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Task for Sokrio\"/>
    </mc:Choice>
  </mc:AlternateContent>
  <xr:revisionPtr revIDLastSave="0" documentId="13_ncr:1_{DE5A4AD9-BA11-4306-A157-ABE85DE1E620}" xr6:coauthVersionLast="47" xr6:coauthVersionMax="47" xr10:uidLastSave="{00000000-0000-0000-0000-000000000000}"/>
  <bookViews>
    <workbookView xWindow="-120" yWindow="-120" windowWidth="20730" windowHeight="11040" firstSheet="2" activeTab="5" xr2:uid="{DE66036A-0F91-440A-9979-7834664C26AE}"/>
  </bookViews>
  <sheets>
    <sheet name="Sales Analysis" sheetId="3" r:id="rId1"/>
    <sheet name="Product Performance" sheetId="4" r:id="rId2"/>
    <sheet name="Store Analysis" sheetId="5" r:id="rId3"/>
    <sheet name="Status Analysis" sheetId="6" r:id="rId4"/>
    <sheet name="Time Analysis" sheetId="7" r:id="rId5"/>
    <sheet name="Supplier Analysis" sheetId="8" r:id="rId6"/>
    <sheet name="Analytics Data json" sheetId="2" r:id="rId7"/>
  </sheets>
  <definedNames>
    <definedName name="ExternalData_1" localSheetId="6" hidden="1">'Analytics Data json'!$A$1:$AK$4983</definedName>
  </definedName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C2" i="2" l="1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383" i="2"/>
  <c r="D1384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2" i="2"/>
  <c r="D3" i="2"/>
  <c r="D4" i="2"/>
  <c r="D5" i="2"/>
  <c r="D6" i="2"/>
  <c r="H25" i="3" l="1"/>
  <c r="G25" i="3"/>
  <c r="H27" i="3"/>
  <c r="B26" i="3"/>
  <c r="B25" i="3"/>
  <c r="B28" i="3"/>
  <c r="B27" i="3"/>
  <c r="B29" i="3" l="1"/>
  <c r="AB4954" i="2" l="1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383" i="2"/>
  <c r="AB1384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2" i="2"/>
  <c r="AB3" i="2"/>
  <c r="AB4" i="2"/>
  <c r="AB5" i="2"/>
  <c r="AB6" i="2"/>
  <c r="E26" i="3" l="1"/>
  <c r="F26" i="3"/>
  <c r="H26" i="3"/>
  <c r="H28" i="3" s="1"/>
  <c r="F25" i="3"/>
  <c r="G27" i="3"/>
  <c r="F27" i="3"/>
  <c r="G26" i="3"/>
  <c r="E27" i="3"/>
  <c r="E25" i="3"/>
  <c r="E28" i="3" l="1"/>
  <c r="G28" i="3"/>
  <c r="F2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282CBE-9FA4-429F-AC12-7B3BE0ABBC10}" keepAlive="1" name="Query - Analytics Data json" description="Connection to the 'Analytics Data json' query in the workbook." type="5" refreshedVersion="8" background="1" saveData="1">
    <dbPr connection="Provider=Microsoft.Mashup.OleDb.1;Data Source=$Workbook$;Location=&quot;Analytics Data json&quot;;Extended Properties=&quot;&quot;" command="SELECT * FROM [Analytics Data json]"/>
  </connection>
</connections>
</file>

<file path=xl/sharedStrings.xml><?xml version="1.0" encoding="utf-8"?>
<sst xmlns="http://schemas.openxmlformats.org/spreadsheetml/2006/main" count="70485" uniqueCount="2973">
  <si>
    <t>ID</t>
  </si>
  <si>
    <t>GENERAL</t>
  </si>
  <si>
    <t xml:space="preserve">ORDER DATE </t>
  </si>
  <si>
    <t xml:space="preserve">ORDER CODE </t>
  </si>
  <si>
    <t>SELLER DEPARTMENT ID</t>
  </si>
  <si>
    <t xml:space="preserve">SELLER DEPARTMENT CODE </t>
  </si>
  <si>
    <t xml:space="preserve">SELLER DEPARTMENT NA </t>
  </si>
  <si>
    <t>SELLER DEPARTMENT TERRITORY</t>
  </si>
  <si>
    <t>buyer_badge_name</t>
  </si>
  <si>
    <t>buyer_badge_discount</t>
  </si>
  <si>
    <t>product_id</t>
  </si>
  <si>
    <t>base_product_id</t>
  </si>
  <si>
    <t>product_sku</t>
  </si>
  <si>
    <t>product_name</t>
  </si>
  <si>
    <t>product_brand_id</t>
  </si>
  <si>
    <t>product_brand_name</t>
  </si>
  <si>
    <t>product_category_id</t>
  </si>
  <si>
    <t>product_category_name</t>
  </si>
  <si>
    <t>order_qty</t>
  </si>
  <si>
    <t>unit_price</t>
  </si>
  <si>
    <t>subtotal</t>
  </si>
  <si>
    <t>discount</t>
  </si>
  <si>
    <t>custom_discount</t>
  </si>
  <si>
    <t>amount</t>
  </si>
  <si>
    <t>created_id</t>
  </si>
  <si>
    <t>created_code</t>
  </si>
  <si>
    <t>created_name</t>
  </si>
  <si>
    <t>managed_territory</t>
  </si>
  <si>
    <t>order_status</t>
  </si>
  <si>
    <t>latest_status</t>
  </si>
  <si>
    <t>created_at</t>
  </si>
  <si>
    <t>updated_at</t>
  </si>
  <si>
    <t>20240517S42B17485</t>
  </si>
  <si>
    <t>DHK180184</t>
  </si>
  <si>
    <t>Ryan International</t>
  </si>
  <si>
    <t>SAVAR</t>
  </si>
  <si>
    <t>দুধের মিষ্টি</t>
  </si>
  <si>
    <t>General</t>
  </si>
  <si>
    <t>FG0303252231</t>
  </si>
  <si>
    <t>পাউন্ড চকলেট - ২৮০ গ্রাম</t>
  </si>
  <si>
    <t>Dan Foods Limited</t>
  </si>
  <si>
    <t>Pound Cake</t>
  </si>
  <si>
    <t>SND0111166081</t>
  </si>
  <si>
    <t>Milton Mondol</t>
  </si>
  <si>
    <t>accepted</t>
  </si>
  <si>
    <t>NULL</t>
  </si>
  <si>
    <t>FG0303252131</t>
  </si>
  <si>
    <t>পাউন্ড ভ্যানিলা - ২৮০ গ্রাম</t>
  </si>
  <si>
    <t>FG0303142232</t>
  </si>
  <si>
    <t>পাউন্ড চকলেট - ৭০ গ্রাম</t>
  </si>
  <si>
    <t>FG0303142132</t>
  </si>
  <si>
    <t>পাউন্ড ভ্যানিলা - ৭০ গ্রাম</t>
  </si>
  <si>
    <t>FG0303292631</t>
  </si>
  <si>
    <t>Fruit Cake-300gm</t>
  </si>
  <si>
    <t>Fruit Cake</t>
  </si>
  <si>
    <t>FG0301112131R-2</t>
  </si>
  <si>
    <t>লেয়ার ভ্যানিলা - ২৭ গ্রাম - গিফট প্যাক</t>
  </si>
  <si>
    <t>Layer Cake</t>
  </si>
  <si>
    <t>FG0301112231R-2</t>
  </si>
  <si>
    <t>লেয়ার চকলেট - ২৭ গ্রাম - গিফট প্যাক</t>
  </si>
  <si>
    <t>FG0302182431 S</t>
  </si>
  <si>
    <t>সুইস রোল - স্ট্রবেরি ২০০ গ্রাম</t>
  </si>
  <si>
    <t>Swiss Roll</t>
  </si>
  <si>
    <t>FG0302182231</t>
  </si>
  <si>
    <t>সুইস রোল - চকলেট ২০০ গ্রাম</t>
  </si>
  <si>
    <t>FG0300112231</t>
  </si>
  <si>
    <t>মাফিন - চকলেট - ৩০ গ্রাম গিফট প্যাক</t>
  </si>
  <si>
    <t>Muffin</t>
  </si>
  <si>
    <t>FG0300112131</t>
  </si>
  <si>
    <t>মাফিন - ভ্যানিলা - ৩০ গ্রাম গিফট প্যাক</t>
  </si>
  <si>
    <t>20240517S42B17140</t>
  </si>
  <si>
    <t>আলম টি স্টোর</t>
  </si>
  <si>
    <t>FG0305192232</t>
  </si>
  <si>
    <t>চকলেট সিঙ্গেল স্লাইস - ১৮ গ্রাম</t>
  </si>
  <si>
    <t>Sliced Cake</t>
  </si>
  <si>
    <t>FG0305192132</t>
  </si>
  <si>
    <t>ভ্যানিলা সিঙ্গেল স্লাইস - ১৮ গ্রাম</t>
  </si>
  <si>
    <t>20240517S42B28727</t>
  </si>
  <si>
    <t>radiocolony090</t>
  </si>
  <si>
    <t>ফেনি স্টোর</t>
  </si>
  <si>
    <t>FG0305162232</t>
  </si>
  <si>
    <t>চকলেট ডাবল স্লাইস - ৪৫ গ্রাম</t>
  </si>
  <si>
    <t>20240517S42B17131</t>
  </si>
  <si>
    <t>দীপা জেনারেল স্টোর</t>
  </si>
  <si>
    <t>20240517S42B17135</t>
  </si>
  <si>
    <t>R6QX+M5F1011</t>
  </si>
  <si>
    <t>মায়েম স্টোর</t>
  </si>
  <si>
    <t>FG0303423331</t>
  </si>
  <si>
    <t>বাটার কেক - ২২০ গ্রাম</t>
  </si>
  <si>
    <t>Butter Cake</t>
  </si>
  <si>
    <t>FG0303363033</t>
  </si>
  <si>
    <t>পাউন্ড অরেঞ্জ - ২২০ গ্রাম</t>
  </si>
  <si>
    <t>FG0302412331</t>
  </si>
  <si>
    <t>সুইস রোল - স্ট্রবেরি ১৪০ গ্রাম</t>
  </si>
  <si>
    <t>FG0302412231</t>
  </si>
  <si>
    <t>সুইস রোল - চকলেট ১৪০ গ্রাম</t>
  </si>
  <si>
    <t>20240517S42B17132</t>
  </si>
  <si>
    <t>সফি কফি হাউজ</t>
  </si>
  <si>
    <t>20240517S42B17128</t>
  </si>
  <si>
    <t>R6QW+XX4007</t>
  </si>
  <si>
    <t>মা এন্টারপ্রাইজ</t>
  </si>
  <si>
    <t>20240506S42B9378</t>
  </si>
  <si>
    <t>radiocolony21</t>
  </si>
  <si>
    <t>কেয়া জেনারেল স্টোর</t>
  </si>
  <si>
    <t>20240506S42B21073</t>
  </si>
  <si>
    <t>radiocolony044</t>
  </si>
  <si>
    <t>শুভ স্টোর</t>
  </si>
  <si>
    <t>20240506S42B5584</t>
  </si>
  <si>
    <t>radiocolony011</t>
  </si>
  <si>
    <t>মজুমদার ভ্যারাইটিজ স্টোর</t>
  </si>
  <si>
    <t>20240506S42B33184</t>
  </si>
  <si>
    <t>O2461695536084005</t>
  </si>
  <si>
    <t>তৌকির স্টোর</t>
  </si>
  <si>
    <t>20240506S42B9271</t>
  </si>
  <si>
    <t>radiocolony019</t>
  </si>
  <si>
    <t>খান জেনারেল স্টোর</t>
  </si>
  <si>
    <t>FG0304252732</t>
  </si>
  <si>
    <t>ড্রাই কেক - ৩০০ গ্রাম</t>
  </si>
  <si>
    <t>Dry Cake</t>
  </si>
  <si>
    <t>20240506S42B9506</t>
  </si>
  <si>
    <t>radiocolony22</t>
  </si>
  <si>
    <t>হাবিব জেনারেল স্টোর</t>
  </si>
  <si>
    <t>20240506S42B33186</t>
  </si>
  <si>
    <t>O2461695537554077</t>
  </si>
  <si>
    <t>মীম ভ্যারাইটিজ</t>
  </si>
  <si>
    <t>20240506S42B21083</t>
  </si>
  <si>
    <t>radiocolony045</t>
  </si>
  <si>
    <t>আল ইব্রাহিম জেনারেল স্টোর</t>
  </si>
  <si>
    <t>20240506S42B22584</t>
  </si>
  <si>
    <t>radiocolony057</t>
  </si>
  <si>
    <t>সম্রাট এন্ড সোহানা জেনারেল স্টোর</t>
  </si>
  <si>
    <t>20240506S42B17115</t>
  </si>
  <si>
    <t>R6RW+VCJ001</t>
  </si>
  <si>
    <t>আল্লাহদান</t>
  </si>
  <si>
    <t>20240506S42B33371</t>
  </si>
  <si>
    <t>O2461697349784189</t>
  </si>
  <si>
    <t>আশরাফুল জেনারেল স্টোর</t>
  </si>
  <si>
    <t>20240506S42B21053</t>
  </si>
  <si>
    <t>radiocolony041</t>
  </si>
  <si>
    <t>গ্রাম বাংলা জেনারেল স্টোর</t>
  </si>
  <si>
    <t>20240506S42B5364</t>
  </si>
  <si>
    <t>radiocolony004</t>
  </si>
  <si>
    <t>সোয়াদ জেনারেল স্টোর</t>
  </si>
  <si>
    <t>20240506S42B5371</t>
  </si>
  <si>
    <t>radiocolony005</t>
  </si>
  <si>
    <t>সিজান জেনারেল স্টোর</t>
  </si>
  <si>
    <t>20240506S42B22573</t>
  </si>
  <si>
    <t>radiocolony051</t>
  </si>
  <si>
    <t>আফসার জেনারেল স্টোর</t>
  </si>
  <si>
    <t>FG0303322631</t>
  </si>
  <si>
    <t>Fruit Cake-220gm</t>
  </si>
  <si>
    <t>20240506S42B28643</t>
  </si>
  <si>
    <t>radiocolony062</t>
  </si>
  <si>
    <t>কাজী কাজী কনফেকশনারি</t>
  </si>
  <si>
    <t>FG0305253232R-2</t>
  </si>
  <si>
    <t>মার্বেল কেক - ৩০০ গ্রাম</t>
  </si>
  <si>
    <t>Marble Cake</t>
  </si>
  <si>
    <t>20240329S54B8651</t>
  </si>
  <si>
    <t>DHK180039</t>
  </si>
  <si>
    <t>Sajeeb Enterprise</t>
  </si>
  <si>
    <t>ফাবিয়া জেনারেল ষ্টোর</t>
  </si>
  <si>
    <t>SND01053010</t>
  </si>
  <si>
    <t>Md. Tanvir Hossain</t>
  </si>
  <si>
    <t>20240329S54B33569</t>
  </si>
  <si>
    <t>O2721703406819463</t>
  </si>
  <si>
    <t>মমতাজ ফার্মা</t>
  </si>
  <si>
    <t>20240329S54B8568</t>
  </si>
  <si>
    <t>সোহেল টি স্টোর</t>
  </si>
  <si>
    <t>20240329S54B5721</t>
  </si>
  <si>
    <t>অধুনা রুচি সম্ভার</t>
  </si>
  <si>
    <t>20240329S54B5696</t>
  </si>
  <si>
    <t>ইসলামিয়া স্টোর</t>
  </si>
  <si>
    <t>20240329S54B3639</t>
  </si>
  <si>
    <t>সদায় পাতি</t>
  </si>
  <si>
    <t>FG0311223533</t>
  </si>
  <si>
    <t>ড্যানিশ বাটার কুকিজ - ১৫০ গ্রাম</t>
  </si>
  <si>
    <t>Cookies</t>
  </si>
  <si>
    <t>20240329S54B3562</t>
  </si>
  <si>
    <t>সি টি জেনারেল স্টোর</t>
  </si>
  <si>
    <t>20240329S54B3569</t>
  </si>
  <si>
    <t>আমির জেনারেল স্টোর</t>
  </si>
  <si>
    <t>20240329S54B3536</t>
  </si>
  <si>
    <t>হোসেন জেনারেল স্টোর</t>
  </si>
  <si>
    <t>FG0305222232</t>
  </si>
  <si>
    <t>চকলেট প্লেইন - ১৫০ গ্রাম</t>
  </si>
  <si>
    <t>Plain Cake</t>
  </si>
  <si>
    <t>20240329S54B20422</t>
  </si>
  <si>
    <t>মা জেনারেল স্টোর</t>
  </si>
  <si>
    <t>SND0111165670</t>
  </si>
  <si>
    <t>Mezanur Rahaman</t>
  </si>
  <si>
    <t>20240329S54B3519</t>
  </si>
  <si>
    <t>পূরবী ফাস্ট ফুড</t>
  </si>
  <si>
    <t>20240329S54B3390</t>
  </si>
  <si>
    <t>মিজান জেনারেল স্টোর</t>
  </si>
  <si>
    <t>20240329S54B1798</t>
  </si>
  <si>
    <t>খাদিজা ডিপার্টমেন্টাল স্টোর</t>
  </si>
  <si>
    <t>20240329S54B1664</t>
  </si>
  <si>
    <t>ফেনী ডিপাটমেন্টার স্টোর</t>
  </si>
  <si>
    <t>20240329S54B33581</t>
  </si>
  <si>
    <t>O2721704002162313</t>
  </si>
  <si>
    <t>তাসিম স্টোর</t>
  </si>
  <si>
    <t>20240329S54B970</t>
  </si>
  <si>
    <t>ভ্যারইটিজ  স্টোর</t>
  </si>
  <si>
    <t>FG0305162132</t>
  </si>
  <si>
    <t>ভ্যানিলা ডাবল স্লাইস - ৪৫ গ্রাম</t>
  </si>
  <si>
    <t>20240329S54B961</t>
  </si>
  <si>
    <t>আলম জেঃ স্টোর</t>
  </si>
  <si>
    <t>FG0305222132</t>
  </si>
  <si>
    <t>ভ্যানিলা প্লেইন - ১৫০ গ্রাম</t>
  </si>
  <si>
    <t>20240329S42B19630</t>
  </si>
  <si>
    <t>সিয়াম এন্টারপ্রাইজ</t>
  </si>
  <si>
    <t>SND0111166481</t>
  </si>
  <si>
    <t>Md. Isahak Ali</t>
  </si>
  <si>
    <t>20240329S42B33402</t>
  </si>
  <si>
    <t>O2471697692665097</t>
  </si>
  <si>
    <t>মেসার্স লাকি এন্টারপ্রাইজ</t>
  </si>
  <si>
    <t>20240329S42B33242</t>
  </si>
  <si>
    <t>O2471695881722987</t>
  </si>
  <si>
    <t>সততা কনফেকশনারী</t>
  </si>
  <si>
    <t>20240329S42B19345</t>
  </si>
  <si>
    <t>savar001</t>
  </si>
  <si>
    <t>শ্রাবণী কনফেকশনারি</t>
  </si>
  <si>
    <t>20240329S42B9378</t>
  </si>
  <si>
    <t>20240329S42B19346</t>
  </si>
  <si>
    <t>savar002</t>
  </si>
  <si>
    <t>মেঘনা কনফেকশনার</t>
  </si>
  <si>
    <t>FG0300122232</t>
  </si>
  <si>
    <t>মাফিন - চকলেট - ৫০ গ্রাম রিটেইল প্যাক</t>
  </si>
  <si>
    <t>FG0300122132</t>
  </si>
  <si>
    <t>মাফিন - ভ্যানিলা - ৫০ গ্রাম রিটেইল প্যাক</t>
  </si>
  <si>
    <t>20240329S42B19353</t>
  </si>
  <si>
    <t>savar008</t>
  </si>
  <si>
    <t>মারিয়া জেনারেল স্টোর</t>
  </si>
  <si>
    <t>20240329S42B19363</t>
  </si>
  <si>
    <t>savar016</t>
  </si>
  <si>
    <t>জি-জান কনফেকশনারি</t>
  </si>
  <si>
    <t>FG0313383032</t>
  </si>
  <si>
    <t>SDP Breez Orange 20 gm</t>
  </si>
  <si>
    <t>Soft Drink Powder</t>
  </si>
  <si>
    <t>20240329S42B19361</t>
  </si>
  <si>
    <t>savar015</t>
  </si>
  <si>
    <t>আবু তাহের কনফেকশনার</t>
  </si>
  <si>
    <t>20240329S42B33189</t>
  </si>
  <si>
    <t>O2461695538439492</t>
  </si>
  <si>
    <t>মায়ের দোয়া স্টোর</t>
  </si>
  <si>
    <t>20240329S42B28705</t>
  </si>
  <si>
    <t>radiocolony082</t>
  </si>
  <si>
    <t>নাজমা জেনারেল স্টোর</t>
  </si>
  <si>
    <t>20240329S42B33186</t>
  </si>
  <si>
    <t>20240329S42B19367</t>
  </si>
  <si>
    <t>savar018</t>
  </si>
  <si>
    <t>মাহাদী কনফেক</t>
  </si>
  <si>
    <t>20240329S42B21083</t>
  </si>
  <si>
    <t>FG0312363833</t>
  </si>
  <si>
    <t>প্রিমিয়াম লাচ্ছা সেমাই - ২৫০ গ্রাম</t>
  </si>
  <si>
    <t>Premium Lachcha Semai</t>
  </si>
  <si>
    <t>20240329S42B9271</t>
  </si>
  <si>
    <t>20240329S42B33237</t>
  </si>
  <si>
    <t>O2471695875920811</t>
  </si>
  <si>
    <t>আল্লাহর দান জেনারেল স্টোর</t>
  </si>
  <si>
    <t>FG0305193032   /</t>
  </si>
  <si>
    <t>অরেঞ্জ সিঙ্গেল স্লাইস - ১৮ গ্রাম</t>
  </si>
  <si>
    <t>20240329S42B5584</t>
  </si>
  <si>
    <t>20240329S42B8974</t>
  </si>
  <si>
    <t>radiocolony015</t>
  </si>
  <si>
    <t>আলভী জেনারেল স্টোর</t>
  </si>
  <si>
    <t>20240329S42B33172</t>
  </si>
  <si>
    <t>O2471695531624567</t>
  </si>
  <si>
    <t>রুপসি সুপার শপ</t>
  </si>
  <si>
    <t>20240326S42B33337</t>
  </si>
  <si>
    <t>O2481697094631073</t>
  </si>
  <si>
    <t>মুঞ্জুরুল স্টোর</t>
  </si>
  <si>
    <t>SND0111166289</t>
  </si>
  <si>
    <t>Md. Rubel Miah</t>
  </si>
  <si>
    <t>20240326S42B33244</t>
  </si>
  <si>
    <t>O2461695963040570</t>
  </si>
  <si>
    <t>জিহাদ স্টোর</t>
  </si>
  <si>
    <t>20240326S42B33413</t>
  </si>
  <si>
    <t>O2461697867134794</t>
  </si>
  <si>
    <t>তামিম স্টোর</t>
  </si>
  <si>
    <t>20240326S42B28669</t>
  </si>
  <si>
    <t>radiocolony072</t>
  </si>
  <si>
    <t>সালমান জেনারেল স্টোর</t>
  </si>
  <si>
    <t>20240326S42B19323</t>
  </si>
  <si>
    <t>ju036</t>
  </si>
  <si>
    <t>জাহাঙ্গীরনগর ফটোগ্রাফি</t>
  </si>
  <si>
    <t>20240326S42B18887</t>
  </si>
  <si>
    <t>ju004</t>
  </si>
  <si>
    <t>চাঁদপুর জেনারেল স্টোর</t>
  </si>
  <si>
    <t>20240326S42B16928</t>
  </si>
  <si>
    <t>V7H8+V6J018</t>
  </si>
  <si>
    <t>রবিউল টি স্টোর</t>
  </si>
  <si>
    <t>20240326S42B18885</t>
  </si>
  <si>
    <t>ju002</t>
  </si>
  <si>
    <t>আনোয়ার কনফেকশনারী</t>
  </si>
  <si>
    <t>20240326S42B18886</t>
  </si>
  <si>
    <t>ju003</t>
  </si>
  <si>
    <t>রফিক জেনারেল স্টোর</t>
  </si>
  <si>
    <t>20240326S42B15292</t>
  </si>
  <si>
    <t>V7M9+R7W007</t>
  </si>
  <si>
    <t>তুষার স্টোর</t>
  </si>
  <si>
    <t>20240326S42B18894</t>
  </si>
  <si>
    <t>ju007</t>
  </si>
  <si>
    <t>নীলা টি স্টোর</t>
  </si>
  <si>
    <t>20240326S42B18903</t>
  </si>
  <si>
    <t>ju012</t>
  </si>
  <si>
    <t>20240326S42B18914</t>
  </si>
  <si>
    <t>ju016</t>
  </si>
  <si>
    <t>আসমা স্টোর</t>
  </si>
  <si>
    <t>20240311S54B9939</t>
  </si>
  <si>
    <t>তানভীর জেনারেল ষ্টোর</t>
  </si>
  <si>
    <t>20240311S54B9131</t>
  </si>
  <si>
    <t>আল-আমিন কনফেকশনারীএন্ড জেনারেল ষ্টোর</t>
  </si>
  <si>
    <t>FG0303142532</t>
  </si>
  <si>
    <t>পাউন্ড লেমন - ৭০ গ্রাম</t>
  </si>
  <si>
    <t>20240311S54B9064</t>
  </si>
  <si>
    <t>লাজফর্মা লিমিটেড</t>
  </si>
  <si>
    <t>FG0303252531</t>
  </si>
  <si>
    <t>পাউন্ড লেমন - ২৮০ গ্রাম</t>
  </si>
  <si>
    <t>FG0304252233</t>
  </si>
  <si>
    <t>চকলেট ড্রাই কেক - ৩০০ গ্রাম</t>
  </si>
  <si>
    <t>20240311S54B19875</t>
  </si>
  <si>
    <t>মিজান স্টোর</t>
  </si>
  <si>
    <t>20240311S54B19865</t>
  </si>
  <si>
    <t>মায়ের দোয়া</t>
  </si>
  <si>
    <t>20240311S54B9790</t>
  </si>
  <si>
    <t>পেয়ারা বেকারী</t>
  </si>
  <si>
    <t>20240311S54B9982</t>
  </si>
  <si>
    <t>সেলিম টি স্টোর</t>
  </si>
  <si>
    <t>20240311S54B9977</t>
  </si>
  <si>
    <t>মিরাজ ষ্টোর</t>
  </si>
  <si>
    <t>FG0309242431</t>
  </si>
  <si>
    <t>ক্লাসিক ব্রাউনিস - ১৮০ গ্রাম</t>
  </si>
  <si>
    <t>Brownie</t>
  </si>
  <si>
    <t>20240311S54B30311</t>
  </si>
  <si>
    <t>সাবা ভ্যারাইটিজ স্টোর</t>
  </si>
  <si>
    <t>20240311S54B30310</t>
  </si>
  <si>
    <t>ভাই ভাই স্টোর</t>
  </si>
  <si>
    <t>20240311S54B30308</t>
  </si>
  <si>
    <t>বসুন্ধরা জেনারেল স্টোর</t>
  </si>
  <si>
    <t>20240311S54B30302</t>
  </si>
  <si>
    <t>আরিফ  জেঃ স্টোর</t>
  </si>
  <si>
    <t>20240311S54B15400</t>
  </si>
  <si>
    <t>মুনছুর স্টোর</t>
  </si>
  <si>
    <t>20240311S54B15398</t>
  </si>
  <si>
    <t>আরমান  স্টোর</t>
  </si>
  <si>
    <t>20240311S42B33402</t>
  </si>
  <si>
    <t>20240311S42B33242</t>
  </si>
  <si>
    <t>20240311S42B19630</t>
  </si>
  <si>
    <t>20240311S54B6882</t>
  </si>
  <si>
    <t>এন আর স্টোর</t>
  </si>
  <si>
    <t>20240311S42B19629</t>
  </si>
  <si>
    <t>রাতুল স্টোর</t>
  </si>
  <si>
    <t>20240311S42B19627</t>
  </si>
  <si>
    <t>ফাইম টি  স্টোর</t>
  </si>
  <si>
    <t>20240311S54B3126</t>
  </si>
  <si>
    <t>মিঠু এন্টারপ্রাইজ</t>
  </si>
  <si>
    <t>20240311S54B3011</t>
  </si>
  <si>
    <t>সিলেট স্টোর</t>
  </si>
  <si>
    <t>20240311S54B2991</t>
  </si>
  <si>
    <t>ভাই ভাই জেঃ স্টোর</t>
  </si>
  <si>
    <t>20240311S54B19952</t>
  </si>
  <si>
    <t>ফাহিম ফুড</t>
  </si>
  <si>
    <t>20240311S54B2929</t>
  </si>
  <si>
    <t>রাসেল স্টোর</t>
  </si>
  <si>
    <t>20240311S54B9961</t>
  </si>
  <si>
    <t>জাহাঙ্গীর স্টোর</t>
  </si>
  <si>
    <t>20240311S42B33375</t>
  </si>
  <si>
    <t>O2471697355424863</t>
  </si>
  <si>
    <t>নূরীয়া কনফেকশনারি</t>
  </si>
  <si>
    <t>20240311S54B9954</t>
  </si>
  <si>
    <t>জনতা স্টোর</t>
  </si>
  <si>
    <t>20240311S54B9930</t>
  </si>
  <si>
    <t>সুফিয়া এন্টারপ্রাইজ ভ্যারাইটিজ স্টোর</t>
  </si>
  <si>
    <t>20240311S54B32088</t>
  </si>
  <si>
    <t>O2721677646503621</t>
  </si>
  <si>
    <t>পাবেল স্টোর</t>
  </si>
  <si>
    <t>20240311S42B19353</t>
  </si>
  <si>
    <t>20240311S54B19915</t>
  </si>
  <si>
    <t>নাফিজা জেনারেল স্টোর</t>
  </si>
  <si>
    <t>20240311S54B657</t>
  </si>
  <si>
    <t>বেল্লাল টি স্টোর</t>
  </si>
  <si>
    <t>20240311S42B19358</t>
  </si>
  <si>
    <t>savar013</t>
  </si>
  <si>
    <t>সাভার ফুর্টস</t>
  </si>
  <si>
    <t>20240311S54B9616</t>
  </si>
  <si>
    <t>আল-কারিম স্টোর</t>
  </si>
  <si>
    <t>20240311S54B620</t>
  </si>
  <si>
    <t>নোয়াখালী জেনারেল স্টোর</t>
  </si>
  <si>
    <t>20240311S42B33182</t>
  </si>
  <si>
    <t>O2471695535219882</t>
  </si>
  <si>
    <t>সাইফুল স্টোর</t>
  </si>
  <si>
    <t>20240311S54B9434</t>
  </si>
  <si>
    <t>, আল্লাহর দান</t>
  </si>
  <si>
    <t>20240311S42B19367</t>
  </si>
  <si>
    <t>20240311S42B21057</t>
  </si>
  <si>
    <t>radiocolony042</t>
  </si>
  <si>
    <t>নাইম জেনারেল স্টোর</t>
  </si>
  <si>
    <t>20240311S42B21053</t>
  </si>
  <si>
    <t>20240311S42B17785</t>
  </si>
  <si>
    <t>radiocolony030</t>
  </si>
  <si>
    <t>ভাই বোন জেনারেল স্টোর</t>
  </si>
  <si>
    <t>20240311S42B33184</t>
  </si>
  <si>
    <t>20240311S42B9195</t>
  </si>
  <si>
    <t>radiocolony018</t>
  </si>
  <si>
    <t>প্যালেস কফি হাউস</t>
  </si>
  <si>
    <t>20240311S42B5584</t>
  </si>
  <si>
    <t>20240311S42B17782</t>
  </si>
  <si>
    <t>radiocolony027</t>
  </si>
  <si>
    <t>ধামরাই জেনারেল স্টোর</t>
  </si>
  <si>
    <t>20240311S42B33237</t>
  </si>
  <si>
    <t>20240311S42B22569</t>
  </si>
  <si>
    <t>radiocolony049</t>
  </si>
  <si>
    <t>আদর্শ জেনারেল স্টোর</t>
  </si>
  <si>
    <t>20240311S54B9235</t>
  </si>
  <si>
    <t>হক পান ষ্টোর</t>
  </si>
  <si>
    <t>20240311S42B5371</t>
  </si>
  <si>
    <t>20240311S42B5349</t>
  </si>
  <si>
    <t>radiocolony003</t>
  </si>
  <si>
    <t>মায়ের দোয়া জেনারেল স্টোর</t>
  </si>
  <si>
    <t>20240311S42B22568</t>
  </si>
  <si>
    <t>radiocolony050</t>
  </si>
  <si>
    <t>তাওকাত হিজাব কর্নার</t>
  </si>
  <si>
    <t>20240311S42B33241</t>
  </si>
  <si>
    <t>O2471695881000995</t>
  </si>
  <si>
    <t>শফিক জেনারেল স্টোর</t>
  </si>
  <si>
    <t>20240311S54B9223</t>
  </si>
  <si>
    <t>জিমি টেলিকম</t>
  </si>
  <si>
    <t>20240228S42B33338</t>
  </si>
  <si>
    <t>O2481697095109083</t>
  </si>
  <si>
    <t>মিল্ক ভীটা সেলস সেন্টার</t>
  </si>
  <si>
    <t>20240228S42B33411</t>
  </si>
  <si>
    <t>O2461697865432380</t>
  </si>
  <si>
    <t>ফ্যামিলি নিডস</t>
  </si>
  <si>
    <t>20240228S42B6028</t>
  </si>
  <si>
    <t>V7H8+Q4P002</t>
  </si>
  <si>
    <t>নাছির টি এন্ড কফি হাউজ</t>
  </si>
  <si>
    <t>20240228S42B16912</t>
  </si>
  <si>
    <t>V7H8+H4Q015</t>
  </si>
  <si>
    <t>রাহাত স্টোর</t>
  </si>
  <si>
    <t>20240228S54B8682</t>
  </si>
  <si>
    <t>হাসান ষ্টোর</t>
  </si>
  <si>
    <t>20240228S54B20732</t>
  </si>
  <si>
    <t>আকিব স্টোর</t>
  </si>
  <si>
    <t>20240228S54B8612</t>
  </si>
  <si>
    <t>মেসার্স কবির ষ্টোর</t>
  </si>
  <si>
    <t>20240228S54B20729</t>
  </si>
  <si>
    <t>ফেনী স্টোর</t>
  </si>
  <si>
    <t>20240228S42B19268</t>
  </si>
  <si>
    <t>ju021</t>
  </si>
  <si>
    <t>সাজু জেনারেল স্টোর</t>
  </si>
  <si>
    <t>20240228S42B33584</t>
  </si>
  <si>
    <t>O2481707550882281</t>
  </si>
  <si>
    <t>জাফর টি স্টোর</t>
  </si>
  <si>
    <t>20240228S42B19303</t>
  </si>
  <si>
    <t>ju034</t>
  </si>
  <si>
    <t>ইয়াফাত ভেরাইটিজ স্টোর</t>
  </si>
  <si>
    <t>20240228S42B19301</t>
  </si>
  <si>
    <t>ju032</t>
  </si>
  <si>
    <t>20240228S54B8770</t>
  </si>
  <si>
    <t>খাজা তৈয়্যব শাহ্ জেনারেল ষ্টোর</t>
  </si>
  <si>
    <t>20240228S54B30308</t>
  </si>
  <si>
    <t>20240228S42B28650</t>
  </si>
  <si>
    <t>radiocolony065</t>
  </si>
  <si>
    <t>আল আমিন স্টোর</t>
  </si>
  <si>
    <t>20240228S54B8732</t>
  </si>
  <si>
    <t>রাসেল এন্ড ব্রাদাশ</t>
  </si>
  <si>
    <t>20240228S42B15236</t>
  </si>
  <si>
    <t>V7J8+25C010</t>
  </si>
  <si>
    <t>নাহিদ স্টোর</t>
  </si>
  <si>
    <t>20240228S54B8706</t>
  </si>
  <si>
    <t>বিসমিল্লাহ ষ্টোর</t>
  </si>
  <si>
    <t>20240228S54B8713</t>
  </si>
  <si>
    <t>আরাফাত এন্টারপ্রাইজ</t>
  </si>
  <si>
    <t>20240228S54B20740</t>
  </si>
  <si>
    <t>মাসুদ টেলিকম</t>
  </si>
  <si>
    <t>20240228S54B8674</t>
  </si>
  <si>
    <t>মা ষ্টেশনারী</t>
  </si>
  <si>
    <t>20240228S54B30311</t>
  </si>
  <si>
    <t>20240228S54B8625</t>
  </si>
  <si>
    <t>আব্বাস ষ্টোর</t>
  </si>
  <si>
    <t>20240228S54B30310</t>
  </si>
  <si>
    <t>20240228S54B30305</t>
  </si>
  <si>
    <t>এরশাদ স্টোর</t>
  </si>
  <si>
    <t>20240228S54B8666</t>
  </si>
  <si>
    <t>সপ্ন জেনারেল ষ্টোর</t>
  </si>
  <si>
    <t>20240228S54B15391</t>
  </si>
  <si>
    <t>আজগর জেনারেল স্টোর</t>
  </si>
  <si>
    <t>20240228S42B18885</t>
  </si>
  <si>
    <t>20240228S54B15384</t>
  </si>
  <si>
    <t>রয়েল পেস্ট্রি সপ</t>
  </si>
  <si>
    <t>20240228S42B18886</t>
  </si>
  <si>
    <t>20240228S54B20798</t>
  </si>
  <si>
    <t>বিথি স্টোর</t>
  </si>
  <si>
    <t>20240228S54B6882</t>
  </si>
  <si>
    <t>20240228S42B18888</t>
  </si>
  <si>
    <t>ju005</t>
  </si>
  <si>
    <t>ত্রি রত্না কনফেকশনারি</t>
  </si>
  <si>
    <t>20240228S42B28669</t>
  </si>
  <si>
    <t>20240228S42B18889</t>
  </si>
  <si>
    <t>ju006</t>
  </si>
  <si>
    <t>শাহিদ ফাস্টফুড</t>
  </si>
  <si>
    <t>20240228S54B8370</t>
  </si>
  <si>
    <t>লাকী জেনারেল ষ্টোর</t>
  </si>
  <si>
    <t>20240228S54B1537</t>
  </si>
  <si>
    <t>ফুয়াদ স্টোর</t>
  </si>
  <si>
    <t>20240228S42B33412</t>
  </si>
  <si>
    <t>O2461697866278406</t>
  </si>
  <si>
    <t>এমকে ফ্যাশন</t>
  </si>
  <si>
    <t>20240228S54B1552</t>
  </si>
  <si>
    <t>প্যারামাউন্ট কনঃ</t>
  </si>
  <si>
    <t>20240228S42B18894</t>
  </si>
  <si>
    <t>20240228S54B3023</t>
  </si>
  <si>
    <t>সৈয়দ এন্টারপ্রাইজ</t>
  </si>
  <si>
    <t>20240228S42B18902</t>
  </si>
  <si>
    <t>ju011</t>
  </si>
  <si>
    <t>বন্ধু এন্টারপ্রাইজ</t>
  </si>
  <si>
    <t>20240228S42B18904</t>
  </si>
  <si>
    <t>ju013</t>
  </si>
  <si>
    <t>সেলিনা জেনারেল স্টোর</t>
  </si>
  <si>
    <t>20240228S54B3011</t>
  </si>
  <si>
    <t>20240228S42B18914</t>
  </si>
  <si>
    <t>20240228S54B2978</t>
  </si>
  <si>
    <t>শ্রাবণ এন্টারপ্রাইজ</t>
  </si>
  <si>
    <t>20240228S42B17048</t>
  </si>
  <si>
    <t>V7W8+Q59</t>
  </si>
  <si>
    <t>আনিস স্টোর</t>
  </si>
  <si>
    <t>20240228S42B18918</t>
  </si>
  <si>
    <t>ju018</t>
  </si>
  <si>
    <t>আল্লাহর দান স্টোর</t>
  </si>
  <si>
    <t>20240228S54B1545</t>
  </si>
  <si>
    <t>এলমা হেলথ কেয়ার</t>
  </si>
  <si>
    <t>20240228S54B30352</t>
  </si>
  <si>
    <t>সুরুচি সপ</t>
  </si>
  <si>
    <t>20240228S54B1536</t>
  </si>
  <si>
    <t>লাবুনী ফাস্ট ফুড</t>
  </si>
  <si>
    <t>20240228S54B670</t>
  </si>
  <si>
    <t>ফারুক ট্রেডাস</t>
  </si>
  <si>
    <t>20240228S54B30466</t>
  </si>
  <si>
    <t>আলহামদুলিল্লাহ স্টোর</t>
  </si>
  <si>
    <t>20240224S54B20275</t>
  </si>
  <si>
    <t>রকমারি স্টোর</t>
  </si>
  <si>
    <t>20240224S54B20489</t>
  </si>
  <si>
    <t>মিউচুয়াল ডিঃ স্টোর</t>
  </si>
  <si>
    <t>FG0300213131</t>
  </si>
  <si>
    <t>ক্যাপাচিনো মাফিন - ৪০ গ্রাম - গিফট প্যাক</t>
  </si>
  <si>
    <t>20240224S54B20507</t>
  </si>
  <si>
    <t>নাফিজা এন্ড নাছির এন্টারপ্রাইজ</t>
  </si>
  <si>
    <t>20240224S54B20551</t>
  </si>
  <si>
    <t>জোবায়ের স্টোর</t>
  </si>
  <si>
    <t>20240224S54B20473</t>
  </si>
  <si>
    <t>আলিফ জেনারেল স্টোর</t>
  </si>
  <si>
    <t>20240224S54B20390</t>
  </si>
  <si>
    <t>বিরতির টেলিকম</t>
  </si>
  <si>
    <t>FG031122343</t>
  </si>
  <si>
    <t>ওটস কুকিজ - ১৫০ গ্রাম</t>
  </si>
  <si>
    <t>20240224S54B20239</t>
  </si>
  <si>
    <t>শাওন টেলিকম</t>
  </si>
  <si>
    <t>20240224S54B20234</t>
  </si>
  <si>
    <t>ইউসুফ স্টোর</t>
  </si>
  <si>
    <t>20240224S54B20248</t>
  </si>
  <si>
    <t>রাস হেলথ্ কেয়ার</t>
  </si>
  <si>
    <t>20240224S42B19299</t>
  </si>
  <si>
    <t>ju030</t>
  </si>
  <si>
    <t>তুষার এন্টারপ্রাইজ</t>
  </si>
  <si>
    <t>20240224S42B19325</t>
  </si>
  <si>
    <t>ju038</t>
  </si>
  <si>
    <t>আল রাজী স্টোর</t>
  </si>
  <si>
    <t>20240224S42B19285</t>
  </si>
  <si>
    <t>ju026</t>
  </si>
  <si>
    <t>রাকিব জেনারেল স্টোর</t>
  </si>
  <si>
    <t>20240224S54B20542</t>
  </si>
  <si>
    <t>টাঙ্গাইল স্টোর</t>
  </si>
  <si>
    <t>20240224S54B20547</t>
  </si>
  <si>
    <t>জুয়েল স্টোর</t>
  </si>
  <si>
    <t>20240224S54B20545</t>
  </si>
  <si>
    <t>বিপ্লব ষ্টেশনারি</t>
  </si>
  <si>
    <t>20240224S54B20522</t>
  </si>
  <si>
    <t>মিফতা ফুড</t>
  </si>
  <si>
    <t>20240224S54B20546</t>
  </si>
  <si>
    <t>ভাই ভাই হোটেল</t>
  </si>
  <si>
    <t>20240224S42B16933</t>
  </si>
  <si>
    <t>gerua24</t>
  </si>
  <si>
    <t>ইত্যাদি জেনারেল স্টোর</t>
  </si>
  <si>
    <t>20240224S42B6023</t>
  </si>
  <si>
    <t>gerua009</t>
  </si>
  <si>
    <t>সহিফা ভ্যারাইটিজ স্টোর</t>
  </si>
  <si>
    <t>20240224S54B20525</t>
  </si>
  <si>
    <t>আনোয়ার স্টোর</t>
  </si>
  <si>
    <t>20240224S42B33194</t>
  </si>
  <si>
    <t>O2471695620499572</t>
  </si>
  <si>
    <t>আদিবা স্টোর</t>
  </si>
  <si>
    <t>20240224S42B17006</t>
  </si>
  <si>
    <t>gerua028</t>
  </si>
  <si>
    <t>রাজিব স্টোর</t>
  </si>
  <si>
    <t>20240224S54B20524</t>
  </si>
  <si>
    <t>সারা ফুড</t>
  </si>
  <si>
    <t>20240224S42B17021</t>
  </si>
  <si>
    <t>gerua031</t>
  </si>
  <si>
    <t>রিমঝিম স্টোর</t>
  </si>
  <si>
    <t>20240224S42B17017</t>
  </si>
  <si>
    <t>gerua030</t>
  </si>
  <si>
    <t>আল্লাহর দান কমলা জে, ষ্টোর৷</t>
  </si>
  <si>
    <t>20240224S42B23284</t>
  </si>
  <si>
    <t>gerua056</t>
  </si>
  <si>
    <t>রায়হানা জেনারেল স্টোর</t>
  </si>
  <si>
    <t>20240224S42B6056</t>
  </si>
  <si>
    <t>V7R7+3XG</t>
  </si>
  <si>
    <t>আশরাফ জেনারেল স্টোর</t>
  </si>
  <si>
    <t>20240224S42B33198</t>
  </si>
  <si>
    <t>O2471695624574880</t>
  </si>
  <si>
    <t>খান বাজার জেনারেল স্টোর</t>
  </si>
  <si>
    <t>20240224S42B6088</t>
  </si>
  <si>
    <t>gerua010</t>
  </si>
  <si>
    <t>কবীর সুপার শপ</t>
  </si>
  <si>
    <t>20240224S42B33200</t>
  </si>
  <si>
    <t>O2481695625277729</t>
  </si>
  <si>
    <t>নিটস জুন</t>
  </si>
  <si>
    <t>20240224S42B19322</t>
  </si>
  <si>
    <t>ju035</t>
  </si>
  <si>
    <t>ইশা জেনারেল স্টোর</t>
  </si>
  <si>
    <t>20240224S42B16940</t>
  </si>
  <si>
    <t>V7J8+756021</t>
  </si>
  <si>
    <t>মামুন টি স্টো</t>
  </si>
  <si>
    <t>20240224S42B15291</t>
  </si>
  <si>
    <t>শাহ্ পরান টি স্টোল</t>
  </si>
  <si>
    <t>20240224S54B20479</t>
  </si>
  <si>
    <t>সিটি মুন ডিঃ স্টোর</t>
  </si>
  <si>
    <t>20240224S42B19301</t>
  </si>
  <si>
    <t>20240224S54B20461</t>
  </si>
  <si>
    <t>মানিক স্টোর</t>
  </si>
  <si>
    <t>20240224S42B33584</t>
  </si>
  <si>
    <t>20240224S42B22536</t>
  </si>
  <si>
    <t>নিজাম স্টোর</t>
  </si>
  <si>
    <t>20240224S42B33583</t>
  </si>
  <si>
    <t>O2471706427662083</t>
  </si>
  <si>
    <t>নূপুর কনফেকশনারি</t>
  </si>
  <si>
    <t>20240224S42B32086</t>
  </si>
  <si>
    <t>O2481677644833288</t>
  </si>
  <si>
    <t>রিফাত জেনারেল স্টোর</t>
  </si>
  <si>
    <t>20240224S42B18903</t>
  </si>
  <si>
    <t>20240224S42B16919</t>
  </si>
  <si>
    <t>gerua021</t>
  </si>
  <si>
    <t>20240224S42B18889</t>
  </si>
  <si>
    <t>20240224S54B4005</t>
  </si>
  <si>
    <t>বিসমিল্লাহ কনফেকশনারী</t>
  </si>
  <si>
    <t>20240224S42B18888</t>
  </si>
  <si>
    <t>20240224S54B20266</t>
  </si>
  <si>
    <t>ক্যাশ এন্ড ক্যারি</t>
  </si>
  <si>
    <t>20240224S42B18885</t>
  </si>
  <si>
    <t>20240224S42B33459</t>
  </si>
  <si>
    <t>O2461698647711636</t>
  </si>
  <si>
    <t>ক্যাফে ঊষা</t>
  </si>
  <si>
    <t>20240224S42B6050</t>
  </si>
  <si>
    <t>V7H8+H4Q003V7H8+H4Q003</t>
  </si>
  <si>
    <t>ফারুখ টি স্টোল</t>
  </si>
  <si>
    <t>20240224S42B18886</t>
  </si>
  <si>
    <t>20240224S54B33080</t>
  </si>
  <si>
    <t>O2721695106088032</t>
  </si>
  <si>
    <t>জননি ব্রাদার্স</t>
  </si>
  <si>
    <t>20240224S54B1369</t>
  </si>
  <si>
    <t>নুপুর কনঃ</t>
  </si>
  <si>
    <t>20240224S54B4010</t>
  </si>
  <si>
    <t>ইয়াছিন স্টোর</t>
  </si>
  <si>
    <t>20240224S54B20317</t>
  </si>
  <si>
    <t>20240224S54B20309</t>
  </si>
  <si>
    <t>অর্পিতা স্টোর</t>
  </si>
  <si>
    <t>20240224S54B30288</t>
  </si>
  <si>
    <t>মফিজ স্টোর</t>
  </si>
  <si>
    <t>20240224S54B20411</t>
  </si>
  <si>
    <t>আমরা স্ন্যাবার</t>
  </si>
  <si>
    <t>20240224S54B20395</t>
  </si>
  <si>
    <t>স্টুডেন্ট টেলিকম</t>
  </si>
  <si>
    <t>20240224S54B20401</t>
  </si>
  <si>
    <t>লোকমান স্টোর</t>
  </si>
  <si>
    <t>20240224S54B3998</t>
  </si>
  <si>
    <t>সুমন টেলিকম</t>
  </si>
  <si>
    <t>20240224S54B20381</t>
  </si>
  <si>
    <t>সংলাপ ডিঃ স্টোর</t>
  </si>
  <si>
    <t>20240224S54B20362</t>
  </si>
  <si>
    <t>আশিক ফুড</t>
  </si>
  <si>
    <t>20240224S54B20435</t>
  </si>
  <si>
    <t>20240224S54B3985</t>
  </si>
  <si>
    <t>শাহাবুল টি স্টোর</t>
  </si>
  <si>
    <t>20240224S54B20456</t>
  </si>
  <si>
    <t>জেরিন এন্টারপ্রাইজ</t>
  </si>
  <si>
    <t>20240224S54B2841</t>
  </si>
  <si>
    <t>কফি হাউস</t>
  </si>
  <si>
    <t>20240224S54B30335</t>
  </si>
  <si>
    <t>তালহা এন্টারপ্রাইজ</t>
  </si>
  <si>
    <t>20240224S54B2730</t>
  </si>
  <si>
    <t>রেদুয়ান ফাস্ট ফুড</t>
  </si>
  <si>
    <t>20240224S54B33016</t>
  </si>
  <si>
    <t>O2721694494522946</t>
  </si>
  <si>
    <t>মা কনফেকশনারি এন্ড  হাউজ</t>
  </si>
  <si>
    <t>20240224S54B1354</t>
  </si>
  <si>
    <t>ফারহান কপি হাউস এন্ড ফাস্টফুড</t>
  </si>
  <si>
    <t>20240224S54B1342</t>
  </si>
  <si>
    <t>বাজিতপুর স্টোর</t>
  </si>
  <si>
    <t>20240224S54B1299</t>
  </si>
  <si>
    <t>মতিন ভ্যারাইটিজ টি স্টোর</t>
  </si>
  <si>
    <t>20240224S54B30281</t>
  </si>
  <si>
    <t>হক ফুড কণার</t>
  </si>
  <si>
    <t>20240224S54B1314</t>
  </si>
  <si>
    <t>ইত্যাদি টেলিকম</t>
  </si>
  <si>
    <t>20240224S54B1268</t>
  </si>
  <si>
    <t>শহিদুল্লাহ স্টোর</t>
  </si>
  <si>
    <t>20240216S42B33301</t>
  </si>
  <si>
    <t>O2471696401674115</t>
  </si>
  <si>
    <t>আমিন এন্ড সন জেনারেল স্টোর</t>
  </si>
  <si>
    <t>20240216S42B17489</t>
  </si>
  <si>
    <t>R7Q5+Q23045</t>
  </si>
  <si>
    <t>ঢাকা কনফেকশনার ১</t>
  </si>
  <si>
    <t>20240216S42B17501</t>
  </si>
  <si>
    <t>সাভার046</t>
  </si>
  <si>
    <t>সুমাইয়া জেনারেল স্টোর</t>
  </si>
  <si>
    <t>20240216S42B17465</t>
  </si>
  <si>
    <t>D-104040</t>
  </si>
  <si>
    <t>সুমনা ষ্টেশনারী</t>
  </si>
  <si>
    <t>20240216S54B904</t>
  </si>
  <si>
    <t>হেভেন রোজ সুইটস এন্ড বেকারী</t>
  </si>
  <si>
    <t>20240216S54B946</t>
  </si>
  <si>
    <t>পূর্ণিমা ডিপার্টমেন্টাল স্টোর</t>
  </si>
  <si>
    <t>20240216S54B961</t>
  </si>
  <si>
    <t>20240216S54B970</t>
  </si>
  <si>
    <t>20240216S54B3536</t>
  </si>
  <si>
    <t>20240216S54B3562</t>
  </si>
  <si>
    <t>20240216S42B20350</t>
  </si>
  <si>
    <t>মিলন ডিপামেন্টাল স্টোর</t>
  </si>
  <si>
    <t>20240216S42B28684</t>
  </si>
  <si>
    <t>radiocolony078</t>
  </si>
  <si>
    <t>20240216S42B6796</t>
  </si>
  <si>
    <t>ulail006</t>
  </si>
  <si>
    <t>মিম জেনারেল স্টোর</t>
  </si>
  <si>
    <t>20240216S42B17241</t>
  </si>
  <si>
    <t>ulail033</t>
  </si>
  <si>
    <t>মৌ জেনারেল স্টোর</t>
  </si>
  <si>
    <t>20240216S42B17131</t>
  </si>
  <si>
    <t>20240216S42B17271</t>
  </si>
  <si>
    <t>R7F4+JCC</t>
  </si>
  <si>
    <t>দিনাজপুর স্টোর</t>
  </si>
  <si>
    <t>20240216S42B10652</t>
  </si>
  <si>
    <t>ulail012</t>
  </si>
  <si>
    <t>বিসমিল্লাহ জেনারেল স্টোর</t>
  </si>
  <si>
    <t>20240216S42B17135</t>
  </si>
  <si>
    <t>20240216S42B6750</t>
  </si>
  <si>
    <t>ulail005</t>
  </si>
  <si>
    <t>মনির জেনারেল স্টোর</t>
  </si>
  <si>
    <t>20240216S42B24107</t>
  </si>
  <si>
    <t>শিমু স্টোর</t>
  </si>
  <si>
    <t>20240216S42B33211</t>
  </si>
  <si>
    <t>O2471695709192630</t>
  </si>
  <si>
    <t>মা বাবার দোয়া</t>
  </si>
  <si>
    <t>20240216S42B17193</t>
  </si>
  <si>
    <t>ulail030</t>
  </si>
  <si>
    <t>জান্নাতি নুর স্টোর</t>
  </si>
  <si>
    <t>20240216S42B17140</t>
  </si>
  <si>
    <t>20240216S42B17173</t>
  </si>
  <si>
    <t>ulail026</t>
  </si>
  <si>
    <t>মায়ের দোয়া আলাউদ্দিন স্টোর</t>
  </si>
  <si>
    <t>20240216S42B17367</t>
  </si>
  <si>
    <t>R7Q3+847022</t>
  </si>
  <si>
    <t>বরিশাল টি স্টোর</t>
  </si>
  <si>
    <t>20240216S42B17424</t>
  </si>
  <si>
    <t>সাভারসাভার034</t>
  </si>
  <si>
    <t>খাইরুল স্টোর</t>
  </si>
  <si>
    <t>20240216S42B17331</t>
  </si>
  <si>
    <t>মা ডিপার্মেন্টাল স্টোর</t>
  </si>
  <si>
    <t>20240216S42B17337</t>
  </si>
  <si>
    <t>9-17017</t>
  </si>
  <si>
    <t>রকীব জেনারেল স্টোর</t>
  </si>
  <si>
    <t>20240216S42B17400</t>
  </si>
  <si>
    <t>R7Q3+F54026</t>
  </si>
  <si>
    <t>সিংগাইর ডিপার্টমেন্টাল স্টোর</t>
  </si>
  <si>
    <t>20240216S42B17385</t>
  </si>
  <si>
    <t>রাজভোগ ভি আই পি সুইটস</t>
  </si>
  <si>
    <t>20240216S42B14309</t>
  </si>
  <si>
    <t>upail</t>
  </si>
  <si>
    <t>মাজেদ জেনারেল স্টোর</t>
  </si>
  <si>
    <t>20240216S42B33094</t>
  </si>
  <si>
    <t>O2471695274882800</t>
  </si>
  <si>
    <t>SUDEB ENTERPRISE</t>
  </si>
  <si>
    <t>20240216S42B6568</t>
  </si>
  <si>
    <t>ulail004</t>
  </si>
  <si>
    <t>ভাই ভাই জেনারেল স্টোর</t>
  </si>
  <si>
    <t>20240216S42B33297</t>
  </si>
  <si>
    <t>O2471696399334848</t>
  </si>
  <si>
    <t>শাওন জেনারেল স্টোর</t>
  </si>
  <si>
    <t>20240216S54B5717</t>
  </si>
  <si>
    <t>সোলেমান স্টোর</t>
  </si>
  <si>
    <t>20240216S54B5721</t>
  </si>
  <si>
    <t>20240216S54B5696</t>
  </si>
  <si>
    <t>20240216S54B3639</t>
  </si>
  <si>
    <t>FG0304303231</t>
  </si>
  <si>
    <t>মার্বেল ড্রাই কেক - ২৮০ গ্রাম</t>
  </si>
  <si>
    <t>20240216S54B32826</t>
  </si>
  <si>
    <t>O2721691996490308</t>
  </si>
  <si>
    <t>জিসান জেনারেল স্টোর</t>
  </si>
  <si>
    <t>20240216S54B3524</t>
  </si>
  <si>
    <t>মা-মনি জেনারেল স্টোর</t>
  </si>
  <si>
    <t>20240216S54B3395</t>
  </si>
  <si>
    <t>চিটাগং স্টোর</t>
  </si>
  <si>
    <t>20240216S54B1025</t>
  </si>
  <si>
    <t>প্রিন্স জেঃস্টোর</t>
  </si>
  <si>
    <t>20240216S54B33581</t>
  </si>
  <si>
    <t>20240216S54B995</t>
  </si>
  <si>
    <t>আঙ্গিনা এন্টারপ্রাইজ</t>
  </si>
  <si>
    <t>20240211S42B23223</t>
  </si>
  <si>
    <t>ulail051</t>
  </si>
  <si>
    <t>20240211S42B23507</t>
  </si>
  <si>
    <t>ঢাকা কনফেকশনারী 2</t>
  </si>
  <si>
    <t>20240211S42B6525</t>
  </si>
  <si>
    <t>ulail003</t>
  </si>
  <si>
    <t>হাসান স্টোর</t>
  </si>
  <si>
    <t>20240211S42B33208</t>
  </si>
  <si>
    <t>O2471695706217878</t>
  </si>
  <si>
    <t>20240211S42B17138</t>
  </si>
  <si>
    <t>ulail020</t>
  </si>
  <si>
    <t>মায়ের দোয়া টি ষ্টোর</t>
  </si>
  <si>
    <t>20240211S42B10544</t>
  </si>
  <si>
    <t>ulai009</t>
  </si>
  <si>
    <t>মামা ভাগ্নি স্টোর</t>
  </si>
  <si>
    <t>20240211S42B33347</t>
  </si>
  <si>
    <t>O2471697173979189</t>
  </si>
  <si>
    <t>ইমরান স্টোর</t>
  </si>
  <si>
    <t>20240211S42B33383</t>
  </si>
  <si>
    <t>O2461697522751394</t>
  </si>
  <si>
    <t>সিঁথি সিধু</t>
  </si>
  <si>
    <t>20240211S42B14350</t>
  </si>
  <si>
    <t>ulail016</t>
  </si>
  <si>
    <t>হৃদয় জেনারেল স্টোর</t>
  </si>
  <si>
    <t>20240211S42B33211</t>
  </si>
  <si>
    <t>20240211S42B17193</t>
  </si>
  <si>
    <t>20240211S42B17188</t>
  </si>
  <si>
    <t>ulail029</t>
  </si>
  <si>
    <t>মারিয়া জেনারেল স্টোর</t>
  </si>
  <si>
    <t>20240211S42B10652</t>
  </si>
  <si>
    <t>20240211S42B17236</t>
  </si>
  <si>
    <t>ulail032</t>
  </si>
  <si>
    <t>নিশাত স্টোর</t>
  </si>
  <si>
    <t>20240211S42B17241</t>
  </si>
  <si>
    <t>20240211S42B17247</t>
  </si>
  <si>
    <t>ulail034</t>
  </si>
  <si>
    <t>সিয়াম স্টোর</t>
  </si>
  <si>
    <t>20240211S42B6796</t>
  </si>
  <si>
    <t>20240211S54B8336</t>
  </si>
  <si>
    <t>মেসার্স মোল্লা জেনারেল ষ্টোর</t>
  </si>
  <si>
    <t>20240211S42B17285</t>
  </si>
  <si>
    <t>ulail037</t>
  </si>
  <si>
    <t>সিরাজুল স্টোর</t>
  </si>
  <si>
    <t>20240211S54B7534</t>
  </si>
  <si>
    <t>আল্লাহর দান জেনারেল ষ্টোর</t>
  </si>
  <si>
    <t>20240211S54B7554</t>
  </si>
  <si>
    <t>ভাই ভাই জেনারেল ষ্টোর</t>
  </si>
  <si>
    <t>20240211S54B7513</t>
  </si>
  <si>
    <t>20240211S54B7439</t>
  </si>
  <si>
    <t>আলমগীর জেনারেল ষ্টোর</t>
  </si>
  <si>
    <t>20240211S54B8872</t>
  </si>
  <si>
    <t>প্রথম আলো</t>
  </si>
  <si>
    <t>20240211S54B20831</t>
  </si>
  <si>
    <t>খাঁজা স্টোর</t>
  </si>
  <si>
    <t>20240211S54B8866</t>
  </si>
  <si>
    <t>বি.আর.টি.সি ক্যান্টিন</t>
  </si>
  <si>
    <t>20240211S54B8858</t>
  </si>
  <si>
    <t>মাজারুল ষ্টোর</t>
  </si>
  <si>
    <t>20240211S54B8859</t>
  </si>
  <si>
    <t>20240211S54B8849</t>
  </si>
  <si>
    <t>শাহজালাল ভ্যারাইটিজ</t>
  </si>
  <si>
    <t>20240211S54B8809</t>
  </si>
  <si>
    <t>নাস্তা ঘর এন্ড সুইটমিট</t>
  </si>
  <si>
    <t>20240211S54B8819</t>
  </si>
  <si>
    <t>ক্যাফেটেরিয়া</t>
  </si>
  <si>
    <t>20240211S54B8821</t>
  </si>
  <si>
    <t>থ্রী এস ফাষ্ট ফুড</t>
  </si>
  <si>
    <t>20240211S54B20821</t>
  </si>
  <si>
    <t>20240211S54B8732</t>
  </si>
  <si>
    <t>20240211S54B7943</t>
  </si>
  <si>
    <t>এন.এস.জেনারেল ষ্টোর</t>
  </si>
  <si>
    <t>20240211S54B8254</t>
  </si>
  <si>
    <t>ভোগ্যপণ্য</t>
  </si>
  <si>
    <t>20240211S54B20869</t>
  </si>
  <si>
    <t>চা আর বাড়ি</t>
  </si>
  <si>
    <t>20240211S54B8425</t>
  </si>
  <si>
    <t>রাসেল টি ষ্টোর</t>
  </si>
  <si>
    <t>20240211S12B20744</t>
  </si>
  <si>
    <t>DHK180011</t>
  </si>
  <si>
    <t>Hoque Foods</t>
  </si>
  <si>
    <t>কাওরান বাজার তেজগাঁও</t>
  </si>
  <si>
    <t>আল-আমীন ০৮</t>
  </si>
  <si>
    <t>FG0300112232</t>
  </si>
  <si>
    <t>মাফিন - চকলেট - ৩০ গ্রাম রিটেইল প্যাক</t>
  </si>
  <si>
    <t>SND0111165412</t>
  </si>
  <si>
    <t>Md. Kamrul Islam</t>
  </si>
  <si>
    <t>FG0300112132</t>
  </si>
  <si>
    <t>মাফিন - ভ্যানিলা - ৩০ গ্রাম রিটেইল প্যাক</t>
  </si>
  <si>
    <t>FG0301112232</t>
  </si>
  <si>
    <t>লেয়ার চকলেট - ২৭ গ্রাম - রিটেইল প্যাক</t>
  </si>
  <si>
    <t>20240211S54B8674</t>
  </si>
  <si>
    <t>20240211S54B8452</t>
  </si>
  <si>
    <t>মুসলিম সুইটস্</t>
  </si>
  <si>
    <t>20240211S54B8370</t>
  </si>
  <si>
    <t>20240211S54B8386</t>
  </si>
  <si>
    <t>ওয়াফিকা জেনারেল ষ্টোর</t>
  </si>
  <si>
    <t>20240211S54B30311</t>
  </si>
  <si>
    <t>20240211S54B30310</t>
  </si>
  <si>
    <t>20240211S54B30306</t>
  </si>
  <si>
    <t>20240211S54B30305</t>
  </si>
  <si>
    <t>20240211S42B17489</t>
  </si>
  <si>
    <t>20240211S12B20780</t>
  </si>
  <si>
    <t>কাওরান বাজার ১৬</t>
  </si>
  <si>
    <t>জাকির এন্টারপ্রাইজ</t>
  </si>
  <si>
    <t>20240211S12B20765</t>
  </si>
  <si>
    <t>কাওরান বাজার ১৪</t>
  </si>
  <si>
    <t>ভুইয়া ষ্টোর ১</t>
  </si>
  <si>
    <t>20240211S54B30301</t>
  </si>
  <si>
    <t>চাঁদপুর স্টোর</t>
  </si>
  <si>
    <t>20240211S54B15400</t>
  </si>
  <si>
    <t>20240211S12B20862</t>
  </si>
  <si>
    <t>কাওরান বাজার ২৭</t>
  </si>
  <si>
    <t>দো-জাহানে স্টেোর</t>
  </si>
  <si>
    <t>20240211S54B15395</t>
  </si>
  <si>
    <t>রনি স্টোর</t>
  </si>
  <si>
    <t>20240211S12B20861</t>
  </si>
  <si>
    <t>কাওরান বাজার ২৬</t>
  </si>
  <si>
    <t>আলফালা ফুড সিটি</t>
  </si>
  <si>
    <t>20240211S54B15398</t>
  </si>
  <si>
    <t>20240211S54B15391</t>
  </si>
  <si>
    <t>20240211S54B15384</t>
  </si>
  <si>
    <t>20240211S42B17449</t>
  </si>
  <si>
    <t>D-104039</t>
  </si>
  <si>
    <t>20240211S42B25083</t>
  </si>
  <si>
    <t>হিমাদ্রী জেনারেল স্টোর</t>
  </si>
  <si>
    <t>20240211S42B28749</t>
  </si>
  <si>
    <t>radiocolony097</t>
  </si>
  <si>
    <t>সুমাইয়া স্টোর</t>
  </si>
  <si>
    <t>20240211S54B6882</t>
  </si>
  <si>
    <t>20240211S54B6871</t>
  </si>
  <si>
    <t>প্রতিদিন ডিপার্টমেন্টাল স্টোর</t>
  </si>
  <si>
    <t>20240211S54B3126</t>
  </si>
  <si>
    <t>20240211S54B1548</t>
  </si>
  <si>
    <t>আইডিয়ার লাইব্রেরি</t>
  </si>
  <si>
    <t>20240211S54B2937</t>
  </si>
  <si>
    <t>20240211S54B3023</t>
  </si>
  <si>
    <t>20240211S54B3011</t>
  </si>
  <si>
    <t>20240211S42B17348</t>
  </si>
  <si>
    <t>R7Q3+83M019</t>
  </si>
  <si>
    <t>সেরা বাজার</t>
  </si>
  <si>
    <t>20240211S54B2991</t>
  </si>
  <si>
    <t>20240211S42B17367</t>
  </si>
  <si>
    <t>20240211S42B17132</t>
  </si>
  <si>
    <t>20240211S42B17400</t>
  </si>
  <si>
    <t>20240211S42B17385</t>
  </si>
  <si>
    <t>20240211S54B1552</t>
  </si>
  <si>
    <t>20240211S54B1537</t>
  </si>
  <si>
    <t>20240211S54B670</t>
  </si>
  <si>
    <t>20240211S42B17337</t>
  </si>
  <si>
    <t>20240211S54B1528</t>
  </si>
  <si>
    <t>রয়েল কোচ</t>
  </si>
  <si>
    <t>20240211S54B1524</t>
  </si>
  <si>
    <t>১ কাপ চা</t>
  </si>
  <si>
    <t>20240211S54B1536</t>
  </si>
  <si>
    <t>20240211S54B620</t>
  </si>
  <si>
    <t>20240211S42B28727</t>
  </si>
  <si>
    <t>20240211S12B20839</t>
  </si>
  <si>
    <t>কাওরান বাজার ২৩</t>
  </si>
  <si>
    <t>সজল এন্ড  ব্রাদার্স</t>
  </si>
  <si>
    <t>FG0301112132</t>
  </si>
  <si>
    <t>লেয়ার ভ্যানিলা - ২৭ গ্রাম - রিটেইল প্যাক</t>
  </si>
  <si>
    <t>20240211S42B17137</t>
  </si>
  <si>
    <t>নেত্র বিজনেস সেন্টার</t>
  </si>
  <si>
    <t>20240211S12B20739</t>
  </si>
  <si>
    <t>কাওরান বাজার ০৮</t>
  </si>
  <si>
    <t>মোতালিব স্টোর</t>
  </si>
  <si>
    <t>20240211S42B17139</t>
  </si>
  <si>
    <t>R6QX+JFM</t>
  </si>
  <si>
    <t>কামরুজ্জামান স্টোর</t>
  </si>
  <si>
    <t>20240211S42B24107</t>
  </si>
  <si>
    <t>20240211S42B17124</t>
  </si>
  <si>
    <t>R6RW+GHQ005</t>
  </si>
  <si>
    <t>সজীব স্টোর</t>
  </si>
  <si>
    <t>20240211S42B28684</t>
  </si>
  <si>
    <t>20240211S42B17121</t>
  </si>
  <si>
    <t>R6RW+H9J003</t>
  </si>
  <si>
    <t>নিশি স্টোর</t>
  </si>
  <si>
    <t>20240211S42B33343</t>
  </si>
  <si>
    <t>O2461697170626156</t>
  </si>
  <si>
    <t>20240211S42B17503</t>
  </si>
  <si>
    <t>R7P4+85H</t>
  </si>
  <si>
    <t>সাহা এন্টার প্রাইজ</t>
  </si>
  <si>
    <t>20240211S42B17115</t>
  </si>
  <si>
    <t>20240210S42B33203</t>
  </si>
  <si>
    <t>O2481695629797075</t>
  </si>
  <si>
    <t>প্রত্যাশা</t>
  </si>
  <si>
    <t>20240210S54B20255</t>
  </si>
  <si>
    <t>ডিমাট সুপার শপ</t>
  </si>
  <si>
    <t>20240210S54B20524</t>
  </si>
  <si>
    <t>20240210S42B16938</t>
  </si>
  <si>
    <t>V7J8+756020</t>
  </si>
  <si>
    <t>ফয়জুন্নেসা হল</t>
  </si>
  <si>
    <t>20240210S42B16997</t>
  </si>
  <si>
    <t>SAVAR026</t>
  </si>
  <si>
    <t>খালেদা জিয়া হল</t>
  </si>
  <si>
    <t>20240210S42B33564</t>
  </si>
  <si>
    <t>O2461702971930047</t>
  </si>
  <si>
    <t>সুজন স্টোর</t>
  </si>
  <si>
    <t>20240210S42B6050</t>
  </si>
  <si>
    <t>20240210S54B20519</t>
  </si>
  <si>
    <t>আয়ান ফুড</t>
  </si>
  <si>
    <t>20240210S54B20525</t>
  </si>
  <si>
    <t>20240210S42B33338</t>
  </si>
  <si>
    <t>20240210S42B19269</t>
  </si>
  <si>
    <t>ju022</t>
  </si>
  <si>
    <t>মাহাদী জেনারেল স্টোর</t>
  </si>
  <si>
    <t>20240210S54B20546</t>
  </si>
  <si>
    <t>20240210S54B20547</t>
  </si>
  <si>
    <t>20240210S42B22535</t>
  </si>
  <si>
    <t>মামা ভাগ্নে জেনারেল স্টোর</t>
  </si>
  <si>
    <t>20240210S42B22536</t>
  </si>
  <si>
    <t>20240210S42B33584</t>
  </si>
  <si>
    <t>20240210S54B9729</t>
  </si>
  <si>
    <t>স্বরুপ স্টোর</t>
  </si>
  <si>
    <t>20240210S54B9717</t>
  </si>
  <si>
    <t>রাজধানী বেকারী</t>
  </si>
  <si>
    <t>20240210S12B16644</t>
  </si>
  <si>
    <t>Mogbazar 40</t>
  </si>
  <si>
    <t>আরিয়ান স্টোর</t>
  </si>
  <si>
    <t>20240210S12B16639</t>
  </si>
  <si>
    <t>Mogbazar 38</t>
  </si>
  <si>
    <t>লামিছা জেনারেল স্টোর</t>
  </si>
  <si>
    <t>20240210S54B32082</t>
  </si>
  <si>
    <t>O2721677306720067</t>
  </si>
  <si>
    <t>চয়ন স্টোর</t>
  </si>
  <si>
    <t>20240210S12B16652</t>
  </si>
  <si>
    <t>Mogbazar 43</t>
  </si>
  <si>
    <t>আরিফ জেনারেল স্টোর</t>
  </si>
  <si>
    <t>20240210S54B4019</t>
  </si>
  <si>
    <t>বিসমিল্লাহ স্টোর</t>
  </si>
  <si>
    <t>20240210S54B20542</t>
  </si>
  <si>
    <t>20240210S54B20522</t>
  </si>
  <si>
    <t>20240210S54B20512</t>
  </si>
  <si>
    <t>20240210S54B20507</t>
  </si>
  <si>
    <t>20240210S54B33080</t>
  </si>
  <si>
    <t>20240210S54B20502</t>
  </si>
  <si>
    <t>মোল্লা জেনারেল স্টোর</t>
  </si>
  <si>
    <t>20240210S12B19847</t>
  </si>
  <si>
    <t>নয়া টোলা ০২</t>
  </si>
  <si>
    <t>শ্তভ সাদিয়া স্টোর</t>
  </si>
  <si>
    <t>20240210S12B20484</t>
  </si>
  <si>
    <t>Noyatola 76</t>
  </si>
  <si>
    <t>মারজিয়া স্টোর</t>
  </si>
  <si>
    <t>20240210S42B19321</t>
  </si>
  <si>
    <t>V7HF+H4X</t>
  </si>
  <si>
    <t>রাজু ভাই টি</t>
  </si>
  <si>
    <t>20240210S42B33199</t>
  </si>
  <si>
    <t>O2481695624869379</t>
  </si>
  <si>
    <t>হাফিজ টি ষ্টোর</t>
  </si>
  <si>
    <t>20240210S54B20479</t>
  </si>
  <si>
    <t>20240210S54B20473</t>
  </si>
  <si>
    <t>20240210S54B20461</t>
  </si>
  <si>
    <t>20240210S54B4010</t>
  </si>
  <si>
    <t>20240210S54B20466</t>
  </si>
  <si>
    <t>সিফাত টেলিকম</t>
  </si>
  <si>
    <t>20240210S54B4005</t>
  </si>
  <si>
    <t>20240210S54B30288</t>
  </si>
  <si>
    <t>20240210S54B20456</t>
  </si>
  <si>
    <t>20240210S54B20553</t>
  </si>
  <si>
    <t>20240210S54B3989</t>
  </si>
  <si>
    <t>সততা কনফেসনারী</t>
  </si>
  <si>
    <t>20240210S12B20293</t>
  </si>
  <si>
    <t>নয়া টোলা ৩৫</t>
  </si>
  <si>
    <t>বরিশাল স্টোর</t>
  </si>
  <si>
    <t>20240210S54B3985</t>
  </si>
  <si>
    <t>20240210S12B20364</t>
  </si>
  <si>
    <t>নয়া টোলা ৪৭</t>
  </si>
  <si>
    <t>মামা জেনারেল ষ্টোর</t>
  </si>
  <si>
    <t>20240210S54B2841</t>
  </si>
  <si>
    <t>20240210S12B20312</t>
  </si>
  <si>
    <t>Noyatola 39</t>
  </si>
  <si>
    <t>হিরা স্টোর</t>
  </si>
  <si>
    <t>20240210S54B2842</t>
  </si>
  <si>
    <t>কাদেরিয়া কনঃ</t>
  </si>
  <si>
    <t>20240210S12B20318</t>
  </si>
  <si>
    <t>Noyatola 40</t>
  </si>
  <si>
    <t>সোহেল জেনারেল স্টোর</t>
  </si>
  <si>
    <t>20240210S54B2730</t>
  </si>
  <si>
    <t>20240210S54B30335</t>
  </si>
  <si>
    <t>20240210S54B20445</t>
  </si>
  <si>
    <t>কাজল টি স্টোল</t>
  </si>
  <si>
    <t>20240210S54B20371</t>
  </si>
  <si>
    <t>ওয়েবস ডিঃ স্টোর</t>
  </si>
  <si>
    <t>20240210S42B19301</t>
  </si>
  <si>
    <t>20240210S12B20375</t>
  </si>
  <si>
    <t>Noyatola 50</t>
  </si>
  <si>
    <t>ব্যাপারি জেনারেল ষ্টোর</t>
  </si>
  <si>
    <t>20240210S54B20411</t>
  </si>
  <si>
    <t>20240210S12B20349</t>
  </si>
  <si>
    <t>Noyatola 46</t>
  </si>
  <si>
    <t>আমির টি স্টল</t>
  </si>
  <si>
    <t>20240210S54B20401</t>
  </si>
  <si>
    <t>20240210S12B20336</t>
  </si>
  <si>
    <t>Noyatola 44</t>
  </si>
  <si>
    <t>মোল্লা স্টোর</t>
  </si>
  <si>
    <t>20240210S42B19322</t>
  </si>
  <si>
    <t>20240210S42B19330</t>
  </si>
  <si>
    <t>ju042</t>
  </si>
  <si>
    <t>মুক্তা এন্টারপ্রাইজ</t>
  </si>
  <si>
    <t>20240210S54B20395</t>
  </si>
  <si>
    <t>20240210S12B20325</t>
  </si>
  <si>
    <t>Noyatola 42</t>
  </si>
  <si>
    <t>মা স্টোর</t>
  </si>
  <si>
    <t>20240210S42B19299</t>
  </si>
  <si>
    <t>20240210S12B20397</t>
  </si>
  <si>
    <t>Noyatola 54</t>
  </si>
  <si>
    <t>চাওয়া পাওয়া জেনারেল ষ্টোর</t>
  </si>
  <si>
    <t>20240210S54B20390</t>
  </si>
  <si>
    <t>20240210S42B33200</t>
  </si>
  <si>
    <t>20240210S54B20381</t>
  </si>
  <si>
    <t>20240210S12B20402</t>
  </si>
  <si>
    <t>Noyatola 55</t>
  </si>
  <si>
    <t>ফাহিম ফয়সাল ট্রেডার্স</t>
  </si>
  <si>
    <t>20240210S12B20406</t>
  </si>
  <si>
    <t>Noyatola 56</t>
  </si>
  <si>
    <t>মা জেনারেল ষ্টোর</t>
  </si>
  <si>
    <t>20240210S12B20389</t>
  </si>
  <si>
    <t>Noyatola 52</t>
  </si>
  <si>
    <t>রহমান জেনারেল ষ্টোর</t>
  </si>
  <si>
    <t>20240210S54B20551</t>
  </si>
  <si>
    <t>20240210S12B20439</t>
  </si>
  <si>
    <t>Noyatola 64</t>
  </si>
  <si>
    <t>প্রিতি জেনারেল ষ্টোর</t>
  </si>
  <si>
    <t>20240210S12B20442</t>
  </si>
  <si>
    <t>Noyatola 65</t>
  </si>
  <si>
    <t>শাহিন জেনারেল স্টোর</t>
  </si>
  <si>
    <t>20240210S54B20344</t>
  </si>
  <si>
    <t>আরামবাগ ডিঃ স্টোর</t>
  </si>
  <si>
    <t>20240210S12B20446</t>
  </si>
  <si>
    <t>Noyatola 66</t>
  </si>
  <si>
    <t>এইচ আর জেনারেল</t>
  </si>
  <si>
    <t>20240210S12B20459</t>
  </si>
  <si>
    <t>Noyatola 70</t>
  </si>
  <si>
    <t>মদিনা ভ্যারাইটি স্টোর</t>
  </si>
  <si>
    <t>20240210S12B20455</t>
  </si>
  <si>
    <t>Noyatola 69</t>
  </si>
  <si>
    <t>ফাতেমা স্টোর</t>
  </si>
  <si>
    <t>20240210S42B18914</t>
  </si>
  <si>
    <t>20240210S42B18886</t>
  </si>
  <si>
    <t>20240210S42B18887</t>
  </si>
  <si>
    <t>20240210S54B20334</t>
  </si>
  <si>
    <t>জাকির স্টোর</t>
  </si>
  <si>
    <t>20240210S54B20317</t>
  </si>
  <si>
    <t>20240210S42B18885</t>
  </si>
  <si>
    <t>20240210S12B20450</t>
  </si>
  <si>
    <t>Noyatola 67</t>
  </si>
  <si>
    <t>দেশ বাংলা স্টোর</t>
  </si>
  <si>
    <t>20240210S54B20309</t>
  </si>
  <si>
    <t>20240210S54B20275</t>
  </si>
  <si>
    <t>20240210S12B20463</t>
  </si>
  <si>
    <t>Noyatola 71</t>
  </si>
  <si>
    <t>সেলিম জেনারেল ষ্টোর</t>
  </si>
  <si>
    <t>20240210S54B20300</t>
  </si>
  <si>
    <t>রহিম টি স্টোল</t>
  </si>
  <si>
    <t>20240210S54B1268</t>
  </si>
  <si>
    <t>20240210S54B20277</t>
  </si>
  <si>
    <t>হক বেকারি</t>
  </si>
  <si>
    <t>20240210S54B1271</t>
  </si>
  <si>
    <t>রিয়াদ স্টোর</t>
  </si>
  <si>
    <t>20240210S12B20465</t>
  </si>
  <si>
    <t>Noyatola 72</t>
  </si>
  <si>
    <t>মাগুড়া জেনারেল ষ্টোর</t>
  </si>
  <si>
    <t>20240210S12B20470</t>
  </si>
  <si>
    <t>Noyatola 73</t>
  </si>
  <si>
    <t>ডেলিকেট ফুড এন্ড জেনারেল ষ্টোর</t>
  </si>
  <si>
    <t>20240210S54B20248</t>
  </si>
  <si>
    <t>20240210S54B1342</t>
  </si>
  <si>
    <t>20240210S12B20278</t>
  </si>
  <si>
    <t>Noyatola 33</t>
  </si>
  <si>
    <t>20240210S54B1354</t>
  </si>
  <si>
    <t>20240210S54B33016</t>
  </si>
  <si>
    <t>20240210S54B20234</t>
  </si>
  <si>
    <t>20240210S54B1299</t>
  </si>
  <si>
    <t>20240210S54B30281</t>
  </si>
  <si>
    <t>20240210S12B16693</t>
  </si>
  <si>
    <t>Mogbazar 59</t>
  </si>
  <si>
    <t>20240210S12B16688</t>
  </si>
  <si>
    <t>Mogbazar 54</t>
  </si>
  <si>
    <t>সাফা টেলিকম</t>
  </si>
  <si>
    <t>20240210S12B16690</t>
  </si>
  <si>
    <t>Mogbazar 56</t>
  </si>
  <si>
    <t>তাজ টেলিকম</t>
  </si>
  <si>
    <t>20240210S12B16692</t>
  </si>
  <si>
    <t>Mogbazar 58</t>
  </si>
  <si>
    <t>নাইম স্টোর</t>
  </si>
  <si>
    <t>20240210S42B18903</t>
  </si>
  <si>
    <t>20240210S12B16691</t>
  </si>
  <si>
    <t>Mogbazar 57</t>
  </si>
  <si>
    <t>হক এন্ড সন্স জেনারেল স্টোর</t>
  </si>
  <si>
    <t>20240210S12B16689</t>
  </si>
  <si>
    <t>Mogbazar 55</t>
  </si>
  <si>
    <t>শাহ এন্টারপ্রাইজ</t>
  </si>
  <si>
    <t>20240210S12B16645</t>
  </si>
  <si>
    <t>Mogbazar 41</t>
  </si>
  <si>
    <t>রবিন টি স্টার</t>
  </si>
  <si>
    <t>20240210S12B16647</t>
  </si>
  <si>
    <t>Mogbazar 42</t>
  </si>
  <si>
    <t>বিসমিল্লাহ স্টেশনারী</t>
  </si>
  <si>
    <t>20240210S12B16641</t>
  </si>
  <si>
    <t>Mogbazar 39</t>
  </si>
  <si>
    <t>20240209S42B33182</t>
  </si>
  <si>
    <t>20240209S42B19367</t>
  </si>
  <si>
    <t>20240209S42B33181</t>
  </si>
  <si>
    <t>O2471695534667204</t>
  </si>
  <si>
    <t>অ্যাসিড স্কুল</t>
  </si>
  <si>
    <t>20240209S42B33237</t>
  </si>
  <si>
    <t>20240209S42B33174</t>
  </si>
  <si>
    <t>O2471695532888502</t>
  </si>
  <si>
    <t>আব্দুল্লাহ স্টোর</t>
  </si>
  <si>
    <t>20240209S42B33177</t>
  </si>
  <si>
    <t>O2471695533675822</t>
  </si>
  <si>
    <t>হক ডিপার্টমেন্টাল স্টোর</t>
  </si>
  <si>
    <t>20240209S42B33173</t>
  </si>
  <si>
    <t>O2471695531998502</t>
  </si>
  <si>
    <t>রহিমা সুপার শপ</t>
  </si>
  <si>
    <t>20240209S42B33240</t>
  </si>
  <si>
    <t>O2471695880639888</t>
  </si>
  <si>
    <t>এস আই আর এন্টারপ্রাইজ</t>
  </si>
  <si>
    <t>20240209S42B19364</t>
  </si>
  <si>
    <t>savar017</t>
  </si>
  <si>
    <t>বন্ধন এন্টারপ্রাইজ</t>
  </si>
  <si>
    <t>20240209S42B19358</t>
  </si>
  <si>
    <t>20240209S42B19363</t>
  </si>
  <si>
    <t>20240209S42B19353</t>
  </si>
  <si>
    <t>20240209S42B33242</t>
  </si>
  <si>
    <t>20240209S42B33188</t>
  </si>
  <si>
    <t>O2471695538149727</t>
  </si>
  <si>
    <t>সাজ্জাদ স্টোর</t>
  </si>
  <si>
    <t>20240209S42B33276</t>
  </si>
  <si>
    <t>O2471696244324178</t>
  </si>
  <si>
    <t>সততা স্টোর</t>
  </si>
  <si>
    <t>20240209S42B19357</t>
  </si>
  <si>
    <t>savar012</t>
  </si>
  <si>
    <t>ইউসা ফাস্টফুড</t>
  </si>
  <si>
    <t>20240209S54B20524</t>
  </si>
  <si>
    <t>20240209S54B20519</t>
  </si>
  <si>
    <t>20240209S54B20489</t>
  </si>
  <si>
    <t>20240209S54B20317</t>
  </si>
  <si>
    <t>20240209S54B20371</t>
  </si>
  <si>
    <t>20240209S42B19346</t>
  </si>
  <si>
    <t>20240208S54B9954</t>
  </si>
  <si>
    <t>20240208S42B33324</t>
  </si>
  <si>
    <t>O2461696932466411</t>
  </si>
  <si>
    <t>খাদিজা স্টোর</t>
  </si>
  <si>
    <t>20240208S54B9989</t>
  </si>
  <si>
    <t>মাজেদ স্টোর</t>
  </si>
  <si>
    <t>20240208S54B19906</t>
  </si>
  <si>
    <t>লোকমান কনফেকশনারি</t>
  </si>
  <si>
    <t>20240208S54B20092</t>
  </si>
  <si>
    <t>মায়ের দোয়া ২</t>
  </si>
  <si>
    <t>20240208S54B9434</t>
  </si>
  <si>
    <t>20240208S42B17135</t>
  </si>
  <si>
    <t>20240208S54B9321</t>
  </si>
  <si>
    <t>মামুন ষ্টোর</t>
  </si>
  <si>
    <t>20240208S54B9064</t>
  </si>
  <si>
    <t>20240208S54B8968</t>
  </si>
  <si>
    <t>ভাই ভাই অফিস ষ্টেশনারী</t>
  </si>
  <si>
    <t>20240208S42B33315</t>
  </si>
  <si>
    <t>O2461696915012632</t>
  </si>
  <si>
    <t>ইনাজ এন্টারপ্রাইজ</t>
  </si>
  <si>
    <t>20240208S42B28657</t>
  </si>
  <si>
    <t>radiocolony67</t>
  </si>
  <si>
    <t>তাহনিল জেনারেল স্টোর</t>
  </si>
  <si>
    <t>20240208S42B33230</t>
  </si>
  <si>
    <t>O2461695797327290</t>
  </si>
  <si>
    <t>হাবিবা টেলিকম</t>
  </si>
  <si>
    <t>20240208S54B9961</t>
  </si>
  <si>
    <t>20240208S54B9546</t>
  </si>
  <si>
    <t>আরুশা ষ্টোর</t>
  </si>
  <si>
    <t>20240208S54B9558</t>
  </si>
  <si>
    <t>আনিস টি ষ্টোর</t>
  </si>
  <si>
    <t>20240208S54B9644</t>
  </si>
  <si>
    <t>আমরিন ষ্টোর</t>
  </si>
  <si>
    <t>20240208S54B9452</t>
  </si>
  <si>
    <t>নুসরাত জাহান রাহি ষ্টোর</t>
  </si>
  <si>
    <t>20240208S54B19875</t>
  </si>
  <si>
    <t>20240208S54B19865</t>
  </si>
  <si>
    <t>20240208S54B9806</t>
  </si>
  <si>
    <t>রাব্বি লন্ডি</t>
  </si>
  <si>
    <t>20240208S54B19894</t>
  </si>
  <si>
    <t>সিয়াম এন্টারপ্রাইজ</t>
  </si>
  <si>
    <t>20240208S54B9855</t>
  </si>
  <si>
    <t>পায়েল স্টোর</t>
  </si>
  <si>
    <t>20240208S54B19915</t>
  </si>
  <si>
    <t>20240208S54B9946</t>
  </si>
  <si>
    <t>বিক্রামপুর মিষ্টান্ন ভান্ডার</t>
  </si>
  <si>
    <t>20240208S54B9969</t>
  </si>
  <si>
    <t>শহীদ বেকারি এন্ড কনফেকশনারি</t>
  </si>
  <si>
    <t>20240208S54B9999</t>
  </si>
  <si>
    <t>শুভ ষ্টোর</t>
  </si>
  <si>
    <t>20240208S54B19936</t>
  </si>
  <si>
    <t>ইভা সিন্ডিকেট</t>
  </si>
  <si>
    <t>20240208S54B20090</t>
  </si>
  <si>
    <t>ভাই বোন টি স্টোল</t>
  </si>
  <si>
    <t>20240208S54B19946</t>
  </si>
  <si>
    <t>রাব্বী স্টোর</t>
  </si>
  <si>
    <t>20240208S54B20069</t>
  </si>
  <si>
    <t>সাফায়েত স্টোর</t>
  </si>
  <si>
    <t>20240208S54B9977</t>
  </si>
  <si>
    <t>20240208S54B904</t>
  </si>
  <si>
    <t>20240208S54B995</t>
  </si>
  <si>
    <t>20240208S54B8667</t>
  </si>
  <si>
    <t>জান্নাতুল স্টোর</t>
  </si>
  <si>
    <t>20240208S54B8633</t>
  </si>
  <si>
    <t>সততা জেনারেল স্টোর</t>
  </si>
  <si>
    <t>20240208S54B30453</t>
  </si>
  <si>
    <t>বারাকাহ গ্রোসারী সপ</t>
  </si>
  <si>
    <t>20240208S54B33569</t>
  </si>
  <si>
    <t>20240208S54B8604</t>
  </si>
  <si>
    <t>20240208S54B9020</t>
  </si>
  <si>
    <t>আলামিন টি ষ্টোর</t>
  </si>
  <si>
    <t>20240208S54B5721</t>
  </si>
  <si>
    <t>20240208S54B9249</t>
  </si>
  <si>
    <t>আমানিয়া বেকারী এন্ড সুইটস্</t>
  </si>
  <si>
    <t>20240208S54B5707</t>
  </si>
  <si>
    <t>সোহান স্টোর</t>
  </si>
  <si>
    <t>20240208S42B33325</t>
  </si>
  <si>
    <t>O2461696932678351</t>
  </si>
  <si>
    <t>মীম জেনারেল স্টোর</t>
  </si>
  <si>
    <t>20240208S54B5671</t>
  </si>
  <si>
    <t>আধুনিক জেনারেল স্টোর</t>
  </si>
  <si>
    <t>20240208S54B9223</t>
  </si>
  <si>
    <t>20240208S54B9181</t>
  </si>
  <si>
    <t>ভাই ভাই ষ্টোর</t>
  </si>
  <si>
    <t>20240208S54B3639</t>
  </si>
  <si>
    <t>20240208S54B32826</t>
  </si>
  <si>
    <t>20240208S54B3569</t>
  </si>
  <si>
    <t>20240208S54B3562</t>
  </si>
  <si>
    <t>20240208S42B33427</t>
  </si>
  <si>
    <t>O2461698036707083</t>
  </si>
  <si>
    <t>পপি স্টোর</t>
  </si>
  <si>
    <t>20240208S42B33069</t>
  </si>
  <si>
    <t>O2461695013774156</t>
  </si>
  <si>
    <t>স্বপ্নীল স্টোর</t>
  </si>
  <si>
    <t>20240208S42B33395</t>
  </si>
  <si>
    <t>O2461697611710584</t>
  </si>
  <si>
    <t>অভি জেনারেল স্টোর</t>
  </si>
  <si>
    <t>20240208S42B33066</t>
  </si>
  <si>
    <t>O2461695012441713</t>
  </si>
  <si>
    <t>সাজ্জাদ স্ট্যাম্প কর্নার</t>
  </si>
  <si>
    <t>20240208S54B3524</t>
  </si>
  <si>
    <t>20240208S54B3519</t>
  </si>
  <si>
    <t>20240208S54B30317</t>
  </si>
  <si>
    <t>হাওলাদার স্টোর -২</t>
  </si>
  <si>
    <t>20240208S54B3395</t>
  </si>
  <si>
    <t>20240208S54B1025</t>
  </si>
  <si>
    <t>20240208S42B33143</t>
  </si>
  <si>
    <t>O2461695448070937</t>
  </si>
  <si>
    <t>মুবাশীর স্টোর</t>
  </si>
  <si>
    <t>20240208S54B961</t>
  </si>
  <si>
    <t>20240208S54B946</t>
  </si>
  <si>
    <t>20240208S42B33227</t>
  </si>
  <si>
    <t>O2481695796248434</t>
  </si>
  <si>
    <t>মা বাবার দোয়া কফি</t>
  </si>
  <si>
    <t>20240208S42B33226</t>
  </si>
  <si>
    <t>O2481695795951869</t>
  </si>
  <si>
    <t>ইয়াসিন  টী ষ্টোর</t>
  </si>
  <si>
    <t>20240208S42B33163</t>
  </si>
  <si>
    <t>O2481695451853983</t>
  </si>
  <si>
    <t>মা বাবার দোয়া, জেনারেল ষ্টোর</t>
  </si>
  <si>
    <t>20240208S42B33162</t>
  </si>
  <si>
    <t>O2481695451558473</t>
  </si>
  <si>
    <t>সাজিম ষ্টোর</t>
  </si>
  <si>
    <t>20240208S42B33229</t>
  </si>
  <si>
    <t>O2481695796932368</t>
  </si>
  <si>
    <t>মীম জেনারেল ষ্টোর-2</t>
  </si>
  <si>
    <t>20240208S42B33264</t>
  </si>
  <si>
    <t>O2481696139293619</t>
  </si>
  <si>
    <t>সাভার ল্যাবরেটরি কলেজ</t>
  </si>
  <si>
    <t>20240208S42B33160</t>
  </si>
  <si>
    <t>O2481695451251204</t>
  </si>
  <si>
    <t>ফরিদ জেনারেল ষ্টোর</t>
  </si>
  <si>
    <t>20240208S42B33159</t>
  </si>
  <si>
    <t>O2481695450906579</t>
  </si>
  <si>
    <t>মায়ের দোয়া জেনারেল ষ্টোর</t>
  </si>
  <si>
    <t>20240208S42B33156</t>
  </si>
  <si>
    <t>O2481695450386136</t>
  </si>
  <si>
    <t>নুসরাত টেলিকম</t>
  </si>
  <si>
    <t>20240208S42B33153</t>
  </si>
  <si>
    <t>O2481695449922068</t>
  </si>
  <si>
    <t>বেপারী ডিপার্টমেন্টাল ষ্টোর</t>
  </si>
  <si>
    <t>20240208S42B33149</t>
  </si>
  <si>
    <t>O2481695448917993</t>
  </si>
  <si>
    <t>মা-জেনারেল ষ্টোর</t>
  </si>
  <si>
    <t>20240208S42B33147</t>
  </si>
  <si>
    <t>O2481695448692558</t>
  </si>
  <si>
    <t>মদিনা জেনারেল ষ্টোর</t>
  </si>
  <si>
    <t>20240208S42B33481</t>
  </si>
  <si>
    <t>O2481699255673759</t>
  </si>
  <si>
    <t>রুদ্র জেনারেল স্টোর</t>
  </si>
  <si>
    <t>20240208S42B33232</t>
  </si>
  <si>
    <t>O2481695797695386</t>
  </si>
  <si>
    <t>হক বেকারী</t>
  </si>
  <si>
    <t>20240208S42B33233</t>
  </si>
  <si>
    <t>O2481695798615085</t>
  </si>
  <si>
    <t>ওয়েল বেকারী</t>
  </si>
  <si>
    <t>20240208S42B33234</t>
  </si>
  <si>
    <t>O2481695798818132</t>
  </si>
  <si>
    <t>নাবিল জেনারেল ষ্টোর</t>
  </si>
  <si>
    <t>20240208S42B33567</t>
  </si>
  <si>
    <t>O2481703134985432</t>
  </si>
  <si>
    <t>কাজী স্টোর</t>
  </si>
  <si>
    <t>20240208S42B33235</t>
  </si>
  <si>
    <t>O2481695799154437</t>
  </si>
  <si>
    <t>তানভীর ডিপার্টমেন্টাল ষ্টোর</t>
  </si>
  <si>
    <t>20240208S42B33141</t>
  </si>
  <si>
    <t>O2481695447699846</t>
  </si>
  <si>
    <t>স্বাধীন জেনারেল ষ্টোর</t>
  </si>
  <si>
    <t>20240208S42B33138</t>
  </si>
  <si>
    <t>O2481695446628396</t>
  </si>
  <si>
    <t>20240208S42B33139</t>
  </si>
  <si>
    <t>O2481695447132243</t>
  </si>
  <si>
    <t>আফিয়া ডিপার্টমেন্ট</t>
  </si>
  <si>
    <t>20240208S42B33124</t>
  </si>
  <si>
    <t>O2481695443968415</t>
  </si>
  <si>
    <t>কিং ডিপার্টমেন্ট ষ্টোর</t>
  </si>
  <si>
    <t>20240208S42B33118</t>
  </si>
  <si>
    <t>O2481695442811049</t>
  </si>
  <si>
    <t>বাবা লোকনাথ জেঃ</t>
  </si>
  <si>
    <t>20240207S54B8862</t>
  </si>
  <si>
    <t>20240207S54B7583</t>
  </si>
  <si>
    <t>আছিয়া জেনারেল ষ্টোর</t>
  </si>
  <si>
    <t>20240207S54B8559</t>
  </si>
  <si>
    <t>মেসার্স সজিব এন্টারপ্রাইজ</t>
  </si>
  <si>
    <t>20240207S54B8802</t>
  </si>
  <si>
    <t>ফারুক টি ষ্টোর</t>
  </si>
  <si>
    <t>20240207S54B7624</t>
  </si>
  <si>
    <t>পপুলার জেনারেল ষ্টোর</t>
  </si>
  <si>
    <t>20240207S54B7943</t>
  </si>
  <si>
    <t>20240207S54B7975</t>
  </si>
  <si>
    <t>সেবা জেনারেল ষ্টোর</t>
  </si>
  <si>
    <t>20240207S54B7653</t>
  </si>
  <si>
    <t>চাঁদপুর ষ্টোর</t>
  </si>
  <si>
    <t>20240207S42B17285</t>
  </si>
  <si>
    <t>20240207S42B17293</t>
  </si>
  <si>
    <t>ulail039</t>
  </si>
  <si>
    <t>তুহিন জেনারেল  এন্ড বেকারী</t>
  </si>
  <si>
    <t>20240207S54B30304</t>
  </si>
  <si>
    <t>হাওলাদার স্টোর</t>
  </si>
  <si>
    <t>20240207S42B6796</t>
  </si>
  <si>
    <t>20240207S42B17271</t>
  </si>
  <si>
    <t>20240207S42B17188</t>
  </si>
  <si>
    <t>20240207S42B6750</t>
  </si>
  <si>
    <t>20240207S42B33211</t>
  </si>
  <si>
    <t>20240207S42B17193</t>
  </si>
  <si>
    <t>20240207S42B33301</t>
  </si>
  <si>
    <t>20240207S54B8336</t>
  </si>
  <si>
    <t>20240207S42B23213</t>
  </si>
  <si>
    <t>ulail050</t>
  </si>
  <si>
    <t>আব্বাস ক্লিনি</t>
  </si>
  <si>
    <t>20240207S42B17389</t>
  </si>
  <si>
    <t>ulail041</t>
  </si>
  <si>
    <t>20240207S42B33298</t>
  </si>
  <si>
    <t>O2471696400204329</t>
  </si>
  <si>
    <t>20240207S42B10549</t>
  </si>
  <si>
    <t>ulail010</t>
  </si>
  <si>
    <t>মাহির জেনারেল স্টোর</t>
  </si>
  <si>
    <t>20240207S54B7513</t>
  </si>
  <si>
    <t>20240207S42B33297</t>
  </si>
  <si>
    <t>20240207S42B17145</t>
  </si>
  <si>
    <t>ulail022</t>
  </si>
  <si>
    <t>নিউটাস কফি হাউজ</t>
  </si>
  <si>
    <t>20240207S42B33094</t>
  </si>
  <si>
    <t>20240207S54B7439</t>
  </si>
  <si>
    <t>20240207S54B20831</t>
  </si>
  <si>
    <t>20240207S54B8809</t>
  </si>
  <si>
    <t>20240207S54B8770</t>
  </si>
  <si>
    <t>20240207S54B8761</t>
  </si>
  <si>
    <t>কে.আর.ডিপার্টমেন্টাল ষ্টোর</t>
  </si>
  <si>
    <t>20240207S12B955</t>
  </si>
  <si>
    <t>জুয়েল ফার্মেসী</t>
  </si>
  <si>
    <t>SND01032006</t>
  </si>
  <si>
    <t>Md. Nazmul Islam</t>
  </si>
  <si>
    <t>20240207S12B950</t>
  </si>
  <si>
    <t>ইত্যাদি স্টোর</t>
  </si>
  <si>
    <t>20240207S12B918</t>
  </si>
  <si>
    <t>PCV5+MQ3</t>
  </si>
  <si>
    <t>ওয়ান পয়েন্ট ফার্মেসি -২</t>
  </si>
  <si>
    <t>20240207S54B30308</t>
  </si>
  <si>
    <t>20240207S12B934</t>
  </si>
  <si>
    <t>31/2</t>
  </si>
  <si>
    <t>নাহার জেনারেল</t>
  </si>
  <si>
    <t>20240207S54B30306</t>
  </si>
  <si>
    <t>20240207S54B30310</t>
  </si>
  <si>
    <t>20240207S54B8732</t>
  </si>
  <si>
    <t>20240207S54B30311</t>
  </si>
  <si>
    <t>20240207S12B20853</t>
  </si>
  <si>
    <t>কাওরান বাজার ২৪</t>
  </si>
  <si>
    <t>রিদয় স্ন্যাকস এন্ড কনফেশনারী</t>
  </si>
  <si>
    <t>20240207S54B21827</t>
  </si>
  <si>
    <t>ফারিয়া স্টোর</t>
  </si>
  <si>
    <t>20240207S12B939</t>
  </si>
  <si>
    <t>37/A</t>
  </si>
  <si>
    <t>মরিয়ম স্টোর</t>
  </si>
  <si>
    <t>20240207S12B20771</t>
  </si>
  <si>
    <t>কাওরান বাজার ১৫</t>
  </si>
  <si>
    <t>ভুইয়া ষ্টোর ২</t>
  </si>
  <si>
    <t>20240207S54B15399</t>
  </si>
  <si>
    <t>হারুন টি স্টোর</t>
  </si>
  <si>
    <t>20240207S12B20690</t>
  </si>
  <si>
    <t>কাওরান বাজার ০১</t>
  </si>
  <si>
    <t>জসিম টি স্টোর</t>
  </si>
  <si>
    <t>20240207S12B20788</t>
  </si>
  <si>
    <t>কাওরান বাজার ১৭</t>
  </si>
  <si>
    <t>নুরইসলাম ষ্টোর</t>
  </si>
  <si>
    <t>20240207S54B15391</t>
  </si>
  <si>
    <t>20240207S42B20350</t>
  </si>
  <si>
    <t>20240207S42B17122</t>
  </si>
  <si>
    <t>R6RW+H9J</t>
  </si>
  <si>
    <t>20240207S42B17130</t>
  </si>
  <si>
    <t>লিটন স্টোর</t>
  </si>
  <si>
    <t>20240207S42B17139</t>
  </si>
  <si>
    <t>20240207S54B8706</t>
  </si>
  <si>
    <t>20240207S54B20732</t>
  </si>
  <si>
    <t>20240207S54B8699</t>
  </si>
  <si>
    <t>আকাশ ষ্টোর</t>
  </si>
  <si>
    <t>20240207S54B20729</t>
  </si>
  <si>
    <t>20240207S54B15384</t>
  </si>
  <si>
    <t>20240207S12B20744</t>
  </si>
  <si>
    <t>20240207S54B6887</t>
  </si>
  <si>
    <t>চৌধুরী জেনারেল স্টোর</t>
  </si>
  <si>
    <t>20240207S54B6882</t>
  </si>
  <si>
    <t>20240207S54B6871</t>
  </si>
  <si>
    <t>20240207S12B20780</t>
  </si>
  <si>
    <t>20240207S54B8625</t>
  </si>
  <si>
    <t>20240207S54B3126</t>
  </si>
  <si>
    <t>20240207S42B23506</t>
  </si>
  <si>
    <t>R6QX+V53</t>
  </si>
  <si>
    <t>মোহাম্মদ স্টোর</t>
  </si>
  <si>
    <t>20240207S42B17132</t>
  </si>
  <si>
    <t>20240207S42B17131</t>
  </si>
  <si>
    <t>20240207S54B3023</t>
  </si>
  <si>
    <t>20240207S12B20739</t>
  </si>
  <si>
    <t>20240207S54B3011</t>
  </si>
  <si>
    <t>20240207S54B8494</t>
  </si>
  <si>
    <t>আম্বিয়া রকমারি ষ্টোর</t>
  </si>
  <si>
    <t>20240207S54B2991</t>
  </si>
  <si>
    <t>20240207S12B20862</t>
  </si>
  <si>
    <t>20240207S54B8452</t>
  </si>
  <si>
    <t>20240207S54B8437</t>
  </si>
  <si>
    <t>সৃষ্টি ষ্টোর</t>
  </si>
  <si>
    <t>20240207S54B2929</t>
  </si>
  <si>
    <t>20240207S54B2978</t>
  </si>
  <si>
    <t>20240207S12B20863</t>
  </si>
  <si>
    <t>কাওরান বাজার ২৮</t>
  </si>
  <si>
    <t>বিসমিল্লাহ কনফেশনারী</t>
  </si>
  <si>
    <t>20240207S42B17331</t>
  </si>
  <si>
    <t>20240207S12B20728</t>
  </si>
  <si>
    <t>কাওরান বাজার DHAKA</t>
  </si>
  <si>
    <t>চাঁদ পুর কনফেশনারী</t>
  </si>
  <si>
    <t>20240207S12B20715</t>
  </si>
  <si>
    <t>কাওরান বাজার ০৪</t>
  </si>
  <si>
    <t>ইউসুফ কনফেশনারী</t>
  </si>
  <si>
    <t>20240207S42B17385</t>
  </si>
  <si>
    <t>20240207S12B20749</t>
  </si>
  <si>
    <t>কাওরান বাজার ১১</t>
  </si>
  <si>
    <t>সুমি ষ্টোর</t>
  </si>
  <si>
    <t>20240207S12B20695</t>
  </si>
  <si>
    <t>কাওরান বাজার ০২</t>
  </si>
  <si>
    <t>আবদুল মান্নান স্টোর</t>
  </si>
  <si>
    <t>20240207S54B1548</t>
  </si>
  <si>
    <t>20240207S12B589</t>
  </si>
  <si>
    <t>S.R-003184</t>
  </si>
  <si>
    <t>পূবালী স্টোর</t>
  </si>
  <si>
    <t>20240207S42B17352</t>
  </si>
  <si>
    <t>R7Q3+847020</t>
  </si>
  <si>
    <t>পারভেজ স্টোর</t>
  </si>
  <si>
    <t>20240207S12B20762</t>
  </si>
  <si>
    <t>কাওরান বাজার ১৩</t>
  </si>
  <si>
    <t>মনোয়ার ষ্টোর</t>
  </si>
  <si>
    <t>20240207S54B1545</t>
  </si>
  <si>
    <t>20240207S12B20748</t>
  </si>
  <si>
    <t>কাওরান বাজার ১০</t>
  </si>
  <si>
    <t>আহাদ ষ্টোর</t>
  </si>
  <si>
    <t>20240207S12B20746</t>
  </si>
  <si>
    <t>কাওরান বাজার ০৯</t>
  </si>
  <si>
    <t>মাসুদ ষ্টোর</t>
  </si>
  <si>
    <t>20240207S12B20734</t>
  </si>
  <si>
    <t>কাওরান বাজার ০৭</t>
  </si>
  <si>
    <t>মকবুল ষ্টোর</t>
  </si>
  <si>
    <t>20240207S12B788</t>
  </si>
  <si>
    <t>আজাদ স্টোর</t>
  </si>
  <si>
    <t>20240207S12B20810</t>
  </si>
  <si>
    <t>কাওরান বাজার ১৯</t>
  </si>
  <si>
    <t>মাকসুদা স্টোর</t>
  </si>
  <si>
    <t>20240207S12B20826</t>
  </si>
  <si>
    <t>কাওরান বাজার ২১DHAKA</t>
  </si>
  <si>
    <t>পলাশ এন্টারপ্রাইজ</t>
  </si>
  <si>
    <t>20240207S54B32088</t>
  </si>
  <si>
    <t>20240207S12B20836</t>
  </si>
  <si>
    <t>কাওরান বাজার ২২</t>
  </si>
  <si>
    <t>শ্তভেচ্ছা জেনারেল ষ্টোর</t>
  </si>
  <si>
    <t>20240207S54B1528</t>
  </si>
  <si>
    <t>20240207S12B772</t>
  </si>
  <si>
    <t>২৯ঢাকাPCW4+676</t>
  </si>
  <si>
    <t>সোহেল স্টোর</t>
  </si>
  <si>
    <t>20240207S42B17485</t>
  </si>
  <si>
    <t>20240207S12B32845</t>
  </si>
  <si>
    <t>O1761692251233959</t>
  </si>
  <si>
    <t>মেট্র শপিং মল</t>
  </si>
  <si>
    <t>20240207S54B1536</t>
  </si>
  <si>
    <t>20240207S12B32846</t>
  </si>
  <si>
    <t>O1761692251561494</t>
  </si>
  <si>
    <t>সোহাগ জেনারেল</t>
  </si>
  <si>
    <t>20240207S42B17492</t>
  </si>
  <si>
    <t>SAVAR046</t>
  </si>
  <si>
    <t>ঢাকা সুইসটস এন্ড বেকারী</t>
  </si>
  <si>
    <t>20240207S12B743</t>
  </si>
  <si>
    <t>২৪110A</t>
  </si>
  <si>
    <t>শফিউল্লাহ স্টোর</t>
  </si>
  <si>
    <t>20240207S12B758</t>
  </si>
  <si>
    <t>রনি কেয়া স্টোর</t>
  </si>
  <si>
    <t>20240207S12B32848</t>
  </si>
  <si>
    <t>O1761692254180050</t>
  </si>
  <si>
    <t>নিউ পিক্সজেল</t>
  </si>
  <si>
    <t>20240207S12B737</t>
  </si>
  <si>
    <t>২৩PCW5+W2R</t>
  </si>
  <si>
    <t>আকাবা স্টোর</t>
  </si>
  <si>
    <t>20240206S42B33199</t>
  </si>
  <si>
    <t>20240206S12B15605</t>
  </si>
  <si>
    <t>Mogbazar 28</t>
  </si>
  <si>
    <t>সালাউদ্দিন স্টোর</t>
  </si>
  <si>
    <t>20240206S12B15616</t>
  </si>
  <si>
    <t>Mogbazar 31</t>
  </si>
  <si>
    <t>শ্রাবনী জেনারেল স্টোর</t>
  </si>
  <si>
    <t>20240206S12B15624</t>
  </si>
  <si>
    <t>চাঁন মিয়া  টি স্টোর</t>
  </si>
  <si>
    <t>20240206S54B20255</t>
  </si>
  <si>
    <t>20240206S54B20537</t>
  </si>
  <si>
    <t>শামীম স্টোর</t>
  </si>
  <si>
    <t>20240206S54B20527</t>
  </si>
  <si>
    <t>20240206S54B20239</t>
  </si>
  <si>
    <t>20240206S42B28730</t>
  </si>
  <si>
    <t>radiocolony091</t>
  </si>
  <si>
    <t>পিএটিসি</t>
  </si>
  <si>
    <t>20240206S54B20266</t>
  </si>
  <si>
    <t>20240206S42B32091</t>
  </si>
  <si>
    <t>O2461677655969021</t>
  </si>
  <si>
    <t>ক্যাফে অপরাহ্ন</t>
  </si>
  <si>
    <t>20240206S54B20533</t>
  </si>
  <si>
    <t>ইডেন রিচার্জ পয়েন্ট</t>
  </si>
  <si>
    <t>20240206S54B20507</t>
  </si>
  <si>
    <t>20240206S54B20522</t>
  </si>
  <si>
    <t>20240206S54B20547</t>
  </si>
  <si>
    <t>20240206S42B19285</t>
  </si>
  <si>
    <t>20240206S42B19323</t>
  </si>
  <si>
    <t>20240206S54B20536</t>
  </si>
  <si>
    <t>জসিম স্টোর</t>
  </si>
  <si>
    <t>20240206S54B20519</t>
  </si>
  <si>
    <t>20240206S54B20512</t>
  </si>
  <si>
    <t>20240206S54B20525</t>
  </si>
  <si>
    <t>20240206S54B20529</t>
  </si>
  <si>
    <t>জাফর টেলিকম</t>
  </si>
  <si>
    <t>20240206S54B20542</t>
  </si>
  <si>
    <t>20240206S54B9729</t>
  </si>
  <si>
    <t>20240206S54B9705</t>
  </si>
  <si>
    <t>প্রিয়া লাইব্রেরী</t>
  </si>
  <si>
    <t>20240206S54B4019</t>
  </si>
  <si>
    <t>20240206S54B4005</t>
  </si>
  <si>
    <t>20240206S54B30288</t>
  </si>
  <si>
    <t>20240206S54B3980</t>
  </si>
  <si>
    <t>শাহআলম ষ্টোর</t>
  </si>
  <si>
    <t>20240206S54B3989</t>
  </si>
  <si>
    <t>20240206S54B3985</t>
  </si>
  <si>
    <t>20240206S54B2842</t>
  </si>
  <si>
    <t>20240206S54B2841</t>
  </si>
  <si>
    <t>20240206S54B30335</t>
  </si>
  <si>
    <t>20240206S54B2730</t>
  </si>
  <si>
    <t>20240206S54B1342</t>
  </si>
  <si>
    <t>20240206S54B1354</t>
  </si>
  <si>
    <t>20240206S54B1314</t>
  </si>
  <si>
    <t>20240206S54B1288</t>
  </si>
  <si>
    <t>বাবুল  টি স্টোর</t>
  </si>
  <si>
    <t>20240206S54B20551</t>
  </si>
  <si>
    <t>20240206S54B20323</t>
  </si>
  <si>
    <t>মনির স্টোর</t>
  </si>
  <si>
    <t>20240206S54B20545</t>
  </si>
  <si>
    <t>20240206S12B20220</t>
  </si>
  <si>
    <t>43 dilu road</t>
  </si>
  <si>
    <t>আপন জেনারেল</t>
  </si>
  <si>
    <t>20240206S12B20219</t>
  </si>
  <si>
    <t>42 dilu road</t>
  </si>
  <si>
    <t>মানিকগঞ্জ টি স্টোর</t>
  </si>
  <si>
    <t>20240206S12B1227</t>
  </si>
  <si>
    <t>দিলু.০০১</t>
  </si>
  <si>
    <t>20240206S54B20248</t>
  </si>
  <si>
    <t>20240206S12B1270</t>
  </si>
  <si>
    <t>বিল্লাল টি স্টোর</t>
  </si>
  <si>
    <t>20240206S42B6028</t>
  </si>
  <si>
    <t>20240206S12B1231</t>
  </si>
  <si>
    <t>BIAM</t>
  </si>
  <si>
    <t>নাতাসা স্টোর</t>
  </si>
  <si>
    <t>20240206S12B1243</t>
  </si>
  <si>
    <t>বিসমিল্লাহ  স্টোর</t>
  </si>
  <si>
    <t>20240206S12B1241</t>
  </si>
  <si>
    <t>64আয়া</t>
  </si>
  <si>
    <t>রিপন জেনারেল</t>
  </si>
  <si>
    <t>20240206S12B20221</t>
  </si>
  <si>
    <t>44 dilu road</t>
  </si>
  <si>
    <t>আরিফ টি স্টোর</t>
  </si>
  <si>
    <t>20240206S54B20401</t>
  </si>
  <si>
    <t>20240206S42B16928</t>
  </si>
  <si>
    <t>20240206S42B32055</t>
  </si>
  <si>
    <t>O2461675838098430</t>
  </si>
  <si>
    <t>সিরাজ স্টোর</t>
  </si>
  <si>
    <t>20240206S12B1244</t>
  </si>
  <si>
    <t>P9WW+93P</t>
  </si>
  <si>
    <t>আরিফ স্টোর</t>
  </si>
  <si>
    <t>20240206S12B16617</t>
  </si>
  <si>
    <t>Mogbazar 034</t>
  </si>
  <si>
    <t>বিসমিল্লাহ ডিপার্টমেন্ট স্টোর</t>
  </si>
  <si>
    <t>20240206S12B1262</t>
  </si>
  <si>
    <t>শাহা-আলম স্টোর</t>
  </si>
  <si>
    <t>20240206S42B19299</t>
  </si>
  <si>
    <t>20240206S42B19324</t>
  </si>
  <si>
    <t>ju037</t>
  </si>
  <si>
    <t>মুক্তা জেনারেল ষ্টোর -1</t>
  </si>
  <si>
    <t>20240206S12B16631</t>
  </si>
  <si>
    <t>Mogbazar 37</t>
  </si>
  <si>
    <t>মায়ের দোআ</t>
  </si>
  <si>
    <t>20240206S54B20309</t>
  </si>
  <si>
    <t>20240206S12B16620</t>
  </si>
  <si>
    <t>Mogbazar 035</t>
  </si>
  <si>
    <t>মেসার্স ভাই ভাই স্টোর</t>
  </si>
  <si>
    <t>20240206S42B19322</t>
  </si>
  <si>
    <t>20240206S12B16629</t>
  </si>
  <si>
    <t>Mogbazar 36</t>
  </si>
  <si>
    <t>নিরিবিলি টি স্টোর</t>
  </si>
  <si>
    <t>20240206S42B19301</t>
  </si>
  <si>
    <t>20240206S42B19321</t>
  </si>
  <si>
    <t>20240206S42B19303</t>
  </si>
  <si>
    <t>20240206S42B19330</t>
  </si>
  <si>
    <t>20240206S42B15292</t>
  </si>
  <si>
    <t>20240206S12B1275</t>
  </si>
  <si>
    <t>17জ</t>
  </si>
  <si>
    <t>রফিক স্টোর</t>
  </si>
  <si>
    <t>20240206S42B16973</t>
  </si>
  <si>
    <t>V7M9+X67023</t>
  </si>
  <si>
    <t>মোস্তফা টি স্টোল</t>
  </si>
  <si>
    <t>20240206S42B33200</t>
  </si>
  <si>
    <t>20240206S12B15443</t>
  </si>
  <si>
    <t>Mogbazar 003PCX3+J7M</t>
  </si>
  <si>
    <t>অলিম্পিয়া</t>
  </si>
  <si>
    <t>20240206S12B15799</t>
  </si>
  <si>
    <t>ওলিউল স্টোর</t>
  </si>
  <si>
    <t>20240206S42B18884</t>
  </si>
  <si>
    <t>ju001</t>
  </si>
  <si>
    <t>প্রান্তিক জেনারেল স্টোর</t>
  </si>
  <si>
    <t>20240206S12B15451</t>
  </si>
  <si>
    <t>Mogbazar 005MOGH</t>
  </si>
  <si>
    <t>কুমিল্লা স্টোর</t>
  </si>
  <si>
    <t>20240206S42B18887</t>
  </si>
  <si>
    <t>20240206S12B15454</t>
  </si>
  <si>
    <t>Mogbazar 006</t>
  </si>
  <si>
    <t>20240206S12B15862</t>
  </si>
  <si>
    <t>6TH</t>
  </si>
  <si>
    <t>রায়হান জেনারেল</t>
  </si>
  <si>
    <t>20240206S12B15806</t>
  </si>
  <si>
    <t>64ভ</t>
  </si>
  <si>
    <t>লাকি স্টোর</t>
  </si>
  <si>
    <t>20240206S42B33442</t>
  </si>
  <si>
    <t>O2461698218648879</t>
  </si>
  <si>
    <t>জাহাঙ্গীরনগর স্কুল এন্ড কলেজ</t>
  </si>
  <si>
    <t>20240206S12B15496</t>
  </si>
  <si>
    <t>Mogbazar 014PCX4+HCP</t>
  </si>
  <si>
    <t>জেট এন্ড জেট ফামা্</t>
  </si>
  <si>
    <t>20240206S42B18886</t>
  </si>
  <si>
    <t>20240206S12B15793</t>
  </si>
  <si>
    <t>PCX2+8R6</t>
  </si>
  <si>
    <t>প্রতিদিন জেনারেল</t>
  </si>
  <si>
    <t>20240206S12B15471</t>
  </si>
  <si>
    <t>Mogbazar 010PCX3+HP2</t>
  </si>
  <si>
    <t>20240206S12B15468</t>
  </si>
  <si>
    <t>Mogbazar 009PCX3+HP2</t>
  </si>
  <si>
    <t>আনন্দ সুইটস এন্ড বেকারী</t>
  </si>
  <si>
    <t>20240206S42B18885</t>
  </si>
  <si>
    <t>20240206S42B18888</t>
  </si>
  <si>
    <t>20240206S42B18889</t>
  </si>
  <si>
    <t>20240206S12B15483</t>
  </si>
  <si>
    <t>Mogbazar 012</t>
  </si>
  <si>
    <t>বিহীন জেনারেল স্টোর</t>
  </si>
  <si>
    <t>20240206S12B15490</t>
  </si>
  <si>
    <t>Mogbazar 013</t>
  </si>
  <si>
    <t>সুমাইয়া জেনারেল স্টোর</t>
  </si>
  <si>
    <t>20240206S12B15478</t>
  </si>
  <si>
    <t>Mogbazar 01170/1</t>
  </si>
  <si>
    <t>আদ দ্বীন মিনি</t>
  </si>
  <si>
    <t>20240206S42B18894</t>
  </si>
  <si>
    <t>20240206S42B32086</t>
  </si>
  <si>
    <t>20240206S12B15498</t>
  </si>
  <si>
    <t>Mogbazar 015PCX4+HCP</t>
  </si>
  <si>
    <t>ফোরকান টি স্টোর</t>
  </si>
  <si>
    <t>20240206S12B15523</t>
  </si>
  <si>
    <t>Mogbazar 016</t>
  </si>
  <si>
    <t>20240206S12B15525</t>
  </si>
  <si>
    <t>Mogbazar 017</t>
  </si>
  <si>
    <t>জাফর স্টোর</t>
  </si>
  <si>
    <t>20240206S54B20356</t>
  </si>
  <si>
    <t>আল মদিনা স্টোর</t>
  </si>
  <si>
    <t>20240206S42B33411</t>
  </si>
  <si>
    <t>20240206S12B15529</t>
  </si>
  <si>
    <t>Mogbazar 018</t>
  </si>
  <si>
    <t>20240206S42B33243</t>
  </si>
  <si>
    <t>O2461695962872941</t>
  </si>
  <si>
    <t>জান্নাত স্টোর</t>
  </si>
  <si>
    <t>20240206S54B20381</t>
  </si>
  <si>
    <t>20240206S42B18904</t>
  </si>
  <si>
    <t>20240206S54B20422</t>
  </si>
  <si>
    <t>20240206S42B18903</t>
  </si>
  <si>
    <t>20240206S54B20234</t>
  </si>
  <si>
    <t>20240206S12B16694</t>
  </si>
  <si>
    <t>Mogbazar 60</t>
  </si>
  <si>
    <t>মাশা আল্লাহ স্টোর</t>
  </si>
  <si>
    <t>20240206S42B18902</t>
  </si>
  <si>
    <t>20240206S12B15534</t>
  </si>
  <si>
    <t>Mogbazar 019217A</t>
  </si>
  <si>
    <t>তানভীর স্টোর</t>
  </si>
  <si>
    <t>20240206S12B15563</t>
  </si>
  <si>
    <t>Mogbazar 020</t>
  </si>
  <si>
    <t>সিয়াম স্টোর</t>
  </si>
  <si>
    <t>20240206S12B15569</t>
  </si>
  <si>
    <t>Mogbazar 021MAA</t>
  </si>
  <si>
    <t>চৌধুরী জেনারেল স্টোর</t>
  </si>
  <si>
    <t>20240206S12B15570</t>
  </si>
  <si>
    <t>Mogbazar 022</t>
  </si>
  <si>
    <t>ভাই ভাই স্টোর ২</t>
  </si>
  <si>
    <t>20240206S12B15582</t>
  </si>
  <si>
    <t>Mogbazar 023MAA</t>
  </si>
  <si>
    <t>মায়ের দোআ ভ্যারাইটিজ স্টোর</t>
  </si>
  <si>
    <t>20240206S12B15587</t>
  </si>
  <si>
    <t>Mogbazar 024</t>
  </si>
  <si>
    <t>কালাম জেনারেল স্টোর</t>
  </si>
  <si>
    <t>20240206S12B15601</t>
  </si>
  <si>
    <t>Mogbazar 27</t>
  </si>
  <si>
    <t>জনসেবা জেনারেল স্টোর</t>
  </si>
  <si>
    <t>20240206S12B15606</t>
  </si>
  <si>
    <t>Mogabar 29</t>
  </si>
  <si>
    <t>20240206S12B15608</t>
  </si>
  <si>
    <t>Mogbazar 30</t>
  </si>
  <si>
    <t>সজল স্টোর</t>
  </si>
  <si>
    <t>20240206S12B20218</t>
  </si>
  <si>
    <t>41 diluroad</t>
  </si>
  <si>
    <t>মিনি স্মাট</t>
  </si>
  <si>
    <t>20240206S12B15832</t>
  </si>
  <si>
    <t>64ব</t>
  </si>
  <si>
    <t>ভুইয়া স্টোর</t>
  </si>
  <si>
    <t>20240206S54B1263</t>
  </si>
  <si>
    <t>জে এম এন্টারপ্রাইজ</t>
  </si>
  <si>
    <t>20240206S54B1271</t>
  </si>
  <si>
    <t>20240206S12B15838</t>
  </si>
  <si>
    <t>4হহহহ</t>
  </si>
  <si>
    <t>মাহাবুব স্টোর</t>
  </si>
  <si>
    <t>20240206S12B15841</t>
  </si>
  <si>
    <t>137জ্জজ</t>
  </si>
  <si>
    <t>মেহেদী জেনারেল</t>
  </si>
  <si>
    <t>delivered</t>
  </si>
  <si>
    <t>20240206S12B15848</t>
  </si>
  <si>
    <t>5জ্জজ্জ</t>
  </si>
  <si>
    <t>নারমিন জেনারেল</t>
  </si>
  <si>
    <t>20240206S12B1218</t>
  </si>
  <si>
    <t>DILU</t>
  </si>
  <si>
    <t>মা ভ্যাইটিজ</t>
  </si>
  <si>
    <t>20240206S12B1217</t>
  </si>
  <si>
    <t>শ্রাবন্তী স্টোর</t>
  </si>
  <si>
    <t>20240205S54B19906</t>
  </si>
  <si>
    <t>20240205S54B20061</t>
  </si>
  <si>
    <t>জিল্লুর টেলিকম</t>
  </si>
  <si>
    <t>20240205S54B20090</t>
  </si>
  <si>
    <t>20240205S54B9399</t>
  </si>
  <si>
    <t>মুন্সি ষ্টোর</t>
  </si>
  <si>
    <t>20240205S54B9355</t>
  </si>
  <si>
    <t>বেল্লাল জেনারেল ষ্টোর</t>
  </si>
  <si>
    <t>20240205S54B9031</t>
  </si>
  <si>
    <t>মোস্তফা টি ষ্টোর</t>
  </si>
  <si>
    <t>20240205S54B9235</t>
  </si>
  <si>
    <t>20240205S54B9223</t>
  </si>
  <si>
    <t>20240205S54B9249</t>
  </si>
  <si>
    <t>20240205S54B9082</t>
  </si>
  <si>
    <t>মরিয়ম ষ্টোর</t>
  </si>
  <si>
    <t>20240205S54B8968</t>
  </si>
  <si>
    <t>20240205S54B9010</t>
  </si>
  <si>
    <t>ইসমাইল ষ্টোর</t>
  </si>
  <si>
    <t>20240205S54B9064</t>
  </si>
  <si>
    <t>20240205S54B9434</t>
  </si>
  <si>
    <t>20240205S54B8633</t>
  </si>
  <si>
    <t>20240205S12B19880</t>
  </si>
  <si>
    <t>নয়া টোলা ০৫</t>
  </si>
  <si>
    <t>মা জেনারেল  ষ্টোর</t>
  </si>
  <si>
    <t>20240205S54B33569</t>
  </si>
  <si>
    <t>20240205S12B20477</t>
  </si>
  <si>
    <t>Noyatola 74</t>
  </si>
  <si>
    <t>সিয়াম জেনারেল ষ্টোর</t>
  </si>
  <si>
    <t>20240205S54B32918</t>
  </si>
  <si>
    <t>O2721693207626758</t>
  </si>
  <si>
    <t>20240205S54B8557</t>
  </si>
  <si>
    <t>এ কে ট্রেডাস</t>
  </si>
  <si>
    <t>20240205S12B19902</t>
  </si>
  <si>
    <t>নয়া টোলা ০৭</t>
  </si>
  <si>
    <t>বিসমিল্লাহ সুইটস</t>
  </si>
  <si>
    <t>20240205S54B8568</t>
  </si>
  <si>
    <t>20240205S12B20278</t>
  </si>
  <si>
    <t>20240205S54B8546</t>
  </si>
  <si>
    <t>জুনায়েত স্টোর ২</t>
  </si>
  <si>
    <t>20240205S12B20276</t>
  </si>
  <si>
    <t>নয়া টোলা ৩২</t>
  </si>
  <si>
    <t>বিসমিল্লাহ্ জেনারেল ষ্টোর</t>
  </si>
  <si>
    <t>20240205S54B5721</t>
  </si>
  <si>
    <t>20240205S12B20271</t>
  </si>
  <si>
    <t>নয়া টোলা ৩১</t>
  </si>
  <si>
    <t>বিসমিল্লাহ্ স্টোর</t>
  </si>
  <si>
    <t>20240205S42B33276</t>
  </si>
  <si>
    <t>20240205S42B19581</t>
  </si>
  <si>
    <t>20240205S42B33402</t>
  </si>
  <si>
    <t>20240205S54B5696</t>
  </si>
  <si>
    <t>20240205S54B3639</t>
  </si>
  <si>
    <t>20240205S54B3632</t>
  </si>
  <si>
    <t>মিজি ডিপার্টমেন্টাল স্টোর</t>
  </si>
  <si>
    <t>20240205S12B20231</t>
  </si>
  <si>
    <t>নয়া টোলা ২৭</t>
  </si>
  <si>
    <t>মম জেনারেল ষ্টোর</t>
  </si>
  <si>
    <t>20240205S12B20195</t>
  </si>
  <si>
    <t>নয়া টোলা ২৬</t>
  </si>
  <si>
    <t>সিয়াম টেলিকম</t>
  </si>
  <si>
    <t>20240205S12B20194</t>
  </si>
  <si>
    <t>নয়া টোলা ২৫</t>
  </si>
  <si>
    <t>ইমরান ষ্টোর</t>
  </si>
  <si>
    <t>20240205S42B33371</t>
  </si>
  <si>
    <t>20240205S54B32826</t>
  </si>
  <si>
    <t>20240205S42B33374</t>
  </si>
  <si>
    <t>O2471697354897322</t>
  </si>
  <si>
    <t>কালাম স্টোর</t>
  </si>
  <si>
    <t>20240205S12B20191</t>
  </si>
  <si>
    <t>নয়া টোলা ২৩</t>
  </si>
  <si>
    <t>রিপন জেনারেল ষ্টোর</t>
  </si>
  <si>
    <t>20240205S12B20190</t>
  </si>
  <si>
    <t>নয়া টোলা ২২QC44+H8Q</t>
  </si>
  <si>
    <t>ভাই বোন ষ্টোর</t>
  </si>
  <si>
    <t>20240205S12B20189</t>
  </si>
  <si>
    <t>নয়া টোলা ২১</t>
  </si>
  <si>
    <t>ইভা স্টোর</t>
  </si>
  <si>
    <t>20240205S42B21057</t>
  </si>
  <si>
    <t>20240205S42B9378</t>
  </si>
  <si>
    <t>20240205S12B20188</t>
  </si>
  <si>
    <t>নয়া টোলা ২০</t>
  </si>
  <si>
    <t>সিরাজ জেনারেল ষ্টোর</t>
  </si>
  <si>
    <t>20240205S54B3599</t>
  </si>
  <si>
    <t>3 স্টার</t>
  </si>
  <si>
    <t>20240205S12B20185</t>
  </si>
  <si>
    <t>নয়া টোলা ১৯</t>
  </si>
  <si>
    <t>মা বাবা দোয়া ষ্টোর</t>
  </si>
  <si>
    <t>20240205S42B19634</t>
  </si>
  <si>
    <t>সেলিম স্টোর</t>
  </si>
  <si>
    <t>20240205S12B20182</t>
  </si>
  <si>
    <t>নয়া টোলা ১৬</t>
  </si>
  <si>
    <t>তুহিন স্টোর</t>
  </si>
  <si>
    <t>20240205S54B3585</t>
  </si>
  <si>
    <t>পল্টন জেনারেল স্টোর</t>
  </si>
  <si>
    <t>20240205S12B19907</t>
  </si>
  <si>
    <t>নয়া টোলা ০৮659</t>
  </si>
  <si>
    <t>আফসান জেনারেল ষ্টোর</t>
  </si>
  <si>
    <t>20240205S42B33188</t>
  </si>
  <si>
    <t>20240205S12B19910</t>
  </si>
  <si>
    <t>নয়া টোলা ০৯659</t>
  </si>
  <si>
    <t>নিয়াজ স্টোর</t>
  </si>
  <si>
    <t>20240205S54B3562</t>
  </si>
  <si>
    <t>20240205S12B19847</t>
  </si>
  <si>
    <t>20240205S54B3536</t>
  </si>
  <si>
    <t>20240205S12B16684</t>
  </si>
  <si>
    <t>Mogbazar 52</t>
  </si>
  <si>
    <t>ভাই ভাই এন্টারপ্রাইজ</t>
  </si>
  <si>
    <t>20240205S42B19361</t>
  </si>
  <si>
    <t>20240205S42B33189</t>
  </si>
  <si>
    <t>20240205S42B19350</t>
  </si>
  <si>
    <t>savar006</t>
  </si>
  <si>
    <t>সিকদার স্টোর</t>
  </si>
  <si>
    <t>20240205S42B19346</t>
  </si>
  <si>
    <t>20240205S42B19602</t>
  </si>
  <si>
    <t>তোহা জেনারেল স্টোর</t>
  </si>
  <si>
    <t>20240205S42B19367</t>
  </si>
  <si>
    <t>20240205S42B9506</t>
  </si>
  <si>
    <t>20240205S12B16686</t>
  </si>
  <si>
    <t>Mogbazar 53</t>
  </si>
  <si>
    <t>আরাফাত স্টোর</t>
  </si>
  <si>
    <t>20240205S42B28705</t>
  </si>
  <si>
    <t>20240205S42B33186</t>
  </si>
  <si>
    <t>20240205S12B16681</t>
  </si>
  <si>
    <t>Mogbazar 51</t>
  </si>
  <si>
    <t>দরকারি ডট কম</t>
  </si>
  <si>
    <t>20240205S42B19597</t>
  </si>
  <si>
    <t>0035সাভার</t>
  </si>
  <si>
    <t>টাংগাইল মনোহরা মিষ্টি</t>
  </si>
  <si>
    <t>20240205S54B3524</t>
  </si>
  <si>
    <t>20240205S12B16679</t>
  </si>
  <si>
    <t>Mogbazar 50</t>
  </si>
  <si>
    <t>ঘরোয়া ফাস্ট ফুড</t>
  </si>
  <si>
    <t>20240205S42B19353</t>
  </si>
  <si>
    <t>20240205S12B16677</t>
  </si>
  <si>
    <t>Mogbazar 049</t>
  </si>
  <si>
    <t>নিত্য বাজার</t>
  </si>
  <si>
    <t>20240205S54B3519</t>
  </si>
  <si>
    <t>20240205S42B33530</t>
  </si>
  <si>
    <t>O2471701240709152</t>
  </si>
  <si>
    <t>রহিম টি স্টোর</t>
  </si>
  <si>
    <t>20240205S54B3455</t>
  </si>
  <si>
    <t>মুন্সী বাড়ি চা ঘর</t>
  </si>
  <si>
    <t>20240205S42B16775</t>
  </si>
  <si>
    <t>radiocolony24</t>
  </si>
  <si>
    <t>20240205S42B16772</t>
  </si>
  <si>
    <t>V785+2R9</t>
  </si>
  <si>
    <t>জান্নাত ষ্টোর</t>
  </si>
  <si>
    <t>20240205S12B16668</t>
  </si>
  <si>
    <t>Mogbazar 47</t>
  </si>
  <si>
    <t>বিসমিল্লাহ মামনি স্টোর</t>
  </si>
  <si>
    <t>20240205S12B16663</t>
  </si>
  <si>
    <t>Mogbazar 46</t>
  </si>
  <si>
    <t>মা মনি জেনারেল</t>
  </si>
  <si>
    <t>20240205S42B19358</t>
  </si>
  <si>
    <t>20240205S12B16658</t>
  </si>
  <si>
    <t>Mogbazar 45</t>
  </si>
  <si>
    <t>20240205S54B3419</t>
  </si>
  <si>
    <t>মনির ট্রেডার্স</t>
  </si>
  <si>
    <t>20240205S12B16652</t>
  </si>
  <si>
    <t>20240205S54B30317</t>
  </si>
  <si>
    <t>20240205S42B9271</t>
  </si>
  <si>
    <t>20240205S54B3390</t>
  </si>
  <si>
    <t>20240205S54B1025</t>
  </si>
  <si>
    <t>20240205S42B5584</t>
  </si>
  <si>
    <t>20240205S42B21073</t>
  </si>
  <si>
    <t>20240205S42B5590</t>
  </si>
  <si>
    <t>radiocolony012</t>
  </si>
  <si>
    <t>জান্নাত কনফেকশনারী</t>
  </si>
  <si>
    <t>20240205S54B970</t>
  </si>
  <si>
    <t>20240205S54B961</t>
  </si>
  <si>
    <t>20240205S42B33174</t>
  </si>
  <si>
    <t>20240205S42B8974</t>
  </si>
  <si>
    <t>20240205S42B22569</t>
  </si>
  <si>
    <t>20240205S42B33237</t>
  </si>
  <si>
    <t>20240205S42B33273</t>
  </si>
  <si>
    <t>O2461696223121221</t>
  </si>
  <si>
    <t>20240205S42B5320</t>
  </si>
  <si>
    <t>radiocolony001</t>
  </si>
  <si>
    <t>সোসাইটি ডেইলি সপ</t>
  </si>
  <si>
    <t>20240205S42B19381</t>
  </si>
  <si>
    <t>V735+J66V735+VHJ</t>
  </si>
  <si>
    <t>মারিয়া স্টোর</t>
  </si>
  <si>
    <t>20240205S54B923</t>
  </si>
  <si>
    <t>ইউসুফ বেকারী এন্ড ফাস্টফুড</t>
  </si>
  <si>
    <t>20240204S42B33228</t>
  </si>
  <si>
    <t>O2481695796596616</t>
  </si>
  <si>
    <t>সাঈদ ষ্টোর</t>
  </si>
  <si>
    <t>20240204S42B33232</t>
  </si>
  <si>
    <t>20240204S42B33235</t>
  </si>
  <si>
    <t>20240204S42B33362</t>
  </si>
  <si>
    <t>O2481697264960442</t>
  </si>
  <si>
    <t>রোকেয়া জেনারেল স্টোর</t>
  </si>
  <si>
    <t>20240204S42B33144</t>
  </si>
  <si>
    <t>O2481695448199609</t>
  </si>
  <si>
    <t>মীম জেনারেল ষ্টোর</t>
  </si>
  <si>
    <t>20240204S42B33133</t>
  </si>
  <si>
    <t>O2481695445249591</t>
  </si>
  <si>
    <t>নয়ন ডিপার্টমেন্ট ষ্টোর</t>
  </si>
  <si>
    <t>20240204S42B33262</t>
  </si>
  <si>
    <t>O2481696137720771</t>
  </si>
  <si>
    <t>জামাল ষ্টোর</t>
  </si>
  <si>
    <t>20240204S42B33153</t>
  </si>
  <si>
    <t>20240204S42B33156</t>
  </si>
  <si>
    <t>20240204S42B33159</t>
  </si>
  <si>
    <t>20240204S42B33160</t>
  </si>
  <si>
    <t>20240204S42B33229</t>
  </si>
  <si>
    <t>20240204S42B33316</t>
  </si>
  <si>
    <t>O2481696916870373</t>
  </si>
  <si>
    <t>আণিকা ষ্টোর</t>
  </si>
  <si>
    <t>20240204S42B33162</t>
  </si>
  <si>
    <t>20240204S42B33227</t>
  </si>
  <si>
    <t>20240204S42B33582</t>
  </si>
  <si>
    <t>O2481704270528401</t>
  </si>
  <si>
    <t>Green Bell Eng.</t>
  </si>
  <si>
    <t>20240204S42B33141</t>
  </si>
  <si>
    <t>20240204S42B33225</t>
  </si>
  <si>
    <t>O2481695795254964</t>
  </si>
  <si>
    <t>জমজম ষ্টোর</t>
  </si>
  <si>
    <t>20240204S54B7513</t>
  </si>
  <si>
    <t>20240204S54B8858</t>
  </si>
  <si>
    <t>20240204S54B8851</t>
  </si>
  <si>
    <t>বিক্রামপুর সুইটস্</t>
  </si>
  <si>
    <t>20240204S12B20389</t>
  </si>
  <si>
    <t>20240204S12B20470</t>
  </si>
  <si>
    <t>20240204S12B16639</t>
  </si>
  <si>
    <t>20240204S12B19880</t>
  </si>
  <si>
    <t>20240204S12B16652</t>
  </si>
  <si>
    <t>20240204S54B8770</t>
  </si>
  <si>
    <t>20240204S54B8855</t>
  </si>
  <si>
    <t>সাহানা ষ্টোর</t>
  </si>
  <si>
    <t>20240204S54B20821</t>
  </si>
  <si>
    <t>20240204S54B8732</t>
  </si>
  <si>
    <t>20240204S54B30306</t>
  </si>
  <si>
    <t>20240204S54B20812</t>
  </si>
  <si>
    <t>বিসমিল্লাহির স্টোর</t>
  </si>
  <si>
    <t>20240204S54B30310</t>
  </si>
  <si>
    <t>20240204S54B30305</t>
  </si>
  <si>
    <t>20240204S54B30302</t>
  </si>
  <si>
    <t>20240204S54B30301</t>
  </si>
  <si>
    <t>20240204S54B15395</t>
  </si>
  <si>
    <t>20240204S54B15398</t>
  </si>
  <si>
    <t>20240204S54B15391</t>
  </si>
  <si>
    <t>20240204S54B15384</t>
  </si>
  <si>
    <t>20240204S54B20659</t>
  </si>
  <si>
    <t>20240204S54B8674</t>
  </si>
  <si>
    <t>20240204S54B20740</t>
  </si>
  <si>
    <t>20240204S54B6871</t>
  </si>
  <si>
    <t>20240204S54B6887</t>
  </si>
  <si>
    <t>20240204S54B6882</t>
  </si>
  <si>
    <t>20240204S54B8713</t>
  </si>
  <si>
    <t>20240204S54B8706</t>
  </si>
  <si>
    <t>20240204S54B20732</t>
  </si>
  <si>
    <t>20240204S54B20718</t>
  </si>
  <si>
    <t>20240204S54B3126</t>
  </si>
  <si>
    <t>20240204S54B8682</t>
  </si>
  <si>
    <t>20240204S54B8666</t>
  </si>
  <si>
    <t>20240204S54B3011</t>
  </si>
  <si>
    <t>20240204S54B8625</t>
  </si>
  <si>
    <t>20240204S54B8618</t>
  </si>
  <si>
    <t>তমিজ ষ্টোর</t>
  </si>
  <si>
    <t>20240204S54B2991</t>
  </si>
  <si>
    <t>20240204S54B8612</t>
  </si>
  <si>
    <t>20240204S54B8494</t>
  </si>
  <si>
    <t>20240204S12B20293</t>
  </si>
  <si>
    <t>20240204S12B20364</t>
  </si>
  <si>
    <t>20240204S54B8559</t>
  </si>
  <si>
    <t>20240204S12B20310</t>
  </si>
  <si>
    <t>Noyatola 38</t>
  </si>
  <si>
    <t>20240204S54B2978</t>
  </si>
  <si>
    <t>20240204S54B2937</t>
  </si>
  <si>
    <t>20240204S12B20375</t>
  </si>
  <si>
    <t>20240204S54B20798</t>
  </si>
  <si>
    <t>20240204S54B8472</t>
  </si>
  <si>
    <t>এম.এম.ভ্যারাইটিজ ষ্টোর</t>
  </si>
  <si>
    <t>20240204S54B21860</t>
  </si>
  <si>
    <t>ওসমান টি স্টোল</t>
  </si>
  <si>
    <t>20240204S54B8452</t>
  </si>
  <si>
    <t>20240204S12B20349</t>
  </si>
  <si>
    <t>20240204S54B1552</t>
  </si>
  <si>
    <t>20240204S12B20345</t>
  </si>
  <si>
    <t>Noyatola 45</t>
  </si>
  <si>
    <t>রাফি রাইসা জেনারেল ষ্টোর</t>
  </si>
  <si>
    <t>20240204S12B20330</t>
  </si>
  <si>
    <t>Noyatola 43</t>
  </si>
  <si>
    <t>সেকান্দর জেনারেল ষ্টোর</t>
  </si>
  <si>
    <t>20240204S12B20336</t>
  </si>
  <si>
    <t>20240204S12B20325</t>
  </si>
  <si>
    <t>20240204S54B1548</t>
  </si>
  <si>
    <t>20240204S12B20402</t>
  </si>
  <si>
    <t>20240204S54B8336</t>
  </si>
  <si>
    <t>20240204S12B20397</t>
  </si>
  <si>
    <t>20240204S54B30352</t>
  </si>
  <si>
    <t>20240204S54B1545</t>
  </si>
  <si>
    <t>20240204S12B20430</t>
  </si>
  <si>
    <t>Noyatola 61</t>
  </si>
  <si>
    <t>20240204S54B1537</t>
  </si>
  <si>
    <t>20240204S12B20432</t>
  </si>
  <si>
    <t>Noyatola 62</t>
  </si>
  <si>
    <t>20240204S42B33161</t>
  </si>
  <si>
    <t>O2461695451587741</t>
  </si>
  <si>
    <t>আল মদিনা কনফেকশনারি</t>
  </si>
  <si>
    <t>20240204S54B7943</t>
  </si>
  <si>
    <t>20240204S12B20439</t>
  </si>
  <si>
    <t>20240204S12B20442</t>
  </si>
  <si>
    <t>20240204S54B1536</t>
  </si>
  <si>
    <t>20240204S54B7670</t>
  </si>
  <si>
    <t>শফিক জেনারেল ষ্টোর</t>
  </si>
  <si>
    <t>20240204S54B8866</t>
  </si>
  <si>
    <t>20240204S12B20450</t>
  </si>
  <si>
    <t>20240204S12B20451</t>
  </si>
  <si>
    <t>Noyatola 68</t>
  </si>
  <si>
    <t>মায়ের দোয়া এন্টারপ্রাইজ</t>
  </si>
  <si>
    <t>20240204S54B7439</t>
  </si>
  <si>
    <t>20240204S12B20463</t>
  </si>
  <si>
    <t>20240204S42B33152</t>
  </si>
  <si>
    <t>O2461695449642003</t>
  </si>
  <si>
    <t>সাথী জেনারেল স্টোর</t>
  </si>
  <si>
    <t>20240204S54B657</t>
  </si>
  <si>
    <t>20240204S12B20465</t>
  </si>
  <si>
    <t>20240204S54B32088</t>
  </si>
  <si>
    <t>20240204S42B28657</t>
  </si>
  <si>
    <t>20240204S42B33356</t>
  </si>
  <si>
    <t>O2461697262206705</t>
  </si>
  <si>
    <t>সাথী ডিপার্টমেন্টাল স্টোর</t>
  </si>
  <si>
    <t>20240204S54B1528</t>
  </si>
  <si>
    <t>20240204S42B28637</t>
  </si>
  <si>
    <t>radiocolony059</t>
  </si>
  <si>
    <t>মিমি অমি ডিপার্টমেন্টাল স্টোর</t>
  </si>
  <si>
    <t>20240204S42B17783</t>
  </si>
  <si>
    <t>radiocolony028</t>
  </si>
  <si>
    <t>স্ট্যান্ডার্ড স্কুল</t>
  </si>
  <si>
    <t>20240204S42B28687</t>
  </si>
  <si>
    <t>radiocolony079</t>
  </si>
  <si>
    <t>আহসান জেনারেল স্টোর</t>
  </si>
  <si>
    <t>20240204S42B33315</t>
  </si>
  <si>
    <t>20240204S12B20477</t>
  </si>
  <si>
    <t>20240204S12B15563</t>
  </si>
  <si>
    <t>20240204S42B33136</t>
  </si>
  <si>
    <t>O2461695446418524</t>
  </si>
  <si>
    <t>আরিবা জেনারেল স্টোর</t>
  </si>
  <si>
    <t>20240204S12B16688</t>
  </si>
  <si>
    <t>20240204S12B16689</t>
  </si>
  <si>
    <t>20240204S12B16693</t>
  </si>
  <si>
    <t>20240204S12B16691</t>
  </si>
  <si>
    <t>20240204S12B16690</t>
  </si>
  <si>
    <t>20240204S12B16692</t>
  </si>
  <si>
    <t>20240204S12B16645</t>
  </si>
  <si>
    <t>20240204S12B16647</t>
  </si>
  <si>
    <t>20240204S12B16644</t>
  </si>
  <si>
    <t>20240204S12B16641</t>
  </si>
  <si>
    <t>20240204S42B33395</t>
  </si>
  <si>
    <t>20240204S42B33233</t>
  </si>
  <si>
    <t>20240204S42B33069</t>
  </si>
  <si>
    <t>20240204S42B33427</t>
  </si>
  <si>
    <t>20240204S42B33139</t>
  </si>
  <si>
    <t>20240204S42B33119</t>
  </si>
  <si>
    <t>O2481695443014711</t>
  </si>
  <si>
    <t>আয়ুশী জেনারেল ষ্টোর</t>
  </si>
  <si>
    <t>20240204S42B33123</t>
  </si>
  <si>
    <t>O2481695443625216</t>
  </si>
  <si>
    <t>সুমাইয়া ষ্টোর</t>
  </si>
  <si>
    <t>20240204S42B33124</t>
  </si>
  <si>
    <t>20240203S12B1220</t>
  </si>
  <si>
    <t>20 দিলু</t>
  </si>
  <si>
    <t>মায়ের দোয়া স্টোর</t>
  </si>
  <si>
    <t>20240203S12B15832</t>
  </si>
  <si>
    <t>20240203S12B15838</t>
  </si>
  <si>
    <t>20240203S12B15841</t>
  </si>
  <si>
    <t>20240203S12B15862</t>
  </si>
  <si>
    <t>20240203S12B15851</t>
  </si>
  <si>
    <t>5জস্ফ</t>
  </si>
  <si>
    <t>বিসমিল্লাহ জেনারেল</t>
  </si>
  <si>
    <t>20240203S12B15848</t>
  </si>
  <si>
    <t>20240203S42B17121</t>
  </si>
  <si>
    <t>20240203S42B17115</t>
  </si>
  <si>
    <t>20240203S42B24132</t>
  </si>
  <si>
    <t>আব্দুল আজিজ স্টোর</t>
  </si>
  <si>
    <t>20240203S42B17130</t>
  </si>
  <si>
    <t>20240203S54B20522</t>
  </si>
  <si>
    <t>20240203S42B28727</t>
  </si>
  <si>
    <t>20240203S42B17137</t>
  </si>
  <si>
    <t>20240203S42B17131</t>
  </si>
  <si>
    <t>20240203S42B17140</t>
  </si>
  <si>
    <t>20240203S42B17400</t>
  </si>
  <si>
    <t>20240203S54B20537</t>
  </si>
  <si>
    <t>20240203S54B20545</t>
  </si>
  <si>
    <t>20240203S54B20542</t>
  </si>
  <si>
    <t>20240203S42B10634</t>
  </si>
  <si>
    <t>ulail011</t>
  </si>
  <si>
    <t>জুবায়ের জেনারেল স্টোর</t>
  </si>
  <si>
    <t>20240203S42B17236</t>
  </si>
  <si>
    <t>20240203S54B20525</t>
  </si>
  <si>
    <t>20240203S54B20547</t>
  </si>
  <si>
    <t>20240203S54B20546</t>
  </si>
  <si>
    <t>20240203S54B20519</t>
  </si>
  <si>
    <t>20240203S42B17348</t>
  </si>
  <si>
    <t>20240203S54B20524</t>
  </si>
  <si>
    <t>20240203S54B20507</t>
  </si>
  <si>
    <t>20240203S42B6750</t>
  </si>
  <si>
    <t>20240203S54B20502</t>
  </si>
  <si>
    <t>20240203S42B17331</t>
  </si>
  <si>
    <t>20240203S54B20479</t>
  </si>
  <si>
    <t>20240203S54B20461</t>
  </si>
  <si>
    <t>20240203S54B20473</t>
  </si>
  <si>
    <t>20240203S42B17337</t>
  </si>
  <si>
    <t>20240203S54B20466</t>
  </si>
  <si>
    <t>20240203S42B17376</t>
  </si>
  <si>
    <t>R7Q3+847023</t>
  </si>
  <si>
    <t>আরোহী স্টেশনারী</t>
  </si>
  <si>
    <t>20240203S42B17394</t>
  </si>
  <si>
    <t>R7Q3+F54025</t>
  </si>
  <si>
    <t>পলা ডিপামেন্টাটাল</t>
  </si>
  <si>
    <t>20240203S42B17385</t>
  </si>
  <si>
    <t>20240203S54B20445</t>
  </si>
  <si>
    <t>20240203S54B20456</t>
  </si>
  <si>
    <t>20240203S42B20350</t>
  </si>
  <si>
    <t>20240203S42B17477</t>
  </si>
  <si>
    <t>R7Q4+G72</t>
  </si>
  <si>
    <t>সাহা বিজনেস সেন্টার</t>
  </si>
  <si>
    <t>20240203S54B21454</t>
  </si>
  <si>
    <t>আপসারা মায়ের দোয়া</t>
  </si>
  <si>
    <t>20240203S54B20411</t>
  </si>
  <si>
    <t>20240203S42B33211</t>
  </si>
  <si>
    <t>20240203S42B17492</t>
  </si>
  <si>
    <t>20240203S42B17489</t>
  </si>
  <si>
    <t>20240203S54B9705</t>
  </si>
  <si>
    <t>20240203S42B17193</t>
  </si>
  <si>
    <t>20240203S42B17175</t>
  </si>
  <si>
    <t>ulail027</t>
  </si>
  <si>
    <t>20240203S42B33298</t>
  </si>
  <si>
    <t>20240203S42B17138</t>
  </si>
  <si>
    <t>20240203S42B14309</t>
  </si>
  <si>
    <t>20240203S42B6515</t>
  </si>
  <si>
    <t>ulail002</t>
  </si>
  <si>
    <t>আল-হেলাল ডিপার্টমেন্টাল স্টোর</t>
  </si>
  <si>
    <t>20240203S54B20401</t>
  </si>
  <si>
    <t>20240203S54B32082</t>
  </si>
  <si>
    <t>20240203S54B20395</t>
  </si>
  <si>
    <t>20240203S54B20390</t>
  </si>
  <si>
    <t>20240203S54B20381</t>
  </si>
  <si>
    <t>20240203S54B20371</t>
  </si>
  <si>
    <t>20240203S42B17449</t>
  </si>
  <si>
    <t>20240203S42B17501</t>
  </si>
  <si>
    <t>20240203S54B30288</t>
  </si>
  <si>
    <t>20240203S54B20362</t>
  </si>
  <si>
    <t>20240203S54B4010</t>
  </si>
  <si>
    <t>20240203S54B20551</t>
  </si>
  <si>
    <t>20240203S54B20550</t>
  </si>
  <si>
    <t>শায়ন স্টোর</t>
  </si>
  <si>
    <t>20240203S54B1369</t>
  </si>
  <si>
    <t>20240203S54B20344</t>
  </si>
  <si>
    <t>20240203S54B4005</t>
  </si>
  <si>
    <t>20240203S54B20317</t>
  </si>
  <si>
    <t>20240203S54B20334</t>
  </si>
  <si>
    <t>20240203S54B3998</t>
  </si>
  <si>
    <t>20240203S54B3989</t>
  </si>
  <si>
    <t>20240203S54B20287</t>
  </si>
  <si>
    <t>রকি স্টোর</t>
  </si>
  <si>
    <t>20240203S54B33080</t>
  </si>
  <si>
    <t>20240203S54B20323</t>
  </si>
  <si>
    <t>20240203S54B3985</t>
  </si>
  <si>
    <t>20240203S54B20300</t>
  </si>
  <si>
    <t>20240203S54B20277</t>
  </si>
  <si>
    <t>20240203S54B2841</t>
  </si>
  <si>
    <t>20240203S54B2730</t>
  </si>
  <si>
    <t>20240203S54B20248</t>
  </si>
  <si>
    <t>20240203S54B20572</t>
  </si>
  <si>
    <t>আদি টাঙ্গাইল সুইটমিট</t>
  </si>
  <si>
    <t>20240203S54B20255</t>
  </si>
  <si>
    <t>20240203S54B33016</t>
  </si>
  <si>
    <t>20240203S54B1354</t>
  </si>
  <si>
    <t>20240203S54B30281</t>
  </si>
  <si>
    <t>20240203S54B1314</t>
  </si>
  <si>
    <t>20240203S54B1263</t>
  </si>
  <si>
    <t>20240203S54B1268</t>
  </si>
  <si>
    <t>20240203S54B1271</t>
  </si>
  <si>
    <t>20240202S42B16909</t>
  </si>
  <si>
    <t>JAHANGIRNAGAR014</t>
  </si>
  <si>
    <t>প্রীতিলতা হল</t>
  </si>
  <si>
    <t>20240201S54B9790</t>
  </si>
  <si>
    <t>20240201S12B16617</t>
  </si>
  <si>
    <t>20240201S54B9082</t>
  </si>
  <si>
    <t>20240201S54B9010</t>
  </si>
  <si>
    <t>20240201S54B9806</t>
  </si>
  <si>
    <t>20240201S54B9031</t>
  </si>
  <si>
    <t>20240201S54B8968</t>
  </si>
  <si>
    <t>20240201S54B8667</t>
  </si>
  <si>
    <t>20240201S54B8604</t>
  </si>
  <si>
    <t>20240201S54B8557</t>
  </si>
  <si>
    <t>20240201S54B9181</t>
  </si>
  <si>
    <t>20240201S54B5717</t>
  </si>
  <si>
    <t>20240201S54B9235</t>
  </si>
  <si>
    <t>20240201S54B9355</t>
  </si>
  <si>
    <t>20240201S54B5696</t>
  </si>
  <si>
    <t>20240201S54B9434</t>
  </si>
  <si>
    <t>20240201S54B5671</t>
  </si>
  <si>
    <t>20240201S54B19906</t>
  </si>
  <si>
    <t>20240201S54B19946</t>
  </si>
  <si>
    <t>20240201S42B16912</t>
  </si>
  <si>
    <t>20240201S42B6053</t>
  </si>
  <si>
    <t>V7H8+H4Q004</t>
  </si>
  <si>
    <t>মাসুদ ভ্যারাইটিজ</t>
  </si>
  <si>
    <t>20240201S42B6050</t>
  </si>
  <si>
    <t>20240201S42B16923</t>
  </si>
  <si>
    <t>V7H8+Q4P017</t>
  </si>
  <si>
    <t>শামসু টি স্টোল</t>
  </si>
  <si>
    <t>20240201S42B6028</t>
  </si>
  <si>
    <t>20240201S42B28650</t>
  </si>
  <si>
    <t>20240201S54B32826</t>
  </si>
  <si>
    <t>20240201S42B33203</t>
  </si>
  <si>
    <t>20240201S12B16631</t>
  </si>
  <si>
    <t>20240201S54B30478</t>
  </si>
  <si>
    <t>O2721670737852764</t>
  </si>
  <si>
    <t>বিসমিল্লাহর টি স্টোর</t>
  </si>
  <si>
    <t>20240201S54B3585</t>
  </si>
  <si>
    <t>20240201S54B3536</t>
  </si>
  <si>
    <t>20240201S12B15534</t>
  </si>
  <si>
    <t>20240201S12B16694</t>
  </si>
  <si>
    <t>20240201S12B15529</t>
  </si>
  <si>
    <t>20240201S12B15523</t>
  </si>
  <si>
    <t>20240201S42B33199</t>
  </si>
  <si>
    <t>20240201S42B19324</t>
  </si>
  <si>
    <t>20240201S42B19330</t>
  </si>
  <si>
    <t>20240201S42B19322</t>
  </si>
  <si>
    <t>20240201S12B15498</t>
  </si>
  <si>
    <t>20240201S12B15490</t>
  </si>
  <si>
    <t>20240201S42B19303</t>
  </si>
  <si>
    <t>20240201S42B19301</t>
  </si>
  <si>
    <t>20240201S42B19299</t>
  </si>
  <si>
    <t>20240201S42B19323</t>
  </si>
  <si>
    <t>20240201S12B15496</t>
  </si>
  <si>
    <t>20240201S12B15459</t>
  </si>
  <si>
    <t>Mogbazar 007PCX3+HP2</t>
  </si>
  <si>
    <t>নুরু টি স্টোর</t>
  </si>
  <si>
    <t>20240201S12B15454</t>
  </si>
  <si>
    <t>20240201S54B3524</t>
  </si>
  <si>
    <t>20240201S12B15443</t>
  </si>
  <si>
    <t>20240201S12B15446</t>
  </si>
  <si>
    <t>Mogbazar 004316C</t>
  </si>
  <si>
    <t>দুলাল টি স্টোর</t>
  </si>
  <si>
    <t>20240201S12B15463</t>
  </si>
  <si>
    <t>Mogbazar 008PCX3+HP2</t>
  </si>
  <si>
    <t>টাটকা ফুড</t>
  </si>
  <si>
    <t>20240201S42B16926</t>
  </si>
  <si>
    <t>V7H8+V6J017</t>
  </si>
  <si>
    <t>20240201S12B15606</t>
  </si>
  <si>
    <t>20240201S42B33342</t>
  </si>
  <si>
    <t>O2461697101970405</t>
  </si>
  <si>
    <t>কলি বিরিয়ানি হাউজ</t>
  </si>
  <si>
    <t>20240201S12B15608</t>
  </si>
  <si>
    <t>20240201S42B33459</t>
  </si>
  <si>
    <t>20240201S42B18886</t>
  </si>
  <si>
    <t>20240201S54B9855</t>
  </si>
  <si>
    <t>20240201S12B15601</t>
  </si>
  <si>
    <t>20240201S54B19855</t>
  </si>
  <si>
    <t>সরদার স্টোর</t>
  </si>
  <si>
    <t>20240201S54B19875</t>
  </si>
  <si>
    <t>20240201S54B9452</t>
  </si>
  <si>
    <t>20240201S12B15587</t>
  </si>
  <si>
    <t>20240201S12B15588</t>
  </si>
  <si>
    <t>Mofbazar 25</t>
  </si>
  <si>
    <t>20240201S12B15582</t>
  </si>
  <si>
    <t>20240201S12B15569</t>
  </si>
  <si>
    <t>20240201S54B9530</t>
  </si>
  <si>
    <t>রকমারি ষ্টোর</t>
  </si>
  <si>
    <t>20240201S12B15563</t>
  </si>
  <si>
    <t>20240201S54B9616</t>
  </si>
  <si>
    <t>20240201S54B9628</t>
  </si>
  <si>
    <t>ইমা এন্ড ইমন জেনারেল ষ্টোর</t>
  </si>
  <si>
    <t>20240201S42B16319</t>
  </si>
  <si>
    <t>V7H8+H4Q19</t>
  </si>
  <si>
    <t>শাহীন স্টোর</t>
  </si>
  <si>
    <t>20240201S42B16905</t>
  </si>
  <si>
    <t>V7JC+HHX013</t>
  </si>
  <si>
    <t>শেখ হাসিনা হল</t>
  </si>
  <si>
    <t>20240201S54B3429</t>
  </si>
  <si>
    <t>ঢাকা স্টোর</t>
  </si>
  <si>
    <t>20240201S54B30317</t>
  </si>
  <si>
    <t>20240201S54B9939</t>
  </si>
  <si>
    <t>20240201S54B9923</t>
  </si>
  <si>
    <t>রিহাম এন্টারপ্রাইজ</t>
  </si>
  <si>
    <t>20240201S54B19915</t>
  </si>
  <si>
    <t>20240201S54B3395</t>
  </si>
  <si>
    <t>20240201S54B3390</t>
  </si>
  <si>
    <t>20240201S42B18888</t>
  </si>
  <si>
    <t>20240201S42B33442</t>
  </si>
  <si>
    <t>20240201S42B17063</t>
  </si>
  <si>
    <t>V7W8+RC631</t>
  </si>
  <si>
    <t>20240201S54B1798</t>
  </si>
  <si>
    <t>20240201S42B17048</t>
  </si>
  <si>
    <t>20240201S42B17018</t>
  </si>
  <si>
    <t>SAVAR27</t>
  </si>
  <si>
    <t>সাইফুল টি স্টোল</t>
  </si>
  <si>
    <t>20240201S54B9954</t>
  </si>
  <si>
    <t>20240201S54B1025</t>
  </si>
  <si>
    <t>20240201S42B18885</t>
  </si>
  <si>
    <t>20240201S54B9961</t>
  </si>
  <si>
    <t>20240201S54B9999</t>
  </si>
  <si>
    <t>20240201S54B33581</t>
  </si>
  <si>
    <t>20240201S54B961</t>
  </si>
  <si>
    <t>20240201S54B19940</t>
  </si>
  <si>
    <t>মা টেলিকম</t>
  </si>
  <si>
    <t>20240201S54B20114</t>
  </si>
  <si>
    <t>ফ্রেন্ডস কনফেকশনারি</t>
  </si>
  <si>
    <t>20240201S54B946</t>
  </si>
  <si>
    <t>20240201S54B9977</t>
  </si>
  <si>
    <t>20240201S42B18904</t>
  </si>
  <si>
    <t>20240201S42B18894</t>
  </si>
  <si>
    <t>20240201S42B32086</t>
  </si>
  <si>
    <t>20240131S42B19364</t>
  </si>
  <si>
    <t>20240131S42B33182</t>
  </si>
  <si>
    <t>20240131S42B19374</t>
  </si>
  <si>
    <t>savar023</t>
  </si>
  <si>
    <t>আলিফ ডিপার্টমেন্টাল স্টোর</t>
  </si>
  <si>
    <t>20240131S42B33181</t>
  </si>
  <si>
    <t>20240131S42B33173</t>
  </si>
  <si>
    <t>20240131S42B33174</t>
  </si>
  <si>
    <t>20240131S42B33172</t>
  </si>
  <si>
    <t>20240131S42B33177</t>
  </si>
  <si>
    <t>20240131S42B33238</t>
  </si>
  <si>
    <t>O2471695876279196</t>
  </si>
  <si>
    <t>ফারিয়া  স্টোর</t>
  </si>
  <si>
    <t>20240131S42B33188</t>
  </si>
  <si>
    <t>20240131S42B19351</t>
  </si>
  <si>
    <t>savar007</t>
  </si>
  <si>
    <t>মালাঞ্চ টি স্টোর</t>
  </si>
  <si>
    <t>20240131S42B33239</t>
  </si>
  <si>
    <t>O2471695878845025</t>
  </si>
  <si>
    <t>for your needs</t>
  </si>
  <si>
    <t>20240131S42B19345</t>
  </si>
  <si>
    <t>20240131S42B33402</t>
  </si>
  <si>
    <t>20240131S54B8732</t>
  </si>
  <si>
    <t>20240131S42B19357</t>
  </si>
  <si>
    <t>20240131S54B7513</t>
  </si>
  <si>
    <t>20240131S54B7670</t>
  </si>
  <si>
    <t>20240131S54B7943</t>
  </si>
  <si>
    <t>20240131S54B8370</t>
  </si>
  <si>
    <t>20240131S54B7653</t>
  </si>
  <si>
    <t>20240131S54B7554</t>
  </si>
  <si>
    <t>20240131S54B8866</t>
  </si>
  <si>
    <t>20240131S54B30308</t>
  </si>
  <si>
    <t>20240131S54B30311</t>
  </si>
  <si>
    <t>20240131S54B30310</t>
  </si>
  <si>
    <t>20240131S54B8761</t>
  </si>
  <si>
    <t>20240131S54B15400</t>
  </si>
  <si>
    <t>20240131S54B15395</t>
  </si>
  <si>
    <t>20240131S54B15398</t>
  </si>
  <si>
    <t>20240131S54B15391</t>
  </si>
  <si>
    <t>20240131S54B8755</t>
  </si>
  <si>
    <t>মুনতাহা ষ্টোর</t>
  </si>
  <si>
    <t>20240131S54B15384</t>
  </si>
  <si>
    <t>20240131S54B8254</t>
  </si>
  <si>
    <t>20240131S54B8329</t>
  </si>
  <si>
    <t>অভি জেনারেল ষ্টোর</t>
  </si>
  <si>
    <t>20240131S54B7975</t>
  </si>
  <si>
    <t>20240131S54B7624</t>
  </si>
  <si>
    <t>20240131S54B7534</t>
  </si>
  <si>
    <t>20240131S54B7439</t>
  </si>
  <si>
    <t>20240131S54B1528</t>
  </si>
  <si>
    <t>20240131S54B642</t>
  </si>
  <si>
    <t>আল-মদীনা  স্টোর</t>
  </si>
  <si>
    <t>20240131S54B3011</t>
  </si>
  <si>
    <t>20240131S54B3023</t>
  </si>
  <si>
    <t>20240131S54B2978</t>
  </si>
  <si>
    <t>20240131S54B2937</t>
  </si>
  <si>
    <t>20240131S54B1548</t>
  </si>
  <si>
    <t>20240131S54B30352</t>
  </si>
  <si>
    <t>20240131S54B1537</t>
  </si>
  <si>
    <t>20240131S54B1536</t>
  </si>
  <si>
    <t>20240131S54B670</t>
  </si>
  <si>
    <t>20240131S54B32088</t>
  </si>
  <si>
    <t>20240131S54B6871</t>
  </si>
  <si>
    <t>20240131S12B20788</t>
  </si>
  <si>
    <t>20240131S12B20864</t>
  </si>
  <si>
    <t>কাওরান বাজার ২৯</t>
  </si>
  <si>
    <t>মহিবুল্লা ষ্টোর</t>
  </si>
  <si>
    <t>20240131S12B20744</t>
  </si>
  <si>
    <t>20240131S12B20861</t>
  </si>
  <si>
    <t>20240131S12B20862</t>
  </si>
  <si>
    <t>20240131S12B20734</t>
  </si>
  <si>
    <t>20240131S12B20780</t>
  </si>
  <si>
    <t>20240131S12B20739</t>
  </si>
  <si>
    <t>20240131S12B20695</t>
  </si>
  <si>
    <t>20240131S42B22582</t>
  </si>
  <si>
    <t>radiocolony056</t>
  </si>
  <si>
    <t>শুভ জেনারেল স্টোর</t>
  </si>
  <si>
    <t>20240131S12B20771</t>
  </si>
  <si>
    <t>20240131S42B9314</t>
  </si>
  <si>
    <t>radiocolony020</t>
  </si>
  <si>
    <t>ইদ্রিস জেনারেল স্টোর</t>
  </si>
  <si>
    <t>20240131S42B9195</t>
  </si>
  <si>
    <t>20240131S12B20749</t>
  </si>
  <si>
    <t>20240131S42B33184</t>
  </si>
  <si>
    <t>20240131S42B5584</t>
  </si>
  <si>
    <t>20240131S12B20810</t>
  </si>
  <si>
    <t>20240131S12B20839</t>
  </si>
  <si>
    <t>20240131S12B20800</t>
  </si>
  <si>
    <t>কাওরান বাজার ১৮</t>
  </si>
  <si>
    <t>মেসাস রহমত এন্ড সন্স</t>
  </si>
  <si>
    <t>20240131S12B20754</t>
  </si>
  <si>
    <t>কাওরান বাজার ১২</t>
  </si>
  <si>
    <t>রশিদ ষ্টোর</t>
  </si>
  <si>
    <t>20240131S12B20762</t>
  </si>
  <si>
    <t>20240131S12B20748</t>
  </si>
  <si>
    <t>20240131S12B20863</t>
  </si>
  <si>
    <t>20240131S42B22573</t>
  </si>
  <si>
    <t>20240131S12B20728</t>
  </si>
  <si>
    <t>20240131S42B22569</t>
  </si>
  <si>
    <t>20240131S42B33275</t>
  </si>
  <si>
    <t>O2461696223775143</t>
  </si>
  <si>
    <t>অপু জেনারেল স্টোর</t>
  </si>
  <si>
    <t>20240131S12B20690</t>
  </si>
  <si>
    <t>20240131S42B5371</t>
  </si>
  <si>
    <t>20240131S42B5364</t>
  </si>
  <si>
    <t>20240131S42B5349</t>
  </si>
  <si>
    <t>20240130S42B33233</t>
  </si>
  <si>
    <t>20240130S42B33234</t>
  </si>
  <si>
    <t>20240130S42B33567</t>
  </si>
  <si>
    <t>20240130S42B33139</t>
  </si>
  <si>
    <t>20240130S42B33133</t>
  </si>
  <si>
    <t>20240130S42B33124</t>
  </si>
  <si>
    <t>20240130S42B33126</t>
  </si>
  <si>
    <t>O2481695444257026</t>
  </si>
  <si>
    <t>ডেইলি নিডস</t>
  </si>
  <si>
    <t>20240130S42B33141</t>
  </si>
  <si>
    <t>20240130S54B20445</t>
  </si>
  <si>
    <t>20240130S42B33362</t>
  </si>
  <si>
    <t>20240130S42B33262</t>
  </si>
  <si>
    <t>20240130S42B33153</t>
  </si>
  <si>
    <t>20240130S54B20537</t>
  </si>
  <si>
    <t>20240130S42B33156</t>
  </si>
  <si>
    <t>20240130S42B33316</t>
  </si>
  <si>
    <t>20240130S42B33162</t>
  </si>
  <si>
    <t>20240130S42B33166</t>
  </si>
  <si>
    <t>O2481695452285541</t>
  </si>
  <si>
    <t>খাঁন ষ্টোর</t>
  </si>
  <si>
    <t>20240130S42B33227</t>
  </si>
  <si>
    <t>20240130S42B33225</t>
  </si>
  <si>
    <t>20240130S54B20551</t>
  </si>
  <si>
    <t>20240130S54B20422</t>
  </si>
  <si>
    <t>20240130S54B20381</t>
  </si>
  <si>
    <t>20240130S54B20456</t>
  </si>
  <si>
    <t>20240130S54B20317</t>
  </si>
  <si>
    <t>20240130S54B20334</t>
  </si>
  <si>
    <t>20240130S54B20248</t>
  </si>
  <si>
    <t>20240130S54B20266</t>
  </si>
  <si>
    <t>20240130S54B20547</t>
  </si>
  <si>
    <t>20240130S54B20522</t>
  </si>
  <si>
    <t>20240130S54B20525</t>
  </si>
  <si>
    <t>20240130S54B9729</t>
  </si>
  <si>
    <t>20240130S54B9705</t>
  </si>
  <si>
    <t>20240130S54B20323</t>
  </si>
  <si>
    <t>20240130S54B32082</t>
  </si>
  <si>
    <t>20240130S54B20309</t>
  </si>
  <si>
    <t>20240130S54B20300</t>
  </si>
  <si>
    <t>20240130S54B20362</t>
  </si>
  <si>
    <t>20240130S54B20371</t>
  </si>
  <si>
    <t>20240130S54B33080</t>
  </si>
  <si>
    <t>20240130S54B3998</t>
  </si>
  <si>
    <t>20240130S54B3985</t>
  </si>
  <si>
    <t>20240130S12B20293</t>
  </si>
  <si>
    <t>20240130S12B20364</t>
  </si>
  <si>
    <t>20240130S54B30335</t>
  </si>
  <si>
    <t>20240130S12B20276</t>
  </si>
  <si>
    <t>20240130S54B2730</t>
  </si>
  <si>
    <t>20240130S12B20312</t>
  </si>
  <si>
    <t>20240130S12B20318</t>
  </si>
  <si>
    <t>20240130S12B20322</t>
  </si>
  <si>
    <t>Noyatola 41</t>
  </si>
  <si>
    <t>মদিনা জেনারেল স্টোর</t>
  </si>
  <si>
    <t>20240130S12B20349</t>
  </si>
  <si>
    <t>20240130S12B20375</t>
  </si>
  <si>
    <t>20240130S54B33016</t>
  </si>
  <si>
    <t>20240130S54B30281</t>
  </si>
  <si>
    <t>20240130S12B20310</t>
  </si>
  <si>
    <t>20240130S54B1288</t>
  </si>
  <si>
    <t>20240130S12B20336</t>
  </si>
  <si>
    <t>20240130S12B20330</t>
  </si>
  <si>
    <t>20240130S54B1263</t>
  </si>
  <si>
    <t>20240130S12B20408</t>
  </si>
  <si>
    <t>Noyatola 57</t>
  </si>
  <si>
    <t>মামা ভাগিনা স্টোর</t>
  </si>
  <si>
    <t>20240130S54B1268</t>
  </si>
  <si>
    <t>20240130S12B20406</t>
  </si>
  <si>
    <t>20240130S12B20389</t>
  </si>
  <si>
    <t>20240130S12B20446</t>
  </si>
  <si>
    <t>20240130S12B20463</t>
  </si>
  <si>
    <t>20240130S12B20465</t>
  </si>
  <si>
    <t>20240130S12B20271</t>
  </si>
  <si>
    <t>20240130S12B16692</t>
  </si>
  <si>
    <t>20240130S12B16690</t>
  </si>
  <si>
    <t>20240130S12B16693</t>
  </si>
  <si>
    <t>20240130S12B16689</t>
  </si>
  <si>
    <t>20240130S12B16691</t>
  </si>
  <si>
    <t>20240130S12B16645</t>
  </si>
  <si>
    <t>20240130S12B16644</t>
  </si>
  <si>
    <t>20240130S12B16641</t>
  </si>
  <si>
    <t>20240129S42B33210</t>
  </si>
  <si>
    <t>O2471695708223669</t>
  </si>
  <si>
    <t>সিফাত বেকারি এন্ড টেলিকম</t>
  </si>
  <si>
    <t>20240129S42B17247</t>
  </si>
  <si>
    <t>20240129S42B17236</t>
  </si>
  <si>
    <t>20240129S42B17266</t>
  </si>
  <si>
    <t>ulail035</t>
  </si>
  <si>
    <t>pk store</t>
  </si>
  <si>
    <t>20240129S54B9980</t>
  </si>
  <si>
    <t>শনদ্বীপ টি স্টোর</t>
  </si>
  <si>
    <t>20240129S54B33569</t>
  </si>
  <si>
    <t>20240129S42B17485</t>
  </si>
  <si>
    <t>20240129S42B17501</t>
  </si>
  <si>
    <t>20240129S42B17414</t>
  </si>
  <si>
    <t>R7Q3+GQ7033</t>
  </si>
  <si>
    <t>মায়ের দোয়া ডিপা: স্টোর</t>
  </si>
  <si>
    <t>20240129S42B17424</t>
  </si>
  <si>
    <t>20240129S54B9977</t>
  </si>
  <si>
    <t>20240129S42B17394</t>
  </si>
  <si>
    <t>20240129S42B17352</t>
  </si>
  <si>
    <t>20240129S42B20350</t>
  </si>
  <si>
    <t>20240129S42B33383</t>
  </si>
  <si>
    <t>20240129S54B8651</t>
  </si>
  <si>
    <t>20240129S54B8633</t>
  </si>
  <si>
    <t>20240129S54B30453</t>
  </si>
  <si>
    <t>20240129S54B9982</t>
  </si>
  <si>
    <t>20240129S54B8546</t>
  </si>
  <si>
    <t>20240129S54B9983</t>
  </si>
  <si>
    <t>মালেক স্টোর</t>
  </si>
  <si>
    <t>20240129S54B9989</t>
  </si>
  <si>
    <t>20240129S54B20114</t>
  </si>
  <si>
    <t>20240129S54B20061</t>
  </si>
  <si>
    <t>20240129S54B8604</t>
  </si>
  <si>
    <t>20240129S54B8557</t>
  </si>
  <si>
    <t>20240129S54B20066</t>
  </si>
  <si>
    <t>হৃদয় স্টোর</t>
  </si>
  <si>
    <t>20240129S54B8568</t>
  </si>
  <si>
    <t>20240129S54B9249</t>
  </si>
  <si>
    <t>20240129S54B5721</t>
  </si>
  <si>
    <t>20240129S54B5707</t>
  </si>
  <si>
    <t>20240129S54B5696</t>
  </si>
  <si>
    <t>20240129S54B3639</t>
  </si>
  <si>
    <t>20240129S54B32826</t>
  </si>
  <si>
    <t>20240129S54B3578</t>
  </si>
  <si>
    <t>20240129S54B3599</t>
  </si>
  <si>
    <t>20240129S54B3569</t>
  </si>
  <si>
    <t>20240129S54B3562</t>
  </si>
  <si>
    <t>20240129S54B32076</t>
  </si>
  <si>
    <t>O2721676527844117</t>
  </si>
  <si>
    <t>ফারুক টি স্টোর</t>
  </si>
  <si>
    <t>20240129S54B3519</t>
  </si>
  <si>
    <t>20240129S54B3536</t>
  </si>
  <si>
    <t>20240129S54B3482</t>
  </si>
  <si>
    <t>মায়েরদোয়া ভ্যারাইটিজ</t>
  </si>
  <si>
    <t>20240129S54B3524</t>
  </si>
  <si>
    <t>20240129S54B3455</t>
  </si>
  <si>
    <t>20240129S12B16681</t>
  </si>
  <si>
    <t>20240129S12B19859</t>
  </si>
  <si>
    <t>নয়া টোলা ০৩</t>
  </si>
  <si>
    <t>10 To 10</t>
  </si>
  <si>
    <t>20240129S54B3395</t>
  </si>
  <si>
    <t>20240129S54B3390</t>
  </si>
  <si>
    <t>20240129S12B20484</t>
  </si>
  <si>
    <t>20240129S54B1002</t>
  </si>
  <si>
    <t>বিসমিল্লাহ টি স্টোর</t>
  </si>
  <si>
    <t>20240129S54B970</t>
  </si>
  <si>
    <t>20240129S54B961</t>
  </si>
  <si>
    <t>20240129S42B24107</t>
  </si>
  <si>
    <t>20240129S42B17139</t>
  </si>
  <si>
    <t>20240129S42B17132</t>
  </si>
  <si>
    <t>20240129S42B17130</t>
  </si>
  <si>
    <t>20240129S54B904</t>
  </si>
  <si>
    <t>20240129S12B20477</t>
  </si>
  <si>
    <t>20240129S42B17124</t>
  </si>
  <si>
    <t>20240129S12B20278</t>
  </si>
  <si>
    <t>20240129S12B20276</t>
  </si>
  <si>
    <t>20240129S42B17271</t>
  </si>
  <si>
    <t>20240129S12B20263</t>
  </si>
  <si>
    <t>নয়া টোলা ২৯</t>
  </si>
  <si>
    <t>মাদারীপুর ভ্যারাইটিজ স্টোর</t>
  </si>
  <si>
    <t>20240129S42B10652</t>
  </si>
  <si>
    <t>20240129S12B20231</t>
  </si>
  <si>
    <t>20240129S12B20194</t>
  </si>
  <si>
    <t>20240129S12B20191</t>
  </si>
  <si>
    <t>20240129S42B10634</t>
  </si>
  <si>
    <t>20240129S12B20188</t>
  </si>
  <si>
    <t>20240129S12B20185</t>
  </si>
  <si>
    <t>20240129S12B19919</t>
  </si>
  <si>
    <t>নয়া টোলা ১৩</t>
  </si>
  <si>
    <t>আনিছ ষ্টোর</t>
  </si>
  <si>
    <t>20240129S12B20181</t>
  </si>
  <si>
    <t>নয়া টোলা ১৫</t>
  </si>
  <si>
    <t>আশরাফুল জেনারেল স্টেশ</t>
  </si>
  <si>
    <t>20240129S42B17193</t>
  </si>
  <si>
    <t>20240129S42B17173</t>
  </si>
  <si>
    <t>20240129S12B19916</t>
  </si>
  <si>
    <t>নয়া টোলা ১২</t>
  </si>
  <si>
    <t>লুনা স্টোর</t>
  </si>
  <si>
    <t>20240129S42B33346</t>
  </si>
  <si>
    <t>O2471697172072956</t>
  </si>
  <si>
    <t>মাগুরা জেনারেল স্টোর</t>
  </si>
  <si>
    <t>20240129S12B19907</t>
  </si>
  <si>
    <t>20240129S42B10549</t>
  </si>
  <si>
    <t>20240129S42B17136</t>
  </si>
  <si>
    <t>ulail019</t>
  </si>
  <si>
    <t>ড্রিম কসমেটিক্স</t>
  </si>
  <si>
    <t>20240129S42B14309</t>
  </si>
  <si>
    <t>20240129S42B33208</t>
  </si>
  <si>
    <t>20240129S42B33297</t>
  </si>
  <si>
    <t>20240129S12B19847</t>
  </si>
  <si>
    <t>20240129S12B16679</t>
  </si>
  <si>
    <t>20240129S42B17337</t>
  </si>
  <si>
    <t>20240129S12B19814</t>
  </si>
  <si>
    <t>নয়া টোলা ০১</t>
  </si>
  <si>
    <t>ঘরোয়া জেনারেল স্টেোর</t>
  </si>
  <si>
    <t>20240129S12B16677</t>
  </si>
  <si>
    <t>20240129S12B16673</t>
  </si>
  <si>
    <t>Mogbazar 49</t>
  </si>
  <si>
    <t>ইসমাত স্টোর</t>
  </si>
  <si>
    <t>20240129S12B16668</t>
  </si>
  <si>
    <t>20240129S12B16663</t>
  </si>
  <si>
    <t>20240128S12B16629</t>
  </si>
  <si>
    <t>20240128S54B9249</t>
  </si>
  <si>
    <t>20240128S54B19875</t>
  </si>
  <si>
    <t>20240128S54B9806</t>
  </si>
  <si>
    <t>20240128S54B9828</t>
  </si>
  <si>
    <t>তানহা টি স্টোল</t>
  </si>
  <si>
    <t>20240128S54B9855</t>
  </si>
  <si>
    <t>20240128S54B19906</t>
  </si>
  <si>
    <t>20240128S54B19946</t>
  </si>
  <si>
    <t>20240128S54B19956</t>
  </si>
  <si>
    <t>ইসলাম স্টোর</t>
  </si>
  <si>
    <t>20240128S54B19952</t>
  </si>
  <si>
    <t>20240128S54B21187</t>
  </si>
  <si>
    <t>20240128S12B16617</t>
  </si>
  <si>
    <t>20240128S42B16916</t>
  </si>
  <si>
    <t>DIPU016</t>
  </si>
  <si>
    <t>সুফিয়া কামাল হল</t>
  </si>
  <si>
    <t>20240128S54B20055</t>
  </si>
  <si>
    <t>আইডিয়াল বেকারি</t>
  </si>
  <si>
    <t>20240128S54B9999</t>
  </si>
  <si>
    <t>20240128S54B19940</t>
  </si>
  <si>
    <t>20240128S54B9961</t>
  </si>
  <si>
    <t>20240128S54B19915</t>
  </si>
  <si>
    <t>20240128S54B9546</t>
  </si>
  <si>
    <t>20240128S54B9355</t>
  </si>
  <si>
    <t>20240128S54B9434</t>
  </si>
  <si>
    <t>20240128S54B9064</t>
  </si>
  <si>
    <t>20240128S54B30308</t>
  </si>
  <si>
    <t>20240128S54B30311</t>
  </si>
  <si>
    <t>20240128S54B30310</t>
  </si>
  <si>
    <t>20240128S54B30303</t>
  </si>
  <si>
    <t>সুপারসাইন লন্ডী</t>
  </si>
  <si>
    <t>20240128S54B15399</t>
  </si>
  <si>
    <t>20240128S54B15400</t>
  </si>
  <si>
    <t>20240128S54B15391</t>
  </si>
  <si>
    <t>20240128S54B15398</t>
  </si>
  <si>
    <t>20240128S54B15384</t>
  </si>
  <si>
    <t>20240128S54B6887</t>
  </si>
  <si>
    <t>20240128S54B6882</t>
  </si>
  <si>
    <t>20240128S54B3126</t>
  </si>
  <si>
    <t>20240128S42B32091</t>
  </si>
  <si>
    <t>20240128S12B15622</t>
  </si>
  <si>
    <t>Mogbazar 32</t>
  </si>
  <si>
    <t>জাফর জেনারেল স্টোর</t>
  </si>
  <si>
    <t>20240128S12B16658</t>
  </si>
  <si>
    <t>20240128S54B3011</t>
  </si>
  <si>
    <t>20240128S12B16655</t>
  </si>
  <si>
    <t>Mogbazar 044</t>
  </si>
  <si>
    <t>আকরাম স্টোর</t>
  </si>
  <si>
    <t>20240128S12B16652</t>
  </si>
  <si>
    <t>20240128S54B2991</t>
  </si>
  <si>
    <t>20240128S42B16912</t>
  </si>
  <si>
    <t>20240128S42B33583</t>
  </si>
  <si>
    <t>20240128S54B2978</t>
  </si>
  <si>
    <t>20240128S42B33201</t>
  </si>
  <si>
    <t>O2471695627189563</t>
  </si>
  <si>
    <t>মঙ্গল সুইটস এন্ড বেকারি</t>
  </si>
  <si>
    <t>20240128S54B2937</t>
  </si>
  <si>
    <t>20240128S42B6028</t>
  </si>
  <si>
    <t>20240128S42B16928</t>
  </si>
  <si>
    <t>20240128S42B15291</t>
  </si>
  <si>
    <t>20240128S12B15443</t>
  </si>
  <si>
    <t>20240128S54B2929</t>
  </si>
  <si>
    <t>20240128S42B19268</t>
  </si>
  <si>
    <t>20240128S54B1552</t>
  </si>
  <si>
    <t>20240128S54B30352</t>
  </si>
  <si>
    <t>20240128S54B1545</t>
  </si>
  <si>
    <t>20240128S42B33337</t>
  </si>
  <si>
    <t>20240128S54B1537</t>
  </si>
  <si>
    <t>20240128S42B19285</t>
  </si>
  <si>
    <t>20240128S42B19288</t>
  </si>
  <si>
    <t>ju028</t>
  </si>
  <si>
    <t>হাজী জেনারেল স্টোর</t>
  </si>
  <si>
    <t>20240128S42B16988</t>
  </si>
  <si>
    <t>V7M9+X67024</t>
  </si>
  <si>
    <t>নুরুল ইসলাম টি স্টোল</t>
  </si>
  <si>
    <t>20240128S42B16969</t>
  </si>
  <si>
    <t>V7M9+X67022</t>
  </si>
  <si>
    <t>মোবারক স্টোর</t>
  </si>
  <si>
    <t>20240128S54B32088</t>
  </si>
  <si>
    <t>20240128S54B1528</t>
  </si>
  <si>
    <t>20240128S54B670</t>
  </si>
  <si>
    <t>20240128S12B15463</t>
  </si>
  <si>
    <t>20240128S12B15459</t>
  </si>
  <si>
    <t>20240128S12B15468</t>
  </si>
  <si>
    <t>20240128S54B30466</t>
  </si>
  <si>
    <t>20240128S54B1536</t>
  </si>
  <si>
    <t>20240128S12B15496</t>
  </si>
  <si>
    <t>20240128S42B17018</t>
  </si>
  <si>
    <t>20240128S12B15490</t>
  </si>
  <si>
    <t>20240128S12B15498</t>
  </si>
  <si>
    <t>20240128S42B33458</t>
  </si>
  <si>
    <t>O2471698642865236</t>
  </si>
  <si>
    <t>নুরু জেনারেল স্টোর</t>
  </si>
  <si>
    <t>20240128S42B16933</t>
  </si>
  <si>
    <t>20240128S42B33197</t>
  </si>
  <si>
    <t>O2481695624214417</t>
  </si>
  <si>
    <t>সাদিয়া ষ্টোর</t>
  </si>
  <si>
    <t>20240128S42B22538</t>
  </si>
  <si>
    <t>ফয়সাল  জেনারেল  স্টোর</t>
  </si>
  <si>
    <t>20240128S12B15525</t>
  </si>
  <si>
    <t>20240128S12B16694</t>
  </si>
  <si>
    <t>20240128S54B6871</t>
  </si>
  <si>
    <t>20240128S12B15534</t>
  </si>
  <si>
    <t>20240128S42B19303</t>
  </si>
  <si>
    <t>20240128S12B15563</t>
  </si>
  <si>
    <t>20240128S42B6056</t>
  </si>
  <si>
    <t>20240128S12B15570</t>
  </si>
  <si>
    <t>20240128S12B15587</t>
  </si>
  <si>
    <t>20240128S12B15588</t>
  </si>
  <si>
    <t>20240128S12B15601</t>
  </si>
  <si>
    <t>20240128S42B33442</t>
  </si>
  <si>
    <t>20240128S12B15606</t>
  </si>
  <si>
    <t>20240128S12B15616</t>
  </si>
  <si>
    <t>20240128S12B15608</t>
  </si>
  <si>
    <t>20240128S42B33198</t>
  </si>
  <si>
    <t>20240128S42B33196</t>
  </si>
  <si>
    <t>O2471695624141054</t>
  </si>
  <si>
    <t>নাফিসা স্টোর</t>
  </si>
  <si>
    <t>20240128S42B6088</t>
  </si>
  <si>
    <t>20240128S42B19330</t>
  </si>
  <si>
    <t>20240128S42B19322</t>
  </si>
  <si>
    <t>20240128S42B23284</t>
  </si>
  <si>
    <t>20240128S42B19299</t>
  </si>
  <si>
    <t>20240128S42B17787</t>
  </si>
  <si>
    <t>gerua043</t>
  </si>
  <si>
    <t>জিম ভ্যারাইটিজ স্টোর</t>
  </si>
  <si>
    <t>20240128S42B17006</t>
  </si>
  <si>
    <t>20240128S42B17021</t>
  </si>
  <si>
    <t>20240128S42B18884</t>
  </si>
  <si>
    <t>20240128S42B18885</t>
  </si>
  <si>
    <t>20240128S42B18886</t>
  </si>
  <si>
    <t>20240128S42B28669</t>
  </si>
  <si>
    <t>20240128S42B18889</t>
  </si>
  <si>
    <t>20240128S42B18888</t>
  </si>
  <si>
    <t>20240128S42B33244</t>
  </si>
  <si>
    <t>20240128S42B33243</t>
  </si>
  <si>
    <t>20240128S42B18894</t>
  </si>
  <si>
    <t>20240128S42B18900</t>
  </si>
  <si>
    <t>ju010</t>
  </si>
  <si>
    <t>ঢাকা সার্ভিস হোল্ডার</t>
  </si>
  <si>
    <t>20240128S42B18914</t>
  </si>
  <si>
    <t>20240127S42B19367</t>
  </si>
  <si>
    <t>Location Code</t>
  </si>
  <si>
    <t>Store Name</t>
  </si>
  <si>
    <t>Pending</t>
  </si>
  <si>
    <t>Row Labels</t>
  </si>
  <si>
    <t>Grand Total</t>
  </si>
  <si>
    <t>Top 5 product by sales amount</t>
  </si>
  <si>
    <t>Top 5 Store Name by sales amount</t>
  </si>
  <si>
    <t>Bottom  5 store name by sales amount</t>
  </si>
  <si>
    <t>Bottom 5 product by sales amount</t>
  </si>
  <si>
    <t>Total amount</t>
  </si>
  <si>
    <t>Brand, Category and profit wise Top 10</t>
  </si>
  <si>
    <t>Net Amount</t>
  </si>
  <si>
    <t>Total Net Amount</t>
  </si>
  <si>
    <t>May</t>
  </si>
  <si>
    <t>Month</t>
  </si>
  <si>
    <t>Jan</t>
  </si>
  <si>
    <t>Feb</t>
  </si>
  <si>
    <t>Mar</t>
  </si>
  <si>
    <t>Total</t>
  </si>
  <si>
    <t>Total Sales Amount by Month</t>
  </si>
  <si>
    <t>Seller Department NA</t>
  </si>
  <si>
    <t>Seller Department NA Wise Total Net amount</t>
  </si>
  <si>
    <t>Sum of order_qty</t>
  </si>
  <si>
    <t>Top 5 order_qty per product sku</t>
  </si>
  <si>
    <t>Total order_qty</t>
  </si>
  <si>
    <t>Product Wise Contrebution</t>
  </si>
  <si>
    <t>Contrebution</t>
  </si>
  <si>
    <t>Top selling products (by SKU)</t>
  </si>
  <si>
    <t>Revenue</t>
  </si>
  <si>
    <t>Store-wise revenue contribution</t>
  </si>
  <si>
    <t>Total Revenue</t>
  </si>
  <si>
    <t>Count of latest_status</t>
  </si>
  <si>
    <t>Top 5 stores by Order_qty</t>
  </si>
  <si>
    <t>Geographical Comparison using location code</t>
  </si>
  <si>
    <t>Column Labels</t>
  </si>
  <si>
    <t>Latest Status distribution (Accepted / Null) → process efficiency</t>
  </si>
  <si>
    <t>আল্লাহর দান</t>
  </si>
  <si>
    <t>Sum of amount</t>
  </si>
  <si>
    <t>Sum of Revenue</t>
  </si>
  <si>
    <t>Count of order_qty</t>
  </si>
  <si>
    <t>Unit Basket size</t>
  </si>
  <si>
    <t>Supplier Contrebution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</si>
</sst>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4">
    <xf numFmtId="0" fontId="0" fillId="0" borderId="0" xfId="0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164" fontId="0" fillId="0" borderId="2" xfId="0" applyNumberFormat="1" applyBorder="1"/>
    <xf numFmtId="0" fontId="0" fillId="0" borderId="2" xfId="0" applyBorder="1"/>
    <xf numFmtId="0" fontId="0" fillId="0" borderId="4" xfId="0" applyBorder="1" applyAlignment="1">
      <alignment horizontal="left"/>
    </xf>
    <xf numFmtId="164" fontId="0" fillId="0" borderId="3" xfId="0" applyNumberFormat="1" applyBorder="1"/>
    <xf numFmtId="0" fontId="0" fillId="0" borderId="2" xfId="0" applyBorder="1" applyAlignment="1">
      <alignment horizontal="left"/>
    </xf>
    <xf numFmtId="0" fontId="0" fillId="0" borderId="2" xfId="0" pivotButton="1" applyBorder="1"/>
    <xf numFmtId="0" fontId="0" fillId="0" borderId="3" xfId="0" applyBorder="1" applyAlignment="1">
      <alignment horizontal="left"/>
    </xf>
    <xf numFmtId="0" fontId="0" fillId="0" borderId="0" xfId="0" applyBorder="1"/>
    <xf numFmtId="0" fontId="0" fillId="0" borderId="6" xfId="0" applyBorder="1" applyAlignment="1">
      <alignment horizontal="left"/>
    </xf>
    <xf numFmtId="0" fontId="0" fillId="0" borderId="9" xfId="0" applyBorder="1" applyAlignment="1">
      <alignment horizontal="left"/>
    </xf>
    <xf numFmtId="164" fontId="0" fillId="0" borderId="1" xfId="1" applyNumberFormat="1" applyFont="1" applyBorder="1"/>
    <xf numFmtId="0" fontId="2" fillId="0" borderId="1" xfId="0" applyFont="1" applyBorder="1"/>
    <xf numFmtId="164" fontId="2" fillId="0" borderId="1" xfId="0" applyNumberFormat="1" applyFont="1" applyBorder="1"/>
    <xf numFmtId="16" fontId="2" fillId="0" borderId="1" xfId="0" applyNumberFormat="1" applyFont="1" applyBorder="1"/>
    <xf numFmtId="164" fontId="2" fillId="0" borderId="1" xfId="1" applyNumberFormat="1" applyFont="1" applyBorder="1"/>
    <xf numFmtId="10" fontId="0" fillId="0" borderId="1" xfId="0" applyNumberFormat="1" applyBorder="1"/>
    <xf numFmtId="0" fontId="0" fillId="0" borderId="1" xfId="0" pivotButton="1" applyBorder="1"/>
    <xf numFmtId="9" fontId="0" fillId="0" borderId="1" xfId="0" applyNumberFormat="1" applyBorder="1"/>
    <xf numFmtId="0" fontId="4" fillId="2" borderId="0" xfId="0" applyFont="1" applyFill="1"/>
    <xf numFmtId="0" fontId="2" fillId="2" borderId="1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425"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numFmt numFmtId="13" formatCode="0%"/>
    </dxf>
    <dxf>
      <numFmt numFmtId="14" formatCode="0.00%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numFmt numFmtId="14" formatCode="0.00%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numFmt numFmtId="14" formatCode="0.00%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[Assignment.xlsx]Sales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 5 Product By sales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Analysis'!$E$3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strRef>
              <c:f>'Sales Analysis'!$D$4:$D$9</c:f>
              <c:strCache>
                <c:ptCount val="5"/>
                <c:pt idx="0">
                  <c:v>পাউন্ড চকলেট - ৭০ গ্রাম</c:v>
                </c:pt>
                <c:pt idx="1">
                  <c:v>পাউন্ড ভ্যানিলা - ৭০ গ্রাম</c:v>
                </c:pt>
                <c:pt idx="2">
                  <c:v>ভ্যানিলা সিঙ্গেল স্লাইস - ১৮ গ্রাম</c:v>
                </c:pt>
                <c:pt idx="3">
                  <c:v>চকলেট সিঙ্গেল স্লাইস - ১৮ গ্রাম</c:v>
                </c:pt>
                <c:pt idx="4">
                  <c:v>পাউন্ড ভ্যানিলা - ২৮০ গ্রাম</c:v>
                </c:pt>
              </c:strCache>
            </c:strRef>
          </c:cat>
          <c:val>
            <c:numRef>
              <c:f>'Sales Analysis'!$E$4:$E$9</c:f>
              <c:numCache>
                <c:formatCode>_(* #,##0_);_(* \(#,##0\);_(* "-"??_);_(@_)</c:formatCode>
                <c:ptCount val="5"/>
                <c:pt idx="0">
                  <c:v>112990</c:v>
                </c:pt>
                <c:pt idx="1">
                  <c:v>100200</c:v>
                </c:pt>
                <c:pt idx="2">
                  <c:v>80470</c:v>
                </c:pt>
                <c:pt idx="3">
                  <c:v>72100</c:v>
                </c:pt>
                <c:pt idx="4">
                  <c:v>61832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8-42C9-AE09-9AD4244DDD2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55189887"/>
        <c:axId val="255183647"/>
      </c:barChart>
      <c:catAx>
        <c:axId val="25518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183647"/>
        <c:crosses val="autoZero"/>
        <c:auto val="1"/>
        <c:lblAlgn val="ctr"/>
        <c:lblOffset val="100"/>
        <c:noMultiLvlLbl val="0"/>
      </c:catAx>
      <c:valAx>
        <c:axId val="255183647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25518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[Assignment.xlsx]Sales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Brand, Category and profit wise Top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Analysis'!$I$3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'Sales Analysis'!$G$4:$H$18</c:f>
              <c:multiLvlStrCache>
                <c:ptCount val="14"/>
                <c:lvl>
                  <c:pt idx="0">
                    <c:v>Pound Cake</c:v>
                  </c:pt>
                  <c:pt idx="1">
                    <c:v>Sliced Cake</c:v>
                  </c:pt>
                  <c:pt idx="2">
                    <c:v>Muffin</c:v>
                  </c:pt>
                  <c:pt idx="3">
                    <c:v>Layer Cake</c:v>
                  </c:pt>
                  <c:pt idx="4">
                    <c:v>Fruit Cake</c:v>
                  </c:pt>
                  <c:pt idx="5">
                    <c:v>Swiss Roll</c:v>
                  </c:pt>
                  <c:pt idx="6">
                    <c:v>Plain Cake</c:v>
                  </c:pt>
                  <c:pt idx="7">
                    <c:v>Brownie</c:v>
                  </c:pt>
                  <c:pt idx="8">
                    <c:v>Dry Cake</c:v>
                  </c:pt>
                  <c:pt idx="9">
                    <c:v>Marble Cake</c:v>
                  </c:pt>
                  <c:pt idx="10">
                    <c:v>Cookies</c:v>
                  </c:pt>
                  <c:pt idx="11">
                    <c:v>Butter Cake</c:v>
                  </c:pt>
                  <c:pt idx="12">
                    <c:v>Premium Lachcha Semai</c:v>
                  </c:pt>
                  <c:pt idx="13">
                    <c:v>Soft Drink Powder</c:v>
                  </c:pt>
                </c:lvl>
                <c:lvl>
                  <c:pt idx="0">
                    <c:v>Dan Foods Limited</c:v>
                  </c:pt>
                </c:lvl>
              </c:multiLvlStrCache>
            </c:multiLvlStrRef>
          </c:cat>
          <c:val>
            <c:numRef>
              <c:f>'Sales Analysis'!$I$4:$I$18</c:f>
              <c:numCache>
                <c:formatCode>_(* #,##0_);_(* \(#,##0\);_(* "-"??_);_(@_)</c:formatCode>
                <c:ptCount val="14"/>
                <c:pt idx="0">
                  <c:v>347000</c:v>
                </c:pt>
                <c:pt idx="1">
                  <c:v>217256</c:v>
                </c:pt>
                <c:pt idx="2">
                  <c:v>159708</c:v>
                </c:pt>
                <c:pt idx="3">
                  <c:v>120900</c:v>
                </c:pt>
                <c:pt idx="4">
                  <c:v>58181</c:v>
                </c:pt>
                <c:pt idx="5">
                  <c:v>51150</c:v>
                </c:pt>
                <c:pt idx="6">
                  <c:v>40252</c:v>
                </c:pt>
                <c:pt idx="7">
                  <c:v>22200</c:v>
                </c:pt>
                <c:pt idx="8">
                  <c:v>22137</c:v>
                </c:pt>
                <c:pt idx="9">
                  <c:v>20400</c:v>
                </c:pt>
                <c:pt idx="10">
                  <c:v>13875</c:v>
                </c:pt>
                <c:pt idx="11">
                  <c:v>9200</c:v>
                </c:pt>
                <c:pt idx="12">
                  <c:v>1020</c:v>
                </c:pt>
                <c:pt idx="13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3-4EBF-8B4E-4BB8BD894F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061909631"/>
        <c:axId val="1061917311"/>
      </c:barChart>
      <c:catAx>
        <c:axId val="106190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917311"/>
        <c:crosses val="autoZero"/>
        <c:auto val="1"/>
        <c:lblAlgn val="ctr"/>
        <c:lblOffset val="100"/>
        <c:noMultiLvlLbl val="0"/>
      </c:catAx>
      <c:valAx>
        <c:axId val="106191731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061909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[Assignment.xlsx]Sales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 5 store name by sales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Analysis'!$B$12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Analysis'!$A$13:$A$20</c:f>
              <c:strCache>
                <c:ptCount val="7"/>
                <c:pt idx="0">
                  <c:v>সাহা এন্টার প্রাইজ</c:v>
                </c:pt>
                <c:pt idx="1">
                  <c:v>মাগুরা জেনারেল স্টোর</c:v>
                </c:pt>
                <c:pt idx="2">
                  <c:v>মালাঞ্চ টি স্টোর</c:v>
                </c:pt>
                <c:pt idx="3">
                  <c:v>মীম জেনারেল ষ্টোর</c:v>
                </c:pt>
                <c:pt idx="4">
                  <c:v>সম্রাট এন্ড সোহানা জেনারেল স্টোর</c:v>
                </c:pt>
                <c:pt idx="5">
                  <c:v>আনিছ ষ্টোর</c:v>
                </c:pt>
                <c:pt idx="6">
                  <c:v>তাওকাত হিজাব কর্নার</c:v>
                </c:pt>
              </c:strCache>
            </c:strRef>
          </c:cat>
          <c:val>
            <c:numRef>
              <c:f>'Sales Analysis'!$B$13:$B$20</c:f>
              <c:numCache>
                <c:formatCode>_(* #,##0_);_(* \(#,##0\);_(* "-"??_);_(@_)</c:formatCode>
                <c:ptCount val="7"/>
                <c:pt idx="0">
                  <c:v>90</c:v>
                </c:pt>
                <c:pt idx="1">
                  <c:v>90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1-44DB-A074-54C7DEA2B1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43786415"/>
        <c:axId val="1143792175"/>
      </c:barChart>
      <c:catAx>
        <c:axId val="11437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792175"/>
        <c:crosses val="autoZero"/>
        <c:auto val="1"/>
        <c:lblAlgn val="ctr"/>
        <c:lblOffset val="100"/>
        <c:noMultiLvlLbl val="0"/>
      </c:catAx>
      <c:valAx>
        <c:axId val="114379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786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[Assignment.xlsx]Sales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5 product by sales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noFill/>
            <a:ln w="19050" cap="rnd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Analysis'!$E$12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Analysis'!$D$13:$D$18</c:f>
              <c:strCache>
                <c:ptCount val="5"/>
                <c:pt idx="0">
                  <c:v>SDP Breez Orange 20 gm</c:v>
                </c:pt>
                <c:pt idx="1">
                  <c:v>প্রিমিয়াম লাচ্ছা সেমাই - ২৫০ গ্রাম</c:v>
                </c:pt>
                <c:pt idx="2">
                  <c:v>চকলেট ড্রাই কেক - ৩০০ গ্রাম</c:v>
                </c:pt>
                <c:pt idx="3">
                  <c:v>ক্যাপাচিনো মাফিন - ৪০ গ্রাম - গিফট প্যাক</c:v>
                </c:pt>
                <c:pt idx="4">
                  <c:v>পাউন্ড লেমন - ২৮০ গ্রাম</c:v>
                </c:pt>
              </c:strCache>
            </c:strRef>
          </c:cat>
          <c:val>
            <c:numRef>
              <c:f>'Sales Analysis'!$E$13:$E$18</c:f>
              <c:numCache>
                <c:formatCode>_(* #,##0_);_(* \(#,##0\);_(* "-"??_);_(@_)</c:formatCode>
                <c:ptCount val="5"/>
                <c:pt idx="0">
                  <c:v>1000</c:v>
                </c:pt>
                <c:pt idx="1">
                  <c:v>1020</c:v>
                </c:pt>
                <c:pt idx="2">
                  <c:v>1128</c:v>
                </c:pt>
                <c:pt idx="3">
                  <c:v>3900</c:v>
                </c:pt>
                <c:pt idx="4">
                  <c:v>4366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3-43C1-BA87-E1C2C50828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35"/>
        <c:axId val="1057042607"/>
        <c:axId val="1057046447"/>
      </c:barChart>
      <c:catAx>
        <c:axId val="105704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46447"/>
        <c:crosses val="autoZero"/>
        <c:auto val="1"/>
        <c:lblAlgn val="ctr"/>
        <c:lblOffset val="100"/>
        <c:noMultiLvlLbl val="0"/>
      </c:catAx>
      <c:valAx>
        <c:axId val="1057046447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4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[Assignment.xlsx]Time 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Monthly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Analysis'!$C$3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'Time Analysis'!$B$4:$B$8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May</c:v>
                </c:pt>
              </c:strCache>
            </c:strRef>
          </c:cat>
          <c:val>
            <c:numRef>
              <c:f>'Time Analysis'!$C$4:$C$8</c:f>
              <c:numCache>
                <c:formatCode>_(* #,##0_);_(* \(#,##0\);_(* "-"??_);_(@_)</c:formatCode>
                <c:ptCount val="4"/>
                <c:pt idx="0">
                  <c:v>244389</c:v>
                </c:pt>
                <c:pt idx="1">
                  <c:v>779284</c:v>
                </c:pt>
                <c:pt idx="2">
                  <c:v>48270</c:v>
                </c:pt>
                <c:pt idx="3">
                  <c:v>12432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E3-4D72-9FE9-BEDC6D73362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33425296"/>
        <c:axId val="133426736"/>
      </c:lineChart>
      <c:catAx>
        <c:axId val="13342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6736"/>
        <c:crosses val="autoZero"/>
        <c:auto val="1"/>
        <c:lblAlgn val="ctr"/>
        <c:lblOffset val="100"/>
        <c:noMultiLvlLbl val="0"/>
      </c:catAx>
      <c:valAx>
        <c:axId val="1334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[Assignment.xlsx]Time Analysis!PivotTable3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Amount Contrebution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'Time Analysis'!$H$3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'Time Analysis'!$G$4:$G$8</c:f>
              <c:strCache>
                <c:ptCount val="4"/>
                <c:pt idx="0">
                  <c:v>Feb</c:v>
                </c:pt>
                <c:pt idx="1">
                  <c:v>Jan</c:v>
                </c:pt>
                <c:pt idx="2">
                  <c:v>Mar</c:v>
                </c:pt>
                <c:pt idx="3">
                  <c:v>May</c:v>
                </c:pt>
              </c:strCache>
            </c:strRef>
          </c:cat>
          <c:val>
            <c:numRef>
              <c:f>'Time Analysis'!$H$4:$H$8</c:f>
              <c:numCache>
                <c:formatCode>0.00%</c:formatCode>
                <c:ptCount val="4"/>
                <c:pt idx="0">
                  <c:v>0.71864806916426516</c:v>
                </c:pt>
                <c:pt idx="1">
                  <c:v>0.22537314121037463</c:v>
                </c:pt>
                <c:pt idx="2">
                  <c:v>4.451412103746398E-2</c:v>
                </c:pt>
                <c:pt idx="3">
                  <c:v>1.1464668587896253E-2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86-4C9D-BF2F-3877067E092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[Assignment.xlsx]Supplier Analysis!PivotTable1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7755905511811"/>
          <c:y val="0.20570489129542896"/>
          <c:w val="0.58721872265966757"/>
          <c:h val="0.606266728999569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'Supplier Analysis'!$D$3</c:f>
              <c:strCache>
                <c:ptCount val="1"/>
                <c:pt idx="0">
                  <c:v>Sum of amount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'Supplier Analysis'!$C$4:$C$7</c:f>
              <c:strCache>
                <c:ptCount val="3"/>
                <c:pt idx="0">
                  <c:v>Sajeeb Enterprise</c:v>
                </c:pt>
                <c:pt idx="1">
                  <c:v>Ryan International</c:v>
                </c:pt>
                <c:pt idx="2">
                  <c:v>Hoque Foods</c:v>
                </c:pt>
              </c:strCache>
            </c:strRef>
          </c:cat>
          <c:val>
            <c:numRef>
              <c:f>'Supplier Analysis'!$D$4:$D$7</c:f>
              <c:numCache>
                <c:formatCode>_(* #,##0_);_(* \(#,##0\);_(* "-"??_);_(@_)</c:formatCode>
                <c:ptCount val="3"/>
                <c:pt idx="0">
                  <c:v>557422</c:v>
                </c:pt>
                <c:pt idx="1">
                  <c:v>272721</c:v>
                </c:pt>
                <c:pt idx="2">
                  <c:v>254232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B-4175-93BE-44B5265E6F5F}"/>
            </c:ext>
          </c:extLst>
        </c:ser>
        <c:ser>
          <c:idx val="1"/>
          <c:order val="1"/>
          <c:tx>
            <c:strRef>
              <c:f>'Supplier Analysis'!$E$3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'Supplier Analysis'!$C$4:$C$7</c:f>
              <c:strCache>
                <c:ptCount val="3"/>
                <c:pt idx="0">
                  <c:v>Sajeeb Enterprise</c:v>
                </c:pt>
                <c:pt idx="1">
                  <c:v>Ryan International</c:v>
                </c:pt>
                <c:pt idx="2">
                  <c:v>Hoque Foods</c:v>
                </c:pt>
              </c:strCache>
            </c:strRef>
          </c:cat>
          <c:val>
            <c:numRef>
              <c:f>'Supplier Analysis'!$E$4:$E$7</c:f>
              <c:numCache>
                <c:formatCode>_(* #,##0_);_(* \(#,##0\);_(* "-"??_);_(@_)</c:formatCode>
                <c:ptCount val="3"/>
                <c:pt idx="0">
                  <c:v>557422</c:v>
                </c:pt>
                <c:pt idx="1">
                  <c:v>272721</c:v>
                </c:pt>
                <c:pt idx="2">
                  <c:v>254232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B-4175-93BE-44B5265E6F5F}"/>
            </c:ext>
          </c:extLst>
        </c:ser>
        <c:ser>
          <c:idx val="2"/>
          <c:order val="2"/>
          <c:tx>
            <c:strRef>
              <c:f>'Supplier Analysis'!$F$3</c:f>
              <c:strCache>
                <c:ptCount val="1"/>
                <c:pt idx="0">
                  <c:v>Count of order_qty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'Supplier Analysis'!$C$4:$C$7</c:f>
              <c:strCache>
                <c:ptCount val="3"/>
                <c:pt idx="0">
                  <c:v>Sajeeb Enterprise</c:v>
                </c:pt>
                <c:pt idx="1">
                  <c:v>Ryan International</c:v>
                </c:pt>
                <c:pt idx="2">
                  <c:v>Hoque Foods</c:v>
                </c:pt>
              </c:strCache>
            </c:strRef>
          </c:cat>
          <c:val>
            <c:numRef>
              <c:f>'Supplier Analysis'!$F$4:$F$7</c:f>
              <c:numCache>
                <c:formatCode>_(* #,##0_);_(* \(#,##0\);_(* "-"??_);_(@_)</c:formatCode>
                <c:ptCount val="3"/>
                <c:pt idx="0">
                  <c:v>2476</c:v>
                </c:pt>
                <c:pt idx="1">
                  <c:v>1576</c:v>
                </c:pt>
                <c:pt idx="2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EB-4175-93BE-44B5265E6F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06185087"/>
        <c:axId val="1106186047"/>
      </c:barChart>
      <c:catAx>
        <c:axId val="110618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86047"/>
        <c:crosses val="autoZero"/>
        <c:auto val="1"/>
        <c:lblAlgn val="ctr"/>
        <c:lblOffset val="100"/>
        <c:noMultiLvlLbl val="0"/>
      </c:catAx>
      <c:valAx>
        <c:axId val="1106186047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8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/>
    </a:solidFill>
    <a:ln w="19050" cap="flat" cmpd="sng" algn="ctr">
      <a:solidFill>
        <a:schemeClr val="accent4">
          <a:shade val="15000"/>
        </a:schemeClr>
      </a:solidFill>
      <a:prstDash val="solid"/>
      <a:miter lim="800000"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[Assignment.xlsx]Supplier Analysis!PivotTable5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Supplier Contrebution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'Supplier Analysis'!$L$3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'Supplier Analysis'!$K$4:$K$7</c:f>
              <c:strCache>
                <c:ptCount val="3"/>
                <c:pt idx="0">
                  <c:v>Sajeeb Enterprise</c:v>
                </c:pt>
                <c:pt idx="1">
                  <c:v>Ryan International</c:v>
                </c:pt>
                <c:pt idx="2">
                  <c:v>Hoque Foods</c:v>
                </c:pt>
              </c:strCache>
            </c:strRef>
          </c:cat>
          <c:val>
            <c:numRef>
              <c:f>'Supplier Analysis'!$L$4:$L$7</c:f>
              <c:numCache>
                <c:formatCode>0.00%</c:formatCode>
                <c:ptCount val="3"/>
                <c:pt idx="0">
                  <c:v>0.5140491066282421</c:v>
                </c:pt>
                <c:pt idx="1">
                  <c:v>0.25150063400576367</c:v>
                </c:pt>
                <c:pt idx="2">
                  <c:v>0.23445025936599423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2-4167-B8F5-DB392B433F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06192287"/>
        <c:axId val="1106182207"/>
      </c:lineChart>
      <c:catAx>
        <c:axId val="110619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82207"/>
        <c:crosses val="autoZero"/>
        <c:auto val="1"/>
        <c:lblAlgn val="ctr"/>
        <c:lblOffset val="100"/>
        <c:noMultiLvlLbl val="0"/>
      </c:catAx>
      <c:valAx>
        <c:axId val="1106182207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19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32</xdr:row>
      <xdr:rowOff>9524</xdr:rowOff>
    </xdr:from>
    <xdr:to>
      <xdr:col>3</xdr:col>
      <xdr:colOff>1238250</xdr:colOff>
      <xdr:row>45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AF495-74C7-7ACE-3E76-18CC97E8E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1638300</xdr:colOff>
      <xdr:row>32</xdr:row>
      <xdr:rowOff>9525</xdr:rowOff>
    </xdr:from>
    <xdr:to>
      <xdr:col>7</xdr:col>
      <xdr:colOff>171450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AA901-4981-D762-4DED-31AC8AE53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176212</xdr:colOff>
      <xdr:row>45</xdr:row>
      <xdr:rowOff>185737</xdr:rowOff>
    </xdr:from>
    <xdr:to>
      <xdr:col>3</xdr:col>
      <xdr:colOff>1257300</xdr:colOff>
      <xdr:row>58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B6EE8C-0480-B73F-070E-8A9BC77FB9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1657350</xdr:colOff>
      <xdr:row>45</xdr:row>
      <xdr:rowOff>128587</xdr:rowOff>
    </xdr:from>
    <xdr:to>
      <xdr:col>7</xdr:col>
      <xdr:colOff>200025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B3A3CA-3FD9-B778-7E17-F9F326D82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66677</xdr:colOff>
      <xdr:row>8</xdr:row>
      <xdr:rowOff>109538</xdr:rowOff>
    </xdr:from>
    <xdr:to>
      <xdr:col>3</xdr:col>
      <xdr:colOff>581026</xdr:colOff>
      <xdr:row>16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8A5DC-B605-8D39-98B9-D5AA5CA21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419101</xdr:colOff>
      <xdr:row>8</xdr:row>
      <xdr:rowOff>85725</xdr:rowOff>
    </xdr:from>
    <xdr:to>
      <xdr:col>9</xdr:col>
      <xdr:colOff>257176</xdr:colOff>
      <xdr:row>17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1767C-AEEE-8D24-F2DC-46197F909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104774</xdr:rowOff>
    </xdr:from>
    <xdr:to>
      <xdr:col>6</xdr:col>
      <xdr:colOff>0</xdr:colOff>
      <xdr:row>20</xdr:row>
      <xdr:rowOff>4761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D8AB4-EC22-A35C-D3D6-04CB068E8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390525</xdr:colOff>
      <xdr:row>7</xdr:row>
      <xdr:rowOff>71437</xdr:rowOff>
    </xdr:from>
    <xdr:to>
      <xdr:col>12</xdr:col>
      <xdr:colOff>800100</xdr:colOff>
      <xdr:row>18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FF0C8-0EA8-AE99-3024-7F05187C9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ogle11" refreshedDate="45926.994314004631" createdVersion="8" refreshedVersion="8" minRefreshableVersion="3" recordCount="4982" xr:uid="{7CD5AA37-9DF4-4BED-A838-A1A39211A987}">
  <cacheSource type="worksheet">
    <worksheetSource name="Analytics_Data_json"/>
  </cacheSource>
  <cacheFields count="39">
    <cacheField name="ID" numFmtId="0">
      <sharedItems containsSemiMixedTypes="0" containsString="0" containsNumber="1" containsInteger="1" minValue="1572050" maxValue="1580783"/>
    </cacheField>
    <cacheField name="GENERAL" numFmtId="0">
      <sharedItems containsSemiMixedTypes="0" containsString="0" containsNumber="1" containsInteger="1" minValue="187435" maxValue="191961"/>
    </cacheField>
    <cacheField name="ORDER DATE " numFmtId="14">
      <sharedItems containsSemiMixedTypes="0" containsNonDate="0" containsDate="1" containsString="0" minDate="2024-01-27T00:00:00" maxDate="2024-05-18T00:00:00" count="24"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6T00:00:00"/>
        <d v="2024-02-24T00:00:00"/>
        <d v="2024-02-28T00:00:00"/>
        <d v="2024-03-11T00:00:00"/>
        <d v="2024-03-26T00:00:00"/>
        <d v="2024-03-29T00:00:00"/>
        <d v="2024-05-06T00:00:00"/>
        <d v="2024-05-17T00:00:00"/>
      </sharedItems>
      <fieldGroup par="38"/>
    </cacheField>
    <cacheField name="Month" numFmtId="14">
      <sharedItems count="4">
        <s v="Jan"/>
        <s v="Feb"/>
        <s v="Mar"/>
        <s v="May"/>
      </sharedItems>
    </cacheField>
    <cacheField name="ORDER CODE " numFmtId="0">
      <sharedItems count="1634">
        <s v="20240127S42B19367"/>
        <s v="20240128S12B16629"/>
        <s v="20240128S54B9249"/>
        <s v="20240128S54B19875"/>
        <s v="20240128S54B9806"/>
        <s v="20240128S54B9828"/>
        <s v="20240128S54B9855"/>
        <s v="20240128S54B19906"/>
        <s v="20240128S54B19946"/>
        <s v="20240128S54B19956"/>
        <s v="20240128S54B19952"/>
        <s v="20240128S54B21187"/>
        <s v="20240128S12B16617"/>
        <s v="20240128S42B16916"/>
        <s v="20240128S54B20055"/>
        <s v="20240128S54B9999"/>
        <s v="20240128S54B19940"/>
        <s v="20240128S54B9961"/>
        <s v="20240128S54B19915"/>
        <s v="20240128S54B9546"/>
        <s v="20240128S54B9355"/>
        <s v="20240128S54B9434"/>
        <s v="20240128S54B9064"/>
        <s v="20240128S54B30308"/>
        <s v="20240128S54B30311"/>
        <s v="20240128S54B30310"/>
        <s v="20240128S54B30303"/>
        <s v="20240128S54B15399"/>
        <s v="20240128S54B15400"/>
        <s v="20240128S54B15391"/>
        <s v="20240128S54B15398"/>
        <s v="20240128S54B15384"/>
        <s v="20240128S54B6887"/>
        <s v="20240128S54B6882"/>
        <s v="20240128S54B3126"/>
        <s v="20240128S42B32091"/>
        <s v="20240128S12B15622"/>
        <s v="20240128S12B16658"/>
        <s v="20240128S54B3011"/>
        <s v="20240128S12B16655"/>
        <s v="20240128S12B16652"/>
        <s v="20240128S54B2991"/>
        <s v="20240128S42B16912"/>
        <s v="20240128S42B33583"/>
        <s v="20240128S54B2978"/>
        <s v="20240128S42B33201"/>
        <s v="20240128S54B2937"/>
        <s v="20240128S42B6028"/>
        <s v="20240128S42B16928"/>
        <s v="20240128S42B15291"/>
        <s v="20240128S12B15443"/>
        <s v="20240128S54B2929"/>
        <s v="20240128S42B19268"/>
        <s v="20240128S54B1552"/>
        <s v="20240128S54B30352"/>
        <s v="20240128S54B1545"/>
        <s v="20240128S42B33337"/>
        <s v="20240128S54B1537"/>
        <s v="20240128S42B19285"/>
        <s v="20240128S42B19288"/>
        <s v="20240128S42B16988"/>
        <s v="20240128S42B16969"/>
        <s v="20240128S54B32088"/>
        <s v="20240128S54B1528"/>
        <s v="20240128S54B670"/>
        <s v="20240128S12B15463"/>
        <s v="20240128S12B15459"/>
        <s v="20240128S12B15468"/>
        <s v="20240128S54B30466"/>
        <s v="20240128S54B1536"/>
        <s v="20240128S12B15496"/>
        <s v="20240128S42B17018"/>
        <s v="20240128S12B15490"/>
        <s v="20240128S12B15498"/>
        <s v="20240128S42B33458"/>
        <s v="20240128S42B16933"/>
        <s v="20240128S42B33197"/>
        <s v="20240128S42B22538"/>
        <s v="20240128S12B15525"/>
        <s v="20240128S12B16694"/>
        <s v="20240128S54B6871"/>
        <s v="20240128S12B15534"/>
        <s v="20240128S42B19303"/>
        <s v="20240128S12B15563"/>
        <s v="20240128S42B6056"/>
        <s v="20240128S12B15570"/>
        <s v="20240128S12B15587"/>
        <s v="20240128S12B15588"/>
        <s v="20240128S12B15601"/>
        <s v="20240128S42B33442"/>
        <s v="20240128S12B15606"/>
        <s v="20240128S12B15616"/>
        <s v="20240128S12B15608"/>
        <s v="20240128S42B33198"/>
        <s v="20240128S42B33196"/>
        <s v="20240128S42B6088"/>
        <s v="20240128S42B19330"/>
        <s v="20240128S42B19322"/>
        <s v="20240128S42B23284"/>
        <s v="20240128S42B19299"/>
        <s v="20240128S42B17787"/>
        <s v="20240128S42B17006"/>
        <s v="20240128S42B17021"/>
        <s v="20240128S42B18884"/>
        <s v="20240128S42B18885"/>
        <s v="20240128S42B18886"/>
        <s v="20240128S42B28669"/>
        <s v="20240128S42B18889"/>
        <s v="20240128S42B18888"/>
        <s v="20240128S42B33244"/>
        <s v="20240128S42B33243"/>
        <s v="20240128S42B18894"/>
        <s v="20240128S42B18900"/>
        <s v="20240128S42B18914"/>
        <s v="20240129S42B33210"/>
        <s v="20240129S42B17247"/>
        <s v="20240129S42B17236"/>
        <s v="20240129S42B17266"/>
        <s v="20240129S54B9980"/>
        <s v="20240129S54B33569"/>
        <s v="20240129S42B17485"/>
        <s v="20240129S42B17501"/>
        <s v="20240129S42B17414"/>
        <s v="20240129S42B17424"/>
        <s v="20240129S54B9977"/>
        <s v="20240129S42B17394"/>
        <s v="20240129S42B17352"/>
        <s v="20240129S42B20350"/>
        <s v="20240129S42B33383"/>
        <s v="20240129S54B8651"/>
        <s v="20240129S54B8633"/>
        <s v="20240129S54B30453"/>
        <s v="20240129S54B9982"/>
        <s v="20240129S54B8546"/>
        <s v="20240129S54B9983"/>
        <s v="20240129S54B9989"/>
        <s v="20240129S54B20114"/>
        <s v="20240129S54B20061"/>
        <s v="20240129S54B8604"/>
        <s v="20240129S54B8557"/>
        <s v="20240129S54B20066"/>
        <s v="20240129S54B8568"/>
        <s v="20240129S54B9249"/>
        <s v="20240129S54B5721"/>
        <s v="20240129S54B5707"/>
        <s v="20240129S54B5696"/>
        <s v="20240129S54B3639"/>
        <s v="20240129S54B32826"/>
        <s v="20240129S54B3578"/>
        <s v="20240129S54B3599"/>
        <s v="20240129S54B3569"/>
        <s v="20240129S54B3562"/>
        <s v="20240129S54B32076"/>
        <s v="20240129S54B3519"/>
        <s v="20240129S54B3536"/>
        <s v="20240129S54B3482"/>
        <s v="20240129S54B3524"/>
        <s v="20240129S54B3455"/>
        <s v="20240129S12B16681"/>
        <s v="20240129S12B19859"/>
        <s v="20240129S54B3395"/>
        <s v="20240129S54B3390"/>
        <s v="20240129S12B20484"/>
        <s v="20240129S54B1002"/>
        <s v="20240129S54B970"/>
        <s v="20240129S54B961"/>
        <s v="20240129S42B24107"/>
        <s v="20240129S42B17139"/>
        <s v="20240129S42B17132"/>
        <s v="20240129S42B17130"/>
        <s v="20240129S54B904"/>
        <s v="20240129S12B20477"/>
        <s v="20240129S42B17124"/>
        <s v="20240129S12B20278"/>
        <s v="20240129S12B20276"/>
        <s v="20240129S42B17271"/>
        <s v="20240129S12B20263"/>
        <s v="20240129S42B10652"/>
        <s v="20240129S12B20231"/>
        <s v="20240129S12B20194"/>
        <s v="20240129S12B20191"/>
        <s v="20240129S42B10634"/>
        <s v="20240129S12B20188"/>
        <s v="20240129S12B20185"/>
        <s v="20240129S12B19919"/>
        <s v="20240129S12B20181"/>
        <s v="20240129S42B17193"/>
        <s v="20240129S42B17173"/>
        <s v="20240129S12B19916"/>
        <s v="20240129S42B33346"/>
        <s v="20240129S12B19907"/>
        <s v="20240129S42B10549"/>
        <s v="20240129S42B17136"/>
        <s v="20240129S42B14309"/>
        <s v="20240129S42B33208"/>
        <s v="20240129S42B33297"/>
        <s v="20240129S12B19847"/>
        <s v="20240129S12B16679"/>
        <s v="20240129S42B17337"/>
        <s v="20240129S12B19814"/>
        <s v="20240129S12B16677"/>
        <s v="20240129S12B16673"/>
        <s v="20240129S12B16668"/>
        <s v="20240129S12B16663"/>
        <s v="20240130S42B33233"/>
        <s v="20240130S42B33234"/>
        <s v="20240130S42B33567"/>
        <s v="20240130S42B33139"/>
        <s v="20240130S42B33133"/>
        <s v="20240130S42B33124"/>
        <s v="20240130S42B33126"/>
        <s v="20240130S42B33141"/>
        <s v="20240130S54B20445"/>
        <s v="20240130S42B33362"/>
        <s v="20240130S42B33262"/>
        <s v="20240130S42B33153"/>
        <s v="20240130S54B20537"/>
        <s v="20240130S42B33156"/>
        <s v="20240130S42B33316"/>
        <s v="20240130S42B33162"/>
        <s v="20240130S42B33166"/>
        <s v="20240130S42B33227"/>
        <s v="20240130S42B33225"/>
        <s v="20240130S54B20551"/>
        <s v="20240130S54B20422"/>
        <s v="20240130S54B20381"/>
        <s v="20240130S54B20456"/>
        <s v="20240130S54B20317"/>
        <s v="20240130S54B20334"/>
        <s v="20240130S54B20248"/>
        <s v="20240130S54B20266"/>
        <s v="20240130S54B20547"/>
        <s v="20240130S54B20522"/>
        <s v="20240130S54B20525"/>
        <s v="20240130S54B9729"/>
        <s v="20240130S54B9705"/>
        <s v="20240130S54B20323"/>
        <s v="20240130S54B32082"/>
        <s v="20240130S54B20309"/>
        <s v="20240130S54B20300"/>
        <s v="20240130S54B20362"/>
        <s v="20240130S54B20371"/>
        <s v="20240130S54B33080"/>
        <s v="20240130S54B3998"/>
        <s v="20240130S54B3985"/>
        <s v="20240130S12B20293"/>
        <s v="20240130S12B20364"/>
        <s v="20240130S54B30335"/>
        <s v="20240130S12B20276"/>
        <s v="20240130S54B2730"/>
        <s v="20240130S12B20312"/>
        <s v="20240130S12B20318"/>
        <s v="20240130S12B20322"/>
        <s v="20240130S12B20349"/>
        <s v="20240130S12B20375"/>
        <s v="20240130S54B33016"/>
        <s v="20240130S54B30281"/>
        <s v="20240130S12B20310"/>
        <s v="20240130S54B1288"/>
        <s v="20240130S12B20336"/>
        <s v="20240130S12B20330"/>
        <s v="20240130S54B1263"/>
        <s v="20240130S12B20408"/>
        <s v="20240130S54B1268"/>
        <s v="20240130S12B20406"/>
        <s v="20240130S12B20389"/>
        <s v="20240130S12B20446"/>
        <s v="20240130S12B20463"/>
        <s v="20240130S12B20465"/>
        <s v="20240130S12B20271"/>
        <s v="20240130S12B16692"/>
        <s v="20240130S12B16690"/>
        <s v="20240130S12B16693"/>
        <s v="20240130S12B16689"/>
        <s v="20240130S12B16691"/>
        <s v="20240130S12B16645"/>
        <s v="20240130S12B16644"/>
        <s v="20240130S12B16641"/>
        <s v="20240131S42B19364"/>
        <s v="20240131S42B33182"/>
        <s v="20240131S42B19374"/>
        <s v="20240131S42B33181"/>
        <s v="20240131S42B33173"/>
        <s v="20240131S42B33174"/>
        <s v="20240131S42B33172"/>
        <s v="20240131S42B33177"/>
        <s v="20240131S42B33238"/>
        <s v="20240131S42B33188"/>
        <s v="20240131S42B19351"/>
        <s v="20240131S42B33239"/>
        <s v="20240131S42B19345"/>
        <s v="20240131S42B33402"/>
        <s v="20240131S54B8732"/>
        <s v="20240131S42B19357"/>
        <s v="20240131S54B7513"/>
        <s v="20240131S54B7670"/>
        <s v="20240131S54B7943"/>
        <s v="20240131S54B8370"/>
        <s v="20240131S54B7653"/>
        <s v="20240131S54B7554"/>
        <s v="20240131S54B8866"/>
        <s v="20240131S54B30308"/>
        <s v="20240131S54B30311"/>
        <s v="20240131S54B30310"/>
        <s v="20240131S54B8761"/>
        <s v="20240131S54B15400"/>
        <s v="20240131S54B15395"/>
        <s v="20240131S54B15398"/>
        <s v="20240131S54B15391"/>
        <s v="20240131S54B8755"/>
        <s v="20240131S54B15384"/>
        <s v="20240131S54B8254"/>
        <s v="20240131S54B8329"/>
        <s v="20240131S54B7975"/>
        <s v="20240131S54B7624"/>
        <s v="20240131S54B7534"/>
        <s v="20240131S54B7439"/>
        <s v="20240131S54B1528"/>
        <s v="20240131S54B642"/>
        <s v="20240131S54B3011"/>
        <s v="20240131S54B3023"/>
        <s v="20240131S54B2978"/>
        <s v="20240131S54B2937"/>
        <s v="20240131S54B1548"/>
        <s v="20240131S54B30352"/>
        <s v="20240131S54B1537"/>
        <s v="20240131S54B1536"/>
        <s v="20240131S54B670"/>
        <s v="20240131S54B32088"/>
        <s v="20240131S54B6871"/>
        <s v="20240131S12B20788"/>
        <s v="20240131S12B20864"/>
        <s v="20240131S12B20744"/>
        <s v="20240131S12B20861"/>
        <s v="20240131S12B20862"/>
        <s v="20240131S12B20734"/>
        <s v="20240131S12B20780"/>
        <s v="20240131S12B20739"/>
        <s v="20240131S12B20695"/>
        <s v="20240131S42B22582"/>
        <s v="20240131S12B20771"/>
        <s v="20240131S42B9314"/>
        <s v="20240131S42B9195"/>
        <s v="20240131S12B20749"/>
        <s v="20240131S42B33184"/>
        <s v="20240131S42B5584"/>
        <s v="20240131S12B20810"/>
        <s v="20240131S12B20839"/>
        <s v="20240131S12B20800"/>
        <s v="20240131S12B20754"/>
        <s v="20240131S12B20762"/>
        <s v="20240131S12B20748"/>
        <s v="20240131S12B20863"/>
        <s v="20240131S42B22573"/>
        <s v="20240131S12B20728"/>
        <s v="20240131S42B22569"/>
        <s v="20240131S42B33275"/>
        <s v="20240131S12B20690"/>
        <s v="20240131S42B5371"/>
        <s v="20240131S42B5364"/>
        <s v="20240131S42B5349"/>
        <s v="20240201S54B9790"/>
        <s v="20240201S12B16617"/>
        <s v="20240201S54B9082"/>
        <s v="20240201S54B9010"/>
        <s v="20240201S54B9806"/>
        <s v="20240201S54B9031"/>
        <s v="20240201S54B8968"/>
        <s v="20240201S54B8667"/>
        <s v="20240201S54B8604"/>
        <s v="20240201S54B8557"/>
        <s v="20240201S54B9181"/>
        <s v="20240201S54B5717"/>
        <s v="20240201S54B9235"/>
        <s v="20240201S54B9355"/>
        <s v="20240201S54B5696"/>
        <s v="20240201S54B9434"/>
        <s v="20240201S54B5671"/>
        <s v="20240201S54B19906"/>
        <s v="20240201S54B19946"/>
        <s v="20240201S42B16912"/>
        <s v="20240201S42B6053"/>
        <s v="20240201S42B6050"/>
        <s v="20240201S42B16923"/>
        <s v="20240201S42B6028"/>
        <s v="20240201S42B28650"/>
        <s v="20240201S54B32826"/>
        <s v="20240201S42B33203"/>
        <s v="20240201S12B16631"/>
        <s v="20240201S54B30478"/>
        <s v="20240201S54B3585"/>
        <s v="20240201S54B3536"/>
        <s v="20240201S12B15534"/>
        <s v="20240201S12B16694"/>
        <s v="20240201S12B15529"/>
        <s v="20240201S12B15523"/>
        <s v="20240201S42B33199"/>
        <s v="20240201S42B19324"/>
        <s v="20240201S42B19330"/>
        <s v="20240201S42B19322"/>
        <s v="20240201S12B15498"/>
        <s v="20240201S12B15490"/>
        <s v="20240201S42B19303"/>
        <s v="20240201S42B19301"/>
        <s v="20240201S42B19299"/>
        <s v="20240201S42B19323"/>
        <s v="20240201S12B15496"/>
        <s v="20240201S12B15459"/>
        <s v="20240201S12B15454"/>
        <s v="20240201S54B3524"/>
        <s v="20240201S12B15443"/>
        <s v="20240201S12B15446"/>
        <s v="20240201S12B15463"/>
        <s v="20240201S42B16926"/>
        <s v="20240201S12B15606"/>
        <s v="20240201S42B33342"/>
        <s v="20240201S12B15608"/>
        <s v="20240201S42B33459"/>
        <s v="20240201S42B18886"/>
        <s v="20240201S54B9855"/>
        <s v="20240201S12B15601"/>
        <s v="20240201S54B19855"/>
        <s v="20240201S54B19875"/>
        <s v="20240201S54B9452"/>
        <s v="20240201S12B15587"/>
        <s v="20240201S12B15588"/>
        <s v="20240201S12B15582"/>
        <s v="20240201S12B15569"/>
        <s v="20240201S54B9530"/>
        <s v="20240201S12B15563"/>
        <s v="20240201S54B9616"/>
        <s v="20240201S54B9628"/>
        <s v="20240201S42B16319"/>
        <s v="20240201S42B16905"/>
        <s v="20240201S54B3429"/>
        <s v="20240201S54B30317"/>
        <s v="20240201S54B9939"/>
        <s v="20240201S54B9923"/>
        <s v="20240201S54B19915"/>
        <s v="20240201S54B3395"/>
        <s v="20240201S54B3390"/>
        <s v="20240201S42B18888"/>
        <s v="20240201S42B33442"/>
        <s v="20240201S42B17063"/>
        <s v="20240201S54B1798"/>
        <s v="20240201S42B17048"/>
        <s v="20240201S42B17018"/>
        <s v="20240201S54B9954"/>
        <s v="20240201S54B1025"/>
        <s v="20240201S42B18885"/>
        <s v="20240201S54B9961"/>
        <s v="20240201S54B9999"/>
        <s v="20240201S54B33581"/>
        <s v="20240201S54B961"/>
        <s v="20240201S54B19940"/>
        <s v="20240201S54B20114"/>
        <s v="20240201S54B946"/>
        <s v="20240201S54B9977"/>
        <s v="20240201S42B18904"/>
        <s v="20240201S42B18894"/>
        <s v="20240201S42B32086"/>
        <s v="20240202S42B16909"/>
        <s v="20240203S12B1220"/>
        <s v="20240203S12B15832"/>
        <s v="20240203S12B15838"/>
        <s v="20240203S12B15841"/>
        <s v="20240203S12B15862"/>
        <s v="20240203S12B15851"/>
        <s v="20240203S12B15848"/>
        <s v="20240203S42B17121"/>
        <s v="20240203S42B17115"/>
        <s v="20240203S42B24132"/>
        <s v="20240203S42B17130"/>
        <s v="20240203S54B20522"/>
        <s v="20240203S42B28727"/>
        <s v="20240203S42B17137"/>
        <s v="20240203S42B17131"/>
        <s v="20240203S42B17140"/>
        <s v="20240203S42B17400"/>
        <s v="20240203S54B20537"/>
        <s v="20240203S54B20545"/>
        <s v="20240203S54B20542"/>
        <s v="20240203S42B10634"/>
        <s v="20240203S42B17236"/>
        <s v="20240203S54B20525"/>
        <s v="20240203S54B20547"/>
        <s v="20240203S54B20546"/>
        <s v="20240203S54B20519"/>
        <s v="20240203S42B17348"/>
        <s v="20240203S54B20524"/>
        <s v="20240203S54B20507"/>
        <s v="20240203S42B6750"/>
        <s v="20240203S54B20502"/>
        <s v="20240203S42B17331"/>
        <s v="20240203S54B20479"/>
        <s v="20240203S54B20461"/>
        <s v="20240203S54B20473"/>
        <s v="20240203S42B17337"/>
        <s v="20240203S54B20466"/>
        <s v="20240203S42B17376"/>
        <s v="20240203S42B17394"/>
        <s v="20240203S42B17385"/>
        <s v="20240203S54B20445"/>
        <s v="20240203S54B20456"/>
        <s v="20240203S42B20350"/>
        <s v="20240203S42B17477"/>
        <s v="20240203S54B21454"/>
        <s v="20240203S54B20411"/>
        <s v="20240203S42B33211"/>
        <s v="20240203S42B17492"/>
        <s v="20240203S42B17489"/>
        <s v="20240203S54B9705"/>
        <s v="20240203S42B17193"/>
        <s v="20240203S42B17175"/>
        <s v="20240203S42B33298"/>
        <s v="20240203S42B17138"/>
        <s v="20240203S42B14309"/>
        <s v="20240203S42B6515"/>
        <s v="20240203S54B20401"/>
        <s v="20240203S54B32082"/>
        <s v="20240203S54B20395"/>
        <s v="20240203S54B20390"/>
        <s v="20240203S54B20381"/>
        <s v="20240203S54B20371"/>
        <s v="20240203S42B17449"/>
        <s v="20240203S42B17501"/>
        <s v="20240203S54B30288"/>
        <s v="20240203S54B20362"/>
        <s v="20240203S54B4010"/>
        <s v="20240203S54B20551"/>
        <s v="20240203S54B20550"/>
        <s v="20240203S54B1369"/>
        <s v="20240203S54B20344"/>
        <s v="20240203S54B4005"/>
        <s v="20240203S54B20317"/>
        <s v="20240203S54B20334"/>
        <s v="20240203S54B3998"/>
        <s v="20240203S54B3989"/>
        <s v="20240203S54B20287"/>
        <s v="20240203S54B33080"/>
        <s v="20240203S54B20323"/>
        <s v="20240203S54B3985"/>
        <s v="20240203S54B20300"/>
        <s v="20240203S54B20277"/>
        <s v="20240203S54B2841"/>
        <s v="20240203S54B2730"/>
        <s v="20240203S54B20248"/>
        <s v="20240203S54B20572"/>
        <s v="20240203S54B20255"/>
        <s v="20240203S54B33016"/>
        <s v="20240203S54B1354"/>
        <s v="20240203S54B30281"/>
        <s v="20240203S54B1314"/>
        <s v="20240203S54B1263"/>
        <s v="20240203S54B1268"/>
        <s v="20240203S54B1271"/>
        <s v="20240204S42B33228"/>
        <s v="20240204S42B33232"/>
        <s v="20240204S42B33235"/>
        <s v="20240204S42B33362"/>
        <s v="20240204S42B33144"/>
        <s v="20240204S42B33133"/>
        <s v="20240204S42B33262"/>
        <s v="20240204S42B33153"/>
        <s v="20240204S42B33156"/>
        <s v="20240204S42B33159"/>
        <s v="20240204S42B33160"/>
        <s v="20240204S42B33229"/>
        <s v="20240204S42B33316"/>
        <s v="20240204S42B33162"/>
        <s v="20240204S42B33227"/>
        <s v="20240204S42B33582"/>
        <s v="20240204S42B33141"/>
        <s v="20240204S42B33225"/>
        <s v="20240204S54B7513"/>
        <s v="20240204S54B8858"/>
        <s v="20240204S54B8851"/>
        <s v="20240204S12B20389"/>
        <s v="20240204S12B20470"/>
        <s v="20240204S12B16639"/>
        <s v="20240204S12B19880"/>
        <s v="20240204S12B16652"/>
        <s v="20240204S54B8770"/>
        <s v="20240204S54B8855"/>
        <s v="20240204S54B20821"/>
        <s v="20240204S54B8732"/>
        <s v="20240204S54B30306"/>
        <s v="20240204S54B20812"/>
        <s v="20240204S54B30310"/>
        <s v="20240204S54B30305"/>
        <s v="20240204S54B30302"/>
        <s v="20240204S54B30301"/>
        <s v="20240204S54B15395"/>
        <s v="20240204S54B15398"/>
        <s v="20240204S54B15391"/>
        <s v="20240204S54B15384"/>
        <s v="20240204S54B20659"/>
        <s v="20240204S54B8674"/>
        <s v="20240204S54B20740"/>
        <s v="20240204S54B6871"/>
        <s v="20240204S54B6887"/>
        <s v="20240204S54B6882"/>
        <s v="20240204S54B8713"/>
        <s v="20240204S54B8706"/>
        <s v="20240204S54B20732"/>
        <s v="20240204S54B20718"/>
        <s v="20240204S54B3126"/>
        <s v="20240204S54B8682"/>
        <s v="20240204S54B8666"/>
        <s v="20240204S54B3011"/>
        <s v="20240204S54B8625"/>
        <s v="20240204S54B8618"/>
        <s v="20240204S54B2991"/>
        <s v="20240204S54B8612"/>
        <s v="20240204S54B8494"/>
        <s v="20240204S12B20293"/>
        <s v="20240204S12B20364"/>
        <s v="20240204S54B8559"/>
        <s v="20240204S12B20310"/>
        <s v="20240204S54B2978"/>
        <s v="20240204S54B2937"/>
        <s v="20240204S12B20375"/>
        <s v="20240204S54B20798"/>
        <s v="20240204S54B8472"/>
        <s v="20240204S54B21860"/>
        <s v="20240204S54B8452"/>
        <s v="20240204S12B20349"/>
        <s v="20240204S54B1552"/>
        <s v="20240204S12B20345"/>
        <s v="20240204S12B20330"/>
        <s v="20240204S12B20336"/>
        <s v="20240204S12B20325"/>
        <s v="20240204S54B1548"/>
        <s v="20240204S12B20402"/>
        <s v="20240204S54B8336"/>
        <s v="20240204S12B20397"/>
        <s v="20240204S54B30352"/>
        <s v="20240204S54B1545"/>
        <s v="20240204S12B20430"/>
        <s v="20240204S54B1537"/>
        <s v="20240204S12B20432"/>
        <s v="20240204S42B33161"/>
        <s v="20240204S54B7943"/>
        <s v="20240204S12B20439"/>
        <s v="20240204S12B20442"/>
        <s v="20240204S54B1536"/>
        <s v="20240204S54B7670"/>
        <s v="20240204S54B8866"/>
        <s v="20240204S12B20450"/>
        <s v="20240204S12B20451"/>
        <s v="20240204S54B7439"/>
        <s v="20240204S12B20463"/>
        <s v="20240204S42B33152"/>
        <s v="20240204S54B657"/>
        <s v="20240204S12B20465"/>
        <s v="20240204S54B32088"/>
        <s v="20240204S42B28657"/>
        <s v="20240204S42B33356"/>
        <s v="20240204S54B1528"/>
        <s v="20240204S42B28637"/>
        <s v="20240204S42B17783"/>
        <s v="20240204S42B28687"/>
        <s v="20240204S42B33315"/>
        <s v="20240204S12B20477"/>
        <s v="20240204S12B15563"/>
        <s v="20240204S42B33136"/>
        <s v="20240204S12B16688"/>
        <s v="20240204S12B16689"/>
        <s v="20240204S12B16693"/>
        <s v="20240204S12B16691"/>
        <s v="20240204S12B16690"/>
        <s v="20240204S12B16692"/>
        <s v="20240204S12B16645"/>
        <s v="20240204S12B16647"/>
        <s v="20240204S12B16644"/>
        <s v="20240204S12B16641"/>
        <s v="20240204S42B33395"/>
        <s v="20240204S42B33233"/>
        <s v="20240204S42B33069"/>
        <s v="20240204S42B33427"/>
        <s v="20240204S42B33139"/>
        <s v="20240204S42B33119"/>
        <s v="20240204S42B33123"/>
        <s v="20240204S42B33124"/>
        <s v="20240205S54B19906"/>
        <s v="20240205S54B20061"/>
        <s v="20240205S54B20090"/>
        <s v="20240205S54B9399"/>
        <s v="20240205S54B9355"/>
        <s v="20240205S54B9031"/>
        <s v="20240205S54B9235"/>
        <s v="20240205S54B9223"/>
        <s v="20240205S54B9249"/>
        <s v="20240205S54B9082"/>
        <s v="20240205S54B8968"/>
        <s v="20240205S54B9010"/>
        <s v="20240205S54B9064"/>
        <s v="20240205S54B9434"/>
        <s v="20240205S54B8633"/>
        <s v="20240205S12B19880"/>
        <s v="20240205S54B33569"/>
        <s v="20240205S12B20477"/>
        <s v="20240205S54B32918"/>
        <s v="20240205S54B8557"/>
        <s v="20240205S12B19902"/>
        <s v="20240205S54B8568"/>
        <s v="20240205S12B20278"/>
        <s v="20240205S54B8546"/>
        <s v="20240205S12B20276"/>
        <s v="20240205S54B5721"/>
        <s v="20240205S12B20271"/>
        <s v="20240205S42B33276"/>
        <s v="20240205S42B19581"/>
        <s v="20240205S42B33402"/>
        <s v="20240205S54B5696"/>
        <s v="20240205S54B3639"/>
        <s v="20240205S54B3632"/>
        <s v="20240205S12B20231"/>
        <s v="20240205S12B20195"/>
        <s v="20240205S12B20194"/>
        <s v="20240205S42B33371"/>
        <s v="20240205S54B32826"/>
        <s v="20240205S42B33374"/>
        <s v="20240205S12B20191"/>
        <s v="20240205S12B20190"/>
        <s v="20240205S12B20189"/>
        <s v="20240205S42B21057"/>
        <s v="20240205S42B9378"/>
        <s v="20240205S12B20188"/>
        <s v="20240205S54B3599"/>
        <s v="20240205S12B20185"/>
        <s v="20240205S42B19634"/>
        <s v="20240205S12B20182"/>
        <s v="20240205S54B3585"/>
        <s v="20240205S12B19907"/>
        <s v="20240205S42B33188"/>
        <s v="20240205S12B19910"/>
        <s v="20240205S54B3562"/>
        <s v="20240205S12B19847"/>
        <s v="20240205S54B3536"/>
        <s v="20240205S12B16684"/>
        <s v="20240205S42B19361"/>
        <s v="20240205S42B33189"/>
        <s v="20240205S42B19350"/>
        <s v="20240205S42B19346"/>
        <s v="20240205S42B19602"/>
        <s v="20240205S42B19367"/>
        <s v="20240205S42B9506"/>
        <s v="20240205S12B16686"/>
        <s v="20240205S42B28705"/>
        <s v="20240205S42B33186"/>
        <s v="20240205S12B16681"/>
        <s v="20240205S42B19597"/>
        <s v="20240205S54B3524"/>
        <s v="20240205S12B16679"/>
        <s v="20240205S42B19353"/>
        <s v="20240205S12B16677"/>
        <s v="20240205S54B3519"/>
        <s v="20240205S42B33530"/>
        <s v="20240205S54B3455"/>
        <s v="20240205S42B16775"/>
        <s v="20240205S42B16772"/>
        <s v="20240205S12B16668"/>
        <s v="20240205S12B16663"/>
        <s v="20240205S42B19358"/>
        <s v="20240205S12B16658"/>
        <s v="20240205S54B3419"/>
        <s v="20240205S12B16652"/>
        <s v="20240205S54B30317"/>
        <s v="20240205S42B9271"/>
        <s v="20240205S54B3390"/>
        <s v="20240205S54B1025"/>
        <s v="20240205S42B5584"/>
        <s v="20240205S42B21073"/>
        <s v="20240205S42B5590"/>
        <s v="20240205S54B970"/>
        <s v="20240205S54B961"/>
        <s v="20240205S42B33174"/>
        <s v="20240205S42B8974"/>
        <s v="20240205S42B22569"/>
        <s v="20240205S42B33237"/>
        <s v="20240205S42B33273"/>
        <s v="20240205S42B5320"/>
        <s v="20240205S42B19381"/>
        <s v="20240205S54B923"/>
        <s v="20240206S42B33199"/>
        <s v="20240206S12B15605"/>
        <s v="20240206S12B15616"/>
        <s v="20240206S12B15624"/>
        <s v="20240206S54B20255"/>
        <s v="20240206S54B20537"/>
        <s v="20240206S54B20527"/>
        <s v="20240206S54B20239"/>
        <s v="20240206S42B28730"/>
        <s v="20240206S54B20266"/>
        <s v="20240206S42B32091"/>
        <s v="20240206S54B20533"/>
        <s v="20240206S54B20507"/>
        <s v="20240206S54B20522"/>
        <s v="20240206S54B20547"/>
        <s v="20240206S42B19285"/>
        <s v="20240206S42B19323"/>
        <s v="20240206S54B20536"/>
        <s v="20240206S54B20519"/>
        <s v="20240206S54B20512"/>
        <s v="20240206S54B20525"/>
        <s v="20240206S54B20529"/>
        <s v="20240206S54B20542"/>
        <s v="20240206S54B9729"/>
        <s v="20240206S54B9705"/>
        <s v="20240206S54B4019"/>
        <s v="20240206S54B4005"/>
        <s v="20240206S54B30288"/>
        <s v="20240206S54B3980"/>
        <s v="20240206S54B3989"/>
        <s v="20240206S54B3985"/>
        <s v="20240206S54B2842"/>
        <s v="20240206S54B2841"/>
        <s v="20240206S54B30335"/>
        <s v="20240206S54B2730"/>
        <s v="20240206S54B1342"/>
        <s v="20240206S54B1354"/>
        <s v="20240206S54B1314"/>
        <s v="20240206S54B1288"/>
        <s v="20240206S54B20551"/>
        <s v="20240206S54B20323"/>
        <s v="20240206S54B20545"/>
        <s v="20240206S12B20220"/>
        <s v="20240206S12B20219"/>
        <s v="20240206S12B1227"/>
        <s v="20240206S54B20248"/>
        <s v="20240206S12B1270"/>
        <s v="20240206S42B6028"/>
        <s v="20240206S12B1231"/>
        <s v="20240206S12B1243"/>
        <s v="20240206S12B1241"/>
        <s v="20240206S12B20221"/>
        <s v="20240206S54B20401"/>
        <s v="20240206S42B16928"/>
        <s v="20240206S42B32055"/>
        <s v="20240206S12B1244"/>
        <s v="20240206S12B16617"/>
        <s v="20240206S12B1262"/>
        <s v="20240206S42B19299"/>
        <s v="20240206S42B19324"/>
        <s v="20240206S12B16631"/>
        <s v="20240206S54B20309"/>
        <s v="20240206S12B16620"/>
        <s v="20240206S42B19322"/>
        <s v="20240206S12B16629"/>
        <s v="20240206S42B19301"/>
        <s v="20240206S42B19321"/>
        <s v="20240206S42B19303"/>
        <s v="20240206S42B19330"/>
        <s v="20240206S42B15292"/>
        <s v="20240206S12B1275"/>
        <s v="20240206S42B16973"/>
        <s v="20240206S42B33200"/>
        <s v="20240206S12B15443"/>
        <s v="20240206S12B15799"/>
        <s v="20240206S42B18884"/>
        <s v="20240206S12B15451"/>
        <s v="20240206S42B18887"/>
        <s v="20240206S12B15454"/>
        <s v="20240206S12B15862"/>
        <s v="20240206S12B15806"/>
        <s v="20240206S42B33442"/>
        <s v="20240206S12B15496"/>
        <s v="20240206S42B18886"/>
        <s v="20240206S12B15793"/>
        <s v="20240206S12B15471"/>
        <s v="20240206S12B15468"/>
        <s v="20240206S42B18885"/>
        <s v="20240206S42B18888"/>
        <s v="20240206S42B18889"/>
        <s v="20240206S12B15483"/>
        <s v="20240206S12B15490"/>
        <s v="20240206S12B15478"/>
        <s v="20240206S42B18894"/>
        <s v="20240206S42B32086"/>
        <s v="20240206S12B15498"/>
        <s v="20240206S12B15523"/>
        <s v="20240206S12B15525"/>
        <s v="20240206S54B20356"/>
        <s v="20240206S42B33411"/>
        <s v="20240206S12B15529"/>
        <s v="20240206S42B33243"/>
        <s v="20240206S54B20381"/>
        <s v="20240206S42B18904"/>
        <s v="20240206S54B20422"/>
        <s v="20240206S42B18903"/>
        <s v="20240206S54B20234"/>
        <s v="20240206S12B16694"/>
        <s v="20240206S42B18902"/>
        <s v="20240206S12B15534"/>
        <s v="20240206S12B15563"/>
        <s v="20240206S12B15569"/>
        <s v="20240206S12B15570"/>
        <s v="20240206S12B15582"/>
        <s v="20240206S12B15587"/>
        <s v="20240206S12B15601"/>
        <s v="20240206S12B15606"/>
        <s v="20240206S12B15608"/>
        <s v="20240206S12B20218"/>
        <s v="20240206S12B15832"/>
        <s v="20240206S54B1263"/>
        <s v="20240206S54B1271"/>
        <s v="20240206S12B15838"/>
        <s v="20240206S12B15841"/>
        <s v="20240206S12B15848"/>
        <s v="20240206S12B1218"/>
        <s v="20240206S12B1217"/>
        <s v="20240207S54B8862"/>
        <s v="20240207S54B7583"/>
        <s v="20240207S54B8559"/>
        <s v="20240207S54B8802"/>
        <s v="20240207S54B7624"/>
        <s v="20240207S54B7943"/>
        <s v="20240207S54B7975"/>
        <s v="20240207S54B7653"/>
        <s v="20240207S42B17285"/>
        <s v="20240207S42B17293"/>
        <s v="20240207S54B30304"/>
        <s v="20240207S42B6796"/>
        <s v="20240207S42B17271"/>
        <s v="20240207S42B17188"/>
        <s v="20240207S42B6750"/>
        <s v="20240207S42B33211"/>
        <s v="20240207S42B17193"/>
        <s v="20240207S42B33301"/>
        <s v="20240207S54B8336"/>
        <s v="20240207S42B23213"/>
        <s v="20240207S42B17389"/>
        <s v="20240207S42B33298"/>
        <s v="20240207S42B10549"/>
        <s v="20240207S54B7513"/>
        <s v="20240207S42B33297"/>
        <s v="20240207S42B17145"/>
        <s v="20240207S42B33094"/>
        <s v="20240207S54B7439"/>
        <s v="20240207S54B20831"/>
        <s v="20240207S54B8809"/>
        <s v="20240207S54B8770"/>
        <s v="20240207S54B8761"/>
        <s v="20240207S12B955"/>
        <s v="20240207S12B950"/>
        <s v="20240207S12B918"/>
        <s v="20240207S54B30308"/>
        <s v="20240207S12B934"/>
        <s v="20240207S54B30306"/>
        <s v="20240207S54B30310"/>
        <s v="20240207S54B8732"/>
        <s v="20240207S54B30311"/>
        <s v="20240207S12B20853"/>
        <s v="20240207S54B21827"/>
        <s v="20240207S12B939"/>
        <s v="20240207S12B20771"/>
        <s v="20240207S54B15399"/>
        <s v="20240207S12B20690"/>
        <s v="20240207S12B20788"/>
        <s v="20240207S54B15391"/>
        <s v="20240207S42B20350"/>
        <s v="20240207S42B17122"/>
        <s v="20240207S42B17130"/>
        <s v="20240207S42B17139"/>
        <s v="20240207S54B8706"/>
        <s v="20240207S54B20732"/>
        <s v="20240207S54B8699"/>
        <s v="20240207S54B20729"/>
        <s v="20240207S54B15384"/>
        <s v="20240207S12B20744"/>
        <s v="20240207S54B6887"/>
        <s v="20240207S54B6882"/>
        <s v="20240207S54B6871"/>
        <s v="20240207S12B20780"/>
        <s v="20240207S54B8625"/>
        <s v="20240207S54B3126"/>
        <s v="20240207S42B23506"/>
        <s v="20240207S42B17132"/>
        <s v="20240207S42B17131"/>
        <s v="20240207S54B3023"/>
        <s v="20240207S12B20739"/>
        <s v="20240207S54B3011"/>
        <s v="20240207S54B8494"/>
        <s v="20240207S54B2991"/>
        <s v="20240207S12B20862"/>
        <s v="20240207S54B8452"/>
        <s v="20240207S54B8437"/>
        <s v="20240207S54B2929"/>
        <s v="20240207S54B2978"/>
        <s v="20240207S12B20863"/>
        <s v="20240207S42B17331"/>
        <s v="20240207S12B20728"/>
        <s v="20240207S12B20715"/>
        <s v="20240207S42B17385"/>
        <s v="20240207S12B20749"/>
        <s v="20240207S12B20695"/>
        <s v="20240207S54B1548"/>
        <s v="20240207S12B589"/>
        <s v="20240207S42B17352"/>
        <s v="20240207S12B20762"/>
        <s v="20240207S54B1545"/>
        <s v="20240207S12B20748"/>
        <s v="20240207S12B20746"/>
        <s v="20240207S12B20734"/>
        <s v="20240207S12B788"/>
        <s v="20240207S12B20810"/>
        <s v="20240207S12B20826"/>
        <s v="20240207S54B32088"/>
        <s v="20240207S12B20836"/>
        <s v="20240207S54B1528"/>
        <s v="20240207S12B772"/>
        <s v="20240207S42B17485"/>
        <s v="20240207S12B32845"/>
        <s v="20240207S54B1536"/>
        <s v="20240207S12B32846"/>
        <s v="20240207S42B17492"/>
        <s v="20240207S12B743"/>
        <s v="20240207S12B758"/>
        <s v="20240207S12B32848"/>
        <s v="20240207S12B737"/>
        <s v="20240208S54B9954"/>
        <s v="20240208S42B33324"/>
        <s v="20240208S54B9989"/>
        <s v="20240208S54B19906"/>
        <s v="20240208S54B20092"/>
        <s v="20240208S54B9434"/>
        <s v="20240208S42B17135"/>
        <s v="20240208S54B9321"/>
        <s v="20240208S54B9064"/>
        <s v="20240208S54B8968"/>
        <s v="20240208S42B33315"/>
        <s v="20240208S42B28657"/>
        <s v="20240208S42B33230"/>
        <s v="20240208S54B9961"/>
        <s v="20240208S54B9546"/>
        <s v="20240208S54B9558"/>
        <s v="20240208S54B9644"/>
        <s v="20240208S54B9452"/>
        <s v="20240208S54B19875"/>
        <s v="20240208S54B19865"/>
        <s v="20240208S54B9806"/>
        <s v="20240208S54B19894"/>
        <s v="20240208S54B9855"/>
        <s v="20240208S54B19915"/>
        <s v="20240208S54B9946"/>
        <s v="20240208S54B9969"/>
        <s v="20240208S54B9999"/>
        <s v="20240208S54B19936"/>
        <s v="20240208S54B20090"/>
        <s v="20240208S54B19946"/>
        <s v="20240208S54B20069"/>
        <s v="20240208S54B9977"/>
        <s v="20240208S54B904"/>
        <s v="20240208S54B995"/>
        <s v="20240208S54B8667"/>
        <s v="20240208S54B8633"/>
        <s v="20240208S54B30453"/>
        <s v="20240208S54B33569"/>
        <s v="20240208S54B8604"/>
        <s v="20240208S54B9020"/>
        <s v="20240208S54B5721"/>
        <s v="20240208S54B9249"/>
        <s v="20240208S54B5707"/>
        <s v="20240208S42B33325"/>
        <s v="20240208S54B5671"/>
        <s v="20240208S54B9223"/>
        <s v="20240208S54B9181"/>
        <s v="20240208S54B3639"/>
        <s v="20240208S54B32826"/>
        <s v="20240208S54B3569"/>
        <s v="20240208S54B3562"/>
        <s v="20240208S42B33427"/>
        <s v="20240208S42B33069"/>
        <s v="20240208S42B33395"/>
        <s v="20240208S42B33066"/>
        <s v="20240208S54B3524"/>
        <s v="20240208S54B3519"/>
        <s v="20240208S54B30317"/>
        <s v="20240208S54B3395"/>
        <s v="20240208S54B1025"/>
        <s v="20240208S42B33143"/>
        <s v="20240208S54B961"/>
        <s v="20240208S54B946"/>
        <s v="20240208S42B33227"/>
        <s v="20240208S42B33226"/>
        <s v="20240208S42B33163"/>
        <s v="20240208S42B33162"/>
        <s v="20240208S42B33229"/>
        <s v="20240208S42B33264"/>
        <s v="20240208S42B33160"/>
        <s v="20240208S42B33159"/>
        <s v="20240208S42B33156"/>
        <s v="20240208S42B33153"/>
        <s v="20240208S42B33149"/>
        <s v="20240208S42B33147"/>
        <s v="20240208S42B33481"/>
        <s v="20240208S42B33232"/>
        <s v="20240208S42B33233"/>
        <s v="20240208S42B33234"/>
        <s v="20240208S42B33567"/>
        <s v="20240208S42B33235"/>
        <s v="20240208S42B33141"/>
        <s v="20240208S42B33138"/>
        <s v="20240208S42B33139"/>
        <s v="20240208S42B33124"/>
        <s v="20240208S42B33118"/>
        <s v="20240209S42B33182"/>
        <s v="20240209S42B19367"/>
        <s v="20240209S42B33181"/>
        <s v="20240209S42B33237"/>
        <s v="20240209S42B33174"/>
        <s v="20240209S42B33177"/>
        <s v="20240209S42B33173"/>
        <s v="20240209S42B33240"/>
        <s v="20240209S42B19364"/>
        <s v="20240209S42B19358"/>
        <s v="20240209S42B19363"/>
        <s v="20240209S42B19353"/>
        <s v="20240209S42B33242"/>
        <s v="20240209S42B33188"/>
        <s v="20240209S42B33276"/>
        <s v="20240209S42B19357"/>
        <s v="20240209S54B20524"/>
        <s v="20240209S54B20519"/>
        <s v="20240209S54B20489"/>
        <s v="20240209S54B20317"/>
        <s v="20240209S54B20371"/>
        <s v="20240209S42B19346"/>
        <s v="20240210S42B33203"/>
        <s v="20240210S54B20255"/>
        <s v="20240210S54B20524"/>
        <s v="20240210S42B16938"/>
        <s v="20240210S42B16997"/>
        <s v="20240210S42B33564"/>
        <s v="20240210S42B6050"/>
        <s v="20240210S54B20519"/>
        <s v="20240210S54B20525"/>
        <s v="20240210S42B33338"/>
        <s v="20240210S42B19269"/>
        <s v="20240210S54B20546"/>
        <s v="20240210S54B20547"/>
        <s v="20240210S42B22535"/>
        <s v="20240210S42B22536"/>
        <s v="20240210S42B33584"/>
        <s v="20240210S54B9729"/>
        <s v="20240210S54B9717"/>
        <s v="20240210S12B16644"/>
        <s v="20240210S12B16639"/>
        <s v="20240210S54B32082"/>
        <s v="20240210S12B16652"/>
        <s v="20240210S54B4019"/>
        <s v="20240210S54B20542"/>
        <s v="20240210S54B20522"/>
        <s v="20240210S54B20512"/>
        <s v="20240210S54B20507"/>
        <s v="20240210S54B33080"/>
        <s v="20240210S54B20502"/>
        <s v="20240210S12B19847"/>
        <s v="20240210S12B20484"/>
        <s v="20240210S42B19321"/>
        <s v="20240210S42B33199"/>
        <s v="20240210S54B20479"/>
        <s v="20240210S54B20473"/>
        <s v="20240210S54B20461"/>
        <s v="20240210S54B4010"/>
        <s v="20240210S54B20466"/>
        <s v="20240210S54B4005"/>
        <s v="20240210S54B30288"/>
        <s v="20240210S54B20456"/>
        <s v="20240210S54B20553"/>
        <s v="20240210S54B3989"/>
        <s v="20240210S12B20293"/>
        <s v="20240210S54B3985"/>
        <s v="20240210S12B20364"/>
        <s v="20240210S54B2841"/>
        <s v="20240210S12B20312"/>
        <s v="20240210S54B2842"/>
        <s v="20240210S12B20318"/>
        <s v="20240210S54B2730"/>
        <s v="20240210S54B30335"/>
        <s v="20240210S54B20445"/>
        <s v="20240210S54B20371"/>
        <s v="20240210S42B19301"/>
        <s v="20240210S12B20375"/>
        <s v="20240210S54B20411"/>
        <s v="20240210S12B20349"/>
        <s v="20240210S54B20401"/>
        <s v="20240210S12B20336"/>
        <s v="20240210S42B19322"/>
        <s v="20240210S42B19330"/>
        <s v="20240210S54B20395"/>
        <s v="20240210S12B20325"/>
        <s v="20240210S42B19299"/>
        <s v="20240210S12B20397"/>
        <s v="20240210S54B20390"/>
        <s v="20240210S42B33200"/>
        <s v="20240210S54B20381"/>
        <s v="20240210S12B20402"/>
        <s v="20240210S12B20406"/>
        <s v="20240210S12B20389"/>
        <s v="20240210S54B20551"/>
        <s v="20240210S12B20439"/>
        <s v="20240210S12B20442"/>
        <s v="20240210S54B20344"/>
        <s v="20240210S12B20446"/>
        <s v="20240210S12B20459"/>
        <s v="20240210S12B20455"/>
        <s v="20240210S42B18914"/>
        <s v="20240210S42B18886"/>
        <s v="20240210S42B18887"/>
        <s v="20240210S54B20334"/>
        <s v="20240210S54B20317"/>
        <s v="20240210S42B18885"/>
        <s v="20240210S12B20450"/>
        <s v="20240210S54B20309"/>
        <s v="20240210S54B20275"/>
        <s v="20240210S12B20463"/>
        <s v="20240210S54B20300"/>
        <s v="20240210S54B1268"/>
        <s v="20240210S54B20277"/>
        <s v="20240210S54B1271"/>
        <s v="20240210S12B20465"/>
        <s v="20240210S12B20470"/>
        <s v="20240210S54B20248"/>
        <s v="20240210S54B1342"/>
        <s v="20240210S12B20278"/>
        <s v="20240210S54B1354"/>
        <s v="20240210S54B33016"/>
        <s v="20240210S54B20234"/>
        <s v="20240210S54B1299"/>
        <s v="20240210S54B30281"/>
        <s v="20240210S12B16693"/>
        <s v="20240210S12B16688"/>
        <s v="20240210S12B16690"/>
        <s v="20240210S12B16692"/>
        <s v="20240210S42B18903"/>
        <s v="20240210S12B16691"/>
        <s v="20240210S12B16689"/>
        <s v="20240210S12B16645"/>
        <s v="20240210S12B16647"/>
        <s v="20240210S12B16641"/>
        <s v="20240211S42B23223"/>
        <s v="20240211S42B23507"/>
        <s v="20240211S42B6525"/>
        <s v="20240211S42B33208"/>
        <s v="20240211S42B17138"/>
        <s v="20240211S42B10544"/>
        <s v="20240211S42B33347"/>
        <s v="20240211S42B33383"/>
        <s v="20240211S42B14350"/>
        <s v="20240211S42B33211"/>
        <s v="20240211S42B17193"/>
        <s v="20240211S42B17188"/>
        <s v="20240211S42B10652"/>
        <s v="20240211S42B17236"/>
        <s v="20240211S42B17241"/>
        <s v="20240211S42B17247"/>
        <s v="20240211S42B6796"/>
        <s v="20240211S54B8336"/>
        <s v="20240211S42B17285"/>
        <s v="20240211S54B7534"/>
        <s v="20240211S54B7554"/>
        <s v="20240211S54B7513"/>
        <s v="20240211S54B7439"/>
        <s v="20240211S54B8872"/>
        <s v="20240211S54B20831"/>
        <s v="20240211S54B8866"/>
        <s v="20240211S54B8858"/>
        <s v="20240211S54B8859"/>
        <s v="20240211S54B8849"/>
        <s v="20240211S54B8809"/>
        <s v="20240211S54B8819"/>
        <s v="20240211S54B8821"/>
        <s v="20240211S54B20821"/>
        <s v="20240211S54B8732"/>
        <s v="20240211S54B7943"/>
        <s v="20240211S54B8254"/>
        <s v="20240211S54B20869"/>
        <s v="20240211S54B8425"/>
        <s v="20240211S12B20744"/>
        <s v="20240211S54B8674"/>
        <s v="20240211S54B8452"/>
        <s v="20240211S54B8370"/>
        <s v="20240211S54B8386"/>
        <s v="20240211S54B30311"/>
        <s v="20240211S54B30310"/>
        <s v="20240211S54B30306"/>
        <s v="20240211S54B30305"/>
        <s v="20240211S42B17489"/>
        <s v="20240211S12B20780"/>
        <s v="20240211S12B20765"/>
        <s v="20240211S54B30301"/>
        <s v="20240211S54B15400"/>
        <s v="20240211S12B20862"/>
        <s v="20240211S54B15395"/>
        <s v="20240211S12B20861"/>
        <s v="20240211S54B15398"/>
        <s v="20240211S54B15391"/>
        <s v="20240211S54B15384"/>
        <s v="20240211S42B17449"/>
        <s v="20240211S42B25083"/>
        <s v="20240211S42B28749"/>
        <s v="20240211S54B6882"/>
        <s v="20240211S54B6871"/>
        <s v="20240211S54B3126"/>
        <s v="20240211S54B1548"/>
        <s v="20240211S54B2937"/>
        <s v="20240211S54B3023"/>
        <s v="20240211S54B3011"/>
        <s v="20240211S42B17348"/>
        <s v="20240211S54B2991"/>
        <s v="20240211S42B17367"/>
        <s v="20240211S42B17132"/>
        <s v="20240211S42B17400"/>
        <s v="20240211S42B17385"/>
        <s v="20240211S54B1552"/>
        <s v="20240211S54B1537"/>
        <s v="20240211S54B670"/>
        <s v="20240211S42B17337"/>
        <s v="20240211S54B1528"/>
        <s v="20240211S54B1524"/>
        <s v="20240211S54B1536"/>
        <s v="20240211S54B620"/>
        <s v="20240211S42B28727"/>
        <s v="20240211S12B20839"/>
        <s v="20240211S42B17137"/>
        <s v="20240211S12B20739"/>
        <s v="20240211S42B17139"/>
        <s v="20240211S42B24107"/>
        <s v="20240211S42B17124"/>
        <s v="20240211S42B28684"/>
        <s v="20240211S42B17121"/>
        <s v="20240211S42B33343"/>
        <s v="20240211S42B17503"/>
        <s v="20240211S42B17115"/>
        <s v="20240216S42B33301"/>
        <s v="20240216S42B17489"/>
        <s v="20240216S42B17501"/>
        <s v="20240216S42B17465"/>
        <s v="20240216S54B904"/>
        <s v="20240216S54B946"/>
        <s v="20240216S54B961"/>
        <s v="20240216S54B970"/>
        <s v="20240216S54B3536"/>
        <s v="20240216S54B3562"/>
        <s v="20240216S42B20350"/>
        <s v="20240216S42B28684"/>
        <s v="20240216S42B6796"/>
        <s v="20240216S42B17241"/>
        <s v="20240216S42B17131"/>
        <s v="20240216S42B17271"/>
        <s v="20240216S42B10652"/>
        <s v="20240216S42B17135"/>
        <s v="20240216S42B6750"/>
        <s v="20240216S42B24107"/>
        <s v="20240216S42B33211"/>
        <s v="20240216S42B17193"/>
        <s v="20240216S42B17140"/>
        <s v="20240216S42B17173"/>
        <s v="20240216S42B17367"/>
        <s v="20240216S42B17424"/>
        <s v="20240216S42B17331"/>
        <s v="20240216S42B17337"/>
        <s v="20240216S42B17400"/>
        <s v="20240216S42B17385"/>
        <s v="20240216S42B14309"/>
        <s v="20240216S42B33094"/>
        <s v="20240216S42B6568"/>
        <s v="20240216S42B33297"/>
        <s v="20240216S54B5717"/>
        <s v="20240216S54B5721"/>
        <s v="20240216S54B5696"/>
        <s v="20240216S54B3639"/>
        <s v="20240216S54B32826"/>
        <s v="20240216S54B3524"/>
        <s v="20240216S54B3395"/>
        <s v="20240216S54B1025"/>
        <s v="20240216S54B33581"/>
        <s v="20240216S54B995"/>
        <s v="20240224S54B20275"/>
        <s v="20240224S54B20489"/>
        <s v="20240224S54B20507"/>
        <s v="20240224S54B20551"/>
        <s v="20240224S54B20473"/>
        <s v="20240224S54B20390"/>
        <s v="20240224S54B20239"/>
        <s v="20240224S54B20234"/>
        <s v="20240224S54B20248"/>
        <s v="20240224S42B19299"/>
        <s v="20240224S42B19325"/>
        <s v="20240224S42B19285"/>
        <s v="20240224S54B20542"/>
        <s v="20240224S54B20547"/>
        <s v="20240224S54B20545"/>
        <s v="20240224S54B20522"/>
        <s v="20240224S54B20546"/>
        <s v="20240224S42B16933"/>
        <s v="20240224S42B6023"/>
        <s v="20240224S54B20525"/>
        <s v="20240224S42B33194"/>
        <s v="20240224S42B17006"/>
        <s v="20240224S54B20524"/>
        <s v="20240224S42B17021"/>
        <s v="20240224S42B17017"/>
        <s v="20240224S42B23284"/>
        <s v="20240224S42B6056"/>
        <s v="20240224S42B33198"/>
        <s v="20240224S42B6088"/>
        <s v="20240224S42B33200"/>
        <s v="20240224S42B19322"/>
        <s v="20240224S42B16940"/>
        <s v="20240224S42B15291"/>
        <s v="20240224S54B20479"/>
        <s v="20240224S42B19301"/>
        <s v="20240224S54B20461"/>
        <s v="20240224S42B33584"/>
        <s v="20240224S42B22536"/>
        <s v="20240224S42B33583"/>
        <s v="20240224S42B32086"/>
        <s v="20240224S42B18903"/>
        <s v="20240224S42B16919"/>
        <s v="20240224S42B18889"/>
        <s v="20240224S54B4005"/>
        <s v="20240224S42B18888"/>
        <s v="20240224S54B20266"/>
        <s v="20240224S42B18885"/>
        <s v="20240224S42B33459"/>
        <s v="20240224S42B6050"/>
        <s v="20240224S42B18886"/>
        <s v="20240224S54B33080"/>
        <s v="20240224S54B1369"/>
        <s v="20240224S54B4010"/>
        <s v="20240224S54B20317"/>
        <s v="20240224S54B20309"/>
        <s v="20240224S54B30288"/>
        <s v="20240224S54B20411"/>
        <s v="20240224S54B20395"/>
        <s v="20240224S54B20401"/>
        <s v="20240224S54B3998"/>
        <s v="20240224S54B20381"/>
        <s v="20240224S54B20362"/>
        <s v="20240224S54B20435"/>
        <s v="20240224S54B3985"/>
        <s v="20240224S54B20456"/>
        <s v="20240224S54B2841"/>
        <s v="20240224S54B30335"/>
        <s v="20240224S54B2730"/>
        <s v="20240224S54B33016"/>
        <s v="20240224S54B1354"/>
        <s v="20240224S54B1342"/>
        <s v="20240224S54B1299"/>
        <s v="20240224S54B30281"/>
        <s v="20240224S54B1314"/>
        <s v="20240224S54B1268"/>
        <s v="20240228S42B33338"/>
        <s v="20240228S42B33411"/>
        <s v="20240228S42B6028"/>
        <s v="20240228S42B16912"/>
        <s v="20240228S54B8682"/>
        <s v="20240228S54B20732"/>
        <s v="20240228S54B8612"/>
        <s v="20240228S54B20729"/>
        <s v="20240228S42B19268"/>
        <s v="20240228S42B33584"/>
        <s v="20240228S42B19303"/>
        <s v="20240228S42B19301"/>
        <s v="20240228S54B8770"/>
        <s v="20240228S54B30308"/>
        <s v="20240228S42B28650"/>
        <s v="20240228S54B8732"/>
        <s v="20240228S42B15236"/>
        <s v="20240228S54B8706"/>
        <s v="20240228S54B8713"/>
        <s v="20240228S54B20740"/>
        <s v="20240228S54B8674"/>
        <s v="20240228S54B30311"/>
        <s v="20240228S54B8625"/>
        <s v="20240228S54B30310"/>
        <s v="20240228S54B30305"/>
        <s v="20240228S54B8666"/>
        <s v="20240228S54B15391"/>
        <s v="20240228S42B18885"/>
        <s v="20240228S54B15384"/>
        <s v="20240228S42B18886"/>
        <s v="20240228S54B20798"/>
        <s v="20240228S54B6882"/>
        <s v="20240228S42B18888"/>
        <s v="20240228S42B28669"/>
        <s v="20240228S42B18889"/>
        <s v="20240228S54B8370"/>
        <s v="20240228S54B1537"/>
        <s v="20240228S42B33412"/>
        <s v="20240228S54B1552"/>
        <s v="20240228S42B18894"/>
        <s v="20240228S54B3023"/>
        <s v="20240228S42B18902"/>
        <s v="20240228S42B18904"/>
        <s v="20240228S54B3011"/>
        <s v="20240228S42B18914"/>
        <s v="20240228S54B2978"/>
        <s v="20240228S42B17048"/>
        <s v="20240228S42B18918"/>
        <s v="20240228S54B1545"/>
        <s v="20240228S54B30352"/>
        <s v="20240228S54B1536"/>
        <s v="20240228S54B670"/>
        <s v="20240228S54B30466"/>
        <s v="20240311S54B9939"/>
        <s v="20240311S54B9131"/>
        <s v="20240311S54B9064"/>
        <s v="20240311S54B19875"/>
        <s v="20240311S54B19865"/>
        <s v="20240311S54B9790"/>
        <s v="20240311S54B9982"/>
        <s v="20240311S54B9977"/>
        <s v="20240311S54B30311"/>
        <s v="20240311S54B30310"/>
        <s v="20240311S54B30308"/>
        <s v="20240311S54B30302"/>
        <s v="20240311S54B15400"/>
        <s v="20240311S54B15398"/>
        <s v="20240311S42B33402"/>
        <s v="20240311S42B33242"/>
        <s v="20240311S42B19630"/>
        <s v="20240311S54B6882"/>
        <s v="20240311S42B19629"/>
        <s v="20240311S42B19627"/>
        <s v="20240311S54B3126"/>
        <s v="20240311S54B3011"/>
        <s v="20240311S54B2991"/>
        <s v="20240311S54B19952"/>
        <s v="20240311S54B2929"/>
        <s v="20240311S54B9961"/>
        <s v="20240311S42B33375"/>
        <s v="20240311S54B9954"/>
        <s v="20240311S54B9930"/>
        <s v="20240311S54B32088"/>
        <s v="20240311S42B19353"/>
        <s v="20240311S54B19915"/>
        <s v="20240311S54B657"/>
        <s v="20240311S42B19358"/>
        <s v="20240311S54B9616"/>
        <s v="20240311S54B620"/>
        <s v="20240311S42B33182"/>
        <s v="20240311S54B9434"/>
        <s v="20240311S42B19367"/>
        <s v="20240311S42B21057"/>
        <s v="20240311S42B21053"/>
        <s v="20240311S42B17785"/>
        <s v="20240311S42B33184"/>
        <s v="20240311S42B9195"/>
        <s v="20240311S42B5584"/>
        <s v="20240311S42B17782"/>
        <s v="20240311S42B33237"/>
        <s v="20240311S42B22569"/>
        <s v="20240311S54B9235"/>
        <s v="20240311S42B5371"/>
        <s v="20240311S42B5349"/>
        <s v="20240311S42B22568"/>
        <s v="20240311S42B33241"/>
        <s v="20240311S54B9223"/>
        <s v="20240326S42B33337"/>
        <s v="20240326S42B33244"/>
        <s v="20240326S42B33413"/>
        <s v="20240326S42B28669"/>
        <s v="20240326S42B19323"/>
        <s v="20240326S42B18887"/>
        <s v="20240326S42B16928"/>
        <s v="20240326S42B18885"/>
        <s v="20240326S42B18886"/>
        <s v="20240326S42B15292"/>
        <s v="20240326S42B18894"/>
        <s v="20240326S42B18903"/>
        <s v="20240326S42B18914"/>
        <s v="20240329S54B8651"/>
        <s v="20240329S54B33569"/>
        <s v="20240329S54B8568"/>
        <s v="20240329S54B5721"/>
        <s v="20240329S54B5696"/>
        <s v="20240329S54B3639"/>
        <s v="20240329S54B3562"/>
        <s v="20240329S54B3569"/>
        <s v="20240329S54B3536"/>
        <s v="20240329S54B20422"/>
        <s v="20240329S54B3519"/>
        <s v="20240329S54B3390"/>
        <s v="20240329S54B1798"/>
        <s v="20240329S54B1664"/>
        <s v="20240329S54B33581"/>
        <s v="20240329S54B970"/>
        <s v="20240329S54B961"/>
        <s v="20240329S42B19630"/>
        <s v="20240329S42B33402"/>
        <s v="20240329S42B33242"/>
        <s v="20240329S42B19345"/>
        <s v="20240329S42B9378"/>
        <s v="20240329S42B19346"/>
        <s v="20240329S42B19353"/>
        <s v="20240329S42B19363"/>
        <s v="20240329S42B19361"/>
        <s v="20240329S42B33189"/>
        <s v="20240329S42B28705"/>
        <s v="20240329S42B33186"/>
        <s v="20240329S42B19367"/>
        <s v="20240329S42B21083"/>
        <s v="20240329S42B9271"/>
        <s v="20240329S42B33237"/>
        <s v="20240329S42B5584"/>
        <s v="20240329S42B8974"/>
        <s v="20240329S42B33172"/>
        <s v="20240506S42B9378"/>
        <s v="20240506S42B21073"/>
        <s v="20240506S42B5584"/>
        <s v="20240506S42B33184"/>
        <s v="20240506S42B9271"/>
        <s v="20240506S42B9506"/>
        <s v="20240506S42B33186"/>
        <s v="20240506S42B21083"/>
        <s v="20240506S42B22584"/>
        <s v="20240506S42B17115"/>
        <s v="20240506S42B33371"/>
        <s v="20240506S42B21053"/>
        <s v="20240506S42B5364"/>
        <s v="20240506S42B5371"/>
        <s v="20240506S42B22573"/>
        <s v="20240506S42B28643"/>
        <s v="20240517S42B17485"/>
        <s v="20240517S42B17140"/>
        <s v="20240517S42B28727"/>
        <s v="20240517S42B17131"/>
        <s v="20240517S42B17135"/>
        <s v="20240517S42B17132"/>
        <s v="20240517S42B17128"/>
      </sharedItems>
    </cacheField>
    <cacheField name="SELLER DEPARTMENT ID" numFmtId="0">
      <sharedItems containsSemiMixedTypes="0" containsString="0" containsNumber="1" containsInteger="1" minValue="12" maxValue="54"/>
    </cacheField>
    <cacheField name="SELLER DEPARTMENT CODE " numFmtId="0">
      <sharedItems/>
    </cacheField>
    <cacheField name="SELLER DEPARTMENT NA " numFmtId="0">
      <sharedItems count="3">
        <s v="Ryan International"/>
        <s v="Hoque Foods"/>
        <s v="Sajeeb Enterprise"/>
      </sharedItems>
    </cacheField>
    <cacheField name="SELLER DEPARTMENT TERRITORY" numFmtId="0">
      <sharedItems containsSemiMixedTypes="0" containsString="0" containsNumber="1" containsInteger="1" minValue="32" maxValue="74"/>
    </cacheField>
    <cacheField name="Location Code" numFmtId="0">
      <sharedItems containsMixedTypes="1" containsNumber="1" containsInteger="1" minValue="3" maxValue="775777" count="746">
        <s v="savar018"/>
        <s v="Mogbazar 36"/>
        <n v="1685"/>
        <n v="1729"/>
        <n v="1703"/>
        <n v="1704"/>
        <n v="1705"/>
        <n v="1732"/>
        <n v="1739"/>
        <n v="1742"/>
        <n v="1741"/>
        <n v="1822"/>
        <s v="Mogbazar 034"/>
        <s v="DIPU016"/>
        <n v="1744"/>
        <n v="1725"/>
        <n v="1738"/>
        <n v="1714"/>
        <n v="1734"/>
        <n v="1697"/>
        <n v="1690"/>
        <n v="1693"/>
        <n v="1677"/>
        <n v="627"/>
        <n v="630"/>
        <n v="629"/>
        <n v="622"/>
        <n v="240"/>
        <n v="241"/>
        <n v="236"/>
        <n v="238"/>
        <n v="232"/>
        <n v="215"/>
        <n v="214"/>
        <n v="164"/>
        <s v="O2461677655969021"/>
        <s v="Mogbazar 32"/>
        <s v="Mogbazar 45"/>
        <n v="162"/>
        <s v="Mogbazar 044"/>
        <s v="Mogbazar 43"/>
        <n v="159"/>
        <s v="V7H8+H4Q015"/>
        <s v="O2471706427662083"/>
        <n v="158"/>
        <s v="O2471695627189563"/>
        <n v="156"/>
        <s v="V7H8+Q4P002"/>
        <s v="V7H8+V6J018"/>
        <n v="37"/>
        <s v="Mogbazar 003PCX3+J7M"/>
        <n v="155"/>
        <s v="ju021"/>
        <n v="116"/>
        <n v="635"/>
        <n v="114"/>
        <s v="O2481697094631073"/>
        <n v="113"/>
        <s v="ju026"/>
        <s v="ju028"/>
        <s v="V7M9+X67024"/>
        <s v="V7M9+X67022"/>
        <s v="O2721677646503621"/>
        <n v="100"/>
        <n v="8"/>
        <s v="Mogbazar 008PCX3+HP2"/>
        <s v="Mogbazar 007PCX3+HP2"/>
        <s v="Mogbazar 009PCX3+HP2"/>
        <n v="780"/>
        <n v="110"/>
        <s v="Mogbazar 014PCX4+HCP"/>
        <s v="SAVAR27"/>
        <s v="Mogbazar 013"/>
        <s v="Mogbazar 015PCX4+HCP"/>
        <s v="O2471698642865236"/>
        <s v="gerua24"/>
        <s v="O2481695624214417"/>
        <n v="82"/>
        <s v="Mogbazar 017"/>
        <s v="Mogbazar 60"/>
        <n v="213"/>
        <s v="Mogbazar 019217A"/>
        <s v="ju034"/>
        <s v="Mogbazar 020"/>
        <s v="V7R7+3XG"/>
        <s v="Mogbazar 022"/>
        <s v="Mogbazar 024"/>
        <s v="Mofbazar 25"/>
        <s v="Mogbazar 27"/>
        <s v="O2461698218648879"/>
        <s v="Mogabar 29"/>
        <s v="Mogbazar 31"/>
        <s v="Mogbazar 30"/>
        <s v="O2471695624574880"/>
        <s v="O2471695624141054"/>
        <s v="gerua010"/>
        <s v="ju042"/>
        <s v="ju035"/>
        <s v="gerua056"/>
        <s v="ju030"/>
        <s v="gerua043"/>
        <s v="gerua028"/>
        <s v="gerua031"/>
        <s v="ju001"/>
        <s v="ju002"/>
        <s v="ju003"/>
        <s v="radiocolony072"/>
        <s v="ju006"/>
        <s v="ju005"/>
        <s v="O2461695963040570"/>
        <s v="O2461695962872941"/>
        <s v="ju007"/>
        <s v="ju010"/>
        <s v="ju016"/>
        <s v="O2471695708223669"/>
        <s v="ulail034"/>
        <s v="ulail032"/>
        <s v="ulail035"/>
        <n v="1717"/>
        <s v="O2721703406819463"/>
        <s v="SAVAR"/>
        <s v="সাভার046"/>
        <s v="R7Q3+GQ7033"/>
        <s v="সাভারসাভার034"/>
        <n v="1716"/>
        <s v="R7Q3+F54025"/>
        <s v="R7Q3+847020"/>
        <n v="61"/>
        <s v="O2461697522751394"/>
        <n v="224"/>
        <n v="221"/>
        <n v="700"/>
        <n v="1718"/>
        <n v="216"/>
        <n v="1719"/>
        <n v="1722"/>
        <n v="1750"/>
        <n v="1745"/>
        <n v="220"/>
        <n v="217"/>
        <n v="1746"/>
        <n v="218"/>
        <n v="210"/>
        <n v="208"/>
        <n v="207"/>
        <n v="188"/>
        <s v="O2721691996490308"/>
        <n v="183"/>
        <n v="187"/>
        <n v="182"/>
        <n v="181"/>
        <s v="O2721676527844117"/>
        <n v="178"/>
        <n v="180"/>
        <n v="176"/>
        <n v="179"/>
        <n v="174"/>
        <s v="Mogbazar 51"/>
        <s v="নয়া টোলা ০৩"/>
        <n v="169"/>
        <n v="168"/>
        <s v="Noyatola 76"/>
        <n v="18"/>
        <n v="15"/>
        <n v="14"/>
        <n v="655"/>
        <s v="R6QX+JFM"/>
        <n v="41010"/>
        <n v="41008"/>
        <n v="9"/>
        <s v="Noyatola 74"/>
        <s v="R6RW+GHQ005"/>
        <s v="Noyatola 33"/>
        <s v="নয়া টোলা ৩২"/>
        <s v="R7F4+JCC"/>
        <s v="নয়া টোলা ২৯"/>
        <s v="ulail012"/>
        <s v="নয়া টোলা ২৭"/>
        <s v="নয়া টোলা ২৫"/>
        <s v="নয়া টোলা ২৩"/>
        <s v="ulail011"/>
        <s v="নয়া টোলা ২০"/>
        <s v="নয়া টোলা ১৯"/>
        <s v="নয়া টোলা ১৩"/>
        <s v="নয়া টোলা ১৫"/>
        <s v="ulail030"/>
        <s v="ulail026"/>
        <s v="নয়া টোলা ১২"/>
        <s v="O2471697172072956"/>
        <s v="নয়া টোলা ০৮659"/>
        <s v="ulail010"/>
        <s v="ulail019"/>
        <s v="upail"/>
        <s v="O2471695706217878"/>
        <s v="O2471696399334848"/>
        <s v="নয়া টোলা ০২"/>
        <s v="Mogbazar 50"/>
        <s v="9-17017"/>
        <s v="নয়া টোলা ০১"/>
        <s v="Mogbazar 049"/>
        <s v="Mogbazar 49"/>
        <s v="Mogbazar 47"/>
        <s v="Mogbazar 46"/>
        <s v="O2481695798615085"/>
        <s v="O2481695798818132"/>
        <s v="O2481703134985432"/>
        <s v="O2481695447132243"/>
        <s v="O2481695445249591"/>
        <s v="O2481695443968415"/>
        <s v="O2481695444257026"/>
        <s v="O2481695447699846"/>
        <n v="1777"/>
        <s v="O2481697264960442"/>
        <s v="O2481696137720771"/>
        <s v="O2481695449922068"/>
        <n v="1798"/>
        <s v="O2481695450386136"/>
        <s v="O2481696916870373"/>
        <s v="O2481695451558473"/>
        <s v="O2481695452285541"/>
        <s v="O2481695796248434"/>
        <s v="O2481695795254964"/>
        <n v="1804"/>
        <n v="1774"/>
        <n v="1769"/>
        <n v="1778"/>
        <n v="1761"/>
        <n v="1763"/>
        <n v="1753"/>
        <n v="1755"/>
        <n v="1802"/>
        <n v="1791"/>
        <n v="1793"/>
        <n v="230"/>
        <n v="227"/>
        <n v="1762"/>
        <s v="O2721677306720067"/>
        <n v="1760"/>
        <n v="1759"/>
        <n v="1766"/>
        <n v="1767"/>
        <s v="O2721695106088032"/>
        <n v="193"/>
        <n v="191"/>
        <s v="নয়া টোলা ৩৫"/>
        <s v="নয়া টোলা ৪৭"/>
        <n v="637"/>
        <n v="150"/>
        <s v="Noyatola 39"/>
        <s v="Noyatola 40"/>
        <s v="Noyatola 41"/>
        <s v="Noyatola 46"/>
        <s v="Noyatola 50"/>
        <s v="O2721694494522946"/>
        <n v="614"/>
        <s v="Noyatola 38"/>
        <n v="84"/>
        <s v="Noyatola 44"/>
        <s v="Noyatola 43"/>
        <n v="80"/>
        <s v="Noyatola 57"/>
        <n v="81"/>
        <s v="Noyatola 56"/>
        <s v="Noyatola 52"/>
        <s v="Noyatola 66"/>
        <s v="Noyatola 71"/>
        <s v="Noyatola 72"/>
        <s v="নয়া টোলা ৩১"/>
        <s v="Mogbazar 58"/>
        <s v="Mogbazar 56"/>
        <s v="Mogbazar 59"/>
        <s v="Mogbazar 55"/>
        <s v="Mogbazar 57"/>
        <s v="Mogbazar 41"/>
        <s v="Mogbazar 40"/>
        <s v="Mogbazar 39"/>
        <s v="savar017"/>
        <s v="O2471695535219882"/>
        <s v="savar023"/>
        <s v="O2471695534667204"/>
        <s v="O2471695531998502"/>
        <s v="O2471695532888502"/>
        <s v="O2471695531624567"/>
        <s v="O2471695533675822"/>
        <s v="O2471695876279196"/>
        <s v="O2471695538149727"/>
        <s v="savar007"/>
        <s v="O2471695878845025"/>
        <s v="savar001"/>
        <s v="O2471697692665097"/>
        <n v="1653"/>
        <s v="savar012"/>
        <n v="1617"/>
        <n v="1624"/>
        <n v="1625"/>
        <n v="1630"/>
        <n v="1623"/>
        <n v="1619"/>
        <n v="1671"/>
        <n v="1654"/>
        <n v="237"/>
        <n v="1652"/>
        <n v="1627"/>
        <n v="1628"/>
        <n v="1626"/>
        <n v="1622"/>
        <n v="1618"/>
        <n v="1616"/>
        <n v="6"/>
        <n v="163"/>
        <n v="115"/>
        <s v="কাওরান বাজার ১৭"/>
        <s v="কাওরান বাজার ২৯"/>
        <s v="কাওরান বাজার তেজগাঁও"/>
        <s v="কাওরান বাজার ২৬"/>
        <s v="কাওরান বাজার ২৭"/>
        <s v="কাওরান বাজার ০৭"/>
        <s v="কাওরান বাজার ১৬"/>
        <s v="কাওরান বাজার ০৮"/>
        <s v="কাওরান বাজার ০২"/>
        <s v="radiocolony056"/>
        <s v="কাওরান বাজার ১৫"/>
        <s v="radiocolony020"/>
        <s v="radiocolony018"/>
        <s v="কাওরান বাজার ১১"/>
        <s v="O2461695536084005"/>
        <s v="radiocolony011"/>
        <s v="কাওরান বাজার ১৯"/>
        <s v="কাওরান বাজার ২৩"/>
        <s v="কাওরান বাজার ১৮"/>
        <s v="কাওরান বাজার ১২"/>
        <s v="কাওরান বাজার ১৩"/>
        <s v="কাওরান বাজার ১০"/>
        <s v="কাওরান বাজার ২৮"/>
        <s v="radiocolony051"/>
        <s v="কাওরান বাজার DHAKA"/>
        <s v="radiocolony049"/>
        <s v="O2461696223775143"/>
        <s v="কাওরান বাজার ০১"/>
        <s v="radiocolony005"/>
        <s v="radiocolony004"/>
        <s v="radiocolony003"/>
        <n v="1702"/>
        <n v="1678"/>
        <n v="1674"/>
        <n v="1676"/>
        <n v="1673"/>
        <n v="226"/>
        <n v="1683"/>
        <n v="209"/>
        <n v="1684"/>
        <n v="205"/>
        <s v="V7H8+H4Q004"/>
        <s v="V7H8+H4Q003V7H8+H4Q003"/>
        <s v="V7H8+Q4P017"/>
        <s v="radiocolony065"/>
        <s v="O2481695629797075"/>
        <s v="Mogbazar 37"/>
        <s v="O2721670737852764"/>
        <n v="185"/>
        <s v="Mogbazar 018"/>
        <s v="Mogbazar 016"/>
        <s v="O2481695624869379"/>
        <s v="ju037"/>
        <s v="ju032"/>
        <s v="ju036"/>
        <s v="Mogbazar 006"/>
        <s v="Mogbazar 004316C"/>
        <s v="V7H8+V6J017"/>
        <s v="O2461697101970405"/>
        <s v="O2461698647711636"/>
        <n v="1727"/>
        <n v="1694"/>
        <s v="Mogbazar 023MAA"/>
        <s v="Mogbazar 021MAA"/>
        <n v="1696"/>
        <n v="1699"/>
        <n v="1700"/>
        <s v="V7H8+H4Q19"/>
        <s v="V7JC+HHX013"/>
        <n v="172"/>
        <n v="639"/>
        <n v="1711"/>
        <n v="1709"/>
        <s v="V7W8+RC631"/>
        <n v="143"/>
        <s v="V7W8+Q59"/>
        <n v="1713"/>
        <n v="19"/>
        <s v="O2721704002162313"/>
        <n v="13"/>
        <s v="ju013"/>
        <s v="O2481677644833288"/>
        <s v="JAHANGIRNAGAR014"/>
        <s v="20 দিলু"/>
        <s v="64ব"/>
        <s v="4হহহহ"/>
        <s v="137জ্জজ"/>
        <s v="6TH"/>
        <s v="5জস্ফ"/>
        <s v="5জ্জজ্জ"/>
        <s v="R6RW+H9J003"/>
        <s v="R6RW+VCJ001"/>
        <n v="800"/>
        <s v="radiocolony090"/>
        <n v="41012"/>
        <n v="41009"/>
        <n v="9013"/>
        <s v="R7Q3+F54026"/>
        <n v="1799"/>
        <n v="1800"/>
        <n v="1801"/>
        <n v="1790"/>
        <s v="R7Q3+83M019"/>
        <n v="1792"/>
        <n v="1788"/>
        <s v="ulail005"/>
        <n v="1787"/>
        <n v="12016"/>
        <n v="1782"/>
        <n v="1779"/>
        <n v="1781"/>
        <n v="1780"/>
        <s v="R7Q3+847023"/>
        <n v="775777"/>
        <s v="R7Q4+G72"/>
        <n v="1826"/>
        <n v="1773"/>
        <s v="O2471695709192630"/>
        <s v="SAVAR046"/>
        <s v="R7Q5+Q23045"/>
        <s v="ulail027"/>
        <s v="O2471696400204329"/>
        <s v="ulail020"/>
        <s v="ulail002"/>
        <n v="1772"/>
        <n v="1771"/>
        <n v="1770"/>
        <s v="D-104039"/>
        <n v="617"/>
        <n v="196"/>
        <n v="1803"/>
        <n v="96"/>
        <n v="1764"/>
        <n v="195"/>
        <n v="192"/>
        <n v="1758"/>
        <n v="1757"/>
        <n v="152"/>
        <n v="1807"/>
        <n v="1754"/>
        <n v="94"/>
        <n v="89"/>
        <s v="O2481695796596616"/>
        <s v="O2481695797695386"/>
        <s v="O2481695799154437"/>
        <s v="O2481695448199609"/>
        <s v="O2481695450906579"/>
        <s v="O2481695451251204"/>
        <s v="O2481695796932368"/>
        <s v="O2481704270528401"/>
        <n v="1668"/>
        <n v="1666"/>
        <s v="Noyatola 73"/>
        <s v="Mogbazar 38"/>
        <s v="নয়া টোলা ০৫"/>
        <n v="1655"/>
        <n v="1667"/>
        <n v="1818"/>
        <n v="625"/>
        <n v="1817"/>
        <n v="624"/>
        <n v="621"/>
        <n v="620"/>
        <n v="1808"/>
        <n v="1646"/>
        <n v="1814"/>
        <n v="1651"/>
        <n v="1650"/>
        <n v="1813"/>
        <n v="1811"/>
        <n v="1647"/>
        <n v="1645"/>
        <n v="1643"/>
        <n v="1642"/>
        <n v="1641"/>
        <n v="1636"/>
        <n v="1637"/>
        <n v="1816"/>
        <n v="1635"/>
        <n v="1831"/>
        <n v="1634"/>
        <s v="Noyatola 45"/>
        <s v="Noyatola 42"/>
        <s v="Noyatola 55"/>
        <n v="1629"/>
        <s v="Noyatola 54"/>
        <s v="Noyatola 61"/>
        <s v="Noyatola 62"/>
        <s v="O2461695451587741"/>
        <s v="Noyatola 64"/>
        <s v="Noyatola 65"/>
        <s v="Noyatola 67"/>
        <s v="Noyatola 68"/>
        <s v="O2461695449642003"/>
        <n v="7"/>
        <s v="radiocolony67"/>
        <s v="O2461697262206705"/>
        <s v="radiocolony059"/>
        <s v="radiocolony028"/>
        <s v="radiocolony079"/>
        <s v="O2461696915012632"/>
        <s v="O2461695446418524"/>
        <s v="Mogbazar 54"/>
        <s v="Mogbazar 42"/>
        <s v="O2461697611710584"/>
        <s v="O2461695013774156"/>
        <s v="O2461698036707083"/>
        <s v="O2481695443014711"/>
        <s v="O2481695443625216"/>
        <n v="1748"/>
        <n v="1692"/>
        <n v="1682"/>
        <s v="O2721693207626758"/>
        <s v="নয়া টোলা ০৭"/>
        <s v="O2471696244324178"/>
        <n v="34"/>
        <n v="186"/>
        <s v="নয়া টোলা ২৬"/>
        <s v="O2461697349784189"/>
        <s v="O2471697354897322"/>
        <s v="নয়া টোলা ২২QC44+H8Q"/>
        <s v="নয়া টোলা ২১"/>
        <s v="radiocolony042"/>
        <s v="radiocolony21"/>
        <n v="47"/>
        <s v="নয়া টোলা ১৬"/>
        <s v="নয়া টোলা ০৯659"/>
        <s v="Mogbazar 52"/>
        <s v="savar015"/>
        <s v="O2461695538439492"/>
        <s v="savar006"/>
        <s v="savar002"/>
        <n v="36"/>
        <s v="radiocolony22"/>
        <s v="Mogbazar 53"/>
        <s v="radiocolony082"/>
        <s v="O2461695537554077"/>
        <s v="0035সাভার"/>
        <s v="savar008"/>
        <s v="O2471701240709152"/>
        <s v="radiocolony24"/>
        <s v="V785+2R9"/>
        <s v="savar013"/>
        <n v="170"/>
        <s v="radiocolony019"/>
        <s v="radiocolony044"/>
        <s v="radiocolony012"/>
        <s v="radiocolony015"/>
        <s v="O2471695875920811"/>
        <s v="O2461696223121221"/>
        <s v="radiocolony001"/>
        <s v="V735+J66V735+VHJ"/>
        <n v="11"/>
        <s v="Mogbazar 28"/>
        <n v="287"/>
        <n v="1794"/>
        <n v="1752"/>
        <s v="radiocolony091"/>
        <n v="1796"/>
        <n v="1797"/>
        <n v="1789"/>
        <n v="1795"/>
        <n v="197"/>
        <n v="190"/>
        <n v="153"/>
        <n v="93"/>
        <s v="43 dilu road"/>
        <s v="42 dilu road"/>
        <s v="দিলু.০০১"/>
        <n v="98"/>
        <s v="BIAM"/>
        <n v="56"/>
        <s v="64আয়া"/>
        <s v="44 dilu road"/>
        <s v="O2461675838098430"/>
        <s v="P9WW+93P"/>
        <n v="51"/>
        <s v="Mogbazar 035"/>
        <s v="V7HF+H4X"/>
        <s v="V7M9+R7W007"/>
        <s v="17জ"/>
        <s v="V7M9+X67023"/>
        <s v="O2481695625277729"/>
        <n v="45703"/>
        <s v="Mogbazar 005MOGH"/>
        <s v="ju004"/>
        <s v="64ভ"/>
        <s v="PCX2+8R6"/>
        <s v="Mogbazar 010PCX3+HP2"/>
        <s v="Mogbazar 012"/>
        <s v="Mogbazar 01170/1"/>
        <n v="1765"/>
        <s v="O2461697865432380"/>
        <s v="ju012"/>
        <n v="1751"/>
        <s v="ju011"/>
        <s v="41 diluroad"/>
        <s v="DILU"/>
        <n v="373"/>
        <n v="1670"/>
        <n v="1620"/>
        <n v="1657"/>
        <s v="ulail037"/>
        <s v="ulail039"/>
        <n v="623"/>
        <s v="ulail006"/>
        <s v="ulail029"/>
        <s v="O2471696401674115"/>
        <s v="ulail050"/>
        <s v="ulail041"/>
        <s v="ulail022"/>
        <s v="O2471695274882800"/>
        <n v="1819"/>
        <n v="1658"/>
        <n v="23"/>
        <n v="75"/>
        <s v="PCV5+MQ3"/>
        <s v="31/2"/>
        <s v="কাওরান বাজার ২৪"/>
        <n v="1830"/>
        <s v="37/A"/>
        <s v="R6RW+H9J"/>
        <n v="1649"/>
        <n v="1812"/>
        <s v="R6QX+V53"/>
        <n v="1633"/>
        <s v="কাওরান বাজার ০৪"/>
        <s v="S.R-003184"/>
        <s v="কাওরান বাজার ০৯"/>
        <n v="122"/>
        <s v="কাওরান বাজার ২১DHAKA"/>
        <s v="কাওরান বাজার ২২"/>
        <s v="২৯ঢাকাPCW4+676"/>
        <s v="O1761692251233959"/>
        <s v="O1761692251561494"/>
        <s v="২৪110A"/>
        <n v="111"/>
        <s v="O1761692254180050"/>
        <s v="২৩PCW5+W2R"/>
        <s v="O2461696932466411"/>
        <n v="1749"/>
        <s v="R6QX+M5F1011"/>
        <n v="1689"/>
        <s v="O2461695797327290"/>
        <n v="1698"/>
        <n v="1701"/>
        <n v="1728"/>
        <n v="1731"/>
        <n v="1712"/>
        <n v="1715"/>
        <n v="1737"/>
        <n v="1747"/>
        <n v="16"/>
        <n v="1675"/>
        <s v="O2461696932678351"/>
        <s v="O2461695012441713"/>
        <s v="O2461695448070937"/>
        <s v="O2481695795951869"/>
        <s v="O2481695451853983"/>
        <s v="O2481696139293619"/>
        <s v="O2481695448917993"/>
        <s v="O2481695448692558"/>
        <s v="O2481699255673759"/>
        <s v="O2481695446628396"/>
        <s v="O2481695442811049"/>
        <s v="O2471695880639888"/>
        <s v="savar016"/>
        <s v="O2471695881722987"/>
        <n v="1784"/>
        <s v="V7J8+756020"/>
        <s v="SAVAR026"/>
        <s v="O2461702971930047"/>
        <s v="O2481697095109083"/>
        <s v="ju022"/>
        <n v="79"/>
        <s v="O2481707550882281"/>
        <n v="229"/>
        <n v="1805"/>
        <s v="Noyatola 70"/>
        <s v="Noyatola 69"/>
        <n v="1756"/>
        <n v="87"/>
        <s v="ulail051"/>
        <n v="63"/>
        <s v="ulail003"/>
        <s v="ulai009"/>
        <s v="O2471697173979189"/>
        <s v="ulail016"/>
        <s v="ulail033"/>
        <n v="1672"/>
        <n v="1669"/>
        <n v="1665"/>
        <n v="1660"/>
        <n v="1661"/>
        <n v="1821"/>
        <n v="1632"/>
        <n v="1631"/>
        <s v="কাওরান বাজার ১৪"/>
        <n v="9000"/>
        <s v="radiocolony097"/>
        <s v="R7Q3+847022"/>
        <n v="99"/>
        <n v="3"/>
        <s v="radiocolony078"/>
        <s v="O2461697170626156"/>
        <s v="R7P4+85H"/>
        <s v="D-104040"/>
        <s v="ulail004"/>
        <s v="ju038"/>
        <s v="gerua009"/>
        <s v="O2471695620499572"/>
        <s v="gerua030"/>
        <s v="V7J8+756021"/>
        <s v="gerua021"/>
        <n v="1775"/>
        <s v="V7J8+25C010"/>
        <s v="O2461697866278406"/>
        <s v="ju018"/>
        <n v="1681"/>
        <n v="43"/>
        <n v="42"/>
        <n v="40"/>
        <s v="O2471697355424863"/>
        <n v="1710"/>
        <s v="radiocolony041"/>
        <s v="radiocolony030"/>
        <s v="radiocolony027"/>
        <s v="radiocolony050"/>
        <s v="O2471695881000995"/>
        <s v="O2461697867134794"/>
        <n v="120"/>
        <s v="radiocolony045"/>
        <s v="radiocolony057"/>
        <s v="radiocolony062"/>
        <s v="R6QW+XX4007"/>
      </sharedItems>
    </cacheField>
    <cacheField name="Store Name" numFmtId="0">
      <sharedItems count="699">
        <s v="মাহাদী কনফেক"/>
        <s v="নিরিবিলি টি স্টোর"/>
        <s v="আমানিয়া বেকারী এন্ড সুইটস্"/>
        <s v="মিজান স্টোর"/>
        <s v="রাব্বি লন্ডি"/>
        <s v="তানহা টি স্টোল"/>
        <s v="পায়েল স্টোর"/>
        <s v="লোকমান কনফেকশনারি"/>
        <s v="রাব্বী স্টোর"/>
        <s v="ইসলাম স্টোর"/>
        <s v="ফাহিম ফুড"/>
        <s v="ঢাকা স্টোর"/>
        <s v="বিসমিল্লাহ ডিপার্টমেন্ট স্টোর"/>
        <s v="সুফিয়া কামাল হল"/>
        <s v="আইডিয়াল বেকারি"/>
        <s v="শুভ ষ্টোর"/>
        <s v="মা টেলিকম"/>
        <s v="জাহাঙ্গীর স্টোর"/>
        <s v="নাফিজা জেনারেল স্টোর"/>
        <s v="আরুশা ষ্টোর"/>
        <s v="বেল্লাল জেনারেল ষ্টোর"/>
        <s v=", আল্লাহর দান"/>
        <s v="লাজফর্মা লিমিটেড"/>
        <s v="বসুন্ধরা জেনারেল স্টোর"/>
        <s v="সাবা ভ্যারাইটিজ স্টোর"/>
        <s v="ভাই ভাই স্টোর"/>
        <s v="সুপারসাইন লন্ডী"/>
        <s v="হারুন টি স্টোর"/>
        <s v="মুনছুর স্টোর"/>
        <s v="আজগর জেনারেল স্টোর"/>
        <s v="আরমান  স্টোর"/>
        <s v="রয়েল পেস্ট্রি সপ"/>
        <s v="চৌধুরী জেনারেল স্টোর"/>
        <s v="এন আর স্টোর"/>
        <s v="মিঠু এন্টারপ্রাইজ"/>
        <s v="ক্যাফে অপরাহ্ন"/>
        <s v="জাফর জেনারেল স্টোর"/>
        <s v="নোয়াখালী জেনারেল স্টোর"/>
        <s v="সিলেট স্টোর"/>
        <s v="আকরাম স্টোর"/>
        <s v="আরিফ জেনারেল স্টোর"/>
        <s v="ভাই ভাই জেঃ স্টোর"/>
        <s v="রাহাত স্টোর"/>
        <s v="নূপুর কনফেকশনারি"/>
        <s v="শ্রাবণ এন্টারপ্রাইজ"/>
        <s v="মঙ্গল সুইটস এন্ড বেকারি"/>
        <s v="কফি হাউস"/>
        <s v="নাছির টি এন্ড কফি হাউজ"/>
        <s v="রবিউল টি স্টোর"/>
        <s v="শাহ্ পরান টি স্টোল"/>
        <s v="অলিম্পিয়া"/>
        <s v="রাসেল স্টোর"/>
        <s v="সাজু জেনারেল স্টোর"/>
        <s v="প্যারামাউন্ট কনঃ"/>
        <s v="সুরুচি সপ"/>
        <s v="এলমা হেলথ কেয়ার"/>
        <s v="মুঞ্জুরুল স্টোর"/>
        <s v="ফুয়াদ স্টোর"/>
        <s v="রাকিব জেনারেল স্টোর"/>
        <s v="হাজী জেনারেল স্টোর"/>
        <s v="নুরুল ইসলাম টি স্টোল"/>
        <s v="মোবারক স্টোর"/>
        <s v="পাবেল স্টোর"/>
        <s v="রয়েল কোচ"/>
        <s v="ফারুক ট্রেডাস"/>
        <s v="টাটকা ফুড"/>
        <s v="নুরু টি স্টোর"/>
        <s v="আনন্দ সুইটস এন্ড বেকারী"/>
        <s v="আলহামদুলিল্লাহ স্টোর"/>
        <s v="লাবুনী ফাস্ট ফুড"/>
        <s v="জেট এন্ড জেট ফামা্"/>
        <s v="সাইফুল টি স্টোল"/>
        <s v="সুমাইয়া জেনারেল স্টোর"/>
        <s v="ফোরকান টি স্টোর"/>
        <s v="নুরু জেনারেল স্টোর"/>
        <s v="ইত্যাদি জেনারেল স্টোর"/>
        <s v="সাদিয়া ষ্টোর"/>
        <s v="ফয়সাল  জেনারেল  স্টোর"/>
        <s v="জাফর স্টোর"/>
        <s v="মাশা আল্লাহ স্টোর"/>
        <s v="প্রতিদিন ডিপার্টমেন্টাল স্টোর"/>
        <s v="তানভীর স্টোর"/>
        <s v="ইয়াফাত ভেরাইটিজ স্টোর"/>
        <s v="সিয়াম স্টোর"/>
        <s v="আশরাফ জেনারেল স্টোর"/>
        <s v="ভাই ভাই স্টোর ২"/>
        <s v="কালাম জেনারেল স্টোর"/>
        <s v="সততা স্টোর"/>
        <s v="জনসেবা জেনারেল স্টোর"/>
        <s v="জাহাঙ্গীরনগর স্কুল এন্ড কলেজ"/>
        <s v="তুষার স্টোর"/>
        <s v="শ্রাবনী জেনারেল স্টোর"/>
        <s v="সজল স্টোর"/>
        <s v="খান বাজার জেনারেল স্টোর"/>
        <s v="নাফিসা স্টোর"/>
        <s v="কবীর সুপার শপ"/>
        <s v="মুক্তা এন্টারপ্রাইজ"/>
        <s v="ইশা জেনারেল স্টোর"/>
        <s v="রায়হানা জেনারেল স্টোর"/>
        <s v="তুষার এন্টারপ্রাইজ"/>
        <s v="জিম ভ্যারাইটিজ স্টোর"/>
        <s v="রাজিব স্টোর"/>
        <s v="রিমঝিম স্টোর"/>
        <s v="প্রান্তিক জেনারেল স্টোর"/>
        <s v="আনোয়ার কনফেকশনারী"/>
        <s v="রফিক জেনারেল স্টোর"/>
        <s v="সালমান জেনারেল স্টোর"/>
        <s v="শাহিদ ফাস্টফুড"/>
        <s v="ত্রি রত্না কনফেকশনারি"/>
        <s v="জিহাদ স্টোর"/>
        <s v="জান্নাত স্টোর"/>
        <s v="নীলা টি স্টোর"/>
        <s v="ঢাকা সার্ভিস হোল্ডার"/>
        <s v="আসমা স্টোর"/>
        <s v="সিফাত বেকারি এন্ড টেলিকম"/>
        <s v="সিয়াম স্টোর"/>
        <s v="নিশাত স্টোর"/>
        <s v="pk store"/>
        <s v="শনদ্বীপ টি স্টোর"/>
        <s v="মমতাজ ফার্মা"/>
        <s v="দুধের মিষ্টি"/>
        <s v="সুমাইয়া জেনারেল স্টোর"/>
        <s v="মায়ের দোয়া ডিপা: স্টোর"/>
        <s v="খাইরুল স্টোর"/>
        <s v="মিরাজ ষ্টোর"/>
        <s v="পলা ডিপামেন্টাটাল"/>
        <s v="পারভেজ স্টোর"/>
        <s v="মিলন ডিপামেন্টাল স্টোর"/>
        <s v="সিঁথি সিধু"/>
        <s v="ফাবিয়া জেনারেল ষ্টোর"/>
        <s v="সততা জেনারেল স্টোর"/>
        <s v="বারাকাহ গ্রোসারী সপ"/>
        <s v="সেলিম টি স্টোর"/>
        <s v="জুনায়েত স্টোর ২"/>
        <s v="মালেক স্টোর"/>
        <s v="মাজেদ স্টোর"/>
        <s v="ফ্রেন্ডস কনফেকশনারি"/>
        <s v="জিল্লুর টেলিকম"/>
        <s v="বিসমিল্লাহ স্টোর"/>
        <s v="এ কে ট্রেডাস"/>
        <s v="হৃদয় স্টোর"/>
        <s v="সোহেল টি স্টোর"/>
        <s v="অধুনা রুচি সম্ভার"/>
        <s v="সোহান স্টোর"/>
        <s v="ইসলামিয়া স্টোর"/>
        <s v="সদায় পাতি"/>
        <s v="জিসান জেনারেল স্টোর"/>
        <s v="বেল্লাল টি স্টোর"/>
        <s v="3 স্টার"/>
        <s v="আমির জেনারেল স্টোর"/>
        <s v="সি টি জেনারেল স্টোর"/>
        <s v="ফারুক টি স্টোর"/>
        <s v="পূরবী ফাস্ট ফুড"/>
        <s v="হোসেন জেনারেল স্টোর"/>
        <s v="মায়েরদোয়া ভ্যারাইটিজ"/>
        <s v="মা-মনি জেনারেল স্টোর"/>
        <s v="মুন্সী বাড়ি চা ঘর"/>
        <s v="দরকারি ডট কম"/>
        <s v="10 To 10"/>
        <s v="চিটাগং স্টোর"/>
        <s v="মিজান জেনারেল স্টোর"/>
        <s v="মারজিয়া স্টোর"/>
        <s v="বিসমিল্লাহ টি স্টোর"/>
        <s v="ভ্যারইটিজ  স্টোর"/>
        <s v="আলম জেঃ স্টোর"/>
        <s v="শিমু স্টোর"/>
        <s v="কামরুজ্জামান স্টোর"/>
        <s v="সফি কফি হাউজ"/>
        <s v="লিটন স্টোর"/>
        <s v="হেভেন রোজ সুইটস এন্ড বেকারী"/>
        <s v="সিয়াম জেনারেল ষ্টোর"/>
        <s v="সজীব স্টোর"/>
        <s v="চাঁদপুর জেনারেল স্টোর"/>
        <s v="বিসমিল্লাহ্ জেনারেল ষ্টোর"/>
        <s v="দিনাজপুর স্টোর"/>
        <s v="মাদারীপুর ভ্যারাইটিজ স্টোর"/>
        <s v="বিসমিল্লাহ জেনারেল স্টোর"/>
        <s v="মম জেনারেল ষ্টোর"/>
        <s v="ইমরান ষ্টোর"/>
        <s v="রিপন জেনারেল ষ্টোর"/>
        <s v="জুবায়ের জেনারেল স্টোর"/>
        <s v="সিরাজ জেনারেল ষ্টোর"/>
        <s v="মা বাবা দোয়া ষ্টোর"/>
        <s v="আনিছ ষ্টোর"/>
        <s v="আশরাফুল জেনারেল স্টেশ"/>
        <s v="জান্নাতি নুর স্টোর"/>
        <s v="মায়ের দোয়া আলাউদ্দিন স্টোর"/>
        <s v="লুনা স্টোর"/>
        <s v="মাগুরা জেনারেল স্টোর"/>
        <s v="আফসান জেনারেল ষ্টোর"/>
        <s v="মাহির জেনারেল স্টোর"/>
        <s v="ড্রিম কসমেটিক্স"/>
        <s v="মাজেদ জেনারেল স্টোর"/>
        <s v="শাওন জেনারেল স্টোর"/>
        <s v="শ্তভ সাদিয়া স্টোর"/>
        <s v="ঘরোয়া ফাস্ট ফুড"/>
        <s v="রকীব জেনারেল স্টোর"/>
        <s v="ঘরোয়া জেনারেল স্টেোর"/>
        <s v="নিত্য বাজার"/>
        <s v="ইসমাত স্টোর"/>
        <s v="বিসমিল্লাহ মামনি স্টোর"/>
        <s v="মা মনি জেনারেল"/>
        <s v="ওয়েল বেকারী"/>
        <s v="নাবিল জেনারেল ষ্টোর"/>
        <s v="কাজী স্টোর"/>
        <s v="আফিয়া ডিপার্টমেন্ট"/>
        <s v="নয়ন ডিপার্টমেন্ট ষ্টোর"/>
        <s v="কিং ডিপার্টমেন্ট ষ্টোর"/>
        <s v="ডেইলি নিডস"/>
        <s v="স্বাধীন জেনারেল ষ্টোর"/>
        <s v="কাজল টি স্টোল"/>
        <s v="রোকেয়া জেনারেল স্টোর"/>
        <s v="জামাল ষ্টোর"/>
        <s v="বেপারী ডিপার্টমেন্টাল ষ্টোর"/>
        <s v="শামীম স্টোর"/>
        <s v="নুসরাত টেলিকম"/>
        <s v="আণিকা ষ্টোর"/>
        <s v="সাজিম ষ্টোর"/>
        <s v="খাঁন ষ্টোর"/>
        <s v="মা বাবার দোয়া কফি"/>
        <s v="জমজম ষ্টোর"/>
        <s v="জোবায়ের স্টোর"/>
        <s v="মা জেনারেল স্টোর"/>
        <s v="সংলাপ ডিঃ স্টোর"/>
        <s v="জেরিন এন্টারপ্রাইজ"/>
        <s v="ভাই বোন জেনারেল স্টোর"/>
        <s v="জাকির স্টোর"/>
        <s v="রাস হেলথ্ কেয়ার"/>
        <s v="ক্যাশ এন্ড ক্যারি"/>
        <s v="জুয়েল স্টোর"/>
        <s v="মিফতা ফুড"/>
        <s v="আনোয়ার স্টোর"/>
        <s v="স্বরুপ স্টোর"/>
        <s v="প্রিয়া লাইব্রেরী"/>
        <s v="মনির স্টোর"/>
        <s v="চয়ন স্টোর"/>
        <s v="অর্পিতা স্টোর"/>
        <s v="রহিম টি স্টোল"/>
        <s v="আশিক ফুড"/>
        <s v="ওয়েবস ডিঃ স্টোর"/>
        <s v="জননি ব্রাদার্স"/>
        <s v="সুমন টেলিকম"/>
        <s v="শাহাবুল টি স্টোর"/>
        <s v="বরিশাল স্টোর"/>
        <s v="মামা জেনারেল ষ্টোর"/>
        <s v="তালহা এন্টারপ্রাইজ"/>
        <s v="রেদুয়ান ফাস্ট ফুড"/>
        <s v="হিরা স্টোর"/>
        <s v="সোহেল জেনারেল স্টোর"/>
        <s v="মদিনা জেনারেল স্টোর"/>
        <s v="আমির টি স্টল"/>
        <s v="ব্যাপারি জেনারেল ষ্টোর"/>
        <s v="মা কনফেকশনারি এন্ড  হাউজ"/>
        <s v="হক ফুড কণার"/>
        <s v="বাবুল  টি স্টোর"/>
        <s v="মোল্লা স্টোর"/>
        <s v="সেকান্দর জেনারেল ষ্টোর"/>
        <s v="জে এম এন্টারপ্রাইজ"/>
        <s v="মামা ভাগিনা স্টোর"/>
        <s v="শহিদুল্লাহ স্টোর"/>
        <s v="মা জেনারেল ষ্টোর"/>
        <s v="রহমান জেনারেল ষ্টোর"/>
        <s v="এইচ আর জেনারেল"/>
        <s v="সেলিম জেনারেল ষ্টোর"/>
        <s v="মাগুড়া জেনারেল ষ্টোর"/>
        <s v="বিসমিল্লাহ্ স্টোর"/>
        <s v="নাইম স্টোর"/>
        <s v="তাজ টেলিকম"/>
        <s v="শাহ এন্টারপ্রাইজ"/>
        <s v="হক এন্ড সন্স জেনারেল স্টোর"/>
        <s v="রবিন টি স্টার"/>
        <s v="আরিয়ান স্টোর"/>
        <s v="হাবিব জেনারেল স্টোর"/>
        <s v="বন্ধন এন্টারপ্রাইজ"/>
        <s v="সাইফুল স্টোর"/>
        <s v="আলিফ ডিপার্টমেন্টাল স্টোর"/>
        <s v="অ্যাসিড স্কুল"/>
        <s v="রহিমা সুপার শপ"/>
        <s v="আব্দুল্লাহ স্টোর"/>
        <s v="রুপসি সুপার শপ"/>
        <s v="হক ডিপার্টমেন্টাল স্টোর"/>
        <s v="ফারিয়া  স্টোর"/>
        <s v="সাজ্জাদ স্টোর"/>
        <s v="মালাঞ্চ টি স্টোর"/>
        <s v="for your needs"/>
        <s v="শ্রাবণী কনফেকশনারি"/>
        <s v="মেসার্স লাকি এন্টারপ্রাইজ"/>
        <s v="রাসেল এন্ড ব্রাদাশ"/>
        <s v="ইউসা ফাস্টফুড"/>
        <s v="আল্লাহর দান জেনারেল ষ্টোর"/>
        <s v="শফিক জেনারেল ষ্টোর"/>
        <s v="এন.এস.জেনারেল ষ্টোর"/>
        <s v="লাকী জেনারেল ষ্টোর"/>
        <s v="চাঁদপুর ষ্টোর"/>
        <s v="ভাই ভাই জেনারেল ষ্টোর"/>
        <s v="বি.আর.টি.সি ক্যান্টিন"/>
        <s v="কে.আর.ডিপার্টমেন্টাল ষ্টোর"/>
        <s v="রনি স্টোর"/>
        <s v="মুনতাহা ষ্টোর"/>
        <s v="ভোগ্যপণ্য"/>
        <s v="অভি জেনারেল ষ্টোর"/>
        <s v="সেবা জেনারেল ষ্টোর"/>
        <s v="পপুলার জেনারেল ষ্টোর"/>
        <s v="আলমগীর জেনারেল ষ্টোর"/>
        <s v="আল-মদীনা  স্টোর"/>
        <s v="সৈয়দ এন্টারপ্রাইজ"/>
        <s v="আইডিয়ার লাইব্রেরি"/>
        <s v="নুরইসলাম ষ্টোর"/>
        <s v="মহিবুল্লা ষ্টোর"/>
        <s v="আল-আমীন ০৮"/>
        <s v="আলফালা ফুড সিটি"/>
        <s v="দো-জাহানে স্টেোর"/>
        <s v="মকবুল ষ্টোর"/>
        <s v="জাকির এন্টারপ্রাইজ"/>
        <s v="মোতালিব স্টোর"/>
        <s v="আবদুল মান্নান স্টোর"/>
        <s v="শুভ জেনারেল স্টোর"/>
        <s v="ভুইয়া ষ্টোর ২"/>
        <s v="ইদ্রিস জেনারেল স্টোর"/>
        <s v="প্যালেস কফি হাউস"/>
        <s v="সুমি ষ্টোর"/>
        <s v="তৌকির স্টোর"/>
        <s v="মজুমদার ভ্যারাইটিজ স্টোর"/>
        <s v="মাকসুদা স্টোর"/>
        <s v="সজল এন্ড  ব্রাদার্স"/>
        <s v="মেসাস রহমত এন্ড সন্স"/>
        <s v="রশিদ ষ্টোর"/>
        <s v="মনোয়ার ষ্টোর"/>
        <s v="আহাদ ষ্টোর"/>
        <s v="বিসমিল্লাহ কনফেশনারী"/>
        <s v="আফসার জেনারেল স্টোর"/>
        <s v="চাঁদ পুর কনফেশনারী"/>
        <s v="আদর্শ জেনারেল স্টোর"/>
        <s v="অপু জেনারেল স্টোর"/>
        <s v="জসিম টি স্টোর"/>
        <s v="সিজান জেনারেল স্টোর"/>
        <s v="সোয়াদ জেনারেল স্টোর"/>
        <s v="মায়ের দোয়া জেনারেল স্টোর"/>
        <s v="পেয়ারা বেকারী"/>
        <s v="মরিয়ম ষ্টোর"/>
        <s v="ইসমাইল ষ্টোর"/>
        <s v="মোস্তফা টি ষ্টোর"/>
        <s v="ভাই ভাই অফিস ষ্টেশনারী"/>
        <s v="জান্নাতুল স্টোর"/>
        <s v="ভাই ভাই ষ্টোর"/>
        <s v="সোলেমান স্টোর"/>
        <s v="হক পান ষ্টোর"/>
        <s v="আধুনিক জেনারেল স্টোর"/>
        <s v="মাসুদ ভ্যারাইটিজ"/>
        <s v="ফারুখ টি স্টোল"/>
        <s v="শামসু টি স্টোল"/>
        <s v="আল আমিন স্টোর"/>
        <s v="প্রত্যাশা"/>
        <s v="মায়ের দোআ"/>
        <s v="বিসমিল্লাহর টি স্টোর"/>
        <s v="পল্টন জেনারেল স্টোর"/>
        <s v="হাফিজ টি ষ্টোর"/>
        <s v="মুক্তা জেনারেল ষ্টোর -1"/>
        <s v="জাহাঙ্গীরনগর ফটোগ্রাফি"/>
        <s v="দুলাল টি স্টোর"/>
        <s v="কলি বিরিয়ানি হাউজ"/>
        <s v="ক্যাফে ঊষা"/>
        <s v="সরদার স্টোর"/>
        <s v="নুসরাত জাহান রাহি ষ্টোর"/>
        <s v="মায়ের দোআ ভ্যারাইটিজ স্টোর"/>
        <s v="চৌধুরী জেনারেল স্টোর"/>
        <s v="রকমারি ষ্টোর"/>
        <s v="আল-কারিম স্টোর"/>
        <s v="ইমা এন্ড ইমন জেনারেল ষ্টোর"/>
        <s v="শাহীন স্টোর"/>
        <s v="শেখ হাসিনা হল"/>
        <s v="হাওলাদার স্টোর -২"/>
        <s v="তানভীর জেনারেল ষ্টোর"/>
        <s v="রিহাম এন্টারপ্রাইজ"/>
        <s v="খাদিজা ডিপার্টমেন্টাল স্টোর"/>
        <s v="আনিস স্টোর"/>
        <s v="জনতা স্টোর"/>
        <s v="প্রিন্স জেঃস্টোর"/>
        <s v="তাসিম স্টোর"/>
        <s v="পূর্ণিমা ডিপার্টমেন্টাল স্টোর"/>
        <s v="সেলিনা জেনারেল স্টোর"/>
        <s v="রিফাত জেনারেল স্টোর"/>
        <s v="প্রীতিলতা হল"/>
        <s v="মায়ের দোয়া স্টোর"/>
        <s v="ভুইয়া স্টোর"/>
        <s v="মাহাবুব স্টোর"/>
        <s v="মেহেদী জেনারেল"/>
        <s v="রায়হান জেনারেল"/>
        <s v="বিসমিল্লাহ জেনারেল"/>
        <s v="নারমিন জেনারেল"/>
        <s v="নিশি স্টোর"/>
        <s v="আল্লাহদান"/>
        <s v="আব্দুল আজিজ স্টোর"/>
        <s v="ফেনি স্টোর"/>
        <s v="নেত্র বিজনেস সেন্টার"/>
        <s v="দীপা জেনারেল স্টোর"/>
        <s v="আলম টি স্টোর"/>
        <s v="সিংগাইর ডিপার্টমেন্টাল স্টোর"/>
        <s v="বিপ্লব ষ্টেশনারি"/>
        <s v="টাঙ্গাইল স্টোর"/>
        <s v="ভাই ভাই হোটেল"/>
        <s v="আয়ান ফুড"/>
        <s v="সেরা বাজার"/>
        <s v="সারা ফুড"/>
        <s v="নাফিজা এন্ড নাছির এন্টারপ্রাইজ"/>
        <s v="মনির জেনারেল স্টোর"/>
        <s v="মোল্লা জেনারেল স্টোর"/>
        <s v="মা ডিপার্মেন্টাল স্টোর"/>
        <s v="সিটি মুন ডিঃ স্টোর"/>
        <s v="মানিক স্টোর"/>
        <s v="আলিফ জেনারেল স্টোর"/>
        <s v="সিফাত টেলিকম"/>
        <s v="আরোহী স্টেশনারী"/>
        <s v="রাজভোগ ভি আই পি সুইটস"/>
        <s v="সাহা বিজনেস সেন্টার"/>
        <s v="আপসারা মায়ের দোয়া"/>
        <s v="আমরা স্ন্যাবার"/>
        <s v="মা বাবার দোয়া"/>
        <s v="ঢাকা সুইসটস এন্ড বেকারী"/>
        <s v="ঢাকা কনফেকশনার ১"/>
        <s v="মায়ের দোয়া টি ষ্টোর"/>
        <s v="আল-হেলাল ডিপার্টমেন্টাল স্টোর"/>
        <s v="লোকমান স্টোর"/>
        <s v="স্টুডেন্ট টেলিকম"/>
        <s v="বিরতির টেলিকম"/>
        <s v="মফিজ স্টোর"/>
        <s v="ইয়াছিন স্টোর"/>
        <s v="শায়ন স্টোর"/>
        <s v="নুপুর কনঃ"/>
        <s v="আরামবাগ ডিঃ স্টোর"/>
        <s v="বিসমিল্লাহ কনফেকশনারী"/>
        <s v="সততা কনফেসনারী"/>
        <s v="রকি স্টোর"/>
        <s v="হক বেকারি"/>
        <s v="আদি টাঙ্গাইল সুইটমিট"/>
        <s v="ডিমাট সুপার শপ"/>
        <s v="ফারহান কপি হাউস এন্ড ফাস্টফুড"/>
        <s v="ইত্যাদি টেলিকম"/>
        <s v="রিয়াদ স্টোর"/>
        <s v="সাঈদ ষ্টোর"/>
        <s v="হক বেকারী"/>
        <s v="তানভীর ডিপার্টমেন্টাল ষ্টোর"/>
        <s v="মীম জেনারেল ষ্টোর"/>
        <s v="মায়ের দোয়া জেনারেল ষ্টোর"/>
        <s v="ফরিদ জেনারেল ষ্টোর"/>
        <s v="মীম জেনারেল ষ্টোর-2"/>
        <s v="Green Bell Eng."/>
        <s v="মাজারুল ষ্টোর"/>
        <s v="বিক্রামপুর সুইটস্"/>
        <s v="ডেলিকেট ফুড এন্ড জেনারেল ষ্টোর"/>
        <s v="লামিছা জেনারেল স্টোর"/>
        <s v="মা জেনারেল  ষ্টোর"/>
        <s v="খাজা তৈয়্যব শাহ্ জেনারেল ষ্টোর"/>
        <s v="সাহানা ষ্টোর"/>
        <s v="বিসমিল্লাহির স্টোর"/>
        <s v="এরশাদ স্টোর"/>
        <s v="আরিফ  জেঃ স্টোর"/>
        <s v="চাঁদপুর স্টোর"/>
        <s v="মা ষ্টেশনারী"/>
        <s v="মাসুদ টেলিকম"/>
        <s v="আরাফাত এন্টারপ্রাইজ"/>
        <s v="বিসমিল্লাহ ষ্টোর"/>
        <s v="আকিব স্টোর"/>
        <s v="আরিফ স্টোর"/>
        <s v="হাসান ষ্টোর"/>
        <s v="সপ্ন জেনারেল ষ্টোর"/>
        <s v="আব্বাস ষ্টোর"/>
        <s v="তমিজ ষ্টোর"/>
        <s v="মেসার্স কবির ষ্টোর"/>
        <s v="আম্বিয়া রকমারি ষ্টোর"/>
        <s v="মেসার্স সজিব এন্টারপ্রাইজ"/>
        <s v="বিথি স্টোর"/>
        <s v="এম.এম.ভ্যারাইটিজ ষ্টোর"/>
        <s v="ওসমান টি স্টোল"/>
        <s v="মুসলিম সুইটস্"/>
        <s v="রাফি রাইসা জেনারেল ষ্টোর"/>
        <s v="মা স্টোর"/>
        <s v="ফাহিম ফয়সাল ট্রেডার্স"/>
        <s v="মেসার্স মোল্লা জেনারেল ষ্টোর"/>
        <s v="চাওয়া পাওয়া জেনারেল ষ্টোর"/>
        <s v="আল মদিনা কনফেকশনারি"/>
        <s v="প্রিতি জেনারেল ষ্টোর"/>
        <s v="শাহিন জেনারেল স্টোর"/>
        <s v="দেশ বাংলা স্টোর"/>
        <s v="মায়ের দোয়া এন্টারপ্রাইজ"/>
        <s v="সাথী জেনারেল স্টোর"/>
        <s v="তাহনিল জেনারেল স্টোর"/>
        <s v="সাথী ডিপার্টমেন্টাল স্টোর"/>
        <s v="মিমি অমি ডিপার্টমেন্টাল স্টোর"/>
        <s v="স্ট্যান্ডার্ড স্কুল"/>
        <s v="আহসান জেনারেল স্টোর"/>
        <s v="ইনাজ এন্টারপ্রাইজ"/>
        <s v="আরিবা জেনারেল স্টোর"/>
        <s v="সাফা টেলিকম"/>
        <s v="বিসমিল্লাহ স্টেশনারী"/>
        <s v="অভি জেনারেল স্টোর"/>
        <s v="স্বপ্নীল স্টোর"/>
        <s v="পপি স্টোর"/>
        <s v="আয়ুশী জেনারেল ষ্টোর"/>
        <s v="সুমাইয়া ষ্টোর"/>
        <s v="ভাই বোন টি স্টোল"/>
        <s v="মুন্সি ষ্টোর"/>
        <s v="জিমি টেলিকম"/>
        <s v="বিসমিল্লাহ সুইটস"/>
        <s v="মিজি ডিপার্টমেন্টাল স্টোর"/>
        <s v="সিয়াম টেলিকম"/>
        <s v="আশরাফুল জেনারেল স্টোর"/>
        <s v="কালাম স্টোর"/>
        <s v="ভাই বোন ষ্টোর"/>
        <s v="ইভা স্টোর"/>
        <s v="নাইম জেনারেল স্টোর"/>
        <s v="কেয়া জেনারেল স্টোর"/>
        <s v="সেলিম স্টোর"/>
        <s v="তুহিন স্টোর"/>
        <s v="নিয়াজ স্টোর"/>
        <s v="ভাই ভাই এন্টারপ্রাইজ"/>
        <s v="আবু তাহের কনফেকশনার"/>
        <s v="মায়ের দোয়া স্টোর"/>
        <s v="সিকদার স্টোর"/>
        <s v="মেঘনা কনফেকশনার"/>
        <s v="তোহা জেনারেল স্টোর"/>
        <s v="আরাফাত স্টোর"/>
        <s v="নাজমা জেনারেল স্টোর"/>
        <s v="মীম ভ্যারাইটিজ"/>
        <s v="টাংগাইল মনোহরা মিষ্টি"/>
        <s v="মারিয়া জেনারেল স্টোর"/>
        <s v="রহিম টি স্টোর"/>
        <s v="খান জেনারেল স্টোর"/>
        <s v="জান্নাত ষ্টোর"/>
        <s v="সাভার ফুর্টস"/>
        <s v="মনির ট্রেডার্স"/>
        <s v="শুভ স্টোর"/>
        <s v="জান্নাত কনফেকশনারী"/>
        <s v="আলভী জেনারেল স্টোর"/>
        <s v="আল্লাহর দান জেনারেল স্টোর"/>
        <s v="সোসাইটি ডেইলি সপ"/>
        <s v="মারিয়া স্টোর"/>
        <s v="ইউসুফ বেকারী এন্ড ফাস্টফুড"/>
        <s v="সালাউদ্দিন স্টোর"/>
        <s v="চাঁন মিয়া  টি স্টোর"/>
        <s v="শাওন টেলিকম"/>
        <s v="পিএটিসি"/>
        <s v="ইডেন রিচার্জ পয়েন্ট"/>
        <s v="জসিম স্টোর"/>
        <s v="জাফর টেলিকম"/>
        <s v="শাহআলম ষ্টোর"/>
        <s v="কাদেরিয়া কনঃ"/>
        <s v="বাজিতপুর স্টোর"/>
        <s v="আপন জেনারেল"/>
        <s v="মানিকগঞ্জ টি স্টোর"/>
        <s v="বিল্লাল টি স্টোর"/>
        <s v="নাতাসা স্টোর"/>
        <s v="বিসমিল্লাহ  স্টোর"/>
        <s v="রিপন জেনারেল"/>
        <s v="আরিফ টি স্টোর"/>
        <s v="সিরাজ স্টোর"/>
        <s v="শাহা-আলম স্টোর"/>
        <s v="মেসার্স ভাই ভাই স্টোর"/>
        <s v="রাজু ভাই টি"/>
        <s v="রফিক স্টোর"/>
        <s v="মোস্তফা টি স্টোল"/>
        <s v="নিটস জুন"/>
        <s v="ওলিউল স্টোর"/>
        <s v="কুমিল্লা স্টোর"/>
        <s v="লাকি স্টোর"/>
        <s v="প্রতিদিন জেনারেল"/>
        <s v="বিহীন জেনারেল স্টোর"/>
        <s v="আদ দ্বীন মিনি"/>
        <s v="আল মদিনা স্টোর"/>
        <s v="ফ্যামিলি নিডস"/>
        <s v="ইউসুফ স্টোর"/>
        <s v="বন্ধু এন্টারপ্রাইজ"/>
        <s v="মিনি স্মাট"/>
        <s v="মা ভ্যাইটিজ"/>
        <s v="শ্রাবন্তী স্টোর"/>
        <s v="আছিয়া জেনারেল ষ্টোর"/>
        <s v="ফারুক টি ষ্টোর"/>
        <s v="সিরাজুল স্টোর"/>
        <s v="তুহিন জেনারেল  এন্ড বেকারী"/>
        <s v="হাওলাদার স্টোর"/>
        <s v="মিম জেনারেল স্টোর"/>
        <s v="মারিয়া জেনারেল স্টোর"/>
        <s v="আমিন এন্ড সন জেনারেল স্টোর"/>
        <s v="আব্বাস ক্লিনি"/>
        <s v="নিউটাস কফি হাউজ"/>
        <s v="SUDEB ENTERPRISE"/>
        <s v="খাঁজা স্টোর"/>
        <s v="নাস্তা ঘর এন্ড সুইটমিট"/>
        <s v="জুয়েল ফার্মেসী"/>
        <s v="ইত্যাদি স্টোর"/>
        <s v="ওয়ান পয়েন্ট ফার্মেসি -২"/>
        <s v="নাহার জেনারেল"/>
        <s v="রিদয় স্ন্যাকস এন্ড কনফেশনারী"/>
        <s v="ফারিয়া স্টোর"/>
        <s v="মরিয়ম স্টোর"/>
        <s v="আকাশ ষ্টোর"/>
        <s v="ফেনী স্টোর"/>
        <s v="মোহাম্মদ স্টোর"/>
        <s v="সৃষ্টি ষ্টোর"/>
        <s v="ইউসুফ কনফেশনারী"/>
        <s v="পূবালী স্টোর"/>
        <s v="মাসুদ ষ্টোর"/>
        <s v="আজাদ স্টোর"/>
        <s v="পলাশ এন্টারপ্রাইজ"/>
        <s v="শ্তভেচ্ছা জেনারেল ষ্টোর"/>
        <s v="সোহেল স্টোর"/>
        <s v="মেট্র শপিং মল"/>
        <s v="সোহাগ জেনারেল"/>
        <s v="শফিউল্লাহ স্টোর"/>
        <s v="রনি কেয়া স্টোর"/>
        <s v="নিউ পিক্সজেল"/>
        <s v="আকাবা স্টোর"/>
        <s v="খাদিজা স্টোর"/>
        <s v="মায়ের দোয়া ২"/>
        <s v="মায়েম স্টোর"/>
        <s v="মামুন ষ্টোর"/>
        <s v="হাবিবা টেলিকম"/>
        <s v="আনিস টি ষ্টোর"/>
        <s v="আমরিন ষ্টোর"/>
        <s v="মায়ের দোয়া"/>
        <s v="সিয়াম এন্টারপ্রাইজ"/>
        <s v="বিক্রামপুর মিষ্টান্ন ভান্ডার"/>
        <s v="শহীদ বেকারি এন্ড কনফেকশনারি"/>
        <s v="ইভা সিন্ডিকেট"/>
        <s v="সাফায়েত স্টোর"/>
        <s v="আঙ্গিনা এন্টারপ্রাইজ"/>
        <s v="আলামিন টি ষ্টোর"/>
        <s v="মীম জেনারেল স্টোর"/>
        <s v="সাজ্জাদ স্ট্যাম্প কর্নার"/>
        <s v="মুবাশীর স্টোর"/>
        <s v="ইয়াসিন  টী ষ্টোর"/>
        <s v="মা বাবার দোয়া, জেনারেল ষ্টোর"/>
        <s v="সাভার ল্যাবরেটরি কলেজ"/>
        <s v="মা-জেনারেল ষ্টোর"/>
        <s v="মদিনা জেনারেল ষ্টোর"/>
        <s v="রুদ্র জেনারেল স্টোর"/>
        <s v="বাবা লোকনাথ জেঃ"/>
        <s v="এস আই আর এন্টারপ্রাইজ"/>
        <s v="জি-জান কনফেকশনারি"/>
        <s v="সততা কনফেকশনারী"/>
        <s v="মিউচুয়াল ডিঃ স্টোর"/>
        <s v="ফয়জুন্নেসা হল"/>
        <s v="খালেদা জিয়া হল"/>
        <s v="সুজন স্টোর"/>
        <s v="মিল্ক ভীটা সেলস সেন্টার"/>
        <s v="মাহাদী জেনারেল স্টোর"/>
        <s v="মামা ভাগ্নে জেনারেল স্টোর"/>
        <s v="নিজাম স্টোর"/>
        <s v="জাফর টি স্টোর"/>
        <s v="রাজধানী বেকারী"/>
        <s v="মদিনা ভ্যারাইটি স্টোর"/>
        <s v="ফাতেমা স্টোর"/>
        <s v="রকমারি স্টোর"/>
        <s v="মতিন ভ্যারাইটিজ টি স্টোর"/>
        <s v="ঢাকা কনফেকশনারী 2"/>
        <s v="হাসান স্টোর"/>
        <s v="মামা ভাগ্নি স্টোর"/>
        <s v="ইমরান স্টোর"/>
        <s v="হৃদয় জেনারেল স্টোর"/>
        <s v="মৌ জেনারেল স্টোর"/>
        <s v="প্রথম আলো"/>
        <s v="শাহজালাল ভ্যারাইটিজ"/>
        <s v="ক্যাফেটেরিয়া"/>
        <s v="থ্রী এস ফাষ্ট ফুড"/>
        <s v="চা আর বাড়ি"/>
        <s v="রাসেল টি ষ্টোর"/>
        <s v="ওয়াফিকা জেনারেল ষ্টোর"/>
        <s v="ভুইয়া ষ্টোর ১"/>
        <s v="হিমাদ্রী জেনারেল স্টোর"/>
        <s v="সুমাইয়া স্টোর"/>
        <s v="বরিশাল টি স্টোর"/>
        <s v="১ কাপ চা"/>
        <s v="মা এন্টারপ্রাইজ"/>
        <s v="সাহা এন্টার প্রাইজ"/>
        <s v="সুমনা ষ্টেশনারী"/>
        <s v="ভাই ভাই জেনারেল স্টোর"/>
        <s v="আল রাজী স্টোর"/>
        <s v="সহিফা ভ্যারাইটিজ স্টোর"/>
        <s v="আদিবা স্টোর"/>
        <s v="আল্লাহর দান কমলা জে, ষ্টোর৷"/>
        <s v="মামুন টি স্টো"/>
        <s v="নাহিদ স্টোর"/>
        <s v="এমকে ফ্যাশন"/>
        <s v="আল্লাহর দান স্টোর"/>
        <s v="আল-আমিন কনফেকশনারীএন্ড জেনারেল ষ্টোর"/>
        <s v="সিয়াম এন্টারপ্রাইজ"/>
        <s v="রাতুল স্টোর"/>
        <s v="ফাইম টি  স্টোর"/>
        <s v="নূরীয়া কনফেকশনারি"/>
        <s v="সুফিয়া এন্টারপ্রাইজ ভ্যারাইটিজ স্টোর"/>
        <s v="গ্রাম বাংলা জেনারেল স্টোর"/>
        <s v="ধামরাই জেনারেল স্টোর"/>
        <s v="তাওকাত হিজাব কর্নার"/>
        <s v="শফিক জেনারেল স্টোর"/>
        <s v="তামিম স্টোর"/>
        <s v="ফেনী ডিপাটমেন্টার স্টোর"/>
        <s v="আল ইব্রাহিম জেনারেল স্টোর"/>
        <s v="সম্রাট এন্ড সোহানা জেনারেল স্টোর"/>
        <s v="কাজী কাজী কনফেকশনারি"/>
      </sharedItems>
    </cacheField>
    <cacheField name="buyer_badge_name" numFmtId="0">
      <sharedItems/>
    </cacheField>
    <cacheField name="buyer_badge_discount" numFmtId="0">
      <sharedItems containsString="0" containsBlank="1" containsNumber="1" containsInteger="1" minValue="0" maxValue="0"/>
    </cacheField>
    <cacheField name="product_id" numFmtId="0">
      <sharedItems containsSemiMixedTypes="0" containsString="0" containsNumber="1" containsInteger="1" minValue="1" maxValue="104"/>
    </cacheField>
    <cacheField name="base_product_id" numFmtId="0">
      <sharedItems containsSemiMixedTypes="0" containsString="0" containsNumber="1" containsInteger="1" minValue="1" maxValue="104"/>
    </cacheField>
    <cacheField name="product_sku" numFmtId="0">
      <sharedItems count="41">
        <s v="FG0303142232"/>
        <s v="FG0303142132"/>
        <s v="FG0303252231"/>
        <s v="FG0303252131"/>
        <s v="FG0305253232R-2"/>
        <s v="FG0305192232"/>
        <s v="FG0300112131"/>
        <s v="FG0309242431"/>
        <s v="FG0303363033"/>
        <s v="FG0303423331"/>
        <s v="FG0305193032   /"/>
        <s v="FG0305192132"/>
        <s v="FG0300112231"/>
        <s v="FG0305162132"/>
        <s v="FG0305222132"/>
        <s v="FG0305222232"/>
        <s v="FG0300112232"/>
        <s v="FG0303322631"/>
        <s v="FG0305162232"/>
        <s v="FG0300122232"/>
        <s v="FG0300122132"/>
        <s v="FG0301112131R-2"/>
        <s v="FG0301112231R-2"/>
        <s v="FG0304252732"/>
        <s v="FG0300213131"/>
        <s v="FG0303292631"/>
        <s v="FG0302182231"/>
        <s v="FG0302182431 S"/>
        <s v="FG0303142532"/>
        <s v="FG031122343"/>
        <s v="FG0311223533"/>
        <s v="FG0304252233"/>
        <s v="FG0301112232"/>
        <s v="FG0300112132"/>
        <s v="FG0302412331"/>
        <s v="FG0302412231"/>
        <s v="FG0303252531"/>
        <s v="FG0301112132"/>
        <s v="FG0304303231"/>
        <s v="FG0312363833"/>
        <s v="FG0313383032"/>
      </sharedItems>
    </cacheField>
    <cacheField name="product_name" numFmtId="0">
      <sharedItems count="41">
        <s v="পাউন্ড চকলেট - ৭০ গ্রাম"/>
        <s v="পাউন্ড ভ্যানিলা - ৭০ গ্রাম"/>
        <s v="পাউন্ড চকলেট - ২৮০ গ্রাম"/>
        <s v="পাউন্ড ভ্যানিলা - ২৮০ গ্রাম"/>
        <s v="মার্বেল কেক - ৩০০ গ্রাম"/>
        <s v="চকলেট সিঙ্গেল স্লাইস - ১৮ গ্রাম"/>
        <s v="মাফিন - ভ্যানিলা - ৩০ গ্রাম গিফট প্যাক"/>
        <s v="ক্লাসিক ব্রাউনিস - ১৮০ গ্রাম"/>
        <s v="পাউন্ড অরেঞ্জ - ২২০ গ্রাম"/>
        <s v="বাটার কেক - ২২০ গ্রাম"/>
        <s v="অরেঞ্জ সিঙ্গেল স্লাইস - ১৮ গ্রাম"/>
        <s v="ভ্যানিলা সিঙ্গেল স্লাইস - ১৮ গ্রাম"/>
        <s v="মাফিন - চকলেট - ৩০ গ্রাম গিফট প্যাক"/>
        <s v="ভ্যানিলা ডাবল স্লাইস - ৪৫ গ্রাম"/>
        <s v="ভ্যানিলা প্লেইন - ১৫০ গ্রাম"/>
        <s v="চকলেট প্লেইন - ১৫০ গ্রাম"/>
        <s v="মাফিন - চকলেট - ৩০ গ্রাম রিটেইল প্যাক"/>
        <s v="Fruit Cake-220gm"/>
        <s v="চকলেট ডাবল স্লাইস - ৪৫ গ্রাম"/>
        <s v="মাফিন - চকলেট - ৫০ গ্রাম রিটেইল প্যাক"/>
        <s v="মাফিন - ভ্যানিলা - ৫০ গ্রাম রিটেইল প্যাক"/>
        <s v="লেয়ার ভ্যানিলা - ২৭ গ্রাম - গিফট প্যাক"/>
        <s v="লেয়ার চকলেট - ২৭ গ্রাম - গিফট প্যাক"/>
        <s v="ড্রাই কেক - ৩০০ গ্রাম"/>
        <s v="ক্যাপাচিনো মাফিন - ৪০ গ্রাম - গিফট প্যাক"/>
        <s v="Fruit Cake-300gm"/>
        <s v="সুইস রোল - চকলেট ২০০ গ্রাম"/>
        <s v="সুইস রোল - স্ট্রবেরি ২০০ গ্রাম"/>
        <s v="পাউন্ড লেমন - ৭০ গ্রাম"/>
        <s v="ওটস কুকিজ - ১৫০ গ্রাম"/>
        <s v="ড্যানিশ বাটার কুকিজ - ১৫০ গ্রাম"/>
        <s v="চকলেট ড্রাই কেক - ৩০০ গ্রাম"/>
        <s v="লেয়ার চকলেট - ২৭ গ্রাম - রিটেইল প্যাক"/>
        <s v="মাফিন - ভ্যানিলা - ৩০ গ্রাম রিটেইল প্যাক"/>
        <s v="সুইস রোল - স্ট্রবেরি ১৪০ গ্রাম"/>
        <s v="সুইস রোল - চকলেট ১৪০ গ্রাম"/>
        <s v="পাউন্ড লেমন - ২৮০ গ্রাম"/>
        <s v="লেয়ার ভ্যানিলা - ২৭ গ্রাম - রিটেইল প্যাক"/>
        <s v="মার্বেল ড্রাই কেক - ২৮০ গ্রাম"/>
        <s v="প্রিমিয়াম লাচ্ছা সেমাই - ২৫০ গ্রাম"/>
        <s v="SDP Breez Orange 20 gm"/>
      </sharedItems>
    </cacheField>
    <cacheField name="product_brand_id" numFmtId="0">
      <sharedItems containsSemiMixedTypes="0" containsString="0" containsNumber="1" containsInteger="1" minValue="1" maxValue="1"/>
    </cacheField>
    <cacheField name="product_brand_name" numFmtId="0">
      <sharedItems count="1">
        <s v="Dan Foods Limited"/>
      </sharedItems>
    </cacheField>
    <cacheField name="product_category_id" numFmtId="0">
      <sharedItems containsSemiMixedTypes="0" containsString="0" containsNumber="1" containsInteger="1" minValue="1" maxValue="18"/>
    </cacheField>
    <cacheField name="product_category_name" numFmtId="0">
      <sharedItems count="14">
        <s v="Pound Cake"/>
        <s v="Marble Cake"/>
        <s v="Sliced Cake"/>
        <s v="Muffin"/>
        <s v="Brownie"/>
        <s v="Butter Cake"/>
        <s v="Plain Cake"/>
        <s v="Fruit Cake"/>
        <s v="Layer Cake"/>
        <s v="Dry Cake"/>
        <s v="Swiss Roll"/>
        <s v="Cookies"/>
        <s v="Premium Lachcha Semai"/>
        <s v="Soft Drink Powder"/>
      </sharedItems>
    </cacheField>
    <cacheField name="order_qty" numFmtId="0">
      <sharedItems containsSemiMixedTypes="0" containsString="0" containsNumber="1" containsInteger="1" minValue="1" maxValue="720"/>
    </cacheField>
    <cacheField name="unit_price" numFmtId="0">
      <sharedItems containsSemiMixedTypes="0" containsString="0" containsNumber="1" minValue="8.5" maxValue="300"/>
    </cacheField>
    <cacheField name="subtotal" numFmtId="0">
      <sharedItems containsSemiMixedTypes="0" containsString="0" containsNumber="1" containsInteger="1" minValue="30" maxValue="6120"/>
    </cacheField>
    <cacheField name="discount" numFmtId="0">
      <sharedItems containsSemiMixedTypes="0" containsString="0" containsNumber="1" containsInteger="1" minValue="0" maxValue="0"/>
    </cacheField>
    <cacheField name="custom_discount" numFmtId="0">
      <sharedItems containsSemiMixedTypes="0" containsString="0" containsNumber="1" containsInteger="1" minValue="0" maxValue="15"/>
    </cacheField>
    <cacheField name="amount" numFmtId="0">
      <sharedItems containsSemiMixedTypes="0" containsString="0" containsNumber="1" containsInteger="1" minValue="30" maxValue="6120"/>
    </cacheField>
    <cacheField name="Net Amount" numFmtId="0">
      <sharedItems containsSemiMixedTypes="0" containsString="0" containsNumber="1" containsInteger="1" minValue="30" maxValue="6120"/>
    </cacheField>
    <cacheField name="Revenue" numFmtId="0">
      <sharedItems containsSemiMixedTypes="0" containsString="0" containsNumber="1" containsInteger="1" minValue="30" maxValue="6120"/>
    </cacheField>
    <cacheField name="created_id" numFmtId="0">
      <sharedItems containsSemiMixedTypes="0" containsString="0" containsNumber="1" containsInteger="1" minValue="176" maxValue="273"/>
    </cacheField>
    <cacheField name="created_code" numFmtId="0">
      <sharedItems/>
    </cacheField>
    <cacheField name="created_name" numFmtId="0">
      <sharedItems/>
    </cacheField>
    <cacheField name="managed_territory" numFmtId="0">
      <sharedItems containsSemiMixedTypes="0" containsString="0" containsNumber="1" containsInteger="1" minValue="128" maxValue="977"/>
    </cacheField>
    <cacheField name="order_status" numFmtId="0">
      <sharedItems/>
    </cacheField>
    <cacheField name="latest_status" numFmtId="0">
      <sharedItems count="3">
        <s v="accepted"/>
        <s v="delivered"/>
        <s v="Pending"/>
      </sharedItems>
    </cacheField>
    <cacheField name="created_at" numFmtId="22">
      <sharedItems containsSemiMixedTypes="0" containsNonDate="0" containsDate="1" containsString="0" minDate="2024-01-28T00:01:06" maxDate="2024-05-18T13:08:15"/>
    </cacheField>
    <cacheField name="updated_at" numFmtId="22">
      <sharedItems containsSemiMixedTypes="0" containsNonDate="0" containsDate="1" containsString="0" minDate="2024-01-28T03:01:07" maxDate="2024-05-18T13:08:15"/>
    </cacheField>
    <cacheField name="Days (ORDER DATE )" numFmtId="0" databaseField="0">
      <fieldGroup base="2">
        <rangePr groupBy="days" startDate="2024-01-27T00:00:00" endDate="2024-05-18T00:00:00"/>
        <groupItems count="368">
          <s v="&lt;1/27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18/2024"/>
        </groupItems>
      </fieldGroup>
    </cacheField>
    <cacheField name="Months (ORDER DATE )" numFmtId="0" databaseField="0">
      <fieldGroup base="2">
        <rangePr groupBy="months" startDate="2024-01-27T00:00:00" endDate="2024-05-18T00:00:00"/>
        <groupItems count="14">
          <s v="&lt;1/27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2">
  <r>
    <n v="1572054"/>
    <n v="187435"/>
    <x v="0"/>
    <x v="0"/>
    <x v="0"/>
    <n v="42"/>
    <s v="DHK180184"/>
    <x v="0"/>
    <n v="62"/>
    <x v="0"/>
    <x v="0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1-28T00:01:06"/>
    <d v="2024-01-28T03:01:07"/>
  </r>
  <r>
    <n v="1572053"/>
    <n v="187435"/>
    <x v="0"/>
    <x v="0"/>
    <x v="0"/>
    <n v="42"/>
    <s v="DHK180184"/>
    <x v="0"/>
    <n v="62"/>
    <x v="0"/>
    <x v="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47"/>
    <s v="SND0111166481"/>
    <s v="Md. Isahak Ali"/>
    <n v="203"/>
    <s v="accepted"/>
    <x v="0"/>
    <d v="2024-01-28T00:01:06"/>
    <d v="2024-01-28T03:01:07"/>
  </r>
  <r>
    <n v="1572052"/>
    <n v="187435"/>
    <x v="0"/>
    <x v="0"/>
    <x v="0"/>
    <n v="42"/>
    <s v="DHK180184"/>
    <x v="0"/>
    <n v="62"/>
    <x v="0"/>
    <x v="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1-28T00:01:06"/>
    <d v="2024-01-28T03:01:07"/>
  </r>
  <r>
    <n v="1572051"/>
    <n v="187435"/>
    <x v="0"/>
    <x v="0"/>
    <x v="0"/>
    <n v="42"/>
    <s v="DHK180184"/>
    <x v="0"/>
    <n v="62"/>
    <x v="0"/>
    <x v="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1-28T00:01:06"/>
    <d v="2024-01-28T03:01:07"/>
  </r>
  <r>
    <n v="1572050"/>
    <n v="187435"/>
    <x v="0"/>
    <x v="0"/>
    <x v="0"/>
    <n v="42"/>
    <s v="DHK180184"/>
    <x v="0"/>
    <n v="62"/>
    <x v="0"/>
    <x v="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7"/>
    <s v="SND0111166481"/>
    <s v="Md. Isahak Ali"/>
    <n v="203"/>
    <s v="accepted"/>
    <x v="0"/>
    <d v="2024-01-28T00:01:06"/>
    <d v="2024-01-28T03:01:07"/>
  </r>
  <r>
    <n v="1572740"/>
    <n v="187548"/>
    <x v="1"/>
    <x v="0"/>
    <x v="1"/>
    <n v="12"/>
    <s v="DHK180011"/>
    <x v="1"/>
    <n v="32"/>
    <x v="1"/>
    <x v="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739"/>
    <n v="187547"/>
    <x v="1"/>
    <x v="0"/>
    <x v="2"/>
    <n v="54"/>
    <s v="DHK180039"/>
    <x v="2"/>
    <n v="74"/>
    <x v="2"/>
    <x v="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29T00:01:10"/>
    <d v="2024-01-29T03:01:04"/>
  </r>
  <r>
    <n v="1572738"/>
    <n v="187547"/>
    <x v="1"/>
    <x v="0"/>
    <x v="2"/>
    <n v="54"/>
    <s v="DHK180039"/>
    <x v="2"/>
    <n v="74"/>
    <x v="2"/>
    <x v="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737"/>
    <n v="187547"/>
    <x v="1"/>
    <x v="0"/>
    <x v="2"/>
    <n v="54"/>
    <s v="DHK180039"/>
    <x v="2"/>
    <n v="74"/>
    <x v="2"/>
    <x v="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736"/>
    <n v="187547"/>
    <x v="1"/>
    <x v="0"/>
    <x v="2"/>
    <n v="54"/>
    <s v="DHK180039"/>
    <x v="2"/>
    <n v="74"/>
    <x v="2"/>
    <x v="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1-29T00:01:10"/>
    <d v="2024-01-29T03:01:04"/>
  </r>
  <r>
    <n v="1572735"/>
    <n v="187547"/>
    <x v="1"/>
    <x v="0"/>
    <x v="2"/>
    <n v="54"/>
    <s v="DHK180039"/>
    <x v="2"/>
    <n v="74"/>
    <x v="2"/>
    <x v="2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1-29T00:01:10"/>
    <d v="2024-01-29T03:01:04"/>
  </r>
  <r>
    <n v="1572734"/>
    <n v="187547"/>
    <x v="1"/>
    <x v="0"/>
    <x v="2"/>
    <n v="54"/>
    <s v="DHK180039"/>
    <x v="2"/>
    <n v="74"/>
    <x v="2"/>
    <x v="2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73"/>
    <s v="SND0111165670"/>
    <s v="Mezanur Rahaman"/>
    <n v="228"/>
    <s v="accepted"/>
    <x v="0"/>
    <d v="2024-01-29T00:01:10"/>
    <d v="2024-01-29T03:01:04"/>
  </r>
  <r>
    <n v="1572733"/>
    <n v="187546"/>
    <x v="1"/>
    <x v="0"/>
    <x v="3"/>
    <n v="54"/>
    <s v="DHK180039"/>
    <x v="2"/>
    <n v="74"/>
    <x v="3"/>
    <x v="3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1-29T00:01:10"/>
    <d v="2024-01-29T03:01:04"/>
  </r>
  <r>
    <n v="1572732"/>
    <n v="187546"/>
    <x v="1"/>
    <x v="0"/>
    <x v="3"/>
    <n v="54"/>
    <s v="DHK180039"/>
    <x v="2"/>
    <n v="74"/>
    <x v="3"/>
    <x v="3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1-29T00:01:10"/>
    <d v="2024-01-29T03:01:04"/>
  </r>
  <r>
    <n v="1572731"/>
    <n v="187545"/>
    <x v="1"/>
    <x v="0"/>
    <x v="4"/>
    <n v="54"/>
    <s v="DHK180039"/>
    <x v="2"/>
    <n v="74"/>
    <x v="4"/>
    <x v="4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29T00:01:10"/>
    <d v="2024-01-29T03:01:04"/>
  </r>
  <r>
    <n v="1572730"/>
    <n v="187544"/>
    <x v="1"/>
    <x v="0"/>
    <x v="5"/>
    <n v="54"/>
    <s v="DHK180039"/>
    <x v="2"/>
    <n v="74"/>
    <x v="5"/>
    <x v="5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9"/>
    <n v="187544"/>
    <x v="1"/>
    <x v="0"/>
    <x v="5"/>
    <n v="54"/>
    <s v="DHK180039"/>
    <x v="2"/>
    <n v="74"/>
    <x v="5"/>
    <x v="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8"/>
    <n v="187544"/>
    <x v="1"/>
    <x v="0"/>
    <x v="5"/>
    <n v="54"/>
    <s v="DHK180039"/>
    <x v="2"/>
    <n v="74"/>
    <x v="5"/>
    <x v="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7"/>
    <n v="187543"/>
    <x v="1"/>
    <x v="0"/>
    <x v="6"/>
    <n v="54"/>
    <s v="DHK180039"/>
    <x v="2"/>
    <n v="74"/>
    <x v="6"/>
    <x v="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6"/>
    <n v="187543"/>
    <x v="1"/>
    <x v="0"/>
    <x v="6"/>
    <n v="54"/>
    <s v="DHK180039"/>
    <x v="2"/>
    <n v="74"/>
    <x v="6"/>
    <x v="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725"/>
    <n v="187543"/>
    <x v="1"/>
    <x v="0"/>
    <x v="6"/>
    <n v="54"/>
    <s v="DHK180039"/>
    <x v="2"/>
    <n v="74"/>
    <x v="6"/>
    <x v="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724"/>
    <n v="187542"/>
    <x v="1"/>
    <x v="0"/>
    <x v="7"/>
    <n v="54"/>
    <s v="DHK180039"/>
    <x v="2"/>
    <n v="74"/>
    <x v="7"/>
    <x v="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1-29T00:01:10"/>
    <d v="2024-01-29T03:01:04"/>
  </r>
  <r>
    <n v="1572723"/>
    <n v="187542"/>
    <x v="1"/>
    <x v="0"/>
    <x v="7"/>
    <n v="54"/>
    <s v="DHK180039"/>
    <x v="2"/>
    <n v="74"/>
    <x v="7"/>
    <x v="7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1-29T00:01:10"/>
    <d v="2024-01-29T03:01:04"/>
  </r>
  <r>
    <n v="1572722"/>
    <n v="187541"/>
    <x v="1"/>
    <x v="0"/>
    <x v="8"/>
    <n v="54"/>
    <s v="DHK180039"/>
    <x v="2"/>
    <n v="74"/>
    <x v="8"/>
    <x v="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1"/>
    <n v="187541"/>
    <x v="1"/>
    <x v="0"/>
    <x v="8"/>
    <n v="54"/>
    <s v="DHK180039"/>
    <x v="2"/>
    <n v="74"/>
    <x v="8"/>
    <x v="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20"/>
    <n v="187541"/>
    <x v="1"/>
    <x v="0"/>
    <x v="8"/>
    <n v="54"/>
    <s v="DHK180039"/>
    <x v="2"/>
    <n v="74"/>
    <x v="8"/>
    <x v="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719"/>
    <n v="187540"/>
    <x v="1"/>
    <x v="0"/>
    <x v="9"/>
    <n v="54"/>
    <s v="DHK180039"/>
    <x v="2"/>
    <n v="74"/>
    <x v="9"/>
    <x v="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1-29T00:01:10"/>
    <d v="2024-01-29T03:01:04"/>
  </r>
  <r>
    <n v="1572718"/>
    <n v="187540"/>
    <x v="1"/>
    <x v="0"/>
    <x v="9"/>
    <n v="54"/>
    <s v="DHK180039"/>
    <x v="2"/>
    <n v="74"/>
    <x v="9"/>
    <x v="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17"/>
    <n v="187539"/>
    <x v="1"/>
    <x v="0"/>
    <x v="10"/>
    <n v="54"/>
    <s v="DHK180039"/>
    <x v="2"/>
    <n v="74"/>
    <x v="10"/>
    <x v="1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29T00:01:10"/>
    <d v="2024-01-29T03:01:04"/>
  </r>
  <r>
    <n v="1572716"/>
    <n v="187539"/>
    <x v="1"/>
    <x v="0"/>
    <x v="10"/>
    <n v="54"/>
    <s v="DHK180039"/>
    <x v="2"/>
    <n v="74"/>
    <x v="10"/>
    <x v="1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15"/>
    <n v="187539"/>
    <x v="1"/>
    <x v="0"/>
    <x v="10"/>
    <n v="54"/>
    <s v="DHK180039"/>
    <x v="2"/>
    <n v="74"/>
    <x v="10"/>
    <x v="1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714"/>
    <n v="187539"/>
    <x v="1"/>
    <x v="0"/>
    <x v="10"/>
    <n v="54"/>
    <s v="DHK180039"/>
    <x v="2"/>
    <n v="74"/>
    <x v="10"/>
    <x v="10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1-29T00:01:10"/>
    <d v="2024-01-29T03:01:04"/>
  </r>
  <r>
    <n v="1572713"/>
    <n v="187539"/>
    <x v="1"/>
    <x v="0"/>
    <x v="10"/>
    <n v="54"/>
    <s v="DHK180039"/>
    <x v="2"/>
    <n v="74"/>
    <x v="10"/>
    <x v="10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1-29T00:01:10"/>
    <d v="2024-01-29T03:01:04"/>
  </r>
  <r>
    <n v="1572712"/>
    <n v="187539"/>
    <x v="1"/>
    <x v="0"/>
    <x v="10"/>
    <n v="54"/>
    <s v="DHK180039"/>
    <x v="2"/>
    <n v="74"/>
    <x v="10"/>
    <x v="10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29T00:01:10"/>
    <d v="2024-01-29T03:01:04"/>
  </r>
  <r>
    <n v="1572711"/>
    <n v="187539"/>
    <x v="1"/>
    <x v="0"/>
    <x v="10"/>
    <n v="54"/>
    <s v="DHK180039"/>
    <x v="2"/>
    <n v="74"/>
    <x v="10"/>
    <x v="10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29T00:01:10"/>
    <d v="2024-01-29T03:01:04"/>
  </r>
  <r>
    <n v="1572710"/>
    <n v="187538"/>
    <x v="1"/>
    <x v="0"/>
    <x v="11"/>
    <n v="54"/>
    <s v="DHK180039"/>
    <x v="2"/>
    <n v="74"/>
    <x v="11"/>
    <x v="1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29T00:01:10"/>
    <d v="2024-01-29T03:01:04"/>
  </r>
  <r>
    <n v="1572709"/>
    <n v="187537"/>
    <x v="1"/>
    <x v="0"/>
    <x v="12"/>
    <n v="12"/>
    <s v="DHK180011"/>
    <x v="1"/>
    <n v="32"/>
    <x v="12"/>
    <x v="1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708"/>
    <n v="187537"/>
    <x v="1"/>
    <x v="0"/>
    <x v="12"/>
    <n v="12"/>
    <s v="DHK180011"/>
    <x v="1"/>
    <n v="32"/>
    <x v="12"/>
    <x v="1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29T00:01:10"/>
    <d v="2024-01-29T03:01:04"/>
  </r>
  <r>
    <n v="1572707"/>
    <n v="187537"/>
    <x v="1"/>
    <x v="0"/>
    <x v="12"/>
    <n v="12"/>
    <s v="DHK180011"/>
    <x v="1"/>
    <n v="32"/>
    <x v="12"/>
    <x v="12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1-29T00:01:10"/>
    <d v="2024-01-29T03:01:04"/>
  </r>
  <r>
    <n v="1572706"/>
    <n v="187536"/>
    <x v="1"/>
    <x v="0"/>
    <x v="13"/>
    <n v="42"/>
    <s v="DHK180184"/>
    <x v="0"/>
    <n v="62"/>
    <x v="13"/>
    <x v="1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705"/>
    <n v="187536"/>
    <x v="1"/>
    <x v="0"/>
    <x v="13"/>
    <n v="42"/>
    <s v="DHK180184"/>
    <x v="0"/>
    <n v="62"/>
    <x v="13"/>
    <x v="1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29T00:01:10"/>
    <d v="2024-01-29T03:01:04"/>
  </r>
  <r>
    <n v="1572704"/>
    <n v="187535"/>
    <x v="1"/>
    <x v="0"/>
    <x v="14"/>
    <n v="54"/>
    <s v="DHK180039"/>
    <x v="2"/>
    <n v="74"/>
    <x v="14"/>
    <x v="1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703"/>
    <n v="187535"/>
    <x v="1"/>
    <x v="0"/>
    <x v="14"/>
    <n v="54"/>
    <s v="DHK180039"/>
    <x v="2"/>
    <n v="74"/>
    <x v="14"/>
    <x v="14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3"/>
    <s v="SND0111165670"/>
    <s v="Mezanur Rahaman"/>
    <n v="228"/>
    <s v="accepted"/>
    <x v="0"/>
    <d v="2024-01-29T00:01:10"/>
    <d v="2024-01-29T03:01:04"/>
  </r>
  <r>
    <n v="1572702"/>
    <n v="187534"/>
    <x v="1"/>
    <x v="0"/>
    <x v="15"/>
    <n v="54"/>
    <s v="DHK180039"/>
    <x v="2"/>
    <n v="74"/>
    <x v="15"/>
    <x v="1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29T00:01:10"/>
    <d v="2024-01-29T03:01:04"/>
  </r>
  <r>
    <n v="1572701"/>
    <n v="187534"/>
    <x v="1"/>
    <x v="0"/>
    <x v="15"/>
    <n v="54"/>
    <s v="DHK180039"/>
    <x v="2"/>
    <n v="74"/>
    <x v="15"/>
    <x v="15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29T00:01:10"/>
    <d v="2024-01-29T03:01:04"/>
  </r>
  <r>
    <n v="1572700"/>
    <n v="187533"/>
    <x v="1"/>
    <x v="0"/>
    <x v="16"/>
    <n v="54"/>
    <s v="DHK180039"/>
    <x v="2"/>
    <n v="74"/>
    <x v="16"/>
    <x v="1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1-29T00:01:10"/>
    <d v="2024-01-29T03:01:04"/>
  </r>
  <r>
    <n v="1572699"/>
    <n v="187533"/>
    <x v="1"/>
    <x v="0"/>
    <x v="16"/>
    <n v="54"/>
    <s v="DHK180039"/>
    <x v="2"/>
    <n v="74"/>
    <x v="16"/>
    <x v="1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1-29T00:01:10"/>
    <d v="2024-01-29T03:01:04"/>
  </r>
  <r>
    <n v="1572698"/>
    <n v="187533"/>
    <x v="1"/>
    <x v="0"/>
    <x v="16"/>
    <n v="54"/>
    <s v="DHK180039"/>
    <x v="2"/>
    <n v="74"/>
    <x v="16"/>
    <x v="1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29T00:01:10"/>
    <d v="2024-01-29T03:01:04"/>
  </r>
  <r>
    <n v="1572697"/>
    <n v="187533"/>
    <x v="1"/>
    <x v="0"/>
    <x v="16"/>
    <n v="54"/>
    <s v="DHK180039"/>
    <x v="2"/>
    <n v="74"/>
    <x v="16"/>
    <x v="1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29T00:01:10"/>
    <d v="2024-01-29T03:01:04"/>
  </r>
  <r>
    <n v="1572696"/>
    <n v="187532"/>
    <x v="1"/>
    <x v="0"/>
    <x v="17"/>
    <n v="54"/>
    <s v="DHK180039"/>
    <x v="2"/>
    <n v="74"/>
    <x v="17"/>
    <x v="1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29T00:01:10"/>
    <d v="2024-01-29T03:01:04"/>
  </r>
  <r>
    <n v="1572695"/>
    <n v="187532"/>
    <x v="1"/>
    <x v="0"/>
    <x v="17"/>
    <n v="54"/>
    <s v="DHK180039"/>
    <x v="2"/>
    <n v="74"/>
    <x v="17"/>
    <x v="1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29T00:01:10"/>
    <d v="2024-01-29T03:01:04"/>
  </r>
  <r>
    <n v="1572694"/>
    <n v="187531"/>
    <x v="1"/>
    <x v="0"/>
    <x v="18"/>
    <n v="54"/>
    <s v="DHK180039"/>
    <x v="2"/>
    <n v="74"/>
    <x v="18"/>
    <x v="1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693"/>
    <n v="187531"/>
    <x v="1"/>
    <x v="0"/>
    <x v="18"/>
    <n v="54"/>
    <s v="DHK180039"/>
    <x v="2"/>
    <n v="74"/>
    <x v="18"/>
    <x v="1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29T00:01:10"/>
    <d v="2024-01-29T03:01:04"/>
  </r>
  <r>
    <n v="1572692"/>
    <n v="187531"/>
    <x v="1"/>
    <x v="0"/>
    <x v="18"/>
    <n v="54"/>
    <s v="DHK180039"/>
    <x v="2"/>
    <n v="74"/>
    <x v="18"/>
    <x v="1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91"/>
    <n v="187531"/>
    <x v="1"/>
    <x v="0"/>
    <x v="18"/>
    <n v="54"/>
    <s v="DHK180039"/>
    <x v="2"/>
    <n v="74"/>
    <x v="18"/>
    <x v="1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690"/>
    <n v="187530"/>
    <x v="1"/>
    <x v="0"/>
    <x v="19"/>
    <n v="54"/>
    <s v="DHK180039"/>
    <x v="2"/>
    <n v="74"/>
    <x v="19"/>
    <x v="1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9"/>
    <n v="187530"/>
    <x v="1"/>
    <x v="0"/>
    <x v="19"/>
    <n v="54"/>
    <s v="DHK180039"/>
    <x v="2"/>
    <n v="74"/>
    <x v="19"/>
    <x v="1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8"/>
    <n v="187529"/>
    <x v="1"/>
    <x v="0"/>
    <x v="20"/>
    <n v="54"/>
    <s v="DHK180039"/>
    <x v="2"/>
    <n v="74"/>
    <x v="20"/>
    <x v="2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7"/>
    <n v="187529"/>
    <x v="1"/>
    <x v="0"/>
    <x v="20"/>
    <n v="54"/>
    <s v="DHK180039"/>
    <x v="2"/>
    <n v="74"/>
    <x v="20"/>
    <x v="2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6"/>
    <n v="187528"/>
    <x v="1"/>
    <x v="0"/>
    <x v="21"/>
    <n v="54"/>
    <s v="DHK180039"/>
    <x v="2"/>
    <n v="74"/>
    <x v="21"/>
    <x v="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5"/>
    <n v="187528"/>
    <x v="1"/>
    <x v="0"/>
    <x v="21"/>
    <n v="54"/>
    <s v="DHK180039"/>
    <x v="2"/>
    <n v="74"/>
    <x v="21"/>
    <x v="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29T00:01:10"/>
    <d v="2024-01-29T03:01:04"/>
  </r>
  <r>
    <n v="1572684"/>
    <n v="187527"/>
    <x v="1"/>
    <x v="0"/>
    <x v="22"/>
    <n v="54"/>
    <s v="DHK180039"/>
    <x v="2"/>
    <n v="74"/>
    <x v="22"/>
    <x v="2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683"/>
    <n v="187527"/>
    <x v="1"/>
    <x v="0"/>
    <x v="22"/>
    <n v="54"/>
    <s v="DHK180039"/>
    <x v="2"/>
    <n v="74"/>
    <x v="22"/>
    <x v="2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29T00:01:10"/>
    <d v="2024-01-29T03:01:04"/>
  </r>
  <r>
    <n v="1572682"/>
    <n v="187527"/>
    <x v="1"/>
    <x v="0"/>
    <x v="22"/>
    <n v="54"/>
    <s v="DHK180039"/>
    <x v="2"/>
    <n v="74"/>
    <x v="22"/>
    <x v="22"/>
    <s v="General"/>
    <n v="0"/>
    <n v="52"/>
    <n v="52"/>
    <x v="3"/>
    <x v="3"/>
    <n v="1"/>
    <x v="0"/>
    <n v="10"/>
    <x v="0"/>
    <n v="4"/>
    <n v="118"/>
    <n v="472"/>
    <n v="0"/>
    <n v="0"/>
    <n v="472"/>
    <n v="472"/>
    <n v="472"/>
    <n v="273"/>
    <s v="SND0111165670"/>
    <s v="Mezanur Rahaman"/>
    <n v="228"/>
    <s v="accepted"/>
    <x v="0"/>
    <d v="2024-01-29T00:01:10"/>
    <d v="2024-01-29T03:01:04"/>
  </r>
  <r>
    <n v="1572681"/>
    <n v="187527"/>
    <x v="1"/>
    <x v="0"/>
    <x v="22"/>
    <n v="54"/>
    <s v="DHK180039"/>
    <x v="2"/>
    <n v="74"/>
    <x v="22"/>
    <x v="22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1-29T00:01:10"/>
    <d v="2024-01-29T03:01:04"/>
  </r>
  <r>
    <n v="1572680"/>
    <n v="187527"/>
    <x v="1"/>
    <x v="0"/>
    <x v="22"/>
    <n v="54"/>
    <s v="DHK180039"/>
    <x v="2"/>
    <n v="74"/>
    <x v="22"/>
    <x v="22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1-29T00:01:10"/>
    <d v="2024-01-29T03:01:04"/>
  </r>
  <r>
    <n v="1572679"/>
    <n v="187527"/>
    <x v="1"/>
    <x v="0"/>
    <x v="22"/>
    <n v="54"/>
    <s v="DHK180039"/>
    <x v="2"/>
    <n v="74"/>
    <x v="22"/>
    <x v="22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29T00:01:10"/>
    <d v="2024-01-29T03:01:04"/>
  </r>
  <r>
    <n v="1572678"/>
    <n v="187527"/>
    <x v="1"/>
    <x v="0"/>
    <x v="22"/>
    <n v="54"/>
    <s v="DHK180039"/>
    <x v="2"/>
    <n v="74"/>
    <x v="22"/>
    <x v="2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29T00:01:10"/>
    <d v="2024-01-29T03:01:04"/>
  </r>
  <r>
    <n v="1572677"/>
    <n v="187527"/>
    <x v="1"/>
    <x v="0"/>
    <x v="22"/>
    <n v="54"/>
    <s v="DHK180039"/>
    <x v="2"/>
    <n v="74"/>
    <x v="22"/>
    <x v="2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29T00:01:10"/>
    <d v="2024-01-29T03:01:04"/>
  </r>
  <r>
    <n v="1572676"/>
    <n v="187527"/>
    <x v="1"/>
    <x v="0"/>
    <x v="22"/>
    <n v="54"/>
    <s v="DHK180039"/>
    <x v="2"/>
    <n v="74"/>
    <x v="22"/>
    <x v="2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29T00:01:10"/>
    <d v="2024-01-29T03:01:04"/>
  </r>
  <r>
    <n v="1572675"/>
    <n v="187527"/>
    <x v="1"/>
    <x v="0"/>
    <x v="22"/>
    <n v="54"/>
    <s v="DHK180039"/>
    <x v="2"/>
    <n v="74"/>
    <x v="22"/>
    <x v="22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3"/>
    <s v="SND0111165670"/>
    <s v="Mezanur Rahaman"/>
    <n v="228"/>
    <s v="accepted"/>
    <x v="0"/>
    <d v="2024-01-29T00:01:10"/>
    <d v="2024-01-29T03:01:04"/>
  </r>
  <r>
    <n v="1572674"/>
    <n v="187527"/>
    <x v="1"/>
    <x v="0"/>
    <x v="22"/>
    <n v="54"/>
    <s v="DHK180039"/>
    <x v="2"/>
    <n v="74"/>
    <x v="22"/>
    <x v="22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1-29T00:01:10"/>
    <d v="2024-01-29T03:01:04"/>
  </r>
  <r>
    <n v="1572673"/>
    <n v="187527"/>
    <x v="1"/>
    <x v="0"/>
    <x v="22"/>
    <n v="54"/>
    <s v="DHK180039"/>
    <x v="2"/>
    <n v="74"/>
    <x v="22"/>
    <x v="22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3"/>
    <s v="SND0111165670"/>
    <s v="Mezanur Rahaman"/>
    <n v="228"/>
    <s v="accepted"/>
    <x v="0"/>
    <d v="2024-01-29T00:01:10"/>
    <d v="2024-01-29T03:01:04"/>
  </r>
  <r>
    <n v="1572672"/>
    <n v="187526"/>
    <x v="1"/>
    <x v="0"/>
    <x v="23"/>
    <n v="54"/>
    <s v="DHK180039"/>
    <x v="2"/>
    <n v="74"/>
    <x v="23"/>
    <x v="2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671"/>
    <n v="187525"/>
    <x v="1"/>
    <x v="0"/>
    <x v="24"/>
    <n v="54"/>
    <s v="DHK180039"/>
    <x v="2"/>
    <n v="74"/>
    <x v="24"/>
    <x v="24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1-29T00:01:10"/>
    <d v="2024-01-29T03:01:04"/>
  </r>
  <r>
    <n v="1572670"/>
    <n v="187525"/>
    <x v="1"/>
    <x v="0"/>
    <x v="24"/>
    <n v="54"/>
    <s v="DHK180039"/>
    <x v="2"/>
    <n v="74"/>
    <x v="24"/>
    <x v="2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669"/>
    <n v="187525"/>
    <x v="1"/>
    <x v="0"/>
    <x v="24"/>
    <n v="54"/>
    <s v="DHK180039"/>
    <x v="2"/>
    <n v="74"/>
    <x v="24"/>
    <x v="24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1-29T00:01:10"/>
    <d v="2024-01-29T03:01:04"/>
  </r>
  <r>
    <n v="1572668"/>
    <n v="187524"/>
    <x v="1"/>
    <x v="0"/>
    <x v="25"/>
    <n v="54"/>
    <s v="DHK180039"/>
    <x v="2"/>
    <n v="74"/>
    <x v="25"/>
    <x v="2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667"/>
    <n v="187524"/>
    <x v="1"/>
    <x v="0"/>
    <x v="25"/>
    <n v="54"/>
    <s v="DHK180039"/>
    <x v="2"/>
    <n v="74"/>
    <x v="25"/>
    <x v="2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666"/>
    <n v="187524"/>
    <x v="1"/>
    <x v="0"/>
    <x v="25"/>
    <n v="54"/>
    <s v="DHK180039"/>
    <x v="2"/>
    <n v="74"/>
    <x v="25"/>
    <x v="2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65"/>
    <n v="187523"/>
    <x v="1"/>
    <x v="0"/>
    <x v="26"/>
    <n v="54"/>
    <s v="DHK180039"/>
    <x v="2"/>
    <n v="74"/>
    <x v="26"/>
    <x v="2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64"/>
    <n v="187522"/>
    <x v="1"/>
    <x v="0"/>
    <x v="27"/>
    <n v="54"/>
    <s v="DHK180039"/>
    <x v="2"/>
    <n v="74"/>
    <x v="27"/>
    <x v="2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29T00:01:10"/>
    <d v="2024-01-29T03:01:04"/>
  </r>
  <r>
    <n v="1572663"/>
    <n v="187521"/>
    <x v="1"/>
    <x v="0"/>
    <x v="28"/>
    <n v="54"/>
    <s v="DHK180039"/>
    <x v="2"/>
    <n v="74"/>
    <x v="28"/>
    <x v="2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29T00:01:10"/>
    <d v="2024-01-29T03:01:04"/>
  </r>
  <r>
    <n v="1572662"/>
    <n v="187520"/>
    <x v="1"/>
    <x v="0"/>
    <x v="29"/>
    <n v="54"/>
    <s v="DHK180039"/>
    <x v="2"/>
    <n v="74"/>
    <x v="29"/>
    <x v="2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61"/>
    <n v="187520"/>
    <x v="1"/>
    <x v="0"/>
    <x v="29"/>
    <n v="54"/>
    <s v="DHK180039"/>
    <x v="2"/>
    <n v="74"/>
    <x v="29"/>
    <x v="2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60"/>
    <n v="187519"/>
    <x v="1"/>
    <x v="0"/>
    <x v="30"/>
    <n v="54"/>
    <s v="DHK180039"/>
    <x v="2"/>
    <n v="74"/>
    <x v="30"/>
    <x v="3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29T00:01:10"/>
    <d v="2024-01-29T03:01:04"/>
  </r>
  <r>
    <n v="1572659"/>
    <n v="187519"/>
    <x v="1"/>
    <x v="0"/>
    <x v="30"/>
    <n v="54"/>
    <s v="DHK180039"/>
    <x v="2"/>
    <n v="74"/>
    <x v="30"/>
    <x v="3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29T00:01:10"/>
    <d v="2024-01-29T03:01:04"/>
  </r>
  <r>
    <n v="1572658"/>
    <n v="187519"/>
    <x v="1"/>
    <x v="0"/>
    <x v="30"/>
    <n v="54"/>
    <s v="DHK180039"/>
    <x v="2"/>
    <n v="74"/>
    <x v="30"/>
    <x v="30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657"/>
    <n v="187519"/>
    <x v="1"/>
    <x v="0"/>
    <x v="30"/>
    <n v="54"/>
    <s v="DHK180039"/>
    <x v="2"/>
    <n v="74"/>
    <x v="30"/>
    <x v="3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656"/>
    <n v="187518"/>
    <x v="1"/>
    <x v="0"/>
    <x v="31"/>
    <n v="54"/>
    <s v="DHK180039"/>
    <x v="2"/>
    <n v="74"/>
    <x v="31"/>
    <x v="3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29T00:01:10"/>
    <d v="2024-01-29T03:01:04"/>
  </r>
  <r>
    <n v="1572655"/>
    <n v="187518"/>
    <x v="1"/>
    <x v="0"/>
    <x v="31"/>
    <n v="54"/>
    <s v="DHK180039"/>
    <x v="2"/>
    <n v="74"/>
    <x v="31"/>
    <x v="3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654"/>
    <n v="187518"/>
    <x v="1"/>
    <x v="0"/>
    <x v="31"/>
    <n v="54"/>
    <s v="DHK180039"/>
    <x v="2"/>
    <n v="74"/>
    <x v="31"/>
    <x v="3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653"/>
    <n v="187518"/>
    <x v="1"/>
    <x v="0"/>
    <x v="31"/>
    <n v="54"/>
    <s v="DHK180039"/>
    <x v="2"/>
    <n v="74"/>
    <x v="31"/>
    <x v="3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1-29T00:01:10"/>
    <d v="2024-01-29T03:01:04"/>
  </r>
  <r>
    <n v="1572652"/>
    <n v="187518"/>
    <x v="1"/>
    <x v="0"/>
    <x v="31"/>
    <n v="54"/>
    <s v="DHK180039"/>
    <x v="2"/>
    <n v="74"/>
    <x v="31"/>
    <x v="3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29T00:01:10"/>
    <d v="2024-01-29T03:01:04"/>
  </r>
  <r>
    <n v="1572651"/>
    <n v="187518"/>
    <x v="1"/>
    <x v="0"/>
    <x v="31"/>
    <n v="54"/>
    <s v="DHK180039"/>
    <x v="2"/>
    <n v="74"/>
    <x v="31"/>
    <x v="3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650"/>
    <n v="187518"/>
    <x v="1"/>
    <x v="0"/>
    <x v="31"/>
    <n v="54"/>
    <s v="DHK180039"/>
    <x v="2"/>
    <n v="74"/>
    <x v="31"/>
    <x v="3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649"/>
    <n v="187517"/>
    <x v="1"/>
    <x v="0"/>
    <x v="32"/>
    <n v="54"/>
    <s v="DHK180039"/>
    <x v="2"/>
    <n v="74"/>
    <x v="32"/>
    <x v="3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648"/>
    <n v="187516"/>
    <x v="1"/>
    <x v="0"/>
    <x v="33"/>
    <n v="54"/>
    <s v="DHK180039"/>
    <x v="2"/>
    <n v="74"/>
    <x v="33"/>
    <x v="33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1-29T00:01:10"/>
    <d v="2024-01-29T03:01:04"/>
  </r>
  <r>
    <n v="1572647"/>
    <n v="187515"/>
    <x v="1"/>
    <x v="0"/>
    <x v="34"/>
    <n v="54"/>
    <s v="DHK180039"/>
    <x v="2"/>
    <n v="74"/>
    <x v="34"/>
    <x v="3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46"/>
    <n v="187515"/>
    <x v="1"/>
    <x v="0"/>
    <x v="34"/>
    <n v="54"/>
    <s v="DHK180039"/>
    <x v="2"/>
    <n v="74"/>
    <x v="34"/>
    <x v="3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45"/>
    <n v="187514"/>
    <x v="1"/>
    <x v="0"/>
    <x v="35"/>
    <n v="42"/>
    <s v="DHK180184"/>
    <x v="0"/>
    <n v="62"/>
    <x v="35"/>
    <x v="3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1-29T00:01:10"/>
    <d v="2024-01-29T03:01:04"/>
  </r>
  <r>
    <n v="1572644"/>
    <n v="187514"/>
    <x v="1"/>
    <x v="0"/>
    <x v="35"/>
    <n v="42"/>
    <s v="DHK180184"/>
    <x v="0"/>
    <n v="62"/>
    <x v="35"/>
    <x v="3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1-29T00:01:10"/>
    <d v="2024-01-29T03:01:04"/>
  </r>
  <r>
    <n v="1572643"/>
    <n v="187514"/>
    <x v="1"/>
    <x v="0"/>
    <x v="35"/>
    <n v="42"/>
    <s v="DHK180184"/>
    <x v="0"/>
    <n v="62"/>
    <x v="35"/>
    <x v="3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642"/>
    <n v="187514"/>
    <x v="1"/>
    <x v="0"/>
    <x v="35"/>
    <n v="42"/>
    <s v="DHK180184"/>
    <x v="0"/>
    <n v="62"/>
    <x v="35"/>
    <x v="3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641"/>
    <n v="187513"/>
    <x v="1"/>
    <x v="0"/>
    <x v="36"/>
    <n v="12"/>
    <s v="DHK180011"/>
    <x v="1"/>
    <n v="32"/>
    <x v="36"/>
    <x v="3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640"/>
    <n v="187513"/>
    <x v="1"/>
    <x v="0"/>
    <x v="36"/>
    <n v="12"/>
    <s v="DHK180011"/>
    <x v="1"/>
    <n v="32"/>
    <x v="36"/>
    <x v="3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639"/>
    <n v="187513"/>
    <x v="1"/>
    <x v="0"/>
    <x v="36"/>
    <n v="12"/>
    <s v="DHK180011"/>
    <x v="1"/>
    <n v="32"/>
    <x v="36"/>
    <x v="3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29T00:01:10"/>
    <d v="2024-01-29T03:01:04"/>
  </r>
  <r>
    <n v="1572638"/>
    <n v="187513"/>
    <x v="1"/>
    <x v="0"/>
    <x v="36"/>
    <n v="12"/>
    <s v="DHK180011"/>
    <x v="1"/>
    <n v="32"/>
    <x v="36"/>
    <x v="3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29T00:01:10"/>
    <d v="2024-01-29T03:01:04"/>
  </r>
  <r>
    <n v="1572637"/>
    <n v="187512"/>
    <x v="1"/>
    <x v="0"/>
    <x v="37"/>
    <n v="12"/>
    <s v="DHK180011"/>
    <x v="1"/>
    <n v="32"/>
    <x v="37"/>
    <x v="3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1-29T00:01:10"/>
    <d v="2024-01-29T03:01:04"/>
  </r>
  <r>
    <n v="1572636"/>
    <n v="187511"/>
    <x v="1"/>
    <x v="0"/>
    <x v="38"/>
    <n v="54"/>
    <s v="DHK180039"/>
    <x v="2"/>
    <n v="74"/>
    <x v="38"/>
    <x v="3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35"/>
    <n v="187510"/>
    <x v="1"/>
    <x v="0"/>
    <x v="39"/>
    <n v="12"/>
    <s v="DHK180011"/>
    <x v="1"/>
    <n v="32"/>
    <x v="39"/>
    <x v="3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634"/>
    <n v="187510"/>
    <x v="1"/>
    <x v="0"/>
    <x v="39"/>
    <n v="12"/>
    <s v="DHK180011"/>
    <x v="1"/>
    <n v="32"/>
    <x v="39"/>
    <x v="3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633"/>
    <n v="187510"/>
    <x v="1"/>
    <x v="0"/>
    <x v="39"/>
    <n v="12"/>
    <s v="DHK180011"/>
    <x v="1"/>
    <n v="32"/>
    <x v="39"/>
    <x v="3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632"/>
    <n v="187510"/>
    <x v="1"/>
    <x v="0"/>
    <x v="39"/>
    <n v="12"/>
    <s v="DHK180011"/>
    <x v="1"/>
    <n v="32"/>
    <x v="39"/>
    <x v="3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631"/>
    <n v="187510"/>
    <x v="1"/>
    <x v="0"/>
    <x v="39"/>
    <n v="12"/>
    <s v="DHK180011"/>
    <x v="1"/>
    <n v="32"/>
    <x v="39"/>
    <x v="3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1-29T00:01:10"/>
    <d v="2024-01-29T03:01:04"/>
  </r>
  <r>
    <n v="1572630"/>
    <n v="187510"/>
    <x v="1"/>
    <x v="0"/>
    <x v="39"/>
    <n v="12"/>
    <s v="DHK180011"/>
    <x v="1"/>
    <n v="32"/>
    <x v="39"/>
    <x v="3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629"/>
    <n v="187510"/>
    <x v="1"/>
    <x v="0"/>
    <x v="39"/>
    <n v="12"/>
    <s v="DHK180011"/>
    <x v="1"/>
    <n v="32"/>
    <x v="39"/>
    <x v="3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628"/>
    <n v="187510"/>
    <x v="1"/>
    <x v="0"/>
    <x v="39"/>
    <n v="12"/>
    <s v="DHK180011"/>
    <x v="1"/>
    <n v="32"/>
    <x v="39"/>
    <x v="3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627"/>
    <n v="187510"/>
    <x v="1"/>
    <x v="0"/>
    <x v="39"/>
    <n v="12"/>
    <s v="DHK180011"/>
    <x v="1"/>
    <n v="32"/>
    <x v="39"/>
    <x v="3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29T00:01:10"/>
    <d v="2024-01-29T03:01:04"/>
  </r>
  <r>
    <n v="1572626"/>
    <n v="187509"/>
    <x v="1"/>
    <x v="0"/>
    <x v="40"/>
    <n v="12"/>
    <s v="DHK180011"/>
    <x v="1"/>
    <n v="32"/>
    <x v="40"/>
    <x v="40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625"/>
    <n v="187509"/>
    <x v="1"/>
    <x v="0"/>
    <x v="40"/>
    <n v="12"/>
    <s v="DHK180011"/>
    <x v="1"/>
    <n v="32"/>
    <x v="40"/>
    <x v="4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1-29T00:01:10"/>
    <d v="2024-01-29T03:01:04"/>
  </r>
  <r>
    <n v="1572624"/>
    <n v="187509"/>
    <x v="1"/>
    <x v="0"/>
    <x v="40"/>
    <n v="12"/>
    <s v="DHK180011"/>
    <x v="1"/>
    <n v="32"/>
    <x v="40"/>
    <x v="40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623"/>
    <n v="187509"/>
    <x v="1"/>
    <x v="0"/>
    <x v="40"/>
    <n v="12"/>
    <s v="DHK180011"/>
    <x v="1"/>
    <n v="32"/>
    <x v="40"/>
    <x v="4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1-29T00:01:10"/>
    <d v="2024-01-29T03:01:04"/>
  </r>
  <r>
    <n v="1572622"/>
    <n v="187508"/>
    <x v="1"/>
    <x v="0"/>
    <x v="41"/>
    <n v="54"/>
    <s v="DHK180039"/>
    <x v="2"/>
    <n v="74"/>
    <x v="41"/>
    <x v="4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29T00:01:10"/>
    <d v="2024-01-29T03:01:04"/>
  </r>
  <r>
    <n v="1572621"/>
    <n v="187508"/>
    <x v="1"/>
    <x v="0"/>
    <x v="41"/>
    <n v="54"/>
    <s v="DHK180039"/>
    <x v="2"/>
    <n v="74"/>
    <x v="41"/>
    <x v="4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20"/>
    <n v="187507"/>
    <x v="1"/>
    <x v="0"/>
    <x v="42"/>
    <n v="42"/>
    <s v="DHK180184"/>
    <x v="0"/>
    <n v="62"/>
    <x v="42"/>
    <x v="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29T00:01:10"/>
    <d v="2024-01-29T03:01:04"/>
  </r>
  <r>
    <n v="1572619"/>
    <n v="187507"/>
    <x v="1"/>
    <x v="0"/>
    <x v="42"/>
    <n v="42"/>
    <s v="DHK180184"/>
    <x v="0"/>
    <n v="62"/>
    <x v="42"/>
    <x v="4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29T00:01:10"/>
    <d v="2024-01-29T03:01:04"/>
  </r>
  <r>
    <n v="1572618"/>
    <n v="187506"/>
    <x v="1"/>
    <x v="0"/>
    <x v="43"/>
    <n v="42"/>
    <s v="DHK180184"/>
    <x v="0"/>
    <n v="62"/>
    <x v="43"/>
    <x v="4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617"/>
    <n v="187505"/>
    <x v="1"/>
    <x v="0"/>
    <x v="44"/>
    <n v="54"/>
    <s v="DHK180039"/>
    <x v="2"/>
    <n v="74"/>
    <x v="44"/>
    <x v="4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29T00:01:10"/>
    <d v="2024-01-29T03:01:04"/>
  </r>
  <r>
    <n v="1572616"/>
    <n v="187505"/>
    <x v="1"/>
    <x v="0"/>
    <x v="44"/>
    <n v="54"/>
    <s v="DHK180039"/>
    <x v="2"/>
    <n v="74"/>
    <x v="44"/>
    <x v="44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1-29T00:01:10"/>
    <d v="2024-01-29T03:01:04"/>
  </r>
  <r>
    <n v="1572615"/>
    <n v="187504"/>
    <x v="1"/>
    <x v="0"/>
    <x v="45"/>
    <n v="42"/>
    <s v="DHK180184"/>
    <x v="0"/>
    <n v="62"/>
    <x v="45"/>
    <x v="45"/>
    <s v="NULL"/>
    <m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29T00:01:10"/>
    <d v="2024-01-29T03:01:04"/>
  </r>
  <r>
    <n v="1572614"/>
    <n v="187504"/>
    <x v="1"/>
    <x v="0"/>
    <x v="45"/>
    <n v="42"/>
    <s v="DHK180184"/>
    <x v="0"/>
    <n v="62"/>
    <x v="45"/>
    <x v="45"/>
    <s v="NULL"/>
    <m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29T00:01:10"/>
    <d v="2024-01-29T03:01:04"/>
  </r>
  <r>
    <n v="1572613"/>
    <n v="187503"/>
    <x v="1"/>
    <x v="0"/>
    <x v="46"/>
    <n v="54"/>
    <s v="DHK180039"/>
    <x v="2"/>
    <n v="74"/>
    <x v="46"/>
    <x v="46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1-29T00:01:10"/>
    <d v="2024-01-29T03:01:04"/>
  </r>
  <r>
    <n v="1572612"/>
    <n v="187503"/>
    <x v="1"/>
    <x v="0"/>
    <x v="46"/>
    <n v="54"/>
    <s v="DHK180039"/>
    <x v="2"/>
    <n v="74"/>
    <x v="46"/>
    <x v="4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11"/>
    <n v="187503"/>
    <x v="1"/>
    <x v="0"/>
    <x v="46"/>
    <n v="54"/>
    <s v="DHK180039"/>
    <x v="2"/>
    <n v="74"/>
    <x v="46"/>
    <x v="4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610"/>
    <n v="187503"/>
    <x v="1"/>
    <x v="0"/>
    <x v="46"/>
    <n v="54"/>
    <s v="DHK180039"/>
    <x v="2"/>
    <n v="74"/>
    <x v="46"/>
    <x v="4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1-29T00:01:10"/>
    <d v="2024-01-29T03:01:04"/>
  </r>
  <r>
    <n v="1572609"/>
    <n v="187502"/>
    <x v="1"/>
    <x v="0"/>
    <x v="47"/>
    <n v="42"/>
    <s v="DHK180184"/>
    <x v="0"/>
    <n v="62"/>
    <x v="47"/>
    <x v="4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1-29T00:01:10"/>
    <d v="2024-01-29T03:01:04"/>
  </r>
  <r>
    <n v="1572608"/>
    <n v="187502"/>
    <x v="1"/>
    <x v="0"/>
    <x v="47"/>
    <n v="42"/>
    <s v="DHK180184"/>
    <x v="0"/>
    <n v="62"/>
    <x v="47"/>
    <x v="4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1-29T00:01:10"/>
    <d v="2024-01-29T03:01:04"/>
  </r>
  <r>
    <n v="1572607"/>
    <n v="187501"/>
    <x v="1"/>
    <x v="0"/>
    <x v="48"/>
    <n v="42"/>
    <s v="DHK180184"/>
    <x v="0"/>
    <n v="62"/>
    <x v="48"/>
    <x v="4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606"/>
    <n v="187501"/>
    <x v="1"/>
    <x v="0"/>
    <x v="48"/>
    <n v="42"/>
    <s v="DHK180184"/>
    <x v="0"/>
    <n v="62"/>
    <x v="48"/>
    <x v="4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605"/>
    <n v="187500"/>
    <x v="1"/>
    <x v="0"/>
    <x v="49"/>
    <n v="42"/>
    <s v="DHK180184"/>
    <x v="0"/>
    <n v="62"/>
    <x v="49"/>
    <x v="4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604"/>
    <n v="187500"/>
    <x v="1"/>
    <x v="0"/>
    <x v="49"/>
    <n v="42"/>
    <s v="DHK180184"/>
    <x v="0"/>
    <n v="62"/>
    <x v="49"/>
    <x v="49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6"/>
    <s v="SND0111166081"/>
    <s v="Milton Mondol"/>
    <n v="202"/>
    <s v="accepted"/>
    <x v="0"/>
    <d v="2024-01-29T00:01:10"/>
    <d v="2024-01-29T03:01:04"/>
  </r>
  <r>
    <n v="1572603"/>
    <n v="187500"/>
    <x v="1"/>
    <x v="0"/>
    <x v="49"/>
    <n v="42"/>
    <s v="DHK180184"/>
    <x v="0"/>
    <n v="62"/>
    <x v="49"/>
    <x v="49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29T00:01:10"/>
    <d v="2024-01-29T03:01:04"/>
  </r>
  <r>
    <n v="1572602"/>
    <n v="187500"/>
    <x v="1"/>
    <x v="0"/>
    <x v="49"/>
    <n v="42"/>
    <s v="DHK180184"/>
    <x v="0"/>
    <n v="62"/>
    <x v="49"/>
    <x v="4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29T00:01:10"/>
    <d v="2024-01-29T03:01:04"/>
  </r>
  <r>
    <n v="1572601"/>
    <n v="187499"/>
    <x v="1"/>
    <x v="0"/>
    <x v="50"/>
    <n v="12"/>
    <s v="DHK180011"/>
    <x v="1"/>
    <n v="32"/>
    <x v="50"/>
    <x v="50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600"/>
    <n v="187499"/>
    <x v="1"/>
    <x v="0"/>
    <x v="50"/>
    <n v="12"/>
    <s v="DHK180011"/>
    <x v="1"/>
    <n v="32"/>
    <x v="50"/>
    <x v="5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599"/>
    <n v="187499"/>
    <x v="1"/>
    <x v="0"/>
    <x v="50"/>
    <n v="12"/>
    <s v="DHK180011"/>
    <x v="1"/>
    <n v="32"/>
    <x v="50"/>
    <x v="5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598"/>
    <n v="187499"/>
    <x v="1"/>
    <x v="0"/>
    <x v="50"/>
    <n v="12"/>
    <s v="DHK180011"/>
    <x v="1"/>
    <n v="32"/>
    <x v="50"/>
    <x v="5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597"/>
    <n v="187498"/>
    <x v="1"/>
    <x v="0"/>
    <x v="51"/>
    <n v="54"/>
    <s v="DHK180039"/>
    <x v="2"/>
    <n v="74"/>
    <x v="51"/>
    <x v="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29T00:01:10"/>
    <d v="2024-01-29T03:01:04"/>
  </r>
  <r>
    <n v="1572596"/>
    <n v="187498"/>
    <x v="1"/>
    <x v="0"/>
    <x v="51"/>
    <n v="54"/>
    <s v="DHK180039"/>
    <x v="2"/>
    <n v="74"/>
    <x v="51"/>
    <x v="5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595"/>
    <n v="187497"/>
    <x v="1"/>
    <x v="0"/>
    <x v="52"/>
    <n v="42"/>
    <s v="DHK180184"/>
    <x v="0"/>
    <n v="62"/>
    <x v="52"/>
    <x v="5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1-29T00:01:10"/>
    <d v="2024-01-29T03:01:04"/>
  </r>
  <r>
    <n v="1572594"/>
    <n v="187497"/>
    <x v="1"/>
    <x v="0"/>
    <x v="52"/>
    <n v="42"/>
    <s v="DHK180184"/>
    <x v="0"/>
    <n v="62"/>
    <x v="52"/>
    <x v="5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1-29T00:01:10"/>
    <d v="2024-01-29T03:01:04"/>
  </r>
  <r>
    <n v="1572593"/>
    <n v="187496"/>
    <x v="1"/>
    <x v="0"/>
    <x v="53"/>
    <n v="54"/>
    <s v="DHK180039"/>
    <x v="2"/>
    <n v="74"/>
    <x v="53"/>
    <x v="5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92"/>
    <n v="187496"/>
    <x v="1"/>
    <x v="0"/>
    <x v="53"/>
    <n v="54"/>
    <s v="DHK180039"/>
    <x v="2"/>
    <n v="74"/>
    <x v="53"/>
    <x v="53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1-29T00:01:10"/>
    <d v="2024-01-29T03:01:04"/>
  </r>
  <r>
    <n v="1572591"/>
    <n v="187496"/>
    <x v="1"/>
    <x v="0"/>
    <x v="53"/>
    <n v="54"/>
    <s v="DHK180039"/>
    <x v="2"/>
    <n v="74"/>
    <x v="53"/>
    <x v="53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1-29T00:01:10"/>
    <d v="2024-01-29T03:01:04"/>
  </r>
  <r>
    <n v="1572590"/>
    <n v="187496"/>
    <x v="1"/>
    <x v="0"/>
    <x v="53"/>
    <n v="54"/>
    <s v="DHK180039"/>
    <x v="2"/>
    <n v="74"/>
    <x v="53"/>
    <x v="5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89"/>
    <n v="187496"/>
    <x v="1"/>
    <x v="0"/>
    <x v="53"/>
    <n v="54"/>
    <s v="DHK180039"/>
    <x v="2"/>
    <n v="74"/>
    <x v="53"/>
    <x v="5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588"/>
    <n v="187496"/>
    <x v="1"/>
    <x v="0"/>
    <x v="53"/>
    <n v="54"/>
    <s v="DHK180039"/>
    <x v="2"/>
    <n v="74"/>
    <x v="53"/>
    <x v="53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29T00:01:10"/>
    <d v="2024-01-29T03:01:04"/>
  </r>
  <r>
    <n v="1572587"/>
    <n v="187496"/>
    <x v="1"/>
    <x v="0"/>
    <x v="53"/>
    <n v="54"/>
    <s v="DHK180039"/>
    <x v="2"/>
    <n v="74"/>
    <x v="53"/>
    <x v="53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72"/>
    <s v="SND01053010"/>
    <s v="Md. Tanvir Hossain"/>
    <n v="227"/>
    <s v="accepted"/>
    <x v="0"/>
    <d v="2024-01-29T00:01:10"/>
    <d v="2024-01-29T03:01:04"/>
  </r>
  <r>
    <n v="1572586"/>
    <n v="187496"/>
    <x v="1"/>
    <x v="0"/>
    <x v="53"/>
    <n v="54"/>
    <s v="DHK180039"/>
    <x v="2"/>
    <n v="74"/>
    <x v="53"/>
    <x v="5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585"/>
    <n v="187495"/>
    <x v="1"/>
    <x v="0"/>
    <x v="54"/>
    <n v="54"/>
    <s v="DHK180039"/>
    <x v="2"/>
    <n v="74"/>
    <x v="54"/>
    <x v="54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2"/>
    <s v="SND01053010"/>
    <s v="Md. Tanvir Hossain"/>
    <n v="227"/>
    <s v="accepted"/>
    <x v="0"/>
    <d v="2024-01-29T00:01:10"/>
    <d v="2024-01-29T03:01:04"/>
  </r>
  <r>
    <n v="1572584"/>
    <n v="187495"/>
    <x v="1"/>
    <x v="0"/>
    <x v="54"/>
    <n v="54"/>
    <s v="DHK180039"/>
    <x v="2"/>
    <n v="74"/>
    <x v="54"/>
    <x v="5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83"/>
    <n v="187495"/>
    <x v="1"/>
    <x v="0"/>
    <x v="54"/>
    <n v="54"/>
    <s v="DHK180039"/>
    <x v="2"/>
    <n v="74"/>
    <x v="54"/>
    <x v="5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82"/>
    <n v="187495"/>
    <x v="1"/>
    <x v="0"/>
    <x v="54"/>
    <n v="54"/>
    <s v="DHK180039"/>
    <x v="2"/>
    <n v="74"/>
    <x v="54"/>
    <x v="5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81"/>
    <n v="187494"/>
    <x v="1"/>
    <x v="0"/>
    <x v="55"/>
    <n v="54"/>
    <s v="DHK180039"/>
    <x v="2"/>
    <n v="74"/>
    <x v="55"/>
    <x v="55"/>
    <s v="General"/>
    <n v="0"/>
    <n v="62"/>
    <n v="62"/>
    <x v="0"/>
    <x v="0"/>
    <n v="1"/>
    <x v="0"/>
    <n v="10"/>
    <x v="0"/>
    <n v="40"/>
    <n v="30"/>
    <n v="1200"/>
    <n v="0"/>
    <n v="0"/>
    <n v="1200"/>
    <n v="1200"/>
    <n v="1200"/>
    <n v="272"/>
    <s v="SND01053010"/>
    <s v="Md. Tanvir Hossain"/>
    <n v="227"/>
    <s v="accepted"/>
    <x v="0"/>
    <d v="2024-01-29T00:01:10"/>
    <d v="2024-01-29T03:01:04"/>
  </r>
  <r>
    <n v="1572580"/>
    <n v="187494"/>
    <x v="1"/>
    <x v="0"/>
    <x v="55"/>
    <n v="54"/>
    <s v="DHK180039"/>
    <x v="2"/>
    <n v="74"/>
    <x v="55"/>
    <x v="5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79"/>
    <n v="187494"/>
    <x v="1"/>
    <x v="0"/>
    <x v="55"/>
    <n v="54"/>
    <s v="DHK180039"/>
    <x v="2"/>
    <n v="74"/>
    <x v="55"/>
    <x v="55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1-29T00:01:10"/>
    <d v="2024-01-29T03:01:04"/>
  </r>
  <r>
    <n v="1572578"/>
    <n v="187494"/>
    <x v="1"/>
    <x v="0"/>
    <x v="55"/>
    <n v="54"/>
    <s v="DHK180039"/>
    <x v="2"/>
    <n v="74"/>
    <x v="55"/>
    <x v="5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1-29T00:01:10"/>
    <d v="2024-01-29T03:01:04"/>
  </r>
  <r>
    <n v="1572577"/>
    <n v="187494"/>
    <x v="1"/>
    <x v="0"/>
    <x v="55"/>
    <n v="54"/>
    <s v="DHK180039"/>
    <x v="2"/>
    <n v="74"/>
    <x v="55"/>
    <x v="5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76"/>
    <n v="187493"/>
    <x v="1"/>
    <x v="0"/>
    <x v="56"/>
    <n v="42"/>
    <s v="DHK180184"/>
    <x v="0"/>
    <n v="62"/>
    <x v="56"/>
    <x v="56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1-29T00:01:10"/>
    <d v="2024-01-29T03:01:04"/>
  </r>
  <r>
    <n v="1572575"/>
    <n v="187493"/>
    <x v="1"/>
    <x v="0"/>
    <x v="56"/>
    <n v="42"/>
    <s v="DHK180184"/>
    <x v="0"/>
    <n v="62"/>
    <x v="56"/>
    <x v="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74"/>
    <n v="187493"/>
    <x v="1"/>
    <x v="0"/>
    <x v="56"/>
    <n v="42"/>
    <s v="DHK180184"/>
    <x v="0"/>
    <n v="62"/>
    <x v="56"/>
    <x v="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73"/>
    <n v="187493"/>
    <x v="1"/>
    <x v="0"/>
    <x v="56"/>
    <n v="42"/>
    <s v="DHK180184"/>
    <x v="0"/>
    <n v="62"/>
    <x v="56"/>
    <x v="5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2572"/>
    <n v="187493"/>
    <x v="1"/>
    <x v="0"/>
    <x v="56"/>
    <n v="42"/>
    <s v="DHK180184"/>
    <x v="0"/>
    <n v="62"/>
    <x v="56"/>
    <x v="5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2571"/>
    <n v="187493"/>
    <x v="1"/>
    <x v="0"/>
    <x v="56"/>
    <n v="42"/>
    <s v="DHK180184"/>
    <x v="0"/>
    <n v="62"/>
    <x v="56"/>
    <x v="5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29T00:01:10"/>
    <d v="2024-01-29T03:01:04"/>
  </r>
  <r>
    <n v="1572570"/>
    <n v="187492"/>
    <x v="1"/>
    <x v="0"/>
    <x v="57"/>
    <n v="54"/>
    <s v="DHK180039"/>
    <x v="2"/>
    <n v="74"/>
    <x v="57"/>
    <x v="57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1-29T00:01:10"/>
    <d v="2024-01-29T03:01:04"/>
  </r>
  <r>
    <n v="1572569"/>
    <n v="187491"/>
    <x v="1"/>
    <x v="0"/>
    <x v="58"/>
    <n v="42"/>
    <s v="DHK180184"/>
    <x v="0"/>
    <n v="62"/>
    <x v="58"/>
    <x v="5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568"/>
    <n v="187490"/>
    <x v="1"/>
    <x v="0"/>
    <x v="59"/>
    <n v="42"/>
    <s v="DHK180184"/>
    <x v="0"/>
    <n v="62"/>
    <x v="59"/>
    <x v="5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67"/>
    <n v="187490"/>
    <x v="1"/>
    <x v="0"/>
    <x v="59"/>
    <n v="42"/>
    <s v="DHK180184"/>
    <x v="0"/>
    <n v="62"/>
    <x v="59"/>
    <x v="5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66"/>
    <n v="187490"/>
    <x v="1"/>
    <x v="0"/>
    <x v="59"/>
    <n v="42"/>
    <s v="DHK180184"/>
    <x v="0"/>
    <n v="62"/>
    <x v="59"/>
    <x v="5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1-29T00:01:10"/>
    <d v="2024-01-29T03:01:04"/>
  </r>
  <r>
    <n v="1572565"/>
    <n v="187490"/>
    <x v="1"/>
    <x v="0"/>
    <x v="59"/>
    <n v="42"/>
    <s v="DHK180184"/>
    <x v="0"/>
    <n v="62"/>
    <x v="59"/>
    <x v="5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1-29T00:01:10"/>
    <d v="2024-01-29T03:01:04"/>
  </r>
  <r>
    <n v="1572564"/>
    <n v="187489"/>
    <x v="1"/>
    <x v="0"/>
    <x v="60"/>
    <n v="42"/>
    <s v="DHK180184"/>
    <x v="0"/>
    <n v="62"/>
    <x v="60"/>
    <x v="6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1-29T00:01:10"/>
    <d v="2024-01-29T03:01:04"/>
  </r>
  <r>
    <n v="1572563"/>
    <n v="187489"/>
    <x v="1"/>
    <x v="0"/>
    <x v="60"/>
    <n v="42"/>
    <s v="DHK180184"/>
    <x v="0"/>
    <n v="62"/>
    <x v="60"/>
    <x v="6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1-29T00:01:10"/>
    <d v="2024-01-29T03:01:04"/>
  </r>
  <r>
    <n v="1572562"/>
    <n v="187488"/>
    <x v="1"/>
    <x v="0"/>
    <x v="61"/>
    <n v="42"/>
    <s v="DHK180184"/>
    <x v="0"/>
    <n v="62"/>
    <x v="61"/>
    <x v="6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561"/>
    <n v="187488"/>
    <x v="1"/>
    <x v="0"/>
    <x v="61"/>
    <n v="42"/>
    <s v="DHK180184"/>
    <x v="0"/>
    <n v="62"/>
    <x v="61"/>
    <x v="6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29T00:01:10"/>
    <d v="2024-01-29T03:01:04"/>
  </r>
  <r>
    <n v="1572560"/>
    <n v="187487"/>
    <x v="1"/>
    <x v="0"/>
    <x v="62"/>
    <n v="54"/>
    <s v="DHK180039"/>
    <x v="2"/>
    <n v="74"/>
    <x v="62"/>
    <x v="6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59"/>
    <n v="187486"/>
    <x v="1"/>
    <x v="0"/>
    <x v="63"/>
    <n v="54"/>
    <s v="DHK180039"/>
    <x v="2"/>
    <n v="74"/>
    <x v="63"/>
    <x v="6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58"/>
    <n v="187486"/>
    <x v="1"/>
    <x v="0"/>
    <x v="63"/>
    <n v="54"/>
    <s v="DHK180039"/>
    <x v="2"/>
    <n v="74"/>
    <x v="63"/>
    <x v="6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57"/>
    <n v="187486"/>
    <x v="1"/>
    <x v="0"/>
    <x v="63"/>
    <n v="54"/>
    <s v="DHK180039"/>
    <x v="2"/>
    <n v="74"/>
    <x v="63"/>
    <x v="6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56"/>
    <n v="187486"/>
    <x v="1"/>
    <x v="0"/>
    <x v="63"/>
    <n v="54"/>
    <s v="DHK180039"/>
    <x v="2"/>
    <n v="74"/>
    <x v="63"/>
    <x v="6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29T00:01:10"/>
    <d v="2024-01-29T03:01:04"/>
  </r>
  <r>
    <n v="1572555"/>
    <n v="187485"/>
    <x v="1"/>
    <x v="0"/>
    <x v="64"/>
    <n v="54"/>
    <s v="DHK180039"/>
    <x v="2"/>
    <n v="74"/>
    <x v="64"/>
    <x v="6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29T00:01:10"/>
    <d v="2024-01-29T03:01:04"/>
  </r>
  <r>
    <n v="1572554"/>
    <n v="187485"/>
    <x v="1"/>
    <x v="0"/>
    <x v="64"/>
    <n v="54"/>
    <s v="DHK180039"/>
    <x v="2"/>
    <n v="74"/>
    <x v="64"/>
    <x v="6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553"/>
    <n v="187485"/>
    <x v="1"/>
    <x v="0"/>
    <x v="64"/>
    <n v="54"/>
    <s v="DHK180039"/>
    <x v="2"/>
    <n v="74"/>
    <x v="64"/>
    <x v="64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1-29T00:01:10"/>
    <d v="2024-01-29T03:01:04"/>
  </r>
  <r>
    <n v="1572552"/>
    <n v="187484"/>
    <x v="1"/>
    <x v="0"/>
    <x v="65"/>
    <n v="12"/>
    <s v="DHK180011"/>
    <x v="1"/>
    <n v="32"/>
    <x v="65"/>
    <x v="65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551"/>
    <n v="187483"/>
    <x v="1"/>
    <x v="0"/>
    <x v="66"/>
    <n v="12"/>
    <s v="DHK180011"/>
    <x v="1"/>
    <n v="32"/>
    <x v="66"/>
    <x v="6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29T00:01:10"/>
    <d v="2024-01-29T03:01:04"/>
  </r>
  <r>
    <n v="1572550"/>
    <n v="187482"/>
    <x v="1"/>
    <x v="0"/>
    <x v="67"/>
    <n v="12"/>
    <s v="DHK180011"/>
    <x v="1"/>
    <n v="32"/>
    <x v="67"/>
    <x v="6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178"/>
    <s v="SND0111165412"/>
    <s v="Md. Kamrul Islam"/>
    <n v="130"/>
    <s v="accepted"/>
    <x v="0"/>
    <d v="2024-01-29T00:01:10"/>
    <d v="2024-01-29T03:01:04"/>
  </r>
  <r>
    <n v="1572549"/>
    <n v="187482"/>
    <x v="1"/>
    <x v="0"/>
    <x v="67"/>
    <n v="12"/>
    <s v="DHK180011"/>
    <x v="1"/>
    <n v="32"/>
    <x v="67"/>
    <x v="67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178"/>
    <s v="SND0111165412"/>
    <s v="Md. Kamrul Islam"/>
    <n v="130"/>
    <s v="accepted"/>
    <x v="0"/>
    <d v="2024-01-29T00:01:10"/>
    <d v="2024-01-29T03:01:04"/>
  </r>
  <r>
    <n v="1572548"/>
    <n v="187482"/>
    <x v="1"/>
    <x v="0"/>
    <x v="67"/>
    <n v="12"/>
    <s v="DHK180011"/>
    <x v="1"/>
    <n v="32"/>
    <x v="67"/>
    <x v="67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178"/>
    <s v="SND0111165412"/>
    <s v="Md. Kamrul Islam"/>
    <n v="130"/>
    <s v="accepted"/>
    <x v="0"/>
    <d v="2024-01-29T00:01:10"/>
    <d v="2024-01-29T03:01:04"/>
  </r>
  <r>
    <n v="1572547"/>
    <n v="187481"/>
    <x v="1"/>
    <x v="0"/>
    <x v="68"/>
    <n v="54"/>
    <s v="DHK180039"/>
    <x v="2"/>
    <n v="74"/>
    <x v="68"/>
    <x v="68"/>
    <s v="General"/>
    <n v="0"/>
    <n v="81"/>
    <n v="81"/>
    <x v="29"/>
    <x v="29"/>
    <n v="1"/>
    <x v="0"/>
    <n v="14"/>
    <x v="11"/>
    <n v="3"/>
    <n v="125"/>
    <n v="375"/>
    <n v="0"/>
    <n v="0"/>
    <n v="375"/>
    <n v="375"/>
    <n v="375"/>
    <n v="272"/>
    <s v="SND01053010"/>
    <s v="Md. Tanvir Hossain"/>
    <n v="227"/>
    <s v="accepted"/>
    <x v="0"/>
    <d v="2024-01-29T00:01:10"/>
    <d v="2024-01-29T03:01:04"/>
  </r>
  <r>
    <n v="1572546"/>
    <n v="187481"/>
    <x v="1"/>
    <x v="0"/>
    <x v="68"/>
    <n v="54"/>
    <s v="DHK180039"/>
    <x v="2"/>
    <n v="74"/>
    <x v="68"/>
    <x v="68"/>
    <s v="General"/>
    <n v="0"/>
    <n v="80"/>
    <n v="80"/>
    <x v="30"/>
    <x v="30"/>
    <n v="1"/>
    <x v="0"/>
    <n v="14"/>
    <x v="11"/>
    <n v="3"/>
    <n v="125"/>
    <n v="375"/>
    <n v="0"/>
    <n v="0"/>
    <n v="375"/>
    <n v="375"/>
    <n v="375"/>
    <n v="272"/>
    <s v="SND01053010"/>
    <s v="Md. Tanvir Hossain"/>
    <n v="227"/>
    <s v="accepted"/>
    <x v="0"/>
    <d v="2024-01-29T00:01:10"/>
    <d v="2024-01-29T03:01:04"/>
  </r>
  <r>
    <n v="1572545"/>
    <n v="187481"/>
    <x v="1"/>
    <x v="0"/>
    <x v="68"/>
    <n v="54"/>
    <s v="DHK180039"/>
    <x v="2"/>
    <n v="74"/>
    <x v="68"/>
    <x v="6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544"/>
    <n v="187480"/>
    <x v="1"/>
    <x v="0"/>
    <x v="69"/>
    <n v="54"/>
    <s v="DHK180039"/>
    <x v="2"/>
    <n v="74"/>
    <x v="69"/>
    <x v="6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29T00:01:10"/>
    <d v="2024-01-29T03:01:04"/>
  </r>
  <r>
    <n v="1572543"/>
    <n v="187480"/>
    <x v="1"/>
    <x v="0"/>
    <x v="69"/>
    <n v="54"/>
    <s v="DHK180039"/>
    <x v="2"/>
    <n v="74"/>
    <x v="69"/>
    <x v="6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29T00:01:10"/>
    <d v="2024-01-29T03:01:04"/>
  </r>
  <r>
    <n v="1572542"/>
    <n v="187480"/>
    <x v="1"/>
    <x v="0"/>
    <x v="69"/>
    <n v="54"/>
    <s v="DHK180039"/>
    <x v="2"/>
    <n v="74"/>
    <x v="69"/>
    <x v="69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1-29T00:01:10"/>
    <d v="2024-01-29T03:01:04"/>
  </r>
  <r>
    <n v="1572541"/>
    <n v="187480"/>
    <x v="1"/>
    <x v="0"/>
    <x v="69"/>
    <n v="54"/>
    <s v="DHK180039"/>
    <x v="2"/>
    <n v="74"/>
    <x v="69"/>
    <x v="69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1-29T00:01:10"/>
    <d v="2024-01-29T03:01:04"/>
  </r>
  <r>
    <n v="1572540"/>
    <n v="187479"/>
    <x v="1"/>
    <x v="0"/>
    <x v="70"/>
    <n v="12"/>
    <s v="DHK180011"/>
    <x v="1"/>
    <n v="32"/>
    <x v="70"/>
    <x v="70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178"/>
    <s v="SND0111165412"/>
    <s v="Md. Kamrul Islam"/>
    <n v="130"/>
    <s v="accepted"/>
    <x v="0"/>
    <d v="2024-01-29T00:01:10"/>
    <d v="2024-01-29T03:01:04"/>
  </r>
  <r>
    <n v="1572539"/>
    <n v="187479"/>
    <x v="1"/>
    <x v="0"/>
    <x v="70"/>
    <n v="12"/>
    <s v="DHK180011"/>
    <x v="1"/>
    <n v="32"/>
    <x v="70"/>
    <x v="7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538"/>
    <n v="187479"/>
    <x v="1"/>
    <x v="0"/>
    <x v="70"/>
    <n v="12"/>
    <s v="DHK180011"/>
    <x v="1"/>
    <n v="32"/>
    <x v="70"/>
    <x v="70"/>
    <s v="General"/>
    <n v="0"/>
    <n v="75"/>
    <n v="75"/>
    <x v="27"/>
    <x v="27"/>
    <n v="1"/>
    <x v="0"/>
    <n v="13"/>
    <x v="10"/>
    <n v="3"/>
    <n v="150"/>
    <n v="450"/>
    <n v="0"/>
    <n v="0"/>
    <n v="450"/>
    <n v="450"/>
    <n v="450"/>
    <n v="178"/>
    <s v="SND0111165412"/>
    <s v="Md. Kamrul Islam"/>
    <n v="130"/>
    <s v="accepted"/>
    <x v="0"/>
    <d v="2024-01-29T00:01:10"/>
    <d v="2024-01-29T03:01:04"/>
  </r>
  <r>
    <n v="1572537"/>
    <n v="187479"/>
    <x v="1"/>
    <x v="0"/>
    <x v="70"/>
    <n v="12"/>
    <s v="DHK180011"/>
    <x v="1"/>
    <n v="32"/>
    <x v="70"/>
    <x v="7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1-29T00:01:10"/>
    <d v="2024-01-29T03:01:04"/>
  </r>
  <r>
    <n v="1572536"/>
    <n v="187479"/>
    <x v="1"/>
    <x v="0"/>
    <x v="70"/>
    <n v="12"/>
    <s v="DHK180011"/>
    <x v="1"/>
    <n v="32"/>
    <x v="70"/>
    <x v="70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178"/>
    <s v="SND0111165412"/>
    <s v="Md. Kamrul Islam"/>
    <n v="130"/>
    <s v="accepted"/>
    <x v="0"/>
    <d v="2024-01-29T00:01:10"/>
    <d v="2024-01-29T03:01:04"/>
  </r>
  <r>
    <n v="1572535"/>
    <n v="187479"/>
    <x v="1"/>
    <x v="0"/>
    <x v="70"/>
    <n v="12"/>
    <s v="DHK180011"/>
    <x v="1"/>
    <n v="32"/>
    <x v="70"/>
    <x v="7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1-29T00:01:10"/>
    <d v="2024-01-29T03:01:04"/>
  </r>
  <r>
    <n v="1572534"/>
    <n v="187478"/>
    <x v="1"/>
    <x v="0"/>
    <x v="71"/>
    <n v="42"/>
    <s v="DHK180184"/>
    <x v="0"/>
    <n v="62"/>
    <x v="71"/>
    <x v="71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1-29T00:01:10"/>
    <d v="2024-01-29T03:01:04"/>
  </r>
  <r>
    <n v="1572533"/>
    <n v="187478"/>
    <x v="1"/>
    <x v="0"/>
    <x v="71"/>
    <n v="42"/>
    <s v="DHK180184"/>
    <x v="0"/>
    <n v="62"/>
    <x v="71"/>
    <x v="71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1-29T00:01:10"/>
    <d v="2024-01-29T03:01:04"/>
  </r>
  <r>
    <n v="1572532"/>
    <n v="187477"/>
    <x v="1"/>
    <x v="0"/>
    <x v="72"/>
    <n v="12"/>
    <s v="DHK180011"/>
    <x v="1"/>
    <n v="32"/>
    <x v="72"/>
    <x v="7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531"/>
    <n v="187477"/>
    <x v="1"/>
    <x v="0"/>
    <x v="72"/>
    <n v="12"/>
    <s v="DHK180011"/>
    <x v="1"/>
    <n v="32"/>
    <x v="72"/>
    <x v="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29T00:01:10"/>
    <d v="2024-01-29T03:01:04"/>
  </r>
  <r>
    <n v="1572530"/>
    <n v="187476"/>
    <x v="1"/>
    <x v="0"/>
    <x v="73"/>
    <n v="12"/>
    <s v="DHK180011"/>
    <x v="1"/>
    <n v="32"/>
    <x v="73"/>
    <x v="7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29T00:01:10"/>
    <d v="2024-01-29T03:01:04"/>
  </r>
  <r>
    <n v="1572529"/>
    <n v="187476"/>
    <x v="1"/>
    <x v="0"/>
    <x v="73"/>
    <n v="12"/>
    <s v="DHK180011"/>
    <x v="1"/>
    <n v="32"/>
    <x v="73"/>
    <x v="7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29T00:01:10"/>
    <d v="2024-01-29T03:01:04"/>
  </r>
  <r>
    <n v="1572528"/>
    <n v="187476"/>
    <x v="1"/>
    <x v="0"/>
    <x v="73"/>
    <n v="12"/>
    <s v="DHK180011"/>
    <x v="1"/>
    <n v="32"/>
    <x v="73"/>
    <x v="7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29T00:01:10"/>
    <d v="2024-01-29T03:01:04"/>
  </r>
  <r>
    <n v="1572527"/>
    <n v="187475"/>
    <x v="1"/>
    <x v="0"/>
    <x v="74"/>
    <n v="42"/>
    <s v="DHK180184"/>
    <x v="0"/>
    <n v="62"/>
    <x v="74"/>
    <x v="7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526"/>
    <n v="187475"/>
    <x v="1"/>
    <x v="0"/>
    <x v="74"/>
    <n v="42"/>
    <s v="DHK180184"/>
    <x v="0"/>
    <n v="62"/>
    <x v="74"/>
    <x v="7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525"/>
    <n v="187475"/>
    <x v="1"/>
    <x v="0"/>
    <x v="74"/>
    <n v="42"/>
    <s v="DHK180184"/>
    <x v="0"/>
    <n v="62"/>
    <x v="74"/>
    <x v="7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1-29T00:01:10"/>
    <d v="2024-01-29T03:01:04"/>
  </r>
  <r>
    <n v="1572524"/>
    <n v="187475"/>
    <x v="1"/>
    <x v="0"/>
    <x v="74"/>
    <n v="42"/>
    <s v="DHK180184"/>
    <x v="0"/>
    <n v="62"/>
    <x v="74"/>
    <x v="7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29T00:01:10"/>
    <d v="2024-01-29T03:01:04"/>
  </r>
  <r>
    <n v="1572523"/>
    <n v="187475"/>
    <x v="1"/>
    <x v="0"/>
    <x v="74"/>
    <n v="42"/>
    <s v="DHK180184"/>
    <x v="0"/>
    <n v="62"/>
    <x v="74"/>
    <x v="7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29T00:01:10"/>
    <d v="2024-01-29T03:01:04"/>
  </r>
  <r>
    <n v="1572522"/>
    <n v="187475"/>
    <x v="1"/>
    <x v="0"/>
    <x v="74"/>
    <n v="42"/>
    <s v="DHK180184"/>
    <x v="0"/>
    <n v="62"/>
    <x v="74"/>
    <x v="7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29T00:01:10"/>
    <d v="2024-01-29T03:01:04"/>
  </r>
  <r>
    <n v="1572521"/>
    <n v="187474"/>
    <x v="1"/>
    <x v="0"/>
    <x v="75"/>
    <n v="42"/>
    <s v="DHK180184"/>
    <x v="0"/>
    <n v="62"/>
    <x v="75"/>
    <x v="7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520"/>
    <n v="187474"/>
    <x v="1"/>
    <x v="0"/>
    <x v="75"/>
    <n v="42"/>
    <s v="DHK180184"/>
    <x v="0"/>
    <n v="62"/>
    <x v="75"/>
    <x v="7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519"/>
    <n v="187473"/>
    <x v="1"/>
    <x v="0"/>
    <x v="76"/>
    <n v="42"/>
    <s v="DHK180184"/>
    <x v="0"/>
    <n v="62"/>
    <x v="76"/>
    <x v="7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18"/>
    <n v="187473"/>
    <x v="1"/>
    <x v="0"/>
    <x v="76"/>
    <n v="42"/>
    <s v="DHK180184"/>
    <x v="0"/>
    <n v="62"/>
    <x v="76"/>
    <x v="7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17"/>
    <n v="187473"/>
    <x v="1"/>
    <x v="0"/>
    <x v="76"/>
    <n v="42"/>
    <s v="DHK180184"/>
    <x v="0"/>
    <n v="62"/>
    <x v="76"/>
    <x v="7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8"/>
    <s v="SND0111166289"/>
    <s v="Md. Rubel Miah"/>
    <n v="977"/>
    <s v="accepted"/>
    <x v="0"/>
    <d v="2024-01-29T00:01:10"/>
    <d v="2024-01-29T03:01:04"/>
  </r>
  <r>
    <n v="1572516"/>
    <n v="187473"/>
    <x v="1"/>
    <x v="0"/>
    <x v="76"/>
    <n v="42"/>
    <s v="DHK180184"/>
    <x v="0"/>
    <n v="62"/>
    <x v="76"/>
    <x v="76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1-29T00:01:10"/>
    <d v="2024-01-29T03:01:04"/>
  </r>
  <r>
    <n v="1572515"/>
    <n v="187472"/>
    <x v="1"/>
    <x v="0"/>
    <x v="77"/>
    <n v="42"/>
    <s v="DHK180184"/>
    <x v="0"/>
    <n v="62"/>
    <x v="77"/>
    <x v="7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14"/>
    <n v="187472"/>
    <x v="1"/>
    <x v="0"/>
    <x v="77"/>
    <n v="42"/>
    <s v="DHK180184"/>
    <x v="0"/>
    <n v="62"/>
    <x v="77"/>
    <x v="7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513"/>
    <n v="187472"/>
    <x v="1"/>
    <x v="0"/>
    <x v="77"/>
    <n v="42"/>
    <s v="DHK180184"/>
    <x v="0"/>
    <n v="62"/>
    <x v="77"/>
    <x v="7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2512"/>
    <n v="187471"/>
    <x v="1"/>
    <x v="0"/>
    <x v="78"/>
    <n v="12"/>
    <s v="DHK180011"/>
    <x v="1"/>
    <n v="32"/>
    <x v="78"/>
    <x v="7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511"/>
    <n v="187471"/>
    <x v="1"/>
    <x v="0"/>
    <x v="78"/>
    <n v="12"/>
    <s v="DHK180011"/>
    <x v="1"/>
    <n v="32"/>
    <x v="78"/>
    <x v="78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510"/>
    <n v="187471"/>
    <x v="1"/>
    <x v="0"/>
    <x v="78"/>
    <n v="12"/>
    <s v="DHK180011"/>
    <x v="1"/>
    <n v="32"/>
    <x v="78"/>
    <x v="78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1-29T00:01:10"/>
    <d v="2024-01-29T03:01:04"/>
  </r>
  <r>
    <n v="1572509"/>
    <n v="187471"/>
    <x v="1"/>
    <x v="0"/>
    <x v="78"/>
    <n v="12"/>
    <s v="DHK180011"/>
    <x v="1"/>
    <n v="32"/>
    <x v="78"/>
    <x v="78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1-29T00:01:10"/>
    <d v="2024-01-29T03:01:04"/>
  </r>
  <r>
    <n v="1572508"/>
    <n v="187470"/>
    <x v="1"/>
    <x v="0"/>
    <x v="79"/>
    <n v="12"/>
    <s v="DHK180011"/>
    <x v="1"/>
    <n v="32"/>
    <x v="79"/>
    <x v="7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29T00:01:10"/>
    <d v="2024-01-29T03:01:04"/>
  </r>
  <r>
    <n v="1572507"/>
    <n v="187470"/>
    <x v="1"/>
    <x v="0"/>
    <x v="79"/>
    <n v="12"/>
    <s v="DHK180011"/>
    <x v="1"/>
    <n v="32"/>
    <x v="79"/>
    <x v="7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506"/>
    <n v="187469"/>
    <x v="1"/>
    <x v="0"/>
    <x v="80"/>
    <n v="54"/>
    <s v="DHK180039"/>
    <x v="2"/>
    <n v="74"/>
    <x v="80"/>
    <x v="8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29T00:01:10"/>
    <d v="2024-01-29T03:01:04"/>
  </r>
  <r>
    <n v="1572505"/>
    <n v="187469"/>
    <x v="1"/>
    <x v="0"/>
    <x v="80"/>
    <n v="54"/>
    <s v="DHK180039"/>
    <x v="2"/>
    <n v="74"/>
    <x v="80"/>
    <x v="8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504"/>
    <n v="187469"/>
    <x v="1"/>
    <x v="0"/>
    <x v="80"/>
    <n v="54"/>
    <s v="DHK180039"/>
    <x v="2"/>
    <n v="74"/>
    <x v="80"/>
    <x v="8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29T00:01:10"/>
    <d v="2024-01-29T03:01:04"/>
  </r>
  <r>
    <n v="1572503"/>
    <n v="187469"/>
    <x v="1"/>
    <x v="0"/>
    <x v="80"/>
    <n v="54"/>
    <s v="DHK180039"/>
    <x v="2"/>
    <n v="74"/>
    <x v="80"/>
    <x v="8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29T00:01:10"/>
    <d v="2024-01-29T03:01:04"/>
  </r>
  <r>
    <n v="1572502"/>
    <n v="187469"/>
    <x v="1"/>
    <x v="0"/>
    <x v="80"/>
    <n v="54"/>
    <s v="DHK180039"/>
    <x v="2"/>
    <n v="74"/>
    <x v="80"/>
    <x v="8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1-29T00:01:10"/>
    <d v="2024-01-29T03:01:04"/>
  </r>
  <r>
    <n v="1572501"/>
    <n v="187468"/>
    <x v="1"/>
    <x v="0"/>
    <x v="81"/>
    <n v="12"/>
    <s v="DHK180011"/>
    <x v="1"/>
    <n v="32"/>
    <x v="81"/>
    <x v="8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500"/>
    <n v="187468"/>
    <x v="1"/>
    <x v="0"/>
    <x v="81"/>
    <n v="12"/>
    <s v="DHK180011"/>
    <x v="1"/>
    <n v="32"/>
    <x v="81"/>
    <x v="8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29T00:01:10"/>
    <d v="2024-01-29T03:01:04"/>
  </r>
  <r>
    <n v="1572499"/>
    <n v="187468"/>
    <x v="1"/>
    <x v="0"/>
    <x v="81"/>
    <n v="12"/>
    <s v="DHK180011"/>
    <x v="1"/>
    <n v="32"/>
    <x v="81"/>
    <x v="8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29T00:01:10"/>
    <d v="2024-01-29T03:01:04"/>
  </r>
  <r>
    <n v="1572498"/>
    <n v="187467"/>
    <x v="1"/>
    <x v="0"/>
    <x v="82"/>
    <n v="42"/>
    <s v="DHK180184"/>
    <x v="0"/>
    <n v="62"/>
    <x v="82"/>
    <x v="8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1-29T00:01:10"/>
    <d v="2024-01-29T03:01:04"/>
  </r>
  <r>
    <n v="1572497"/>
    <n v="187467"/>
    <x v="1"/>
    <x v="0"/>
    <x v="82"/>
    <n v="42"/>
    <s v="DHK180184"/>
    <x v="0"/>
    <n v="62"/>
    <x v="82"/>
    <x v="8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1-29T00:01:10"/>
    <d v="2024-01-29T03:01:04"/>
  </r>
  <r>
    <n v="1572496"/>
    <n v="187466"/>
    <x v="1"/>
    <x v="0"/>
    <x v="83"/>
    <n v="12"/>
    <s v="DHK180011"/>
    <x v="1"/>
    <n v="32"/>
    <x v="83"/>
    <x v="8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29T00:01:10"/>
    <d v="2024-01-29T03:01:04"/>
  </r>
  <r>
    <n v="1572495"/>
    <n v="187466"/>
    <x v="1"/>
    <x v="0"/>
    <x v="83"/>
    <n v="12"/>
    <s v="DHK180011"/>
    <x v="1"/>
    <n v="32"/>
    <x v="83"/>
    <x v="8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29T00:01:10"/>
    <d v="2024-01-29T03:01:04"/>
  </r>
  <r>
    <n v="1572494"/>
    <n v="187466"/>
    <x v="1"/>
    <x v="0"/>
    <x v="83"/>
    <n v="12"/>
    <s v="DHK180011"/>
    <x v="1"/>
    <n v="32"/>
    <x v="83"/>
    <x v="83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1-29T00:01:10"/>
    <d v="2024-01-29T03:01:04"/>
  </r>
  <r>
    <n v="1572493"/>
    <n v="187465"/>
    <x v="1"/>
    <x v="0"/>
    <x v="84"/>
    <n v="42"/>
    <s v="DHK180184"/>
    <x v="0"/>
    <n v="62"/>
    <x v="84"/>
    <x v="84"/>
    <s v="General"/>
    <n v="0"/>
    <n v="21"/>
    <n v="21"/>
    <x v="31"/>
    <x v="31"/>
    <n v="1"/>
    <x v="0"/>
    <n v="6"/>
    <x v="9"/>
    <n v="2"/>
    <n v="141"/>
    <n v="282"/>
    <n v="0"/>
    <n v="0"/>
    <n v="282"/>
    <n v="282"/>
    <n v="282"/>
    <n v="247"/>
    <s v="SND0111166481"/>
    <s v="Md. Isahak Ali"/>
    <n v="203"/>
    <s v="accepted"/>
    <x v="0"/>
    <d v="2024-01-29T00:01:10"/>
    <d v="2024-01-29T03:01:04"/>
  </r>
  <r>
    <n v="1572492"/>
    <n v="187465"/>
    <x v="1"/>
    <x v="0"/>
    <x v="84"/>
    <n v="42"/>
    <s v="DHK180184"/>
    <x v="0"/>
    <n v="62"/>
    <x v="84"/>
    <x v="8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91"/>
    <n v="187465"/>
    <x v="1"/>
    <x v="0"/>
    <x v="84"/>
    <n v="42"/>
    <s v="DHK180184"/>
    <x v="0"/>
    <n v="62"/>
    <x v="84"/>
    <x v="8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90"/>
    <n v="187464"/>
    <x v="1"/>
    <x v="0"/>
    <x v="85"/>
    <n v="12"/>
    <s v="DHK180011"/>
    <x v="1"/>
    <n v="32"/>
    <x v="85"/>
    <x v="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29T00:01:10"/>
    <d v="2024-01-29T03:01:04"/>
  </r>
  <r>
    <n v="1572489"/>
    <n v="187464"/>
    <x v="1"/>
    <x v="0"/>
    <x v="85"/>
    <n v="12"/>
    <s v="DHK180011"/>
    <x v="1"/>
    <n v="32"/>
    <x v="85"/>
    <x v="8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178"/>
    <s v="SND0111165412"/>
    <s v="Md. Kamrul Islam"/>
    <n v="130"/>
    <s v="accepted"/>
    <x v="0"/>
    <d v="2024-01-29T00:01:10"/>
    <d v="2024-01-29T03:01:04"/>
  </r>
  <r>
    <n v="1572488"/>
    <n v="187463"/>
    <x v="1"/>
    <x v="0"/>
    <x v="86"/>
    <n v="12"/>
    <s v="DHK180011"/>
    <x v="1"/>
    <n v="32"/>
    <x v="86"/>
    <x v="8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487"/>
    <n v="187463"/>
    <x v="1"/>
    <x v="0"/>
    <x v="86"/>
    <n v="12"/>
    <s v="DHK180011"/>
    <x v="1"/>
    <n v="32"/>
    <x v="86"/>
    <x v="8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29T00:01:10"/>
    <d v="2024-01-29T03:01:04"/>
  </r>
  <r>
    <n v="1572486"/>
    <n v="187463"/>
    <x v="1"/>
    <x v="0"/>
    <x v="86"/>
    <n v="12"/>
    <s v="DHK180011"/>
    <x v="1"/>
    <n v="32"/>
    <x v="86"/>
    <x v="86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1-29T00:01:10"/>
    <d v="2024-01-29T03:01:04"/>
  </r>
  <r>
    <n v="1572485"/>
    <n v="187462"/>
    <x v="1"/>
    <x v="0"/>
    <x v="87"/>
    <n v="12"/>
    <s v="DHK180011"/>
    <x v="1"/>
    <n v="32"/>
    <x v="87"/>
    <x v="8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29T00:01:10"/>
    <d v="2024-01-29T03:01:04"/>
  </r>
  <r>
    <n v="1572484"/>
    <n v="187462"/>
    <x v="1"/>
    <x v="0"/>
    <x v="87"/>
    <n v="12"/>
    <s v="DHK180011"/>
    <x v="1"/>
    <n v="32"/>
    <x v="87"/>
    <x v="87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1-29T00:01:10"/>
    <d v="2024-01-29T03:01:04"/>
  </r>
  <r>
    <n v="1572483"/>
    <n v="187462"/>
    <x v="1"/>
    <x v="0"/>
    <x v="87"/>
    <n v="12"/>
    <s v="DHK180011"/>
    <x v="1"/>
    <n v="32"/>
    <x v="87"/>
    <x v="87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1-29T00:01:10"/>
    <d v="2024-01-29T03:01:04"/>
  </r>
  <r>
    <n v="1572482"/>
    <n v="187461"/>
    <x v="1"/>
    <x v="0"/>
    <x v="88"/>
    <n v="12"/>
    <s v="DHK180011"/>
    <x v="1"/>
    <n v="32"/>
    <x v="88"/>
    <x v="88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481"/>
    <n v="187460"/>
    <x v="1"/>
    <x v="0"/>
    <x v="89"/>
    <n v="42"/>
    <s v="DHK180184"/>
    <x v="0"/>
    <n v="62"/>
    <x v="89"/>
    <x v="89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46"/>
    <s v="SND0111166081"/>
    <s v="Milton Mondol"/>
    <n v="202"/>
    <s v="accepted"/>
    <x v="0"/>
    <d v="2024-01-29T00:01:10"/>
    <d v="2024-01-29T03:01:04"/>
  </r>
  <r>
    <n v="1572480"/>
    <n v="187459"/>
    <x v="1"/>
    <x v="0"/>
    <x v="90"/>
    <n v="12"/>
    <s v="DHK180011"/>
    <x v="1"/>
    <n v="32"/>
    <x v="90"/>
    <x v="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29T00:01:10"/>
    <d v="2024-01-29T03:01:04"/>
  </r>
  <r>
    <n v="1572479"/>
    <n v="187459"/>
    <x v="1"/>
    <x v="0"/>
    <x v="90"/>
    <n v="12"/>
    <s v="DHK180011"/>
    <x v="1"/>
    <n v="32"/>
    <x v="90"/>
    <x v="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29T00:01:10"/>
    <d v="2024-01-29T03:01:04"/>
  </r>
  <r>
    <n v="1572478"/>
    <n v="187458"/>
    <x v="1"/>
    <x v="0"/>
    <x v="91"/>
    <n v="12"/>
    <s v="DHK180011"/>
    <x v="1"/>
    <n v="32"/>
    <x v="91"/>
    <x v="91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477"/>
    <n v="187457"/>
    <x v="1"/>
    <x v="0"/>
    <x v="92"/>
    <n v="12"/>
    <s v="DHK180011"/>
    <x v="1"/>
    <n v="32"/>
    <x v="92"/>
    <x v="9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29T00:01:10"/>
    <d v="2024-01-29T03:01:04"/>
  </r>
  <r>
    <n v="1572476"/>
    <n v="187457"/>
    <x v="1"/>
    <x v="0"/>
    <x v="92"/>
    <n v="12"/>
    <s v="DHK180011"/>
    <x v="1"/>
    <n v="32"/>
    <x v="92"/>
    <x v="92"/>
    <s v="General"/>
    <n v="0"/>
    <n v="62"/>
    <n v="62"/>
    <x v="0"/>
    <x v="0"/>
    <n v="1"/>
    <x v="0"/>
    <n v="10"/>
    <x v="0"/>
    <n v="7"/>
    <n v="30"/>
    <n v="210"/>
    <n v="0"/>
    <n v="0"/>
    <n v="210"/>
    <n v="210"/>
    <n v="210"/>
    <n v="178"/>
    <s v="SND0111165412"/>
    <s v="Md. Kamrul Islam"/>
    <n v="130"/>
    <s v="accepted"/>
    <x v="0"/>
    <d v="2024-01-29T00:01:10"/>
    <d v="2024-01-29T03:01:04"/>
  </r>
  <r>
    <n v="1572475"/>
    <n v="187457"/>
    <x v="1"/>
    <x v="0"/>
    <x v="92"/>
    <n v="12"/>
    <s v="DHK180011"/>
    <x v="1"/>
    <n v="32"/>
    <x v="92"/>
    <x v="92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1-29T00:01:10"/>
    <d v="2024-01-29T03:01:04"/>
  </r>
  <r>
    <n v="1572474"/>
    <n v="187457"/>
    <x v="1"/>
    <x v="0"/>
    <x v="92"/>
    <n v="12"/>
    <s v="DHK180011"/>
    <x v="1"/>
    <n v="32"/>
    <x v="92"/>
    <x v="92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473"/>
    <n v="187457"/>
    <x v="1"/>
    <x v="0"/>
    <x v="92"/>
    <n v="12"/>
    <s v="DHK180011"/>
    <x v="1"/>
    <n v="32"/>
    <x v="92"/>
    <x v="92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29T00:01:10"/>
    <d v="2024-01-29T03:01:04"/>
  </r>
  <r>
    <n v="1572472"/>
    <n v="187456"/>
    <x v="1"/>
    <x v="0"/>
    <x v="93"/>
    <n v="42"/>
    <s v="DHK180184"/>
    <x v="0"/>
    <n v="62"/>
    <x v="93"/>
    <x v="9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471"/>
    <n v="187456"/>
    <x v="1"/>
    <x v="0"/>
    <x v="93"/>
    <n v="42"/>
    <s v="DHK180184"/>
    <x v="0"/>
    <n v="62"/>
    <x v="93"/>
    <x v="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470"/>
    <n v="187456"/>
    <x v="1"/>
    <x v="0"/>
    <x v="93"/>
    <n v="42"/>
    <s v="DHK180184"/>
    <x v="0"/>
    <n v="62"/>
    <x v="93"/>
    <x v="9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7"/>
    <s v="SND0111166481"/>
    <s v="Md. Isahak Ali"/>
    <n v="203"/>
    <s v="accepted"/>
    <x v="0"/>
    <d v="2024-01-29T00:01:10"/>
    <d v="2024-01-29T03:01:04"/>
  </r>
  <r>
    <n v="1572469"/>
    <n v="187455"/>
    <x v="1"/>
    <x v="0"/>
    <x v="94"/>
    <n v="42"/>
    <s v="DHK180184"/>
    <x v="0"/>
    <n v="62"/>
    <x v="94"/>
    <x v="9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29T00:01:10"/>
    <d v="2024-01-29T03:01:04"/>
  </r>
  <r>
    <n v="1572468"/>
    <n v="187455"/>
    <x v="1"/>
    <x v="0"/>
    <x v="94"/>
    <n v="42"/>
    <s v="DHK180184"/>
    <x v="0"/>
    <n v="62"/>
    <x v="94"/>
    <x v="94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47"/>
    <s v="SND0111166481"/>
    <s v="Md. Isahak Ali"/>
    <n v="203"/>
    <s v="accepted"/>
    <x v="0"/>
    <d v="2024-01-29T00:01:10"/>
    <d v="2024-01-29T03:01:04"/>
  </r>
  <r>
    <n v="1572467"/>
    <n v="187455"/>
    <x v="1"/>
    <x v="0"/>
    <x v="94"/>
    <n v="42"/>
    <s v="DHK180184"/>
    <x v="0"/>
    <n v="62"/>
    <x v="94"/>
    <x v="94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47"/>
    <s v="SND0111166481"/>
    <s v="Md. Isahak Ali"/>
    <n v="203"/>
    <s v="accepted"/>
    <x v="0"/>
    <d v="2024-01-29T00:01:10"/>
    <d v="2024-01-29T03:01:04"/>
  </r>
  <r>
    <n v="1572466"/>
    <n v="187455"/>
    <x v="1"/>
    <x v="0"/>
    <x v="94"/>
    <n v="42"/>
    <s v="DHK180184"/>
    <x v="0"/>
    <n v="62"/>
    <x v="94"/>
    <x v="9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29T00:01:10"/>
    <d v="2024-01-29T03:01:04"/>
  </r>
  <r>
    <n v="1572465"/>
    <n v="187455"/>
    <x v="1"/>
    <x v="0"/>
    <x v="94"/>
    <n v="42"/>
    <s v="DHK180184"/>
    <x v="0"/>
    <n v="62"/>
    <x v="94"/>
    <x v="9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1-29T00:01:10"/>
    <d v="2024-01-29T03:01:04"/>
  </r>
  <r>
    <n v="1572464"/>
    <n v="187454"/>
    <x v="1"/>
    <x v="0"/>
    <x v="95"/>
    <n v="42"/>
    <s v="DHK180184"/>
    <x v="0"/>
    <n v="62"/>
    <x v="95"/>
    <x v="9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1-29T00:01:10"/>
    <d v="2024-01-29T03:01:04"/>
  </r>
  <r>
    <n v="1572463"/>
    <n v="187454"/>
    <x v="1"/>
    <x v="0"/>
    <x v="95"/>
    <n v="42"/>
    <s v="DHK180184"/>
    <x v="0"/>
    <n v="62"/>
    <x v="95"/>
    <x v="95"/>
    <s v="General"/>
    <n v="0"/>
    <n v="21"/>
    <n v="21"/>
    <x v="31"/>
    <x v="31"/>
    <n v="1"/>
    <x v="0"/>
    <n v="6"/>
    <x v="9"/>
    <n v="2"/>
    <n v="141"/>
    <n v="282"/>
    <n v="0"/>
    <n v="0"/>
    <n v="282"/>
    <n v="282"/>
    <n v="282"/>
    <n v="247"/>
    <s v="SND0111166481"/>
    <s v="Md. Isahak Ali"/>
    <n v="203"/>
    <s v="accepted"/>
    <x v="0"/>
    <d v="2024-01-29T00:01:10"/>
    <d v="2024-01-29T03:01:04"/>
  </r>
  <r>
    <n v="1572462"/>
    <n v="187454"/>
    <x v="1"/>
    <x v="0"/>
    <x v="95"/>
    <n v="42"/>
    <s v="DHK180184"/>
    <x v="0"/>
    <n v="62"/>
    <x v="95"/>
    <x v="9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1-29T00:01:10"/>
    <d v="2024-01-29T03:01:04"/>
  </r>
  <r>
    <n v="1572461"/>
    <n v="187454"/>
    <x v="1"/>
    <x v="0"/>
    <x v="95"/>
    <n v="42"/>
    <s v="DHK180184"/>
    <x v="0"/>
    <n v="62"/>
    <x v="95"/>
    <x v="9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1-29T00:01:10"/>
    <d v="2024-01-29T03:01:04"/>
  </r>
  <r>
    <n v="1572460"/>
    <n v="187454"/>
    <x v="1"/>
    <x v="0"/>
    <x v="95"/>
    <n v="42"/>
    <s v="DHK180184"/>
    <x v="0"/>
    <n v="62"/>
    <x v="95"/>
    <x v="9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29T00:01:10"/>
    <d v="2024-01-29T03:01:04"/>
  </r>
  <r>
    <n v="1572459"/>
    <n v="187454"/>
    <x v="1"/>
    <x v="0"/>
    <x v="95"/>
    <n v="42"/>
    <s v="DHK180184"/>
    <x v="0"/>
    <n v="62"/>
    <x v="95"/>
    <x v="9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29T00:01:10"/>
    <d v="2024-01-29T03:01:04"/>
  </r>
  <r>
    <n v="1572458"/>
    <n v="187453"/>
    <x v="1"/>
    <x v="0"/>
    <x v="96"/>
    <n v="42"/>
    <s v="DHK180184"/>
    <x v="0"/>
    <n v="62"/>
    <x v="96"/>
    <x v="9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2457"/>
    <n v="187453"/>
    <x v="1"/>
    <x v="0"/>
    <x v="96"/>
    <n v="42"/>
    <s v="DHK180184"/>
    <x v="0"/>
    <n v="62"/>
    <x v="96"/>
    <x v="9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2456"/>
    <n v="187453"/>
    <x v="1"/>
    <x v="0"/>
    <x v="96"/>
    <n v="42"/>
    <s v="DHK180184"/>
    <x v="0"/>
    <n v="62"/>
    <x v="96"/>
    <x v="9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29T00:01:10"/>
    <d v="2024-01-29T03:01:04"/>
  </r>
  <r>
    <n v="1572455"/>
    <n v="187452"/>
    <x v="1"/>
    <x v="0"/>
    <x v="97"/>
    <n v="42"/>
    <s v="DHK180184"/>
    <x v="0"/>
    <n v="62"/>
    <x v="97"/>
    <x v="9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454"/>
    <n v="187452"/>
    <x v="1"/>
    <x v="0"/>
    <x v="97"/>
    <n v="42"/>
    <s v="DHK180184"/>
    <x v="0"/>
    <n v="62"/>
    <x v="97"/>
    <x v="9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1-29T00:01:10"/>
    <d v="2024-01-29T03:01:04"/>
  </r>
  <r>
    <n v="1572453"/>
    <n v="187452"/>
    <x v="1"/>
    <x v="0"/>
    <x v="97"/>
    <n v="42"/>
    <s v="DHK180184"/>
    <x v="0"/>
    <n v="62"/>
    <x v="97"/>
    <x v="9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29T00:01:10"/>
    <d v="2024-01-29T03:01:04"/>
  </r>
  <r>
    <n v="1572452"/>
    <n v="187452"/>
    <x v="1"/>
    <x v="0"/>
    <x v="97"/>
    <n v="42"/>
    <s v="DHK180184"/>
    <x v="0"/>
    <n v="62"/>
    <x v="97"/>
    <x v="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29T00:01:10"/>
    <d v="2024-01-29T03:01:04"/>
  </r>
  <r>
    <n v="1572451"/>
    <n v="187451"/>
    <x v="1"/>
    <x v="0"/>
    <x v="98"/>
    <n v="42"/>
    <s v="DHK180184"/>
    <x v="0"/>
    <n v="62"/>
    <x v="98"/>
    <x v="9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1-29T00:01:10"/>
    <d v="2024-01-29T03:01:04"/>
  </r>
  <r>
    <n v="1572450"/>
    <n v="187451"/>
    <x v="1"/>
    <x v="0"/>
    <x v="98"/>
    <n v="42"/>
    <s v="DHK180184"/>
    <x v="0"/>
    <n v="62"/>
    <x v="98"/>
    <x v="9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1-29T00:01:10"/>
    <d v="2024-01-29T03:01:04"/>
  </r>
  <r>
    <n v="1572449"/>
    <n v="187451"/>
    <x v="1"/>
    <x v="0"/>
    <x v="98"/>
    <n v="42"/>
    <s v="DHK180184"/>
    <x v="0"/>
    <n v="62"/>
    <x v="98"/>
    <x v="9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1-29T00:01:10"/>
    <d v="2024-01-29T03:01:04"/>
  </r>
  <r>
    <n v="1572448"/>
    <n v="187451"/>
    <x v="1"/>
    <x v="0"/>
    <x v="98"/>
    <n v="42"/>
    <s v="DHK180184"/>
    <x v="0"/>
    <n v="62"/>
    <x v="98"/>
    <x v="9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447"/>
    <n v="187451"/>
    <x v="1"/>
    <x v="0"/>
    <x v="98"/>
    <n v="42"/>
    <s v="DHK180184"/>
    <x v="0"/>
    <n v="62"/>
    <x v="98"/>
    <x v="9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29T00:01:10"/>
    <d v="2024-01-29T03:01:04"/>
  </r>
  <r>
    <n v="1572446"/>
    <n v="187450"/>
    <x v="1"/>
    <x v="0"/>
    <x v="99"/>
    <n v="42"/>
    <s v="DHK180184"/>
    <x v="0"/>
    <n v="62"/>
    <x v="99"/>
    <x v="9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1-29T00:01:10"/>
    <d v="2024-01-29T03:01:04"/>
  </r>
  <r>
    <n v="1572445"/>
    <n v="187450"/>
    <x v="1"/>
    <x v="0"/>
    <x v="99"/>
    <n v="42"/>
    <s v="DHK180184"/>
    <x v="0"/>
    <n v="62"/>
    <x v="99"/>
    <x v="9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1-29T00:01:10"/>
    <d v="2024-01-29T03:01:04"/>
  </r>
  <r>
    <n v="1572444"/>
    <n v="187449"/>
    <x v="1"/>
    <x v="0"/>
    <x v="100"/>
    <n v="42"/>
    <s v="DHK180184"/>
    <x v="0"/>
    <n v="62"/>
    <x v="100"/>
    <x v="10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43"/>
    <n v="187449"/>
    <x v="1"/>
    <x v="0"/>
    <x v="100"/>
    <n v="42"/>
    <s v="DHK180184"/>
    <x v="0"/>
    <n v="62"/>
    <x v="100"/>
    <x v="10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42"/>
    <n v="187448"/>
    <x v="1"/>
    <x v="0"/>
    <x v="101"/>
    <n v="42"/>
    <s v="DHK180184"/>
    <x v="0"/>
    <n v="62"/>
    <x v="101"/>
    <x v="10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41"/>
    <n v="187448"/>
    <x v="1"/>
    <x v="0"/>
    <x v="101"/>
    <n v="42"/>
    <s v="DHK180184"/>
    <x v="0"/>
    <n v="62"/>
    <x v="101"/>
    <x v="10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29T00:01:10"/>
    <d v="2024-01-29T03:01:04"/>
  </r>
  <r>
    <n v="1572440"/>
    <n v="187448"/>
    <x v="1"/>
    <x v="0"/>
    <x v="101"/>
    <n v="42"/>
    <s v="DHK180184"/>
    <x v="0"/>
    <n v="62"/>
    <x v="101"/>
    <x v="10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1-29T00:01:10"/>
    <d v="2024-01-29T03:01:04"/>
  </r>
  <r>
    <n v="1572439"/>
    <n v="187448"/>
    <x v="1"/>
    <x v="0"/>
    <x v="101"/>
    <n v="42"/>
    <s v="DHK180184"/>
    <x v="0"/>
    <n v="62"/>
    <x v="101"/>
    <x v="10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1-29T00:01:10"/>
    <d v="2024-01-29T03:01:04"/>
  </r>
  <r>
    <n v="1572438"/>
    <n v="187447"/>
    <x v="1"/>
    <x v="0"/>
    <x v="102"/>
    <n v="42"/>
    <s v="DHK180184"/>
    <x v="0"/>
    <n v="62"/>
    <x v="102"/>
    <x v="10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7"/>
    <s v="SND0111166481"/>
    <s v="Md. Isahak Ali"/>
    <n v="203"/>
    <s v="accepted"/>
    <x v="0"/>
    <d v="2024-01-29T00:01:10"/>
    <d v="2024-01-29T03:01:04"/>
  </r>
  <r>
    <n v="1572437"/>
    <n v="187447"/>
    <x v="1"/>
    <x v="0"/>
    <x v="102"/>
    <n v="42"/>
    <s v="DHK180184"/>
    <x v="0"/>
    <n v="62"/>
    <x v="102"/>
    <x v="102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1-29T00:01:10"/>
    <d v="2024-01-29T03:01:04"/>
  </r>
  <r>
    <n v="1572436"/>
    <n v="187447"/>
    <x v="1"/>
    <x v="0"/>
    <x v="102"/>
    <n v="42"/>
    <s v="DHK180184"/>
    <x v="0"/>
    <n v="62"/>
    <x v="102"/>
    <x v="102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1-29T00:01:10"/>
    <d v="2024-01-29T03:01:04"/>
  </r>
  <r>
    <n v="1572435"/>
    <n v="187446"/>
    <x v="1"/>
    <x v="0"/>
    <x v="103"/>
    <n v="42"/>
    <s v="DHK180184"/>
    <x v="0"/>
    <n v="62"/>
    <x v="103"/>
    <x v="103"/>
    <s v="General"/>
    <n v="0"/>
    <n v="69"/>
    <n v="69"/>
    <x v="5"/>
    <x v="5"/>
    <n v="1"/>
    <x v="0"/>
    <n v="12"/>
    <x v="2"/>
    <n v="12"/>
    <n v="8.5"/>
    <n v="102"/>
    <n v="0"/>
    <n v="6"/>
    <n v="96"/>
    <n v="90"/>
    <n v="96"/>
    <n v="248"/>
    <s v="SND0111166289"/>
    <s v="Md. Rubel Miah"/>
    <n v="977"/>
    <s v="accepted"/>
    <x v="0"/>
    <d v="2024-01-29T00:01:10"/>
    <d v="2024-01-29T03:01:04"/>
  </r>
  <r>
    <n v="1572434"/>
    <n v="187446"/>
    <x v="1"/>
    <x v="0"/>
    <x v="103"/>
    <n v="42"/>
    <s v="DHK180184"/>
    <x v="0"/>
    <n v="62"/>
    <x v="103"/>
    <x v="103"/>
    <s v="General"/>
    <n v="0"/>
    <n v="68"/>
    <n v="68"/>
    <x v="11"/>
    <x v="11"/>
    <n v="1"/>
    <x v="0"/>
    <n v="12"/>
    <x v="2"/>
    <n v="12"/>
    <n v="8.5"/>
    <n v="102"/>
    <n v="0"/>
    <n v="6"/>
    <n v="96"/>
    <n v="90"/>
    <n v="96"/>
    <n v="248"/>
    <s v="SND0111166289"/>
    <s v="Md. Rubel Miah"/>
    <n v="977"/>
    <s v="accepted"/>
    <x v="0"/>
    <d v="2024-01-29T00:01:10"/>
    <d v="2024-01-29T03:01:04"/>
  </r>
  <r>
    <n v="1572433"/>
    <n v="187446"/>
    <x v="1"/>
    <x v="0"/>
    <x v="103"/>
    <n v="42"/>
    <s v="DHK180184"/>
    <x v="0"/>
    <n v="62"/>
    <x v="103"/>
    <x v="10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432"/>
    <n v="187446"/>
    <x v="1"/>
    <x v="0"/>
    <x v="103"/>
    <n v="42"/>
    <s v="DHK180184"/>
    <x v="0"/>
    <n v="62"/>
    <x v="103"/>
    <x v="10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431"/>
    <n v="187445"/>
    <x v="1"/>
    <x v="0"/>
    <x v="104"/>
    <n v="42"/>
    <s v="DHK180184"/>
    <x v="0"/>
    <n v="62"/>
    <x v="104"/>
    <x v="10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8"/>
    <s v="SND0111166289"/>
    <s v="Md. Rubel Miah"/>
    <n v="977"/>
    <s v="accepted"/>
    <x v="0"/>
    <d v="2024-01-29T00:01:10"/>
    <d v="2024-01-29T03:01:04"/>
  </r>
  <r>
    <n v="1572430"/>
    <n v="187445"/>
    <x v="1"/>
    <x v="0"/>
    <x v="104"/>
    <n v="42"/>
    <s v="DHK180184"/>
    <x v="0"/>
    <n v="62"/>
    <x v="104"/>
    <x v="10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1-29T00:01:10"/>
    <d v="2024-01-29T03:01:04"/>
  </r>
  <r>
    <n v="1572429"/>
    <n v="187444"/>
    <x v="1"/>
    <x v="0"/>
    <x v="105"/>
    <n v="42"/>
    <s v="DHK180184"/>
    <x v="0"/>
    <n v="62"/>
    <x v="105"/>
    <x v="10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48"/>
    <s v="SND0111166289"/>
    <s v="Md. Rubel Miah"/>
    <n v="977"/>
    <s v="accepted"/>
    <x v="0"/>
    <d v="2024-01-29T00:01:10"/>
    <d v="2024-01-29T03:01:04"/>
  </r>
  <r>
    <n v="1572428"/>
    <n v="187444"/>
    <x v="1"/>
    <x v="0"/>
    <x v="105"/>
    <n v="42"/>
    <s v="DHK180184"/>
    <x v="0"/>
    <n v="62"/>
    <x v="105"/>
    <x v="10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8"/>
    <s v="SND0111166289"/>
    <s v="Md. Rubel Miah"/>
    <n v="977"/>
    <s v="accepted"/>
    <x v="0"/>
    <d v="2024-01-29T00:01:10"/>
    <d v="2024-01-29T03:01:04"/>
  </r>
  <r>
    <n v="1572427"/>
    <n v="187444"/>
    <x v="1"/>
    <x v="0"/>
    <x v="105"/>
    <n v="42"/>
    <s v="DHK180184"/>
    <x v="0"/>
    <n v="62"/>
    <x v="105"/>
    <x v="10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0"/>
    <d v="2024-01-29T00:01:10"/>
    <d v="2024-01-29T03:01:04"/>
  </r>
  <r>
    <n v="1572426"/>
    <n v="187443"/>
    <x v="1"/>
    <x v="0"/>
    <x v="106"/>
    <n v="42"/>
    <s v="DHK180184"/>
    <x v="0"/>
    <n v="62"/>
    <x v="106"/>
    <x v="10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29T00:01:10"/>
    <d v="2024-01-29T03:01:04"/>
  </r>
  <r>
    <n v="1572425"/>
    <n v="187443"/>
    <x v="1"/>
    <x v="0"/>
    <x v="106"/>
    <n v="42"/>
    <s v="DHK180184"/>
    <x v="0"/>
    <n v="62"/>
    <x v="106"/>
    <x v="10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29T00:01:10"/>
    <d v="2024-01-29T03:01:04"/>
  </r>
  <r>
    <n v="1572424"/>
    <n v="187442"/>
    <x v="1"/>
    <x v="0"/>
    <x v="107"/>
    <n v="42"/>
    <s v="DHK180184"/>
    <x v="0"/>
    <n v="62"/>
    <x v="107"/>
    <x v="107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1-29T00:01:10"/>
    <d v="2024-01-29T03:01:04"/>
  </r>
  <r>
    <n v="1572423"/>
    <n v="187441"/>
    <x v="1"/>
    <x v="0"/>
    <x v="108"/>
    <n v="42"/>
    <s v="DHK180184"/>
    <x v="0"/>
    <n v="62"/>
    <x v="108"/>
    <x v="10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422"/>
    <n v="187441"/>
    <x v="1"/>
    <x v="0"/>
    <x v="108"/>
    <n v="42"/>
    <s v="DHK180184"/>
    <x v="0"/>
    <n v="62"/>
    <x v="108"/>
    <x v="10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421"/>
    <n v="187441"/>
    <x v="1"/>
    <x v="0"/>
    <x v="108"/>
    <n v="42"/>
    <s v="DHK180184"/>
    <x v="0"/>
    <n v="62"/>
    <x v="108"/>
    <x v="10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420"/>
    <n v="187441"/>
    <x v="1"/>
    <x v="0"/>
    <x v="108"/>
    <n v="42"/>
    <s v="DHK180184"/>
    <x v="0"/>
    <n v="62"/>
    <x v="108"/>
    <x v="10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29T00:01:10"/>
    <d v="2024-01-29T03:01:04"/>
  </r>
  <r>
    <n v="1572419"/>
    <n v="187440"/>
    <x v="1"/>
    <x v="0"/>
    <x v="109"/>
    <n v="42"/>
    <s v="DHK180184"/>
    <x v="0"/>
    <n v="62"/>
    <x v="109"/>
    <x v="10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29T00:01:10"/>
    <d v="2024-01-29T03:01:04"/>
  </r>
  <r>
    <n v="1572418"/>
    <n v="187440"/>
    <x v="1"/>
    <x v="0"/>
    <x v="109"/>
    <n v="42"/>
    <s v="DHK180184"/>
    <x v="0"/>
    <n v="62"/>
    <x v="109"/>
    <x v="109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1-29T00:01:10"/>
    <d v="2024-01-29T03:01:04"/>
  </r>
  <r>
    <n v="1572417"/>
    <n v="187439"/>
    <x v="1"/>
    <x v="0"/>
    <x v="110"/>
    <n v="42"/>
    <s v="DHK180184"/>
    <x v="0"/>
    <n v="62"/>
    <x v="110"/>
    <x v="11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1-29T00:01:10"/>
    <d v="2024-01-29T03:01:04"/>
  </r>
  <r>
    <n v="1572416"/>
    <n v="187439"/>
    <x v="1"/>
    <x v="0"/>
    <x v="110"/>
    <n v="42"/>
    <s v="DHK180184"/>
    <x v="0"/>
    <n v="62"/>
    <x v="110"/>
    <x v="11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1-29T00:01:10"/>
    <d v="2024-01-29T03:01:04"/>
  </r>
  <r>
    <n v="1572415"/>
    <n v="187439"/>
    <x v="1"/>
    <x v="0"/>
    <x v="110"/>
    <n v="42"/>
    <s v="DHK180184"/>
    <x v="0"/>
    <n v="62"/>
    <x v="110"/>
    <x v="11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6"/>
    <s v="SND0111166081"/>
    <s v="Milton Mondol"/>
    <n v="202"/>
    <s v="accepted"/>
    <x v="0"/>
    <d v="2024-01-29T00:01:10"/>
    <d v="2024-01-29T03:01:04"/>
  </r>
  <r>
    <n v="1572414"/>
    <n v="187438"/>
    <x v="1"/>
    <x v="0"/>
    <x v="111"/>
    <n v="42"/>
    <s v="DHK180184"/>
    <x v="0"/>
    <n v="62"/>
    <x v="111"/>
    <x v="1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29T00:01:10"/>
    <d v="2024-01-29T03:01:04"/>
  </r>
  <r>
    <n v="1572413"/>
    <n v="187437"/>
    <x v="1"/>
    <x v="0"/>
    <x v="112"/>
    <n v="42"/>
    <s v="DHK180184"/>
    <x v="0"/>
    <n v="62"/>
    <x v="112"/>
    <x v="112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48"/>
    <s v="SND0111166289"/>
    <s v="Md. Rubel Miah"/>
    <n v="977"/>
    <s v="accepted"/>
    <x v="0"/>
    <d v="2024-01-29T00:01:10"/>
    <d v="2024-01-29T03:01:04"/>
  </r>
  <r>
    <n v="1572412"/>
    <n v="187437"/>
    <x v="1"/>
    <x v="0"/>
    <x v="112"/>
    <n v="42"/>
    <s v="DHK180184"/>
    <x v="0"/>
    <n v="62"/>
    <x v="112"/>
    <x v="112"/>
    <s v="General"/>
    <n v="0"/>
    <n v="61"/>
    <n v="61"/>
    <x v="1"/>
    <x v="1"/>
    <n v="1"/>
    <x v="0"/>
    <n v="10"/>
    <x v="0"/>
    <n v="30"/>
    <n v="30"/>
    <n v="900"/>
    <n v="0"/>
    <n v="0"/>
    <n v="900"/>
    <n v="900"/>
    <n v="900"/>
    <n v="248"/>
    <s v="SND0111166289"/>
    <s v="Md. Rubel Miah"/>
    <n v="977"/>
    <s v="accepted"/>
    <x v="0"/>
    <d v="2024-01-29T00:01:10"/>
    <d v="2024-01-29T03:01:04"/>
  </r>
  <r>
    <n v="1572411"/>
    <n v="187436"/>
    <x v="1"/>
    <x v="0"/>
    <x v="113"/>
    <n v="42"/>
    <s v="DHK180184"/>
    <x v="0"/>
    <n v="62"/>
    <x v="113"/>
    <x v="1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29T00:01:10"/>
    <d v="2024-01-29T03:01:04"/>
  </r>
  <r>
    <n v="1573357"/>
    <n v="187638"/>
    <x v="2"/>
    <x v="0"/>
    <x v="114"/>
    <n v="42"/>
    <s v="DHK180184"/>
    <x v="0"/>
    <n v="62"/>
    <x v="114"/>
    <x v="11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30T00:01:14"/>
    <d v="2024-01-30T03:01:01"/>
  </r>
  <r>
    <n v="1573356"/>
    <n v="187637"/>
    <x v="2"/>
    <x v="0"/>
    <x v="115"/>
    <n v="42"/>
    <s v="DHK180184"/>
    <x v="0"/>
    <n v="62"/>
    <x v="115"/>
    <x v="11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355"/>
    <n v="187637"/>
    <x v="2"/>
    <x v="0"/>
    <x v="115"/>
    <n v="42"/>
    <s v="DHK180184"/>
    <x v="0"/>
    <n v="62"/>
    <x v="115"/>
    <x v="11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354"/>
    <n v="187636"/>
    <x v="2"/>
    <x v="0"/>
    <x v="116"/>
    <n v="42"/>
    <s v="DHK180184"/>
    <x v="0"/>
    <n v="62"/>
    <x v="116"/>
    <x v="11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353"/>
    <n v="187635"/>
    <x v="2"/>
    <x v="0"/>
    <x v="117"/>
    <n v="42"/>
    <s v="DHK180184"/>
    <x v="0"/>
    <n v="62"/>
    <x v="117"/>
    <x v="11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1-30T00:01:14"/>
    <d v="2024-01-30T03:01:01"/>
  </r>
  <r>
    <n v="1573352"/>
    <n v="187635"/>
    <x v="2"/>
    <x v="0"/>
    <x v="117"/>
    <n v="42"/>
    <s v="DHK180184"/>
    <x v="0"/>
    <n v="62"/>
    <x v="117"/>
    <x v="117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7"/>
    <s v="SND0111166481"/>
    <s v="Md. Isahak Ali"/>
    <n v="203"/>
    <s v="accepted"/>
    <x v="0"/>
    <d v="2024-01-30T00:01:14"/>
    <d v="2024-01-30T03:01:01"/>
  </r>
  <r>
    <n v="1573351"/>
    <n v="187635"/>
    <x v="2"/>
    <x v="0"/>
    <x v="117"/>
    <n v="42"/>
    <s v="DHK180184"/>
    <x v="0"/>
    <n v="62"/>
    <x v="117"/>
    <x v="117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30T00:01:14"/>
    <d v="2024-01-30T03:01:01"/>
  </r>
  <r>
    <n v="1573350"/>
    <n v="187635"/>
    <x v="2"/>
    <x v="0"/>
    <x v="117"/>
    <n v="42"/>
    <s v="DHK180184"/>
    <x v="0"/>
    <n v="62"/>
    <x v="117"/>
    <x v="11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30T00:01:14"/>
    <d v="2024-01-30T03:01:01"/>
  </r>
  <r>
    <n v="1573349"/>
    <n v="187635"/>
    <x v="2"/>
    <x v="0"/>
    <x v="117"/>
    <n v="42"/>
    <s v="DHK180184"/>
    <x v="0"/>
    <n v="62"/>
    <x v="117"/>
    <x v="11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30T00:01:14"/>
    <d v="2024-01-30T03:01:01"/>
  </r>
  <r>
    <n v="1573348"/>
    <n v="187634"/>
    <x v="2"/>
    <x v="0"/>
    <x v="118"/>
    <n v="54"/>
    <s v="DHK180039"/>
    <x v="2"/>
    <n v="74"/>
    <x v="118"/>
    <x v="118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1-30T00:01:14"/>
    <d v="2024-01-30T03:01:01"/>
  </r>
  <r>
    <n v="1573347"/>
    <n v="187634"/>
    <x v="2"/>
    <x v="0"/>
    <x v="118"/>
    <n v="54"/>
    <s v="DHK180039"/>
    <x v="2"/>
    <n v="74"/>
    <x v="118"/>
    <x v="11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0T00:01:14"/>
    <d v="2024-01-30T03:01:01"/>
  </r>
  <r>
    <n v="1573346"/>
    <n v="187634"/>
    <x v="2"/>
    <x v="0"/>
    <x v="118"/>
    <n v="54"/>
    <s v="DHK180039"/>
    <x v="2"/>
    <n v="74"/>
    <x v="118"/>
    <x v="11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0T00:01:14"/>
    <d v="2024-01-30T03:01:01"/>
  </r>
  <r>
    <n v="1573345"/>
    <n v="187634"/>
    <x v="2"/>
    <x v="0"/>
    <x v="118"/>
    <n v="54"/>
    <s v="DHK180039"/>
    <x v="2"/>
    <n v="74"/>
    <x v="118"/>
    <x v="118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1-30T00:01:14"/>
    <d v="2024-01-30T03:01:01"/>
  </r>
  <r>
    <n v="1573344"/>
    <n v="187634"/>
    <x v="2"/>
    <x v="0"/>
    <x v="118"/>
    <n v="54"/>
    <s v="DHK180039"/>
    <x v="2"/>
    <n v="74"/>
    <x v="118"/>
    <x v="11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1-30T00:01:14"/>
    <d v="2024-01-30T03:01:01"/>
  </r>
  <r>
    <n v="1573343"/>
    <n v="187634"/>
    <x v="2"/>
    <x v="0"/>
    <x v="118"/>
    <n v="54"/>
    <s v="DHK180039"/>
    <x v="2"/>
    <n v="74"/>
    <x v="118"/>
    <x v="118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1-30T00:01:14"/>
    <d v="2024-01-30T03:01:01"/>
  </r>
  <r>
    <n v="1573342"/>
    <n v="187634"/>
    <x v="2"/>
    <x v="0"/>
    <x v="118"/>
    <n v="54"/>
    <s v="DHK180039"/>
    <x v="2"/>
    <n v="74"/>
    <x v="118"/>
    <x v="11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1-30T00:01:14"/>
    <d v="2024-01-30T03:01:01"/>
  </r>
  <r>
    <n v="1573341"/>
    <n v="187634"/>
    <x v="2"/>
    <x v="0"/>
    <x v="118"/>
    <n v="54"/>
    <s v="DHK180039"/>
    <x v="2"/>
    <n v="74"/>
    <x v="118"/>
    <x v="118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73"/>
    <s v="SND0111165670"/>
    <s v="Mezanur Rahaman"/>
    <n v="228"/>
    <s v="accepted"/>
    <x v="0"/>
    <d v="2024-01-30T00:01:14"/>
    <d v="2024-01-30T03:01:01"/>
  </r>
  <r>
    <n v="1573340"/>
    <n v="187633"/>
    <x v="2"/>
    <x v="0"/>
    <x v="119"/>
    <n v="54"/>
    <s v="DHK180039"/>
    <x v="2"/>
    <n v="74"/>
    <x v="119"/>
    <x v="11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339"/>
    <n v="187633"/>
    <x v="2"/>
    <x v="0"/>
    <x v="119"/>
    <n v="54"/>
    <s v="DHK180039"/>
    <x v="2"/>
    <n v="74"/>
    <x v="119"/>
    <x v="11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30T00:01:14"/>
    <d v="2024-01-30T03:01:01"/>
  </r>
  <r>
    <n v="1573338"/>
    <n v="187633"/>
    <x v="2"/>
    <x v="0"/>
    <x v="119"/>
    <n v="54"/>
    <s v="DHK180039"/>
    <x v="2"/>
    <n v="74"/>
    <x v="119"/>
    <x v="11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30T00:01:14"/>
    <d v="2024-01-30T03:01:01"/>
  </r>
  <r>
    <n v="1573337"/>
    <n v="187633"/>
    <x v="2"/>
    <x v="0"/>
    <x v="119"/>
    <n v="54"/>
    <s v="DHK180039"/>
    <x v="2"/>
    <n v="74"/>
    <x v="119"/>
    <x v="11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1-30T00:01:14"/>
    <d v="2024-01-30T03:01:01"/>
  </r>
  <r>
    <n v="1573336"/>
    <n v="187633"/>
    <x v="2"/>
    <x v="0"/>
    <x v="119"/>
    <n v="54"/>
    <s v="DHK180039"/>
    <x v="2"/>
    <n v="74"/>
    <x v="119"/>
    <x v="119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1-30T00:01:14"/>
    <d v="2024-01-30T03:01:01"/>
  </r>
  <r>
    <n v="1573335"/>
    <n v="187633"/>
    <x v="2"/>
    <x v="0"/>
    <x v="119"/>
    <n v="54"/>
    <s v="DHK180039"/>
    <x v="2"/>
    <n v="74"/>
    <x v="119"/>
    <x v="119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34"/>
    <n v="187633"/>
    <x v="2"/>
    <x v="0"/>
    <x v="119"/>
    <n v="54"/>
    <s v="DHK180039"/>
    <x v="2"/>
    <n v="74"/>
    <x v="119"/>
    <x v="11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33"/>
    <n v="187633"/>
    <x v="2"/>
    <x v="0"/>
    <x v="119"/>
    <n v="54"/>
    <s v="DHK180039"/>
    <x v="2"/>
    <n v="74"/>
    <x v="119"/>
    <x v="11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32"/>
    <n v="187633"/>
    <x v="2"/>
    <x v="0"/>
    <x v="119"/>
    <n v="54"/>
    <s v="DHK180039"/>
    <x v="2"/>
    <n v="74"/>
    <x v="119"/>
    <x v="11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1-30T00:01:14"/>
    <d v="2024-01-30T03:01:01"/>
  </r>
  <r>
    <n v="1573331"/>
    <n v="187632"/>
    <x v="2"/>
    <x v="0"/>
    <x v="120"/>
    <n v="42"/>
    <s v="DHK180184"/>
    <x v="0"/>
    <n v="62"/>
    <x v="120"/>
    <x v="12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1-30T00:01:14"/>
    <d v="2024-01-30T03:01:01"/>
  </r>
  <r>
    <n v="1573330"/>
    <n v="187632"/>
    <x v="2"/>
    <x v="0"/>
    <x v="120"/>
    <n v="42"/>
    <s v="DHK180184"/>
    <x v="0"/>
    <n v="62"/>
    <x v="120"/>
    <x v="120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1-30T00:01:14"/>
    <d v="2024-01-30T03:01:01"/>
  </r>
  <r>
    <n v="1573329"/>
    <n v="187631"/>
    <x v="2"/>
    <x v="0"/>
    <x v="121"/>
    <n v="42"/>
    <s v="DHK180184"/>
    <x v="0"/>
    <n v="62"/>
    <x v="121"/>
    <x v="1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1-30T00:01:14"/>
    <d v="2024-01-30T03:01:01"/>
  </r>
  <r>
    <n v="1573328"/>
    <n v="187631"/>
    <x v="2"/>
    <x v="0"/>
    <x v="121"/>
    <n v="42"/>
    <s v="DHK180184"/>
    <x v="0"/>
    <n v="62"/>
    <x v="121"/>
    <x v="12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1-30T00:01:14"/>
    <d v="2024-01-30T03:01:01"/>
  </r>
  <r>
    <n v="1573327"/>
    <n v="187631"/>
    <x v="2"/>
    <x v="0"/>
    <x v="121"/>
    <n v="42"/>
    <s v="DHK180184"/>
    <x v="0"/>
    <n v="62"/>
    <x v="121"/>
    <x v="1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1-30T00:01:14"/>
    <d v="2024-01-30T03:01:01"/>
  </r>
  <r>
    <n v="1573326"/>
    <n v="187630"/>
    <x v="2"/>
    <x v="0"/>
    <x v="122"/>
    <n v="42"/>
    <s v="DHK180184"/>
    <x v="0"/>
    <n v="62"/>
    <x v="122"/>
    <x v="12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1-30T00:01:14"/>
    <d v="2024-01-30T03:01:01"/>
  </r>
  <r>
    <n v="1573325"/>
    <n v="187629"/>
    <x v="2"/>
    <x v="0"/>
    <x v="123"/>
    <n v="42"/>
    <s v="DHK180184"/>
    <x v="0"/>
    <n v="62"/>
    <x v="123"/>
    <x v="12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30T00:01:14"/>
    <d v="2024-01-30T03:01:01"/>
  </r>
  <r>
    <n v="1573324"/>
    <n v="187629"/>
    <x v="2"/>
    <x v="0"/>
    <x v="123"/>
    <n v="42"/>
    <s v="DHK180184"/>
    <x v="0"/>
    <n v="62"/>
    <x v="123"/>
    <x v="12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30T00:01:14"/>
    <d v="2024-01-30T03:01:01"/>
  </r>
  <r>
    <n v="1573323"/>
    <n v="187628"/>
    <x v="2"/>
    <x v="0"/>
    <x v="124"/>
    <n v="54"/>
    <s v="DHK180039"/>
    <x v="2"/>
    <n v="74"/>
    <x v="124"/>
    <x v="124"/>
    <s v="General"/>
    <n v="0"/>
    <n v="40"/>
    <n v="40"/>
    <x v="12"/>
    <x v="12"/>
    <n v="1"/>
    <x v="0"/>
    <n v="3"/>
    <x v="3"/>
    <n v="18"/>
    <n v="192"/>
    <n v="3456"/>
    <n v="0"/>
    <n v="0"/>
    <n v="3456"/>
    <n v="3456"/>
    <n v="3456"/>
    <n v="273"/>
    <s v="SND0111165670"/>
    <s v="Mezanur Rahaman"/>
    <n v="228"/>
    <s v="accepted"/>
    <x v="0"/>
    <d v="2024-01-30T00:01:14"/>
    <d v="2024-01-30T03:01:01"/>
  </r>
  <r>
    <n v="1573322"/>
    <n v="187628"/>
    <x v="2"/>
    <x v="0"/>
    <x v="124"/>
    <n v="54"/>
    <s v="DHK180039"/>
    <x v="2"/>
    <n v="74"/>
    <x v="124"/>
    <x v="124"/>
    <s v="General"/>
    <n v="0"/>
    <n v="38"/>
    <n v="38"/>
    <x v="6"/>
    <x v="6"/>
    <n v="1"/>
    <x v="0"/>
    <n v="3"/>
    <x v="3"/>
    <n v="18"/>
    <n v="192"/>
    <n v="3456"/>
    <n v="0"/>
    <n v="0"/>
    <n v="3456"/>
    <n v="3456"/>
    <n v="3456"/>
    <n v="273"/>
    <s v="SND0111165670"/>
    <s v="Mezanur Rahaman"/>
    <n v="228"/>
    <s v="accepted"/>
    <x v="0"/>
    <d v="2024-01-30T00:01:14"/>
    <d v="2024-01-30T03:01:01"/>
  </r>
  <r>
    <n v="1573321"/>
    <n v="187627"/>
    <x v="2"/>
    <x v="0"/>
    <x v="125"/>
    <n v="42"/>
    <s v="DHK180184"/>
    <x v="0"/>
    <n v="62"/>
    <x v="125"/>
    <x v="12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1-30T00:01:14"/>
    <d v="2024-01-30T03:01:01"/>
  </r>
  <r>
    <n v="1573320"/>
    <n v="187627"/>
    <x v="2"/>
    <x v="0"/>
    <x v="125"/>
    <n v="42"/>
    <s v="DHK180184"/>
    <x v="0"/>
    <n v="62"/>
    <x v="125"/>
    <x v="12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1-30T00:01:14"/>
    <d v="2024-01-30T03:01:01"/>
  </r>
  <r>
    <n v="1573319"/>
    <n v="187627"/>
    <x v="2"/>
    <x v="0"/>
    <x v="125"/>
    <n v="42"/>
    <s v="DHK180184"/>
    <x v="0"/>
    <n v="62"/>
    <x v="125"/>
    <x v="12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1-30T00:01:14"/>
    <d v="2024-01-30T03:01:01"/>
  </r>
  <r>
    <n v="1573318"/>
    <n v="187626"/>
    <x v="2"/>
    <x v="0"/>
    <x v="126"/>
    <n v="42"/>
    <s v="DHK180184"/>
    <x v="0"/>
    <n v="62"/>
    <x v="126"/>
    <x v="12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1-30T00:01:14"/>
    <d v="2024-01-30T03:01:01"/>
  </r>
  <r>
    <n v="1573317"/>
    <n v="187626"/>
    <x v="2"/>
    <x v="0"/>
    <x v="126"/>
    <n v="42"/>
    <s v="DHK180184"/>
    <x v="0"/>
    <n v="62"/>
    <x v="126"/>
    <x v="12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1-30T00:01:14"/>
    <d v="2024-01-30T03:01:01"/>
  </r>
  <r>
    <n v="1573316"/>
    <n v="187626"/>
    <x v="2"/>
    <x v="0"/>
    <x v="126"/>
    <n v="42"/>
    <s v="DHK180184"/>
    <x v="0"/>
    <n v="62"/>
    <x v="126"/>
    <x v="12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1-30T00:01:14"/>
    <d v="2024-01-30T03:01:01"/>
  </r>
  <r>
    <n v="1573315"/>
    <n v="187625"/>
    <x v="2"/>
    <x v="0"/>
    <x v="127"/>
    <n v="42"/>
    <s v="DHK180184"/>
    <x v="0"/>
    <n v="62"/>
    <x v="127"/>
    <x v="12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1-30T00:01:14"/>
    <d v="2024-01-30T03:01:01"/>
  </r>
  <r>
    <n v="1573314"/>
    <n v="187625"/>
    <x v="2"/>
    <x v="0"/>
    <x v="127"/>
    <n v="42"/>
    <s v="DHK180184"/>
    <x v="0"/>
    <n v="62"/>
    <x v="127"/>
    <x v="12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1-30T00:01:14"/>
    <d v="2024-01-30T03:01:01"/>
  </r>
  <r>
    <n v="1573313"/>
    <n v="187624"/>
    <x v="2"/>
    <x v="0"/>
    <x v="128"/>
    <n v="42"/>
    <s v="DHK180184"/>
    <x v="0"/>
    <n v="62"/>
    <x v="128"/>
    <x v="12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1-30T00:01:14"/>
    <d v="2024-01-30T03:01:01"/>
  </r>
  <r>
    <n v="1573312"/>
    <n v="187624"/>
    <x v="2"/>
    <x v="0"/>
    <x v="128"/>
    <n v="42"/>
    <s v="DHK180184"/>
    <x v="0"/>
    <n v="62"/>
    <x v="128"/>
    <x v="128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1-30T00:01:14"/>
    <d v="2024-01-30T03:01:01"/>
  </r>
  <r>
    <n v="1573311"/>
    <n v="187623"/>
    <x v="2"/>
    <x v="0"/>
    <x v="129"/>
    <n v="54"/>
    <s v="DHK180039"/>
    <x v="2"/>
    <n v="74"/>
    <x v="129"/>
    <x v="12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10"/>
    <n v="187623"/>
    <x v="2"/>
    <x v="0"/>
    <x v="129"/>
    <n v="54"/>
    <s v="DHK180039"/>
    <x v="2"/>
    <n v="74"/>
    <x v="129"/>
    <x v="12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30T00:01:14"/>
    <d v="2024-01-30T03:01:01"/>
  </r>
  <r>
    <n v="1573309"/>
    <n v="187622"/>
    <x v="2"/>
    <x v="0"/>
    <x v="130"/>
    <n v="54"/>
    <s v="DHK180039"/>
    <x v="2"/>
    <n v="74"/>
    <x v="130"/>
    <x v="1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308"/>
    <n v="187622"/>
    <x v="2"/>
    <x v="0"/>
    <x v="130"/>
    <n v="54"/>
    <s v="DHK180039"/>
    <x v="2"/>
    <n v="74"/>
    <x v="130"/>
    <x v="1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307"/>
    <n v="187622"/>
    <x v="2"/>
    <x v="0"/>
    <x v="130"/>
    <n v="54"/>
    <s v="DHK180039"/>
    <x v="2"/>
    <n v="74"/>
    <x v="130"/>
    <x v="13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06"/>
    <n v="187622"/>
    <x v="2"/>
    <x v="0"/>
    <x v="130"/>
    <n v="54"/>
    <s v="DHK180039"/>
    <x v="2"/>
    <n v="74"/>
    <x v="130"/>
    <x v="1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05"/>
    <n v="187622"/>
    <x v="2"/>
    <x v="0"/>
    <x v="130"/>
    <n v="54"/>
    <s v="DHK180039"/>
    <x v="2"/>
    <n v="74"/>
    <x v="130"/>
    <x v="13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30T00:01:14"/>
    <d v="2024-01-30T03:01:01"/>
  </r>
  <r>
    <n v="1573304"/>
    <n v="187622"/>
    <x v="2"/>
    <x v="0"/>
    <x v="130"/>
    <n v="54"/>
    <s v="DHK180039"/>
    <x v="2"/>
    <n v="74"/>
    <x v="130"/>
    <x v="13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30T00:01:14"/>
    <d v="2024-01-30T03:01:01"/>
  </r>
  <r>
    <n v="1573303"/>
    <n v="187621"/>
    <x v="2"/>
    <x v="0"/>
    <x v="131"/>
    <n v="54"/>
    <s v="DHK180039"/>
    <x v="2"/>
    <n v="74"/>
    <x v="131"/>
    <x v="13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302"/>
    <n v="187621"/>
    <x v="2"/>
    <x v="0"/>
    <x v="131"/>
    <n v="54"/>
    <s v="DHK180039"/>
    <x v="2"/>
    <n v="74"/>
    <x v="131"/>
    <x v="13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301"/>
    <n v="187621"/>
    <x v="2"/>
    <x v="0"/>
    <x v="131"/>
    <n v="54"/>
    <s v="DHK180039"/>
    <x v="2"/>
    <n v="74"/>
    <x v="131"/>
    <x v="131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1-30T00:01:14"/>
    <d v="2024-01-30T03:01:01"/>
  </r>
  <r>
    <n v="1573300"/>
    <n v="187620"/>
    <x v="2"/>
    <x v="0"/>
    <x v="132"/>
    <n v="54"/>
    <s v="DHK180039"/>
    <x v="2"/>
    <n v="74"/>
    <x v="132"/>
    <x v="13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99"/>
    <n v="187620"/>
    <x v="2"/>
    <x v="0"/>
    <x v="132"/>
    <n v="54"/>
    <s v="DHK180039"/>
    <x v="2"/>
    <n v="74"/>
    <x v="132"/>
    <x v="13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98"/>
    <n v="187620"/>
    <x v="2"/>
    <x v="0"/>
    <x v="132"/>
    <n v="54"/>
    <s v="DHK180039"/>
    <x v="2"/>
    <n v="74"/>
    <x v="132"/>
    <x v="13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97"/>
    <n v="187620"/>
    <x v="2"/>
    <x v="0"/>
    <x v="132"/>
    <n v="54"/>
    <s v="DHK180039"/>
    <x v="2"/>
    <n v="74"/>
    <x v="132"/>
    <x v="13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96"/>
    <n v="187620"/>
    <x v="2"/>
    <x v="0"/>
    <x v="132"/>
    <n v="54"/>
    <s v="DHK180039"/>
    <x v="2"/>
    <n v="74"/>
    <x v="132"/>
    <x v="132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30T00:01:14"/>
    <d v="2024-01-30T03:01:01"/>
  </r>
  <r>
    <n v="1573295"/>
    <n v="187619"/>
    <x v="2"/>
    <x v="0"/>
    <x v="133"/>
    <n v="54"/>
    <s v="DHK180039"/>
    <x v="2"/>
    <n v="74"/>
    <x v="133"/>
    <x v="133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1-30T00:01:14"/>
    <d v="2024-01-30T03:01:01"/>
  </r>
  <r>
    <n v="1573294"/>
    <n v="187619"/>
    <x v="2"/>
    <x v="0"/>
    <x v="133"/>
    <n v="54"/>
    <s v="DHK180039"/>
    <x v="2"/>
    <n v="74"/>
    <x v="133"/>
    <x v="13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1-30T00:01:14"/>
    <d v="2024-01-30T03:01:01"/>
  </r>
  <r>
    <n v="1573293"/>
    <n v="187619"/>
    <x v="2"/>
    <x v="0"/>
    <x v="133"/>
    <n v="54"/>
    <s v="DHK180039"/>
    <x v="2"/>
    <n v="74"/>
    <x v="133"/>
    <x v="13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1-30T00:01:14"/>
    <d v="2024-01-30T03:01:01"/>
  </r>
  <r>
    <n v="1573292"/>
    <n v="187619"/>
    <x v="2"/>
    <x v="0"/>
    <x v="133"/>
    <n v="54"/>
    <s v="DHK180039"/>
    <x v="2"/>
    <n v="74"/>
    <x v="133"/>
    <x v="13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91"/>
    <n v="187619"/>
    <x v="2"/>
    <x v="0"/>
    <x v="133"/>
    <n v="54"/>
    <s v="DHK180039"/>
    <x v="2"/>
    <n v="74"/>
    <x v="133"/>
    <x v="13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90"/>
    <n v="187618"/>
    <x v="2"/>
    <x v="0"/>
    <x v="134"/>
    <n v="54"/>
    <s v="DHK180039"/>
    <x v="2"/>
    <n v="74"/>
    <x v="134"/>
    <x v="134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89"/>
    <n v="187618"/>
    <x v="2"/>
    <x v="0"/>
    <x v="134"/>
    <n v="54"/>
    <s v="DHK180039"/>
    <x v="2"/>
    <n v="74"/>
    <x v="134"/>
    <x v="13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88"/>
    <n v="187617"/>
    <x v="2"/>
    <x v="0"/>
    <x v="135"/>
    <n v="54"/>
    <s v="DHK180039"/>
    <x v="2"/>
    <n v="74"/>
    <x v="135"/>
    <x v="135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87"/>
    <n v="187617"/>
    <x v="2"/>
    <x v="0"/>
    <x v="135"/>
    <n v="54"/>
    <s v="DHK180039"/>
    <x v="2"/>
    <n v="74"/>
    <x v="135"/>
    <x v="13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1-30T00:01:14"/>
    <d v="2024-01-30T03:01:01"/>
  </r>
  <r>
    <n v="1573286"/>
    <n v="187617"/>
    <x v="2"/>
    <x v="0"/>
    <x v="135"/>
    <n v="54"/>
    <s v="DHK180039"/>
    <x v="2"/>
    <n v="74"/>
    <x v="135"/>
    <x v="13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85"/>
    <n v="187617"/>
    <x v="2"/>
    <x v="0"/>
    <x v="135"/>
    <n v="54"/>
    <s v="DHK180039"/>
    <x v="2"/>
    <n v="74"/>
    <x v="135"/>
    <x v="13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30T00:01:14"/>
    <d v="2024-01-30T03:01:01"/>
  </r>
  <r>
    <n v="1573284"/>
    <n v="187616"/>
    <x v="2"/>
    <x v="0"/>
    <x v="136"/>
    <n v="54"/>
    <s v="DHK180039"/>
    <x v="2"/>
    <n v="74"/>
    <x v="136"/>
    <x v="13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1-30T00:01:14"/>
    <d v="2024-01-30T03:01:01"/>
  </r>
  <r>
    <n v="1573283"/>
    <n v="187616"/>
    <x v="2"/>
    <x v="0"/>
    <x v="136"/>
    <n v="54"/>
    <s v="DHK180039"/>
    <x v="2"/>
    <n v="74"/>
    <x v="136"/>
    <x v="13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0T00:01:14"/>
    <d v="2024-01-30T03:01:01"/>
  </r>
  <r>
    <n v="1573282"/>
    <n v="187615"/>
    <x v="2"/>
    <x v="0"/>
    <x v="137"/>
    <n v="54"/>
    <s v="DHK180039"/>
    <x v="2"/>
    <n v="74"/>
    <x v="137"/>
    <x v="13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81"/>
    <n v="187615"/>
    <x v="2"/>
    <x v="0"/>
    <x v="137"/>
    <n v="54"/>
    <s v="DHK180039"/>
    <x v="2"/>
    <n v="74"/>
    <x v="137"/>
    <x v="137"/>
    <s v="General"/>
    <n v="0"/>
    <n v="81"/>
    <n v="81"/>
    <x v="29"/>
    <x v="29"/>
    <n v="1"/>
    <x v="0"/>
    <n v="14"/>
    <x v="11"/>
    <n v="3"/>
    <n v="125"/>
    <n v="375"/>
    <n v="0"/>
    <n v="0"/>
    <n v="375"/>
    <n v="375"/>
    <n v="375"/>
    <n v="273"/>
    <s v="SND0111165670"/>
    <s v="Mezanur Rahaman"/>
    <n v="228"/>
    <s v="accepted"/>
    <x v="0"/>
    <d v="2024-01-30T00:01:14"/>
    <d v="2024-01-30T03:01:01"/>
  </r>
  <r>
    <n v="1573280"/>
    <n v="187615"/>
    <x v="2"/>
    <x v="0"/>
    <x v="137"/>
    <n v="54"/>
    <s v="DHK180039"/>
    <x v="2"/>
    <n v="74"/>
    <x v="137"/>
    <x v="137"/>
    <s v="General"/>
    <n v="0"/>
    <n v="80"/>
    <n v="80"/>
    <x v="30"/>
    <x v="30"/>
    <n v="1"/>
    <x v="0"/>
    <n v="14"/>
    <x v="11"/>
    <n v="3"/>
    <n v="125"/>
    <n v="375"/>
    <n v="0"/>
    <n v="0"/>
    <n v="375"/>
    <n v="375"/>
    <n v="375"/>
    <n v="273"/>
    <s v="SND0111165670"/>
    <s v="Mezanur Rahaman"/>
    <n v="228"/>
    <s v="accepted"/>
    <x v="0"/>
    <d v="2024-01-30T00:01:14"/>
    <d v="2024-01-30T03:01:01"/>
  </r>
  <r>
    <n v="1573279"/>
    <n v="187615"/>
    <x v="2"/>
    <x v="0"/>
    <x v="137"/>
    <n v="54"/>
    <s v="DHK180039"/>
    <x v="2"/>
    <n v="74"/>
    <x v="137"/>
    <x v="137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1-30T00:01:14"/>
    <d v="2024-01-30T03:01:01"/>
  </r>
  <r>
    <n v="1573278"/>
    <n v="187615"/>
    <x v="2"/>
    <x v="0"/>
    <x v="137"/>
    <n v="54"/>
    <s v="DHK180039"/>
    <x v="2"/>
    <n v="74"/>
    <x v="137"/>
    <x v="1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77"/>
    <n v="187615"/>
    <x v="2"/>
    <x v="0"/>
    <x v="137"/>
    <n v="54"/>
    <s v="DHK180039"/>
    <x v="2"/>
    <n v="74"/>
    <x v="137"/>
    <x v="1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0T00:01:14"/>
    <d v="2024-01-30T03:01:01"/>
  </r>
  <r>
    <n v="1573276"/>
    <n v="187615"/>
    <x v="2"/>
    <x v="0"/>
    <x v="137"/>
    <n v="54"/>
    <s v="DHK180039"/>
    <x v="2"/>
    <n v="74"/>
    <x v="137"/>
    <x v="137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1-30T00:01:14"/>
    <d v="2024-01-30T03:01:01"/>
  </r>
  <r>
    <n v="1573275"/>
    <n v="187615"/>
    <x v="2"/>
    <x v="0"/>
    <x v="137"/>
    <n v="54"/>
    <s v="DHK180039"/>
    <x v="2"/>
    <n v="74"/>
    <x v="137"/>
    <x v="13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0T00:01:14"/>
    <d v="2024-01-30T03:01:01"/>
  </r>
  <r>
    <n v="1573274"/>
    <n v="187615"/>
    <x v="2"/>
    <x v="0"/>
    <x v="137"/>
    <n v="54"/>
    <s v="DHK180039"/>
    <x v="2"/>
    <n v="74"/>
    <x v="137"/>
    <x v="13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0T00:01:14"/>
    <d v="2024-01-30T03:01:01"/>
  </r>
  <r>
    <n v="1573273"/>
    <n v="187615"/>
    <x v="2"/>
    <x v="0"/>
    <x v="137"/>
    <n v="54"/>
    <s v="DHK180039"/>
    <x v="2"/>
    <n v="74"/>
    <x v="137"/>
    <x v="137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3"/>
    <s v="SND0111165670"/>
    <s v="Mezanur Rahaman"/>
    <n v="228"/>
    <s v="accepted"/>
    <x v="0"/>
    <d v="2024-01-30T00:01:14"/>
    <d v="2024-01-30T03:01:01"/>
  </r>
  <r>
    <n v="1573272"/>
    <n v="187614"/>
    <x v="2"/>
    <x v="0"/>
    <x v="138"/>
    <n v="54"/>
    <s v="DHK180039"/>
    <x v="2"/>
    <n v="74"/>
    <x v="138"/>
    <x v="13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71"/>
    <n v="187614"/>
    <x v="2"/>
    <x v="0"/>
    <x v="138"/>
    <n v="54"/>
    <s v="DHK180039"/>
    <x v="2"/>
    <n v="74"/>
    <x v="138"/>
    <x v="13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70"/>
    <n v="187613"/>
    <x v="2"/>
    <x v="0"/>
    <x v="139"/>
    <n v="54"/>
    <s v="DHK180039"/>
    <x v="2"/>
    <n v="74"/>
    <x v="139"/>
    <x v="13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0T00:01:14"/>
    <d v="2024-01-30T03:01:01"/>
  </r>
  <r>
    <n v="1573269"/>
    <n v="187613"/>
    <x v="2"/>
    <x v="0"/>
    <x v="139"/>
    <n v="54"/>
    <s v="DHK180039"/>
    <x v="2"/>
    <n v="74"/>
    <x v="139"/>
    <x v="13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0T00:01:14"/>
    <d v="2024-01-30T03:01:01"/>
  </r>
  <r>
    <n v="1573268"/>
    <n v="187613"/>
    <x v="2"/>
    <x v="0"/>
    <x v="139"/>
    <n v="54"/>
    <s v="DHK180039"/>
    <x v="2"/>
    <n v="74"/>
    <x v="139"/>
    <x v="13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30T00:01:14"/>
    <d v="2024-01-30T03:01:01"/>
  </r>
  <r>
    <n v="1573267"/>
    <n v="187612"/>
    <x v="2"/>
    <x v="0"/>
    <x v="140"/>
    <n v="54"/>
    <s v="DHK180039"/>
    <x v="2"/>
    <n v="74"/>
    <x v="140"/>
    <x v="140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0T00:01:14"/>
    <d v="2024-01-30T03:01:01"/>
  </r>
  <r>
    <n v="1573266"/>
    <n v="187612"/>
    <x v="2"/>
    <x v="0"/>
    <x v="140"/>
    <n v="54"/>
    <s v="DHK180039"/>
    <x v="2"/>
    <n v="74"/>
    <x v="140"/>
    <x v="140"/>
    <s v="General"/>
    <n v="0"/>
    <n v="81"/>
    <n v="81"/>
    <x v="29"/>
    <x v="29"/>
    <n v="1"/>
    <x v="0"/>
    <n v="14"/>
    <x v="11"/>
    <n v="3"/>
    <n v="125"/>
    <n v="375"/>
    <n v="0"/>
    <n v="0"/>
    <n v="375"/>
    <n v="375"/>
    <n v="375"/>
    <n v="273"/>
    <s v="SND0111165670"/>
    <s v="Mezanur Rahaman"/>
    <n v="228"/>
    <s v="accepted"/>
    <x v="0"/>
    <d v="2024-01-30T00:01:14"/>
    <d v="2024-01-30T03:01:01"/>
  </r>
  <r>
    <n v="1573265"/>
    <n v="187612"/>
    <x v="2"/>
    <x v="0"/>
    <x v="140"/>
    <n v="54"/>
    <s v="DHK180039"/>
    <x v="2"/>
    <n v="74"/>
    <x v="140"/>
    <x v="140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1-30T00:01:14"/>
    <d v="2024-01-30T03:01:01"/>
  </r>
  <r>
    <n v="1573264"/>
    <n v="187612"/>
    <x v="2"/>
    <x v="0"/>
    <x v="140"/>
    <n v="54"/>
    <s v="DHK180039"/>
    <x v="2"/>
    <n v="74"/>
    <x v="140"/>
    <x v="140"/>
    <s v="General"/>
    <n v="0"/>
    <n v="63"/>
    <n v="63"/>
    <x v="28"/>
    <x v="28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0T00:01:14"/>
    <d v="2024-01-30T03:01:01"/>
  </r>
  <r>
    <n v="1573263"/>
    <n v="187612"/>
    <x v="2"/>
    <x v="0"/>
    <x v="140"/>
    <n v="54"/>
    <s v="DHK180039"/>
    <x v="2"/>
    <n v="74"/>
    <x v="140"/>
    <x v="14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0T00:01:14"/>
    <d v="2024-01-30T03:01:01"/>
  </r>
  <r>
    <n v="1573262"/>
    <n v="187612"/>
    <x v="2"/>
    <x v="0"/>
    <x v="140"/>
    <n v="54"/>
    <s v="DHK180039"/>
    <x v="2"/>
    <n v="74"/>
    <x v="140"/>
    <x v="14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0T00:01:14"/>
    <d v="2024-01-30T03:01:01"/>
  </r>
  <r>
    <n v="1573261"/>
    <n v="187612"/>
    <x v="2"/>
    <x v="0"/>
    <x v="140"/>
    <n v="54"/>
    <s v="DHK180039"/>
    <x v="2"/>
    <n v="74"/>
    <x v="140"/>
    <x v="140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1-30T00:01:14"/>
    <d v="2024-01-30T03:01:01"/>
  </r>
  <r>
    <n v="1573260"/>
    <n v="187612"/>
    <x v="2"/>
    <x v="0"/>
    <x v="140"/>
    <n v="54"/>
    <s v="DHK180039"/>
    <x v="2"/>
    <n v="74"/>
    <x v="140"/>
    <x v="140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1-30T00:01:14"/>
    <d v="2024-01-30T03:01:01"/>
  </r>
  <r>
    <n v="1573259"/>
    <n v="187612"/>
    <x v="2"/>
    <x v="0"/>
    <x v="140"/>
    <n v="54"/>
    <s v="DHK180039"/>
    <x v="2"/>
    <n v="74"/>
    <x v="140"/>
    <x v="14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1-30T00:01:14"/>
    <d v="2024-01-30T03:01:01"/>
  </r>
  <r>
    <n v="1573258"/>
    <n v="187612"/>
    <x v="2"/>
    <x v="0"/>
    <x v="140"/>
    <n v="54"/>
    <s v="DHK180039"/>
    <x v="2"/>
    <n v="74"/>
    <x v="140"/>
    <x v="14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30T00:01:14"/>
    <d v="2024-01-30T03:01:01"/>
  </r>
  <r>
    <n v="1573257"/>
    <n v="187612"/>
    <x v="2"/>
    <x v="0"/>
    <x v="140"/>
    <n v="54"/>
    <s v="DHK180039"/>
    <x v="2"/>
    <n v="74"/>
    <x v="140"/>
    <x v="140"/>
    <s v="General"/>
    <n v="0"/>
    <n v="19"/>
    <n v="19"/>
    <x v="23"/>
    <x v="23"/>
    <n v="1"/>
    <x v="0"/>
    <n v="6"/>
    <x v="9"/>
    <n v="4"/>
    <n v="141"/>
    <n v="564"/>
    <n v="0"/>
    <n v="0"/>
    <n v="564"/>
    <n v="564"/>
    <n v="564"/>
    <n v="273"/>
    <s v="SND0111165670"/>
    <s v="Mezanur Rahaman"/>
    <n v="228"/>
    <s v="accepted"/>
    <x v="0"/>
    <d v="2024-01-30T00:01:14"/>
    <d v="2024-01-30T03:01:01"/>
  </r>
  <r>
    <n v="1573256"/>
    <n v="187611"/>
    <x v="2"/>
    <x v="0"/>
    <x v="141"/>
    <n v="54"/>
    <s v="DHK180039"/>
    <x v="2"/>
    <n v="74"/>
    <x v="141"/>
    <x v="14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1-30T00:01:14"/>
    <d v="2024-01-30T03:01:01"/>
  </r>
  <r>
    <n v="1573255"/>
    <n v="187611"/>
    <x v="2"/>
    <x v="0"/>
    <x v="141"/>
    <n v="54"/>
    <s v="DHK180039"/>
    <x v="2"/>
    <n v="74"/>
    <x v="141"/>
    <x v="14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1-30T00:01:14"/>
    <d v="2024-01-30T03:01:01"/>
  </r>
  <r>
    <n v="1573254"/>
    <n v="187611"/>
    <x v="2"/>
    <x v="0"/>
    <x v="141"/>
    <n v="54"/>
    <s v="DHK180039"/>
    <x v="2"/>
    <n v="74"/>
    <x v="141"/>
    <x v="141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0T00:01:14"/>
    <d v="2024-01-30T03:01:01"/>
  </r>
  <r>
    <n v="1573253"/>
    <n v="187610"/>
    <x v="2"/>
    <x v="0"/>
    <x v="142"/>
    <n v="54"/>
    <s v="DHK180039"/>
    <x v="2"/>
    <n v="74"/>
    <x v="2"/>
    <x v="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0T00:01:14"/>
    <d v="2024-01-30T03:01:01"/>
  </r>
  <r>
    <n v="1573252"/>
    <n v="187610"/>
    <x v="2"/>
    <x v="0"/>
    <x v="142"/>
    <n v="54"/>
    <s v="DHK180039"/>
    <x v="2"/>
    <n v="74"/>
    <x v="2"/>
    <x v="2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30T00:01:14"/>
    <d v="2024-01-30T03:01:01"/>
  </r>
  <r>
    <n v="1573251"/>
    <n v="187610"/>
    <x v="2"/>
    <x v="0"/>
    <x v="142"/>
    <n v="54"/>
    <s v="DHK180039"/>
    <x v="2"/>
    <n v="74"/>
    <x v="2"/>
    <x v="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0T00:01:14"/>
    <d v="2024-01-30T03:01:01"/>
  </r>
  <r>
    <n v="1573250"/>
    <n v="187610"/>
    <x v="2"/>
    <x v="0"/>
    <x v="142"/>
    <n v="54"/>
    <s v="DHK180039"/>
    <x v="2"/>
    <n v="74"/>
    <x v="2"/>
    <x v="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0T00:01:14"/>
    <d v="2024-01-30T03:01:01"/>
  </r>
  <r>
    <n v="1573249"/>
    <n v="187610"/>
    <x v="2"/>
    <x v="0"/>
    <x v="142"/>
    <n v="54"/>
    <s v="DHK180039"/>
    <x v="2"/>
    <n v="74"/>
    <x v="2"/>
    <x v="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0T00:01:14"/>
    <d v="2024-01-30T03:01:01"/>
  </r>
  <r>
    <n v="1573248"/>
    <n v="187610"/>
    <x v="2"/>
    <x v="0"/>
    <x v="142"/>
    <n v="54"/>
    <s v="DHK180039"/>
    <x v="2"/>
    <n v="74"/>
    <x v="2"/>
    <x v="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1-30T00:01:14"/>
    <d v="2024-01-30T03:01:01"/>
  </r>
  <r>
    <n v="1573247"/>
    <n v="187610"/>
    <x v="2"/>
    <x v="0"/>
    <x v="142"/>
    <n v="54"/>
    <s v="DHK180039"/>
    <x v="2"/>
    <n v="74"/>
    <x v="2"/>
    <x v="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1-30T00:01:14"/>
    <d v="2024-01-30T03:01:01"/>
  </r>
  <r>
    <n v="1573246"/>
    <n v="187609"/>
    <x v="2"/>
    <x v="0"/>
    <x v="143"/>
    <n v="54"/>
    <s v="DHK180039"/>
    <x v="2"/>
    <n v="74"/>
    <x v="142"/>
    <x v="14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245"/>
    <n v="187609"/>
    <x v="2"/>
    <x v="0"/>
    <x v="143"/>
    <n v="54"/>
    <s v="DHK180039"/>
    <x v="2"/>
    <n v="74"/>
    <x v="142"/>
    <x v="14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244"/>
    <n v="187608"/>
    <x v="2"/>
    <x v="0"/>
    <x v="144"/>
    <n v="54"/>
    <s v="DHK180039"/>
    <x v="2"/>
    <n v="74"/>
    <x v="143"/>
    <x v="14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43"/>
    <n v="187608"/>
    <x v="2"/>
    <x v="0"/>
    <x v="144"/>
    <n v="54"/>
    <s v="DHK180039"/>
    <x v="2"/>
    <n v="74"/>
    <x v="143"/>
    <x v="14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42"/>
    <n v="187607"/>
    <x v="2"/>
    <x v="0"/>
    <x v="145"/>
    <n v="54"/>
    <s v="DHK180039"/>
    <x v="2"/>
    <n v="74"/>
    <x v="144"/>
    <x v="1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241"/>
    <n v="187606"/>
    <x v="2"/>
    <x v="0"/>
    <x v="146"/>
    <n v="54"/>
    <s v="DHK180039"/>
    <x v="2"/>
    <n v="74"/>
    <x v="145"/>
    <x v="14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1-30T00:01:14"/>
    <d v="2024-01-30T03:01:01"/>
  </r>
  <r>
    <n v="1573240"/>
    <n v="187605"/>
    <x v="2"/>
    <x v="0"/>
    <x v="147"/>
    <n v="54"/>
    <s v="DHK180039"/>
    <x v="2"/>
    <n v="74"/>
    <x v="146"/>
    <x v="14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1-30T00:01:14"/>
    <d v="2024-01-30T03:01:01"/>
  </r>
  <r>
    <n v="1573239"/>
    <n v="187604"/>
    <x v="2"/>
    <x v="0"/>
    <x v="148"/>
    <n v="54"/>
    <s v="DHK180039"/>
    <x v="2"/>
    <n v="74"/>
    <x v="147"/>
    <x v="14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1-30T00:01:14"/>
    <d v="2024-01-30T03:01:01"/>
  </r>
  <r>
    <n v="1573238"/>
    <n v="187604"/>
    <x v="2"/>
    <x v="0"/>
    <x v="148"/>
    <n v="54"/>
    <s v="DHK180039"/>
    <x v="2"/>
    <n v="74"/>
    <x v="147"/>
    <x v="14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1-30T00:01:14"/>
    <d v="2024-01-30T03:01:01"/>
  </r>
  <r>
    <n v="1573237"/>
    <n v="187604"/>
    <x v="2"/>
    <x v="0"/>
    <x v="148"/>
    <n v="54"/>
    <s v="DHK180039"/>
    <x v="2"/>
    <n v="74"/>
    <x v="147"/>
    <x v="147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236"/>
    <n v="187604"/>
    <x v="2"/>
    <x v="0"/>
    <x v="148"/>
    <n v="54"/>
    <s v="DHK180039"/>
    <x v="2"/>
    <n v="74"/>
    <x v="147"/>
    <x v="14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235"/>
    <n v="187604"/>
    <x v="2"/>
    <x v="0"/>
    <x v="148"/>
    <n v="54"/>
    <s v="DHK180039"/>
    <x v="2"/>
    <n v="74"/>
    <x v="147"/>
    <x v="14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0T00:01:14"/>
    <d v="2024-01-30T03:01:01"/>
  </r>
  <r>
    <n v="1573234"/>
    <n v="187603"/>
    <x v="2"/>
    <x v="0"/>
    <x v="149"/>
    <n v="54"/>
    <s v="DHK180039"/>
    <x v="2"/>
    <n v="74"/>
    <x v="148"/>
    <x v="14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0T00:01:14"/>
    <d v="2024-01-30T03:01:01"/>
  </r>
  <r>
    <n v="1573233"/>
    <n v="187603"/>
    <x v="2"/>
    <x v="0"/>
    <x v="149"/>
    <n v="54"/>
    <s v="DHK180039"/>
    <x v="2"/>
    <n v="74"/>
    <x v="148"/>
    <x v="14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0T00:01:14"/>
    <d v="2024-01-30T03:01:01"/>
  </r>
  <r>
    <n v="1573232"/>
    <n v="187603"/>
    <x v="2"/>
    <x v="0"/>
    <x v="149"/>
    <n v="54"/>
    <s v="DHK180039"/>
    <x v="2"/>
    <n v="74"/>
    <x v="148"/>
    <x v="148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0T00:01:14"/>
    <d v="2024-01-30T03:01:01"/>
  </r>
  <r>
    <n v="1573231"/>
    <n v="187602"/>
    <x v="2"/>
    <x v="0"/>
    <x v="150"/>
    <n v="54"/>
    <s v="DHK180039"/>
    <x v="2"/>
    <n v="74"/>
    <x v="149"/>
    <x v="149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1-30T00:01:14"/>
    <d v="2024-01-30T03:01:01"/>
  </r>
  <r>
    <n v="1573230"/>
    <n v="187602"/>
    <x v="2"/>
    <x v="0"/>
    <x v="150"/>
    <n v="54"/>
    <s v="DHK180039"/>
    <x v="2"/>
    <n v="74"/>
    <x v="149"/>
    <x v="14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1-30T00:01:14"/>
    <d v="2024-01-30T03:01:01"/>
  </r>
  <r>
    <n v="1573229"/>
    <n v="187602"/>
    <x v="2"/>
    <x v="0"/>
    <x v="150"/>
    <n v="54"/>
    <s v="DHK180039"/>
    <x v="2"/>
    <n v="74"/>
    <x v="149"/>
    <x v="14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1-30T00:01:14"/>
    <d v="2024-01-30T03:01:01"/>
  </r>
  <r>
    <n v="1573228"/>
    <n v="187601"/>
    <x v="2"/>
    <x v="0"/>
    <x v="151"/>
    <n v="54"/>
    <s v="DHK180039"/>
    <x v="2"/>
    <n v="74"/>
    <x v="150"/>
    <x v="150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1-30T00:01:14"/>
    <d v="2024-01-30T03:01:01"/>
  </r>
  <r>
    <n v="1573227"/>
    <n v="187600"/>
    <x v="2"/>
    <x v="0"/>
    <x v="152"/>
    <n v="54"/>
    <s v="DHK180039"/>
    <x v="2"/>
    <n v="74"/>
    <x v="151"/>
    <x v="15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0T00:01:14"/>
    <d v="2024-01-30T03:01:01"/>
  </r>
  <r>
    <n v="1573226"/>
    <n v="187599"/>
    <x v="2"/>
    <x v="0"/>
    <x v="153"/>
    <n v="54"/>
    <s v="DHK180039"/>
    <x v="2"/>
    <n v="74"/>
    <x v="152"/>
    <x v="152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225"/>
    <n v="187599"/>
    <x v="2"/>
    <x v="0"/>
    <x v="153"/>
    <n v="54"/>
    <s v="DHK180039"/>
    <x v="2"/>
    <n v="74"/>
    <x v="152"/>
    <x v="152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224"/>
    <n v="187599"/>
    <x v="2"/>
    <x v="0"/>
    <x v="153"/>
    <n v="54"/>
    <s v="DHK180039"/>
    <x v="2"/>
    <n v="74"/>
    <x v="152"/>
    <x v="15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23"/>
    <n v="187599"/>
    <x v="2"/>
    <x v="0"/>
    <x v="153"/>
    <n v="54"/>
    <s v="DHK180039"/>
    <x v="2"/>
    <n v="74"/>
    <x v="152"/>
    <x v="15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22"/>
    <n v="187599"/>
    <x v="2"/>
    <x v="0"/>
    <x v="153"/>
    <n v="54"/>
    <s v="DHK180039"/>
    <x v="2"/>
    <n v="74"/>
    <x v="152"/>
    <x v="15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221"/>
    <n v="187598"/>
    <x v="2"/>
    <x v="0"/>
    <x v="154"/>
    <n v="54"/>
    <s v="DHK180039"/>
    <x v="2"/>
    <n v="74"/>
    <x v="153"/>
    <x v="153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1-30T00:01:14"/>
    <d v="2024-01-30T03:01:01"/>
  </r>
  <r>
    <n v="1573220"/>
    <n v="187598"/>
    <x v="2"/>
    <x v="0"/>
    <x v="154"/>
    <n v="54"/>
    <s v="DHK180039"/>
    <x v="2"/>
    <n v="74"/>
    <x v="153"/>
    <x v="153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1-30T00:01:14"/>
    <d v="2024-01-30T03:01:01"/>
  </r>
  <r>
    <n v="1573219"/>
    <n v="187598"/>
    <x v="2"/>
    <x v="0"/>
    <x v="154"/>
    <n v="54"/>
    <s v="DHK180039"/>
    <x v="2"/>
    <n v="74"/>
    <x v="153"/>
    <x v="15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218"/>
    <n v="187598"/>
    <x v="2"/>
    <x v="0"/>
    <x v="154"/>
    <n v="54"/>
    <s v="DHK180039"/>
    <x v="2"/>
    <n v="74"/>
    <x v="153"/>
    <x v="15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17"/>
    <n v="187598"/>
    <x v="2"/>
    <x v="0"/>
    <x v="154"/>
    <n v="54"/>
    <s v="DHK180039"/>
    <x v="2"/>
    <n v="74"/>
    <x v="153"/>
    <x v="153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216"/>
    <n v="187598"/>
    <x v="2"/>
    <x v="0"/>
    <x v="154"/>
    <n v="54"/>
    <s v="DHK180039"/>
    <x v="2"/>
    <n v="74"/>
    <x v="153"/>
    <x v="15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15"/>
    <n v="187597"/>
    <x v="2"/>
    <x v="0"/>
    <x v="155"/>
    <n v="54"/>
    <s v="DHK180039"/>
    <x v="2"/>
    <n v="74"/>
    <x v="154"/>
    <x v="15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14"/>
    <n v="187597"/>
    <x v="2"/>
    <x v="0"/>
    <x v="155"/>
    <n v="54"/>
    <s v="DHK180039"/>
    <x v="2"/>
    <n v="74"/>
    <x v="154"/>
    <x v="15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1-30T00:01:14"/>
    <d v="2024-01-30T03:01:01"/>
  </r>
  <r>
    <n v="1573213"/>
    <n v="187597"/>
    <x v="2"/>
    <x v="0"/>
    <x v="155"/>
    <n v="54"/>
    <s v="DHK180039"/>
    <x v="2"/>
    <n v="74"/>
    <x v="154"/>
    <x v="15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212"/>
    <n v="187596"/>
    <x v="2"/>
    <x v="0"/>
    <x v="156"/>
    <n v="54"/>
    <s v="DHK180039"/>
    <x v="2"/>
    <n v="74"/>
    <x v="155"/>
    <x v="155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211"/>
    <n v="187596"/>
    <x v="2"/>
    <x v="0"/>
    <x v="156"/>
    <n v="54"/>
    <s v="DHK180039"/>
    <x v="2"/>
    <n v="74"/>
    <x v="155"/>
    <x v="155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210"/>
    <n v="187596"/>
    <x v="2"/>
    <x v="0"/>
    <x v="156"/>
    <n v="54"/>
    <s v="DHK180039"/>
    <x v="2"/>
    <n v="74"/>
    <x v="155"/>
    <x v="15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1-30T00:01:14"/>
    <d v="2024-01-30T03:01:01"/>
  </r>
  <r>
    <n v="1573209"/>
    <n v="187596"/>
    <x v="2"/>
    <x v="0"/>
    <x v="156"/>
    <n v="54"/>
    <s v="DHK180039"/>
    <x v="2"/>
    <n v="74"/>
    <x v="155"/>
    <x v="15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08"/>
    <n v="187596"/>
    <x v="2"/>
    <x v="0"/>
    <x v="156"/>
    <n v="54"/>
    <s v="DHK180039"/>
    <x v="2"/>
    <n v="74"/>
    <x v="155"/>
    <x v="155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207"/>
    <n v="187595"/>
    <x v="2"/>
    <x v="0"/>
    <x v="157"/>
    <n v="54"/>
    <s v="DHK180039"/>
    <x v="2"/>
    <n v="74"/>
    <x v="156"/>
    <x v="1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06"/>
    <n v="187595"/>
    <x v="2"/>
    <x v="0"/>
    <x v="157"/>
    <n v="54"/>
    <s v="DHK180039"/>
    <x v="2"/>
    <n v="74"/>
    <x v="156"/>
    <x v="1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205"/>
    <n v="187594"/>
    <x v="2"/>
    <x v="0"/>
    <x v="158"/>
    <n v="12"/>
    <s v="DHK180011"/>
    <x v="1"/>
    <n v="32"/>
    <x v="157"/>
    <x v="15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204"/>
    <n v="187594"/>
    <x v="2"/>
    <x v="0"/>
    <x v="158"/>
    <n v="12"/>
    <s v="DHK180011"/>
    <x v="1"/>
    <n v="32"/>
    <x v="157"/>
    <x v="157"/>
    <s v="General"/>
    <n v="0"/>
    <n v="31"/>
    <n v="31"/>
    <x v="37"/>
    <x v="37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1-30T00:01:14"/>
    <d v="2024-01-30T03:01:01"/>
  </r>
  <r>
    <n v="1573203"/>
    <n v="187594"/>
    <x v="2"/>
    <x v="0"/>
    <x v="158"/>
    <n v="12"/>
    <s v="DHK180011"/>
    <x v="1"/>
    <n v="32"/>
    <x v="157"/>
    <x v="157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178"/>
    <s v="SND0111165412"/>
    <s v="Md. Kamrul Islam"/>
    <n v="130"/>
    <s v="accepted"/>
    <x v="0"/>
    <d v="2024-01-30T00:01:14"/>
    <d v="2024-01-30T03:01:01"/>
  </r>
  <r>
    <n v="1573202"/>
    <n v="187594"/>
    <x v="2"/>
    <x v="0"/>
    <x v="158"/>
    <n v="12"/>
    <s v="DHK180011"/>
    <x v="1"/>
    <n v="32"/>
    <x v="157"/>
    <x v="157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178"/>
    <s v="SND0111165412"/>
    <s v="Md. Kamrul Islam"/>
    <n v="130"/>
    <s v="accepted"/>
    <x v="0"/>
    <d v="2024-01-30T00:01:14"/>
    <d v="2024-01-30T03:01:01"/>
  </r>
  <r>
    <n v="1573201"/>
    <n v="187594"/>
    <x v="2"/>
    <x v="0"/>
    <x v="158"/>
    <n v="12"/>
    <s v="DHK180011"/>
    <x v="1"/>
    <n v="32"/>
    <x v="157"/>
    <x v="15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30T00:01:14"/>
    <d v="2024-01-30T03:01:01"/>
  </r>
  <r>
    <n v="1573200"/>
    <n v="187594"/>
    <x v="2"/>
    <x v="0"/>
    <x v="158"/>
    <n v="12"/>
    <s v="DHK180011"/>
    <x v="1"/>
    <n v="32"/>
    <x v="157"/>
    <x v="15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99"/>
    <n v="187594"/>
    <x v="2"/>
    <x v="0"/>
    <x v="158"/>
    <n v="12"/>
    <s v="DHK180011"/>
    <x v="1"/>
    <n v="32"/>
    <x v="157"/>
    <x v="157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198"/>
    <n v="187593"/>
    <x v="2"/>
    <x v="0"/>
    <x v="159"/>
    <n v="12"/>
    <s v="DHK180011"/>
    <x v="1"/>
    <n v="32"/>
    <x v="158"/>
    <x v="15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0T00:01:14"/>
    <d v="2024-01-30T03:01:01"/>
  </r>
  <r>
    <n v="1573197"/>
    <n v="187593"/>
    <x v="2"/>
    <x v="0"/>
    <x v="159"/>
    <n v="12"/>
    <s v="DHK180011"/>
    <x v="1"/>
    <n v="32"/>
    <x v="158"/>
    <x v="158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0T00:01:14"/>
    <d v="2024-01-30T03:01:01"/>
  </r>
  <r>
    <n v="1573196"/>
    <n v="187593"/>
    <x v="2"/>
    <x v="0"/>
    <x v="159"/>
    <n v="12"/>
    <s v="DHK180011"/>
    <x v="1"/>
    <n v="32"/>
    <x v="158"/>
    <x v="15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178"/>
    <s v="SND0111165412"/>
    <s v="Md. Kamrul Islam"/>
    <n v="130"/>
    <s v="accepted"/>
    <x v="0"/>
    <d v="2024-01-30T00:01:14"/>
    <d v="2024-01-30T03:01:01"/>
  </r>
  <r>
    <n v="1573195"/>
    <n v="187593"/>
    <x v="2"/>
    <x v="0"/>
    <x v="159"/>
    <n v="12"/>
    <s v="DHK180011"/>
    <x v="1"/>
    <n v="32"/>
    <x v="158"/>
    <x v="15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94"/>
    <n v="187593"/>
    <x v="2"/>
    <x v="0"/>
    <x v="159"/>
    <n v="12"/>
    <s v="DHK180011"/>
    <x v="1"/>
    <n v="32"/>
    <x v="158"/>
    <x v="158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30T00:01:14"/>
    <d v="2024-01-30T03:01:01"/>
  </r>
  <r>
    <n v="1573193"/>
    <n v="187593"/>
    <x v="2"/>
    <x v="0"/>
    <x v="159"/>
    <n v="12"/>
    <s v="DHK180011"/>
    <x v="1"/>
    <n v="32"/>
    <x v="158"/>
    <x v="158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30T00:01:14"/>
    <d v="2024-01-30T03:01:01"/>
  </r>
  <r>
    <n v="1573192"/>
    <n v="187593"/>
    <x v="2"/>
    <x v="0"/>
    <x v="159"/>
    <n v="12"/>
    <s v="DHK180011"/>
    <x v="1"/>
    <n v="32"/>
    <x v="158"/>
    <x v="158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1-30T00:01:14"/>
    <d v="2024-01-30T03:01:01"/>
  </r>
  <r>
    <n v="1573191"/>
    <n v="187592"/>
    <x v="2"/>
    <x v="0"/>
    <x v="160"/>
    <n v="54"/>
    <s v="DHK180039"/>
    <x v="2"/>
    <n v="74"/>
    <x v="159"/>
    <x v="15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30T00:01:14"/>
    <d v="2024-01-30T03:01:01"/>
  </r>
  <r>
    <n v="1573190"/>
    <n v="187592"/>
    <x v="2"/>
    <x v="0"/>
    <x v="160"/>
    <n v="54"/>
    <s v="DHK180039"/>
    <x v="2"/>
    <n v="74"/>
    <x v="159"/>
    <x v="1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1-30T00:01:14"/>
    <d v="2024-01-30T03:01:01"/>
  </r>
  <r>
    <n v="1573189"/>
    <n v="187591"/>
    <x v="2"/>
    <x v="0"/>
    <x v="161"/>
    <n v="54"/>
    <s v="DHK180039"/>
    <x v="2"/>
    <n v="74"/>
    <x v="160"/>
    <x v="16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188"/>
    <n v="187590"/>
    <x v="2"/>
    <x v="0"/>
    <x v="162"/>
    <n v="12"/>
    <s v="DHK180011"/>
    <x v="1"/>
    <n v="32"/>
    <x v="161"/>
    <x v="16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0T00:01:14"/>
    <d v="2024-01-30T03:01:01"/>
  </r>
  <r>
    <n v="1573187"/>
    <n v="187589"/>
    <x v="2"/>
    <x v="0"/>
    <x v="163"/>
    <n v="54"/>
    <s v="DHK180039"/>
    <x v="2"/>
    <n v="74"/>
    <x v="162"/>
    <x v="1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186"/>
    <n v="187589"/>
    <x v="2"/>
    <x v="0"/>
    <x v="163"/>
    <n v="54"/>
    <s v="DHK180039"/>
    <x v="2"/>
    <n v="74"/>
    <x v="162"/>
    <x v="1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0T00:01:14"/>
    <d v="2024-01-30T03:01:01"/>
  </r>
  <r>
    <n v="1573185"/>
    <n v="187589"/>
    <x v="2"/>
    <x v="0"/>
    <x v="163"/>
    <n v="54"/>
    <s v="DHK180039"/>
    <x v="2"/>
    <n v="74"/>
    <x v="162"/>
    <x v="162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1-30T00:01:14"/>
    <d v="2024-01-30T03:01:01"/>
  </r>
  <r>
    <n v="1573184"/>
    <n v="187589"/>
    <x v="2"/>
    <x v="0"/>
    <x v="163"/>
    <n v="54"/>
    <s v="DHK180039"/>
    <x v="2"/>
    <n v="74"/>
    <x v="162"/>
    <x v="162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1-30T00:01:14"/>
    <d v="2024-01-30T03:01:01"/>
  </r>
  <r>
    <n v="1573183"/>
    <n v="187588"/>
    <x v="2"/>
    <x v="0"/>
    <x v="164"/>
    <n v="54"/>
    <s v="DHK180039"/>
    <x v="2"/>
    <n v="74"/>
    <x v="163"/>
    <x v="16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0T00:01:14"/>
    <d v="2024-01-30T03:01:01"/>
  </r>
  <r>
    <n v="1573182"/>
    <n v="187588"/>
    <x v="2"/>
    <x v="0"/>
    <x v="164"/>
    <n v="54"/>
    <s v="DHK180039"/>
    <x v="2"/>
    <n v="74"/>
    <x v="163"/>
    <x v="163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0T00:01:14"/>
    <d v="2024-01-30T03:01:01"/>
  </r>
  <r>
    <n v="1573181"/>
    <n v="187587"/>
    <x v="2"/>
    <x v="0"/>
    <x v="165"/>
    <n v="54"/>
    <s v="DHK180039"/>
    <x v="2"/>
    <n v="74"/>
    <x v="164"/>
    <x v="164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180"/>
    <n v="187587"/>
    <x v="2"/>
    <x v="0"/>
    <x v="165"/>
    <n v="54"/>
    <s v="DHK180039"/>
    <x v="2"/>
    <n v="74"/>
    <x v="164"/>
    <x v="16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1-30T00:01:14"/>
    <d v="2024-01-30T03:01:01"/>
  </r>
  <r>
    <n v="1573179"/>
    <n v="187587"/>
    <x v="2"/>
    <x v="0"/>
    <x v="165"/>
    <n v="54"/>
    <s v="DHK180039"/>
    <x v="2"/>
    <n v="74"/>
    <x v="164"/>
    <x v="164"/>
    <s v="General"/>
    <n v="0"/>
    <n v="30"/>
    <n v="30"/>
    <x v="21"/>
    <x v="21"/>
    <n v="1"/>
    <x v="0"/>
    <n v="15"/>
    <x v="8"/>
    <n v="4"/>
    <n v="240"/>
    <n v="960"/>
    <n v="0"/>
    <n v="0"/>
    <n v="960"/>
    <n v="960"/>
    <n v="960"/>
    <n v="272"/>
    <s v="SND01053010"/>
    <s v="Md. Tanvir Hossain"/>
    <n v="227"/>
    <s v="accepted"/>
    <x v="0"/>
    <d v="2024-01-30T00:01:14"/>
    <d v="2024-01-30T03:01:01"/>
  </r>
  <r>
    <n v="1573178"/>
    <n v="187586"/>
    <x v="2"/>
    <x v="0"/>
    <x v="166"/>
    <n v="42"/>
    <s v="DHK180184"/>
    <x v="0"/>
    <n v="62"/>
    <x v="165"/>
    <x v="1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77"/>
    <n v="187586"/>
    <x v="2"/>
    <x v="0"/>
    <x v="166"/>
    <n v="42"/>
    <s v="DHK180184"/>
    <x v="0"/>
    <n v="62"/>
    <x v="165"/>
    <x v="16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1-30T00:01:14"/>
    <d v="2024-01-30T03:01:01"/>
  </r>
  <r>
    <n v="1573176"/>
    <n v="187586"/>
    <x v="2"/>
    <x v="0"/>
    <x v="166"/>
    <n v="42"/>
    <s v="DHK180184"/>
    <x v="0"/>
    <n v="62"/>
    <x v="165"/>
    <x v="16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1-30T00:01:14"/>
    <d v="2024-01-30T03:01:01"/>
  </r>
  <r>
    <n v="1573175"/>
    <n v="187585"/>
    <x v="2"/>
    <x v="0"/>
    <x v="167"/>
    <n v="42"/>
    <s v="DHK180184"/>
    <x v="0"/>
    <n v="62"/>
    <x v="166"/>
    <x v="166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74"/>
    <n v="187585"/>
    <x v="2"/>
    <x v="0"/>
    <x v="167"/>
    <n v="42"/>
    <s v="DHK180184"/>
    <x v="0"/>
    <n v="62"/>
    <x v="166"/>
    <x v="1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73"/>
    <n v="187585"/>
    <x v="2"/>
    <x v="0"/>
    <x v="167"/>
    <n v="42"/>
    <s v="DHK180184"/>
    <x v="0"/>
    <n v="62"/>
    <x v="166"/>
    <x v="16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1-30T00:01:14"/>
    <d v="2024-01-30T03:01:01"/>
  </r>
  <r>
    <n v="1573172"/>
    <n v="187585"/>
    <x v="2"/>
    <x v="0"/>
    <x v="167"/>
    <n v="42"/>
    <s v="DHK180184"/>
    <x v="0"/>
    <n v="62"/>
    <x v="166"/>
    <x v="16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30T00:01:14"/>
    <d v="2024-01-30T03:01:01"/>
  </r>
  <r>
    <n v="1573171"/>
    <n v="187584"/>
    <x v="2"/>
    <x v="0"/>
    <x v="168"/>
    <n v="42"/>
    <s v="DHK180184"/>
    <x v="0"/>
    <n v="62"/>
    <x v="167"/>
    <x v="16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1-30T00:01:14"/>
    <d v="2024-01-30T03:01:01"/>
  </r>
  <r>
    <n v="1573170"/>
    <n v="187584"/>
    <x v="2"/>
    <x v="0"/>
    <x v="168"/>
    <n v="42"/>
    <s v="DHK180184"/>
    <x v="0"/>
    <n v="62"/>
    <x v="167"/>
    <x v="1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1-30T00:01:14"/>
    <d v="2024-01-30T03:01:01"/>
  </r>
  <r>
    <n v="1573169"/>
    <n v="187584"/>
    <x v="2"/>
    <x v="0"/>
    <x v="168"/>
    <n v="42"/>
    <s v="DHK180184"/>
    <x v="0"/>
    <n v="62"/>
    <x v="167"/>
    <x v="16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68"/>
    <n v="187584"/>
    <x v="2"/>
    <x v="0"/>
    <x v="168"/>
    <n v="42"/>
    <s v="DHK180184"/>
    <x v="0"/>
    <n v="62"/>
    <x v="167"/>
    <x v="16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67"/>
    <n v="187583"/>
    <x v="2"/>
    <x v="0"/>
    <x v="169"/>
    <n v="42"/>
    <s v="DHK180184"/>
    <x v="0"/>
    <n v="62"/>
    <x v="168"/>
    <x v="16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1-30T00:01:14"/>
    <d v="2024-01-30T03:01:01"/>
  </r>
  <r>
    <n v="1573166"/>
    <n v="187583"/>
    <x v="2"/>
    <x v=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46"/>
    <s v="SND0111166081"/>
    <s v="Milton Mondol"/>
    <n v="202"/>
    <s v="accepted"/>
    <x v="0"/>
    <d v="2024-01-30T00:01:14"/>
    <d v="2024-01-30T03:01:01"/>
  </r>
  <r>
    <n v="1573165"/>
    <n v="187583"/>
    <x v="2"/>
    <x v="0"/>
    <x v="169"/>
    <n v="42"/>
    <s v="DHK180184"/>
    <x v="0"/>
    <n v="62"/>
    <x v="168"/>
    <x v="168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46"/>
    <s v="SND0111166081"/>
    <s v="Milton Mondol"/>
    <n v="202"/>
    <s v="accepted"/>
    <x v="0"/>
    <d v="2024-01-30T00:01:14"/>
    <d v="2024-01-30T03:01:01"/>
  </r>
  <r>
    <n v="1573164"/>
    <n v="187583"/>
    <x v="2"/>
    <x v="0"/>
    <x v="169"/>
    <n v="42"/>
    <s v="DHK180184"/>
    <x v="0"/>
    <n v="62"/>
    <x v="168"/>
    <x v="1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63"/>
    <n v="187582"/>
    <x v="2"/>
    <x v="0"/>
    <x v="170"/>
    <n v="54"/>
    <s v="DHK180039"/>
    <x v="2"/>
    <n v="74"/>
    <x v="169"/>
    <x v="16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0T00:01:14"/>
    <d v="2024-01-30T03:01:01"/>
  </r>
  <r>
    <n v="1573162"/>
    <n v="187582"/>
    <x v="2"/>
    <x v="0"/>
    <x v="170"/>
    <n v="54"/>
    <s v="DHK180039"/>
    <x v="2"/>
    <n v="74"/>
    <x v="169"/>
    <x v="16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1-30T00:01:14"/>
    <d v="2024-01-30T03:01:01"/>
  </r>
  <r>
    <n v="1573161"/>
    <n v="187582"/>
    <x v="2"/>
    <x v="0"/>
    <x v="170"/>
    <n v="54"/>
    <s v="DHK180039"/>
    <x v="2"/>
    <n v="74"/>
    <x v="169"/>
    <x v="16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1-30T00:01:14"/>
    <d v="2024-01-30T03:01:01"/>
  </r>
  <r>
    <n v="1573160"/>
    <n v="187581"/>
    <x v="2"/>
    <x v="0"/>
    <x v="171"/>
    <n v="12"/>
    <s v="DHK180011"/>
    <x v="1"/>
    <n v="32"/>
    <x v="170"/>
    <x v="17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59"/>
    <n v="187581"/>
    <x v="2"/>
    <x v="0"/>
    <x v="171"/>
    <n v="12"/>
    <s v="DHK180011"/>
    <x v="1"/>
    <n v="32"/>
    <x v="170"/>
    <x v="17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58"/>
    <n v="187581"/>
    <x v="2"/>
    <x v="0"/>
    <x v="171"/>
    <n v="12"/>
    <s v="DHK180011"/>
    <x v="1"/>
    <n v="32"/>
    <x v="170"/>
    <x v="17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57"/>
    <n v="187581"/>
    <x v="2"/>
    <x v="0"/>
    <x v="171"/>
    <n v="12"/>
    <s v="DHK180011"/>
    <x v="1"/>
    <n v="32"/>
    <x v="170"/>
    <x v="170"/>
    <s v="General"/>
    <n v="0"/>
    <n v="41"/>
    <n v="41"/>
    <x v="16"/>
    <x v="16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1-30T00:01:14"/>
    <d v="2024-01-30T03:01:01"/>
  </r>
  <r>
    <n v="1573156"/>
    <n v="187580"/>
    <x v="2"/>
    <x v="0"/>
    <x v="172"/>
    <n v="42"/>
    <s v="DHK180184"/>
    <x v="0"/>
    <n v="62"/>
    <x v="171"/>
    <x v="17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55"/>
    <n v="187580"/>
    <x v="2"/>
    <x v="0"/>
    <x v="172"/>
    <n v="42"/>
    <s v="DHK180184"/>
    <x v="0"/>
    <n v="62"/>
    <x v="171"/>
    <x v="17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1-30T00:01:14"/>
    <d v="2024-01-30T03:01:01"/>
  </r>
  <r>
    <n v="1573154"/>
    <n v="187580"/>
    <x v="2"/>
    <x v="0"/>
    <x v="172"/>
    <n v="42"/>
    <s v="DHK180184"/>
    <x v="0"/>
    <n v="62"/>
    <x v="171"/>
    <x v="17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30T00:01:14"/>
    <d v="2024-01-30T03:01:01"/>
  </r>
  <r>
    <n v="1573153"/>
    <n v="187580"/>
    <x v="2"/>
    <x v="0"/>
    <x v="172"/>
    <n v="42"/>
    <s v="DHK180184"/>
    <x v="0"/>
    <n v="62"/>
    <x v="171"/>
    <x v="17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30T00:01:14"/>
    <d v="2024-01-30T03:01:01"/>
  </r>
  <r>
    <n v="1573152"/>
    <n v="187579"/>
    <x v="2"/>
    <x v="0"/>
    <x v="173"/>
    <n v="12"/>
    <s v="DHK180011"/>
    <x v="1"/>
    <n v="32"/>
    <x v="172"/>
    <x v="17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51"/>
    <n v="187579"/>
    <x v="2"/>
    <x v="0"/>
    <x v="173"/>
    <n v="12"/>
    <s v="DHK180011"/>
    <x v="1"/>
    <n v="32"/>
    <x v="172"/>
    <x v="17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150"/>
    <n v="187579"/>
    <x v="2"/>
    <x v="0"/>
    <x v="173"/>
    <n v="12"/>
    <s v="DHK180011"/>
    <x v="1"/>
    <n v="32"/>
    <x v="172"/>
    <x v="1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0T00:01:14"/>
    <d v="2024-01-30T03:01:01"/>
  </r>
  <r>
    <n v="1573149"/>
    <n v="187578"/>
    <x v="2"/>
    <x v="0"/>
    <x v="174"/>
    <n v="12"/>
    <s v="DHK180011"/>
    <x v="1"/>
    <n v="32"/>
    <x v="173"/>
    <x v="17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0T00:01:14"/>
    <d v="2024-01-30T03:01:01"/>
  </r>
  <r>
    <n v="1573148"/>
    <n v="187578"/>
    <x v="2"/>
    <x v="0"/>
    <x v="174"/>
    <n v="12"/>
    <s v="DHK180011"/>
    <x v="1"/>
    <n v="32"/>
    <x v="173"/>
    <x v="17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0T00:01:14"/>
    <d v="2024-01-30T03:01:01"/>
  </r>
  <r>
    <n v="1573147"/>
    <n v="187577"/>
    <x v="2"/>
    <x v="0"/>
    <x v="175"/>
    <n v="42"/>
    <s v="DHK180184"/>
    <x v="0"/>
    <n v="62"/>
    <x v="174"/>
    <x v="174"/>
    <s v="General"/>
    <n v="0"/>
    <n v="62"/>
    <n v="62"/>
    <x v="0"/>
    <x v="0"/>
    <n v="1"/>
    <x v="0"/>
    <n v="10"/>
    <x v="0"/>
    <n v="3"/>
    <n v="30"/>
    <n v="90"/>
    <n v="0"/>
    <n v="3"/>
    <n v="87"/>
    <n v="84"/>
    <n v="87"/>
    <n v="247"/>
    <s v="SND0111166481"/>
    <s v="Md. Isahak Ali"/>
    <n v="203"/>
    <s v="accepted"/>
    <x v="0"/>
    <d v="2024-01-30T00:01:14"/>
    <d v="2024-01-30T03:01:01"/>
  </r>
  <r>
    <n v="1573146"/>
    <n v="187576"/>
    <x v="2"/>
    <x v="0"/>
    <x v="176"/>
    <n v="12"/>
    <s v="DHK180011"/>
    <x v="1"/>
    <n v="32"/>
    <x v="175"/>
    <x v="17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45"/>
    <n v="187576"/>
    <x v="2"/>
    <x v="0"/>
    <x v="176"/>
    <n v="12"/>
    <s v="DHK180011"/>
    <x v="1"/>
    <n v="32"/>
    <x v="175"/>
    <x v="17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44"/>
    <n v="187575"/>
    <x v="2"/>
    <x v="0"/>
    <x v="177"/>
    <n v="42"/>
    <s v="DHK180184"/>
    <x v="0"/>
    <n v="62"/>
    <x v="176"/>
    <x v="17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43"/>
    <n v="187575"/>
    <x v="2"/>
    <x v="0"/>
    <x v="177"/>
    <n v="42"/>
    <s v="DHK180184"/>
    <x v="0"/>
    <n v="62"/>
    <x v="176"/>
    <x v="17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30T00:01:14"/>
    <d v="2024-01-30T03:01:01"/>
  </r>
  <r>
    <n v="1573142"/>
    <n v="187575"/>
    <x v="2"/>
    <x v="0"/>
    <x v="177"/>
    <n v="42"/>
    <s v="DHK180184"/>
    <x v="0"/>
    <n v="62"/>
    <x v="176"/>
    <x v="17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41"/>
    <n v="187574"/>
    <x v="2"/>
    <x v="0"/>
    <x v="178"/>
    <n v="12"/>
    <s v="DHK180011"/>
    <x v="1"/>
    <n v="32"/>
    <x v="177"/>
    <x v="17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40"/>
    <n v="187574"/>
    <x v="2"/>
    <x v="0"/>
    <x v="178"/>
    <n v="12"/>
    <s v="DHK180011"/>
    <x v="1"/>
    <n v="32"/>
    <x v="177"/>
    <x v="17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39"/>
    <n v="187574"/>
    <x v="2"/>
    <x v="0"/>
    <x v="178"/>
    <n v="12"/>
    <s v="DHK180011"/>
    <x v="1"/>
    <n v="32"/>
    <x v="177"/>
    <x v="17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0T00:01:14"/>
    <d v="2024-01-30T03:01:01"/>
  </r>
  <r>
    <n v="1573138"/>
    <n v="187574"/>
    <x v="2"/>
    <x v="0"/>
    <x v="178"/>
    <n v="12"/>
    <s v="DHK180011"/>
    <x v="1"/>
    <n v="32"/>
    <x v="177"/>
    <x v="17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1-30T00:01:14"/>
    <d v="2024-01-30T03:01:01"/>
  </r>
  <r>
    <n v="1573137"/>
    <n v="187573"/>
    <x v="2"/>
    <x v="0"/>
    <x v="179"/>
    <n v="12"/>
    <s v="DHK180011"/>
    <x v="1"/>
    <n v="32"/>
    <x v="178"/>
    <x v="17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136"/>
    <n v="187572"/>
    <x v="2"/>
    <x v="0"/>
    <x v="180"/>
    <n v="12"/>
    <s v="DHK180011"/>
    <x v="1"/>
    <n v="32"/>
    <x v="179"/>
    <x v="17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0T00:01:14"/>
    <d v="2024-01-30T03:01:01"/>
  </r>
  <r>
    <n v="1573135"/>
    <n v="187571"/>
    <x v="2"/>
    <x v="0"/>
    <x v="181"/>
    <n v="42"/>
    <s v="DHK180184"/>
    <x v="0"/>
    <n v="62"/>
    <x v="180"/>
    <x v="18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1-30T00:01:14"/>
    <d v="2024-01-30T03:01:01"/>
  </r>
  <r>
    <n v="1573134"/>
    <n v="187571"/>
    <x v="2"/>
    <x v="0"/>
    <x v="181"/>
    <n v="42"/>
    <s v="DHK180184"/>
    <x v="0"/>
    <n v="62"/>
    <x v="180"/>
    <x v="18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1-30T00:01:14"/>
    <d v="2024-01-30T03:01:01"/>
  </r>
  <r>
    <n v="1573133"/>
    <n v="187570"/>
    <x v="2"/>
    <x v="0"/>
    <x v="182"/>
    <n v="12"/>
    <s v="DHK180011"/>
    <x v="1"/>
    <n v="32"/>
    <x v="181"/>
    <x v="18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132"/>
    <n v="187569"/>
    <x v="2"/>
    <x v="0"/>
    <x v="183"/>
    <n v="12"/>
    <s v="DHK180011"/>
    <x v="1"/>
    <n v="32"/>
    <x v="182"/>
    <x v="18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31"/>
    <n v="187568"/>
    <x v="2"/>
    <x v="0"/>
    <x v="184"/>
    <n v="12"/>
    <s v="DHK180011"/>
    <x v="1"/>
    <n v="32"/>
    <x v="183"/>
    <x v="18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30"/>
    <n v="187567"/>
    <x v="2"/>
    <x v="0"/>
    <x v="185"/>
    <n v="12"/>
    <s v="DHK180011"/>
    <x v="1"/>
    <n v="32"/>
    <x v="184"/>
    <x v="18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29"/>
    <n v="187567"/>
    <x v="2"/>
    <x v="0"/>
    <x v="185"/>
    <n v="12"/>
    <s v="DHK180011"/>
    <x v="1"/>
    <n v="32"/>
    <x v="184"/>
    <x v="18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28"/>
    <n v="187566"/>
    <x v="2"/>
    <x v="0"/>
    <x v="186"/>
    <n v="42"/>
    <s v="DHK180184"/>
    <x v="0"/>
    <n v="62"/>
    <x v="185"/>
    <x v="18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27"/>
    <n v="187566"/>
    <x v="2"/>
    <x v="0"/>
    <x v="186"/>
    <n v="42"/>
    <s v="DHK180184"/>
    <x v="0"/>
    <n v="62"/>
    <x v="185"/>
    <x v="18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26"/>
    <n v="187566"/>
    <x v="2"/>
    <x v="0"/>
    <x v="186"/>
    <n v="42"/>
    <s v="DHK180184"/>
    <x v="0"/>
    <n v="62"/>
    <x v="185"/>
    <x v="18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30T00:01:14"/>
    <d v="2024-01-30T03:01:01"/>
  </r>
  <r>
    <n v="1573125"/>
    <n v="187566"/>
    <x v="2"/>
    <x v="0"/>
    <x v="186"/>
    <n v="42"/>
    <s v="DHK180184"/>
    <x v="0"/>
    <n v="62"/>
    <x v="185"/>
    <x v="1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30T00:01:14"/>
    <d v="2024-01-30T03:01:01"/>
  </r>
  <r>
    <n v="1573124"/>
    <n v="187565"/>
    <x v="2"/>
    <x v="0"/>
    <x v="187"/>
    <n v="42"/>
    <s v="DHK180184"/>
    <x v="0"/>
    <n v="62"/>
    <x v="186"/>
    <x v="18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23"/>
    <n v="187565"/>
    <x v="2"/>
    <x v="0"/>
    <x v="187"/>
    <n v="42"/>
    <s v="DHK180184"/>
    <x v="0"/>
    <n v="62"/>
    <x v="186"/>
    <x v="18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22"/>
    <n v="187564"/>
    <x v="2"/>
    <x v="0"/>
    <x v="188"/>
    <n v="12"/>
    <s v="DHK180011"/>
    <x v="1"/>
    <n v="32"/>
    <x v="187"/>
    <x v="18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121"/>
    <n v="187564"/>
    <x v="2"/>
    <x v="0"/>
    <x v="188"/>
    <n v="12"/>
    <s v="DHK180011"/>
    <x v="1"/>
    <n v="32"/>
    <x v="187"/>
    <x v="18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120"/>
    <n v="187563"/>
    <x v="2"/>
    <x v="0"/>
    <x v="189"/>
    <n v="42"/>
    <s v="DHK180184"/>
    <x v="0"/>
    <n v="62"/>
    <x v="188"/>
    <x v="18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30T00:01:14"/>
    <d v="2024-01-30T03:01:01"/>
  </r>
  <r>
    <n v="1573119"/>
    <n v="187562"/>
    <x v="2"/>
    <x v="0"/>
    <x v="190"/>
    <n v="12"/>
    <s v="DHK180011"/>
    <x v="1"/>
    <n v="32"/>
    <x v="189"/>
    <x v="18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18"/>
    <n v="187562"/>
    <x v="2"/>
    <x v="0"/>
    <x v="190"/>
    <n v="12"/>
    <s v="DHK180011"/>
    <x v="1"/>
    <n v="32"/>
    <x v="189"/>
    <x v="189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1-30T00:01:14"/>
    <d v="2024-01-30T03:01:01"/>
  </r>
  <r>
    <n v="1573117"/>
    <n v="187562"/>
    <x v="2"/>
    <x v="0"/>
    <x v="190"/>
    <n v="12"/>
    <s v="DHK180011"/>
    <x v="1"/>
    <n v="32"/>
    <x v="189"/>
    <x v="189"/>
    <s v="General"/>
    <n v="0"/>
    <n v="61"/>
    <n v="61"/>
    <x v="1"/>
    <x v="1"/>
    <n v="1"/>
    <x v="0"/>
    <n v="10"/>
    <x v="0"/>
    <n v="7"/>
    <n v="30"/>
    <n v="210"/>
    <n v="0"/>
    <n v="0"/>
    <n v="210"/>
    <n v="210"/>
    <n v="210"/>
    <n v="178"/>
    <s v="SND0111165412"/>
    <s v="Md. Kamrul Islam"/>
    <n v="130"/>
    <s v="accepted"/>
    <x v="0"/>
    <d v="2024-01-30T00:01:14"/>
    <d v="2024-01-30T03:01:01"/>
  </r>
  <r>
    <n v="1573116"/>
    <n v="187561"/>
    <x v="2"/>
    <x v="0"/>
    <x v="191"/>
    <n v="42"/>
    <s v="DHK180184"/>
    <x v="0"/>
    <n v="62"/>
    <x v="190"/>
    <x v="19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30T00:01:14"/>
    <d v="2024-01-30T03:01:01"/>
  </r>
  <r>
    <n v="1573115"/>
    <n v="187561"/>
    <x v="2"/>
    <x v="0"/>
    <x v="191"/>
    <n v="42"/>
    <s v="DHK180184"/>
    <x v="0"/>
    <n v="62"/>
    <x v="190"/>
    <x v="190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1-30T00:01:14"/>
    <d v="2024-01-30T03:01:01"/>
  </r>
  <r>
    <n v="1573114"/>
    <n v="187560"/>
    <x v="2"/>
    <x v="0"/>
    <x v="192"/>
    <n v="42"/>
    <s v="DHK180184"/>
    <x v="0"/>
    <n v="62"/>
    <x v="191"/>
    <x v="19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13"/>
    <n v="187560"/>
    <x v="2"/>
    <x v="0"/>
    <x v="192"/>
    <n v="42"/>
    <s v="DHK180184"/>
    <x v="0"/>
    <n v="62"/>
    <x v="191"/>
    <x v="19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12"/>
    <n v="187559"/>
    <x v="2"/>
    <x v="0"/>
    <x v="193"/>
    <n v="42"/>
    <s v="DHK180184"/>
    <x v="0"/>
    <n v="62"/>
    <x v="192"/>
    <x v="19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30T00:01:14"/>
    <d v="2024-01-30T03:01:01"/>
  </r>
  <r>
    <n v="1573111"/>
    <n v="187559"/>
    <x v="2"/>
    <x v="0"/>
    <x v="193"/>
    <n v="42"/>
    <s v="DHK180184"/>
    <x v="0"/>
    <n v="62"/>
    <x v="192"/>
    <x v="19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1-30T00:01:14"/>
    <d v="2024-01-30T03:01:01"/>
  </r>
  <r>
    <n v="1573110"/>
    <n v="187558"/>
    <x v="2"/>
    <x v="0"/>
    <x v="194"/>
    <n v="42"/>
    <s v="DHK180184"/>
    <x v="0"/>
    <n v="62"/>
    <x v="193"/>
    <x v="14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09"/>
    <n v="187558"/>
    <x v="2"/>
    <x v="0"/>
    <x v="194"/>
    <n v="42"/>
    <s v="DHK180184"/>
    <x v="0"/>
    <n v="62"/>
    <x v="193"/>
    <x v="14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1-30T00:01:14"/>
    <d v="2024-01-30T03:01:01"/>
  </r>
  <r>
    <n v="1573108"/>
    <n v="187557"/>
    <x v="2"/>
    <x v="0"/>
    <x v="195"/>
    <n v="42"/>
    <s v="DHK180184"/>
    <x v="0"/>
    <n v="62"/>
    <x v="194"/>
    <x v="19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1-30T00:01:14"/>
    <d v="2024-01-30T03:01:01"/>
  </r>
  <r>
    <n v="1573107"/>
    <n v="187557"/>
    <x v="2"/>
    <x v="0"/>
    <x v="195"/>
    <n v="42"/>
    <s v="DHK180184"/>
    <x v="0"/>
    <n v="62"/>
    <x v="194"/>
    <x v="19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1-30T00:01:14"/>
    <d v="2024-01-30T03:01:01"/>
  </r>
  <r>
    <n v="1573106"/>
    <n v="187557"/>
    <x v="2"/>
    <x v="0"/>
    <x v="195"/>
    <n v="42"/>
    <s v="DHK180184"/>
    <x v="0"/>
    <n v="62"/>
    <x v="194"/>
    <x v="19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1-30T00:01:14"/>
    <d v="2024-01-30T03:01:01"/>
  </r>
  <r>
    <n v="1573105"/>
    <n v="187556"/>
    <x v="2"/>
    <x v="0"/>
    <x v="196"/>
    <n v="12"/>
    <s v="DHK180011"/>
    <x v="1"/>
    <n v="32"/>
    <x v="195"/>
    <x v="194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104"/>
    <n v="187556"/>
    <x v="2"/>
    <x v="0"/>
    <x v="196"/>
    <n v="12"/>
    <s v="DHK180011"/>
    <x v="1"/>
    <n v="32"/>
    <x v="195"/>
    <x v="19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0T00:01:14"/>
    <d v="2024-01-30T03:01:01"/>
  </r>
  <r>
    <n v="1573103"/>
    <n v="187556"/>
    <x v="2"/>
    <x v="0"/>
    <x v="196"/>
    <n v="12"/>
    <s v="DHK180011"/>
    <x v="1"/>
    <n v="32"/>
    <x v="195"/>
    <x v="19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02"/>
    <n v="187556"/>
    <x v="2"/>
    <x v="0"/>
    <x v="196"/>
    <n v="12"/>
    <s v="DHK180011"/>
    <x v="1"/>
    <n v="32"/>
    <x v="195"/>
    <x v="19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1-30T00:01:14"/>
    <d v="2024-01-30T03:01:01"/>
  </r>
  <r>
    <n v="1573101"/>
    <n v="187555"/>
    <x v="2"/>
    <x v="0"/>
    <x v="197"/>
    <n v="12"/>
    <s v="DHK180011"/>
    <x v="1"/>
    <n v="32"/>
    <x v="196"/>
    <x v="19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100"/>
    <n v="187555"/>
    <x v="2"/>
    <x v="0"/>
    <x v="197"/>
    <n v="12"/>
    <s v="DHK180011"/>
    <x v="1"/>
    <n v="32"/>
    <x v="196"/>
    <x v="19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1-30T00:01:14"/>
    <d v="2024-01-30T03:01:01"/>
  </r>
  <r>
    <n v="1573099"/>
    <n v="187554"/>
    <x v="2"/>
    <x v="0"/>
    <x v="198"/>
    <n v="42"/>
    <s v="DHK180184"/>
    <x v="0"/>
    <n v="62"/>
    <x v="197"/>
    <x v="19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1-30T00:01:14"/>
    <d v="2024-01-30T03:01:01"/>
  </r>
  <r>
    <n v="1573098"/>
    <n v="187553"/>
    <x v="2"/>
    <x v="0"/>
    <x v="199"/>
    <n v="12"/>
    <s v="DHK180011"/>
    <x v="1"/>
    <n v="32"/>
    <x v="198"/>
    <x v="19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097"/>
    <n v="187553"/>
    <x v="2"/>
    <x v="0"/>
    <x v="199"/>
    <n v="12"/>
    <s v="DHK180011"/>
    <x v="1"/>
    <n v="32"/>
    <x v="198"/>
    <x v="1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096"/>
    <n v="187553"/>
    <x v="2"/>
    <x v="0"/>
    <x v="199"/>
    <n v="12"/>
    <s v="DHK180011"/>
    <x v="1"/>
    <n v="32"/>
    <x v="198"/>
    <x v="19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0T00:01:14"/>
    <d v="2024-01-30T03:01:01"/>
  </r>
  <r>
    <n v="1573095"/>
    <n v="187553"/>
    <x v="2"/>
    <x v="0"/>
    <x v="199"/>
    <n v="12"/>
    <s v="DHK180011"/>
    <x v="1"/>
    <n v="32"/>
    <x v="198"/>
    <x v="19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094"/>
    <n v="187553"/>
    <x v="2"/>
    <x v="0"/>
    <x v="199"/>
    <n v="12"/>
    <s v="DHK180011"/>
    <x v="1"/>
    <n v="32"/>
    <x v="198"/>
    <x v="19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93"/>
    <n v="187553"/>
    <x v="2"/>
    <x v="0"/>
    <x v="199"/>
    <n v="12"/>
    <s v="DHK180011"/>
    <x v="1"/>
    <n v="32"/>
    <x v="198"/>
    <x v="197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92"/>
    <n v="187553"/>
    <x v="2"/>
    <x v="0"/>
    <x v="199"/>
    <n v="12"/>
    <s v="DHK180011"/>
    <x v="1"/>
    <n v="32"/>
    <x v="198"/>
    <x v="19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091"/>
    <n v="187553"/>
    <x v="2"/>
    <x v="0"/>
    <x v="199"/>
    <n v="12"/>
    <s v="DHK180011"/>
    <x v="1"/>
    <n v="32"/>
    <x v="198"/>
    <x v="19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0T00:01:14"/>
    <d v="2024-01-30T03:01:01"/>
  </r>
  <r>
    <n v="1573090"/>
    <n v="187553"/>
    <x v="2"/>
    <x v="0"/>
    <x v="199"/>
    <n v="12"/>
    <s v="DHK180011"/>
    <x v="1"/>
    <n v="32"/>
    <x v="198"/>
    <x v="1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0T00:01:14"/>
    <d v="2024-01-30T03:01:01"/>
  </r>
  <r>
    <n v="1573089"/>
    <n v="187553"/>
    <x v="2"/>
    <x v="0"/>
    <x v="199"/>
    <n v="12"/>
    <s v="DHK180011"/>
    <x v="1"/>
    <n v="32"/>
    <x v="198"/>
    <x v="197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88"/>
    <n v="187553"/>
    <x v="2"/>
    <x v="0"/>
    <x v="199"/>
    <n v="12"/>
    <s v="DHK180011"/>
    <x v="1"/>
    <n v="32"/>
    <x v="198"/>
    <x v="19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30T00:01:14"/>
    <d v="2024-01-30T03:01:01"/>
  </r>
  <r>
    <n v="1573087"/>
    <n v="187553"/>
    <x v="2"/>
    <x v="0"/>
    <x v="199"/>
    <n v="12"/>
    <s v="DHK180011"/>
    <x v="1"/>
    <n v="32"/>
    <x v="198"/>
    <x v="19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86"/>
    <n v="187553"/>
    <x v="2"/>
    <x v="0"/>
    <x v="199"/>
    <n v="12"/>
    <s v="DHK180011"/>
    <x v="1"/>
    <n v="32"/>
    <x v="198"/>
    <x v="197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085"/>
    <n v="187552"/>
    <x v="2"/>
    <x v="0"/>
    <x v="200"/>
    <n v="12"/>
    <s v="DHK180011"/>
    <x v="1"/>
    <n v="32"/>
    <x v="199"/>
    <x v="198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1-30T00:01:14"/>
    <d v="2024-01-30T03:01:01"/>
  </r>
  <r>
    <n v="1573084"/>
    <n v="187552"/>
    <x v="2"/>
    <x v="0"/>
    <x v="200"/>
    <n v="12"/>
    <s v="DHK180011"/>
    <x v="1"/>
    <n v="32"/>
    <x v="199"/>
    <x v="19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0T00:01:14"/>
    <d v="2024-01-30T03:01:01"/>
  </r>
  <r>
    <n v="1573083"/>
    <n v="187552"/>
    <x v="2"/>
    <x v="0"/>
    <x v="200"/>
    <n v="12"/>
    <s v="DHK180011"/>
    <x v="1"/>
    <n v="32"/>
    <x v="199"/>
    <x v="19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0T00:01:14"/>
    <d v="2024-01-30T03:01:01"/>
  </r>
  <r>
    <n v="1573082"/>
    <n v="187551"/>
    <x v="2"/>
    <x v="0"/>
    <x v="201"/>
    <n v="12"/>
    <s v="DHK180011"/>
    <x v="1"/>
    <n v="32"/>
    <x v="200"/>
    <x v="199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0T00:01:14"/>
    <d v="2024-01-30T03:01:01"/>
  </r>
  <r>
    <n v="1573081"/>
    <n v="187551"/>
    <x v="2"/>
    <x v="0"/>
    <x v="201"/>
    <n v="12"/>
    <s v="DHK180011"/>
    <x v="1"/>
    <n v="32"/>
    <x v="200"/>
    <x v="199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0T00:01:14"/>
    <d v="2024-01-30T03:01:01"/>
  </r>
  <r>
    <n v="1573080"/>
    <n v="187551"/>
    <x v="2"/>
    <x v="0"/>
    <x v="201"/>
    <n v="12"/>
    <s v="DHK180011"/>
    <x v="1"/>
    <n v="32"/>
    <x v="200"/>
    <x v="19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079"/>
    <n v="187550"/>
    <x v="2"/>
    <x v="0"/>
    <x v="202"/>
    <n v="12"/>
    <s v="DHK180011"/>
    <x v="1"/>
    <n v="32"/>
    <x v="201"/>
    <x v="200"/>
    <s v="General"/>
    <n v="0"/>
    <n v="41"/>
    <n v="41"/>
    <x v="16"/>
    <x v="16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1-30T00:01:14"/>
    <d v="2024-01-30T03:01:01"/>
  </r>
  <r>
    <n v="1573078"/>
    <n v="187550"/>
    <x v="2"/>
    <x v="0"/>
    <x v="202"/>
    <n v="12"/>
    <s v="DHK180011"/>
    <x v="1"/>
    <n v="32"/>
    <x v="201"/>
    <x v="200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178"/>
    <s v="SND0111165412"/>
    <s v="Md. Kamrul Islam"/>
    <n v="130"/>
    <s v="accepted"/>
    <x v="0"/>
    <d v="2024-01-30T00:01:14"/>
    <d v="2024-01-30T03:01:01"/>
  </r>
  <r>
    <n v="1573077"/>
    <n v="187549"/>
    <x v="2"/>
    <x v="0"/>
    <x v="203"/>
    <n v="12"/>
    <s v="DHK180011"/>
    <x v="1"/>
    <n v="32"/>
    <x v="202"/>
    <x v="20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76"/>
    <n v="187549"/>
    <x v="2"/>
    <x v="0"/>
    <x v="203"/>
    <n v="12"/>
    <s v="DHK180011"/>
    <x v="1"/>
    <n v="32"/>
    <x v="202"/>
    <x v="20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0T00:01:14"/>
    <d v="2024-01-30T03:01:01"/>
  </r>
  <r>
    <n v="1573075"/>
    <n v="187549"/>
    <x v="2"/>
    <x v="0"/>
    <x v="203"/>
    <n v="12"/>
    <s v="DHK180011"/>
    <x v="1"/>
    <n v="32"/>
    <x v="202"/>
    <x v="201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74"/>
    <n v="187549"/>
    <x v="2"/>
    <x v="0"/>
    <x v="203"/>
    <n v="12"/>
    <s v="DHK180011"/>
    <x v="1"/>
    <n v="32"/>
    <x v="202"/>
    <x v="201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1-30T00:01:14"/>
    <d v="2024-01-30T03:01:01"/>
  </r>
  <r>
    <n v="1573073"/>
    <n v="187549"/>
    <x v="2"/>
    <x v="0"/>
    <x v="203"/>
    <n v="12"/>
    <s v="DHK180011"/>
    <x v="1"/>
    <n v="32"/>
    <x v="202"/>
    <x v="201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30T00:01:14"/>
    <d v="2024-01-30T03:01:01"/>
  </r>
  <r>
    <n v="1573072"/>
    <n v="187549"/>
    <x v="2"/>
    <x v="0"/>
    <x v="203"/>
    <n v="12"/>
    <s v="DHK180011"/>
    <x v="1"/>
    <n v="32"/>
    <x v="202"/>
    <x v="201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0T00:01:14"/>
    <d v="2024-01-30T03:01:01"/>
  </r>
  <r>
    <n v="1573071"/>
    <n v="187549"/>
    <x v="2"/>
    <x v="0"/>
    <x v="203"/>
    <n v="12"/>
    <s v="DHK180011"/>
    <x v="1"/>
    <n v="32"/>
    <x v="202"/>
    <x v="20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0T00:01:14"/>
    <d v="2024-01-30T03:01:01"/>
  </r>
  <r>
    <n v="1573848"/>
    <n v="187712"/>
    <x v="3"/>
    <x v="0"/>
    <x v="204"/>
    <n v="42"/>
    <s v="DHK180184"/>
    <x v="0"/>
    <n v="62"/>
    <x v="203"/>
    <x v="20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1-31T00:01:07"/>
    <d v="2024-01-31T03:01:08"/>
  </r>
  <r>
    <n v="1573847"/>
    <n v="187712"/>
    <x v="3"/>
    <x v="0"/>
    <x v="204"/>
    <n v="42"/>
    <s v="DHK180184"/>
    <x v="0"/>
    <n v="62"/>
    <x v="203"/>
    <x v="202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48"/>
    <s v="SND0111166289"/>
    <s v="Md. Rubel Miah"/>
    <n v="977"/>
    <s v="accepted"/>
    <x v="0"/>
    <d v="2024-01-31T00:01:07"/>
    <d v="2024-01-31T03:01:08"/>
  </r>
  <r>
    <n v="1573846"/>
    <n v="187712"/>
    <x v="3"/>
    <x v="0"/>
    <x v="204"/>
    <n v="42"/>
    <s v="DHK180184"/>
    <x v="0"/>
    <n v="62"/>
    <x v="203"/>
    <x v="202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48"/>
    <s v="SND0111166289"/>
    <s v="Md. Rubel Miah"/>
    <n v="977"/>
    <s v="accepted"/>
    <x v="0"/>
    <d v="2024-01-31T00:01:07"/>
    <d v="2024-01-31T03:01:08"/>
  </r>
  <r>
    <n v="1573845"/>
    <n v="187711"/>
    <x v="3"/>
    <x v="0"/>
    <x v="205"/>
    <n v="42"/>
    <s v="DHK180184"/>
    <x v="0"/>
    <n v="62"/>
    <x v="204"/>
    <x v="20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31T00:01:07"/>
    <d v="2024-01-31T03:01:08"/>
  </r>
  <r>
    <n v="1573844"/>
    <n v="187711"/>
    <x v="3"/>
    <x v="0"/>
    <x v="205"/>
    <n v="42"/>
    <s v="DHK180184"/>
    <x v="0"/>
    <n v="62"/>
    <x v="204"/>
    <x v="203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1-31T00:01:07"/>
    <d v="2024-01-31T03:01:08"/>
  </r>
  <r>
    <n v="1573843"/>
    <n v="187711"/>
    <x v="3"/>
    <x v="0"/>
    <x v="205"/>
    <n v="42"/>
    <s v="DHK180184"/>
    <x v="0"/>
    <n v="62"/>
    <x v="204"/>
    <x v="203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1-31T00:01:07"/>
    <d v="2024-01-31T03:01:08"/>
  </r>
  <r>
    <n v="1573842"/>
    <n v="187710"/>
    <x v="3"/>
    <x v="0"/>
    <x v="206"/>
    <n v="42"/>
    <s v="DHK180184"/>
    <x v="0"/>
    <n v="62"/>
    <x v="205"/>
    <x v="20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41"/>
    <n v="187710"/>
    <x v="3"/>
    <x v="0"/>
    <x v="206"/>
    <n v="42"/>
    <s v="DHK180184"/>
    <x v="0"/>
    <n v="62"/>
    <x v="205"/>
    <x v="20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40"/>
    <n v="187709"/>
    <x v="3"/>
    <x v="0"/>
    <x v="207"/>
    <n v="42"/>
    <s v="DHK180184"/>
    <x v="0"/>
    <n v="62"/>
    <x v="206"/>
    <x v="2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39"/>
    <n v="187709"/>
    <x v="3"/>
    <x v="0"/>
    <x v="207"/>
    <n v="42"/>
    <s v="DHK180184"/>
    <x v="0"/>
    <n v="62"/>
    <x v="206"/>
    <x v="205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1-31T00:01:07"/>
    <d v="2024-01-31T03:01:08"/>
  </r>
  <r>
    <n v="1573838"/>
    <n v="187709"/>
    <x v="3"/>
    <x v="0"/>
    <x v="207"/>
    <n v="42"/>
    <s v="DHK180184"/>
    <x v="0"/>
    <n v="62"/>
    <x v="206"/>
    <x v="20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1-31T00:01:07"/>
    <d v="2024-01-31T03:01:08"/>
  </r>
  <r>
    <n v="1573837"/>
    <n v="187708"/>
    <x v="3"/>
    <x v="0"/>
    <x v="208"/>
    <n v="42"/>
    <s v="DHK180184"/>
    <x v="0"/>
    <n v="62"/>
    <x v="207"/>
    <x v="20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36"/>
    <n v="187707"/>
    <x v="3"/>
    <x v="0"/>
    <x v="209"/>
    <n v="42"/>
    <s v="DHK180184"/>
    <x v="0"/>
    <n v="62"/>
    <x v="208"/>
    <x v="20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1-31T00:01:07"/>
    <d v="2024-01-31T03:01:08"/>
  </r>
  <r>
    <n v="1573835"/>
    <n v="187706"/>
    <x v="3"/>
    <x v="0"/>
    <x v="210"/>
    <n v="42"/>
    <s v="DHK180184"/>
    <x v="0"/>
    <n v="62"/>
    <x v="209"/>
    <x v="20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1-31T00:01:07"/>
    <d v="2024-01-31T03:01:08"/>
  </r>
  <r>
    <n v="1573834"/>
    <n v="187705"/>
    <x v="3"/>
    <x v="0"/>
    <x v="211"/>
    <n v="42"/>
    <s v="DHK180184"/>
    <x v="0"/>
    <n v="62"/>
    <x v="210"/>
    <x v="209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1-31T00:01:07"/>
    <d v="2024-01-31T03:01:08"/>
  </r>
  <r>
    <n v="1573833"/>
    <n v="187705"/>
    <x v="3"/>
    <x v="0"/>
    <x v="211"/>
    <n v="42"/>
    <s v="DHK180184"/>
    <x v="0"/>
    <n v="62"/>
    <x v="210"/>
    <x v="20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1-31T00:01:07"/>
    <d v="2024-01-31T03:01:08"/>
  </r>
  <r>
    <n v="1573832"/>
    <n v="187705"/>
    <x v="3"/>
    <x v="0"/>
    <x v="211"/>
    <n v="42"/>
    <s v="DHK180184"/>
    <x v="0"/>
    <n v="62"/>
    <x v="210"/>
    <x v="20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31T00:01:07"/>
    <d v="2024-01-31T03:01:08"/>
  </r>
  <r>
    <n v="1573831"/>
    <n v="187705"/>
    <x v="3"/>
    <x v="0"/>
    <x v="211"/>
    <n v="42"/>
    <s v="DHK180184"/>
    <x v="0"/>
    <n v="62"/>
    <x v="210"/>
    <x v="20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31T00:01:07"/>
    <d v="2024-01-31T03:01:08"/>
  </r>
  <r>
    <n v="1573830"/>
    <n v="187704"/>
    <x v="3"/>
    <x v="0"/>
    <x v="212"/>
    <n v="54"/>
    <s v="DHK180039"/>
    <x v="2"/>
    <n v="74"/>
    <x v="211"/>
    <x v="21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1T00:01:07"/>
    <d v="2024-01-31T03:01:08"/>
  </r>
  <r>
    <n v="1573829"/>
    <n v="187704"/>
    <x v="3"/>
    <x v="0"/>
    <x v="212"/>
    <n v="54"/>
    <s v="DHK180039"/>
    <x v="2"/>
    <n v="74"/>
    <x v="211"/>
    <x v="21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1T00:01:07"/>
    <d v="2024-01-31T03:01:08"/>
  </r>
  <r>
    <n v="1573828"/>
    <n v="187703"/>
    <x v="3"/>
    <x v="0"/>
    <x v="213"/>
    <n v="42"/>
    <s v="DHK180184"/>
    <x v="0"/>
    <n v="62"/>
    <x v="212"/>
    <x v="2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27"/>
    <n v="187702"/>
    <x v="3"/>
    <x v="0"/>
    <x v="214"/>
    <n v="42"/>
    <s v="DHK180184"/>
    <x v="0"/>
    <n v="62"/>
    <x v="213"/>
    <x v="21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1-31T00:01:07"/>
    <d v="2024-01-31T03:01:08"/>
  </r>
  <r>
    <n v="1573826"/>
    <n v="187702"/>
    <x v="3"/>
    <x v="0"/>
    <x v="214"/>
    <n v="42"/>
    <s v="DHK180184"/>
    <x v="0"/>
    <n v="62"/>
    <x v="213"/>
    <x v="21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1-31T00:01:07"/>
    <d v="2024-01-31T03:01:08"/>
  </r>
  <r>
    <n v="1573825"/>
    <n v="187701"/>
    <x v="3"/>
    <x v="0"/>
    <x v="215"/>
    <n v="42"/>
    <s v="DHK180184"/>
    <x v="0"/>
    <n v="62"/>
    <x v="214"/>
    <x v="21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24"/>
    <n v="187701"/>
    <x v="3"/>
    <x v="0"/>
    <x v="215"/>
    <n v="42"/>
    <s v="DHK180184"/>
    <x v="0"/>
    <n v="62"/>
    <x v="214"/>
    <x v="2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23"/>
    <n v="187700"/>
    <x v="3"/>
    <x v="0"/>
    <x v="216"/>
    <n v="54"/>
    <s v="DHK180039"/>
    <x v="2"/>
    <n v="74"/>
    <x v="215"/>
    <x v="214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1-31T00:01:07"/>
    <d v="2024-01-31T03:01:08"/>
  </r>
  <r>
    <n v="1573822"/>
    <n v="187700"/>
    <x v="3"/>
    <x v="0"/>
    <x v="216"/>
    <n v="54"/>
    <s v="DHK180039"/>
    <x v="2"/>
    <n v="74"/>
    <x v="215"/>
    <x v="214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1-31T00:01:07"/>
    <d v="2024-01-31T03:01:08"/>
  </r>
  <r>
    <n v="1573821"/>
    <n v="187700"/>
    <x v="3"/>
    <x v="0"/>
    <x v="216"/>
    <n v="54"/>
    <s v="DHK180039"/>
    <x v="2"/>
    <n v="74"/>
    <x v="215"/>
    <x v="21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1T00:01:07"/>
    <d v="2024-01-31T03:01:08"/>
  </r>
  <r>
    <n v="1573820"/>
    <n v="187700"/>
    <x v="3"/>
    <x v="0"/>
    <x v="216"/>
    <n v="54"/>
    <s v="DHK180039"/>
    <x v="2"/>
    <n v="74"/>
    <x v="215"/>
    <x v="21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1T00:01:07"/>
    <d v="2024-01-31T03:01:08"/>
  </r>
  <r>
    <n v="1573819"/>
    <n v="187700"/>
    <x v="3"/>
    <x v="0"/>
    <x v="216"/>
    <n v="54"/>
    <s v="DHK180039"/>
    <x v="2"/>
    <n v="74"/>
    <x v="215"/>
    <x v="21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1-31T00:01:07"/>
    <d v="2024-01-31T03:01:08"/>
  </r>
  <r>
    <n v="1573818"/>
    <n v="187700"/>
    <x v="3"/>
    <x v="0"/>
    <x v="216"/>
    <n v="54"/>
    <s v="DHK180039"/>
    <x v="2"/>
    <n v="74"/>
    <x v="215"/>
    <x v="214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1-31T00:01:07"/>
    <d v="2024-01-31T03:01:08"/>
  </r>
  <r>
    <n v="1573817"/>
    <n v="187699"/>
    <x v="3"/>
    <x v="0"/>
    <x v="217"/>
    <n v="42"/>
    <s v="DHK180184"/>
    <x v="0"/>
    <n v="62"/>
    <x v="216"/>
    <x v="21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16"/>
    <n v="187698"/>
    <x v="3"/>
    <x v="0"/>
    <x v="218"/>
    <n v="42"/>
    <s v="DHK180184"/>
    <x v="0"/>
    <n v="62"/>
    <x v="217"/>
    <x v="21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15"/>
    <n v="187698"/>
    <x v="3"/>
    <x v="0"/>
    <x v="218"/>
    <n v="42"/>
    <s v="DHK180184"/>
    <x v="0"/>
    <n v="62"/>
    <x v="217"/>
    <x v="21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14"/>
    <n v="187697"/>
    <x v="3"/>
    <x v="0"/>
    <x v="219"/>
    <n v="42"/>
    <s v="DHK180184"/>
    <x v="0"/>
    <n v="62"/>
    <x v="218"/>
    <x v="21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13"/>
    <n v="187697"/>
    <x v="3"/>
    <x v="0"/>
    <x v="219"/>
    <n v="42"/>
    <s v="DHK180184"/>
    <x v="0"/>
    <n v="62"/>
    <x v="218"/>
    <x v="21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12"/>
    <n v="187696"/>
    <x v="3"/>
    <x v="0"/>
    <x v="220"/>
    <n v="42"/>
    <s v="DHK180184"/>
    <x v="0"/>
    <n v="62"/>
    <x v="219"/>
    <x v="21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1-31T00:01:07"/>
    <d v="2024-01-31T03:01:08"/>
  </r>
  <r>
    <n v="1573811"/>
    <n v="187696"/>
    <x v="3"/>
    <x v="0"/>
    <x v="220"/>
    <n v="42"/>
    <s v="DHK180184"/>
    <x v="0"/>
    <n v="62"/>
    <x v="219"/>
    <x v="21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1-31T00:01:07"/>
    <d v="2024-01-31T03:01:08"/>
  </r>
  <r>
    <n v="1573810"/>
    <n v="187695"/>
    <x v="3"/>
    <x v="0"/>
    <x v="221"/>
    <n v="42"/>
    <s v="DHK180184"/>
    <x v="0"/>
    <n v="62"/>
    <x v="220"/>
    <x v="219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1-31T00:01:07"/>
    <d v="2024-01-31T03:01:08"/>
  </r>
  <r>
    <n v="1573809"/>
    <n v="187695"/>
    <x v="3"/>
    <x v="0"/>
    <x v="221"/>
    <n v="42"/>
    <s v="DHK180184"/>
    <x v="0"/>
    <n v="62"/>
    <x v="220"/>
    <x v="219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1-31T00:01:07"/>
    <d v="2024-01-31T03:01:08"/>
  </r>
  <r>
    <n v="1573808"/>
    <n v="187694"/>
    <x v="3"/>
    <x v="0"/>
    <x v="222"/>
    <n v="42"/>
    <s v="DHK180184"/>
    <x v="0"/>
    <n v="62"/>
    <x v="221"/>
    <x v="220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1-31T00:01:07"/>
    <d v="2024-01-31T03:01:08"/>
  </r>
  <r>
    <n v="1573807"/>
    <n v="187694"/>
    <x v="3"/>
    <x v="0"/>
    <x v="222"/>
    <n v="42"/>
    <s v="DHK180184"/>
    <x v="0"/>
    <n v="62"/>
    <x v="221"/>
    <x v="22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06"/>
    <n v="187694"/>
    <x v="3"/>
    <x v="0"/>
    <x v="222"/>
    <n v="42"/>
    <s v="DHK180184"/>
    <x v="0"/>
    <n v="62"/>
    <x v="221"/>
    <x v="22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1-31T00:01:07"/>
    <d v="2024-01-31T03:01:08"/>
  </r>
  <r>
    <n v="1573805"/>
    <n v="187694"/>
    <x v="3"/>
    <x v="0"/>
    <x v="222"/>
    <n v="42"/>
    <s v="DHK180184"/>
    <x v="0"/>
    <n v="62"/>
    <x v="221"/>
    <x v="22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31T00:01:07"/>
    <d v="2024-01-31T03:01:08"/>
  </r>
  <r>
    <n v="1573804"/>
    <n v="187694"/>
    <x v="3"/>
    <x v="0"/>
    <x v="222"/>
    <n v="42"/>
    <s v="DHK180184"/>
    <x v="0"/>
    <n v="62"/>
    <x v="221"/>
    <x v="22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1-31T00:01:07"/>
    <d v="2024-01-31T03:01:08"/>
  </r>
  <r>
    <n v="1573803"/>
    <n v="187694"/>
    <x v="3"/>
    <x v="0"/>
    <x v="222"/>
    <n v="42"/>
    <s v="DHK180184"/>
    <x v="0"/>
    <n v="62"/>
    <x v="221"/>
    <x v="220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1-31T00:01:07"/>
    <d v="2024-01-31T03:01:08"/>
  </r>
  <r>
    <n v="1573802"/>
    <n v="187694"/>
    <x v="3"/>
    <x v="0"/>
    <x v="222"/>
    <n v="42"/>
    <s v="DHK180184"/>
    <x v="0"/>
    <n v="62"/>
    <x v="221"/>
    <x v="220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1-31T00:01:07"/>
    <d v="2024-01-31T03:01:08"/>
  </r>
  <r>
    <n v="1573801"/>
    <n v="187693"/>
    <x v="3"/>
    <x v="0"/>
    <x v="223"/>
    <n v="54"/>
    <s v="DHK180039"/>
    <x v="2"/>
    <n v="74"/>
    <x v="222"/>
    <x v="2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1T00:01:07"/>
    <d v="2024-01-31T03:01:08"/>
  </r>
  <r>
    <n v="1573800"/>
    <n v="187693"/>
    <x v="3"/>
    <x v="0"/>
    <x v="223"/>
    <n v="54"/>
    <s v="DHK180039"/>
    <x v="2"/>
    <n v="74"/>
    <x v="222"/>
    <x v="2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1T00:01:07"/>
    <d v="2024-01-31T03:01:08"/>
  </r>
  <r>
    <n v="1573799"/>
    <n v="187693"/>
    <x v="3"/>
    <x v="0"/>
    <x v="223"/>
    <n v="54"/>
    <s v="DHK180039"/>
    <x v="2"/>
    <n v="74"/>
    <x v="222"/>
    <x v="22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1-31T00:01:07"/>
    <d v="2024-01-31T03:01:08"/>
  </r>
  <r>
    <n v="1573798"/>
    <n v="187692"/>
    <x v="3"/>
    <x v="0"/>
    <x v="224"/>
    <n v="54"/>
    <s v="DHK180039"/>
    <x v="2"/>
    <n v="74"/>
    <x v="223"/>
    <x v="22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31T00:01:07"/>
    <d v="2024-01-31T03:01:08"/>
  </r>
  <r>
    <n v="1573797"/>
    <n v="187691"/>
    <x v="3"/>
    <x v="0"/>
    <x v="225"/>
    <n v="54"/>
    <s v="DHK180039"/>
    <x v="2"/>
    <n v="74"/>
    <x v="224"/>
    <x v="22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1-31T00:01:07"/>
    <d v="2024-01-31T03:01:08"/>
  </r>
  <r>
    <n v="1573796"/>
    <n v="187691"/>
    <x v="3"/>
    <x v="0"/>
    <x v="225"/>
    <n v="54"/>
    <s v="DHK180039"/>
    <x v="2"/>
    <n v="74"/>
    <x v="224"/>
    <x v="223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95"/>
    <n v="187691"/>
    <x v="3"/>
    <x v="0"/>
    <x v="225"/>
    <n v="54"/>
    <s v="DHK180039"/>
    <x v="2"/>
    <n v="74"/>
    <x v="224"/>
    <x v="223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94"/>
    <n v="187691"/>
    <x v="3"/>
    <x v="0"/>
    <x v="225"/>
    <n v="54"/>
    <s v="DHK180039"/>
    <x v="2"/>
    <n v="74"/>
    <x v="224"/>
    <x v="22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1T00:01:07"/>
    <d v="2024-01-31T03:01:08"/>
  </r>
  <r>
    <n v="1573793"/>
    <n v="187691"/>
    <x v="3"/>
    <x v="0"/>
    <x v="225"/>
    <n v="54"/>
    <s v="DHK180039"/>
    <x v="2"/>
    <n v="74"/>
    <x v="224"/>
    <x v="223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1-31T00:01:07"/>
    <d v="2024-01-31T03:01:08"/>
  </r>
  <r>
    <n v="1573792"/>
    <n v="187690"/>
    <x v="3"/>
    <x v="0"/>
    <x v="226"/>
    <n v="54"/>
    <s v="DHK180039"/>
    <x v="2"/>
    <n v="74"/>
    <x v="225"/>
    <x v="2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1-31T00:01:07"/>
    <d v="2024-01-31T03:01:08"/>
  </r>
  <r>
    <n v="1573791"/>
    <n v="187689"/>
    <x v="3"/>
    <x v="0"/>
    <x v="227"/>
    <n v="54"/>
    <s v="DHK180039"/>
    <x v="2"/>
    <n v="74"/>
    <x v="226"/>
    <x v="22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31T00:01:07"/>
    <d v="2024-01-31T03:01:08"/>
  </r>
  <r>
    <n v="1573790"/>
    <n v="187689"/>
    <x v="3"/>
    <x v="0"/>
    <x v="227"/>
    <n v="54"/>
    <s v="DHK180039"/>
    <x v="2"/>
    <n v="74"/>
    <x v="226"/>
    <x v="22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31T00:01:07"/>
    <d v="2024-01-31T03:01:08"/>
  </r>
  <r>
    <n v="1573789"/>
    <n v="187689"/>
    <x v="3"/>
    <x v="0"/>
    <x v="227"/>
    <n v="54"/>
    <s v="DHK180039"/>
    <x v="2"/>
    <n v="74"/>
    <x v="226"/>
    <x v="225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88"/>
    <n v="187688"/>
    <x v="3"/>
    <x v="0"/>
    <x v="228"/>
    <n v="54"/>
    <s v="DHK180039"/>
    <x v="2"/>
    <n v="74"/>
    <x v="227"/>
    <x v="22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31T00:01:07"/>
    <d v="2024-01-31T03:01:08"/>
  </r>
  <r>
    <n v="1573787"/>
    <n v="187688"/>
    <x v="3"/>
    <x v="0"/>
    <x v="228"/>
    <n v="54"/>
    <s v="DHK180039"/>
    <x v="2"/>
    <n v="74"/>
    <x v="227"/>
    <x v="22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31T00:01:07"/>
    <d v="2024-01-31T03:01:08"/>
  </r>
  <r>
    <n v="1573786"/>
    <n v="187687"/>
    <x v="3"/>
    <x v="0"/>
    <x v="229"/>
    <n v="54"/>
    <s v="DHK180039"/>
    <x v="2"/>
    <n v="74"/>
    <x v="228"/>
    <x v="22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1T00:01:07"/>
    <d v="2024-01-31T03:01:08"/>
  </r>
  <r>
    <n v="1573785"/>
    <n v="187687"/>
    <x v="3"/>
    <x v="0"/>
    <x v="229"/>
    <n v="54"/>
    <s v="DHK180039"/>
    <x v="2"/>
    <n v="74"/>
    <x v="228"/>
    <x v="22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1T00:01:07"/>
    <d v="2024-01-31T03:01:08"/>
  </r>
  <r>
    <n v="1573784"/>
    <n v="187687"/>
    <x v="3"/>
    <x v="0"/>
    <x v="229"/>
    <n v="54"/>
    <s v="DHK180039"/>
    <x v="2"/>
    <n v="74"/>
    <x v="228"/>
    <x v="22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1T00:01:07"/>
    <d v="2024-01-31T03:01:08"/>
  </r>
  <r>
    <n v="1573783"/>
    <n v="187686"/>
    <x v="3"/>
    <x v="0"/>
    <x v="230"/>
    <n v="54"/>
    <s v="DHK180039"/>
    <x v="2"/>
    <n v="74"/>
    <x v="229"/>
    <x v="228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1-31T00:01:07"/>
    <d v="2024-01-31T03:01:08"/>
  </r>
  <r>
    <n v="1573782"/>
    <n v="187686"/>
    <x v="3"/>
    <x v="0"/>
    <x v="230"/>
    <n v="54"/>
    <s v="DHK180039"/>
    <x v="2"/>
    <n v="74"/>
    <x v="229"/>
    <x v="22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1-31T00:01:07"/>
    <d v="2024-01-31T03:01:08"/>
  </r>
  <r>
    <n v="1573781"/>
    <n v="187686"/>
    <x v="3"/>
    <x v="0"/>
    <x v="230"/>
    <n v="54"/>
    <s v="DHK180039"/>
    <x v="2"/>
    <n v="74"/>
    <x v="229"/>
    <x v="228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1-31T00:01:07"/>
    <d v="2024-01-31T03:01:08"/>
  </r>
  <r>
    <n v="1573780"/>
    <n v="187686"/>
    <x v="3"/>
    <x v="0"/>
    <x v="230"/>
    <n v="54"/>
    <s v="DHK180039"/>
    <x v="2"/>
    <n v="74"/>
    <x v="229"/>
    <x v="228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1-31T00:01:07"/>
    <d v="2024-01-31T03:01:08"/>
  </r>
  <r>
    <n v="1573779"/>
    <n v="187686"/>
    <x v="3"/>
    <x v="0"/>
    <x v="230"/>
    <n v="54"/>
    <s v="DHK180039"/>
    <x v="2"/>
    <n v="74"/>
    <x v="229"/>
    <x v="22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31T00:01:07"/>
    <d v="2024-01-31T03:01:08"/>
  </r>
  <r>
    <n v="1573778"/>
    <n v="187686"/>
    <x v="3"/>
    <x v="0"/>
    <x v="230"/>
    <n v="54"/>
    <s v="DHK180039"/>
    <x v="2"/>
    <n v="74"/>
    <x v="229"/>
    <x v="228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1-31T00:01:07"/>
    <d v="2024-01-31T03:01:08"/>
  </r>
  <r>
    <n v="1573777"/>
    <n v="187685"/>
    <x v="3"/>
    <x v="0"/>
    <x v="231"/>
    <n v="54"/>
    <s v="DHK180039"/>
    <x v="2"/>
    <n v="74"/>
    <x v="230"/>
    <x v="22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1-31T00:01:07"/>
    <d v="2024-01-31T03:01:08"/>
  </r>
  <r>
    <n v="1573776"/>
    <n v="187685"/>
    <x v="3"/>
    <x v="0"/>
    <x v="231"/>
    <n v="54"/>
    <s v="DHK180039"/>
    <x v="2"/>
    <n v="74"/>
    <x v="230"/>
    <x v="229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1-31T00:01:07"/>
    <d v="2024-01-31T03:01:08"/>
  </r>
  <r>
    <n v="1573775"/>
    <n v="187685"/>
    <x v="3"/>
    <x v="0"/>
    <x v="231"/>
    <n v="54"/>
    <s v="DHK180039"/>
    <x v="2"/>
    <n v="74"/>
    <x v="230"/>
    <x v="229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1-31T00:01:07"/>
    <d v="2024-01-31T03:01:08"/>
  </r>
  <r>
    <n v="1573774"/>
    <n v="187685"/>
    <x v="3"/>
    <x v="0"/>
    <x v="231"/>
    <n v="54"/>
    <s v="DHK180039"/>
    <x v="2"/>
    <n v="74"/>
    <x v="230"/>
    <x v="22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1T00:01:07"/>
    <d v="2024-01-31T03:01:08"/>
  </r>
  <r>
    <n v="1573773"/>
    <n v="187685"/>
    <x v="3"/>
    <x v="0"/>
    <x v="231"/>
    <n v="54"/>
    <s v="DHK180039"/>
    <x v="2"/>
    <n v="74"/>
    <x v="230"/>
    <x v="22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31T00:01:07"/>
    <d v="2024-01-31T03:01:08"/>
  </r>
  <r>
    <n v="1573772"/>
    <n v="187685"/>
    <x v="3"/>
    <x v="0"/>
    <x v="231"/>
    <n v="54"/>
    <s v="DHK180039"/>
    <x v="2"/>
    <n v="74"/>
    <x v="230"/>
    <x v="22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31T00:01:07"/>
    <d v="2024-01-31T03:01:08"/>
  </r>
  <r>
    <n v="1573771"/>
    <n v="187684"/>
    <x v="3"/>
    <x v="0"/>
    <x v="232"/>
    <n v="54"/>
    <s v="DHK180039"/>
    <x v="2"/>
    <n v="74"/>
    <x v="231"/>
    <x v="2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1-31T00:01:07"/>
    <d v="2024-01-31T03:01:08"/>
  </r>
  <r>
    <n v="1573770"/>
    <n v="187684"/>
    <x v="3"/>
    <x v="0"/>
    <x v="232"/>
    <n v="54"/>
    <s v="DHK180039"/>
    <x v="2"/>
    <n v="74"/>
    <x v="231"/>
    <x v="230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0"/>
    <d v="2024-01-31T00:01:07"/>
    <d v="2024-01-31T03:01:08"/>
  </r>
  <r>
    <n v="1573769"/>
    <n v="187684"/>
    <x v="3"/>
    <x v="0"/>
    <x v="232"/>
    <n v="54"/>
    <s v="DHK180039"/>
    <x v="2"/>
    <n v="74"/>
    <x v="231"/>
    <x v="23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1-31T00:01:07"/>
    <d v="2024-01-31T03:01:08"/>
  </r>
  <r>
    <n v="1573768"/>
    <n v="187684"/>
    <x v="3"/>
    <x v="0"/>
    <x v="232"/>
    <n v="54"/>
    <s v="DHK180039"/>
    <x v="2"/>
    <n v="74"/>
    <x v="231"/>
    <x v="230"/>
    <s v="General"/>
    <n v="0"/>
    <n v="63"/>
    <n v="63"/>
    <x v="28"/>
    <x v="28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1-31T00:01:07"/>
    <d v="2024-01-31T03:01:08"/>
  </r>
  <r>
    <n v="1573767"/>
    <n v="187684"/>
    <x v="3"/>
    <x v="0"/>
    <x v="232"/>
    <n v="54"/>
    <s v="DHK180039"/>
    <x v="2"/>
    <n v="74"/>
    <x v="231"/>
    <x v="230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3"/>
    <s v="SND0111165670"/>
    <s v="Mezanur Rahaman"/>
    <n v="228"/>
    <s v="accepted"/>
    <x v="0"/>
    <d v="2024-01-31T00:01:07"/>
    <d v="2024-01-31T03:01:08"/>
  </r>
  <r>
    <n v="1573766"/>
    <n v="187684"/>
    <x v="3"/>
    <x v="0"/>
    <x v="232"/>
    <n v="54"/>
    <s v="DHK180039"/>
    <x v="2"/>
    <n v="74"/>
    <x v="231"/>
    <x v="230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1-31T00:01:07"/>
    <d v="2024-01-31T03:01:08"/>
  </r>
  <r>
    <n v="1573765"/>
    <n v="187684"/>
    <x v="3"/>
    <x v="0"/>
    <x v="232"/>
    <n v="54"/>
    <s v="DHK180039"/>
    <x v="2"/>
    <n v="74"/>
    <x v="231"/>
    <x v="23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1-31T00:01:07"/>
    <d v="2024-01-31T03:01:08"/>
  </r>
  <r>
    <n v="1573764"/>
    <n v="187684"/>
    <x v="3"/>
    <x v="0"/>
    <x v="232"/>
    <n v="54"/>
    <s v="DHK180039"/>
    <x v="2"/>
    <n v="74"/>
    <x v="231"/>
    <x v="230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1-31T00:01:07"/>
    <d v="2024-01-31T03:01:08"/>
  </r>
  <r>
    <n v="1573763"/>
    <n v="187683"/>
    <x v="3"/>
    <x v="0"/>
    <x v="233"/>
    <n v="54"/>
    <s v="DHK180039"/>
    <x v="2"/>
    <n v="74"/>
    <x v="232"/>
    <x v="23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1-31T00:01:07"/>
    <d v="2024-01-31T03:01:08"/>
  </r>
  <r>
    <n v="1573762"/>
    <n v="187683"/>
    <x v="3"/>
    <x v="0"/>
    <x v="233"/>
    <n v="54"/>
    <s v="DHK180039"/>
    <x v="2"/>
    <n v="74"/>
    <x v="232"/>
    <x v="231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73"/>
    <s v="SND0111165670"/>
    <s v="Mezanur Rahaman"/>
    <n v="228"/>
    <s v="accepted"/>
    <x v="0"/>
    <d v="2024-01-31T00:01:07"/>
    <d v="2024-01-31T03:01:08"/>
  </r>
  <r>
    <n v="1573761"/>
    <n v="187683"/>
    <x v="3"/>
    <x v="0"/>
    <x v="233"/>
    <n v="54"/>
    <s v="DHK180039"/>
    <x v="2"/>
    <n v="74"/>
    <x v="232"/>
    <x v="231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1-31T00:01:07"/>
    <d v="2024-01-31T03:01:08"/>
  </r>
  <r>
    <n v="1573760"/>
    <n v="187683"/>
    <x v="3"/>
    <x v="0"/>
    <x v="233"/>
    <n v="54"/>
    <s v="DHK180039"/>
    <x v="2"/>
    <n v="74"/>
    <x v="232"/>
    <x v="231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59"/>
    <n v="187682"/>
    <x v="3"/>
    <x v="0"/>
    <x v="234"/>
    <n v="54"/>
    <s v="DHK180039"/>
    <x v="2"/>
    <n v="74"/>
    <x v="233"/>
    <x v="23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1-31T00:01:07"/>
    <d v="2024-01-31T03:01:08"/>
  </r>
  <r>
    <n v="1573758"/>
    <n v="187682"/>
    <x v="3"/>
    <x v="0"/>
    <x v="234"/>
    <n v="54"/>
    <s v="DHK180039"/>
    <x v="2"/>
    <n v="74"/>
    <x v="233"/>
    <x v="23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1T00:01:07"/>
    <d v="2024-01-31T03:01:08"/>
  </r>
  <r>
    <n v="1573757"/>
    <n v="187682"/>
    <x v="3"/>
    <x v="0"/>
    <x v="234"/>
    <n v="54"/>
    <s v="DHK180039"/>
    <x v="2"/>
    <n v="74"/>
    <x v="233"/>
    <x v="23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1T00:01:07"/>
    <d v="2024-01-31T03:01:08"/>
  </r>
  <r>
    <n v="1573756"/>
    <n v="187682"/>
    <x v="3"/>
    <x v="0"/>
    <x v="234"/>
    <n v="54"/>
    <s v="DHK180039"/>
    <x v="2"/>
    <n v="74"/>
    <x v="233"/>
    <x v="232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0"/>
    <d v="2024-01-31T00:01:07"/>
    <d v="2024-01-31T03:01:08"/>
  </r>
  <r>
    <n v="1573755"/>
    <n v="187682"/>
    <x v="3"/>
    <x v="0"/>
    <x v="234"/>
    <n v="54"/>
    <s v="DHK180039"/>
    <x v="2"/>
    <n v="74"/>
    <x v="233"/>
    <x v="232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1-31T00:01:07"/>
    <d v="2024-01-31T03:01:08"/>
  </r>
  <r>
    <n v="1573754"/>
    <n v="187681"/>
    <x v="3"/>
    <x v="0"/>
    <x v="235"/>
    <n v="54"/>
    <s v="DHK180039"/>
    <x v="2"/>
    <n v="74"/>
    <x v="234"/>
    <x v="23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1-31T00:01:07"/>
    <d v="2024-01-31T03:01:08"/>
  </r>
  <r>
    <n v="1573753"/>
    <n v="187681"/>
    <x v="3"/>
    <x v="0"/>
    <x v="235"/>
    <n v="54"/>
    <s v="DHK180039"/>
    <x v="2"/>
    <n v="74"/>
    <x v="234"/>
    <x v="233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1-31T00:01:07"/>
    <d v="2024-01-31T03:01:08"/>
  </r>
  <r>
    <n v="1573752"/>
    <n v="187680"/>
    <x v="3"/>
    <x v="0"/>
    <x v="236"/>
    <n v="54"/>
    <s v="DHK180039"/>
    <x v="2"/>
    <n v="74"/>
    <x v="235"/>
    <x v="234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31T00:01:07"/>
    <d v="2024-01-31T03:01:08"/>
  </r>
  <r>
    <n v="1573751"/>
    <n v="187680"/>
    <x v="3"/>
    <x v="0"/>
    <x v="236"/>
    <n v="54"/>
    <s v="DHK180039"/>
    <x v="2"/>
    <n v="74"/>
    <x v="235"/>
    <x v="234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1-31T00:01:07"/>
    <d v="2024-01-31T03:01:08"/>
  </r>
  <r>
    <n v="1573750"/>
    <n v="187679"/>
    <x v="3"/>
    <x v="0"/>
    <x v="237"/>
    <n v="54"/>
    <s v="DHK180039"/>
    <x v="2"/>
    <n v="74"/>
    <x v="236"/>
    <x v="235"/>
    <s v="General"/>
    <n v="0"/>
    <n v="74"/>
    <n v="74"/>
    <x v="18"/>
    <x v="18"/>
    <n v="1"/>
    <x v="0"/>
    <n v="12"/>
    <x v="2"/>
    <n v="72"/>
    <n v="16.25"/>
    <n v="1170"/>
    <n v="0"/>
    <n v="0"/>
    <n v="1170"/>
    <n v="1170"/>
    <n v="1170"/>
    <n v="272"/>
    <s v="SND01053010"/>
    <s v="Md. Tanvir Hossain"/>
    <n v="227"/>
    <s v="accepted"/>
    <x v="0"/>
    <d v="2024-01-31T00:01:07"/>
    <d v="2024-01-31T03:01:08"/>
  </r>
  <r>
    <n v="1573749"/>
    <n v="187679"/>
    <x v="3"/>
    <x v="0"/>
    <x v="237"/>
    <n v="54"/>
    <s v="DHK180039"/>
    <x v="2"/>
    <n v="74"/>
    <x v="236"/>
    <x v="235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72"/>
    <s v="SND01053010"/>
    <s v="Md. Tanvir Hossain"/>
    <n v="227"/>
    <s v="accepted"/>
    <x v="0"/>
    <d v="2024-01-31T00:01:07"/>
    <d v="2024-01-31T03:01:08"/>
  </r>
  <r>
    <n v="1573748"/>
    <n v="187678"/>
    <x v="3"/>
    <x v="0"/>
    <x v="238"/>
    <n v="54"/>
    <s v="DHK180039"/>
    <x v="2"/>
    <n v="74"/>
    <x v="237"/>
    <x v="23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1T00:01:07"/>
    <d v="2024-01-31T03:01:08"/>
  </r>
  <r>
    <n v="1573747"/>
    <n v="187678"/>
    <x v="3"/>
    <x v="0"/>
    <x v="238"/>
    <n v="54"/>
    <s v="DHK180039"/>
    <x v="2"/>
    <n v="74"/>
    <x v="237"/>
    <x v="23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46"/>
    <n v="187678"/>
    <x v="3"/>
    <x v="0"/>
    <x v="238"/>
    <n v="54"/>
    <s v="DHK180039"/>
    <x v="2"/>
    <n v="74"/>
    <x v="237"/>
    <x v="23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45"/>
    <n v="187677"/>
    <x v="3"/>
    <x v="0"/>
    <x v="239"/>
    <n v="54"/>
    <s v="DHK180039"/>
    <x v="2"/>
    <n v="74"/>
    <x v="238"/>
    <x v="23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1-31T00:01:07"/>
    <d v="2024-01-31T03:01:08"/>
  </r>
  <r>
    <n v="1573744"/>
    <n v="187676"/>
    <x v="3"/>
    <x v="0"/>
    <x v="240"/>
    <n v="54"/>
    <s v="DHK180039"/>
    <x v="2"/>
    <n v="74"/>
    <x v="239"/>
    <x v="23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1-31T00:01:07"/>
    <d v="2024-01-31T03:01:08"/>
  </r>
  <r>
    <n v="1573743"/>
    <n v="187676"/>
    <x v="3"/>
    <x v="0"/>
    <x v="240"/>
    <n v="54"/>
    <s v="DHK180039"/>
    <x v="2"/>
    <n v="74"/>
    <x v="239"/>
    <x v="23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1-31T00:01:07"/>
    <d v="2024-01-31T03:01:08"/>
  </r>
  <r>
    <n v="1573742"/>
    <n v="187676"/>
    <x v="3"/>
    <x v="0"/>
    <x v="240"/>
    <n v="54"/>
    <s v="DHK180039"/>
    <x v="2"/>
    <n v="74"/>
    <x v="239"/>
    <x v="23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1-31T00:01:07"/>
    <d v="2024-01-31T03:01:08"/>
  </r>
  <r>
    <n v="1573741"/>
    <n v="187675"/>
    <x v="3"/>
    <x v="0"/>
    <x v="241"/>
    <n v="54"/>
    <s v="DHK180039"/>
    <x v="2"/>
    <n v="74"/>
    <x v="240"/>
    <x v="239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1-31T00:01:07"/>
    <d v="2024-01-31T03:01:08"/>
  </r>
  <r>
    <n v="1573740"/>
    <n v="187675"/>
    <x v="3"/>
    <x v="0"/>
    <x v="241"/>
    <n v="54"/>
    <s v="DHK180039"/>
    <x v="2"/>
    <n v="74"/>
    <x v="240"/>
    <x v="23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1-31T00:01:07"/>
    <d v="2024-01-31T03:01:08"/>
  </r>
  <r>
    <n v="1573739"/>
    <n v="187675"/>
    <x v="3"/>
    <x v="0"/>
    <x v="241"/>
    <n v="54"/>
    <s v="DHK180039"/>
    <x v="2"/>
    <n v="74"/>
    <x v="240"/>
    <x v="239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1-31T00:01:07"/>
    <d v="2024-01-31T03:01:08"/>
  </r>
  <r>
    <n v="1573738"/>
    <n v="187675"/>
    <x v="3"/>
    <x v="0"/>
    <x v="241"/>
    <n v="54"/>
    <s v="DHK180039"/>
    <x v="2"/>
    <n v="74"/>
    <x v="240"/>
    <x v="239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1-31T00:01:07"/>
    <d v="2024-01-31T03:01:08"/>
  </r>
  <r>
    <n v="1573737"/>
    <n v="187675"/>
    <x v="3"/>
    <x v="0"/>
    <x v="241"/>
    <n v="54"/>
    <s v="DHK180039"/>
    <x v="2"/>
    <n v="74"/>
    <x v="240"/>
    <x v="23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31T00:01:07"/>
    <d v="2024-01-31T03:01:08"/>
  </r>
  <r>
    <n v="1573736"/>
    <n v="187675"/>
    <x v="3"/>
    <x v="0"/>
    <x v="241"/>
    <n v="54"/>
    <s v="DHK180039"/>
    <x v="2"/>
    <n v="74"/>
    <x v="240"/>
    <x v="23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1-31T00:01:07"/>
    <d v="2024-01-31T03:01:08"/>
  </r>
  <r>
    <n v="1573735"/>
    <n v="187674"/>
    <x v="3"/>
    <x v="0"/>
    <x v="242"/>
    <n v="54"/>
    <s v="DHK180039"/>
    <x v="2"/>
    <n v="74"/>
    <x v="241"/>
    <x v="24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1T00:01:07"/>
    <d v="2024-01-31T03:01:08"/>
  </r>
  <r>
    <n v="1573734"/>
    <n v="187674"/>
    <x v="3"/>
    <x v="0"/>
    <x v="242"/>
    <n v="54"/>
    <s v="DHK180039"/>
    <x v="2"/>
    <n v="74"/>
    <x v="241"/>
    <x v="24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1T00:01:07"/>
    <d v="2024-01-31T03:01:08"/>
  </r>
  <r>
    <n v="1573733"/>
    <n v="187674"/>
    <x v="3"/>
    <x v="0"/>
    <x v="242"/>
    <n v="54"/>
    <s v="DHK180039"/>
    <x v="2"/>
    <n v="74"/>
    <x v="241"/>
    <x v="24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1-31T00:01:07"/>
    <d v="2024-01-31T03:01:08"/>
  </r>
  <r>
    <n v="1573732"/>
    <n v="187674"/>
    <x v="3"/>
    <x v="0"/>
    <x v="242"/>
    <n v="54"/>
    <s v="DHK180039"/>
    <x v="2"/>
    <n v="74"/>
    <x v="241"/>
    <x v="240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1-31T00:01:07"/>
    <d v="2024-01-31T03:01:08"/>
  </r>
  <r>
    <n v="1573731"/>
    <n v="187673"/>
    <x v="3"/>
    <x v="0"/>
    <x v="243"/>
    <n v="54"/>
    <s v="DHK180039"/>
    <x v="2"/>
    <n v="74"/>
    <x v="242"/>
    <x v="241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1T00:01:07"/>
    <d v="2024-01-31T03:01:08"/>
  </r>
  <r>
    <n v="1573730"/>
    <n v="187673"/>
    <x v="3"/>
    <x v="0"/>
    <x v="243"/>
    <n v="54"/>
    <s v="DHK180039"/>
    <x v="2"/>
    <n v="74"/>
    <x v="242"/>
    <x v="241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1-31T00:01:07"/>
    <d v="2024-01-31T03:01:08"/>
  </r>
  <r>
    <n v="1573729"/>
    <n v="187673"/>
    <x v="3"/>
    <x v="0"/>
    <x v="243"/>
    <n v="54"/>
    <s v="DHK180039"/>
    <x v="2"/>
    <n v="74"/>
    <x v="242"/>
    <x v="24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728"/>
    <n v="187673"/>
    <x v="3"/>
    <x v="0"/>
    <x v="243"/>
    <n v="54"/>
    <s v="DHK180039"/>
    <x v="2"/>
    <n v="74"/>
    <x v="242"/>
    <x v="24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727"/>
    <n v="187672"/>
    <x v="3"/>
    <x v="0"/>
    <x v="244"/>
    <n v="54"/>
    <s v="DHK180039"/>
    <x v="2"/>
    <n v="74"/>
    <x v="243"/>
    <x v="24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726"/>
    <n v="187672"/>
    <x v="3"/>
    <x v="0"/>
    <x v="244"/>
    <n v="54"/>
    <s v="DHK180039"/>
    <x v="2"/>
    <n v="74"/>
    <x v="243"/>
    <x v="24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1T00:01:07"/>
    <d v="2024-01-31T03:01:08"/>
  </r>
  <r>
    <n v="1573725"/>
    <n v="187671"/>
    <x v="3"/>
    <x v="0"/>
    <x v="245"/>
    <n v="12"/>
    <s v="DHK180011"/>
    <x v="1"/>
    <n v="32"/>
    <x v="244"/>
    <x v="243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1-31T00:01:07"/>
    <d v="2024-01-31T03:01:08"/>
  </r>
  <r>
    <n v="1573724"/>
    <n v="187670"/>
    <x v="3"/>
    <x v="0"/>
    <x v="246"/>
    <n v="12"/>
    <s v="DHK180011"/>
    <x v="1"/>
    <n v="32"/>
    <x v="245"/>
    <x v="24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723"/>
    <n v="187669"/>
    <x v="3"/>
    <x v="0"/>
    <x v="247"/>
    <n v="54"/>
    <s v="DHK180039"/>
    <x v="2"/>
    <n v="74"/>
    <x v="246"/>
    <x v="24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1-31T00:01:07"/>
    <d v="2024-01-31T03:01:08"/>
  </r>
  <r>
    <n v="1573722"/>
    <n v="187668"/>
    <x v="3"/>
    <x v="0"/>
    <x v="248"/>
    <n v="12"/>
    <s v="DHK180011"/>
    <x v="1"/>
    <n v="32"/>
    <x v="173"/>
    <x v="17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21"/>
    <n v="187668"/>
    <x v="3"/>
    <x v="0"/>
    <x v="248"/>
    <n v="12"/>
    <s v="DHK180011"/>
    <x v="1"/>
    <n v="32"/>
    <x v="173"/>
    <x v="17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1T00:01:07"/>
    <d v="2024-01-31T03:01:08"/>
  </r>
  <r>
    <n v="1573720"/>
    <n v="187668"/>
    <x v="3"/>
    <x v="0"/>
    <x v="248"/>
    <n v="12"/>
    <s v="DHK180011"/>
    <x v="1"/>
    <n v="32"/>
    <x v="173"/>
    <x v="17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1-31T00:01:07"/>
    <d v="2024-01-31T03:01:08"/>
  </r>
  <r>
    <n v="1573719"/>
    <n v="187667"/>
    <x v="3"/>
    <x v="0"/>
    <x v="249"/>
    <n v="54"/>
    <s v="DHK180039"/>
    <x v="2"/>
    <n v="74"/>
    <x v="247"/>
    <x v="24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1-31T00:01:07"/>
    <d v="2024-01-31T03:01:08"/>
  </r>
  <r>
    <n v="1573718"/>
    <n v="187667"/>
    <x v="3"/>
    <x v="0"/>
    <x v="249"/>
    <n v="54"/>
    <s v="DHK180039"/>
    <x v="2"/>
    <n v="74"/>
    <x v="247"/>
    <x v="24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1T00:01:07"/>
    <d v="2024-01-31T03:01:08"/>
  </r>
  <r>
    <n v="1573717"/>
    <n v="187666"/>
    <x v="3"/>
    <x v="0"/>
    <x v="250"/>
    <n v="12"/>
    <s v="DHK180011"/>
    <x v="1"/>
    <n v="32"/>
    <x v="248"/>
    <x v="24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716"/>
    <n v="187665"/>
    <x v="3"/>
    <x v="0"/>
    <x v="251"/>
    <n v="12"/>
    <s v="DHK180011"/>
    <x v="1"/>
    <n v="32"/>
    <x v="249"/>
    <x v="24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715"/>
    <n v="187665"/>
    <x v="3"/>
    <x v="0"/>
    <x v="251"/>
    <n v="12"/>
    <s v="DHK180011"/>
    <x v="1"/>
    <n v="32"/>
    <x v="249"/>
    <x v="248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714"/>
    <n v="187665"/>
    <x v="3"/>
    <x v="0"/>
    <x v="251"/>
    <n v="12"/>
    <s v="DHK180011"/>
    <x v="1"/>
    <n v="32"/>
    <x v="249"/>
    <x v="24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1-31T00:01:07"/>
    <d v="2024-01-31T03:01:08"/>
  </r>
  <r>
    <n v="1573713"/>
    <n v="187665"/>
    <x v="3"/>
    <x v="0"/>
    <x v="251"/>
    <n v="12"/>
    <s v="DHK180011"/>
    <x v="1"/>
    <n v="32"/>
    <x v="249"/>
    <x v="24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12"/>
    <n v="187665"/>
    <x v="3"/>
    <x v="0"/>
    <x v="251"/>
    <n v="12"/>
    <s v="DHK180011"/>
    <x v="1"/>
    <n v="32"/>
    <x v="249"/>
    <x v="24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11"/>
    <n v="187665"/>
    <x v="3"/>
    <x v="0"/>
    <x v="251"/>
    <n v="12"/>
    <s v="DHK180011"/>
    <x v="1"/>
    <n v="32"/>
    <x v="249"/>
    <x v="24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31T00:01:07"/>
    <d v="2024-01-31T03:01:08"/>
  </r>
  <r>
    <n v="1573710"/>
    <n v="187665"/>
    <x v="3"/>
    <x v="0"/>
    <x v="251"/>
    <n v="12"/>
    <s v="DHK180011"/>
    <x v="1"/>
    <n v="32"/>
    <x v="249"/>
    <x v="24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709"/>
    <n v="187665"/>
    <x v="3"/>
    <x v="0"/>
    <x v="251"/>
    <n v="12"/>
    <s v="DHK180011"/>
    <x v="1"/>
    <n v="32"/>
    <x v="249"/>
    <x v="248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1T00:01:07"/>
    <d v="2024-01-31T03:01:08"/>
  </r>
  <r>
    <n v="1573708"/>
    <n v="187664"/>
    <x v="3"/>
    <x v="0"/>
    <x v="252"/>
    <n v="12"/>
    <s v="DHK180011"/>
    <x v="1"/>
    <n v="32"/>
    <x v="250"/>
    <x v="24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1T00:01:07"/>
    <d v="2024-01-31T03:01:08"/>
  </r>
  <r>
    <n v="1573707"/>
    <n v="187664"/>
    <x v="3"/>
    <x v="0"/>
    <x v="252"/>
    <n v="12"/>
    <s v="DHK180011"/>
    <x v="1"/>
    <n v="32"/>
    <x v="250"/>
    <x v="249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1T00:01:07"/>
    <d v="2024-01-31T03:01:08"/>
  </r>
  <r>
    <n v="1573706"/>
    <n v="187664"/>
    <x v="3"/>
    <x v="0"/>
    <x v="252"/>
    <n v="12"/>
    <s v="DHK180011"/>
    <x v="1"/>
    <n v="32"/>
    <x v="250"/>
    <x v="24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705"/>
    <n v="187664"/>
    <x v="3"/>
    <x v="0"/>
    <x v="252"/>
    <n v="12"/>
    <s v="DHK180011"/>
    <x v="1"/>
    <n v="32"/>
    <x v="250"/>
    <x v="24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04"/>
    <n v="187664"/>
    <x v="3"/>
    <x v="0"/>
    <x v="252"/>
    <n v="12"/>
    <s v="DHK180011"/>
    <x v="1"/>
    <n v="32"/>
    <x v="250"/>
    <x v="24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03"/>
    <n v="187664"/>
    <x v="3"/>
    <x v="0"/>
    <x v="252"/>
    <n v="12"/>
    <s v="DHK180011"/>
    <x v="1"/>
    <n v="32"/>
    <x v="250"/>
    <x v="249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1-31T00:01:07"/>
    <d v="2024-01-31T03:01:08"/>
  </r>
  <r>
    <n v="1573702"/>
    <n v="187664"/>
    <x v="3"/>
    <x v="0"/>
    <x v="252"/>
    <n v="12"/>
    <s v="DHK180011"/>
    <x v="1"/>
    <n v="32"/>
    <x v="250"/>
    <x v="249"/>
    <s v="General"/>
    <n v="0"/>
    <n v="61"/>
    <n v="61"/>
    <x v="1"/>
    <x v="1"/>
    <n v="1"/>
    <x v="0"/>
    <n v="10"/>
    <x v="0"/>
    <n v="7"/>
    <n v="30"/>
    <n v="210"/>
    <n v="0"/>
    <n v="0"/>
    <n v="210"/>
    <n v="210"/>
    <n v="210"/>
    <n v="178"/>
    <s v="SND0111165412"/>
    <s v="Md. Kamrul Islam"/>
    <n v="130"/>
    <s v="accepted"/>
    <x v="0"/>
    <d v="2024-01-31T00:01:07"/>
    <d v="2024-01-31T03:01:08"/>
  </r>
  <r>
    <n v="1573701"/>
    <n v="187663"/>
    <x v="3"/>
    <x v="0"/>
    <x v="253"/>
    <n v="12"/>
    <s v="DHK180011"/>
    <x v="1"/>
    <n v="32"/>
    <x v="251"/>
    <x v="25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700"/>
    <n v="187663"/>
    <x v="3"/>
    <x v="0"/>
    <x v="253"/>
    <n v="12"/>
    <s v="DHK180011"/>
    <x v="1"/>
    <n v="32"/>
    <x v="251"/>
    <x v="25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1T00:01:07"/>
    <d v="2024-01-31T03:01:08"/>
  </r>
  <r>
    <n v="1573699"/>
    <n v="187662"/>
    <x v="3"/>
    <x v="0"/>
    <x v="254"/>
    <n v="12"/>
    <s v="DHK180011"/>
    <x v="1"/>
    <n v="32"/>
    <x v="252"/>
    <x v="25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1-31T00:01:07"/>
    <d v="2024-01-31T03:01:08"/>
  </r>
  <r>
    <n v="1573698"/>
    <n v="187662"/>
    <x v="3"/>
    <x v="0"/>
    <x v="254"/>
    <n v="12"/>
    <s v="DHK180011"/>
    <x v="1"/>
    <n v="32"/>
    <x v="252"/>
    <x v="25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697"/>
    <n v="187661"/>
    <x v="3"/>
    <x v="0"/>
    <x v="255"/>
    <n v="54"/>
    <s v="DHK180039"/>
    <x v="2"/>
    <n v="74"/>
    <x v="253"/>
    <x v="25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696"/>
    <n v="187660"/>
    <x v="3"/>
    <x v="0"/>
    <x v="256"/>
    <n v="54"/>
    <s v="DHK180039"/>
    <x v="2"/>
    <n v="74"/>
    <x v="254"/>
    <x v="253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1-31T00:01:07"/>
    <d v="2024-01-31T03:01:08"/>
  </r>
  <r>
    <n v="1573695"/>
    <n v="187660"/>
    <x v="3"/>
    <x v="0"/>
    <x v="256"/>
    <n v="54"/>
    <s v="DHK180039"/>
    <x v="2"/>
    <n v="74"/>
    <x v="254"/>
    <x v="25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1T00:01:07"/>
    <d v="2024-01-31T03:01:08"/>
  </r>
  <r>
    <n v="1573694"/>
    <n v="187660"/>
    <x v="3"/>
    <x v="0"/>
    <x v="256"/>
    <n v="54"/>
    <s v="DHK180039"/>
    <x v="2"/>
    <n v="74"/>
    <x v="254"/>
    <x v="253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693"/>
    <n v="187660"/>
    <x v="3"/>
    <x v="0"/>
    <x v="256"/>
    <n v="54"/>
    <s v="DHK180039"/>
    <x v="2"/>
    <n v="74"/>
    <x v="254"/>
    <x v="25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1-31T00:01:07"/>
    <d v="2024-01-31T03:01:08"/>
  </r>
  <r>
    <n v="1573692"/>
    <n v="187659"/>
    <x v="3"/>
    <x v="0"/>
    <x v="257"/>
    <n v="12"/>
    <s v="DHK180011"/>
    <x v="1"/>
    <n v="32"/>
    <x v="255"/>
    <x v="17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1T00:01:07"/>
    <d v="2024-01-31T03:01:08"/>
  </r>
  <r>
    <n v="1573691"/>
    <n v="187658"/>
    <x v="3"/>
    <x v="0"/>
    <x v="258"/>
    <n v="54"/>
    <s v="DHK180039"/>
    <x v="2"/>
    <n v="74"/>
    <x v="256"/>
    <x v="25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1-31T00:01:07"/>
    <d v="2024-01-31T03:01:08"/>
  </r>
  <r>
    <n v="1573690"/>
    <n v="187658"/>
    <x v="3"/>
    <x v="0"/>
    <x v="258"/>
    <n v="54"/>
    <s v="DHK180039"/>
    <x v="2"/>
    <n v="74"/>
    <x v="256"/>
    <x v="25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1-31T00:01:07"/>
    <d v="2024-01-31T03:01:08"/>
  </r>
  <r>
    <n v="1573689"/>
    <n v="187657"/>
    <x v="3"/>
    <x v="0"/>
    <x v="259"/>
    <n v="12"/>
    <s v="DHK180011"/>
    <x v="1"/>
    <n v="32"/>
    <x v="257"/>
    <x v="2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88"/>
    <n v="187656"/>
    <x v="3"/>
    <x v="0"/>
    <x v="260"/>
    <n v="12"/>
    <s v="DHK180011"/>
    <x v="1"/>
    <n v="32"/>
    <x v="258"/>
    <x v="2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87"/>
    <n v="187656"/>
    <x v="3"/>
    <x v="0"/>
    <x v="260"/>
    <n v="12"/>
    <s v="DHK180011"/>
    <x v="1"/>
    <n v="32"/>
    <x v="258"/>
    <x v="2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86"/>
    <n v="187655"/>
    <x v="3"/>
    <x v="0"/>
    <x v="261"/>
    <n v="54"/>
    <s v="DHK180039"/>
    <x v="2"/>
    <n v="74"/>
    <x v="259"/>
    <x v="257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72"/>
    <s v="SND01053010"/>
    <s v="Md. Tanvir Hossain"/>
    <n v="227"/>
    <s v="accepted"/>
    <x v="0"/>
    <d v="2024-01-31T00:01:07"/>
    <d v="2024-01-31T03:01:08"/>
  </r>
  <r>
    <n v="1573685"/>
    <n v="187654"/>
    <x v="3"/>
    <x v="0"/>
    <x v="262"/>
    <n v="12"/>
    <s v="DHK180011"/>
    <x v="1"/>
    <n v="32"/>
    <x v="260"/>
    <x v="258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1-31T00:01:07"/>
    <d v="2024-01-31T03:01:08"/>
  </r>
  <r>
    <n v="1573684"/>
    <n v="187654"/>
    <x v="3"/>
    <x v="0"/>
    <x v="262"/>
    <n v="12"/>
    <s v="DHK180011"/>
    <x v="1"/>
    <n v="32"/>
    <x v="260"/>
    <x v="258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1-31T00:01:07"/>
    <d v="2024-01-31T03:01:08"/>
  </r>
  <r>
    <n v="1573683"/>
    <n v="187653"/>
    <x v="3"/>
    <x v="0"/>
    <x v="263"/>
    <n v="54"/>
    <s v="DHK180039"/>
    <x v="2"/>
    <n v="74"/>
    <x v="261"/>
    <x v="259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1-31T00:01:07"/>
    <d v="2024-01-31T03:01:08"/>
  </r>
  <r>
    <n v="1573682"/>
    <n v="187653"/>
    <x v="3"/>
    <x v="0"/>
    <x v="263"/>
    <n v="54"/>
    <s v="DHK180039"/>
    <x v="2"/>
    <n v="74"/>
    <x v="261"/>
    <x v="259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1-31T00:01:07"/>
    <d v="2024-01-31T03:01:08"/>
  </r>
  <r>
    <n v="1573681"/>
    <n v="187653"/>
    <x v="3"/>
    <x v="0"/>
    <x v="263"/>
    <n v="54"/>
    <s v="DHK180039"/>
    <x v="2"/>
    <n v="74"/>
    <x v="261"/>
    <x v="259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72"/>
    <s v="SND01053010"/>
    <s v="Md. Tanvir Hossain"/>
    <n v="227"/>
    <s v="accepted"/>
    <x v="0"/>
    <d v="2024-01-31T00:01:07"/>
    <d v="2024-01-31T03:01:08"/>
  </r>
  <r>
    <n v="1573680"/>
    <n v="187653"/>
    <x v="3"/>
    <x v="0"/>
    <x v="263"/>
    <n v="54"/>
    <s v="DHK180039"/>
    <x v="2"/>
    <n v="74"/>
    <x v="261"/>
    <x v="259"/>
    <s v="General"/>
    <n v="0"/>
    <n v="23"/>
    <n v="23"/>
    <x v="25"/>
    <x v="25"/>
    <n v="1"/>
    <x v="0"/>
    <n v="7"/>
    <x v="7"/>
    <n v="5"/>
    <n v="150"/>
    <n v="750"/>
    <n v="0"/>
    <n v="0"/>
    <n v="750"/>
    <n v="750"/>
    <n v="750"/>
    <n v="272"/>
    <s v="SND01053010"/>
    <s v="Md. Tanvir Hossain"/>
    <n v="227"/>
    <s v="accepted"/>
    <x v="0"/>
    <d v="2024-01-31T00:01:07"/>
    <d v="2024-01-31T03:01:08"/>
  </r>
  <r>
    <n v="1573679"/>
    <n v="187652"/>
    <x v="3"/>
    <x v="0"/>
    <x v="264"/>
    <n v="12"/>
    <s v="DHK180011"/>
    <x v="1"/>
    <n v="32"/>
    <x v="262"/>
    <x v="26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1T00:01:07"/>
    <d v="2024-01-31T03:01:08"/>
  </r>
  <r>
    <n v="1573678"/>
    <n v="187652"/>
    <x v="3"/>
    <x v="0"/>
    <x v="264"/>
    <n v="12"/>
    <s v="DHK180011"/>
    <x v="1"/>
    <n v="32"/>
    <x v="262"/>
    <x v="26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77"/>
    <n v="187651"/>
    <x v="3"/>
    <x v="0"/>
    <x v="265"/>
    <n v="12"/>
    <s v="DHK180011"/>
    <x v="1"/>
    <n v="32"/>
    <x v="263"/>
    <x v="26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676"/>
    <n v="187651"/>
    <x v="3"/>
    <x v="0"/>
    <x v="265"/>
    <n v="12"/>
    <s v="DHK180011"/>
    <x v="1"/>
    <n v="32"/>
    <x v="263"/>
    <x v="26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1-31T00:01:07"/>
    <d v="2024-01-31T03:01:08"/>
  </r>
  <r>
    <n v="1573675"/>
    <n v="187651"/>
    <x v="3"/>
    <x v="0"/>
    <x v="265"/>
    <n v="12"/>
    <s v="DHK180011"/>
    <x v="1"/>
    <n v="32"/>
    <x v="263"/>
    <x v="261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31T00:01:07"/>
    <d v="2024-01-31T03:01:08"/>
  </r>
  <r>
    <n v="1573674"/>
    <n v="187651"/>
    <x v="3"/>
    <x v="0"/>
    <x v="265"/>
    <n v="12"/>
    <s v="DHK180011"/>
    <x v="1"/>
    <n v="32"/>
    <x v="263"/>
    <x v="261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1-31T00:01:07"/>
    <d v="2024-01-31T03:01:08"/>
  </r>
  <r>
    <n v="1573673"/>
    <n v="187650"/>
    <x v="3"/>
    <x v="0"/>
    <x v="266"/>
    <n v="12"/>
    <s v="DHK180011"/>
    <x v="1"/>
    <n v="32"/>
    <x v="264"/>
    <x v="262"/>
    <s v="General"/>
    <n v="0"/>
    <n v="61"/>
    <n v="61"/>
    <x v="1"/>
    <x v="1"/>
    <n v="1"/>
    <x v="0"/>
    <n v="10"/>
    <x v="0"/>
    <n v="15"/>
    <n v="30"/>
    <n v="450"/>
    <n v="0"/>
    <n v="0"/>
    <n v="450"/>
    <n v="450"/>
    <n v="450"/>
    <n v="178"/>
    <s v="SND0111165412"/>
    <s v="Md. Kamrul Islam"/>
    <n v="130"/>
    <s v="accepted"/>
    <x v="0"/>
    <d v="2024-01-31T00:01:07"/>
    <d v="2024-01-31T03:01:08"/>
  </r>
  <r>
    <n v="1573672"/>
    <n v="187650"/>
    <x v="3"/>
    <x v="0"/>
    <x v="266"/>
    <n v="12"/>
    <s v="DHK180011"/>
    <x v="1"/>
    <n v="32"/>
    <x v="264"/>
    <x v="262"/>
    <s v="General"/>
    <n v="0"/>
    <n v="62"/>
    <n v="62"/>
    <x v="0"/>
    <x v="0"/>
    <n v="1"/>
    <x v="0"/>
    <n v="10"/>
    <x v="0"/>
    <n v="25"/>
    <n v="30"/>
    <n v="750"/>
    <n v="0"/>
    <n v="0"/>
    <n v="750"/>
    <n v="750"/>
    <n v="750"/>
    <n v="178"/>
    <s v="SND0111165412"/>
    <s v="Md. Kamrul Islam"/>
    <n v="130"/>
    <s v="accepted"/>
    <x v="0"/>
    <d v="2024-01-31T00:01:07"/>
    <d v="2024-01-31T03:01:08"/>
  </r>
  <r>
    <n v="1573671"/>
    <n v="187650"/>
    <x v="3"/>
    <x v="0"/>
    <x v="266"/>
    <n v="12"/>
    <s v="DHK180011"/>
    <x v="1"/>
    <n v="32"/>
    <x v="264"/>
    <x v="26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670"/>
    <n v="187650"/>
    <x v="3"/>
    <x v="0"/>
    <x v="266"/>
    <n v="12"/>
    <s v="DHK180011"/>
    <x v="1"/>
    <n v="32"/>
    <x v="264"/>
    <x v="26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1T00:01:07"/>
    <d v="2024-01-31T03:01:08"/>
  </r>
  <r>
    <n v="1573669"/>
    <n v="187649"/>
    <x v="3"/>
    <x v="0"/>
    <x v="267"/>
    <n v="12"/>
    <s v="DHK180011"/>
    <x v="1"/>
    <n v="32"/>
    <x v="265"/>
    <x v="26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68"/>
    <n v="187649"/>
    <x v="3"/>
    <x v="0"/>
    <x v="267"/>
    <n v="12"/>
    <s v="DHK180011"/>
    <x v="1"/>
    <n v="32"/>
    <x v="265"/>
    <x v="26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67"/>
    <n v="187648"/>
    <x v="3"/>
    <x v="0"/>
    <x v="268"/>
    <n v="12"/>
    <s v="DHK180011"/>
    <x v="1"/>
    <n v="32"/>
    <x v="266"/>
    <x v="26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666"/>
    <n v="187647"/>
    <x v="3"/>
    <x v="0"/>
    <x v="269"/>
    <n v="12"/>
    <s v="DHK180011"/>
    <x v="1"/>
    <n v="32"/>
    <x v="267"/>
    <x v="265"/>
    <s v="General"/>
    <n v="0"/>
    <n v="41"/>
    <n v="41"/>
    <x v="16"/>
    <x v="16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1-31T00:01:07"/>
    <d v="2024-01-31T03:01:08"/>
  </r>
  <r>
    <n v="1573665"/>
    <n v="187647"/>
    <x v="3"/>
    <x v="0"/>
    <x v="269"/>
    <n v="12"/>
    <s v="DHK180011"/>
    <x v="1"/>
    <n v="32"/>
    <x v="267"/>
    <x v="265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1-31T00:01:07"/>
    <d v="2024-01-31T03:01:08"/>
  </r>
  <r>
    <n v="1573664"/>
    <n v="187646"/>
    <x v="3"/>
    <x v="0"/>
    <x v="270"/>
    <n v="12"/>
    <s v="DHK180011"/>
    <x v="1"/>
    <n v="32"/>
    <x v="268"/>
    <x v="266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663"/>
    <n v="187646"/>
    <x v="3"/>
    <x v="0"/>
    <x v="270"/>
    <n v="12"/>
    <s v="DHK180011"/>
    <x v="1"/>
    <n v="32"/>
    <x v="268"/>
    <x v="266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1-31T00:01:07"/>
    <d v="2024-01-31T03:01:08"/>
  </r>
  <r>
    <n v="1573662"/>
    <n v="187646"/>
    <x v="3"/>
    <x v="0"/>
    <x v="270"/>
    <n v="12"/>
    <s v="DHK180011"/>
    <x v="1"/>
    <n v="32"/>
    <x v="268"/>
    <x v="26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1-31T00:01:07"/>
    <d v="2024-01-31T03:01:08"/>
  </r>
  <r>
    <n v="1573661"/>
    <n v="187646"/>
    <x v="3"/>
    <x v="0"/>
    <x v="270"/>
    <n v="12"/>
    <s v="DHK180011"/>
    <x v="1"/>
    <n v="32"/>
    <x v="268"/>
    <x v="26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31T00:01:07"/>
    <d v="2024-01-31T03:01:08"/>
  </r>
  <r>
    <n v="1573660"/>
    <n v="187646"/>
    <x v="3"/>
    <x v="0"/>
    <x v="270"/>
    <n v="12"/>
    <s v="DHK180011"/>
    <x v="1"/>
    <n v="32"/>
    <x v="268"/>
    <x v="26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59"/>
    <n v="187646"/>
    <x v="3"/>
    <x v="0"/>
    <x v="270"/>
    <n v="12"/>
    <s v="DHK180011"/>
    <x v="1"/>
    <n v="32"/>
    <x v="268"/>
    <x v="266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178"/>
    <s v="SND0111165412"/>
    <s v="Md. Kamrul Islam"/>
    <n v="130"/>
    <s v="accepted"/>
    <x v="0"/>
    <d v="2024-01-31T00:01:07"/>
    <d v="2024-01-31T03:01:08"/>
  </r>
  <r>
    <n v="1573658"/>
    <n v="187645"/>
    <x v="3"/>
    <x v="0"/>
    <x v="271"/>
    <n v="12"/>
    <s v="DHK180011"/>
    <x v="1"/>
    <n v="32"/>
    <x v="269"/>
    <x v="267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1-31T00:01:07"/>
    <d v="2024-01-31T03:01:08"/>
  </r>
  <r>
    <n v="1573657"/>
    <n v="187645"/>
    <x v="3"/>
    <x v="0"/>
    <x v="271"/>
    <n v="12"/>
    <s v="DHK180011"/>
    <x v="1"/>
    <n v="32"/>
    <x v="269"/>
    <x v="26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1-31T00:01:07"/>
    <d v="2024-01-31T03:01:08"/>
  </r>
  <r>
    <n v="1573656"/>
    <n v="187645"/>
    <x v="3"/>
    <x v="0"/>
    <x v="271"/>
    <n v="12"/>
    <s v="DHK180011"/>
    <x v="1"/>
    <n v="32"/>
    <x v="269"/>
    <x v="267"/>
    <s v="General"/>
    <n v="0"/>
    <n v="62"/>
    <n v="62"/>
    <x v="0"/>
    <x v="0"/>
    <n v="1"/>
    <x v="0"/>
    <n v="10"/>
    <x v="0"/>
    <n v="7"/>
    <n v="30"/>
    <n v="210"/>
    <n v="0"/>
    <n v="0"/>
    <n v="210"/>
    <n v="210"/>
    <n v="210"/>
    <n v="178"/>
    <s v="SND0111165412"/>
    <s v="Md. Kamrul Islam"/>
    <n v="130"/>
    <s v="accepted"/>
    <x v="0"/>
    <d v="2024-01-31T00:01:07"/>
    <d v="2024-01-31T03:01:08"/>
  </r>
  <r>
    <n v="1573655"/>
    <n v="187645"/>
    <x v="3"/>
    <x v="0"/>
    <x v="271"/>
    <n v="12"/>
    <s v="DHK180011"/>
    <x v="1"/>
    <n v="32"/>
    <x v="269"/>
    <x v="267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1-31T00:01:07"/>
    <d v="2024-01-31T03:01:08"/>
  </r>
  <r>
    <n v="1573654"/>
    <n v="187644"/>
    <x v="3"/>
    <x v="0"/>
    <x v="272"/>
    <n v="12"/>
    <s v="DHK180011"/>
    <x v="1"/>
    <n v="32"/>
    <x v="270"/>
    <x v="2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53"/>
    <n v="187644"/>
    <x v="3"/>
    <x v="0"/>
    <x v="272"/>
    <n v="12"/>
    <s v="DHK180011"/>
    <x v="1"/>
    <n v="32"/>
    <x v="270"/>
    <x v="2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52"/>
    <n v="187643"/>
    <x v="3"/>
    <x v="0"/>
    <x v="273"/>
    <n v="12"/>
    <s v="DHK180011"/>
    <x v="1"/>
    <n v="32"/>
    <x v="271"/>
    <x v="268"/>
    <s v="General"/>
    <n v="0"/>
    <n v="62"/>
    <n v="62"/>
    <x v="0"/>
    <x v="0"/>
    <n v="1"/>
    <x v="0"/>
    <n v="10"/>
    <x v="0"/>
    <n v="7"/>
    <n v="30"/>
    <n v="210"/>
    <n v="0"/>
    <n v="0"/>
    <n v="210"/>
    <n v="210"/>
    <n v="210"/>
    <n v="178"/>
    <s v="SND0111165412"/>
    <s v="Md. Kamrul Islam"/>
    <n v="130"/>
    <s v="accepted"/>
    <x v="0"/>
    <d v="2024-01-31T00:01:07"/>
    <d v="2024-01-31T03:01:08"/>
  </r>
  <r>
    <n v="1573651"/>
    <n v="187643"/>
    <x v="3"/>
    <x v="0"/>
    <x v="273"/>
    <n v="12"/>
    <s v="DHK180011"/>
    <x v="1"/>
    <n v="32"/>
    <x v="271"/>
    <x v="268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1-31T00:01:07"/>
    <d v="2024-01-31T03:01:08"/>
  </r>
  <r>
    <n v="1573650"/>
    <n v="187642"/>
    <x v="3"/>
    <x v="0"/>
    <x v="274"/>
    <n v="12"/>
    <s v="DHK180011"/>
    <x v="1"/>
    <n v="32"/>
    <x v="272"/>
    <x v="26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1-31T00:01:07"/>
    <d v="2024-01-31T03:01:08"/>
  </r>
  <r>
    <n v="1573649"/>
    <n v="187641"/>
    <x v="3"/>
    <x v="0"/>
    <x v="275"/>
    <n v="12"/>
    <s v="DHK180011"/>
    <x v="1"/>
    <n v="32"/>
    <x v="273"/>
    <x v="2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1-31T00:01:07"/>
    <d v="2024-01-31T03:01:08"/>
  </r>
  <r>
    <n v="1573648"/>
    <n v="187640"/>
    <x v="3"/>
    <x v="0"/>
    <x v="276"/>
    <n v="12"/>
    <s v="DHK180011"/>
    <x v="1"/>
    <n v="32"/>
    <x v="274"/>
    <x v="2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47"/>
    <n v="187640"/>
    <x v="3"/>
    <x v="0"/>
    <x v="276"/>
    <n v="12"/>
    <s v="DHK180011"/>
    <x v="1"/>
    <n v="32"/>
    <x v="274"/>
    <x v="27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1-31T00:01:07"/>
    <d v="2024-01-31T03:01:08"/>
  </r>
  <r>
    <n v="1573646"/>
    <n v="187639"/>
    <x v="3"/>
    <x v="0"/>
    <x v="277"/>
    <n v="12"/>
    <s v="DHK180011"/>
    <x v="1"/>
    <n v="32"/>
    <x v="275"/>
    <x v="27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1-31T00:01:07"/>
    <d v="2024-01-31T03:01:08"/>
  </r>
  <r>
    <n v="1573645"/>
    <n v="187639"/>
    <x v="3"/>
    <x v="0"/>
    <x v="277"/>
    <n v="12"/>
    <s v="DHK180011"/>
    <x v="1"/>
    <n v="32"/>
    <x v="275"/>
    <x v="2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1-31T00:01:07"/>
    <d v="2024-01-31T03:01:08"/>
  </r>
  <r>
    <n v="1574326"/>
    <n v="187796"/>
    <x v="4"/>
    <x v="0"/>
    <x v="278"/>
    <n v="42"/>
    <s v="DHK180184"/>
    <x v="0"/>
    <n v="62"/>
    <x v="276"/>
    <x v="273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7"/>
    <s v="SND0111166481"/>
    <s v="Md. Isahak Ali"/>
    <n v="203"/>
    <s v="accepted"/>
    <x v="0"/>
    <d v="2024-02-01T00:01:06"/>
    <d v="2024-02-01T03:01:07"/>
  </r>
  <r>
    <n v="1574325"/>
    <n v="187796"/>
    <x v="4"/>
    <x v="0"/>
    <x v="278"/>
    <n v="42"/>
    <s v="DHK180184"/>
    <x v="0"/>
    <n v="62"/>
    <x v="276"/>
    <x v="27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1T00:01:06"/>
    <d v="2024-02-01T03:01:07"/>
  </r>
  <r>
    <n v="1574324"/>
    <n v="187796"/>
    <x v="4"/>
    <x v="0"/>
    <x v="278"/>
    <n v="42"/>
    <s v="DHK180184"/>
    <x v="0"/>
    <n v="62"/>
    <x v="276"/>
    <x v="27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323"/>
    <n v="187796"/>
    <x v="4"/>
    <x v="0"/>
    <x v="278"/>
    <n v="42"/>
    <s v="DHK180184"/>
    <x v="0"/>
    <n v="62"/>
    <x v="276"/>
    <x v="27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322"/>
    <n v="187795"/>
    <x v="4"/>
    <x v="0"/>
    <x v="279"/>
    <n v="42"/>
    <s v="DHK180184"/>
    <x v="0"/>
    <n v="62"/>
    <x v="277"/>
    <x v="27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321"/>
    <n v="187794"/>
    <x v="4"/>
    <x v="0"/>
    <x v="280"/>
    <n v="42"/>
    <s v="DHK180184"/>
    <x v="0"/>
    <n v="62"/>
    <x v="278"/>
    <x v="27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1T00:01:06"/>
    <d v="2024-02-01T03:01:07"/>
  </r>
  <r>
    <n v="1574320"/>
    <n v="187794"/>
    <x v="4"/>
    <x v="0"/>
    <x v="280"/>
    <n v="42"/>
    <s v="DHK180184"/>
    <x v="0"/>
    <n v="62"/>
    <x v="278"/>
    <x v="27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1T00:01:06"/>
    <d v="2024-02-01T03:01:07"/>
  </r>
  <r>
    <n v="1574319"/>
    <n v="187793"/>
    <x v="4"/>
    <x v="0"/>
    <x v="281"/>
    <n v="42"/>
    <s v="DHK180184"/>
    <x v="0"/>
    <n v="62"/>
    <x v="279"/>
    <x v="276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01T00:01:06"/>
    <d v="2024-02-01T03:01:07"/>
  </r>
  <r>
    <n v="1574318"/>
    <n v="187793"/>
    <x v="4"/>
    <x v="0"/>
    <x v="281"/>
    <n v="42"/>
    <s v="DHK180184"/>
    <x v="0"/>
    <n v="62"/>
    <x v="279"/>
    <x v="276"/>
    <s v="General"/>
    <n v="0"/>
    <n v="77"/>
    <n v="77"/>
    <x v="35"/>
    <x v="35"/>
    <n v="1"/>
    <x v="0"/>
    <n v="13"/>
    <x v="10"/>
    <n v="4"/>
    <n v="100"/>
    <n v="400"/>
    <n v="0"/>
    <n v="0"/>
    <n v="400"/>
    <n v="400"/>
    <n v="400"/>
    <n v="247"/>
    <s v="SND0111166481"/>
    <s v="Md. Isahak Ali"/>
    <n v="203"/>
    <s v="accepted"/>
    <x v="0"/>
    <d v="2024-02-01T00:01:06"/>
    <d v="2024-02-01T03:01:07"/>
  </r>
  <r>
    <n v="1574317"/>
    <n v="187793"/>
    <x v="4"/>
    <x v="0"/>
    <x v="281"/>
    <n v="42"/>
    <s v="DHK180184"/>
    <x v="0"/>
    <n v="62"/>
    <x v="279"/>
    <x v="276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7"/>
    <s v="SND0111166481"/>
    <s v="Md. Isahak Ali"/>
    <n v="203"/>
    <s v="accepted"/>
    <x v="0"/>
    <d v="2024-02-01T00:01:06"/>
    <d v="2024-02-01T03:01:07"/>
  </r>
  <r>
    <n v="1574316"/>
    <n v="187793"/>
    <x v="4"/>
    <x v="0"/>
    <x v="281"/>
    <n v="42"/>
    <s v="DHK180184"/>
    <x v="0"/>
    <n v="62"/>
    <x v="279"/>
    <x v="27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1T00:01:06"/>
    <d v="2024-02-01T03:01:07"/>
  </r>
  <r>
    <n v="1574315"/>
    <n v="187793"/>
    <x v="4"/>
    <x v="0"/>
    <x v="281"/>
    <n v="42"/>
    <s v="DHK180184"/>
    <x v="0"/>
    <n v="62"/>
    <x v="279"/>
    <x v="27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314"/>
    <n v="187792"/>
    <x v="4"/>
    <x v="0"/>
    <x v="282"/>
    <n v="42"/>
    <s v="DHK180184"/>
    <x v="0"/>
    <n v="62"/>
    <x v="280"/>
    <x v="27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1T00:01:06"/>
    <d v="2024-02-01T03:01:07"/>
  </r>
  <r>
    <n v="1574313"/>
    <n v="187792"/>
    <x v="4"/>
    <x v="0"/>
    <x v="282"/>
    <n v="42"/>
    <s v="DHK180184"/>
    <x v="0"/>
    <n v="62"/>
    <x v="280"/>
    <x v="27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312"/>
    <n v="187791"/>
    <x v="4"/>
    <x v="0"/>
    <x v="283"/>
    <n v="42"/>
    <s v="DHK180184"/>
    <x v="0"/>
    <n v="62"/>
    <x v="281"/>
    <x v="27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1T00:01:06"/>
    <d v="2024-02-01T03:01:07"/>
  </r>
  <r>
    <n v="1574311"/>
    <n v="187790"/>
    <x v="4"/>
    <x v="0"/>
    <x v="284"/>
    <n v="42"/>
    <s v="DHK180184"/>
    <x v="0"/>
    <n v="62"/>
    <x v="282"/>
    <x v="279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1T00:01:06"/>
    <d v="2024-02-01T03:01:07"/>
  </r>
  <r>
    <n v="1574310"/>
    <n v="187790"/>
    <x v="4"/>
    <x v="0"/>
    <x v="284"/>
    <n v="42"/>
    <s v="DHK180184"/>
    <x v="0"/>
    <n v="62"/>
    <x v="282"/>
    <x v="279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1T00:01:06"/>
    <d v="2024-02-01T03:01:07"/>
  </r>
  <r>
    <n v="1574309"/>
    <n v="187790"/>
    <x v="4"/>
    <x v="0"/>
    <x v="284"/>
    <n v="42"/>
    <s v="DHK180184"/>
    <x v="0"/>
    <n v="62"/>
    <x v="282"/>
    <x v="27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01T00:01:06"/>
    <d v="2024-02-01T03:01:07"/>
  </r>
  <r>
    <n v="1574308"/>
    <n v="187789"/>
    <x v="4"/>
    <x v="0"/>
    <x v="285"/>
    <n v="42"/>
    <s v="DHK180184"/>
    <x v="0"/>
    <n v="62"/>
    <x v="283"/>
    <x v="28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2-01T00:01:06"/>
    <d v="2024-02-01T03:01:07"/>
  </r>
  <r>
    <n v="1574307"/>
    <n v="187789"/>
    <x v="4"/>
    <x v="0"/>
    <x v="285"/>
    <n v="42"/>
    <s v="DHK180184"/>
    <x v="0"/>
    <n v="62"/>
    <x v="283"/>
    <x v="28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306"/>
    <n v="187789"/>
    <x v="4"/>
    <x v="0"/>
    <x v="285"/>
    <n v="42"/>
    <s v="DHK180184"/>
    <x v="0"/>
    <n v="62"/>
    <x v="283"/>
    <x v="28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305"/>
    <n v="187789"/>
    <x v="4"/>
    <x v="0"/>
    <x v="285"/>
    <n v="42"/>
    <s v="DHK180184"/>
    <x v="0"/>
    <n v="62"/>
    <x v="283"/>
    <x v="280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1T00:01:06"/>
    <d v="2024-02-01T03:01:07"/>
  </r>
  <r>
    <n v="1574304"/>
    <n v="187789"/>
    <x v="4"/>
    <x v="0"/>
    <x v="285"/>
    <n v="42"/>
    <s v="DHK180184"/>
    <x v="0"/>
    <n v="62"/>
    <x v="283"/>
    <x v="28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1T00:01:06"/>
    <d v="2024-02-01T03:01:07"/>
  </r>
  <r>
    <n v="1574303"/>
    <n v="187789"/>
    <x v="4"/>
    <x v="0"/>
    <x v="285"/>
    <n v="42"/>
    <s v="DHK180184"/>
    <x v="0"/>
    <n v="62"/>
    <x v="283"/>
    <x v="28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302"/>
    <n v="187788"/>
    <x v="4"/>
    <x v="0"/>
    <x v="286"/>
    <n v="42"/>
    <s v="DHK180184"/>
    <x v="0"/>
    <n v="62"/>
    <x v="284"/>
    <x v="2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1T00:01:06"/>
    <d v="2024-02-01T03:01:07"/>
  </r>
  <r>
    <n v="1574301"/>
    <n v="187788"/>
    <x v="4"/>
    <x v="0"/>
    <x v="286"/>
    <n v="42"/>
    <s v="DHK180184"/>
    <x v="0"/>
    <n v="62"/>
    <x v="284"/>
    <x v="28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1T00:01:06"/>
    <d v="2024-02-01T03:01:07"/>
  </r>
  <r>
    <n v="1574300"/>
    <n v="187787"/>
    <x v="4"/>
    <x v="0"/>
    <x v="287"/>
    <n v="42"/>
    <s v="DHK180184"/>
    <x v="0"/>
    <n v="62"/>
    <x v="285"/>
    <x v="282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1T00:01:06"/>
    <d v="2024-02-01T03:01:07"/>
  </r>
  <r>
    <n v="1574299"/>
    <n v="187787"/>
    <x v="4"/>
    <x v="0"/>
    <x v="287"/>
    <n v="42"/>
    <s v="DHK180184"/>
    <x v="0"/>
    <n v="62"/>
    <x v="285"/>
    <x v="282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01T00:01:06"/>
    <d v="2024-02-01T03:01:07"/>
  </r>
  <r>
    <n v="1574298"/>
    <n v="187787"/>
    <x v="4"/>
    <x v="0"/>
    <x v="287"/>
    <n v="42"/>
    <s v="DHK180184"/>
    <x v="0"/>
    <n v="62"/>
    <x v="285"/>
    <x v="28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297"/>
    <n v="187787"/>
    <x v="4"/>
    <x v="0"/>
    <x v="287"/>
    <n v="42"/>
    <s v="DHK180184"/>
    <x v="0"/>
    <n v="62"/>
    <x v="285"/>
    <x v="282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47"/>
    <s v="SND0111166481"/>
    <s v="Md. Isahak Ali"/>
    <n v="203"/>
    <s v="accepted"/>
    <x v="0"/>
    <d v="2024-02-01T00:01:06"/>
    <d v="2024-02-01T03:01:07"/>
  </r>
  <r>
    <n v="1574296"/>
    <n v="187787"/>
    <x v="4"/>
    <x v="0"/>
    <x v="287"/>
    <n v="42"/>
    <s v="DHK180184"/>
    <x v="0"/>
    <n v="62"/>
    <x v="285"/>
    <x v="282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47"/>
    <s v="SND0111166481"/>
    <s v="Md. Isahak Ali"/>
    <n v="203"/>
    <s v="accepted"/>
    <x v="0"/>
    <d v="2024-02-01T00:01:06"/>
    <d v="2024-02-01T03:01:07"/>
  </r>
  <r>
    <n v="1574295"/>
    <n v="187786"/>
    <x v="4"/>
    <x v="0"/>
    <x v="288"/>
    <n v="42"/>
    <s v="DHK180184"/>
    <x v="0"/>
    <n v="62"/>
    <x v="286"/>
    <x v="28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1T00:01:06"/>
    <d v="2024-02-01T03:01:07"/>
  </r>
  <r>
    <n v="1574294"/>
    <n v="187785"/>
    <x v="4"/>
    <x v="0"/>
    <x v="289"/>
    <n v="42"/>
    <s v="DHK180184"/>
    <x v="0"/>
    <n v="62"/>
    <x v="287"/>
    <x v="28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293"/>
    <n v="187785"/>
    <x v="4"/>
    <x v="0"/>
    <x v="289"/>
    <n v="42"/>
    <s v="DHK180184"/>
    <x v="0"/>
    <n v="62"/>
    <x v="287"/>
    <x v="28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01T00:01:06"/>
    <d v="2024-02-01T03:01:07"/>
  </r>
  <r>
    <n v="1574292"/>
    <n v="187784"/>
    <x v="4"/>
    <x v="0"/>
    <x v="290"/>
    <n v="42"/>
    <s v="DHK180184"/>
    <x v="0"/>
    <n v="62"/>
    <x v="288"/>
    <x v="28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01T00:01:06"/>
    <d v="2024-02-01T03:01:07"/>
  </r>
  <r>
    <n v="1574291"/>
    <n v="187784"/>
    <x v="4"/>
    <x v="0"/>
    <x v="290"/>
    <n v="42"/>
    <s v="DHK180184"/>
    <x v="0"/>
    <n v="62"/>
    <x v="288"/>
    <x v="28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1T00:01:06"/>
    <d v="2024-02-01T03:01:07"/>
  </r>
  <r>
    <n v="1574290"/>
    <n v="187784"/>
    <x v="4"/>
    <x v="0"/>
    <x v="290"/>
    <n v="42"/>
    <s v="DHK180184"/>
    <x v="0"/>
    <n v="62"/>
    <x v="288"/>
    <x v="28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2-01T00:01:06"/>
    <d v="2024-02-01T03:01:07"/>
  </r>
  <r>
    <n v="1574289"/>
    <n v="187783"/>
    <x v="4"/>
    <x v="0"/>
    <x v="291"/>
    <n v="42"/>
    <s v="DHK180184"/>
    <x v="0"/>
    <n v="62"/>
    <x v="289"/>
    <x v="28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01T00:01:06"/>
    <d v="2024-02-01T03:01:07"/>
  </r>
  <r>
    <n v="1574288"/>
    <n v="187782"/>
    <x v="4"/>
    <x v="0"/>
    <x v="292"/>
    <n v="54"/>
    <s v="DHK180039"/>
    <x v="2"/>
    <n v="74"/>
    <x v="290"/>
    <x v="287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87"/>
    <n v="187782"/>
    <x v="4"/>
    <x v="0"/>
    <x v="292"/>
    <n v="54"/>
    <s v="DHK180039"/>
    <x v="2"/>
    <n v="74"/>
    <x v="290"/>
    <x v="28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86"/>
    <n v="187782"/>
    <x v="4"/>
    <x v="0"/>
    <x v="292"/>
    <n v="54"/>
    <s v="DHK180039"/>
    <x v="2"/>
    <n v="74"/>
    <x v="290"/>
    <x v="28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85"/>
    <n v="187781"/>
    <x v="4"/>
    <x v="0"/>
    <x v="293"/>
    <n v="42"/>
    <s v="DHK180184"/>
    <x v="0"/>
    <n v="62"/>
    <x v="291"/>
    <x v="28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284"/>
    <n v="187781"/>
    <x v="4"/>
    <x v="0"/>
    <x v="293"/>
    <n v="42"/>
    <s v="DHK180184"/>
    <x v="0"/>
    <n v="62"/>
    <x v="291"/>
    <x v="28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1T00:01:06"/>
    <d v="2024-02-01T03:01:07"/>
  </r>
  <r>
    <n v="1574283"/>
    <n v="187780"/>
    <x v="4"/>
    <x v="0"/>
    <x v="294"/>
    <n v="54"/>
    <s v="DHK180039"/>
    <x v="2"/>
    <n v="74"/>
    <x v="292"/>
    <x v="289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01T00:01:06"/>
    <d v="2024-02-01T03:01:07"/>
  </r>
  <r>
    <n v="1574282"/>
    <n v="187779"/>
    <x v="4"/>
    <x v="0"/>
    <x v="295"/>
    <n v="54"/>
    <s v="DHK180039"/>
    <x v="2"/>
    <n v="74"/>
    <x v="293"/>
    <x v="290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1T00:01:06"/>
    <d v="2024-02-01T03:01:07"/>
  </r>
  <r>
    <n v="1574281"/>
    <n v="187779"/>
    <x v="4"/>
    <x v="0"/>
    <x v="295"/>
    <n v="54"/>
    <s v="DHK180039"/>
    <x v="2"/>
    <n v="74"/>
    <x v="293"/>
    <x v="29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80"/>
    <n v="187779"/>
    <x v="4"/>
    <x v="0"/>
    <x v="295"/>
    <n v="54"/>
    <s v="DHK180039"/>
    <x v="2"/>
    <n v="74"/>
    <x v="293"/>
    <x v="29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279"/>
    <n v="187779"/>
    <x v="4"/>
    <x v="0"/>
    <x v="295"/>
    <n v="54"/>
    <s v="DHK180039"/>
    <x v="2"/>
    <n v="74"/>
    <x v="293"/>
    <x v="29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1T00:01:06"/>
    <d v="2024-02-01T03:01:07"/>
  </r>
  <r>
    <n v="1574278"/>
    <n v="187779"/>
    <x v="4"/>
    <x v="0"/>
    <x v="295"/>
    <n v="54"/>
    <s v="DHK180039"/>
    <x v="2"/>
    <n v="74"/>
    <x v="293"/>
    <x v="29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1T00:01:06"/>
    <d v="2024-02-01T03:01:07"/>
  </r>
  <r>
    <n v="1574277"/>
    <n v="187779"/>
    <x v="4"/>
    <x v="0"/>
    <x v="295"/>
    <n v="54"/>
    <s v="DHK180039"/>
    <x v="2"/>
    <n v="74"/>
    <x v="293"/>
    <x v="290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1T00:01:06"/>
    <d v="2024-02-01T03:01:07"/>
  </r>
  <r>
    <n v="1574276"/>
    <n v="187779"/>
    <x v="4"/>
    <x v="0"/>
    <x v="295"/>
    <n v="54"/>
    <s v="DHK180039"/>
    <x v="2"/>
    <n v="74"/>
    <x v="293"/>
    <x v="29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1T00:01:06"/>
    <d v="2024-02-01T03:01:07"/>
  </r>
  <r>
    <n v="1574275"/>
    <n v="187779"/>
    <x v="4"/>
    <x v="0"/>
    <x v="295"/>
    <n v="54"/>
    <s v="DHK180039"/>
    <x v="2"/>
    <n v="74"/>
    <x v="293"/>
    <x v="29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1T00:01:06"/>
    <d v="2024-02-01T03:01:07"/>
  </r>
  <r>
    <n v="1574274"/>
    <n v="187778"/>
    <x v="4"/>
    <x v="0"/>
    <x v="296"/>
    <n v="54"/>
    <s v="DHK180039"/>
    <x v="2"/>
    <n v="74"/>
    <x v="294"/>
    <x v="29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1T00:01:06"/>
    <d v="2024-02-01T03:01:07"/>
  </r>
  <r>
    <n v="1574273"/>
    <n v="187778"/>
    <x v="4"/>
    <x v="0"/>
    <x v="296"/>
    <n v="54"/>
    <s v="DHK180039"/>
    <x v="2"/>
    <n v="74"/>
    <x v="294"/>
    <x v="291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1T00:01:06"/>
    <d v="2024-02-01T03:01:07"/>
  </r>
  <r>
    <n v="1574272"/>
    <n v="187778"/>
    <x v="4"/>
    <x v="0"/>
    <x v="296"/>
    <n v="54"/>
    <s v="DHK180039"/>
    <x v="2"/>
    <n v="74"/>
    <x v="294"/>
    <x v="29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71"/>
    <n v="187778"/>
    <x v="4"/>
    <x v="0"/>
    <x v="296"/>
    <n v="54"/>
    <s v="DHK180039"/>
    <x v="2"/>
    <n v="74"/>
    <x v="294"/>
    <x v="291"/>
    <s v="General"/>
    <n v="0"/>
    <n v="61"/>
    <n v="61"/>
    <x v="1"/>
    <x v="1"/>
    <n v="1"/>
    <x v="0"/>
    <n v="10"/>
    <x v="0"/>
    <n v="16"/>
    <n v="30"/>
    <n v="480"/>
    <n v="0"/>
    <n v="0"/>
    <n v="480"/>
    <n v="480"/>
    <n v="480"/>
    <n v="273"/>
    <s v="SND0111165670"/>
    <s v="Mezanur Rahaman"/>
    <n v="228"/>
    <s v="accepted"/>
    <x v="0"/>
    <d v="2024-02-01T00:01:06"/>
    <d v="2024-02-01T03:01:07"/>
  </r>
  <r>
    <n v="1574270"/>
    <n v="187778"/>
    <x v="4"/>
    <x v="0"/>
    <x v="296"/>
    <n v="54"/>
    <s v="DHK180039"/>
    <x v="2"/>
    <n v="74"/>
    <x v="294"/>
    <x v="29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1T00:01:06"/>
    <d v="2024-02-01T03:01:07"/>
  </r>
  <r>
    <n v="1574269"/>
    <n v="187778"/>
    <x v="4"/>
    <x v="0"/>
    <x v="296"/>
    <n v="54"/>
    <s v="DHK180039"/>
    <x v="2"/>
    <n v="74"/>
    <x v="294"/>
    <x v="29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1T00:01:06"/>
    <d v="2024-02-01T03:01:07"/>
  </r>
  <r>
    <n v="1574268"/>
    <n v="187778"/>
    <x v="4"/>
    <x v="0"/>
    <x v="296"/>
    <n v="54"/>
    <s v="DHK180039"/>
    <x v="2"/>
    <n v="74"/>
    <x v="294"/>
    <x v="291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1T00:01:06"/>
    <d v="2024-02-01T03:01:07"/>
  </r>
  <r>
    <n v="1574267"/>
    <n v="187778"/>
    <x v="4"/>
    <x v="0"/>
    <x v="296"/>
    <n v="54"/>
    <s v="DHK180039"/>
    <x v="2"/>
    <n v="74"/>
    <x v="294"/>
    <x v="291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1T00:01:06"/>
    <d v="2024-02-01T03:01:07"/>
  </r>
  <r>
    <n v="1574266"/>
    <n v="187778"/>
    <x v="4"/>
    <x v="0"/>
    <x v="296"/>
    <n v="54"/>
    <s v="DHK180039"/>
    <x v="2"/>
    <n v="74"/>
    <x v="294"/>
    <x v="29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1T00:01:06"/>
    <d v="2024-02-01T03:01:07"/>
  </r>
  <r>
    <n v="1574265"/>
    <n v="187777"/>
    <x v="4"/>
    <x v="0"/>
    <x v="297"/>
    <n v="54"/>
    <s v="DHK180039"/>
    <x v="2"/>
    <n v="74"/>
    <x v="295"/>
    <x v="29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01T00:01:06"/>
    <d v="2024-02-01T03:01:07"/>
  </r>
  <r>
    <n v="1574264"/>
    <n v="187777"/>
    <x v="4"/>
    <x v="0"/>
    <x v="297"/>
    <n v="54"/>
    <s v="DHK180039"/>
    <x v="2"/>
    <n v="74"/>
    <x v="295"/>
    <x v="292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3"/>
    <s v="SND0111165670"/>
    <s v="Mezanur Rahaman"/>
    <n v="228"/>
    <s v="accepted"/>
    <x v="0"/>
    <d v="2024-02-01T00:01:06"/>
    <d v="2024-02-01T03:01:07"/>
  </r>
  <r>
    <n v="1574263"/>
    <n v="187776"/>
    <x v="4"/>
    <x v="0"/>
    <x v="298"/>
    <n v="54"/>
    <s v="DHK180039"/>
    <x v="2"/>
    <n v="74"/>
    <x v="296"/>
    <x v="293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01T00:01:06"/>
    <d v="2024-02-01T03:01:07"/>
  </r>
  <r>
    <n v="1574262"/>
    <n v="187776"/>
    <x v="4"/>
    <x v="0"/>
    <x v="298"/>
    <n v="54"/>
    <s v="DHK180039"/>
    <x v="2"/>
    <n v="74"/>
    <x v="296"/>
    <x v="2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61"/>
    <n v="187775"/>
    <x v="4"/>
    <x v="0"/>
    <x v="299"/>
    <n v="54"/>
    <s v="DHK180039"/>
    <x v="2"/>
    <n v="74"/>
    <x v="297"/>
    <x v="29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1T00:01:06"/>
    <d v="2024-02-01T03:01:07"/>
  </r>
  <r>
    <n v="1574260"/>
    <n v="187774"/>
    <x v="4"/>
    <x v="0"/>
    <x v="300"/>
    <n v="54"/>
    <s v="DHK180039"/>
    <x v="2"/>
    <n v="74"/>
    <x v="298"/>
    <x v="29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1T00:01:06"/>
    <d v="2024-02-01T03:01:07"/>
  </r>
  <r>
    <n v="1574259"/>
    <n v="187773"/>
    <x v="4"/>
    <x v="0"/>
    <x v="301"/>
    <n v="54"/>
    <s v="DHK180039"/>
    <x v="2"/>
    <n v="74"/>
    <x v="23"/>
    <x v="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1T00:01:06"/>
    <d v="2024-02-01T03:01:07"/>
  </r>
  <r>
    <n v="1574258"/>
    <n v="187773"/>
    <x v="4"/>
    <x v="0"/>
    <x v="301"/>
    <n v="54"/>
    <s v="DHK180039"/>
    <x v="2"/>
    <n v="74"/>
    <x v="23"/>
    <x v="2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1T00:01:06"/>
    <d v="2024-02-01T03:01:07"/>
  </r>
  <r>
    <n v="1574257"/>
    <n v="187773"/>
    <x v="4"/>
    <x v="0"/>
    <x v="301"/>
    <n v="54"/>
    <s v="DHK180039"/>
    <x v="2"/>
    <n v="74"/>
    <x v="23"/>
    <x v="2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256"/>
    <n v="187773"/>
    <x v="4"/>
    <x v="0"/>
    <x v="301"/>
    <n v="54"/>
    <s v="DHK180039"/>
    <x v="2"/>
    <n v="74"/>
    <x v="23"/>
    <x v="2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255"/>
    <n v="187772"/>
    <x v="4"/>
    <x v="0"/>
    <x v="302"/>
    <n v="54"/>
    <s v="DHK180039"/>
    <x v="2"/>
    <n v="74"/>
    <x v="24"/>
    <x v="2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1T00:01:06"/>
    <d v="2024-02-01T03:01:07"/>
  </r>
  <r>
    <n v="1574254"/>
    <n v="187772"/>
    <x v="4"/>
    <x v="0"/>
    <x v="302"/>
    <n v="54"/>
    <s v="DHK180039"/>
    <x v="2"/>
    <n v="74"/>
    <x v="24"/>
    <x v="2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253"/>
    <n v="187772"/>
    <x v="4"/>
    <x v="0"/>
    <x v="302"/>
    <n v="54"/>
    <s v="DHK180039"/>
    <x v="2"/>
    <n v="74"/>
    <x v="24"/>
    <x v="24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01T00:01:06"/>
    <d v="2024-02-01T03:01:07"/>
  </r>
  <r>
    <n v="1574252"/>
    <n v="187772"/>
    <x v="4"/>
    <x v="0"/>
    <x v="302"/>
    <n v="54"/>
    <s v="DHK180039"/>
    <x v="2"/>
    <n v="74"/>
    <x v="24"/>
    <x v="2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51"/>
    <n v="187771"/>
    <x v="4"/>
    <x v="0"/>
    <x v="303"/>
    <n v="54"/>
    <s v="DHK180039"/>
    <x v="2"/>
    <n v="74"/>
    <x v="25"/>
    <x v="25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1T00:01:06"/>
    <d v="2024-02-01T03:01:07"/>
  </r>
  <r>
    <n v="1574250"/>
    <n v="187771"/>
    <x v="4"/>
    <x v="0"/>
    <x v="303"/>
    <n v="54"/>
    <s v="DHK180039"/>
    <x v="2"/>
    <n v="74"/>
    <x v="25"/>
    <x v="25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1T00:01:06"/>
    <d v="2024-02-01T03:01:07"/>
  </r>
  <r>
    <n v="1574249"/>
    <n v="187771"/>
    <x v="4"/>
    <x v="0"/>
    <x v="303"/>
    <n v="54"/>
    <s v="DHK180039"/>
    <x v="2"/>
    <n v="74"/>
    <x v="25"/>
    <x v="2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248"/>
    <n v="187771"/>
    <x v="4"/>
    <x v="0"/>
    <x v="303"/>
    <n v="54"/>
    <s v="DHK180039"/>
    <x v="2"/>
    <n v="74"/>
    <x v="25"/>
    <x v="2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45"/>
    <n v="187769"/>
    <x v="4"/>
    <x v="0"/>
    <x v="304"/>
    <n v="54"/>
    <s v="DHK180039"/>
    <x v="2"/>
    <n v="74"/>
    <x v="299"/>
    <x v="296"/>
    <s v="General"/>
    <n v="0"/>
    <n v="51"/>
    <n v="51"/>
    <x v="14"/>
    <x v="14"/>
    <n v="1"/>
    <x v="0"/>
    <n v="9"/>
    <x v="6"/>
    <n v="8"/>
    <n v="58"/>
    <n v="464"/>
    <n v="0"/>
    <n v="0"/>
    <n v="464"/>
    <n v="464"/>
    <n v="464"/>
    <n v="273"/>
    <s v="SND0111165670"/>
    <s v="Mezanur Rahaman"/>
    <n v="228"/>
    <s v="accepted"/>
    <x v="0"/>
    <d v="2024-02-01T00:01:06"/>
    <d v="2024-02-01T03:01:07"/>
  </r>
  <r>
    <n v="1574244"/>
    <n v="187769"/>
    <x v="4"/>
    <x v="0"/>
    <x v="304"/>
    <n v="54"/>
    <s v="DHK180039"/>
    <x v="2"/>
    <n v="74"/>
    <x v="299"/>
    <x v="296"/>
    <s v="General"/>
    <n v="0"/>
    <n v="81"/>
    <n v="81"/>
    <x v="29"/>
    <x v="29"/>
    <n v="1"/>
    <x v="0"/>
    <n v="14"/>
    <x v="11"/>
    <n v="6"/>
    <n v="125"/>
    <n v="750"/>
    <n v="0"/>
    <n v="0"/>
    <n v="750"/>
    <n v="750"/>
    <n v="750"/>
    <n v="273"/>
    <s v="SND0111165670"/>
    <s v="Mezanur Rahaman"/>
    <n v="228"/>
    <s v="accepted"/>
    <x v="0"/>
    <d v="2024-02-01T00:01:06"/>
    <d v="2024-02-01T03:01:07"/>
  </r>
  <r>
    <n v="1574243"/>
    <n v="187769"/>
    <x v="4"/>
    <x v="0"/>
    <x v="304"/>
    <n v="54"/>
    <s v="DHK180039"/>
    <x v="2"/>
    <n v="74"/>
    <x v="299"/>
    <x v="296"/>
    <s v="General"/>
    <n v="0"/>
    <n v="80"/>
    <n v="80"/>
    <x v="30"/>
    <x v="30"/>
    <n v="1"/>
    <x v="0"/>
    <n v="14"/>
    <x v="11"/>
    <n v="6"/>
    <n v="125"/>
    <n v="750"/>
    <n v="0"/>
    <n v="0"/>
    <n v="750"/>
    <n v="750"/>
    <n v="750"/>
    <n v="273"/>
    <s v="SND0111165670"/>
    <s v="Mezanur Rahaman"/>
    <n v="228"/>
    <s v="accepted"/>
    <x v="0"/>
    <d v="2024-02-01T00:01:06"/>
    <d v="2024-02-01T03:01:07"/>
  </r>
  <r>
    <n v="1574242"/>
    <n v="187768"/>
    <x v="4"/>
    <x v="0"/>
    <x v="305"/>
    <n v="54"/>
    <s v="DHK180039"/>
    <x v="2"/>
    <n v="74"/>
    <x v="28"/>
    <x v="2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241"/>
    <n v="187768"/>
    <x v="4"/>
    <x v="0"/>
    <x v="305"/>
    <n v="54"/>
    <s v="DHK180039"/>
    <x v="2"/>
    <n v="74"/>
    <x v="28"/>
    <x v="2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240"/>
    <n v="187768"/>
    <x v="4"/>
    <x v="0"/>
    <x v="305"/>
    <n v="54"/>
    <s v="DHK180039"/>
    <x v="2"/>
    <n v="74"/>
    <x v="28"/>
    <x v="2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39"/>
    <n v="187768"/>
    <x v="4"/>
    <x v="0"/>
    <x v="305"/>
    <n v="54"/>
    <s v="DHK180039"/>
    <x v="2"/>
    <n v="74"/>
    <x v="28"/>
    <x v="2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238"/>
    <n v="187768"/>
    <x v="4"/>
    <x v="0"/>
    <x v="305"/>
    <n v="54"/>
    <s v="DHK180039"/>
    <x v="2"/>
    <n v="74"/>
    <x v="28"/>
    <x v="2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237"/>
    <n v="187767"/>
    <x v="4"/>
    <x v="0"/>
    <x v="306"/>
    <n v="54"/>
    <s v="DHK180039"/>
    <x v="2"/>
    <n v="74"/>
    <x v="300"/>
    <x v="29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1T00:01:06"/>
    <d v="2024-02-01T03:01:07"/>
  </r>
  <r>
    <n v="1574236"/>
    <n v="187766"/>
    <x v="4"/>
    <x v="0"/>
    <x v="307"/>
    <n v="54"/>
    <s v="DHK180039"/>
    <x v="2"/>
    <n v="74"/>
    <x v="30"/>
    <x v="3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35"/>
    <n v="187766"/>
    <x v="4"/>
    <x v="0"/>
    <x v="307"/>
    <n v="54"/>
    <s v="DHK180039"/>
    <x v="2"/>
    <n v="74"/>
    <x v="30"/>
    <x v="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234"/>
    <n v="187766"/>
    <x v="4"/>
    <x v="0"/>
    <x v="307"/>
    <n v="54"/>
    <s v="DHK180039"/>
    <x v="2"/>
    <n v="74"/>
    <x v="30"/>
    <x v="3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1T00:01:06"/>
    <d v="2024-02-01T03:01:07"/>
  </r>
  <r>
    <n v="1574233"/>
    <n v="187765"/>
    <x v="4"/>
    <x v="0"/>
    <x v="308"/>
    <n v="54"/>
    <s v="DHK180039"/>
    <x v="2"/>
    <n v="74"/>
    <x v="29"/>
    <x v="2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32"/>
    <n v="187765"/>
    <x v="4"/>
    <x v="0"/>
    <x v="308"/>
    <n v="54"/>
    <s v="DHK180039"/>
    <x v="2"/>
    <n v="74"/>
    <x v="29"/>
    <x v="2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31"/>
    <n v="187765"/>
    <x v="4"/>
    <x v="0"/>
    <x v="308"/>
    <n v="54"/>
    <s v="DHK180039"/>
    <x v="2"/>
    <n v="74"/>
    <x v="29"/>
    <x v="2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230"/>
    <n v="187765"/>
    <x v="4"/>
    <x v="0"/>
    <x v="308"/>
    <n v="54"/>
    <s v="DHK180039"/>
    <x v="2"/>
    <n v="74"/>
    <x v="29"/>
    <x v="2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1T00:01:06"/>
    <d v="2024-02-01T03:01:07"/>
  </r>
  <r>
    <n v="1574229"/>
    <n v="187765"/>
    <x v="4"/>
    <x v="0"/>
    <x v="308"/>
    <n v="54"/>
    <s v="DHK180039"/>
    <x v="2"/>
    <n v="74"/>
    <x v="29"/>
    <x v="2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1T00:01:06"/>
    <d v="2024-02-01T03:01:07"/>
  </r>
  <r>
    <n v="1574228"/>
    <n v="187765"/>
    <x v="4"/>
    <x v="0"/>
    <x v="308"/>
    <n v="54"/>
    <s v="DHK180039"/>
    <x v="2"/>
    <n v="74"/>
    <x v="29"/>
    <x v="2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1T00:01:06"/>
    <d v="2024-02-01T03:01:07"/>
  </r>
  <r>
    <n v="1574227"/>
    <n v="187764"/>
    <x v="4"/>
    <x v="0"/>
    <x v="309"/>
    <n v="54"/>
    <s v="DHK180039"/>
    <x v="2"/>
    <n v="74"/>
    <x v="301"/>
    <x v="29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226"/>
    <n v="187763"/>
    <x v="4"/>
    <x v="0"/>
    <x v="310"/>
    <n v="54"/>
    <s v="DHK180039"/>
    <x v="2"/>
    <n v="74"/>
    <x v="31"/>
    <x v="3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225"/>
    <n v="187763"/>
    <x v="4"/>
    <x v="0"/>
    <x v="310"/>
    <n v="54"/>
    <s v="DHK180039"/>
    <x v="2"/>
    <n v="74"/>
    <x v="31"/>
    <x v="3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224"/>
    <n v="187763"/>
    <x v="4"/>
    <x v="0"/>
    <x v="310"/>
    <n v="54"/>
    <s v="DHK180039"/>
    <x v="2"/>
    <n v="74"/>
    <x v="31"/>
    <x v="31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223"/>
    <n v="187763"/>
    <x v="4"/>
    <x v="0"/>
    <x v="310"/>
    <n v="54"/>
    <s v="DHK180039"/>
    <x v="2"/>
    <n v="74"/>
    <x v="31"/>
    <x v="31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222"/>
    <n v="187762"/>
    <x v="4"/>
    <x v="0"/>
    <x v="311"/>
    <n v="54"/>
    <s v="DHK180039"/>
    <x v="2"/>
    <n v="74"/>
    <x v="302"/>
    <x v="29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21"/>
    <n v="187762"/>
    <x v="4"/>
    <x v="0"/>
    <x v="311"/>
    <n v="54"/>
    <s v="DHK180039"/>
    <x v="2"/>
    <n v="74"/>
    <x v="302"/>
    <x v="29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20"/>
    <n v="187762"/>
    <x v="4"/>
    <x v="0"/>
    <x v="311"/>
    <n v="54"/>
    <s v="DHK180039"/>
    <x v="2"/>
    <n v="74"/>
    <x v="302"/>
    <x v="29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219"/>
    <n v="187762"/>
    <x v="4"/>
    <x v="0"/>
    <x v="311"/>
    <n v="54"/>
    <s v="DHK180039"/>
    <x v="2"/>
    <n v="74"/>
    <x v="302"/>
    <x v="29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218"/>
    <n v="187761"/>
    <x v="4"/>
    <x v="0"/>
    <x v="312"/>
    <n v="54"/>
    <s v="DHK180039"/>
    <x v="2"/>
    <n v="74"/>
    <x v="303"/>
    <x v="30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17"/>
    <n v="187761"/>
    <x v="4"/>
    <x v="0"/>
    <x v="312"/>
    <n v="54"/>
    <s v="DHK180039"/>
    <x v="2"/>
    <n v="74"/>
    <x v="303"/>
    <x v="30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16"/>
    <n v="187760"/>
    <x v="4"/>
    <x v="0"/>
    <x v="313"/>
    <n v="54"/>
    <s v="DHK180039"/>
    <x v="2"/>
    <n v="74"/>
    <x v="304"/>
    <x v="301"/>
    <s v="General"/>
    <n v="0"/>
    <n v="81"/>
    <n v="81"/>
    <x v="29"/>
    <x v="29"/>
    <n v="1"/>
    <x v="0"/>
    <n v="14"/>
    <x v="11"/>
    <n v="2"/>
    <n v="125"/>
    <n v="250"/>
    <n v="0"/>
    <n v="0"/>
    <n v="250"/>
    <n v="250"/>
    <n v="250"/>
    <n v="273"/>
    <s v="SND0111165670"/>
    <s v="Mezanur Rahaman"/>
    <n v="228"/>
    <s v="accepted"/>
    <x v="0"/>
    <d v="2024-02-01T00:01:06"/>
    <d v="2024-02-01T03:01:07"/>
  </r>
  <r>
    <n v="1574215"/>
    <n v="187760"/>
    <x v="4"/>
    <x v="0"/>
    <x v="313"/>
    <n v="54"/>
    <s v="DHK180039"/>
    <x v="2"/>
    <n v="74"/>
    <x v="304"/>
    <x v="301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1T00:01:06"/>
    <d v="2024-02-01T03:01:07"/>
  </r>
  <r>
    <n v="1574214"/>
    <n v="187760"/>
    <x v="4"/>
    <x v="0"/>
    <x v="313"/>
    <n v="54"/>
    <s v="DHK180039"/>
    <x v="2"/>
    <n v="74"/>
    <x v="304"/>
    <x v="30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1T00:01:06"/>
    <d v="2024-02-01T03:01:07"/>
  </r>
  <r>
    <n v="1574213"/>
    <n v="187760"/>
    <x v="4"/>
    <x v="0"/>
    <x v="313"/>
    <n v="54"/>
    <s v="DHK180039"/>
    <x v="2"/>
    <n v="74"/>
    <x v="304"/>
    <x v="30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1T00:01:06"/>
    <d v="2024-02-01T03:01:07"/>
  </r>
  <r>
    <n v="1574212"/>
    <n v="187760"/>
    <x v="4"/>
    <x v="0"/>
    <x v="313"/>
    <n v="54"/>
    <s v="DHK180039"/>
    <x v="2"/>
    <n v="74"/>
    <x v="304"/>
    <x v="30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1T00:01:06"/>
    <d v="2024-02-01T03:01:07"/>
  </r>
  <r>
    <n v="1574211"/>
    <n v="187759"/>
    <x v="4"/>
    <x v="0"/>
    <x v="314"/>
    <n v="54"/>
    <s v="DHK180039"/>
    <x v="2"/>
    <n v="74"/>
    <x v="305"/>
    <x v="30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1T00:01:06"/>
    <d v="2024-02-01T03:01:07"/>
  </r>
  <r>
    <n v="1574210"/>
    <n v="187759"/>
    <x v="4"/>
    <x v="0"/>
    <x v="314"/>
    <n v="54"/>
    <s v="DHK180039"/>
    <x v="2"/>
    <n v="74"/>
    <x v="305"/>
    <x v="302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1T00:01:06"/>
    <d v="2024-02-01T03:01:07"/>
  </r>
  <r>
    <n v="1574209"/>
    <n v="187759"/>
    <x v="4"/>
    <x v="0"/>
    <x v="314"/>
    <n v="54"/>
    <s v="DHK180039"/>
    <x v="2"/>
    <n v="74"/>
    <x v="305"/>
    <x v="302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1T00:01:06"/>
    <d v="2024-02-01T03:01:07"/>
  </r>
  <r>
    <n v="1574208"/>
    <n v="187759"/>
    <x v="4"/>
    <x v="0"/>
    <x v="314"/>
    <n v="54"/>
    <s v="DHK180039"/>
    <x v="2"/>
    <n v="74"/>
    <x v="305"/>
    <x v="302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1T00:01:06"/>
    <d v="2024-02-01T03:01:07"/>
  </r>
  <r>
    <n v="1574207"/>
    <n v="187759"/>
    <x v="4"/>
    <x v="0"/>
    <x v="314"/>
    <n v="54"/>
    <s v="DHK180039"/>
    <x v="2"/>
    <n v="74"/>
    <x v="305"/>
    <x v="30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1T00:01:06"/>
    <d v="2024-02-01T03:01:07"/>
  </r>
  <r>
    <n v="1574206"/>
    <n v="187758"/>
    <x v="4"/>
    <x v="0"/>
    <x v="315"/>
    <n v="54"/>
    <s v="DHK180039"/>
    <x v="2"/>
    <n v="74"/>
    <x v="306"/>
    <x v="289"/>
    <s v="General"/>
    <n v="0"/>
    <n v="19"/>
    <n v="19"/>
    <x v="23"/>
    <x v="23"/>
    <n v="1"/>
    <x v="0"/>
    <n v="6"/>
    <x v="9"/>
    <n v="4"/>
    <n v="141"/>
    <n v="564"/>
    <n v="0"/>
    <n v="0"/>
    <n v="564"/>
    <n v="564"/>
    <n v="564"/>
    <n v="273"/>
    <s v="SND0111165670"/>
    <s v="Mezanur Rahaman"/>
    <n v="228"/>
    <s v="accepted"/>
    <x v="0"/>
    <d v="2024-02-01T00:01:06"/>
    <d v="2024-02-01T03:01:07"/>
  </r>
  <r>
    <n v="1574205"/>
    <n v="187758"/>
    <x v="4"/>
    <x v="0"/>
    <x v="315"/>
    <n v="54"/>
    <s v="DHK180039"/>
    <x v="2"/>
    <n v="74"/>
    <x v="306"/>
    <x v="28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204"/>
    <n v="187758"/>
    <x v="4"/>
    <x v="0"/>
    <x v="315"/>
    <n v="54"/>
    <s v="DHK180039"/>
    <x v="2"/>
    <n v="74"/>
    <x v="306"/>
    <x v="28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03"/>
    <n v="187758"/>
    <x v="4"/>
    <x v="0"/>
    <x v="315"/>
    <n v="54"/>
    <s v="DHK180039"/>
    <x v="2"/>
    <n v="74"/>
    <x v="306"/>
    <x v="28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1T00:01:06"/>
    <d v="2024-02-01T03:01:07"/>
  </r>
  <r>
    <n v="1574202"/>
    <n v="187758"/>
    <x v="4"/>
    <x v="0"/>
    <x v="315"/>
    <n v="54"/>
    <s v="DHK180039"/>
    <x v="2"/>
    <n v="74"/>
    <x v="306"/>
    <x v="28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1T00:01:06"/>
    <d v="2024-02-01T03:01:07"/>
  </r>
  <r>
    <n v="1574201"/>
    <n v="187758"/>
    <x v="4"/>
    <x v="0"/>
    <x v="315"/>
    <n v="54"/>
    <s v="DHK180039"/>
    <x v="2"/>
    <n v="74"/>
    <x v="306"/>
    <x v="28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1T00:01:06"/>
    <d v="2024-02-01T03:01:07"/>
  </r>
  <r>
    <n v="1574200"/>
    <n v="187758"/>
    <x v="4"/>
    <x v="0"/>
    <x v="315"/>
    <n v="54"/>
    <s v="DHK180039"/>
    <x v="2"/>
    <n v="74"/>
    <x v="306"/>
    <x v="28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1T00:01:06"/>
    <d v="2024-02-01T03:01:07"/>
  </r>
  <r>
    <n v="1574199"/>
    <n v="187758"/>
    <x v="4"/>
    <x v="0"/>
    <x v="315"/>
    <n v="54"/>
    <s v="DHK180039"/>
    <x v="2"/>
    <n v="74"/>
    <x v="306"/>
    <x v="28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1T00:01:06"/>
    <d v="2024-02-01T03:01:07"/>
  </r>
  <r>
    <n v="1574198"/>
    <n v="187758"/>
    <x v="4"/>
    <x v="0"/>
    <x v="315"/>
    <n v="54"/>
    <s v="DHK180039"/>
    <x v="2"/>
    <n v="74"/>
    <x v="306"/>
    <x v="28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1T00:01:06"/>
    <d v="2024-02-01T03:01:07"/>
  </r>
  <r>
    <n v="1574197"/>
    <n v="187757"/>
    <x v="4"/>
    <x v="0"/>
    <x v="316"/>
    <n v="54"/>
    <s v="DHK180039"/>
    <x v="2"/>
    <n v="74"/>
    <x v="307"/>
    <x v="30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1T00:01:06"/>
    <d v="2024-02-01T03:01:07"/>
  </r>
  <r>
    <n v="1574196"/>
    <n v="187757"/>
    <x v="4"/>
    <x v="0"/>
    <x v="316"/>
    <n v="54"/>
    <s v="DHK180039"/>
    <x v="2"/>
    <n v="74"/>
    <x v="307"/>
    <x v="30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1T00:01:06"/>
    <d v="2024-02-01T03:01:07"/>
  </r>
  <r>
    <n v="1574195"/>
    <n v="187757"/>
    <x v="4"/>
    <x v="0"/>
    <x v="316"/>
    <n v="54"/>
    <s v="DHK180039"/>
    <x v="2"/>
    <n v="74"/>
    <x v="307"/>
    <x v="30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1T00:01:06"/>
    <d v="2024-02-01T03:01:07"/>
  </r>
  <r>
    <n v="1574194"/>
    <n v="187757"/>
    <x v="4"/>
    <x v="0"/>
    <x v="316"/>
    <n v="54"/>
    <s v="DHK180039"/>
    <x v="2"/>
    <n v="74"/>
    <x v="307"/>
    <x v="30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1T00:01:06"/>
    <d v="2024-02-01T03:01:07"/>
  </r>
  <r>
    <n v="1574193"/>
    <n v="187756"/>
    <x v="4"/>
    <x v="0"/>
    <x v="317"/>
    <n v="54"/>
    <s v="DHK180039"/>
    <x v="2"/>
    <n v="74"/>
    <x v="63"/>
    <x v="6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1T00:01:06"/>
    <d v="2024-02-01T03:01:07"/>
  </r>
  <r>
    <n v="1574192"/>
    <n v="187756"/>
    <x v="4"/>
    <x v="0"/>
    <x v="317"/>
    <n v="54"/>
    <s v="DHK180039"/>
    <x v="2"/>
    <n v="74"/>
    <x v="63"/>
    <x v="63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01T00:01:06"/>
    <d v="2024-02-01T03:01:07"/>
  </r>
  <r>
    <n v="1574191"/>
    <n v="187755"/>
    <x v="4"/>
    <x v="0"/>
    <x v="318"/>
    <n v="54"/>
    <s v="DHK180039"/>
    <x v="2"/>
    <n v="74"/>
    <x v="308"/>
    <x v="304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1T00:01:06"/>
    <d v="2024-02-01T03:01:07"/>
  </r>
  <r>
    <n v="1574190"/>
    <n v="187755"/>
    <x v="4"/>
    <x v="0"/>
    <x v="318"/>
    <n v="54"/>
    <s v="DHK180039"/>
    <x v="2"/>
    <n v="74"/>
    <x v="308"/>
    <x v="304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1T00:01:06"/>
    <d v="2024-02-01T03:01:07"/>
  </r>
  <r>
    <n v="1574189"/>
    <n v="187755"/>
    <x v="4"/>
    <x v="0"/>
    <x v="318"/>
    <n v="54"/>
    <s v="DHK180039"/>
    <x v="2"/>
    <n v="74"/>
    <x v="308"/>
    <x v="30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1T00:01:06"/>
    <d v="2024-02-01T03:01:07"/>
  </r>
  <r>
    <n v="1574188"/>
    <n v="187755"/>
    <x v="4"/>
    <x v="0"/>
    <x v="318"/>
    <n v="54"/>
    <s v="DHK180039"/>
    <x v="2"/>
    <n v="74"/>
    <x v="308"/>
    <x v="304"/>
    <s v="General"/>
    <n v="0"/>
    <n v="40"/>
    <n v="40"/>
    <x v="12"/>
    <x v="12"/>
    <n v="1"/>
    <x v="0"/>
    <n v="3"/>
    <x v="3"/>
    <n v="4"/>
    <n v="192"/>
    <n v="768"/>
    <n v="0"/>
    <n v="0"/>
    <n v="768"/>
    <n v="768"/>
    <n v="768"/>
    <n v="272"/>
    <s v="SND01053010"/>
    <s v="Md. Tanvir Hossain"/>
    <n v="227"/>
    <s v="accepted"/>
    <x v="0"/>
    <d v="2024-02-01T00:01:06"/>
    <d v="2024-02-01T03:01:07"/>
  </r>
  <r>
    <n v="1574187"/>
    <n v="187754"/>
    <x v="4"/>
    <x v="0"/>
    <x v="319"/>
    <n v="54"/>
    <s v="DHK180039"/>
    <x v="2"/>
    <n v="74"/>
    <x v="38"/>
    <x v="3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1T00:01:06"/>
    <d v="2024-02-01T03:01:07"/>
  </r>
  <r>
    <n v="1574186"/>
    <n v="187753"/>
    <x v="4"/>
    <x v="0"/>
    <x v="320"/>
    <n v="54"/>
    <s v="DHK180039"/>
    <x v="2"/>
    <n v="74"/>
    <x v="309"/>
    <x v="3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1T00:01:06"/>
    <d v="2024-02-01T03:01:07"/>
  </r>
  <r>
    <n v="1574185"/>
    <n v="187753"/>
    <x v="4"/>
    <x v="0"/>
    <x v="320"/>
    <n v="54"/>
    <s v="DHK180039"/>
    <x v="2"/>
    <n v="74"/>
    <x v="309"/>
    <x v="30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184"/>
    <n v="187753"/>
    <x v="4"/>
    <x v="0"/>
    <x v="320"/>
    <n v="54"/>
    <s v="DHK180039"/>
    <x v="2"/>
    <n v="74"/>
    <x v="309"/>
    <x v="30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183"/>
    <n v="187753"/>
    <x v="4"/>
    <x v="0"/>
    <x v="320"/>
    <n v="54"/>
    <s v="DHK180039"/>
    <x v="2"/>
    <n v="74"/>
    <x v="309"/>
    <x v="30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182"/>
    <n v="187753"/>
    <x v="4"/>
    <x v="0"/>
    <x v="320"/>
    <n v="54"/>
    <s v="DHK180039"/>
    <x v="2"/>
    <n v="74"/>
    <x v="309"/>
    <x v="305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181"/>
    <n v="187753"/>
    <x v="4"/>
    <x v="0"/>
    <x v="320"/>
    <n v="54"/>
    <s v="DHK180039"/>
    <x v="2"/>
    <n v="74"/>
    <x v="309"/>
    <x v="30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1T00:01:06"/>
    <d v="2024-02-01T03:01:07"/>
  </r>
  <r>
    <n v="1574180"/>
    <n v="187752"/>
    <x v="4"/>
    <x v="0"/>
    <x v="321"/>
    <n v="54"/>
    <s v="DHK180039"/>
    <x v="2"/>
    <n v="74"/>
    <x v="44"/>
    <x v="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1T00:01:06"/>
    <d v="2024-02-01T03:01:07"/>
  </r>
  <r>
    <n v="1574179"/>
    <n v="187752"/>
    <x v="4"/>
    <x v="0"/>
    <x v="321"/>
    <n v="54"/>
    <s v="DHK180039"/>
    <x v="2"/>
    <n v="74"/>
    <x v="44"/>
    <x v="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178"/>
    <n v="187751"/>
    <x v="4"/>
    <x v="0"/>
    <x v="322"/>
    <n v="54"/>
    <s v="DHK180039"/>
    <x v="2"/>
    <n v="74"/>
    <x v="46"/>
    <x v="4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1T00:01:06"/>
    <d v="2024-02-01T03:01:07"/>
  </r>
  <r>
    <n v="1574177"/>
    <n v="187751"/>
    <x v="4"/>
    <x v="0"/>
    <x v="322"/>
    <n v="54"/>
    <s v="DHK180039"/>
    <x v="2"/>
    <n v="74"/>
    <x v="46"/>
    <x v="4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176"/>
    <n v="187751"/>
    <x v="4"/>
    <x v="0"/>
    <x v="322"/>
    <n v="54"/>
    <s v="DHK180039"/>
    <x v="2"/>
    <n v="74"/>
    <x v="46"/>
    <x v="4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175"/>
    <n v="187751"/>
    <x v="4"/>
    <x v="0"/>
    <x v="322"/>
    <n v="54"/>
    <s v="DHK180039"/>
    <x v="2"/>
    <n v="74"/>
    <x v="46"/>
    <x v="4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1T00:01:06"/>
    <d v="2024-02-01T03:01:07"/>
  </r>
  <r>
    <n v="1574174"/>
    <n v="187751"/>
    <x v="4"/>
    <x v="0"/>
    <x v="322"/>
    <n v="54"/>
    <s v="DHK180039"/>
    <x v="2"/>
    <n v="74"/>
    <x v="46"/>
    <x v="4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173"/>
    <n v="187751"/>
    <x v="4"/>
    <x v="0"/>
    <x v="322"/>
    <n v="54"/>
    <s v="DHK180039"/>
    <x v="2"/>
    <n v="74"/>
    <x v="46"/>
    <x v="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172"/>
    <n v="187750"/>
    <x v="4"/>
    <x v="0"/>
    <x v="323"/>
    <n v="54"/>
    <s v="DHK180039"/>
    <x v="2"/>
    <n v="74"/>
    <x v="310"/>
    <x v="306"/>
    <s v="General"/>
    <n v="0"/>
    <n v="38"/>
    <n v="38"/>
    <x v="6"/>
    <x v="6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2-01T00:01:06"/>
    <d v="2024-02-01T03:01:07"/>
  </r>
  <r>
    <n v="1574171"/>
    <n v="187750"/>
    <x v="4"/>
    <x v="0"/>
    <x v="323"/>
    <n v="54"/>
    <s v="DHK180039"/>
    <x v="2"/>
    <n v="74"/>
    <x v="310"/>
    <x v="306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2-01T00:01:06"/>
    <d v="2024-02-01T03:01:07"/>
  </r>
  <r>
    <n v="1574170"/>
    <n v="187750"/>
    <x v="4"/>
    <x v="0"/>
    <x v="323"/>
    <n v="54"/>
    <s v="DHK180039"/>
    <x v="2"/>
    <n v="74"/>
    <x v="310"/>
    <x v="306"/>
    <s v="General"/>
    <n v="0"/>
    <n v="28"/>
    <n v="28"/>
    <x v="22"/>
    <x v="22"/>
    <n v="1"/>
    <x v="0"/>
    <n v="15"/>
    <x v="8"/>
    <n v="4"/>
    <n v="240"/>
    <n v="960"/>
    <n v="0"/>
    <n v="0"/>
    <n v="960"/>
    <n v="960"/>
    <n v="960"/>
    <n v="272"/>
    <s v="SND01053010"/>
    <s v="Md. Tanvir Hossain"/>
    <n v="227"/>
    <s v="accepted"/>
    <x v="0"/>
    <d v="2024-02-01T00:01:06"/>
    <d v="2024-02-01T03:01:07"/>
  </r>
  <r>
    <n v="1574169"/>
    <n v="187750"/>
    <x v="4"/>
    <x v="0"/>
    <x v="323"/>
    <n v="54"/>
    <s v="DHK180039"/>
    <x v="2"/>
    <n v="74"/>
    <x v="310"/>
    <x v="306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01T00:01:06"/>
    <d v="2024-02-01T03:01:07"/>
  </r>
  <r>
    <n v="1574168"/>
    <n v="187750"/>
    <x v="4"/>
    <x v="0"/>
    <x v="323"/>
    <n v="54"/>
    <s v="DHK180039"/>
    <x v="2"/>
    <n v="74"/>
    <x v="310"/>
    <x v="306"/>
    <s v="General"/>
    <n v="0"/>
    <n v="43"/>
    <n v="43"/>
    <x v="20"/>
    <x v="20"/>
    <n v="1"/>
    <x v="0"/>
    <n v="3"/>
    <x v="3"/>
    <n v="24"/>
    <n v="24"/>
    <n v="576"/>
    <n v="0"/>
    <n v="0"/>
    <n v="576"/>
    <n v="576"/>
    <n v="576"/>
    <n v="272"/>
    <s v="SND01053010"/>
    <s v="Md. Tanvir Hossain"/>
    <n v="227"/>
    <s v="accepted"/>
    <x v="0"/>
    <d v="2024-02-01T00:01:06"/>
    <d v="2024-02-01T03:01:07"/>
  </r>
  <r>
    <n v="1574167"/>
    <n v="187750"/>
    <x v="4"/>
    <x v="0"/>
    <x v="323"/>
    <n v="54"/>
    <s v="DHK180039"/>
    <x v="2"/>
    <n v="74"/>
    <x v="310"/>
    <x v="306"/>
    <s v="General"/>
    <n v="0"/>
    <n v="45"/>
    <n v="45"/>
    <x v="19"/>
    <x v="19"/>
    <n v="1"/>
    <x v="0"/>
    <n v="3"/>
    <x v="3"/>
    <n v="36"/>
    <n v="24"/>
    <n v="864"/>
    <n v="0"/>
    <n v="0"/>
    <n v="864"/>
    <n v="864"/>
    <n v="864"/>
    <n v="272"/>
    <s v="SND01053010"/>
    <s v="Md. Tanvir Hossain"/>
    <n v="227"/>
    <s v="accepted"/>
    <x v="0"/>
    <d v="2024-02-01T00:01:06"/>
    <d v="2024-02-01T03:01:07"/>
  </r>
  <r>
    <n v="1574166"/>
    <n v="187749"/>
    <x v="4"/>
    <x v="0"/>
    <x v="324"/>
    <n v="54"/>
    <s v="DHK180039"/>
    <x v="2"/>
    <n v="74"/>
    <x v="54"/>
    <x v="5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1T00:01:06"/>
    <d v="2024-02-01T03:01:07"/>
  </r>
  <r>
    <n v="1574165"/>
    <n v="187749"/>
    <x v="4"/>
    <x v="0"/>
    <x v="324"/>
    <n v="54"/>
    <s v="DHK180039"/>
    <x v="2"/>
    <n v="74"/>
    <x v="54"/>
    <x v="5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1T00:01:06"/>
    <d v="2024-02-01T03:01:07"/>
  </r>
  <r>
    <n v="1574164"/>
    <n v="187749"/>
    <x v="4"/>
    <x v="0"/>
    <x v="324"/>
    <n v="54"/>
    <s v="DHK180039"/>
    <x v="2"/>
    <n v="74"/>
    <x v="54"/>
    <x v="5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163"/>
    <n v="187749"/>
    <x v="4"/>
    <x v="0"/>
    <x v="324"/>
    <n v="54"/>
    <s v="DHK180039"/>
    <x v="2"/>
    <n v="74"/>
    <x v="54"/>
    <x v="5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162"/>
    <n v="187748"/>
    <x v="4"/>
    <x v="0"/>
    <x v="325"/>
    <n v="54"/>
    <s v="DHK180039"/>
    <x v="2"/>
    <n v="74"/>
    <x v="57"/>
    <x v="57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01T00:01:06"/>
    <d v="2024-02-01T03:01:07"/>
  </r>
  <r>
    <n v="1574161"/>
    <n v="187748"/>
    <x v="4"/>
    <x v="0"/>
    <x v="325"/>
    <n v="54"/>
    <s v="DHK180039"/>
    <x v="2"/>
    <n v="74"/>
    <x v="57"/>
    <x v="5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1T00:01:06"/>
    <d v="2024-02-01T03:01:07"/>
  </r>
  <r>
    <n v="1574160"/>
    <n v="187747"/>
    <x v="4"/>
    <x v="0"/>
    <x v="326"/>
    <n v="54"/>
    <s v="DHK180039"/>
    <x v="2"/>
    <n v="74"/>
    <x v="69"/>
    <x v="6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1T00:01:06"/>
    <d v="2024-02-01T03:01:07"/>
  </r>
  <r>
    <n v="1574159"/>
    <n v="187747"/>
    <x v="4"/>
    <x v="0"/>
    <x v="326"/>
    <n v="54"/>
    <s v="DHK180039"/>
    <x v="2"/>
    <n v="74"/>
    <x v="69"/>
    <x v="6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158"/>
    <n v="187747"/>
    <x v="4"/>
    <x v="0"/>
    <x v="326"/>
    <n v="54"/>
    <s v="DHK180039"/>
    <x v="2"/>
    <n v="74"/>
    <x v="69"/>
    <x v="6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1T00:01:06"/>
    <d v="2024-02-01T03:01:07"/>
  </r>
  <r>
    <n v="1574157"/>
    <n v="187746"/>
    <x v="4"/>
    <x v="0"/>
    <x v="327"/>
    <n v="54"/>
    <s v="DHK180039"/>
    <x v="2"/>
    <n v="74"/>
    <x v="64"/>
    <x v="6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1T00:01:06"/>
    <d v="2024-02-01T03:01:07"/>
  </r>
  <r>
    <n v="1574156"/>
    <n v="187746"/>
    <x v="4"/>
    <x v="0"/>
    <x v="327"/>
    <n v="54"/>
    <s v="DHK180039"/>
    <x v="2"/>
    <n v="74"/>
    <x v="64"/>
    <x v="6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1T00:01:06"/>
    <d v="2024-02-01T03:01:07"/>
  </r>
  <r>
    <n v="1574155"/>
    <n v="187745"/>
    <x v="4"/>
    <x v="0"/>
    <x v="328"/>
    <n v="54"/>
    <s v="DHK180039"/>
    <x v="2"/>
    <n v="74"/>
    <x v="62"/>
    <x v="62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1T00:01:06"/>
    <d v="2024-02-01T03:01:07"/>
  </r>
  <r>
    <n v="1574154"/>
    <n v="187745"/>
    <x v="4"/>
    <x v="0"/>
    <x v="328"/>
    <n v="54"/>
    <s v="DHK180039"/>
    <x v="2"/>
    <n v="74"/>
    <x v="62"/>
    <x v="62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1T00:01:06"/>
    <d v="2024-02-01T03:01:07"/>
  </r>
  <r>
    <n v="1574153"/>
    <n v="187744"/>
    <x v="4"/>
    <x v="0"/>
    <x v="329"/>
    <n v="54"/>
    <s v="DHK180039"/>
    <x v="2"/>
    <n v="74"/>
    <x v="80"/>
    <x v="80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1T00:01:06"/>
    <d v="2024-02-01T03:01:07"/>
  </r>
  <r>
    <n v="1574152"/>
    <n v="187744"/>
    <x v="4"/>
    <x v="0"/>
    <x v="329"/>
    <n v="54"/>
    <s v="DHK180039"/>
    <x v="2"/>
    <n v="74"/>
    <x v="80"/>
    <x v="8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1T00:01:06"/>
    <d v="2024-02-01T03:01:07"/>
  </r>
  <r>
    <n v="1574151"/>
    <n v="187744"/>
    <x v="4"/>
    <x v="0"/>
    <x v="329"/>
    <n v="54"/>
    <s v="DHK180039"/>
    <x v="2"/>
    <n v="74"/>
    <x v="80"/>
    <x v="80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1T00:01:06"/>
    <d v="2024-02-01T03:01:07"/>
  </r>
  <r>
    <n v="1574150"/>
    <n v="187744"/>
    <x v="4"/>
    <x v="0"/>
    <x v="329"/>
    <n v="54"/>
    <s v="DHK180039"/>
    <x v="2"/>
    <n v="74"/>
    <x v="80"/>
    <x v="8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1T00:01:06"/>
    <d v="2024-02-01T03:01:07"/>
  </r>
  <r>
    <n v="1574149"/>
    <n v="187743"/>
    <x v="4"/>
    <x v="0"/>
    <x v="330"/>
    <n v="12"/>
    <s v="DHK180011"/>
    <x v="1"/>
    <n v="32"/>
    <x v="311"/>
    <x v="307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148"/>
    <n v="187743"/>
    <x v="4"/>
    <x v="0"/>
    <x v="330"/>
    <n v="12"/>
    <s v="DHK180011"/>
    <x v="1"/>
    <n v="32"/>
    <x v="311"/>
    <x v="307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147"/>
    <n v="187743"/>
    <x v="4"/>
    <x v="0"/>
    <x v="330"/>
    <n v="12"/>
    <s v="DHK180011"/>
    <x v="1"/>
    <n v="32"/>
    <x v="311"/>
    <x v="307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46"/>
    <n v="187743"/>
    <x v="4"/>
    <x v="0"/>
    <x v="330"/>
    <n v="12"/>
    <s v="DHK180011"/>
    <x v="1"/>
    <n v="32"/>
    <x v="311"/>
    <x v="307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45"/>
    <n v="187742"/>
    <x v="4"/>
    <x v="0"/>
    <x v="331"/>
    <n v="12"/>
    <s v="DHK180011"/>
    <x v="1"/>
    <n v="32"/>
    <x v="312"/>
    <x v="308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44"/>
    <n v="187742"/>
    <x v="4"/>
    <x v="0"/>
    <x v="331"/>
    <n v="12"/>
    <s v="DHK180011"/>
    <x v="1"/>
    <n v="32"/>
    <x v="312"/>
    <x v="308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143"/>
    <n v="187742"/>
    <x v="4"/>
    <x v="0"/>
    <x v="331"/>
    <n v="12"/>
    <s v="DHK180011"/>
    <x v="1"/>
    <n v="32"/>
    <x v="312"/>
    <x v="308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142"/>
    <n v="187741"/>
    <x v="4"/>
    <x v="0"/>
    <x v="332"/>
    <n v="12"/>
    <s v="DHK180011"/>
    <x v="1"/>
    <n v="32"/>
    <x v="313"/>
    <x v="309"/>
    <s v="General"/>
    <n v="0"/>
    <n v="41"/>
    <n v="41"/>
    <x v="16"/>
    <x v="16"/>
    <n v="1"/>
    <x v="0"/>
    <n v="3"/>
    <x v="3"/>
    <n v="48"/>
    <n v="16"/>
    <n v="768"/>
    <n v="0"/>
    <n v="0"/>
    <n v="768"/>
    <n v="768"/>
    <n v="768"/>
    <n v="178"/>
    <s v="SND0111165412"/>
    <s v="Md. Kamrul Islam"/>
    <n v="130"/>
    <s v="accepted"/>
    <x v="0"/>
    <d v="2024-02-01T00:01:06"/>
    <d v="2024-02-01T03:01:07"/>
  </r>
  <r>
    <n v="1574141"/>
    <n v="187741"/>
    <x v="4"/>
    <x v="0"/>
    <x v="332"/>
    <n v="12"/>
    <s v="DHK180011"/>
    <x v="1"/>
    <n v="32"/>
    <x v="313"/>
    <x v="309"/>
    <s v="General"/>
    <n v="0"/>
    <n v="39"/>
    <n v="39"/>
    <x v="33"/>
    <x v="33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1T00:01:06"/>
    <d v="2024-02-01T03:01:07"/>
  </r>
  <r>
    <n v="1574140"/>
    <n v="187741"/>
    <x v="4"/>
    <x v="0"/>
    <x v="332"/>
    <n v="12"/>
    <s v="DHK180011"/>
    <x v="1"/>
    <n v="32"/>
    <x v="313"/>
    <x v="309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39"/>
    <n v="187741"/>
    <x v="4"/>
    <x v="0"/>
    <x v="332"/>
    <n v="12"/>
    <s v="DHK180011"/>
    <x v="1"/>
    <n v="32"/>
    <x v="313"/>
    <x v="309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38"/>
    <n v="187740"/>
    <x v="4"/>
    <x v="0"/>
    <x v="333"/>
    <n v="12"/>
    <s v="DHK180011"/>
    <x v="1"/>
    <n v="32"/>
    <x v="314"/>
    <x v="31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1T00:01:06"/>
    <d v="2024-02-01T03:01:07"/>
  </r>
  <r>
    <n v="1574137"/>
    <n v="187740"/>
    <x v="4"/>
    <x v="0"/>
    <x v="333"/>
    <n v="12"/>
    <s v="DHK180011"/>
    <x v="1"/>
    <n v="32"/>
    <x v="314"/>
    <x v="31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1T00:01:06"/>
    <d v="2024-02-01T03:01:07"/>
  </r>
  <r>
    <n v="1574136"/>
    <n v="187739"/>
    <x v="4"/>
    <x v="0"/>
    <x v="334"/>
    <n v="12"/>
    <s v="DHK180011"/>
    <x v="1"/>
    <n v="32"/>
    <x v="315"/>
    <x v="31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1T00:01:06"/>
    <d v="2024-02-01T03:01:07"/>
  </r>
  <r>
    <n v="1574135"/>
    <n v="187739"/>
    <x v="4"/>
    <x v="0"/>
    <x v="334"/>
    <n v="12"/>
    <s v="DHK180011"/>
    <x v="1"/>
    <n v="32"/>
    <x v="315"/>
    <x v="31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1T00:01:06"/>
    <d v="2024-02-01T03:01:07"/>
  </r>
  <r>
    <n v="1574134"/>
    <n v="187739"/>
    <x v="4"/>
    <x v="0"/>
    <x v="334"/>
    <n v="12"/>
    <s v="DHK180011"/>
    <x v="1"/>
    <n v="32"/>
    <x v="315"/>
    <x v="31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1T00:01:06"/>
    <d v="2024-02-01T03:01:07"/>
  </r>
  <r>
    <n v="1574133"/>
    <n v="187739"/>
    <x v="4"/>
    <x v="0"/>
    <x v="334"/>
    <n v="12"/>
    <s v="DHK180011"/>
    <x v="1"/>
    <n v="32"/>
    <x v="315"/>
    <x v="311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2-01T00:01:06"/>
    <d v="2024-02-01T03:01:07"/>
  </r>
  <r>
    <n v="1574132"/>
    <n v="187739"/>
    <x v="4"/>
    <x v="0"/>
    <x v="334"/>
    <n v="12"/>
    <s v="DHK180011"/>
    <x v="1"/>
    <n v="32"/>
    <x v="315"/>
    <x v="311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178"/>
    <s v="SND0111165412"/>
    <s v="Md. Kamrul Islam"/>
    <n v="130"/>
    <s v="accepted"/>
    <x v="0"/>
    <d v="2024-02-01T00:01:06"/>
    <d v="2024-02-01T03:01:07"/>
  </r>
  <r>
    <n v="1574131"/>
    <n v="187739"/>
    <x v="4"/>
    <x v="0"/>
    <x v="334"/>
    <n v="12"/>
    <s v="DHK180011"/>
    <x v="1"/>
    <n v="32"/>
    <x v="315"/>
    <x v="31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1T00:01:06"/>
    <d v="2024-02-01T03:01:07"/>
  </r>
  <r>
    <n v="1574130"/>
    <n v="187739"/>
    <x v="4"/>
    <x v="0"/>
    <x v="334"/>
    <n v="12"/>
    <s v="DHK180011"/>
    <x v="1"/>
    <n v="32"/>
    <x v="315"/>
    <x v="31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1T00:01:06"/>
    <d v="2024-02-01T03:01:07"/>
  </r>
  <r>
    <n v="1574129"/>
    <n v="187738"/>
    <x v="4"/>
    <x v="0"/>
    <x v="335"/>
    <n v="12"/>
    <s v="DHK180011"/>
    <x v="1"/>
    <n v="32"/>
    <x v="316"/>
    <x v="312"/>
    <s v="General"/>
    <n v="0"/>
    <n v="31"/>
    <n v="31"/>
    <x v="37"/>
    <x v="37"/>
    <n v="1"/>
    <x v="0"/>
    <n v="15"/>
    <x v="8"/>
    <n v="21"/>
    <n v="20"/>
    <n v="420"/>
    <n v="0"/>
    <n v="0"/>
    <n v="420"/>
    <n v="420"/>
    <n v="420"/>
    <n v="178"/>
    <s v="SND0111165412"/>
    <s v="Md. Kamrul Islam"/>
    <n v="130"/>
    <s v="accepted"/>
    <x v="0"/>
    <d v="2024-02-01T00:01:06"/>
    <d v="2024-02-01T03:01:07"/>
  </r>
  <r>
    <n v="1574128"/>
    <n v="187738"/>
    <x v="4"/>
    <x v="0"/>
    <x v="335"/>
    <n v="12"/>
    <s v="DHK180011"/>
    <x v="1"/>
    <n v="32"/>
    <x v="316"/>
    <x v="312"/>
    <s v="General"/>
    <n v="0"/>
    <n v="29"/>
    <n v="29"/>
    <x v="32"/>
    <x v="32"/>
    <n v="1"/>
    <x v="0"/>
    <n v="15"/>
    <x v="8"/>
    <n v="120"/>
    <n v="20"/>
    <n v="2400"/>
    <n v="0"/>
    <n v="0"/>
    <n v="2400"/>
    <n v="2400"/>
    <n v="2400"/>
    <n v="178"/>
    <s v="SND0111165412"/>
    <s v="Md. Kamrul Islam"/>
    <n v="130"/>
    <s v="accepted"/>
    <x v="0"/>
    <d v="2024-02-01T00:01:06"/>
    <d v="2024-02-01T03:01:07"/>
  </r>
  <r>
    <n v="1574127"/>
    <n v="187738"/>
    <x v="4"/>
    <x v="0"/>
    <x v="335"/>
    <n v="12"/>
    <s v="DHK180011"/>
    <x v="1"/>
    <n v="32"/>
    <x v="316"/>
    <x v="312"/>
    <s v="General"/>
    <n v="0"/>
    <n v="39"/>
    <n v="39"/>
    <x v="33"/>
    <x v="33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1T00:01:06"/>
    <d v="2024-02-01T03:01:07"/>
  </r>
  <r>
    <n v="1574126"/>
    <n v="187738"/>
    <x v="4"/>
    <x v="0"/>
    <x v="335"/>
    <n v="12"/>
    <s v="DHK180011"/>
    <x v="1"/>
    <n v="32"/>
    <x v="316"/>
    <x v="312"/>
    <s v="General"/>
    <n v="0"/>
    <n v="41"/>
    <n v="41"/>
    <x v="16"/>
    <x v="16"/>
    <n v="1"/>
    <x v="0"/>
    <n v="3"/>
    <x v="3"/>
    <n v="120"/>
    <n v="16"/>
    <n v="1920"/>
    <n v="0"/>
    <n v="0"/>
    <n v="1920"/>
    <n v="1920"/>
    <n v="1920"/>
    <n v="178"/>
    <s v="SND0111165412"/>
    <s v="Md. Kamrul Islam"/>
    <n v="130"/>
    <s v="accepted"/>
    <x v="0"/>
    <d v="2024-02-01T00:01:06"/>
    <d v="2024-02-01T03:01:07"/>
  </r>
  <r>
    <n v="1574125"/>
    <n v="187737"/>
    <x v="4"/>
    <x v="0"/>
    <x v="336"/>
    <n v="12"/>
    <s v="DHK180011"/>
    <x v="1"/>
    <n v="32"/>
    <x v="317"/>
    <x v="313"/>
    <s v="General"/>
    <n v="0"/>
    <n v="81"/>
    <n v="81"/>
    <x v="29"/>
    <x v="29"/>
    <n v="1"/>
    <x v="0"/>
    <n v="14"/>
    <x v="11"/>
    <n v="12"/>
    <n v="125"/>
    <n v="1500"/>
    <n v="0"/>
    <n v="0"/>
    <n v="1500"/>
    <n v="1500"/>
    <n v="1500"/>
    <n v="178"/>
    <s v="SND0111165412"/>
    <s v="Md. Kamrul Islam"/>
    <n v="130"/>
    <s v="accepted"/>
    <x v="0"/>
    <d v="2024-02-01T00:01:06"/>
    <d v="2024-02-01T03:01:07"/>
  </r>
  <r>
    <n v="1574124"/>
    <n v="187737"/>
    <x v="4"/>
    <x v="0"/>
    <x v="336"/>
    <n v="12"/>
    <s v="DHK180011"/>
    <x v="1"/>
    <n v="32"/>
    <x v="317"/>
    <x v="313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23"/>
    <n v="187737"/>
    <x v="4"/>
    <x v="0"/>
    <x v="336"/>
    <n v="12"/>
    <s v="DHK180011"/>
    <x v="1"/>
    <n v="32"/>
    <x v="317"/>
    <x v="313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22"/>
    <n v="187737"/>
    <x v="4"/>
    <x v="0"/>
    <x v="336"/>
    <n v="12"/>
    <s v="DHK180011"/>
    <x v="1"/>
    <n v="32"/>
    <x v="317"/>
    <x v="313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21"/>
    <n v="187737"/>
    <x v="4"/>
    <x v="0"/>
    <x v="336"/>
    <n v="12"/>
    <s v="DHK180011"/>
    <x v="1"/>
    <n v="32"/>
    <x v="317"/>
    <x v="313"/>
    <s v="General"/>
    <n v="0"/>
    <n v="29"/>
    <n v="29"/>
    <x v="32"/>
    <x v="32"/>
    <n v="1"/>
    <x v="0"/>
    <n v="15"/>
    <x v="8"/>
    <n v="108"/>
    <n v="20"/>
    <n v="2160"/>
    <n v="0"/>
    <n v="0"/>
    <n v="2160"/>
    <n v="2160"/>
    <n v="2160"/>
    <n v="178"/>
    <s v="SND0111165412"/>
    <s v="Md. Kamrul Islam"/>
    <n v="130"/>
    <s v="accepted"/>
    <x v="0"/>
    <d v="2024-02-01T00:01:06"/>
    <d v="2024-02-01T03:01:07"/>
  </r>
  <r>
    <n v="1574120"/>
    <n v="187736"/>
    <x v="4"/>
    <x v="0"/>
    <x v="337"/>
    <n v="12"/>
    <s v="DHK180011"/>
    <x v="1"/>
    <n v="32"/>
    <x v="318"/>
    <x v="314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19"/>
    <n v="187736"/>
    <x v="4"/>
    <x v="0"/>
    <x v="337"/>
    <n v="12"/>
    <s v="DHK180011"/>
    <x v="1"/>
    <n v="32"/>
    <x v="318"/>
    <x v="314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18"/>
    <n v="187735"/>
    <x v="4"/>
    <x v="0"/>
    <x v="338"/>
    <n v="12"/>
    <s v="DHK180011"/>
    <x v="1"/>
    <n v="32"/>
    <x v="319"/>
    <x v="315"/>
    <s v="General"/>
    <n v="0"/>
    <n v="41"/>
    <n v="41"/>
    <x v="16"/>
    <x v="16"/>
    <n v="1"/>
    <x v="0"/>
    <n v="3"/>
    <x v="3"/>
    <n v="144"/>
    <n v="16"/>
    <n v="2304"/>
    <n v="0"/>
    <n v="0"/>
    <n v="2304"/>
    <n v="2304"/>
    <n v="2304"/>
    <n v="178"/>
    <s v="SND0111165412"/>
    <s v="Md. Kamrul Islam"/>
    <n v="130"/>
    <s v="accepted"/>
    <x v="0"/>
    <d v="2024-02-01T00:01:06"/>
    <d v="2024-02-01T03:01:07"/>
  </r>
  <r>
    <n v="1574117"/>
    <n v="187735"/>
    <x v="4"/>
    <x v="0"/>
    <x v="338"/>
    <n v="12"/>
    <s v="DHK180011"/>
    <x v="1"/>
    <n v="32"/>
    <x v="319"/>
    <x v="315"/>
    <s v="General"/>
    <n v="0"/>
    <n v="39"/>
    <n v="39"/>
    <x v="33"/>
    <x v="33"/>
    <n v="1"/>
    <x v="0"/>
    <n v="3"/>
    <x v="3"/>
    <n v="144"/>
    <n v="16"/>
    <n v="2304"/>
    <n v="0"/>
    <n v="0"/>
    <n v="2304"/>
    <n v="2304"/>
    <n v="2304"/>
    <n v="178"/>
    <s v="SND0111165412"/>
    <s v="Md. Kamrul Islam"/>
    <n v="130"/>
    <s v="accepted"/>
    <x v="0"/>
    <d v="2024-02-01T00:01:06"/>
    <d v="2024-02-01T03:01:07"/>
  </r>
  <r>
    <n v="1574116"/>
    <n v="187735"/>
    <x v="4"/>
    <x v="0"/>
    <x v="338"/>
    <n v="12"/>
    <s v="DHK180011"/>
    <x v="1"/>
    <n v="32"/>
    <x v="319"/>
    <x v="315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15"/>
    <n v="187735"/>
    <x v="4"/>
    <x v="0"/>
    <x v="338"/>
    <n v="12"/>
    <s v="DHK180011"/>
    <x v="1"/>
    <n v="32"/>
    <x v="319"/>
    <x v="315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114"/>
    <n v="187734"/>
    <x v="4"/>
    <x v="0"/>
    <x v="339"/>
    <n v="42"/>
    <s v="DHK180184"/>
    <x v="0"/>
    <n v="62"/>
    <x v="320"/>
    <x v="31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1T00:01:06"/>
    <d v="2024-02-01T03:01:07"/>
  </r>
  <r>
    <n v="1574113"/>
    <n v="187734"/>
    <x v="4"/>
    <x v="0"/>
    <x v="339"/>
    <n v="42"/>
    <s v="DHK180184"/>
    <x v="0"/>
    <n v="62"/>
    <x v="320"/>
    <x v="31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1T00:01:06"/>
    <d v="2024-02-01T03:01:07"/>
  </r>
  <r>
    <n v="1574112"/>
    <n v="187733"/>
    <x v="4"/>
    <x v="0"/>
    <x v="340"/>
    <n v="12"/>
    <s v="DHK180011"/>
    <x v="1"/>
    <n v="32"/>
    <x v="321"/>
    <x v="317"/>
    <s v="General"/>
    <n v="0"/>
    <n v="81"/>
    <n v="81"/>
    <x v="29"/>
    <x v="29"/>
    <n v="1"/>
    <x v="0"/>
    <n v="14"/>
    <x v="11"/>
    <n v="12"/>
    <n v="125"/>
    <n v="1500"/>
    <n v="0"/>
    <n v="0"/>
    <n v="1500"/>
    <n v="1500"/>
    <n v="1500"/>
    <n v="178"/>
    <s v="SND0111165412"/>
    <s v="Md. Kamrul Islam"/>
    <n v="130"/>
    <s v="accepted"/>
    <x v="0"/>
    <d v="2024-02-01T00:01:06"/>
    <d v="2024-02-01T03:01:07"/>
  </r>
  <r>
    <n v="1574111"/>
    <n v="187733"/>
    <x v="4"/>
    <x v="0"/>
    <x v="340"/>
    <n v="12"/>
    <s v="DHK180011"/>
    <x v="1"/>
    <n v="32"/>
    <x v="321"/>
    <x v="317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10"/>
    <n v="187733"/>
    <x v="4"/>
    <x v="0"/>
    <x v="340"/>
    <n v="12"/>
    <s v="DHK180011"/>
    <x v="1"/>
    <n v="32"/>
    <x v="321"/>
    <x v="317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109"/>
    <n v="187733"/>
    <x v="4"/>
    <x v="0"/>
    <x v="340"/>
    <n v="12"/>
    <s v="DHK180011"/>
    <x v="1"/>
    <n v="32"/>
    <x v="321"/>
    <x v="317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108"/>
    <n v="187732"/>
    <x v="4"/>
    <x v="0"/>
    <x v="341"/>
    <n v="42"/>
    <s v="DHK180184"/>
    <x v="0"/>
    <n v="62"/>
    <x v="322"/>
    <x v="318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6"/>
    <s v="SND0111166081"/>
    <s v="Milton Mondol"/>
    <n v="202"/>
    <s v="accepted"/>
    <x v="0"/>
    <d v="2024-02-01T00:01:06"/>
    <d v="2024-02-01T03:01:07"/>
  </r>
  <r>
    <n v="1574107"/>
    <n v="187732"/>
    <x v="4"/>
    <x v="0"/>
    <x v="341"/>
    <n v="42"/>
    <s v="DHK180184"/>
    <x v="0"/>
    <n v="62"/>
    <x v="322"/>
    <x v="318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6"/>
    <s v="SND0111166081"/>
    <s v="Milton Mondol"/>
    <n v="202"/>
    <s v="accepted"/>
    <x v="0"/>
    <d v="2024-02-01T00:01:06"/>
    <d v="2024-02-01T03:01:07"/>
  </r>
  <r>
    <n v="1574106"/>
    <n v="187731"/>
    <x v="4"/>
    <x v="0"/>
    <x v="342"/>
    <n v="42"/>
    <s v="DHK180184"/>
    <x v="0"/>
    <n v="62"/>
    <x v="323"/>
    <x v="31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1T00:01:06"/>
    <d v="2024-02-01T03:01:07"/>
  </r>
  <r>
    <n v="1574105"/>
    <n v="187731"/>
    <x v="4"/>
    <x v="0"/>
    <x v="342"/>
    <n v="42"/>
    <s v="DHK180184"/>
    <x v="0"/>
    <n v="62"/>
    <x v="323"/>
    <x v="31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1T00:01:06"/>
    <d v="2024-02-01T03:01:07"/>
  </r>
  <r>
    <n v="1574104"/>
    <n v="187730"/>
    <x v="4"/>
    <x v="0"/>
    <x v="343"/>
    <n v="12"/>
    <s v="DHK180011"/>
    <x v="1"/>
    <n v="32"/>
    <x v="324"/>
    <x v="320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103"/>
    <n v="187730"/>
    <x v="4"/>
    <x v="0"/>
    <x v="343"/>
    <n v="12"/>
    <s v="DHK180011"/>
    <x v="1"/>
    <n v="32"/>
    <x v="324"/>
    <x v="320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102"/>
    <n v="187729"/>
    <x v="4"/>
    <x v="0"/>
    <x v="344"/>
    <n v="42"/>
    <s v="DHK180184"/>
    <x v="0"/>
    <n v="62"/>
    <x v="325"/>
    <x v="32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1T00:01:06"/>
    <d v="2024-02-01T03:01:07"/>
  </r>
  <r>
    <n v="1574101"/>
    <n v="187728"/>
    <x v="4"/>
    <x v="0"/>
    <x v="345"/>
    <n v="42"/>
    <s v="DHK180184"/>
    <x v="0"/>
    <n v="62"/>
    <x v="326"/>
    <x v="32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100"/>
    <n v="187728"/>
    <x v="4"/>
    <x v="0"/>
    <x v="345"/>
    <n v="42"/>
    <s v="DHK180184"/>
    <x v="0"/>
    <n v="62"/>
    <x v="326"/>
    <x v="32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099"/>
    <n v="187728"/>
    <x v="4"/>
    <x v="0"/>
    <x v="345"/>
    <n v="42"/>
    <s v="DHK180184"/>
    <x v="0"/>
    <n v="62"/>
    <x v="326"/>
    <x v="32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1T00:01:06"/>
    <d v="2024-02-01T03:01:07"/>
  </r>
  <r>
    <n v="1574098"/>
    <n v="187727"/>
    <x v="4"/>
    <x v="0"/>
    <x v="346"/>
    <n v="12"/>
    <s v="DHK180011"/>
    <x v="1"/>
    <n v="32"/>
    <x v="327"/>
    <x v="323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097"/>
    <n v="187727"/>
    <x v="4"/>
    <x v="0"/>
    <x v="346"/>
    <n v="12"/>
    <s v="DHK180011"/>
    <x v="1"/>
    <n v="32"/>
    <x v="327"/>
    <x v="323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096"/>
    <n v="187726"/>
    <x v="4"/>
    <x v="0"/>
    <x v="347"/>
    <n v="12"/>
    <s v="DHK180011"/>
    <x v="1"/>
    <n v="32"/>
    <x v="328"/>
    <x v="324"/>
    <s v="General"/>
    <n v="0"/>
    <n v="31"/>
    <n v="31"/>
    <x v="37"/>
    <x v="37"/>
    <n v="1"/>
    <x v="0"/>
    <n v="15"/>
    <x v="8"/>
    <n v="24"/>
    <n v="20"/>
    <n v="480"/>
    <n v="0"/>
    <n v="0"/>
    <n v="480"/>
    <n v="480"/>
    <n v="480"/>
    <n v="178"/>
    <s v="SND0111165412"/>
    <s v="Md. Kamrul Islam"/>
    <n v="130"/>
    <s v="accepted"/>
    <x v="0"/>
    <d v="2024-02-01T00:01:06"/>
    <d v="2024-02-01T03:01:07"/>
  </r>
  <r>
    <n v="1574095"/>
    <n v="187726"/>
    <x v="4"/>
    <x v="0"/>
    <x v="347"/>
    <n v="12"/>
    <s v="DHK180011"/>
    <x v="1"/>
    <n v="32"/>
    <x v="328"/>
    <x v="324"/>
    <s v="General"/>
    <n v="0"/>
    <n v="29"/>
    <n v="29"/>
    <x v="32"/>
    <x v="32"/>
    <n v="1"/>
    <x v="0"/>
    <n v="15"/>
    <x v="8"/>
    <n v="24"/>
    <n v="20"/>
    <n v="480"/>
    <n v="0"/>
    <n v="0"/>
    <n v="480"/>
    <n v="480"/>
    <n v="480"/>
    <n v="178"/>
    <s v="SND0111165412"/>
    <s v="Md. Kamrul Islam"/>
    <n v="130"/>
    <s v="accepted"/>
    <x v="0"/>
    <d v="2024-02-01T00:01:06"/>
    <d v="2024-02-01T03:01:07"/>
  </r>
  <r>
    <n v="1574094"/>
    <n v="187726"/>
    <x v="4"/>
    <x v="0"/>
    <x v="347"/>
    <n v="12"/>
    <s v="DHK180011"/>
    <x v="1"/>
    <n v="32"/>
    <x v="328"/>
    <x v="324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093"/>
    <n v="187725"/>
    <x v="4"/>
    <x v="0"/>
    <x v="348"/>
    <n v="12"/>
    <s v="DHK180011"/>
    <x v="1"/>
    <n v="32"/>
    <x v="329"/>
    <x v="325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092"/>
    <n v="187725"/>
    <x v="4"/>
    <x v="0"/>
    <x v="348"/>
    <n v="12"/>
    <s v="DHK180011"/>
    <x v="1"/>
    <n v="32"/>
    <x v="329"/>
    <x v="325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091"/>
    <n v="187725"/>
    <x v="4"/>
    <x v="0"/>
    <x v="348"/>
    <n v="12"/>
    <s v="DHK180011"/>
    <x v="1"/>
    <n v="32"/>
    <x v="329"/>
    <x v="325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090"/>
    <n v="187725"/>
    <x v="4"/>
    <x v="0"/>
    <x v="348"/>
    <n v="12"/>
    <s v="DHK180011"/>
    <x v="1"/>
    <n v="32"/>
    <x v="329"/>
    <x v="325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089"/>
    <n v="187724"/>
    <x v="4"/>
    <x v="0"/>
    <x v="349"/>
    <n v="12"/>
    <s v="DHK180011"/>
    <x v="1"/>
    <n v="32"/>
    <x v="330"/>
    <x v="326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088"/>
    <n v="187724"/>
    <x v="4"/>
    <x v="0"/>
    <x v="349"/>
    <n v="12"/>
    <s v="DHK180011"/>
    <x v="1"/>
    <n v="32"/>
    <x v="330"/>
    <x v="326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087"/>
    <n v="187723"/>
    <x v="4"/>
    <x v="0"/>
    <x v="350"/>
    <n v="12"/>
    <s v="DHK180011"/>
    <x v="1"/>
    <n v="32"/>
    <x v="331"/>
    <x v="327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1T00:01:06"/>
    <d v="2024-02-01T03:01:07"/>
  </r>
  <r>
    <n v="1574086"/>
    <n v="187723"/>
    <x v="4"/>
    <x v="0"/>
    <x v="350"/>
    <n v="12"/>
    <s v="DHK180011"/>
    <x v="1"/>
    <n v="32"/>
    <x v="331"/>
    <x v="327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1T00:01:06"/>
    <d v="2024-02-01T03:01:07"/>
  </r>
  <r>
    <n v="1574085"/>
    <n v="187722"/>
    <x v="4"/>
    <x v="0"/>
    <x v="351"/>
    <n v="12"/>
    <s v="DHK180011"/>
    <x v="1"/>
    <n v="32"/>
    <x v="332"/>
    <x v="328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084"/>
    <n v="187722"/>
    <x v="4"/>
    <x v="0"/>
    <x v="351"/>
    <n v="12"/>
    <s v="DHK180011"/>
    <x v="1"/>
    <n v="32"/>
    <x v="332"/>
    <x v="328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1T00:01:06"/>
    <d v="2024-02-01T03:01:07"/>
  </r>
  <r>
    <n v="1574083"/>
    <n v="187722"/>
    <x v="4"/>
    <x v="0"/>
    <x v="351"/>
    <n v="12"/>
    <s v="DHK180011"/>
    <x v="1"/>
    <n v="32"/>
    <x v="332"/>
    <x v="328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082"/>
    <n v="187722"/>
    <x v="4"/>
    <x v="0"/>
    <x v="351"/>
    <n v="12"/>
    <s v="DHK180011"/>
    <x v="1"/>
    <n v="32"/>
    <x v="332"/>
    <x v="328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1T00:01:06"/>
    <d v="2024-02-01T03:01:07"/>
  </r>
  <r>
    <n v="1574081"/>
    <n v="187721"/>
    <x v="4"/>
    <x v="0"/>
    <x v="352"/>
    <n v="12"/>
    <s v="DHK180011"/>
    <x v="1"/>
    <n v="32"/>
    <x v="333"/>
    <x v="329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2-01T00:01:06"/>
    <d v="2024-02-01T03:01:07"/>
  </r>
  <r>
    <n v="1574080"/>
    <n v="187721"/>
    <x v="4"/>
    <x v="0"/>
    <x v="352"/>
    <n v="12"/>
    <s v="DHK180011"/>
    <x v="1"/>
    <n v="32"/>
    <x v="333"/>
    <x v="32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1T00:01:06"/>
    <d v="2024-02-01T03:01:07"/>
  </r>
  <r>
    <n v="1574079"/>
    <n v="187721"/>
    <x v="4"/>
    <x v="0"/>
    <x v="352"/>
    <n v="12"/>
    <s v="DHK180011"/>
    <x v="1"/>
    <n v="32"/>
    <x v="333"/>
    <x v="32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1T00:01:06"/>
    <d v="2024-02-01T03:01:07"/>
  </r>
  <r>
    <n v="1574078"/>
    <n v="187720"/>
    <x v="4"/>
    <x v="0"/>
    <x v="353"/>
    <n v="42"/>
    <s v="DHK180184"/>
    <x v="0"/>
    <n v="62"/>
    <x v="334"/>
    <x v="33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0"/>
    <d v="2024-02-01T00:01:06"/>
    <d v="2024-02-01T03:01:07"/>
  </r>
  <r>
    <n v="1574077"/>
    <n v="187720"/>
    <x v="4"/>
    <x v="0"/>
    <x v="353"/>
    <n v="42"/>
    <s v="DHK180184"/>
    <x v="0"/>
    <n v="62"/>
    <x v="334"/>
    <x v="33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0"/>
    <d v="2024-02-01T00:01:06"/>
    <d v="2024-02-01T03:01:07"/>
  </r>
  <r>
    <n v="1574076"/>
    <n v="187720"/>
    <x v="4"/>
    <x v="0"/>
    <x v="353"/>
    <n v="42"/>
    <s v="DHK180184"/>
    <x v="0"/>
    <n v="62"/>
    <x v="334"/>
    <x v="33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1T00:01:06"/>
    <d v="2024-02-01T03:01:07"/>
  </r>
  <r>
    <n v="1574075"/>
    <n v="187720"/>
    <x v="4"/>
    <x v="0"/>
    <x v="353"/>
    <n v="42"/>
    <s v="DHK180184"/>
    <x v="0"/>
    <n v="62"/>
    <x v="334"/>
    <x v="330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6"/>
    <s v="SND0111166081"/>
    <s v="Milton Mondol"/>
    <n v="202"/>
    <s v="accepted"/>
    <x v="0"/>
    <d v="2024-02-01T00:01:06"/>
    <d v="2024-02-01T03:01:07"/>
  </r>
  <r>
    <n v="1574074"/>
    <n v="187720"/>
    <x v="4"/>
    <x v="0"/>
    <x v="353"/>
    <n v="42"/>
    <s v="DHK180184"/>
    <x v="0"/>
    <n v="62"/>
    <x v="334"/>
    <x v="33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01T00:01:06"/>
    <d v="2024-02-01T03:01:07"/>
  </r>
  <r>
    <n v="1574073"/>
    <n v="187720"/>
    <x v="4"/>
    <x v="0"/>
    <x v="353"/>
    <n v="42"/>
    <s v="DHK180184"/>
    <x v="0"/>
    <n v="62"/>
    <x v="334"/>
    <x v="33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72"/>
    <n v="187720"/>
    <x v="4"/>
    <x v="0"/>
    <x v="353"/>
    <n v="42"/>
    <s v="DHK180184"/>
    <x v="0"/>
    <n v="62"/>
    <x v="334"/>
    <x v="33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71"/>
    <n v="187719"/>
    <x v="4"/>
    <x v="0"/>
    <x v="354"/>
    <n v="12"/>
    <s v="DHK180011"/>
    <x v="1"/>
    <n v="32"/>
    <x v="335"/>
    <x v="33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1T00:01:06"/>
    <d v="2024-02-01T03:01:07"/>
  </r>
  <r>
    <n v="1574070"/>
    <n v="187719"/>
    <x v="4"/>
    <x v="0"/>
    <x v="354"/>
    <n v="12"/>
    <s v="DHK180011"/>
    <x v="1"/>
    <n v="32"/>
    <x v="335"/>
    <x v="33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1T00:01:06"/>
    <d v="2024-02-01T03:01:07"/>
  </r>
  <r>
    <n v="1574069"/>
    <n v="187718"/>
    <x v="4"/>
    <x v="0"/>
    <x v="355"/>
    <n v="42"/>
    <s v="DHK180184"/>
    <x v="0"/>
    <n v="62"/>
    <x v="336"/>
    <x v="33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68"/>
    <n v="187718"/>
    <x v="4"/>
    <x v="0"/>
    <x v="355"/>
    <n v="42"/>
    <s v="DHK180184"/>
    <x v="0"/>
    <n v="62"/>
    <x v="336"/>
    <x v="33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67"/>
    <n v="187718"/>
    <x v="4"/>
    <x v="0"/>
    <x v="355"/>
    <n v="42"/>
    <s v="DHK180184"/>
    <x v="0"/>
    <n v="62"/>
    <x v="336"/>
    <x v="33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1T00:01:06"/>
    <d v="2024-02-01T03:01:07"/>
  </r>
  <r>
    <n v="1574066"/>
    <n v="187718"/>
    <x v="4"/>
    <x v="0"/>
    <x v="355"/>
    <n v="42"/>
    <s v="DHK180184"/>
    <x v="0"/>
    <n v="62"/>
    <x v="336"/>
    <x v="33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1T00:01:06"/>
    <d v="2024-02-01T03:01:07"/>
  </r>
  <r>
    <n v="1574065"/>
    <n v="187717"/>
    <x v="4"/>
    <x v="0"/>
    <x v="356"/>
    <n v="42"/>
    <s v="DHK180184"/>
    <x v="0"/>
    <n v="62"/>
    <x v="337"/>
    <x v="33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064"/>
    <n v="187717"/>
    <x v="4"/>
    <x v="0"/>
    <x v="356"/>
    <n v="42"/>
    <s v="DHK180184"/>
    <x v="0"/>
    <n v="62"/>
    <x v="337"/>
    <x v="33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063"/>
    <n v="187716"/>
    <x v="4"/>
    <x v="0"/>
    <x v="357"/>
    <n v="12"/>
    <s v="DHK180011"/>
    <x v="1"/>
    <n v="32"/>
    <x v="338"/>
    <x v="33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1T00:01:06"/>
    <d v="2024-02-01T03:01:07"/>
  </r>
  <r>
    <n v="1574062"/>
    <n v="187716"/>
    <x v="4"/>
    <x v="0"/>
    <x v="357"/>
    <n v="12"/>
    <s v="DHK180011"/>
    <x v="1"/>
    <n v="32"/>
    <x v="338"/>
    <x v="3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1T00:01:06"/>
    <d v="2024-02-01T03:01:07"/>
  </r>
  <r>
    <n v="1574061"/>
    <n v="187715"/>
    <x v="4"/>
    <x v="0"/>
    <x v="358"/>
    <n v="42"/>
    <s v="DHK180184"/>
    <x v="0"/>
    <n v="62"/>
    <x v="339"/>
    <x v="33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60"/>
    <n v="187715"/>
    <x v="4"/>
    <x v="0"/>
    <x v="358"/>
    <n v="42"/>
    <s v="DHK180184"/>
    <x v="0"/>
    <n v="62"/>
    <x v="339"/>
    <x v="33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1T00:01:06"/>
    <d v="2024-02-01T03:01:07"/>
  </r>
  <r>
    <n v="1574059"/>
    <n v="187714"/>
    <x v="4"/>
    <x v="0"/>
    <x v="359"/>
    <n v="42"/>
    <s v="DHK180184"/>
    <x v="0"/>
    <n v="62"/>
    <x v="340"/>
    <x v="33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1T00:01:06"/>
    <d v="2024-02-01T03:01:07"/>
  </r>
  <r>
    <n v="1574058"/>
    <n v="187713"/>
    <x v="4"/>
    <x v="0"/>
    <x v="360"/>
    <n v="42"/>
    <s v="DHK180184"/>
    <x v="0"/>
    <n v="62"/>
    <x v="341"/>
    <x v="337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1T00:01:06"/>
    <d v="2024-02-01T03:01:07"/>
  </r>
  <r>
    <n v="1574057"/>
    <n v="187713"/>
    <x v="4"/>
    <x v="0"/>
    <x v="360"/>
    <n v="42"/>
    <s v="DHK180184"/>
    <x v="0"/>
    <n v="62"/>
    <x v="341"/>
    <x v="33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1T00:01:06"/>
    <d v="2024-02-01T03:01:07"/>
  </r>
  <r>
    <n v="1574056"/>
    <n v="187713"/>
    <x v="4"/>
    <x v="0"/>
    <x v="360"/>
    <n v="42"/>
    <s v="DHK180184"/>
    <x v="0"/>
    <n v="62"/>
    <x v="341"/>
    <x v="33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1T00:01:06"/>
    <d v="2024-02-01T03:01:07"/>
  </r>
  <r>
    <n v="1574055"/>
    <n v="187713"/>
    <x v="4"/>
    <x v="0"/>
    <x v="360"/>
    <n v="42"/>
    <s v="DHK180184"/>
    <x v="0"/>
    <n v="62"/>
    <x v="341"/>
    <x v="33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054"/>
    <n v="187713"/>
    <x v="4"/>
    <x v="0"/>
    <x v="360"/>
    <n v="42"/>
    <s v="DHK180184"/>
    <x v="0"/>
    <n v="62"/>
    <x v="341"/>
    <x v="3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053"/>
    <n v="187713"/>
    <x v="4"/>
    <x v="0"/>
    <x v="360"/>
    <n v="42"/>
    <s v="DHK180184"/>
    <x v="0"/>
    <n v="62"/>
    <x v="341"/>
    <x v="3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1T00:01:06"/>
    <d v="2024-02-01T03:01:07"/>
  </r>
  <r>
    <n v="1574610"/>
    <n v="187896"/>
    <x v="5"/>
    <x v="1"/>
    <x v="361"/>
    <n v="54"/>
    <s v="DHK180039"/>
    <x v="2"/>
    <n v="74"/>
    <x v="342"/>
    <x v="33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609"/>
    <n v="187896"/>
    <x v="5"/>
    <x v="1"/>
    <x v="361"/>
    <n v="54"/>
    <s v="DHK180039"/>
    <x v="2"/>
    <n v="74"/>
    <x v="342"/>
    <x v="33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608"/>
    <n v="187896"/>
    <x v="5"/>
    <x v="1"/>
    <x v="361"/>
    <n v="54"/>
    <s v="DHK180039"/>
    <x v="2"/>
    <n v="74"/>
    <x v="342"/>
    <x v="33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607"/>
    <n v="187896"/>
    <x v="5"/>
    <x v="1"/>
    <x v="361"/>
    <n v="54"/>
    <s v="DHK180039"/>
    <x v="2"/>
    <n v="74"/>
    <x v="342"/>
    <x v="33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2T00:01:11"/>
    <d v="2024-02-02T03:01:10"/>
  </r>
  <r>
    <n v="1574606"/>
    <n v="187895"/>
    <x v="5"/>
    <x v="1"/>
    <x v="362"/>
    <n v="12"/>
    <s v="DHK180011"/>
    <x v="1"/>
    <n v="32"/>
    <x v="12"/>
    <x v="1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2T00:01:11"/>
    <d v="2024-02-02T03:01:10"/>
  </r>
  <r>
    <n v="1574605"/>
    <n v="187895"/>
    <x v="5"/>
    <x v="1"/>
    <x v="362"/>
    <n v="12"/>
    <s v="DHK180011"/>
    <x v="1"/>
    <n v="32"/>
    <x v="12"/>
    <x v="1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2T00:01:11"/>
    <d v="2024-02-02T03:01:10"/>
  </r>
  <r>
    <n v="1574604"/>
    <n v="187895"/>
    <x v="5"/>
    <x v="1"/>
    <x v="362"/>
    <n v="12"/>
    <s v="DHK180011"/>
    <x v="1"/>
    <n v="32"/>
    <x v="12"/>
    <x v="1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2T00:01:11"/>
    <d v="2024-02-02T03:01:10"/>
  </r>
  <r>
    <n v="1574603"/>
    <n v="187895"/>
    <x v="5"/>
    <x v="1"/>
    <x v="362"/>
    <n v="12"/>
    <s v="DHK180011"/>
    <x v="1"/>
    <n v="32"/>
    <x v="12"/>
    <x v="1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2T00:01:11"/>
    <d v="2024-02-02T03:01:10"/>
  </r>
  <r>
    <n v="1574602"/>
    <n v="187895"/>
    <x v="5"/>
    <x v="1"/>
    <x v="362"/>
    <n v="12"/>
    <s v="DHK180011"/>
    <x v="1"/>
    <n v="32"/>
    <x v="12"/>
    <x v="1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2T00:01:11"/>
    <d v="2024-02-02T03:01:10"/>
  </r>
  <r>
    <n v="1574601"/>
    <n v="187894"/>
    <x v="5"/>
    <x v="1"/>
    <x v="363"/>
    <n v="54"/>
    <s v="DHK180039"/>
    <x v="2"/>
    <n v="74"/>
    <x v="343"/>
    <x v="33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600"/>
    <n v="187894"/>
    <x v="5"/>
    <x v="1"/>
    <x v="363"/>
    <n v="54"/>
    <s v="DHK180039"/>
    <x v="2"/>
    <n v="74"/>
    <x v="343"/>
    <x v="33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599"/>
    <n v="187894"/>
    <x v="5"/>
    <x v="1"/>
    <x v="363"/>
    <n v="54"/>
    <s v="DHK180039"/>
    <x v="2"/>
    <n v="74"/>
    <x v="343"/>
    <x v="33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98"/>
    <n v="187893"/>
    <x v="5"/>
    <x v="1"/>
    <x v="364"/>
    <n v="54"/>
    <s v="DHK180039"/>
    <x v="2"/>
    <n v="74"/>
    <x v="344"/>
    <x v="340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97"/>
    <n v="187893"/>
    <x v="5"/>
    <x v="1"/>
    <x v="364"/>
    <n v="54"/>
    <s v="DHK180039"/>
    <x v="2"/>
    <n v="74"/>
    <x v="344"/>
    <x v="34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96"/>
    <n v="187893"/>
    <x v="5"/>
    <x v="1"/>
    <x v="364"/>
    <n v="54"/>
    <s v="DHK180039"/>
    <x v="2"/>
    <n v="74"/>
    <x v="344"/>
    <x v="34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595"/>
    <n v="187892"/>
    <x v="5"/>
    <x v="1"/>
    <x v="365"/>
    <n v="54"/>
    <s v="DHK180039"/>
    <x v="2"/>
    <n v="74"/>
    <x v="4"/>
    <x v="4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2T00:01:11"/>
    <d v="2024-02-02T03:01:10"/>
  </r>
  <r>
    <n v="1574594"/>
    <n v="187891"/>
    <x v="5"/>
    <x v="1"/>
    <x v="366"/>
    <n v="54"/>
    <s v="DHK180039"/>
    <x v="2"/>
    <n v="74"/>
    <x v="345"/>
    <x v="341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2T00:01:11"/>
    <d v="2024-02-02T03:01:10"/>
  </r>
  <r>
    <n v="1574593"/>
    <n v="187890"/>
    <x v="5"/>
    <x v="1"/>
    <x v="367"/>
    <n v="54"/>
    <s v="DHK180039"/>
    <x v="2"/>
    <n v="74"/>
    <x v="346"/>
    <x v="3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2T00:01:11"/>
    <d v="2024-02-02T03:01:10"/>
  </r>
  <r>
    <n v="1574592"/>
    <n v="187890"/>
    <x v="5"/>
    <x v="1"/>
    <x v="367"/>
    <n v="54"/>
    <s v="DHK180039"/>
    <x v="2"/>
    <n v="74"/>
    <x v="346"/>
    <x v="34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591"/>
    <n v="187890"/>
    <x v="5"/>
    <x v="1"/>
    <x v="367"/>
    <n v="54"/>
    <s v="DHK180039"/>
    <x v="2"/>
    <n v="74"/>
    <x v="346"/>
    <x v="34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590"/>
    <n v="187889"/>
    <x v="5"/>
    <x v="1"/>
    <x v="368"/>
    <n v="54"/>
    <s v="DHK180039"/>
    <x v="2"/>
    <n v="74"/>
    <x v="347"/>
    <x v="34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89"/>
    <n v="187889"/>
    <x v="5"/>
    <x v="1"/>
    <x v="368"/>
    <n v="54"/>
    <s v="DHK180039"/>
    <x v="2"/>
    <n v="74"/>
    <x v="347"/>
    <x v="34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88"/>
    <n v="187888"/>
    <x v="5"/>
    <x v="1"/>
    <x v="369"/>
    <n v="54"/>
    <s v="DHK180039"/>
    <x v="2"/>
    <n v="74"/>
    <x v="138"/>
    <x v="138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587"/>
    <n v="187888"/>
    <x v="5"/>
    <x v="1"/>
    <x v="369"/>
    <n v="54"/>
    <s v="DHK180039"/>
    <x v="2"/>
    <n v="74"/>
    <x v="138"/>
    <x v="138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586"/>
    <n v="187887"/>
    <x v="5"/>
    <x v="1"/>
    <x v="370"/>
    <n v="54"/>
    <s v="DHK180039"/>
    <x v="2"/>
    <n v="74"/>
    <x v="139"/>
    <x v="13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2T00:01:11"/>
    <d v="2024-02-02T03:01:10"/>
  </r>
  <r>
    <n v="1574585"/>
    <n v="187887"/>
    <x v="5"/>
    <x v="1"/>
    <x v="370"/>
    <n v="54"/>
    <s v="DHK180039"/>
    <x v="2"/>
    <n v="74"/>
    <x v="139"/>
    <x v="139"/>
    <s v="General"/>
    <n v="0"/>
    <n v="63"/>
    <n v="63"/>
    <x v="28"/>
    <x v="28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2T00:01:11"/>
    <d v="2024-02-02T03:01:10"/>
  </r>
  <r>
    <n v="1574584"/>
    <n v="187887"/>
    <x v="5"/>
    <x v="1"/>
    <x v="370"/>
    <n v="54"/>
    <s v="DHK180039"/>
    <x v="2"/>
    <n v="74"/>
    <x v="139"/>
    <x v="13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2T00:01:11"/>
    <d v="2024-02-02T03:01:10"/>
  </r>
  <r>
    <n v="1574583"/>
    <n v="187887"/>
    <x v="5"/>
    <x v="1"/>
    <x v="370"/>
    <n v="54"/>
    <s v="DHK180039"/>
    <x v="2"/>
    <n v="74"/>
    <x v="139"/>
    <x v="13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2T00:01:11"/>
    <d v="2024-02-02T03:01:10"/>
  </r>
  <r>
    <n v="1574582"/>
    <n v="187886"/>
    <x v="5"/>
    <x v="1"/>
    <x v="371"/>
    <n v="54"/>
    <s v="DHK180039"/>
    <x v="2"/>
    <n v="74"/>
    <x v="348"/>
    <x v="34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2T00:01:11"/>
    <d v="2024-02-02T03:01:10"/>
  </r>
  <r>
    <n v="1574581"/>
    <n v="187886"/>
    <x v="5"/>
    <x v="1"/>
    <x v="371"/>
    <n v="54"/>
    <s v="DHK180039"/>
    <x v="2"/>
    <n v="74"/>
    <x v="348"/>
    <x v="34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80"/>
    <n v="187886"/>
    <x v="5"/>
    <x v="1"/>
    <x v="371"/>
    <n v="54"/>
    <s v="DHK180039"/>
    <x v="2"/>
    <n v="74"/>
    <x v="348"/>
    <x v="34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79"/>
    <n v="187885"/>
    <x v="5"/>
    <x v="1"/>
    <x v="372"/>
    <n v="54"/>
    <s v="DHK180039"/>
    <x v="2"/>
    <n v="74"/>
    <x v="349"/>
    <x v="34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2T00:01:11"/>
    <d v="2024-02-02T03:01:10"/>
  </r>
  <r>
    <n v="1574578"/>
    <n v="187885"/>
    <x v="5"/>
    <x v="1"/>
    <x v="372"/>
    <n v="54"/>
    <s v="DHK180039"/>
    <x v="2"/>
    <n v="74"/>
    <x v="349"/>
    <x v="34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2T00:01:11"/>
    <d v="2024-02-02T03:01:10"/>
  </r>
  <r>
    <n v="1574577"/>
    <n v="187885"/>
    <x v="5"/>
    <x v="1"/>
    <x v="372"/>
    <n v="54"/>
    <s v="DHK180039"/>
    <x v="2"/>
    <n v="74"/>
    <x v="349"/>
    <x v="34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2T00:01:11"/>
    <d v="2024-02-02T03:01:10"/>
  </r>
  <r>
    <n v="1574576"/>
    <n v="187885"/>
    <x v="5"/>
    <x v="1"/>
    <x v="372"/>
    <n v="54"/>
    <s v="DHK180039"/>
    <x v="2"/>
    <n v="74"/>
    <x v="349"/>
    <x v="34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2T00:01:11"/>
    <d v="2024-02-02T03:01:10"/>
  </r>
  <r>
    <n v="1574575"/>
    <n v="187885"/>
    <x v="5"/>
    <x v="1"/>
    <x v="372"/>
    <n v="54"/>
    <s v="DHK180039"/>
    <x v="2"/>
    <n v="74"/>
    <x v="349"/>
    <x v="34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74"/>
    <n v="187885"/>
    <x v="5"/>
    <x v="1"/>
    <x v="372"/>
    <n v="54"/>
    <s v="DHK180039"/>
    <x v="2"/>
    <n v="74"/>
    <x v="349"/>
    <x v="34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73"/>
    <n v="187885"/>
    <x v="5"/>
    <x v="1"/>
    <x v="372"/>
    <n v="54"/>
    <s v="DHK180039"/>
    <x v="2"/>
    <n v="74"/>
    <x v="349"/>
    <x v="34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572"/>
    <n v="187884"/>
    <x v="5"/>
    <x v="1"/>
    <x v="373"/>
    <n v="54"/>
    <s v="DHK180039"/>
    <x v="2"/>
    <n v="74"/>
    <x v="350"/>
    <x v="346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71"/>
    <n v="187884"/>
    <x v="5"/>
    <x v="1"/>
    <x v="373"/>
    <n v="54"/>
    <s v="DHK180039"/>
    <x v="2"/>
    <n v="74"/>
    <x v="350"/>
    <x v="34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570"/>
    <n v="187883"/>
    <x v="5"/>
    <x v="1"/>
    <x v="374"/>
    <n v="54"/>
    <s v="DHK180039"/>
    <x v="2"/>
    <n v="74"/>
    <x v="20"/>
    <x v="20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2T00:01:11"/>
    <d v="2024-02-02T03:01:10"/>
  </r>
  <r>
    <n v="1574569"/>
    <n v="187883"/>
    <x v="5"/>
    <x v="1"/>
    <x v="374"/>
    <n v="54"/>
    <s v="DHK180039"/>
    <x v="2"/>
    <n v="74"/>
    <x v="20"/>
    <x v="20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2T00:01:11"/>
    <d v="2024-02-02T03:01:10"/>
  </r>
  <r>
    <n v="1574568"/>
    <n v="187883"/>
    <x v="5"/>
    <x v="1"/>
    <x v="374"/>
    <n v="54"/>
    <s v="DHK180039"/>
    <x v="2"/>
    <n v="74"/>
    <x v="20"/>
    <x v="20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2T00:01:11"/>
    <d v="2024-02-02T03:01:10"/>
  </r>
  <r>
    <n v="1574567"/>
    <n v="187883"/>
    <x v="5"/>
    <x v="1"/>
    <x v="374"/>
    <n v="54"/>
    <s v="DHK180039"/>
    <x v="2"/>
    <n v="74"/>
    <x v="20"/>
    <x v="2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2T00:01:11"/>
    <d v="2024-02-02T03:01:10"/>
  </r>
  <r>
    <n v="1574566"/>
    <n v="187882"/>
    <x v="5"/>
    <x v="1"/>
    <x v="375"/>
    <n v="54"/>
    <s v="DHK180039"/>
    <x v="2"/>
    <n v="74"/>
    <x v="144"/>
    <x v="14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65"/>
    <n v="187882"/>
    <x v="5"/>
    <x v="1"/>
    <x v="375"/>
    <n v="54"/>
    <s v="DHK180039"/>
    <x v="2"/>
    <n v="74"/>
    <x v="144"/>
    <x v="14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64"/>
    <n v="187882"/>
    <x v="5"/>
    <x v="1"/>
    <x v="375"/>
    <n v="54"/>
    <s v="DHK180039"/>
    <x v="2"/>
    <n v="74"/>
    <x v="144"/>
    <x v="14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2T00:01:11"/>
    <d v="2024-02-02T03:01:10"/>
  </r>
  <r>
    <n v="1574563"/>
    <n v="187882"/>
    <x v="5"/>
    <x v="1"/>
    <x v="375"/>
    <n v="54"/>
    <s v="DHK180039"/>
    <x v="2"/>
    <n v="74"/>
    <x v="144"/>
    <x v="14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2T00:01:11"/>
    <d v="2024-02-02T03:01:10"/>
  </r>
  <r>
    <n v="1574562"/>
    <n v="187882"/>
    <x v="5"/>
    <x v="1"/>
    <x v="375"/>
    <n v="54"/>
    <s v="DHK180039"/>
    <x v="2"/>
    <n v="74"/>
    <x v="144"/>
    <x v="14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2T00:01:11"/>
    <d v="2024-02-02T03:01:10"/>
  </r>
  <r>
    <n v="1574561"/>
    <n v="187882"/>
    <x v="5"/>
    <x v="1"/>
    <x v="375"/>
    <n v="54"/>
    <s v="DHK180039"/>
    <x v="2"/>
    <n v="74"/>
    <x v="144"/>
    <x v="14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560"/>
    <n v="187881"/>
    <x v="5"/>
    <x v="1"/>
    <x v="376"/>
    <n v="54"/>
    <s v="DHK180039"/>
    <x v="2"/>
    <n v="74"/>
    <x v="21"/>
    <x v="2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2T00:01:11"/>
    <d v="2024-02-02T03:01:10"/>
  </r>
  <r>
    <n v="1574559"/>
    <n v="187881"/>
    <x v="5"/>
    <x v="1"/>
    <x v="376"/>
    <n v="54"/>
    <s v="DHK180039"/>
    <x v="2"/>
    <n v="74"/>
    <x v="21"/>
    <x v="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558"/>
    <n v="187881"/>
    <x v="5"/>
    <x v="1"/>
    <x v="376"/>
    <n v="54"/>
    <s v="DHK180039"/>
    <x v="2"/>
    <n v="74"/>
    <x v="21"/>
    <x v="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557"/>
    <n v="187881"/>
    <x v="5"/>
    <x v="1"/>
    <x v="376"/>
    <n v="54"/>
    <s v="DHK180039"/>
    <x v="2"/>
    <n v="74"/>
    <x v="21"/>
    <x v="2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556"/>
    <n v="187881"/>
    <x v="5"/>
    <x v="1"/>
    <x v="376"/>
    <n v="54"/>
    <s v="DHK180039"/>
    <x v="2"/>
    <n v="74"/>
    <x v="21"/>
    <x v="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555"/>
    <n v="187881"/>
    <x v="5"/>
    <x v="1"/>
    <x v="376"/>
    <n v="54"/>
    <s v="DHK180039"/>
    <x v="2"/>
    <n v="74"/>
    <x v="21"/>
    <x v="2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2T00:01:11"/>
    <d v="2024-02-02T03:01:10"/>
  </r>
  <r>
    <n v="1574554"/>
    <n v="187881"/>
    <x v="5"/>
    <x v="1"/>
    <x v="376"/>
    <n v="54"/>
    <s v="DHK180039"/>
    <x v="2"/>
    <n v="74"/>
    <x v="21"/>
    <x v="21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2T00:01:11"/>
    <d v="2024-02-02T03:01:10"/>
  </r>
  <r>
    <n v="1574553"/>
    <n v="187880"/>
    <x v="5"/>
    <x v="1"/>
    <x v="377"/>
    <n v="54"/>
    <s v="DHK180039"/>
    <x v="2"/>
    <n v="74"/>
    <x v="351"/>
    <x v="34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2T00:01:11"/>
    <d v="2024-02-02T03:01:10"/>
  </r>
  <r>
    <n v="1574552"/>
    <n v="187879"/>
    <x v="5"/>
    <x v="1"/>
    <x v="378"/>
    <n v="54"/>
    <s v="DHK180039"/>
    <x v="2"/>
    <n v="74"/>
    <x v="7"/>
    <x v="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2T00:01:11"/>
    <d v="2024-02-02T03:01:10"/>
  </r>
  <r>
    <n v="1574551"/>
    <n v="187879"/>
    <x v="5"/>
    <x v="1"/>
    <x v="378"/>
    <n v="54"/>
    <s v="DHK180039"/>
    <x v="2"/>
    <n v="74"/>
    <x v="7"/>
    <x v="7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2T00:01:11"/>
    <d v="2024-02-02T03:01:10"/>
  </r>
  <r>
    <n v="1574550"/>
    <n v="187878"/>
    <x v="5"/>
    <x v="1"/>
    <x v="379"/>
    <n v="54"/>
    <s v="DHK180039"/>
    <x v="2"/>
    <n v="74"/>
    <x v="8"/>
    <x v="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549"/>
    <n v="187877"/>
    <x v="5"/>
    <x v="1"/>
    <x v="380"/>
    <n v="42"/>
    <s v="DHK180184"/>
    <x v="0"/>
    <n v="62"/>
    <x v="42"/>
    <x v="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8"/>
    <n v="187877"/>
    <x v="5"/>
    <x v="1"/>
    <x v="380"/>
    <n v="42"/>
    <s v="DHK180184"/>
    <x v="0"/>
    <n v="62"/>
    <x v="42"/>
    <x v="4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7"/>
    <n v="187876"/>
    <x v="5"/>
    <x v="1"/>
    <x v="381"/>
    <n v="42"/>
    <s v="DHK180184"/>
    <x v="0"/>
    <n v="62"/>
    <x v="352"/>
    <x v="34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2T00:01:11"/>
    <d v="2024-02-02T03:01:10"/>
  </r>
  <r>
    <n v="1574546"/>
    <n v="187876"/>
    <x v="5"/>
    <x v="1"/>
    <x v="381"/>
    <n v="42"/>
    <s v="DHK180184"/>
    <x v="0"/>
    <n v="62"/>
    <x v="352"/>
    <x v="34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2T00:01:11"/>
    <d v="2024-02-02T03:01:10"/>
  </r>
  <r>
    <n v="1574545"/>
    <n v="187876"/>
    <x v="5"/>
    <x v="1"/>
    <x v="381"/>
    <n v="42"/>
    <s v="DHK180184"/>
    <x v="0"/>
    <n v="62"/>
    <x v="352"/>
    <x v="34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4"/>
    <n v="187876"/>
    <x v="5"/>
    <x v="1"/>
    <x v="381"/>
    <n v="42"/>
    <s v="DHK180184"/>
    <x v="0"/>
    <n v="62"/>
    <x v="352"/>
    <x v="34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3"/>
    <n v="187875"/>
    <x v="5"/>
    <x v="1"/>
    <x v="382"/>
    <n v="42"/>
    <s v="DHK180184"/>
    <x v="0"/>
    <n v="62"/>
    <x v="353"/>
    <x v="34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2"/>
    <n v="187875"/>
    <x v="5"/>
    <x v="1"/>
    <x v="382"/>
    <n v="42"/>
    <s v="DHK180184"/>
    <x v="0"/>
    <n v="62"/>
    <x v="353"/>
    <x v="34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41"/>
    <n v="187874"/>
    <x v="5"/>
    <x v="1"/>
    <x v="383"/>
    <n v="42"/>
    <s v="DHK180184"/>
    <x v="0"/>
    <n v="62"/>
    <x v="354"/>
    <x v="35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2T00:01:11"/>
    <d v="2024-02-02T03:01:10"/>
  </r>
  <r>
    <n v="1574540"/>
    <n v="187873"/>
    <x v="5"/>
    <x v="1"/>
    <x v="384"/>
    <n v="42"/>
    <s v="DHK180184"/>
    <x v="0"/>
    <n v="62"/>
    <x v="47"/>
    <x v="4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39"/>
    <n v="187873"/>
    <x v="5"/>
    <x v="1"/>
    <x v="384"/>
    <n v="42"/>
    <s v="DHK180184"/>
    <x v="0"/>
    <n v="62"/>
    <x v="47"/>
    <x v="4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38"/>
    <n v="187872"/>
    <x v="5"/>
    <x v="1"/>
    <x v="385"/>
    <n v="42"/>
    <s v="DHK180184"/>
    <x v="0"/>
    <n v="62"/>
    <x v="355"/>
    <x v="3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37"/>
    <n v="187872"/>
    <x v="5"/>
    <x v="1"/>
    <x v="385"/>
    <n v="42"/>
    <s v="DHK180184"/>
    <x v="0"/>
    <n v="62"/>
    <x v="355"/>
    <x v="35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536"/>
    <n v="187872"/>
    <x v="5"/>
    <x v="1"/>
    <x v="385"/>
    <n v="42"/>
    <s v="DHK180184"/>
    <x v="0"/>
    <n v="62"/>
    <x v="355"/>
    <x v="35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2T00:01:11"/>
    <d v="2024-02-02T03:01:10"/>
  </r>
  <r>
    <n v="1574535"/>
    <n v="187872"/>
    <x v="5"/>
    <x v="1"/>
    <x v="385"/>
    <n v="42"/>
    <s v="DHK180184"/>
    <x v="0"/>
    <n v="62"/>
    <x v="355"/>
    <x v="35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2T00:01:11"/>
    <d v="2024-02-02T03:01:10"/>
  </r>
  <r>
    <n v="1574534"/>
    <n v="187871"/>
    <x v="5"/>
    <x v="1"/>
    <x v="386"/>
    <n v="54"/>
    <s v="DHK180039"/>
    <x v="2"/>
    <n v="74"/>
    <x v="146"/>
    <x v="14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2T00:01:11"/>
    <d v="2024-02-02T03:01:10"/>
  </r>
  <r>
    <n v="1574533"/>
    <n v="187871"/>
    <x v="5"/>
    <x v="1"/>
    <x v="386"/>
    <n v="54"/>
    <s v="DHK180039"/>
    <x v="2"/>
    <n v="74"/>
    <x v="146"/>
    <x v="146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2T00:01:11"/>
    <d v="2024-02-02T03:01:10"/>
  </r>
  <r>
    <n v="1574532"/>
    <n v="187870"/>
    <x v="5"/>
    <x v="1"/>
    <x v="387"/>
    <n v="42"/>
    <s v="DHK180184"/>
    <x v="0"/>
    <n v="62"/>
    <x v="356"/>
    <x v="35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2T00:01:11"/>
    <d v="2024-02-02T03:01:10"/>
  </r>
  <r>
    <n v="1574531"/>
    <n v="187870"/>
    <x v="5"/>
    <x v="1"/>
    <x v="387"/>
    <n v="42"/>
    <s v="DHK180184"/>
    <x v="0"/>
    <n v="62"/>
    <x v="356"/>
    <x v="35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2T00:01:11"/>
    <d v="2024-02-02T03:01:10"/>
  </r>
  <r>
    <n v="1574530"/>
    <n v="187870"/>
    <x v="5"/>
    <x v="1"/>
    <x v="387"/>
    <n v="42"/>
    <s v="DHK180184"/>
    <x v="0"/>
    <n v="62"/>
    <x v="356"/>
    <x v="352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48"/>
    <s v="SND0111166289"/>
    <s v="Md. Rubel Miah"/>
    <n v="977"/>
    <s v="accepted"/>
    <x v="0"/>
    <d v="2024-02-02T00:01:11"/>
    <d v="2024-02-02T03:01:10"/>
  </r>
  <r>
    <n v="1574529"/>
    <n v="187870"/>
    <x v="5"/>
    <x v="1"/>
    <x v="387"/>
    <n v="42"/>
    <s v="DHK180184"/>
    <x v="0"/>
    <n v="62"/>
    <x v="356"/>
    <x v="352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248"/>
    <s v="SND0111166289"/>
    <s v="Md. Rubel Miah"/>
    <n v="977"/>
    <s v="accepted"/>
    <x v="0"/>
    <d v="2024-02-02T00:01:11"/>
    <d v="2024-02-02T03:01:10"/>
  </r>
  <r>
    <n v="1574528"/>
    <n v="187870"/>
    <x v="5"/>
    <x v="1"/>
    <x v="387"/>
    <n v="42"/>
    <s v="DHK180184"/>
    <x v="0"/>
    <n v="62"/>
    <x v="356"/>
    <x v="352"/>
    <s v="General"/>
    <n v="0"/>
    <n v="19"/>
    <n v="19"/>
    <x v="23"/>
    <x v="23"/>
    <n v="1"/>
    <x v="0"/>
    <n v="6"/>
    <x v="9"/>
    <n v="6"/>
    <n v="141"/>
    <n v="846"/>
    <n v="0"/>
    <n v="0"/>
    <n v="846"/>
    <n v="846"/>
    <n v="846"/>
    <n v="248"/>
    <s v="SND0111166289"/>
    <s v="Md. Rubel Miah"/>
    <n v="977"/>
    <s v="accepted"/>
    <x v="0"/>
    <d v="2024-02-02T00:01:11"/>
    <d v="2024-02-02T03:01:10"/>
  </r>
  <r>
    <n v="1574527"/>
    <n v="187870"/>
    <x v="5"/>
    <x v="1"/>
    <x v="387"/>
    <n v="42"/>
    <s v="DHK180184"/>
    <x v="0"/>
    <n v="62"/>
    <x v="356"/>
    <x v="352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48"/>
    <s v="SND0111166289"/>
    <s v="Md. Rubel Miah"/>
    <n v="977"/>
    <s v="accepted"/>
    <x v="0"/>
    <d v="2024-02-02T00:01:11"/>
    <d v="2024-02-02T03:01:10"/>
  </r>
  <r>
    <n v="1574526"/>
    <n v="187870"/>
    <x v="5"/>
    <x v="1"/>
    <x v="387"/>
    <n v="42"/>
    <s v="DHK180184"/>
    <x v="0"/>
    <n v="62"/>
    <x v="356"/>
    <x v="35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0"/>
    <d v="2024-02-02T00:01:11"/>
    <d v="2024-02-02T03:01:10"/>
  </r>
  <r>
    <n v="1574525"/>
    <n v="187870"/>
    <x v="5"/>
    <x v="1"/>
    <x v="387"/>
    <n v="42"/>
    <s v="DHK180184"/>
    <x v="0"/>
    <n v="62"/>
    <x v="356"/>
    <x v="352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8"/>
    <s v="SND0111166289"/>
    <s v="Md. Rubel Miah"/>
    <n v="977"/>
    <s v="accepted"/>
    <x v="0"/>
    <d v="2024-02-02T00:01:11"/>
    <d v="2024-02-02T03:01:10"/>
  </r>
  <r>
    <n v="1574524"/>
    <n v="187870"/>
    <x v="5"/>
    <x v="1"/>
    <x v="387"/>
    <n v="42"/>
    <s v="DHK180184"/>
    <x v="0"/>
    <n v="62"/>
    <x v="356"/>
    <x v="352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48"/>
    <s v="SND0111166289"/>
    <s v="Md. Rubel Miah"/>
    <n v="977"/>
    <s v="accepted"/>
    <x v="0"/>
    <d v="2024-02-02T00:01:11"/>
    <d v="2024-02-02T03:01:10"/>
  </r>
  <r>
    <n v="1574523"/>
    <n v="187869"/>
    <x v="5"/>
    <x v="1"/>
    <x v="388"/>
    <n v="12"/>
    <s v="DHK180011"/>
    <x v="1"/>
    <n v="32"/>
    <x v="357"/>
    <x v="35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2T00:01:11"/>
    <d v="2024-02-02T03:01:10"/>
  </r>
  <r>
    <n v="1574522"/>
    <n v="187869"/>
    <x v="5"/>
    <x v="1"/>
    <x v="388"/>
    <n v="12"/>
    <s v="DHK180011"/>
    <x v="1"/>
    <n v="32"/>
    <x v="357"/>
    <x v="35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2T00:01:11"/>
    <d v="2024-02-02T03:01:10"/>
  </r>
  <r>
    <n v="1574521"/>
    <n v="187869"/>
    <x v="5"/>
    <x v="1"/>
    <x v="388"/>
    <n v="12"/>
    <s v="DHK180011"/>
    <x v="1"/>
    <n v="32"/>
    <x v="357"/>
    <x v="35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520"/>
    <n v="187868"/>
    <x v="5"/>
    <x v="1"/>
    <x v="389"/>
    <n v="54"/>
    <s v="DHK180039"/>
    <x v="2"/>
    <n v="74"/>
    <x v="358"/>
    <x v="35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2T00:01:11"/>
    <d v="2024-02-02T03:01:10"/>
  </r>
  <r>
    <n v="1574519"/>
    <n v="187867"/>
    <x v="5"/>
    <x v="1"/>
    <x v="390"/>
    <n v="54"/>
    <s v="DHK180039"/>
    <x v="2"/>
    <n v="74"/>
    <x v="359"/>
    <x v="35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2T00:01:11"/>
    <d v="2024-02-02T03:01:10"/>
  </r>
  <r>
    <n v="1574518"/>
    <n v="187867"/>
    <x v="5"/>
    <x v="1"/>
    <x v="390"/>
    <n v="54"/>
    <s v="DHK180039"/>
    <x v="2"/>
    <n v="74"/>
    <x v="359"/>
    <x v="35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2T00:01:11"/>
    <d v="2024-02-02T03:01:10"/>
  </r>
  <r>
    <n v="1574517"/>
    <n v="187866"/>
    <x v="5"/>
    <x v="1"/>
    <x v="391"/>
    <n v="54"/>
    <s v="DHK180039"/>
    <x v="2"/>
    <n v="74"/>
    <x v="153"/>
    <x v="15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516"/>
    <n v="187866"/>
    <x v="5"/>
    <x v="1"/>
    <x v="391"/>
    <n v="54"/>
    <s v="DHK180039"/>
    <x v="2"/>
    <n v="74"/>
    <x v="153"/>
    <x v="153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2T00:01:11"/>
    <d v="2024-02-02T03:01:10"/>
  </r>
  <r>
    <n v="1574515"/>
    <n v="187865"/>
    <x v="5"/>
    <x v="1"/>
    <x v="392"/>
    <n v="12"/>
    <s v="DHK180011"/>
    <x v="1"/>
    <n v="32"/>
    <x v="81"/>
    <x v="8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2T00:01:11"/>
    <d v="2024-02-02T03:01:10"/>
  </r>
  <r>
    <n v="1574514"/>
    <n v="187865"/>
    <x v="5"/>
    <x v="1"/>
    <x v="392"/>
    <n v="12"/>
    <s v="DHK180011"/>
    <x v="1"/>
    <n v="32"/>
    <x v="81"/>
    <x v="81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178"/>
    <s v="SND0111165412"/>
    <s v="Md. Kamrul Islam"/>
    <n v="130"/>
    <s v="accepted"/>
    <x v="0"/>
    <d v="2024-02-02T00:01:11"/>
    <d v="2024-02-02T03:01:10"/>
  </r>
  <r>
    <n v="1574513"/>
    <n v="187864"/>
    <x v="5"/>
    <x v="1"/>
    <x v="393"/>
    <n v="12"/>
    <s v="DHK180011"/>
    <x v="1"/>
    <n v="32"/>
    <x v="79"/>
    <x v="7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2T00:01:11"/>
    <d v="2024-02-02T03:01:10"/>
  </r>
  <r>
    <n v="1574512"/>
    <n v="187863"/>
    <x v="5"/>
    <x v="1"/>
    <x v="394"/>
    <n v="12"/>
    <s v="DHK180011"/>
    <x v="1"/>
    <n v="32"/>
    <x v="360"/>
    <x v="2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2T00:01:11"/>
    <d v="2024-02-02T03:01:10"/>
  </r>
  <r>
    <n v="1574511"/>
    <n v="187863"/>
    <x v="5"/>
    <x v="1"/>
    <x v="394"/>
    <n v="12"/>
    <s v="DHK180011"/>
    <x v="1"/>
    <n v="32"/>
    <x v="360"/>
    <x v="2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2T00:01:11"/>
    <d v="2024-02-02T03:01:10"/>
  </r>
  <r>
    <n v="1574510"/>
    <n v="187862"/>
    <x v="5"/>
    <x v="1"/>
    <x v="395"/>
    <n v="12"/>
    <s v="DHK180011"/>
    <x v="1"/>
    <n v="32"/>
    <x v="361"/>
    <x v="130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2T00:01:11"/>
    <d v="2024-02-02T03:01:10"/>
  </r>
  <r>
    <n v="1574509"/>
    <n v="187862"/>
    <x v="5"/>
    <x v="1"/>
    <x v="395"/>
    <n v="12"/>
    <s v="DHK180011"/>
    <x v="1"/>
    <n v="32"/>
    <x v="361"/>
    <x v="130"/>
    <s v="General"/>
    <n v="0"/>
    <n v="39"/>
    <n v="39"/>
    <x v="33"/>
    <x v="33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2T00:01:11"/>
    <d v="2024-02-02T03:01:10"/>
  </r>
  <r>
    <n v="1574508"/>
    <n v="187862"/>
    <x v="5"/>
    <x v="1"/>
    <x v="395"/>
    <n v="12"/>
    <s v="DHK180011"/>
    <x v="1"/>
    <n v="32"/>
    <x v="361"/>
    <x v="130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2T00:01:11"/>
    <d v="2024-02-02T03:01:10"/>
  </r>
  <r>
    <n v="1574507"/>
    <n v="187862"/>
    <x v="5"/>
    <x v="1"/>
    <x v="395"/>
    <n v="12"/>
    <s v="DHK180011"/>
    <x v="1"/>
    <n v="32"/>
    <x v="361"/>
    <x v="130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2T00:01:11"/>
    <d v="2024-02-02T03:01:10"/>
  </r>
  <r>
    <n v="1574506"/>
    <n v="187862"/>
    <x v="5"/>
    <x v="1"/>
    <x v="395"/>
    <n v="12"/>
    <s v="DHK180011"/>
    <x v="1"/>
    <n v="32"/>
    <x v="361"/>
    <x v="13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2T00:01:11"/>
    <d v="2024-02-02T03:01:10"/>
  </r>
  <r>
    <n v="1574505"/>
    <n v="187861"/>
    <x v="5"/>
    <x v="1"/>
    <x v="396"/>
    <n v="42"/>
    <s v="DHK180184"/>
    <x v="0"/>
    <n v="62"/>
    <x v="362"/>
    <x v="35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2T00:01:11"/>
    <d v="2024-02-02T03:01:10"/>
  </r>
  <r>
    <n v="1574504"/>
    <n v="187860"/>
    <x v="5"/>
    <x v="1"/>
    <x v="397"/>
    <n v="42"/>
    <s v="DHK180184"/>
    <x v="0"/>
    <n v="62"/>
    <x v="363"/>
    <x v="357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8"/>
    <s v="SND0111166289"/>
    <s v="Md. Rubel Miah"/>
    <n v="977"/>
    <s v="accepted"/>
    <x v="0"/>
    <d v="2024-02-02T00:01:11"/>
    <d v="2024-02-02T03:01:10"/>
  </r>
  <r>
    <n v="1574503"/>
    <n v="187860"/>
    <x v="5"/>
    <x v="1"/>
    <x v="397"/>
    <n v="42"/>
    <s v="DHK180184"/>
    <x v="0"/>
    <n v="62"/>
    <x v="363"/>
    <x v="357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8"/>
    <s v="SND0111166289"/>
    <s v="Md. Rubel Miah"/>
    <n v="977"/>
    <s v="accepted"/>
    <x v="0"/>
    <d v="2024-02-02T00:01:11"/>
    <d v="2024-02-02T03:01:10"/>
  </r>
  <r>
    <n v="1574502"/>
    <n v="187860"/>
    <x v="5"/>
    <x v="1"/>
    <x v="397"/>
    <n v="42"/>
    <s v="DHK180184"/>
    <x v="0"/>
    <n v="62"/>
    <x v="363"/>
    <x v="35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2T00:01:11"/>
    <d v="2024-02-02T03:01:10"/>
  </r>
  <r>
    <n v="1574501"/>
    <n v="187859"/>
    <x v="5"/>
    <x v="1"/>
    <x v="398"/>
    <n v="42"/>
    <s v="DHK180184"/>
    <x v="0"/>
    <n v="62"/>
    <x v="96"/>
    <x v="9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2T00:01:11"/>
    <d v="2024-02-02T03:01:10"/>
  </r>
  <r>
    <n v="1574500"/>
    <n v="187858"/>
    <x v="5"/>
    <x v="1"/>
    <x v="399"/>
    <n v="42"/>
    <s v="DHK180184"/>
    <x v="0"/>
    <n v="62"/>
    <x v="97"/>
    <x v="9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8"/>
    <s v="SND0111166289"/>
    <s v="Md. Rubel Miah"/>
    <n v="977"/>
    <s v="accepted"/>
    <x v="0"/>
    <d v="2024-02-02T00:01:11"/>
    <d v="2024-02-02T03:01:10"/>
  </r>
  <r>
    <n v="1574499"/>
    <n v="187858"/>
    <x v="5"/>
    <x v="1"/>
    <x v="399"/>
    <n v="42"/>
    <s v="DHK180184"/>
    <x v="0"/>
    <n v="62"/>
    <x v="97"/>
    <x v="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2T00:01:11"/>
    <d v="2024-02-02T03:01:10"/>
  </r>
  <r>
    <n v="1574498"/>
    <n v="187857"/>
    <x v="5"/>
    <x v="1"/>
    <x v="400"/>
    <n v="12"/>
    <s v="DHK180011"/>
    <x v="1"/>
    <n v="32"/>
    <x v="73"/>
    <x v="7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2T00:01:11"/>
    <d v="2024-02-02T03:01:10"/>
  </r>
  <r>
    <n v="1574497"/>
    <n v="187857"/>
    <x v="5"/>
    <x v="1"/>
    <x v="400"/>
    <n v="12"/>
    <s v="DHK180011"/>
    <x v="1"/>
    <n v="32"/>
    <x v="73"/>
    <x v="7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2T00:01:11"/>
    <d v="2024-02-02T03:01:10"/>
  </r>
  <r>
    <n v="1574496"/>
    <n v="187856"/>
    <x v="5"/>
    <x v="1"/>
    <x v="401"/>
    <n v="12"/>
    <s v="DHK180011"/>
    <x v="1"/>
    <n v="32"/>
    <x v="72"/>
    <x v="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2T00:01:11"/>
    <d v="2024-02-02T03:01:10"/>
  </r>
  <r>
    <n v="1574495"/>
    <n v="187855"/>
    <x v="5"/>
    <x v="1"/>
    <x v="402"/>
    <n v="42"/>
    <s v="DHK180184"/>
    <x v="0"/>
    <n v="62"/>
    <x v="82"/>
    <x v="8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2T00:01:11"/>
    <d v="2024-02-02T03:01:10"/>
  </r>
  <r>
    <n v="1574494"/>
    <n v="187855"/>
    <x v="5"/>
    <x v="1"/>
    <x v="402"/>
    <n v="42"/>
    <s v="DHK180184"/>
    <x v="0"/>
    <n v="62"/>
    <x v="82"/>
    <x v="8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2T00:01:11"/>
    <d v="2024-02-02T03:01:10"/>
  </r>
  <r>
    <n v="1574493"/>
    <n v="187854"/>
    <x v="5"/>
    <x v="1"/>
    <x v="403"/>
    <n v="42"/>
    <s v="DHK180184"/>
    <x v="0"/>
    <n v="62"/>
    <x v="364"/>
    <x v="33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492"/>
    <n v="187854"/>
    <x v="5"/>
    <x v="1"/>
    <x v="403"/>
    <n v="42"/>
    <s v="DHK180184"/>
    <x v="0"/>
    <n v="62"/>
    <x v="364"/>
    <x v="33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491"/>
    <n v="187854"/>
    <x v="5"/>
    <x v="1"/>
    <x v="403"/>
    <n v="42"/>
    <s v="DHK180184"/>
    <x v="0"/>
    <n v="62"/>
    <x v="364"/>
    <x v="3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490"/>
    <n v="187854"/>
    <x v="5"/>
    <x v="1"/>
    <x v="403"/>
    <n v="42"/>
    <s v="DHK180184"/>
    <x v="0"/>
    <n v="62"/>
    <x v="364"/>
    <x v="3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489"/>
    <n v="187853"/>
    <x v="5"/>
    <x v="1"/>
    <x v="404"/>
    <n v="42"/>
    <s v="DHK180184"/>
    <x v="0"/>
    <n v="62"/>
    <x v="99"/>
    <x v="9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02T00:01:11"/>
    <d v="2024-02-02T03:01:10"/>
  </r>
  <r>
    <n v="1574488"/>
    <n v="187853"/>
    <x v="5"/>
    <x v="1"/>
    <x v="404"/>
    <n v="42"/>
    <s v="DHK180184"/>
    <x v="0"/>
    <n v="62"/>
    <x v="99"/>
    <x v="9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2T00:01:11"/>
    <d v="2024-02-02T03:01:10"/>
  </r>
  <r>
    <n v="1574487"/>
    <n v="187853"/>
    <x v="5"/>
    <x v="1"/>
    <x v="404"/>
    <n v="42"/>
    <s v="DHK180184"/>
    <x v="0"/>
    <n v="62"/>
    <x v="99"/>
    <x v="9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2T00:01:11"/>
    <d v="2024-02-02T03:01:10"/>
  </r>
  <r>
    <n v="1574486"/>
    <n v="187852"/>
    <x v="5"/>
    <x v="1"/>
    <x v="405"/>
    <n v="42"/>
    <s v="DHK180184"/>
    <x v="0"/>
    <n v="62"/>
    <x v="365"/>
    <x v="35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2T00:01:11"/>
    <d v="2024-02-02T03:01:10"/>
  </r>
  <r>
    <n v="1574485"/>
    <n v="187852"/>
    <x v="5"/>
    <x v="1"/>
    <x v="405"/>
    <n v="42"/>
    <s v="DHK180184"/>
    <x v="0"/>
    <n v="62"/>
    <x v="365"/>
    <x v="358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2T00:01:11"/>
    <d v="2024-02-02T03:01:10"/>
  </r>
  <r>
    <n v="1574484"/>
    <n v="187852"/>
    <x v="5"/>
    <x v="1"/>
    <x v="405"/>
    <n v="42"/>
    <s v="DHK180184"/>
    <x v="0"/>
    <n v="62"/>
    <x v="365"/>
    <x v="35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2-02T00:01:11"/>
    <d v="2024-02-02T03:01:10"/>
  </r>
  <r>
    <n v="1574483"/>
    <n v="187852"/>
    <x v="5"/>
    <x v="1"/>
    <x v="405"/>
    <n v="42"/>
    <s v="DHK180184"/>
    <x v="0"/>
    <n v="62"/>
    <x v="365"/>
    <x v="358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82"/>
    <n v="187852"/>
    <x v="5"/>
    <x v="1"/>
    <x v="405"/>
    <n v="42"/>
    <s v="DHK180184"/>
    <x v="0"/>
    <n v="62"/>
    <x v="365"/>
    <x v="35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81"/>
    <n v="187852"/>
    <x v="5"/>
    <x v="1"/>
    <x v="405"/>
    <n v="42"/>
    <s v="DHK180184"/>
    <x v="0"/>
    <n v="62"/>
    <x v="365"/>
    <x v="358"/>
    <s v="General"/>
    <n v="0"/>
    <n v="85"/>
    <n v="85"/>
    <x v="10"/>
    <x v="10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2T00:01:11"/>
    <d v="2024-02-02T03:01:10"/>
  </r>
  <r>
    <n v="1574480"/>
    <n v="187852"/>
    <x v="5"/>
    <x v="1"/>
    <x v="405"/>
    <n v="42"/>
    <s v="DHK180184"/>
    <x v="0"/>
    <n v="62"/>
    <x v="365"/>
    <x v="358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79"/>
    <n v="187852"/>
    <x v="5"/>
    <x v="1"/>
    <x v="405"/>
    <n v="42"/>
    <s v="DHK180184"/>
    <x v="0"/>
    <n v="62"/>
    <x v="365"/>
    <x v="358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2T00:01:11"/>
    <d v="2024-02-02T03:01:10"/>
  </r>
  <r>
    <n v="1574478"/>
    <n v="187852"/>
    <x v="5"/>
    <x v="1"/>
    <x v="405"/>
    <n v="42"/>
    <s v="DHK180184"/>
    <x v="0"/>
    <n v="62"/>
    <x v="365"/>
    <x v="358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2T00:01:11"/>
    <d v="2024-02-02T03:01:10"/>
  </r>
  <r>
    <n v="1574477"/>
    <n v="187852"/>
    <x v="5"/>
    <x v="1"/>
    <x v="405"/>
    <n v="42"/>
    <s v="DHK180184"/>
    <x v="0"/>
    <n v="62"/>
    <x v="365"/>
    <x v="35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76"/>
    <n v="187852"/>
    <x v="5"/>
    <x v="1"/>
    <x v="405"/>
    <n v="42"/>
    <s v="DHK180184"/>
    <x v="0"/>
    <n v="62"/>
    <x v="365"/>
    <x v="35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2T00:01:11"/>
    <d v="2024-02-02T03:01:10"/>
  </r>
  <r>
    <n v="1574475"/>
    <n v="187852"/>
    <x v="5"/>
    <x v="1"/>
    <x v="405"/>
    <n v="42"/>
    <s v="DHK180184"/>
    <x v="0"/>
    <n v="62"/>
    <x v="365"/>
    <x v="35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2T00:01:11"/>
    <d v="2024-02-02T03:01:10"/>
  </r>
  <r>
    <n v="1574474"/>
    <n v="187851"/>
    <x v="5"/>
    <x v="1"/>
    <x v="406"/>
    <n v="12"/>
    <s v="DHK180011"/>
    <x v="1"/>
    <n v="32"/>
    <x v="70"/>
    <x v="70"/>
    <s v="General"/>
    <n v="0"/>
    <n v="55"/>
    <n v="55"/>
    <x v="8"/>
    <x v="8"/>
    <n v="1"/>
    <x v="0"/>
    <n v="10"/>
    <x v="0"/>
    <n v="3"/>
    <n v="100"/>
    <n v="300"/>
    <n v="0"/>
    <n v="0"/>
    <n v="300"/>
    <n v="300"/>
    <n v="300"/>
    <n v="178"/>
    <s v="SND0111165412"/>
    <s v="Md. Kamrul Islam"/>
    <n v="130"/>
    <s v="accepted"/>
    <x v="0"/>
    <d v="2024-02-02T00:01:11"/>
    <d v="2024-02-02T03:01:10"/>
  </r>
  <r>
    <n v="1574473"/>
    <n v="187851"/>
    <x v="5"/>
    <x v="1"/>
    <x v="406"/>
    <n v="12"/>
    <s v="DHK180011"/>
    <x v="1"/>
    <n v="32"/>
    <x v="70"/>
    <x v="7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2T00:01:11"/>
    <d v="2024-02-02T03:01:10"/>
  </r>
  <r>
    <n v="1574472"/>
    <n v="187851"/>
    <x v="5"/>
    <x v="1"/>
    <x v="406"/>
    <n v="12"/>
    <s v="DHK180011"/>
    <x v="1"/>
    <n v="32"/>
    <x v="70"/>
    <x v="70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178"/>
    <s v="SND0111165412"/>
    <s v="Md. Kamrul Islam"/>
    <n v="130"/>
    <s v="accepted"/>
    <x v="0"/>
    <d v="2024-02-02T00:01:11"/>
    <d v="2024-02-02T03:01:10"/>
  </r>
  <r>
    <n v="1574471"/>
    <n v="187851"/>
    <x v="5"/>
    <x v="1"/>
    <x v="406"/>
    <n v="12"/>
    <s v="DHK180011"/>
    <x v="1"/>
    <n v="32"/>
    <x v="70"/>
    <x v="7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2T00:01:11"/>
    <d v="2024-02-02T03:01:10"/>
  </r>
  <r>
    <n v="1574470"/>
    <n v="187850"/>
    <x v="5"/>
    <x v="1"/>
    <x v="407"/>
    <n v="12"/>
    <s v="DHK180011"/>
    <x v="1"/>
    <n v="32"/>
    <x v="66"/>
    <x v="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69"/>
    <n v="187850"/>
    <x v="5"/>
    <x v="1"/>
    <x v="407"/>
    <n v="12"/>
    <s v="DHK180011"/>
    <x v="1"/>
    <n v="32"/>
    <x v="66"/>
    <x v="6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68"/>
    <n v="187849"/>
    <x v="5"/>
    <x v="1"/>
    <x v="408"/>
    <n v="12"/>
    <s v="DHK180011"/>
    <x v="1"/>
    <n v="32"/>
    <x v="366"/>
    <x v="24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67"/>
    <n v="187849"/>
    <x v="5"/>
    <x v="1"/>
    <x v="408"/>
    <n v="12"/>
    <s v="DHK180011"/>
    <x v="1"/>
    <n v="32"/>
    <x v="366"/>
    <x v="24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2T00:01:11"/>
    <d v="2024-02-02T03:01:10"/>
  </r>
  <r>
    <n v="1574466"/>
    <n v="187848"/>
    <x v="5"/>
    <x v="1"/>
    <x v="409"/>
    <n v="54"/>
    <s v="DHK180039"/>
    <x v="2"/>
    <n v="74"/>
    <x v="155"/>
    <x v="15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2T00:01:11"/>
    <d v="2024-02-02T03:01:10"/>
  </r>
  <r>
    <n v="1574465"/>
    <n v="187848"/>
    <x v="5"/>
    <x v="1"/>
    <x v="409"/>
    <n v="54"/>
    <s v="DHK180039"/>
    <x v="2"/>
    <n v="74"/>
    <x v="155"/>
    <x v="15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464"/>
    <n v="187848"/>
    <x v="5"/>
    <x v="1"/>
    <x v="409"/>
    <n v="54"/>
    <s v="DHK180039"/>
    <x v="2"/>
    <n v="74"/>
    <x v="155"/>
    <x v="155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2T00:01:11"/>
    <d v="2024-02-02T03:01:10"/>
  </r>
  <r>
    <n v="1574463"/>
    <n v="187848"/>
    <x v="5"/>
    <x v="1"/>
    <x v="409"/>
    <n v="54"/>
    <s v="DHK180039"/>
    <x v="2"/>
    <n v="74"/>
    <x v="155"/>
    <x v="155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2-02T00:01:11"/>
    <d v="2024-02-02T03:01:10"/>
  </r>
  <r>
    <n v="1574462"/>
    <n v="187848"/>
    <x v="5"/>
    <x v="1"/>
    <x v="409"/>
    <n v="54"/>
    <s v="DHK180039"/>
    <x v="2"/>
    <n v="74"/>
    <x v="155"/>
    <x v="155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2"/>
    <s v="SND01053010"/>
    <s v="Md. Tanvir Hossain"/>
    <n v="227"/>
    <s v="accepted"/>
    <x v="0"/>
    <d v="2024-02-02T00:01:11"/>
    <d v="2024-02-02T03:01:10"/>
  </r>
  <r>
    <n v="1574461"/>
    <n v="187848"/>
    <x v="5"/>
    <x v="1"/>
    <x v="409"/>
    <n v="54"/>
    <s v="DHK180039"/>
    <x v="2"/>
    <n v="74"/>
    <x v="155"/>
    <x v="155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2"/>
    <s v="SND01053010"/>
    <s v="Md. Tanvir Hossain"/>
    <n v="227"/>
    <s v="accepted"/>
    <x v="0"/>
    <d v="2024-02-02T00:01:11"/>
    <d v="2024-02-02T03:01:10"/>
  </r>
  <r>
    <n v="1574460"/>
    <n v="187847"/>
    <x v="5"/>
    <x v="1"/>
    <x v="410"/>
    <n v="12"/>
    <s v="DHK180011"/>
    <x v="1"/>
    <n v="32"/>
    <x v="50"/>
    <x v="5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2T00:01:11"/>
    <d v="2024-02-02T03:01:10"/>
  </r>
  <r>
    <n v="1574459"/>
    <n v="187847"/>
    <x v="5"/>
    <x v="1"/>
    <x v="410"/>
    <n v="12"/>
    <s v="DHK180011"/>
    <x v="1"/>
    <n v="32"/>
    <x v="50"/>
    <x v="5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2T00:01:11"/>
    <d v="2024-02-02T03:01:10"/>
  </r>
  <r>
    <n v="1574458"/>
    <n v="187847"/>
    <x v="5"/>
    <x v="1"/>
    <x v="410"/>
    <n v="12"/>
    <s v="DHK180011"/>
    <x v="1"/>
    <n v="32"/>
    <x v="50"/>
    <x v="50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2T00:01:11"/>
    <d v="2024-02-02T03:01:10"/>
  </r>
  <r>
    <n v="1574457"/>
    <n v="187846"/>
    <x v="5"/>
    <x v="1"/>
    <x v="411"/>
    <n v="12"/>
    <s v="DHK180011"/>
    <x v="1"/>
    <n v="32"/>
    <x v="367"/>
    <x v="359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2-02T00:01:11"/>
    <d v="2024-02-02T03:01:10"/>
  </r>
  <r>
    <n v="1574456"/>
    <n v="187845"/>
    <x v="5"/>
    <x v="1"/>
    <x v="412"/>
    <n v="12"/>
    <s v="DHK180011"/>
    <x v="1"/>
    <n v="32"/>
    <x v="65"/>
    <x v="65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2T00:01:11"/>
    <d v="2024-02-02T03:01:10"/>
  </r>
  <r>
    <n v="1574455"/>
    <n v="187845"/>
    <x v="5"/>
    <x v="1"/>
    <x v="412"/>
    <n v="12"/>
    <s v="DHK180011"/>
    <x v="1"/>
    <n v="32"/>
    <x v="65"/>
    <x v="6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2T00:01:11"/>
    <d v="2024-02-02T03:01:10"/>
  </r>
  <r>
    <n v="1574454"/>
    <n v="187844"/>
    <x v="5"/>
    <x v="1"/>
    <x v="413"/>
    <n v="42"/>
    <s v="DHK180184"/>
    <x v="0"/>
    <n v="62"/>
    <x v="368"/>
    <x v="23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53"/>
    <n v="187844"/>
    <x v="5"/>
    <x v="1"/>
    <x v="413"/>
    <n v="42"/>
    <s v="DHK180184"/>
    <x v="0"/>
    <n v="62"/>
    <x v="368"/>
    <x v="23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2T00:01:11"/>
    <d v="2024-02-02T03:01:10"/>
  </r>
  <r>
    <n v="1574452"/>
    <n v="187843"/>
    <x v="5"/>
    <x v="1"/>
    <x v="414"/>
    <n v="12"/>
    <s v="DHK180011"/>
    <x v="1"/>
    <n v="32"/>
    <x v="90"/>
    <x v="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51"/>
    <n v="187843"/>
    <x v="5"/>
    <x v="1"/>
    <x v="414"/>
    <n v="12"/>
    <s v="DHK180011"/>
    <x v="1"/>
    <n v="32"/>
    <x v="90"/>
    <x v="9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2T00:01:11"/>
    <d v="2024-02-02T03:01:10"/>
  </r>
  <r>
    <n v="1574450"/>
    <n v="187842"/>
    <x v="5"/>
    <x v="1"/>
    <x v="415"/>
    <n v="42"/>
    <s v="DHK180184"/>
    <x v="0"/>
    <n v="62"/>
    <x v="369"/>
    <x v="36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49"/>
    <n v="187842"/>
    <x v="5"/>
    <x v="1"/>
    <x v="415"/>
    <n v="42"/>
    <s v="DHK180184"/>
    <x v="0"/>
    <n v="62"/>
    <x v="369"/>
    <x v="36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48"/>
    <n v="187841"/>
    <x v="5"/>
    <x v="1"/>
    <x v="416"/>
    <n v="12"/>
    <s v="DHK180011"/>
    <x v="1"/>
    <n v="32"/>
    <x v="92"/>
    <x v="9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2T00:01:11"/>
    <d v="2024-02-02T03:01:10"/>
  </r>
  <r>
    <n v="1574447"/>
    <n v="187840"/>
    <x v="5"/>
    <x v="1"/>
    <x v="417"/>
    <n v="42"/>
    <s v="DHK180184"/>
    <x v="0"/>
    <n v="62"/>
    <x v="370"/>
    <x v="36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02T00:01:11"/>
    <d v="2024-02-02T03:01:10"/>
  </r>
  <r>
    <n v="1574446"/>
    <n v="187840"/>
    <x v="5"/>
    <x v="1"/>
    <x v="417"/>
    <n v="42"/>
    <s v="DHK180184"/>
    <x v="0"/>
    <n v="62"/>
    <x v="370"/>
    <x v="36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45"/>
    <n v="187840"/>
    <x v="5"/>
    <x v="1"/>
    <x v="417"/>
    <n v="42"/>
    <s v="DHK180184"/>
    <x v="0"/>
    <n v="62"/>
    <x v="370"/>
    <x v="3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44"/>
    <n v="187839"/>
    <x v="5"/>
    <x v="1"/>
    <x v="418"/>
    <n v="42"/>
    <s v="DHK180184"/>
    <x v="0"/>
    <n v="62"/>
    <x v="105"/>
    <x v="105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2T00:01:11"/>
    <d v="2024-02-02T03:01:10"/>
  </r>
  <r>
    <n v="1574443"/>
    <n v="187839"/>
    <x v="5"/>
    <x v="1"/>
    <x v="418"/>
    <n v="42"/>
    <s v="DHK180184"/>
    <x v="0"/>
    <n v="62"/>
    <x v="105"/>
    <x v="105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248"/>
    <s v="SND0111166289"/>
    <s v="Md. Rubel Miah"/>
    <n v="977"/>
    <s v="accepted"/>
    <x v="0"/>
    <d v="2024-02-02T00:01:11"/>
    <d v="2024-02-02T03:01:10"/>
  </r>
  <r>
    <n v="1574442"/>
    <n v="187839"/>
    <x v="5"/>
    <x v="1"/>
    <x v="418"/>
    <n v="42"/>
    <s v="DHK180184"/>
    <x v="0"/>
    <n v="62"/>
    <x v="105"/>
    <x v="10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2T00:01:11"/>
    <d v="2024-02-02T03:01:10"/>
  </r>
  <r>
    <n v="1574441"/>
    <n v="187839"/>
    <x v="5"/>
    <x v="1"/>
    <x v="418"/>
    <n v="42"/>
    <s v="DHK180184"/>
    <x v="0"/>
    <n v="62"/>
    <x v="105"/>
    <x v="10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2T00:01:11"/>
    <d v="2024-02-02T03:01:10"/>
  </r>
  <r>
    <n v="1574440"/>
    <n v="187839"/>
    <x v="5"/>
    <x v="1"/>
    <x v="418"/>
    <n v="42"/>
    <s v="DHK180184"/>
    <x v="0"/>
    <n v="62"/>
    <x v="105"/>
    <x v="105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39"/>
    <n v="187839"/>
    <x v="5"/>
    <x v="1"/>
    <x v="418"/>
    <n v="42"/>
    <s v="DHK180184"/>
    <x v="0"/>
    <n v="62"/>
    <x v="105"/>
    <x v="10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2T00:01:11"/>
    <d v="2024-02-02T03:01:10"/>
  </r>
  <r>
    <n v="1574438"/>
    <n v="187839"/>
    <x v="5"/>
    <x v="1"/>
    <x v="418"/>
    <n v="42"/>
    <s v="DHK180184"/>
    <x v="0"/>
    <n v="62"/>
    <x v="105"/>
    <x v="105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48"/>
    <s v="SND0111166289"/>
    <s v="Md. Rubel Miah"/>
    <n v="977"/>
    <s v="accepted"/>
    <x v="0"/>
    <d v="2024-02-02T00:01:11"/>
    <d v="2024-02-02T03:01:10"/>
  </r>
  <r>
    <n v="1574437"/>
    <n v="187839"/>
    <x v="5"/>
    <x v="1"/>
    <x v="418"/>
    <n v="42"/>
    <s v="DHK180184"/>
    <x v="0"/>
    <n v="62"/>
    <x v="105"/>
    <x v="10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2T00:01:11"/>
    <d v="2024-02-02T03:01:10"/>
  </r>
  <r>
    <n v="1574436"/>
    <n v="187839"/>
    <x v="5"/>
    <x v="1"/>
    <x v="418"/>
    <n v="42"/>
    <s v="DHK180184"/>
    <x v="0"/>
    <n v="62"/>
    <x v="105"/>
    <x v="105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48"/>
    <s v="SND0111166289"/>
    <s v="Md. Rubel Miah"/>
    <n v="977"/>
    <s v="accepted"/>
    <x v="0"/>
    <d v="2024-02-02T00:01:11"/>
    <d v="2024-02-02T03:01:10"/>
  </r>
  <r>
    <n v="1574435"/>
    <n v="187838"/>
    <x v="5"/>
    <x v="1"/>
    <x v="419"/>
    <n v="54"/>
    <s v="DHK180039"/>
    <x v="2"/>
    <n v="74"/>
    <x v="6"/>
    <x v="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34"/>
    <n v="187838"/>
    <x v="5"/>
    <x v="1"/>
    <x v="419"/>
    <n v="54"/>
    <s v="DHK180039"/>
    <x v="2"/>
    <n v="74"/>
    <x v="6"/>
    <x v="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33"/>
    <n v="187838"/>
    <x v="5"/>
    <x v="1"/>
    <x v="419"/>
    <n v="54"/>
    <s v="DHK180039"/>
    <x v="2"/>
    <n v="74"/>
    <x v="6"/>
    <x v="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432"/>
    <n v="187837"/>
    <x v="5"/>
    <x v="1"/>
    <x v="420"/>
    <n v="12"/>
    <s v="DHK180011"/>
    <x v="1"/>
    <n v="32"/>
    <x v="88"/>
    <x v="88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2T00:01:11"/>
    <d v="2024-02-02T03:01:10"/>
  </r>
  <r>
    <n v="1574431"/>
    <n v="187837"/>
    <x v="5"/>
    <x v="1"/>
    <x v="420"/>
    <n v="12"/>
    <s v="DHK180011"/>
    <x v="1"/>
    <n v="32"/>
    <x v="88"/>
    <x v="8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2T00:01:11"/>
    <d v="2024-02-02T03:01:10"/>
  </r>
  <r>
    <n v="1574430"/>
    <n v="187837"/>
    <x v="5"/>
    <x v="1"/>
    <x v="420"/>
    <n v="12"/>
    <s v="DHK180011"/>
    <x v="1"/>
    <n v="32"/>
    <x v="88"/>
    <x v="88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2T00:01:11"/>
    <d v="2024-02-02T03:01:10"/>
  </r>
  <r>
    <n v="1574429"/>
    <n v="187837"/>
    <x v="5"/>
    <x v="1"/>
    <x v="420"/>
    <n v="12"/>
    <s v="DHK180011"/>
    <x v="1"/>
    <n v="32"/>
    <x v="88"/>
    <x v="88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2T00:01:11"/>
    <d v="2024-02-02T03:01:10"/>
  </r>
  <r>
    <n v="1574428"/>
    <n v="187836"/>
    <x v="5"/>
    <x v="1"/>
    <x v="421"/>
    <n v="54"/>
    <s v="DHK180039"/>
    <x v="2"/>
    <n v="74"/>
    <x v="371"/>
    <x v="362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27"/>
    <n v="187836"/>
    <x v="5"/>
    <x v="1"/>
    <x v="421"/>
    <n v="54"/>
    <s v="DHK180039"/>
    <x v="2"/>
    <n v="74"/>
    <x v="371"/>
    <x v="3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26"/>
    <n v="187836"/>
    <x v="5"/>
    <x v="1"/>
    <x v="421"/>
    <n v="54"/>
    <s v="DHK180039"/>
    <x v="2"/>
    <n v="74"/>
    <x v="371"/>
    <x v="3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25"/>
    <n v="187836"/>
    <x v="5"/>
    <x v="1"/>
    <x v="421"/>
    <n v="54"/>
    <s v="DHK180039"/>
    <x v="2"/>
    <n v="74"/>
    <x v="371"/>
    <x v="36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424"/>
    <n v="187835"/>
    <x v="5"/>
    <x v="1"/>
    <x v="422"/>
    <n v="54"/>
    <s v="DHK180039"/>
    <x v="2"/>
    <n v="74"/>
    <x v="3"/>
    <x v="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423"/>
    <n v="187835"/>
    <x v="5"/>
    <x v="1"/>
    <x v="422"/>
    <n v="54"/>
    <s v="DHK180039"/>
    <x v="2"/>
    <n v="74"/>
    <x v="3"/>
    <x v="3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2T00:01:11"/>
    <d v="2024-02-02T03:01:10"/>
  </r>
  <r>
    <n v="1574422"/>
    <n v="187834"/>
    <x v="5"/>
    <x v="1"/>
    <x v="423"/>
    <n v="54"/>
    <s v="DHK180039"/>
    <x v="2"/>
    <n v="74"/>
    <x v="372"/>
    <x v="36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421"/>
    <n v="187833"/>
    <x v="5"/>
    <x v="1"/>
    <x v="424"/>
    <n v="12"/>
    <s v="DHK180011"/>
    <x v="1"/>
    <n v="32"/>
    <x v="86"/>
    <x v="86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2T00:01:11"/>
    <d v="2024-02-02T03:01:10"/>
  </r>
  <r>
    <n v="1574420"/>
    <n v="187832"/>
    <x v="5"/>
    <x v="1"/>
    <x v="425"/>
    <n v="12"/>
    <s v="DHK180011"/>
    <x v="1"/>
    <n v="32"/>
    <x v="87"/>
    <x v="87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2T00:01:11"/>
    <d v="2024-02-02T03:01:10"/>
  </r>
  <r>
    <n v="1574419"/>
    <n v="187832"/>
    <x v="5"/>
    <x v="1"/>
    <x v="425"/>
    <n v="12"/>
    <s v="DHK180011"/>
    <x v="1"/>
    <n v="32"/>
    <x v="87"/>
    <x v="8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18"/>
    <n v="187831"/>
    <x v="5"/>
    <x v="1"/>
    <x v="426"/>
    <n v="12"/>
    <s v="DHK180011"/>
    <x v="1"/>
    <n v="32"/>
    <x v="373"/>
    <x v="36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2T00:01:11"/>
    <d v="2024-02-02T03:01:10"/>
  </r>
  <r>
    <n v="1574417"/>
    <n v="187831"/>
    <x v="5"/>
    <x v="1"/>
    <x v="426"/>
    <n v="12"/>
    <s v="DHK180011"/>
    <x v="1"/>
    <n v="32"/>
    <x v="373"/>
    <x v="36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2T00:01:11"/>
    <d v="2024-02-02T03:01:10"/>
  </r>
  <r>
    <n v="1574416"/>
    <n v="187830"/>
    <x v="5"/>
    <x v="1"/>
    <x v="427"/>
    <n v="12"/>
    <s v="DHK180011"/>
    <x v="1"/>
    <n v="32"/>
    <x v="374"/>
    <x v="3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15"/>
    <n v="187829"/>
    <x v="5"/>
    <x v="1"/>
    <x v="428"/>
    <n v="54"/>
    <s v="DHK180039"/>
    <x v="2"/>
    <n v="74"/>
    <x v="375"/>
    <x v="36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414"/>
    <n v="187829"/>
    <x v="5"/>
    <x v="1"/>
    <x v="428"/>
    <n v="54"/>
    <s v="DHK180039"/>
    <x v="2"/>
    <n v="74"/>
    <x v="375"/>
    <x v="36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413"/>
    <n v="187828"/>
    <x v="5"/>
    <x v="1"/>
    <x v="429"/>
    <n v="12"/>
    <s v="DHK180011"/>
    <x v="1"/>
    <n v="32"/>
    <x v="83"/>
    <x v="8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2T00:01:11"/>
    <d v="2024-02-02T03:01:10"/>
  </r>
  <r>
    <n v="1574412"/>
    <n v="187828"/>
    <x v="5"/>
    <x v="1"/>
    <x v="429"/>
    <n v="12"/>
    <s v="DHK180011"/>
    <x v="1"/>
    <n v="32"/>
    <x v="83"/>
    <x v="8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2T00:01:11"/>
    <d v="2024-02-02T03:01:10"/>
  </r>
  <r>
    <n v="1574411"/>
    <n v="187827"/>
    <x v="5"/>
    <x v="1"/>
    <x v="430"/>
    <n v="54"/>
    <s v="DHK180039"/>
    <x v="2"/>
    <n v="74"/>
    <x v="376"/>
    <x v="36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10"/>
    <n v="187827"/>
    <x v="5"/>
    <x v="1"/>
    <x v="430"/>
    <n v="54"/>
    <s v="DHK180039"/>
    <x v="2"/>
    <n v="74"/>
    <x v="376"/>
    <x v="367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2T00:01:11"/>
    <d v="2024-02-02T03:01:10"/>
  </r>
  <r>
    <n v="1574409"/>
    <n v="187827"/>
    <x v="5"/>
    <x v="1"/>
    <x v="430"/>
    <n v="54"/>
    <s v="DHK180039"/>
    <x v="2"/>
    <n v="74"/>
    <x v="376"/>
    <x v="36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408"/>
    <n v="187827"/>
    <x v="5"/>
    <x v="1"/>
    <x v="430"/>
    <n v="54"/>
    <s v="DHK180039"/>
    <x v="2"/>
    <n v="74"/>
    <x v="376"/>
    <x v="3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407"/>
    <n v="187826"/>
    <x v="5"/>
    <x v="1"/>
    <x v="431"/>
    <n v="54"/>
    <s v="DHK180039"/>
    <x v="2"/>
    <n v="74"/>
    <x v="377"/>
    <x v="3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06"/>
    <n v="187826"/>
    <x v="5"/>
    <x v="1"/>
    <x v="431"/>
    <n v="54"/>
    <s v="DHK180039"/>
    <x v="2"/>
    <n v="74"/>
    <x v="377"/>
    <x v="36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405"/>
    <n v="187826"/>
    <x v="5"/>
    <x v="1"/>
    <x v="431"/>
    <n v="54"/>
    <s v="DHK180039"/>
    <x v="2"/>
    <n v="74"/>
    <x v="377"/>
    <x v="36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404"/>
    <n v="187825"/>
    <x v="5"/>
    <x v="1"/>
    <x v="432"/>
    <n v="42"/>
    <s v="DHK180184"/>
    <x v="0"/>
    <n v="62"/>
    <x v="378"/>
    <x v="36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2T00:01:11"/>
    <d v="2024-02-02T03:01:10"/>
  </r>
  <r>
    <n v="1574403"/>
    <n v="187825"/>
    <x v="5"/>
    <x v="1"/>
    <x v="432"/>
    <n v="42"/>
    <s v="DHK180184"/>
    <x v="0"/>
    <n v="62"/>
    <x v="378"/>
    <x v="36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402"/>
    <n v="187824"/>
    <x v="5"/>
    <x v="1"/>
    <x v="433"/>
    <n v="42"/>
    <s v="DHK180184"/>
    <x v="0"/>
    <n v="62"/>
    <x v="379"/>
    <x v="37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2T00:01:11"/>
    <d v="2024-02-02T03:01:10"/>
  </r>
  <r>
    <n v="1574401"/>
    <n v="187824"/>
    <x v="5"/>
    <x v="1"/>
    <x v="433"/>
    <n v="42"/>
    <s v="DHK180184"/>
    <x v="0"/>
    <n v="62"/>
    <x v="379"/>
    <x v="370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6"/>
    <s v="SND0111166081"/>
    <s v="Milton Mondol"/>
    <n v="202"/>
    <s v="accepted"/>
    <x v="0"/>
    <d v="2024-02-02T00:01:11"/>
    <d v="2024-02-02T03:01:10"/>
  </r>
  <r>
    <n v="1574400"/>
    <n v="187824"/>
    <x v="5"/>
    <x v="1"/>
    <x v="433"/>
    <n v="42"/>
    <s v="DHK180184"/>
    <x v="0"/>
    <n v="62"/>
    <x v="379"/>
    <x v="370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2T00:01:11"/>
    <d v="2024-02-02T03:01:10"/>
  </r>
  <r>
    <n v="1574399"/>
    <n v="187823"/>
    <x v="5"/>
    <x v="1"/>
    <x v="434"/>
    <n v="54"/>
    <s v="DHK180039"/>
    <x v="2"/>
    <n v="74"/>
    <x v="380"/>
    <x v="1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2T00:01:11"/>
    <d v="2024-02-02T03:01:10"/>
  </r>
  <r>
    <n v="1574398"/>
    <n v="187823"/>
    <x v="5"/>
    <x v="1"/>
    <x v="434"/>
    <n v="54"/>
    <s v="DHK180039"/>
    <x v="2"/>
    <n v="74"/>
    <x v="380"/>
    <x v="11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72"/>
    <s v="SND01053010"/>
    <s v="Md. Tanvir Hossain"/>
    <n v="227"/>
    <s v="accepted"/>
    <x v="0"/>
    <d v="2024-02-02T00:01:11"/>
    <d v="2024-02-02T03:01:10"/>
  </r>
  <r>
    <n v="1574397"/>
    <n v="187822"/>
    <x v="5"/>
    <x v="1"/>
    <x v="435"/>
    <n v="54"/>
    <s v="DHK180039"/>
    <x v="2"/>
    <n v="74"/>
    <x v="381"/>
    <x v="37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2T00:01:11"/>
    <d v="2024-02-02T03:01:10"/>
  </r>
  <r>
    <n v="1574396"/>
    <n v="187822"/>
    <x v="5"/>
    <x v="1"/>
    <x v="435"/>
    <n v="54"/>
    <s v="DHK180039"/>
    <x v="2"/>
    <n v="74"/>
    <x v="381"/>
    <x v="371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2T00:01:11"/>
    <d v="2024-02-02T03:01:10"/>
  </r>
  <r>
    <n v="1574395"/>
    <n v="187822"/>
    <x v="5"/>
    <x v="1"/>
    <x v="435"/>
    <n v="54"/>
    <s v="DHK180039"/>
    <x v="2"/>
    <n v="74"/>
    <x v="381"/>
    <x v="37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2T00:01:11"/>
    <d v="2024-02-02T03:01:10"/>
  </r>
  <r>
    <n v="1574394"/>
    <n v="187822"/>
    <x v="5"/>
    <x v="1"/>
    <x v="435"/>
    <n v="54"/>
    <s v="DHK180039"/>
    <x v="2"/>
    <n v="74"/>
    <x v="381"/>
    <x v="37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393"/>
    <n v="187822"/>
    <x v="5"/>
    <x v="1"/>
    <x v="435"/>
    <n v="54"/>
    <s v="DHK180039"/>
    <x v="2"/>
    <n v="74"/>
    <x v="381"/>
    <x v="37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2T00:01:11"/>
    <d v="2024-02-02T03:01:10"/>
  </r>
  <r>
    <n v="1574392"/>
    <n v="187821"/>
    <x v="5"/>
    <x v="1"/>
    <x v="436"/>
    <n v="54"/>
    <s v="DHK180039"/>
    <x v="2"/>
    <n v="74"/>
    <x v="382"/>
    <x v="37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391"/>
    <n v="187821"/>
    <x v="5"/>
    <x v="1"/>
    <x v="436"/>
    <n v="54"/>
    <s v="DHK180039"/>
    <x v="2"/>
    <n v="74"/>
    <x v="382"/>
    <x v="37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390"/>
    <n v="187820"/>
    <x v="5"/>
    <x v="1"/>
    <x v="437"/>
    <n v="54"/>
    <s v="DHK180039"/>
    <x v="2"/>
    <n v="74"/>
    <x v="383"/>
    <x v="37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389"/>
    <n v="187820"/>
    <x v="5"/>
    <x v="1"/>
    <x v="437"/>
    <n v="54"/>
    <s v="DHK180039"/>
    <x v="2"/>
    <n v="74"/>
    <x v="383"/>
    <x v="37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388"/>
    <n v="187820"/>
    <x v="5"/>
    <x v="1"/>
    <x v="437"/>
    <n v="54"/>
    <s v="DHK180039"/>
    <x v="2"/>
    <n v="74"/>
    <x v="383"/>
    <x v="37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387"/>
    <n v="187820"/>
    <x v="5"/>
    <x v="1"/>
    <x v="437"/>
    <n v="54"/>
    <s v="DHK180039"/>
    <x v="2"/>
    <n v="74"/>
    <x v="383"/>
    <x v="37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2T00:01:11"/>
    <d v="2024-02-02T03:01:10"/>
  </r>
  <r>
    <n v="1574386"/>
    <n v="187819"/>
    <x v="5"/>
    <x v="1"/>
    <x v="438"/>
    <n v="54"/>
    <s v="DHK180039"/>
    <x v="2"/>
    <n v="74"/>
    <x v="18"/>
    <x v="1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385"/>
    <n v="187819"/>
    <x v="5"/>
    <x v="1"/>
    <x v="438"/>
    <n v="54"/>
    <s v="DHK180039"/>
    <x v="2"/>
    <n v="74"/>
    <x v="18"/>
    <x v="18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2T00:01:11"/>
    <d v="2024-02-02T03:01:10"/>
  </r>
  <r>
    <n v="1574384"/>
    <n v="187819"/>
    <x v="5"/>
    <x v="1"/>
    <x v="438"/>
    <n v="54"/>
    <s v="DHK180039"/>
    <x v="2"/>
    <n v="74"/>
    <x v="18"/>
    <x v="18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02T00:01:11"/>
    <d v="2024-02-02T03:01:10"/>
  </r>
  <r>
    <n v="1574383"/>
    <n v="187818"/>
    <x v="5"/>
    <x v="1"/>
    <x v="439"/>
    <n v="54"/>
    <s v="DHK180039"/>
    <x v="2"/>
    <n v="74"/>
    <x v="159"/>
    <x v="15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2T00:01:11"/>
    <d v="2024-02-02T03:01:10"/>
  </r>
  <r>
    <n v="1574382"/>
    <n v="187818"/>
    <x v="5"/>
    <x v="1"/>
    <x v="439"/>
    <n v="54"/>
    <s v="DHK180039"/>
    <x v="2"/>
    <n v="74"/>
    <x v="159"/>
    <x v="1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2T00:01:11"/>
    <d v="2024-02-02T03:01:10"/>
  </r>
  <r>
    <n v="1574381"/>
    <n v="187818"/>
    <x v="5"/>
    <x v="1"/>
    <x v="439"/>
    <n v="54"/>
    <s v="DHK180039"/>
    <x v="2"/>
    <n v="74"/>
    <x v="159"/>
    <x v="15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2T00:01:11"/>
    <d v="2024-02-02T03:01:10"/>
  </r>
  <r>
    <n v="1574380"/>
    <n v="187817"/>
    <x v="5"/>
    <x v="1"/>
    <x v="440"/>
    <n v="54"/>
    <s v="DHK180039"/>
    <x v="2"/>
    <n v="74"/>
    <x v="160"/>
    <x v="16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2T00:01:11"/>
    <d v="2024-02-02T03:01:10"/>
  </r>
  <r>
    <n v="1574379"/>
    <n v="187816"/>
    <x v="5"/>
    <x v="1"/>
    <x v="441"/>
    <n v="42"/>
    <s v="DHK180184"/>
    <x v="0"/>
    <n v="62"/>
    <x v="108"/>
    <x v="10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2T00:01:11"/>
    <d v="2024-02-02T03:01:10"/>
  </r>
  <r>
    <n v="1574378"/>
    <n v="187816"/>
    <x v="5"/>
    <x v="1"/>
    <x v="441"/>
    <n v="42"/>
    <s v="DHK180184"/>
    <x v="0"/>
    <n v="62"/>
    <x v="108"/>
    <x v="10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2T00:01:11"/>
    <d v="2024-02-02T03:01:10"/>
  </r>
  <r>
    <n v="1574377"/>
    <n v="187816"/>
    <x v="5"/>
    <x v="1"/>
    <x v="441"/>
    <n v="42"/>
    <s v="DHK180184"/>
    <x v="0"/>
    <n v="62"/>
    <x v="108"/>
    <x v="10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376"/>
    <n v="187816"/>
    <x v="5"/>
    <x v="1"/>
    <x v="441"/>
    <n v="42"/>
    <s v="DHK180184"/>
    <x v="0"/>
    <n v="62"/>
    <x v="108"/>
    <x v="10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375"/>
    <n v="187816"/>
    <x v="5"/>
    <x v="1"/>
    <x v="441"/>
    <n v="42"/>
    <s v="DHK180184"/>
    <x v="0"/>
    <n v="62"/>
    <x v="108"/>
    <x v="10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374"/>
    <n v="187816"/>
    <x v="5"/>
    <x v="1"/>
    <x v="441"/>
    <n v="42"/>
    <s v="DHK180184"/>
    <x v="0"/>
    <n v="62"/>
    <x v="108"/>
    <x v="10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373"/>
    <n v="187815"/>
    <x v="5"/>
    <x v="1"/>
    <x v="442"/>
    <n v="42"/>
    <s v="DHK180184"/>
    <x v="0"/>
    <n v="62"/>
    <x v="89"/>
    <x v="89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2T00:01:11"/>
    <d v="2024-02-02T03:01:10"/>
  </r>
  <r>
    <n v="1574372"/>
    <n v="187815"/>
    <x v="5"/>
    <x v="1"/>
    <x v="442"/>
    <n v="42"/>
    <s v="DHK180184"/>
    <x v="0"/>
    <n v="62"/>
    <x v="89"/>
    <x v="89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2T00:01:11"/>
    <d v="2024-02-02T03:01:10"/>
  </r>
  <r>
    <n v="1574371"/>
    <n v="187814"/>
    <x v="5"/>
    <x v="1"/>
    <x v="443"/>
    <n v="42"/>
    <s v="DHK180184"/>
    <x v="0"/>
    <n v="62"/>
    <x v="384"/>
    <x v="27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370"/>
    <n v="187814"/>
    <x v="5"/>
    <x v="1"/>
    <x v="443"/>
    <n v="42"/>
    <s v="DHK180184"/>
    <x v="0"/>
    <n v="62"/>
    <x v="384"/>
    <x v="27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2T00:01:11"/>
    <d v="2024-02-02T03:01:10"/>
  </r>
  <r>
    <n v="1574369"/>
    <n v="187813"/>
    <x v="5"/>
    <x v="1"/>
    <x v="444"/>
    <n v="54"/>
    <s v="DHK180039"/>
    <x v="2"/>
    <n v="74"/>
    <x v="385"/>
    <x v="37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368"/>
    <n v="187813"/>
    <x v="5"/>
    <x v="1"/>
    <x v="444"/>
    <n v="54"/>
    <s v="DHK180039"/>
    <x v="2"/>
    <n v="74"/>
    <x v="385"/>
    <x v="37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2T00:01:11"/>
    <d v="2024-02-02T03:01:10"/>
  </r>
  <r>
    <n v="1574367"/>
    <n v="187813"/>
    <x v="5"/>
    <x v="1"/>
    <x v="444"/>
    <n v="54"/>
    <s v="DHK180039"/>
    <x v="2"/>
    <n v="74"/>
    <x v="385"/>
    <x v="37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2T00:01:11"/>
    <d v="2024-02-02T03:01:10"/>
  </r>
  <r>
    <n v="1574366"/>
    <n v="187812"/>
    <x v="5"/>
    <x v="1"/>
    <x v="445"/>
    <n v="42"/>
    <s v="DHK180184"/>
    <x v="0"/>
    <n v="62"/>
    <x v="386"/>
    <x v="37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365"/>
    <n v="187812"/>
    <x v="5"/>
    <x v="1"/>
    <x v="445"/>
    <n v="42"/>
    <s v="DHK180184"/>
    <x v="0"/>
    <n v="62"/>
    <x v="386"/>
    <x v="37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2T00:01:11"/>
    <d v="2024-02-02T03:01:10"/>
  </r>
  <r>
    <n v="1574364"/>
    <n v="187811"/>
    <x v="5"/>
    <x v="1"/>
    <x v="446"/>
    <n v="42"/>
    <s v="DHK180184"/>
    <x v="0"/>
    <n v="62"/>
    <x v="71"/>
    <x v="7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2T00:01:11"/>
    <d v="2024-02-02T03:01:10"/>
  </r>
  <r>
    <n v="1574363"/>
    <n v="187810"/>
    <x v="5"/>
    <x v="1"/>
    <x v="447"/>
    <n v="54"/>
    <s v="DHK180039"/>
    <x v="2"/>
    <n v="74"/>
    <x v="387"/>
    <x v="376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02T00:01:11"/>
    <d v="2024-02-02T03:01:10"/>
  </r>
  <r>
    <n v="1574362"/>
    <n v="187810"/>
    <x v="5"/>
    <x v="1"/>
    <x v="447"/>
    <n v="54"/>
    <s v="DHK180039"/>
    <x v="2"/>
    <n v="74"/>
    <x v="387"/>
    <x v="376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02T00:01:11"/>
    <d v="2024-02-02T03:01:10"/>
  </r>
  <r>
    <n v="1574361"/>
    <n v="187809"/>
    <x v="5"/>
    <x v="1"/>
    <x v="448"/>
    <n v="54"/>
    <s v="DHK180039"/>
    <x v="2"/>
    <n v="74"/>
    <x v="388"/>
    <x v="377"/>
    <s v="General"/>
    <n v="0"/>
    <n v="80"/>
    <n v="80"/>
    <x v="30"/>
    <x v="30"/>
    <n v="1"/>
    <x v="0"/>
    <n v="14"/>
    <x v="11"/>
    <n v="2"/>
    <n v="125"/>
    <n v="250"/>
    <n v="0"/>
    <n v="0"/>
    <n v="250"/>
    <n v="250"/>
    <n v="250"/>
    <n v="272"/>
    <s v="SND01053010"/>
    <s v="Md. Tanvir Hossain"/>
    <n v="227"/>
    <s v="accepted"/>
    <x v="0"/>
    <d v="2024-02-02T00:01:11"/>
    <d v="2024-02-02T03:01:10"/>
  </r>
  <r>
    <n v="1574360"/>
    <n v="187809"/>
    <x v="5"/>
    <x v="1"/>
    <x v="448"/>
    <n v="54"/>
    <s v="DHK180039"/>
    <x v="2"/>
    <n v="74"/>
    <x v="388"/>
    <x v="37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359"/>
    <n v="187809"/>
    <x v="5"/>
    <x v="1"/>
    <x v="448"/>
    <n v="54"/>
    <s v="DHK180039"/>
    <x v="2"/>
    <n v="74"/>
    <x v="388"/>
    <x v="37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2T00:01:11"/>
    <d v="2024-02-02T03:01:10"/>
  </r>
  <r>
    <n v="1574358"/>
    <n v="187808"/>
    <x v="5"/>
    <x v="1"/>
    <x v="449"/>
    <n v="42"/>
    <s v="DHK180184"/>
    <x v="0"/>
    <n v="62"/>
    <x v="104"/>
    <x v="10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2T00:01:11"/>
    <d v="2024-02-02T03:01:10"/>
  </r>
  <r>
    <n v="1574357"/>
    <n v="187807"/>
    <x v="5"/>
    <x v="1"/>
    <x v="450"/>
    <n v="54"/>
    <s v="DHK180039"/>
    <x v="2"/>
    <n v="74"/>
    <x v="17"/>
    <x v="17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02T00:01:11"/>
    <d v="2024-02-02T03:01:10"/>
  </r>
  <r>
    <n v="1574356"/>
    <n v="187806"/>
    <x v="5"/>
    <x v="1"/>
    <x v="451"/>
    <n v="54"/>
    <s v="DHK180039"/>
    <x v="2"/>
    <n v="74"/>
    <x v="15"/>
    <x v="1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355"/>
    <n v="187806"/>
    <x v="5"/>
    <x v="1"/>
    <x v="451"/>
    <n v="54"/>
    <s v="DHK180039"/>
    <x v="2"/>
    <n v="74"/>
    <x v="15"/>
    <x v="1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354"/>
    <n v="187805"/>
    <x v="5"/>
    <x v="1"/>
    <x v="452"/>
    <n v="54"/>
    <s v="DHK180039"/>
    <x v="2"/>
    <n v="74"/>
    <x v="389"/>
    <x v="37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2T00:01:11"/>
    <d v="2024-02-02T03:01:10"/>
  </r>
  <r>
    <n v="1574353"/>
    <n v="187804"/>
    <x v="5"/>
    <x v="1"/>
    <x v="453"/>
    <n v="54"/>
    <s v="DHK180039"/>
    <x v="2"/>
    <n v="74"/>
    <x v="164"/>
    <x v="16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2T00:01:11"/>
    <d v="2024-02-02T03:01:10"/>
  </r>
  <r>
    <n v="1574352"/>
    <n v="187804"/>
    <x v="5"/>
    <x v="1"/>
    <x v="453"/>
    <n v="54"/>
    <s v="DHK180039"/>
    <x v="2"/>
    <n v="74"/>
    <x v="164"/>
    <x v="16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2T00:01:11"/>
    <d v="2024-02-02T03:01:10"/>
  </r>
  <r>
    <n v="1574351"/>
    <n v="187804"/>
    <x v="5"/>
    <x v="1"/>
    <x v="453"/>
    <n v="54"/>
    <s v="DHK180039"/>
    <x v="2"/>
    <n v="74"/>
    <x v="164"/>
    <x v="16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350"/>
    <n v="187804"/>
    <x v="5"/>
    <x v="1"/>
    <x v="453"/>
    <n v="54"/>
    <s v="DHK180039"/>
    <x v="2"/>
    <n v="74"/>
    <x v="164"/>
    <x v="16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2T00:01:11"/>
    <d v="2024-02-02T03:01:10"/>
  </r>
  <r>
    <n v="1574349"/>
    <n v="187804"/>
    <x v="5"/>
    <x v="1"/>
    <x v="453"/>
    <n v="54"/>
    <s v="DHK180039"/>
    <x v="2"/>
    <n v="74"/>
    <x v="164"/>
    <x v="16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2T00:01:11"/>
    <d v="2024-02-02T03:01:10"/>
  </r>
  <r>
    <n v="1574348"/>
    <n v="187804"/>
    <x v="5"/>
    <x v="1"/>
    <x v="453"/>
    <n v="54"/>
    <s v="DHK180039"/>
    <x v="2"/>
    <n v="74"/>
    <x v="164"/>
    <x v="164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2T00:01:11"/>
    <d v="2024-02-02T03:01:10"/>
  </r>
  <r>
    <n v="1574347"/>
    <n v="187803"/>
    <x v="5"/>
    <x v="1"/>
    <x v="454"/>
    <n v="54"/>
    <s v="DHK180039"/>
    <x v="2"/>
    <n v="74"/>
    <x v="16"/>
    <x v="1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2T00:01:11"/>
    <d v="2024-02-02T03:01:10"/>
  </r>
  <r>
    <n v="1574346"/>
    <n v="187803"/>
    <x v="5"/>
    <x v="1"/>
    <x v="454"/>
    <n v="54"/>
    <s v="DHK180039"/>
    <x v="2"/>
    <n v="74"/>
    <x v="16"/>
    <x v="1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2T00:01:11"/>
    <d v="2024-02-02T03:01:10"/>
  </r>
  <r>
    <n v="1574345"/>
    <n v="187802"/>
    <x v="5"/>
    <x v="1"/>
    <x v="455"/>
    <n v="54"/>
    <s v="DHK180039"/>
    <x v="2"/>
    <n v="74"/>
    <x v="136"/>
    <x v="13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2T00:01:11"/>
    <d v="2024-02-02T03:01:10"/>
  </r>
  <r>
    <n v="1574344"/>
    <n v="187802"/>
    <x v="5"/>
    <x v="1"/>
    <x v="455"/>
    <n v="54"/>
    <s v="DHK180039"/>
    <x v="2"/>
    <n v="74"/>
    <x v="136"/>
    <x v="13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2T00:01:11"/>
    <d v="2024-02-02T03:01:10"/>
  </r>
  <r>
    <n v="1574343"/>
    <n v="187801"/>
    <x v="5"/>
    <x v="1"/>
    <x v="456"/>
    <n v="54"/>
    <s v="DHK180039"/>
    <x v="2"/>
    <n v="74"/>
    <x v="390"/>
    <x v="379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2T00:01:11"/>
    <d v="2024-02-02T03:01:10"/>
  </r>
  <r>
    <n v="1574342"/>
    <n v="187801"/>
    <x v="5"/>
    <x v="1"/>
    <x v="456"/>
    <n v="54"/>
    <s v="DHK180039"/>
    <x v="2"/>
    <n v="74"/>
    <x v="390"/>
    <x v="37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2T00:01:11"/>
    <d v="2024-02-02T03:01:10"/>
  </r>
  <r>
    <n v="1574341"/>
    <n v="187801"/>
    <x v="5"/>
    <x v="1"/>
    <x v="456"/>
    <n v="54"/>
    <s v="DHK180039"/>
    <x v="2"/>
    <n v="74"/>
    <x v="390"/>
    <x v="37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340"/>
    <n v="187801"/>
    <x v="5"/>
    <x v="1"/>
    <x v="456"/>
    <n v="54"/>
    <s v="DHK180039"/>
    <x v="2"/>
    <n v="74"/>
    <x v="390"/>
    <x v="37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2T00:01:11"/>
    <d v="2024-02-02T03:01:10"/>
  </r>
  <r>
    <n v="1574339"/>
    <n v="187801"/>
    <x v="5"/>
    <x v="1"/>
    <x v="456"/>
    <n v="54"/>
    <s v="DHK180039"/>
    <x v="2"/>
    <n v="74"/>
    <x v="390"/>
    <x v="37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2T00:01:11"/>
    <d v="2024-02-02T03:01:10"/>
  </r>
  <r>
    <n v="1574338"/>
    <n v="187801"/>
    <x v="5"/>
    <x v="1"/>
    <x v="456"/>
    <n v="54"/>
    <s v="DHK180039"/>
    <x v="2"/>
    <n v="74"/>
    <x v="390"/>
    <x v="37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2T00:01:11"/>
    <d v="2024-02-02T03:01:10"/>
  </r>
  <r>
    <n v="1574337"/>
    <n v="187800"/>
    <x v="5"/>
    <x v="1"/>
    <x v="457"/>
    <n v="54"/>
    <s v="DHK180039"/>
    <x v="2"/>
    <n v="74"/>
    <x v="124"/>
    <x v="12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336"/>
    <n v="187800"/>
    <x v="5"/>
    <x v="1"/>
    <x v="457"/>
    <n v="54"/>
    <s v="DHK180039"/>
    <x v="2"/>
    <n v="74"/>
    <x v="124"/>
    <x v="12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2T00:01:11"/>
    <d v="2024-02-02T03:01:10"/>
  </r>
  <r>
    <n v="1574335"/>
    <n v="187799"/>
    <x v="5"/>
    <x v="1"/>
    <x v="458"/>
    <n v="42"/>
    <s v="DHK180184"/>
    <x v="0"/>
    <n v="62"/>
    <x v="391"/>
    <x v="38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334"/>
    <n v="187798"/>
    <x v="5"/>
    <x v="1"/>
    <x v="459"/>
    <n v="42"/>
    <s v="DHK180184"/>
    <x v="0"/>
    <n v="62"/>
    <x v="111"/>
    <x v="11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333"/>
    <n v="187798"/>
    <x v="5"/>
    <x v="1"/>
    <x v="459"/>
    <n v="42"/>
    <s v="DHK180184"/>
    <x v="0"/>
    <n v="62"/>
    <x v="111"/>
    <x v="11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2T00:01:11"/>
    <d v="2024-02-02T03:01:10"/>
  </r>
  <r>
    <n v="1574332"/>
    <n v="187797"/>
    <x v="5"/>
    <x v="1"/>
    <x v="460"/>
    <n v="42"/>
    <s v="DHK180184"/>
    <x v="0"/>
    <n v="62"/>
    <x v="392"/>
    <x v="3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331"/>
    <n v="187797"/>
    <x v="5"/>
    <x v="1"/>
    <x v="460"/>
    <n v="42"/>
    <s v="DHK180184"/>
    <x v="0"/>
    <n v="62"/>
    <x v="392"/>
    <x v="38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2T00:01:11"/>
    <d v="2024-02-02T03:01:10"/>
  </r>
  <r>
    <n v="1574330"/>
    <n v="187797"/>
    <x v="5"/>
    <x v="1"/>
    <x v="460"/>
    <n v="42"/>
    <s v="DHK180184"/>
    <x v="0"/>
    <n v="62"/>
    <x v="392"/>
    <x v="381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2T00:01:11"/>
    <d v="2024-02-02T03:01:10"/>
  </r>
  <r>
    <n v="1574329"/>
    <n v="187797"/>
    <x v="5"/>
    <x v="1"/>
    <x v="460"/>
    <n v="42"/>
    <s v="DHK180184"/>
    <x v="0"/>
    <n v="62"/>
    <x v="392"/>
    <x v="38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2T00:01:11"/>
    <d v="2024-02-02T03:01:10"/>
  </r>
  <r>
    <n v="1574328"/>
    <n v="187797"/>
    <x v="5"/>
    <x v="1"/>
    <x v="460"/>
    <n v="42"/>
    <s v="DHK180184"/>
    <x v="0"/>
    <n v="62"/>
    <x v="392"/>
    <x v="381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2T00:01:11"/>
    <d v="2024-02-02T03:01:10"/>
  </r>
  <r>
    <n v="1574895"/>
    <n v="187897"/>
    <x v="6"/>
    <x v="1"/>
    <x v="461"/>
    <n v="42"/>
    <s v="DHK180184"/>
    <x v="0"/>
    <n v="62"/>
    <x v="393"/>
    <x v="382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6"/>
    <s v="SND0111166081"/>
    <s v="Milton Mondol"/>
    <n v="202"/>
    <s v="accepted"/>
    <x v="0"/>
    <d v="2024-02-03T00:01:07"/>
    <d v="2024-02-03T03:01:08"/>
  </r>
  <r>
    <n v="1574894"/>
    <n v="187897"/>
    <x v="6"/>
    <x v="1"/>
    <x v="461"/>
    <n v="42"/>
    <s v="DHK180184"/>
    <x v="0"/>
    <n v="62"/>
    <x v="393"/>
    <x v="38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3T00:01:07"/>
    <d v="2024-02-03T03:01:08"/>
  </r>
  <r>
    <n v="1575191"/>
    <n v="187991"/>
    <x v="7"/>
    <x v="1"/>
    <x v="462"/>
    <n v="12"/>
    <s v="DHK180011"/>
    <x v="1"/>
    <n v="32"/>
    <x v="394"/>
    <x v="383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176"/>
    <s v="SND01032006"/>
    <s v="Md. Nazmul Islam"/>
    <n v="128"/>
    <s v="accepted"/>
    <x v="0"/>
    <d v="2024-02-04T00:01:07"/>
    <d v="2024-02-04T03:01:09"/>
  </r>
  <r>
    <n v="1575190"/>
    <n v="187991"/>
    <x v="7"/>
    <x v="1"/>
    <x v="462"/>
    <n v="12"/>
    <s v="DHK180011"/>
    <x v="1"/>
    <n v="32"/>
    <x v="394"/>
    <x v="383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176"/>
    <s v="SND01032006"/>
    <s v="Md. Nazmul Islam"/>
    <n v="128"/>
    <s v="accepted"/>
    <x v="0"/>
    <d v="2024-02-04T00:01:07"/>
    <d v="2024-02-04T03:01:09"/>
  </r>
  <r>
    <n v="1575189"/>
    <n v="187990"/>
    <x v="7"/>
    <x v="1"/>
    <x v="463"/>
    <n v="12"/>
    <s v="DHK180011"/>
    <x v="1"/>
    <n v="32"/>
    <x v="395"/>
    <x v="384"/>
    <s v="General"/>
    <n v="0"/>
    <n v="75"/>
    <n v="75"/>
    <x v="27"/>
    <x v="27"/>
    <n v="1"/>
    <x v="0"/>
    <n v="13"/>
    <x v="10"/>
    <n v="6"/>
    <n v="150"/>
    <n v="900"/>
    <n v="0"/>
    <n v="0"/>
    <n v="900"/>
    <n v="900"/>
    <n v="900"/>
    <n v="176"/>
    <s v="SND01032006"/>
    <s v="Md. Nazmul Islam"/>
    <n v="128"/>
    <s v="accepted"/>
    <x v="0"/>
    <d v="2024-02-04T00:01:07"/>
    <d v="2024-02-04T03:01:09"/>
  </r>
  <r>
    <n v="1575188"/>
    <n v="187990"/>
    <x v="7"/>
    <x v="1"/>
    <x v="463"/>
    <n v="12"/>
    <s v="DHK180011"/>
    <x v="1"/>
    <n v="32"/>
    <x v="395"/>
    <x v="384"/>
    <s v="General"/>
    <n v="0"/>
    <n v="76"/>
    <n v="76"/>
    <x v="26"/>
    <x v="26"/>
    <n v="1"/>
    <x v="0"/>
    <n v="13"/>
    <x v="10"/>
    <n v="6"/>
    <n v="150"/>
    <n v="900"/>
    <n v="0"/>
    <n v="0"/>
    <n v="900"/>
    <n v="900"/>
    <n v="900"/>
    <n v="176"/>
    <s v="SND01032006"/>
    <s v="Md. Nazmul Islam"/>
    <n v="128"/>
    <s v="accepted"/>
    <x v="0"/>
    <d v="2024-02-04T00:01:07"/>
    <d v="2024-02-04T03:01:09"/>
  </r>
  <r>
    <n v="1575187"/>
    <n v="187989"/>
    <x v="7"/>
    <x v="1"/>
    <x v="464"/>
    <n v="12"/>
    <s v="DHK180011"/>
    <x v="1"/>
    <n v="32"/>
    <x v="396"/>
    <x v="385"/>
    <s v="General"/>
    <n v="0"/>
    <n v="23"/>
    <n v="23"/>
    <x v="25"/>
    <x v="25"/>
    <n v="1"/>
    <x v="0"/>
    <n v="7"/>
    <x v="7"/>
    <n v="6"/>
    <n v="150"/>
    <n v="900"/>
    <n v="0"/>
    <n v="0"/>
    <n v="900"/>
    <n v="900"/>
    <n v="900"/>
    <n v="176"/>
    <s v="SND01032006"/>
    <s v="Md. Nazmul Islam"/>
    <n v="128"/>
    <s v="accepted"/>
    <x v="0"/>
    <d v="2024-02-04T00:01:07"/>
    <d v="2024-02-04T03:01:09"/>
  </r>
  <r>
    <n v="1575186"/>
    <n v="187989"/>
    <x v="7"/>
    <x v="1"/>
    <x v="464"/>
    <n v="12"/>
    <s v="DHK180011"/>
    <x v="1"/>
    <n v="32"/>
    <x v="396"/>
    <x v="385"/>
    <s v="General"/>
    <n v="0"/>
    <n v="3"/>
    <n v="3"/>
    <x v="24"/>
    <x v="24"/>
    <n v="1"/>
    <x v="0"/>
    <n v="3"/>
    <x v="3"/>
    <n v="2"/>
    <n v="300"/>
    <n v="600"/>
    <n v="0"/>
    <n v="0"/>
    <n v="600"/>
    <n v="600"/>
    <n v="600"/>
    <n v="176"/>
    <s v="SND01032006"/>
    <s v="Md. Nazmul Islam"/>
    <n v="128"/>
    <s v="accepted"/>
    <x v="0"/>
    <d v="2024-02-04T00:01:07"/>
    <d v="2024-02-04T03:01:09"/>
  </r>
  <r>
    <n v="1575185"/>
    <n v="187988"/>
    <x v="7"/>
    <x v="1"/>
    <x v="465"/>
    <n v="12"/>
    <s v="DHK180011"/>
    <x v="1"/>
    <n v="32"/>
    <x v="397"/>
    <x v="386"/>
    <s v="General"/>
    <n v="0"/>
    <n v="25"/>
    <n v="25"/>
    <x v="17"/>
    <x v="17"/>
    <n v="1"/>
    <x v="0"/>
    <n v="7"/>
    <x v="7"/>
    <n v="6"/>
    <n v="117"/>
    <n v="702"/>
    <n v="0"/>
    <n v="0"/>
    <n v="702"/>
    <n v="702"/>
    <n v="702"/>
    <n v="176"/>
    <s v="SND01032006"/>
    <s v="Md. Nazmul Islam"/>
    <n v="128"/>
    <s v="accepted"/>
    <x v="0"/>
    <d v="2024-02-04T00:01:07"/>
    <d v="2024-02-04T03:01:09"/>
  </r>
  <r>
    <n v="1575184"/>
    <n v="187988"/>
    <x v="7"/>
    <x v="1"/>
    <x v="465"/>
    <n v="12"/>
    <s v="DHK180011"/>
    <x v="1"/>
    <n v="32"/>
    <x v="397"/>
    <x v="386"/>
    <s v="General"/>
    <n v="0"/>
    <n v="1"/>
    <n v="1"/>
    <x v="7"/>
    <x v="7"/>
    <n v="1"/>
    <x v="0"/>
    <n v="1"/>
    <x v="4"/>
    <n v="6"/>
    <n v="100"/>
    <n v="600"/>
    <n v="0"/>
    <n v="0"/>
    <n v="600"/>
    <n v="600"/>
    <n v="600"/>
    <n v="176"/>
    <s v="SND01032006"/>
    <s v="Md. Nazmul Islam"/>
    <n v="128"/>
    <s v="accepted"/>
    <x v="0"/>
    <d v="2024-02-04T00:01:07"/>
    <d v="2024-02-04T03:01:09"/>
  </r>
  <r>
    <n v="1575183"/>
    <n v="187987"/>
    <x v="7"/>
    <x v="1"/>
    <x v="466"/>
    <n v="12"/>
    <s v="DHK180011"/>
    <x v="1"/>
    <n v="32"/>
    <x v="398"/>
    <x v="387"/>
    <s v="General"/>
    <n v="0"/>
    <n v="62"/>
    <n v="62"/>
    <x v="0"/>
    <x v="0"/>
    <n v="1"/>
    <x v="0"/>
    <n v="10"/>
    <x v="0"/>
    <n v="40"/>
    <n v="30"/>
    <n v="1200"/>
    <n v="0"/>
    <n v="0"/>
    <n v="1200"/>
    <n v="1200"/>
    <n v="1200"/>
    <n v="176"/>
    <s v="SND01032006"/>
    <s v="Md. Nazmul Islam"/>
    <n v="128"/>
    <s v="accepted"/>
    <x v="0"/>
    <d v="2024-02-04T00:01:07"/>
    <d v="2024-02-04T03:01:09"/>
  </r>
  <r>
    <n v="1575182"/>
    <n v="187987"/>
    <x v="7"/>
    <x v="1"/>
    <x v="466"/>
    <n v="12"/>
    <s v="DHK180011"/>
    <x v="1"/>
    <n v="32"/>
    <x v="398"/>
    <x v="387"/>
    <s v="General"/>
    <n v="0"/>
    <n v="61"/>
    <n v="61"/>
    <x v="1"/>
    <x v="1"/>
    <n v="1"/>
    <x v="0"/>
    <n v="10"/>
    <x v="0"/>
    <n v="40"/>
    <n v="30"/>
    <n v="1200"/>
    <n v="0"/>
    <n v="0"/>
    <n v="1200"/>
    <n v="1200"/>
    <n v="1200"/>
    <n v="176"/>
    <s v="SND01032006"/>
    <s v="Md. Nazmul Islam"/>
    <n v="128"/>
    <s v="accepted"/>
    <x v="0"/>
    <d v="2024-02-04T00:01:07"/>
    <d v="2024-02-04T03:01:09"/>
  </r>
  <r>
    <n v="1575181"/>
    <n v="187986"/>
    <x v="7"/>
    <x v="1"/>
    <x v="467"/>
    <n v="12"/>
    <s v="DHK180011"/>
    <x v="1"/>
    <n v="32"/>
    <x v="399"/>
    <x v="388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176"/>
    <s v="SND01032006"/>
    <s v="Md. Nazmul Islam"/>
    <n v="128"/>
    <s v="accepted"/>
    <x v="0"/>
    <d v="2024-02-04T00:01:07"/>
    <d v="2024-02-04T03:01:09"/>
  </r>
  <r>
    <n v="1575180"/>
    <n v="187986"/>
    <x v="7"/>
    <x v="1"/>
    <x v="467"/>
    <n v="12"/>
    <s v="DHK180011"/>
    <x v="1"/>
    <n v="32"/>
    <x v="399"/>
    <x v="388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176"/>
    <s v="SND01032006"/>
    <s v="Md. Nazmul Islam"/>
    <n v="128"/>
    <s v="accepted"/>
    <x v="0"/>
    <d v="2024-02-04T00:01:07"/>
    <d v="2024-02-04T03:01:09"/>
  </r>
  <r>
    <n v="1575179"/>
    <n v="187985"/>
    <x v="7"/>
    <x v="1"/>
    <x v="468"/>
    <n v="12"/>
    <s v="DHK180011"/>
    <x v="1"/>
    <n v="32"/>
    <x v="400"/>
    <x v="389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176"/>
    <s v="SND01032006"/>
    <s v="Md. Nazmul Islam"/>
    <n v="128"/>
    <s v="accepted"/>
    <x v="0"/>
    <d v="2024-02-04T00:01:07"/>
    <d v="2024-02-04T03:01:09"/>
  </r>
  <r>
    <n v="1575178"/>
    <n v="187985"/>
    <x v="7"/>
    <x v="1"/>
    <x v="468"/>
    <n v="12"/>
    <s v="DHK180011"/>
    <x v="1"/>
    <n v="32"/>
    <x v="400"/>
    <x v="389"/>
    <s v="General"/>
    <n v="0"/>
    <n v="30"/>
    <n v="30"/>
    <x v="21"/>
    <x v="21"/>
    <n v="1"/>
    <x v="0"/>
    <n v="15"/>
    <x v="8"/>
    <n v="3"/>
    <n v="240"/>
    <n v="720"/>
    <n v="0"/>
    <n v="0"/>
    <n v="720"/>
    <n v="720"/>
    <n v="720"/>
    <n v="176"/>
    <s v="SND01032006"/>
    <s v="Md. Nazmul Islam"/>
    <n v="128"/>
    <s v="accepted"/>
    <x v="0"/>
    <d v="2024-02-04T00:01:07"/>
    <d v="2024-02-04T03:01:09"/>
  </r>
  <r>
    <n v="1575177"/>
    <n v="187985"/>
    <x v="7"/>
    <x v="1"/>
    <x v="468"/>
    <n v="12"/>
    <s v="DHK180011"/>
    <x v="1"/>
    <n v="32"/>
    <x v="400"/>
    <x v="389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176"/>
    <s v="SND01032006"/>
    <s v="Md. Nazmul Islam"/>
    <n v="128"/>
    <s v="accepted"/>
    <x v="0"/>
    <d v="2024-02-04T00:01:07"/>
    <d v="2024-02-04T03:01:09"/>
  </r>
  <r>
    <n v="1575176"/>
    <n v="187985"/>
    <x v="7"/>
    <x v="1"/>
    <x v="468"/>
    <n v="12"/>
    <s v="DHK180011"/>
    <x v="1"/>
    <n v="32"/>
    <x v="400"/>
    <x v="38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6"/>
    <s v="SND01032006"/>
    <s v="Md. Nazmul Islam"/>
    <n v="128"/>
    <s v="accepted"/>
    <x v="0"/>
    <d v="2024-02-04T00:01:07"/>
    <d v="2024-02-04T03:01:09"/>
  </r>
  <r>
    <n v="1575175"/>
    <n v="187984"/>
    <x v="7"/>
    <x v="1"/>
    <x v="469"/>
    <n v="42"/>
    <s v="DHK180184"/>
    <x v="0"/>
    <n v="62"/>
    <x v="401"/>
    <x v="3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74"/>
    <n v="187984"/>
    <x v="7"/>
    <x v="1"/>
    <x v="469"/>
    <n v="42"/>
    <s v="DHK180184"/>
    <x v="0"/>
    <n v="62"/>
    <x v="401"/>
    <x v="390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4T00:01:07"/>
    <d v="2024-02-04T03:01:09"/>
  </r>
  <r>
    <n v="1575173"/>
    <n v="187983"/>
    <x v="7"/>
    <x v="1"/>
    <x v="470"/>
    <n v="42"/>
    <s v="DHK180184"/>
    <x v="0"/>
    <n v="62"/>
    <x v="402"/>
    <x v="39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172"/>
    <n v="187983"/>
    <x v="7"/>
    <x v="1"/>
    <x v="470"/>
    <n v="42"/>
    <s v="DHK180184"/>
    <x v="0"/>
    <n v="62"/>
    <x v="402"/>
    <x v="39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171"/>
    <n v="187982"/>
    <x v="7"/>
    <x v="1"/>
    <x v="471"/>
    <n v="42"/>
    <s v="DHK180184"/>
    <x v="0"/>
    <n v="62"/>
    <x v="403"/>
    <x v="39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4T00:01:07"/>
    <d v="2024-02-04T03:01:09"/>
  </r>
  <r>
    <n v="1575170"/>
    <n v="187982"/>
    <x v="7"/>
    <x v="1"/>
    <x v="471"/>
    <n v="42"/>
    <s v="DHK180184"/>
    <x v="0"/>
    <n v="62"/>
    <x v="403"/>
    <x v="39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4T00:01:07"/>
    <d v="2024-02-04T03:01:09"/>
  </r>
  <r>
    <n v="1575169"/>
    <n v="187981"/>
    <x v="7"/>
    <x v="1"/>
    <x v="472"/>
    <n v="42"/>
    <s v="DHK180184"/>
    <x v="0"/>
    <n v="62"/>
    <x v="168"/>
    <x v="16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68"/>
    <n v="187980"/>
    <x v="7"/>
    <x v="1"/>
    <x v="473"/>
    <n v="54"/>
    <s v="DHK180039"/>
    <x v="2"/>
    <n v="74"/>
    <x v="231"/>
    <x v="2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167"/>
    <n v="187980"/>
    <x v="7"/>
    <x v="1"/>
    <x v="473"/>
    <n v="54"/>
    <s v="DHK180039"/>
    <x v="2"/>
    <n v="74"/>
    <x v="231"/>
    <x v="2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166"/>
    <n v="187980"/>
    <x v="7"/>
    <x v="1"/>
    <x v="473"/>
    <n v="54"/>
    <s v="DHK180039"/>
    <x v="2"/>
    <n v="74"/>
    <x v="231"/>
    <x v="230"/>
    <s v="General"/>
    <n v="0"/>
    <n v="63"/>
    <n v="63"/>
    <x v="28"/>
    <x v="28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5165"/>
    <n v="187980"/>
    <x v="7"/>
    <x v="1"/>
    <x v="473"/>
    <n v="54"/>
    <s v="DHK180039"/>
    <x v="2"/>
    <n v="74"/>
    <x v="231"/>
    <x v="230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3"/>
    <s v="SND0111165670"/>
    <s v="Mezanur Rahaman"/>
    <n v="228"/>
    <s v="accepted"/>
    <x v="0"/>
    <d v="2024-02-04T00:01:07"/>
    <d v="2024-02-04T03:01:09"/>
  </r>
  <r>
    <n v="1575164"/>
    <n v="187980"/>
    <x v="7"/>
    <x v="1"/>
    <x v="473"/>
    <n v="54"/>
    <s v="DHK180039"/>
    <x v="2"/>
    <n v="74"/>
    <x v="231"/>
    <x v="230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4T00:01:07"/>
    <d v="2024-02-04T03:01:09"/>
  </r>
  <r>
    <n v="1575163"/>
    <n v="187980"/>
    <x v="7"/>
    <x v="1"/>
    <x v="473"/>
    <n v="54"/>
    <s v="DHK180039"/>
    <x v="2"/>
    <n v="74"/>
    <x v="231"/>
    <x v="230"/>
    <s v="General"/>
    <n v="0"/>
    <n v="51"/>
    <n v="51"/>
    <x v="14"/>
    <x v="14"/>
    <n v="1"/>
    <x v="0"/>
    <n v="9"/>
    <x v="6"/>
    <n v="16"/>
    <n v="58"/>
    <n v="928"/>
    <n v="0"/>
    <n v="0"/>
    <n v="928"/>
    <n v="928"/>
    <n v="928"/>
    <n v="273"/>
    <s v="SND0111165670"/>
    <s v="Mezanur Rahaman"/>
    <n v="228"/>
    <s v="accepted"/>
    <x v="0"/>
    <d v="2024-02-04T00:01:07"/>
    <d v="2024-02-04T03:01:09"/>
  </r>
  <r>
    <n v="1575162"/>
    <n v="187980"/>
    <x v="7"/>
    <x v="1"/>
    <x v="473"/>
    <n v="54"/>
    <s v="DHK180039"/>
    <x v="2"/>
    <n v="74"/>
    <x v="231"/>
    <x v="230"/>
    <s v="General"/>
    <n v="0"/>
    <n v="50"/>
    <n v="50"/>
    <x v="15"/>
    <x v="15"/>
    <n v="1"/>
    <x v="0"/>
    <n v="9"/>
    <x v="6"/>
    <n v="8"/>
    <n v="58"/>
    <n v="464"/>
    <n v="0"/>
    <n v="0"/>
    <n v="464"/>
    <n v="464"/>
    <n v="464"/>
    <n v="273"/>
    <s v="SND0111165670"/>
    <s v="Mezanur Rahaman"/>
    <n v="228"/>
    <s v="accepted"/>
    <x v="0"/>
    <d v="2024-02-04T00:01:07"/>
    <d v="2024-02-04T03:01:09"/>
  </r>
  <r>
    <n v="1575161"/>
    <n v="187979"/>
    <x v="7"/>
    <x v="1"/>
    <x v="474"/>
    <n v="42"/>
    <s v="DHK180184"/>
    <x v="0"/>
    <n v="62"/>
    <x v="404"/>
    <x v="39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4T00:01:07"/>
    <d v="2024-02-04T03:01:09"/>
  </r>
  <r>
    <n v="1575160"/>
    <n v="187978"/>
    <x v="7"/>
    <x v="1"/>
    <x v="475"/>
    <n v="42"/>
    <s v="DHK180184"/>
    <x v="0"/>
    <n v="62"/>
    <x v="405"/>
    <x v="39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159"/>
    <n v="187977"/>
    <x v="7"/>
    <x v="1"/>
    <x v="476"/>
    <n v="42"/>
    <s v="DHK180184"/>
    <x v="0"/>
    <n v="62"/>
    <x v="406"/>
    <x v="39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58"/>
    <n v="187977"/>
    <x v="7"/>
    <x v="1"/>
    <x v="476"/>
    <n v="42"/>
    <s v="DHK180184"/>
    <x v="0"/>
    <n v="62"/>
    <x v="406"/>
    <x v="39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4T00:01:07"/>
    <d v="2024-02-04T03:01:09"/>
  </r>
  <r>
    <n v="1575157"/>
    <n v="187977"/>
    <x v="7"/>
    <x v="1"/>
    <x v="476"/>
    <n v="42"/>
    <s v="DHK180184"/>
    <x v="0"/>
    <n v="62"/>
    <x v="406"/>
    <x v="39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156"/>
    <n v="187976"/>
    <x v="7"/>
    <x v="1"/>
    <x v="477"/>
    <n v="42"/>
    <s v="DHK180184"/>
    <x v="0"/>
    <n v="62"/>
    <x v="407"/>
    <x v="39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55"/>
    <n v="187976"/>
    <x v="7"/>
    <x v="1"/>
    <x v="477"/>
    <n v="42"/>
    <s v="DHK180184"/>
    <x v="0"/>
    <n v="62"/>
    <x v="407"/>
    <x v="3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54"/>
    <n v="187975"/>
    <x v="7"/>
    <x v="1"/>
    <x v="478"/>
    <n v="42"/>
    <s v="DHK180184"/>
    <x v="0"/>
    <n v="62"/>
    <x v="408"/>
    <x v="39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0"/>
    <d v="2024-02-04T00:01:07"/>
    <d v="2024-02-04T03:01:09"/>
  </r>
  <r>
    <n v="1575153"/>
    <n v="187975"/>
    <x v="7"/>
    <x v="1"/>
    <x v="478"/>
    <n v="42"/>
    <s v="DHK180184"/>
    <x v="0"/>
    <n v="62"/>
    <x v="408"/>
    <x v="3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52"/>
    <n v="187975"/>
    <x v="7"/>
    <x v="1"/>
    <x v="478"/>
    <n v="42"/>
    <s v="DHK180184"/>
    <x v="0"/>
    <n v="62"/>
    <x v="408"/>
    <x v="39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151"/>
    <n v="187975"/>
    <x v="7"/>
    <x v="1"/>
    <x v="478"/>
    <n v="42"/>
    <s v="DHK180184"/>
    <x v="0"/>
    <n v="62"/>
    <x v="408"/>
    <x v="39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0"/>
    <d v="2024-02-04T00:01:07"/>
    <d v="2024-02-04T03:01:09"/>
  </r>
  <r>
    <n v="1575150"/>
    <n v="187975"/>
    <x v="7"/>
    <x v="1"/>
    <x v="478"/>
    <n v="42"/>
    <s v="DHK180184"/>
    <x v="0"/>
    <n v="62"/>
    <x v="408"/>
    <x v="397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6"/>
    <s v="SND0111166081"/>
    <s v="Milton Mondol"/>
    <n v="202"/>
    <s v="accepted"/>
    <x v="0"/>
    <d v="2024-02-04T00:01:07"/>
    <d v="2024-02-04T03:01:09"/>
  </r>
  <r>
    <n v="1575149"/>
    <n v="187975"/>
    <x v="7"/>
    <x v="1"/>
    <x v="478"/>
    <n v="42"/>
    <s v="DHK180184"/>
    <x v="0"/>
    <n v="62"/>
    <x v="408"/>
    <x v="397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6"/>
    <s v="SND0111166081"/>
    <s v="Milton Mondol"/>
    <n v="202"/>
    <s v="accepted"/>
    <x v="0"/>
    <d v="2024-02-04T00:01:07"/>
    <d v="2024-02-04T03:01:09"/>
  </r>
  <r>
    <n v="1575148"/>
    <n v="187975"/>
    <x v="7"/>
    <x v="1"/>
    <x v="478"/>
    <n v="42"/>
    <s v="DHK180184"/>
    <x v="0"/>
    <n v="62"/>
    <x v="408"/>
    <x v="397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46"/>
    <s v="SND0111166081"/>
    <s v="Milton Mondol"/>
    <n v="202"/>
    <s v="accepted"/>
    <x v="0"/>
    <d v="2024-02-04T00:01:07"/>
    <d v="2024-02-04T03:01:09"/>
  </r>
  <r>
    <n v="1575147"/>
    <n v="187975"/>
    <x v="7"/>
    <x v="1"/>
    <x v="478"/>
    <n v="42"/>
    <s v="DHK180184"/>
    <x v="0"/>
    <n v="62"/>
    <x v="408"/>
    <x v="397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46"/>
    <s v="SND0111166081"/>
    <s v="Milton Mondol"/>
    <n v="202"/>
    <s v="accepted"/>
    <x v="0"/>
    <d v="2024-02-04T00:01:07"/>
    <d v="2024-02-04T03:01:09"/>
  </r>
  <r>
    <n v="1575146"/>
    <n v="187975"/>
    <x v="7"/>
    <x v="1"/>
    <x v="478"/>
    <n v="42"/>
    <s v="DHK180184"/>
    <x v="0"/>
    <n v="62"/>
    <x v="408"/>
    <x v="397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4T00:01:07"/>
    <d v="2024-02-04T03:01:09"/>
  </r>
  <r>
    <n v="1575145"/>
    <n v="187975"/>
    <x v="7"/>
    <x v="1"/>
    <x v="478"/>
    <n v="42"/>
    <s v="DHK180184"/>
    <x v="0"/>
    <n v="62"/>
    <x v="408"/>
    <x v="39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4T00:01:07"/>
    <d v="2024-02-04T03:01:09"/>
  </r>
  <r>
    <n v="1575144"/>
    <n v="187975"/>
    <x v="7"/>
    <x v="1"/>
    <x v="478"/>
    <n v="42"/>
    <s v="DHK180184"/>
    <x v="0"/>
    <n v="62"/>
    <x v="408"/>
    <x v="39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4T00:01:07"/>
    <d v="2024-02-04T03:01:09"/>
  </r>
  <r>
    <n v="1575143"/>
    <n v="187975"/>
    <x v="7"/>
    <x v="1"/>
    <x v="478"/>
    <n v="42"/>
    <s v="DHK180184"/>
    <x v="0"/>
    <n v="62"/>
    <x v="408"/>
    <x v="397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04T00:01:07"/>
    <d v="2024-02-04T03:01:09"/>
  </r>
  <r>
    <n v="1575142"/>
    <n v="187975"/>
    <x v="7"/>
    <x v="1"/>
    <x v="478"/>
    <n v="42"/>
    <s v="DHK180184"/>
    <x v="0"/>
    <n v="62"/>
    <x v="408"/>
    <x v="397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04T00:01:07"/>
    <d v="2024-02-04T03:01:09"/>
  </r>
  <r>
    <n v="1575141"/>
    <n v="187975"/>
    <x v="7"/>
    <x v="1"/>
    <x v="478"/>
    <n v="42"/>
    <s v="DHK180184"/>
    <x v="0"/>
    <n v="62"/>
    <x v="408"/>
    <x v="39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4T00:01:07"/>
    <d v="2024-02-04T03:01:09"/>
  </r>
  <r>
    <n v="1575140"/>
    <n v="187975"/>
    <x v="7"/>
    <x v="1"/>
    <x v="478"/>
    <n v="42"/>
    <s v="DHK180184"/>
    <x v="0"/>
    <n v="62"/>
    <x v="408"/>
    <x v="39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4T00:01:07"/>
    <d v="2024-02-04T03:01:09"/>
  </r>
  <r>
    <n v="1575139"/>
    <n v="187975"/>
    <x v="7"/>
    <x v="1"/>
    <x v="478"/>
    <n v="42"/>
    <s v="DHK180184"/>
    <x v="0"/>
    <n v="62"/>
    <x v="408"/>
    <x v="397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04T00:01:07"/>
    <d v="2024-02-04T03:01:09"/>
  </r>
  <r>
    <n v="1575138"/>
    <n v="187975"/>
    <x v="7"/>
    <x v="1"/>
    <x v="478"/>
    <n v="42"/>
    <s v="DHK180184"/>
    <x v="0"/>
    <n v="62"/>
    <x v="408"/>
    <x v="397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04T00:01:07"/>
    <d v="2024-02-04T03:01:09"/>
  </r>
  <r>
    <n v="1575137"/>
    <n v="187974"/>
    <x v="7"/>
    <x v="1"/>
    <x v="479"/>
    <n v="54"/>
    <s v="DHK180039"/>
    <x v="2"/>
    <n v="74"/>
    <x v="215"/>
    <x v="214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04T00:01:07"/>
    <d v="2024-02-04T03:01:09"/>
  </r>
  <r>
    <n v="1575136"/>
    <n v="187973"/>
    <x v="7"/>
    <x v="1"/>
    <x v="480"/>
    <n v="54"/>
    <s v="DHK180039"/>
    <x v="2"/>
    <n v="74"/>
    <x v="409"/>
    <x v="398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4T00:01:07"/>
    <d v="2024-02-04T03:01:09"/>
  </r>
  <r>
    <n v="1575135"/>
    <n v="187973"/>
    <x v="7"/>
    <x v="1"/>
    <x v="480"/>
    <n v="54"/>
    <s v="DHK180039"/>
    <x v="2"/>
    <n v="74"/>
    <x v="409"/>
    <x v="398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4T00:01:07"/>
    <d v="2024-02-04T03:01:09"/>
  </r>
  <r>
    <n v="1575134"/>
    <n v="187972"/>
    <x v="7"/>
    <x v="1"/>
    <x v="481"/>
    <n v="54"/>
    <s v="DHK180039"/>
    <x v="2"/>
    <n v="74"/>
    <x v="410"/>
    <x v="399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4T00:01:07"/>
    <d v="2024-02-04T03:01:09"/>
  </r>
  <r>
    <n v="1575133"/>
    <n v="187972"/>
    <x v="7"/>
    <x v="1"/>
    <x v="481"/>
    <n v="54"/>
    <s v="DHK180039"/>
    <x v="2"/>
    <n v="74"/>
    <x v="410"/>
    <x v="39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5132"/>
    <n v="187971"/>
    <x v="7"/>
    <x v="1"/>
    <x v="482"/>
    <n v="42"/>
    <s v="DHK180184"/>
    <x v="0"/>
    <n v="62"/>
    <x v="180"/>
    <x v="18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131"/>
    <n v="187971"/>
    <x v="7"/>
    <x v="1"/>
    <x v="482"/>
    <n v="42"/>
    <s v="DHK180184"/>
    <x v="0"/>
    <n v="62"/>
    <x v="180"/>
    <x v="18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2-04T00:01:07"/>
    <d v="2024-02-04T03:01:09"/>
  </r>
  <r>
    <n v="1575130"/>
    <n v="187970"/>
    <x v="7"/>
    <x v="1"/>
    <x v="483"/>
    <n v="42"/>
    <s v="DHK180184"/>
    <x v="0"/>
    <n v="62"/>
    <x v="116"/>
    <x v="11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04T00:01:07"/>
    <d v="2024-02-04T03:01:09"/>
  </r>
  <r>
    <n v="1575129"/>
    <n v="187970"/>
    <x v="7"/>
    <x v="1"/>
    <x v="483"/>
    <n v="42"/>
    <s v="DHK180184"/>
    <x v="0"/>
    <n v="62"/>
    <x v="116"/>
    <x v="11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4T00:01:07"/>
    <d v="2024-02-04T03:01:09"/>
  </r>
  <r>
    <n v="1575128"/>
    <n v="187970"/>
    <x v="7"/>
    <x v="1"/>
    <x v="483"/>
    <n v="42"/>
    <s v="DHK180184"/>
    <x v="0"/>
    <n v="62"/>
    <x v="116"/>
    <x v="116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7"/>
    <s v="SND0111166481"/>
    <s v="Md. Isahak Ali"/>
    <n v="203"/>
    <s v="accepted"/>
    <x v="0"/>
    <d v="2024-02-04T00:01:07"/>
    <d v="2024-02-04T03:01:09"/>
  </r>
  <r>
    <n v="1575127"/>
    <n v="187969"/>
    <x v="7"/>
    <x v="1"/>
    <x v="484"/>
    <n v="54"/>
    <s v="DHK180039"/>
    <x v="2"/>
    <n v="74"/>
    <x v="232"/>
    <x v="23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126"/>
    <n v="187969"/>
    <x v="7"/>
    <x v="1"/>
    <x v="484"/>
    <n v="54"/>
    <s v="DHK180039"/>
    <x v="2"/>
    <n v="74"/>
    <x v="232"/>
    <x v="23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5125"/>
    <n v="187968"/>
    <x v="7"/>
    <x v="1"/>
    <x v="485"/>
    <n v="54"/>
    <s v="DHK180039"/>
    <x v="2"/>
    <n v="74"/>
    <x v="230"/>
    <x v="22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4T00:01:07"/>
    <d v="2024-02-04T03:01:09"/>
  </r>
  <r>
    <n v="1575124"/>
    <n v="187968"/>
    <x v="7"/>
    <x v="1"/>
    <x v="485"/>
    <n v="54"/>
    <s v="DHK180039"/>
    <x v="2"/>
    <n v="74"/>
    <x v="230"/>
    <x v="22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123"/>
    <n v="187968"/>
    <x v="7"/>
    <x v="1"/>
    <x v="485"/>
    <n v="54"/>
    <s v="DHK180039"/>
    <x v="2"/>
    <n v="74"/>
    <x v="230"/>
    <x v="22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5122"/>
    <n v="187968"/>
    <x v="7"/>
    <x v="1"/>
    <x v="485"/>
    <n v="54"/>
    <s v="DHK180039"/>
    <x v="2"/>
    <n v="74"/>
    <x v="230"/>
    <x v="22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5121"/>
    <n v="187968"/>
    <x v="7"/>
    <x v="1"/>
    <x v="485"/>
    <n v="54"/>
    <s v="DHK180039"/>
    <x v="2"/>
    <n v="74"/>
    <x v="230"/>
    <x v="22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5120"/>
    <n v="187968"/>
    <x v="7"/>
    <x v="1"/>
    <x v="485"/>
    <n v="54"/>
    <s v="DHK180039"/>
    <x v="2"/>
    <n v="74"/>
    <x v="230"/>
    <x v="22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4T00:01:07"/>
    <d v="2024-02-04T03:01:09"/>
  </r>
  <r>
    <n v="1575119"/>
    <n v="187967"/>
    <x v="7"/>
    <x v="1"/>
    <x v="486"/>
    <n v="54"/>
    <s v="DHK180039"/>
    <x v="2"/>
    <n v="74"/>
    <x v="411"/>
    <x v="400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4T00:01:07"/>
    <d v="2024-02-04T03:01:09"/>
  </r>
  <r>
    <n v="1575118"/>
    <n v="187967"/>
    <x v="7"/>
    <x v="1"/>
    <x v="486"/>
    <n v="54"/>
    <s v="DHK180039"/>
    <x v="2"/>
    <n v="74"/>
    <x v="411"/>
    <x v="400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4T00:01:07"/>
    <d v="2024-02-04T03:01:09"/>
  </r>
  <r>
    <n v="1575117"/>
    <n v="187967"/>
    <x v="7"/>
    <x v="1"/>
    <x v="486"/>
    <n v="54"/>
    <s v="DHK180039"/>
    <x v="2"/>
    <n v="74"/>
    <x v="411"/>
    <x v="40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5116"/>
    <n v="187966"/>
    <x v="7"/>
    <x v="1"/>
    <x v="487"/>
    <n v="54"/>
    <s v="DHK180039"/>
    <x v="2"/>
    <n v="74"/>
    <x v="412"/>
    <x v="40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5115"/>
    <n v="187966"/>
    <x v="7"/>
    <x v="1"/>
    <x v="487"/>
    <n v="54"/>
    <s v="DHK180039"/>
    <x v="2"/>
    <n v="74"/>
    <x v="412"/>
    <x v="401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4T00:01:07"/>
    <d v="2024-02-04T03:01:09"/>
  </r>
  <r>
    <n v="1575114"/>
    <n v="187966"/>
    <x v="7"/>
    <x v="1"/>
    <x v="487"/>
    <n v="54"/>
    <s v="DHK180039"/>
    <x v="2"/>
    <n v="74"/>
    <x v="412"/>
    <x v="401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4T00:01:07"/>
    <d v="2024-02-04T03:01:09"/>
  </r>
  <r>
    <n v="1575113"/>
    <n v="187966"/>
    <x v="7"/>
    <x v="1"/>
    <x v="487"/>
    <n v="54"/>
    <s v="DHK180039"/>
    <x v="2"/>
    <n v="74"/>
    <x v="412"/>
    <x v="401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4T00:01:07"/>
    <d v="2024-02-04T03:01:09"/>
  </r>
  <r>
    <n v="1575112"/>
    <n v="187966"/>
    <x v="7"/>
    <x v="1"/>
    <x v="487"/>
    <n v="54"/>
    <s v="DHK180039"/>
    <x v="2"/>
    <n v="74"/>
    <x v="412"/>
    <x v="40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4T00:01:07"/>
    <d v="2024-02-04T03:01:09"/>
  </r>
  <r>
    <n v="1575111"/>
    <n v="187966"/>
    <x v="7"/>
    <x v="1"/>
    <x v="487"/>
    <n v="54"/>
    <s v="DHK180039"/>
    <x v="2"/>
    <n v="74"/>
    <x v="412"/>
    <x v="401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3"/>
    <s v="SND0111165670"/>
    <s v="Mezanur Rahaman"/>
    <n v="228"/>
    <s v="accepted"/>
    <x v="0"/>
    <d v="2024-02-04T00:01:07"/>
    <d v="2024-02-04T03:01:09"/>
  </r>
  <r>
    <n v="1575110"/>
    <n v="187965"/>
    <x v="7"/>
    <x v="1"/>
    <x v="488"/>
    <n v="42"/>
    <s v="DHK180184"/>
    <x v="0"/>
    <n v="62"/>
    <x v="413"/>
    <x v="402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4T00:01:07"/>
    <d v="2024-02-04T03:01:09"/>
  </r>
  <r>
    <n v="1575109"/>
    <n v="187965"/>
    <x v="7"/>
    <x v="1"/>
    <x v="488"/>
    <n v="42"/>
    <s v="DHK180184"/>
    <x v="0"/>
    <n v="62"/>
    <x v="413"/>
    <x v="402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4T00:01:07"/>
    <d v="2024-02-04T03:01:09"/>
  </r>
  <r>
    <n v="1575108"/>
    <n v="187965"/>
    <x v="7"/>
    <x v="1"/>
    <x v="488"/>
    <n v="42"/>
    <s v="DHK180184"/>
    <x v="0"/>
    <n v="62"/>
    <x v="413"/>
    <x v="40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4T00:01:07"/>
    <d v="2024-02-04T03:01:09"/>
  </r>
  <r>
    <n v="1575107"/>
    <n v="187965"/>
    <x v="7"/>
    <x v="1"/>
    <x v="488"/>
    <n v="42"/>
    <s v="DHK180184"/>
    <x v="0"/>
    <n v="62"/>
    <x v="413"/>
    <x v="40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4T00:01:07"/>
    <d v="2024-02-04T03:01:09"/>
  </r>
  <r>
    <n v="1575106"/>
    <n v="187965"/>
    <x v="7"/>
    <x v="1"/>
    <x v="488"/>
    <n v="42"/>
    <s v="DHK180184"/>
    <x v="0"/>
    <n v="62"/>
    <x v="413"/>
    <x v="402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04T00:01:07"/>
    <d v="2024-02-04T03:01:09"/>
  </r>
  <r>
    <n v="1575105"/>
    <n v="187965"/>
    <x v="7"/>
    <x v="1"/>
    <x v="488"/>
    <n v="42"/>
    <s v="DHK180184"/>
    <x v="0"/>
    <n v="62"/>
    <x v="413"/>
    <x v="402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4T00:01:07"/>
    <d v="2024-02-04T03:01:09"/>
  </r>
  <r>
    <n v="1575104"/>
    <n v="187964"/>
    <x v="7"/>
    <x v="1"/>
    <x v="489"/>
    <n v="54"/>
    <s v="DHK180039"/>
    <x v="2"/>
    <n v="74"/>
    <x v="414"/>
    <x v="403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4T00:01:07"/>
    <d v="2024-02-04T03:01:09"/>
  </r>
  <r>
    <n v="1575103"/>
    <n v="187964"/>
    <x v="7"/>
    <x v="1"/>
    <x v="489"/>
    <n v="54"/>
    <s v="DHK180039"/>
    <x v="2"/>
    <n v="74"/>
    <x v="414"/>
    <x v="403"/>
    <s v="General"/>
    <n v="0"/>
    <n v="73"/>
    <n v="73"/>
    <x v="13"/>
    <x v="13"/>
    <n v="1"/>
    <x v="0"/>
    <n v="12"/>
    <x v="2"/>
    <n v="36"/>
    <n v="16.25"/>
    <n v="585"/>
    <n v="0"/>
    <n v="0"/>
    <n v="585"/>
    <n v="585"/>
    <n v="585"/>
    <n v="273"/>
    <s v="SND0111165670"/>
    <s v="Mezanur Rahaman"/>
    <n v="228"/>
    <s v="accepted"/>
    <x v="0"/>
    <d v="2024-02-04T00:01:07"/>
    <d v="2024-02-04T03:01:09"/>
  </r>
  <r>
    <n v="1575102"/>
    <n v="187964"/>
    <x v="7"/>
    <x v="1"/>
    <x v="489"/>
    <n v="54"/>
    <s v="DHK180039"/>
    <x v="2"/>
    <n v="74"/>
    <x v="414"/>
    <x v="40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5101"/>
    <n v="187964"/>
    <x v="7"/>
    <x v="1"/>
    <x v="489"/>
    <n v="54"/>
    <s v="DHK180039"/>
    <x v="2"/>
    <n v="74"/>
    <x v="414"/>
    <x v="403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4T00:01:07"/>
    <d v="2024-02-04T03:01:09"/>
  </r>
  <r>
    <n v="1575100"/>
    <n v="187964"/>
    <x v="7"/>
    <x v="1"/>
    <x v="489"/>
    <n v="54"/>
    <s v="DHK180039"/>
    <x v="2"/>
    <n v="74"/>
    <x v="414"/>
    <x v="403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4T00:01:07"/>
    <d v="2024-02-04T03:01:09"/>
  </r>
  <r>
    <n v="1575099"/>
    <n v="187964"/>
    <x v="7"/>
    <x v="1"/>
    <x v="489"/>
    <n v="54"/>
    <s v="DHK180039"/>
    <x v="2"/>
    <n v="74"/>
    <x v="414"/>
    <x v="403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4T00:01:07"/>
    <d v="2024-02-04T03:01:09"/>
  </r>
  <r>
    <n v="1575098"/>
    <n v="187964"/>
    <x v="7"/>
    <x v="1"/>
    <x v="489"/>
    <n v="54"/>
    <s v="DHK180039"/>
    <x v="2"/>
    <n v="74"/>
    <x v="414"/>
    <x v="403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3"/>
    <s v="SND0111165670"/>
    <s v="Mezanur Rahaman"/>
    <n v="228"/>
    <s v="accepted"/>
    <x v="0"/>
    <d v="2024-02-04T00:01:07"/>
    <d v="2024-02-04T03:01:09"/>
  </r>
  <r>
    <n v="1575097"/>
    <n v="187963"/>
    <x v="7"/>
    <x v="1"/>
    <x v="490"/>
    <n v="54"/>
    <s v="DHK180039"/>
    <x v="2"/>
    <n v="74"/>
    <x v="415"/>
    <x v="404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73"/>
    <s v="SND0111165670"/>
    <s v="Mezanur Rahaman"/>
    <n v="228"/>
    <s v="accepted"/>
    <x v="0"/>
    <d v="2024-02-04T00:01:07"/>
    <d v="2024-02-04T03:01:09"/>
  </r>
  <r>
    <n v="1575096"/>
    <n v="187963"/>
    <x v="7"/>
    <x v="1"/>
    <x v="490"/>
    <n v="54"/>
    <s v="DHK180039"/>
    <x v="2"/>
    <n v="74"/>
    <x v="415"/>
    <x v="40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5095"/>
    <n v="187963"/>
    <x v="7"/>
    <x v="1"/>
    <x v="490"/>
    <n v="54"/>
    <s v="DHK180039"/>
    <x v="2"/>
    <n v="74"/>
    <x v="415"/>
    <x v="40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094"/>
    <n v="187963"/>
    <x v="7"/>
    <x v="1"/>
    <x v="490"/>
    <n v="54"/>
    <s v="DHK180039"/>
    <x v="2"/>
    <n v="74"/>
    <x v="415"/>
    <x v="40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093"/>
    <n v="187962"/>
    <x v="7"/>
    <x v="1"/>
    <x v="491"/>
    <n v="42"/>
    <s v="DHK180184"/>
    <x v="0"/>
    <n v="62"/>
    <x v="416"/>
    <x v="40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4T00:01:07"/>
    <d v="2024-02-04T03:01:09"/>
  </r>
  <r>
    <n v="1575092"/>
    <n v="187962"/>
    <x v="7"/>
    <x v="1"/>
    <x v="491"/>
    <n v="42"/>
    <s v="DHK180184"/>
    <x v="0"/>
    <n v="62"/>
    <x v="416"/>
    <x v="40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4T00:01:07"/>
    <d v="2024-02-04T03:01:09"/>
  </r>
  <r>
    <n v="1575091"/>
    <n v="187961"/>
    <x v="7"/>
    <x v="1"/>
    <x v="492"/>
    <n v="54"/>
    <s v="DHK180039"/>
    <x v="2"/>
    <n v="74"/>
    <x v="417"/>
    <x v="40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090"/>
    <n v="187960"/>
    <x v="7"/>
    <x v="1"/>
    <x v="493"/>
    <n v="42"/>
    <s v="DHK180184"/>
    <x v="0"/>
    <n v="62"/>
    <x v="418"/>
    <x v="40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6"/>
    <s v="SND0111166081"/>
    <s v="Milton Mondol"/>
    <n v="202"/>
    <s v="accepted"/>
    <x v="0"/>
    <d v="2024-02-04T00:01:07"/>
    <d v="2024-02-04T03:01:09"/>
  </r>
  <r>
    <n v="1575089"/>
    <n v="187960"/>
    <x v="7"/>
    <x v="1"/>
    <x v="493"/>
    <n v="42"/>
    <s v="DHK180184"/>
    <x v="0"/>
    <n v="62"/>
    <x v="418"/>
    <x v="40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46"/>
    <s v="SND0111166081"/>
    <s v="Milton Mondol"/>
    <n v="202"/>
    <s v="accepted"/>
    <x v="0"/>
    <d v="2024-02-04T00:01:07"/>
    <d v="2024-02-04T03:01:09"/>
  </r>
  <r>
    <n v="1575088"/>
    <n v="187959"/>
    <x v="7"/>
    <x v="1"/>
    <x v="494"/>
    <n v="54"/>
    <s v="DHK180039"/>
    <x v="2"/>
    <n v="74"/>
    <x v="419"/>
    <x v="40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5087"/>
    <n v="187958"/>
    <x v="7"/>
    <x v="1"/>
    <x v="495"/>
    <n v="54"/>
    <s v="DHK180039"/>
    <x v="2"/>
    <n v="74"/>
    <x v="420"/>
    <x v="40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86"/>
    <n v="187958"/>
    <x v="7"/>
    <x v="1"/>
    <x v="495"/>
    <n v="54"/>
    <s v="DHK180039"/>
    <x v="2"/>
    <n v="74"/>
    <x v="420"/>
    <x v="40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85"/>
    <n v="187958"/>
    <x v="7"/>
    <x v="1"/>
    <x v="495"/>
    <n v="54"/>
    <s v="DHK180039"/>
    <x v="2"/>
    <n v="74"/>
    <x v="420"/>
    <x v="40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5084"/>
    <n v="187958"/>
    <x v="7"/>
    <x v="1"/>
    <x v="495"/>
    <n v="54"/>
    <s v="DHK180039"/>
    <x v="2"/>
    <n v="74"/>
    <x v="420"/>
    <x v="40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5083"/>
    <n v="187958"/>
    <x v="7"/>
    <x v="1"/>
    <x v="495"/>
    <n v="54"/>
    <s v="DHK180039"/>
    <x v="2"/>
    <n v="74"/>
    <x v="420"/>
    <x v="40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4T00:01:07"/>
    <d v="2024-02-04T03:01:09"/>
  </r>
  <r>
    <n v="1575082"/>
    <n v="187957"/>
    <x v="7"/>
    <x v="1"/>
    <x v="496"/>
    <n v="54"/>
    <s v="DHK180039"/>
    <x v="2"/>
    <n v="74"/>
    <x v="421"/>
    <x v="410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3"/>
    <s v="SND0111165670"/>
    <s v="Mezanur Rahaman"/>
    <n v="228"/>
    <s v="accepted"/>
    <x v="0"/>
    <d v="2024-02-04T00:01:07"/>
    <d v="2024-02-04T03:01:09"/>
  </r>
  <r>
    <n v="1575081"/>
    <n v="187956"/>
    <x v="7"/>
    <x v="1"/>
    <x v="497"/>
    <n v="42"/>
    <s v="DHK180184"/>
    <x v="0"/>
    <n v="62"/>
    <x v="197"/>
    <x v="19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4T00:01:07"/>
    <d v="2024-02-04T03:01:09"/>
  </r>
  <r>
    <n v="1575080"/>
    <n v="187955"/>
    <x v="7"/>
    <x v="1"/>
    <x v="498"/>
    <n v="54"/>
    <s v="DHK180039"/>
    <x v="2"/>
    <n v="74"/>
    <x v="422"/>
    <x v="41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4T00:01:07"/>
    <d v="2024-02-04T03:01:09"/>
  </r>
  <r>
    <n v="1575079"/>
    <n v="187955"/>
    <x v="7"/>
    <x v="1"/>
    <x v="498"/>
    <n v="54"/>
    <s v="DHK180039"/>
    <x v="2"/>
    <n v="74"/>
    <x v="422"/>
    <x v="41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4T00:01:07"/>
    <d v="2024-02-04T03:01:09"/>
  </r>
  <r>
    <n v="1575078"/>
    <n v="187954"/>
    <x v="7"/>
    <x v="1"/>
    <x v="499"/>
    <n v="42"/>
    <s v="DHK180184"/>
    <x v="0"/>
    <n v="62"/>
    <x v="423"/>
    <x v="41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077"/>
    <n v="187954"/>
    <x v="7"/>
    <x v="1"/>
    <x v="499"/>
    <n v="42"/>
    <s v="DHK180184"/>
    <x v="0"/>
    <n v="62"/>
    <x v="423"/>
    <x v="41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4T00:01:07"/>
    <d v="2024-02-04T03:01:09"/>
  </r>
  <r>
    <n v="1575076"/>
    <n v="187953"/>
    <x v="7"/>
    <x v="1"/>
    <x v="500"/>
    <n v="42"/>
    <s v="DHK180184"/>
    <x v="0"/>
    <n v="62"/>
    <x v="125"/>
    <x v="12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4T00:01:07"/>
    <d v="2024-02-04T03:01:09"/>
  </r>
  <r>
    <n v="1575075"/>
    <n v="187953"/>
    <x v="7"/>
    <x v="1"/>
    <x v="500"/>
    <n v="42"/>
    <s v="DHK180184"/>
    <x v="0"/>
    <n v="62"/>
    <x v="125"/>
    <x v="12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4T00:01:07"/>
    <d v="2024-02-04T03:01:09"/>
  </r>
  <r>
    <n v="1575074"/>
    <n v="187952"/>
    <x v="7"/>
    <x v="1"/>
    <x v="501"/>
    <n v="42"/>
    <s v="DHK180184"/>
    <x v="0"/>
    <n v="62"/>
    <x v="424"/>
    <x v="41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4T00:01:07"/>
    <d v="2024-02-04T03:01:09"/>
  </r>
  <r>
    <n v="1575073"/>
    <n v="187952"/>
    <x v="7"/>
    <x v="1"/>
    <x v="501"/>
    <n v="42"/>
    <s v="DHK180184"/>
    <x v="0"/>
    <n v="62"/>
    <x v="424"/>
    <x v="41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4T00:01:07"/>
    <d v="2024-02-04T03:01:09"/>
  </r>
  <r>
    <n v="1575072"/>
    <n v="187951"/>
    <x v="7"/>
    <x v="1"/>
    <x v="502"/>
    <n v="54"/>
    <s v="DHK180039"/>
    <x v="2"/>
    <n v="74"/>
    <x v="211"/>
    <x v="21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071"/>
    <n v="187951"/>
    <x v="7"/>
    <x v="1"/>
    <x v="502"/>
    <n v="54"/>
    <s v="DHK180039"/>
    <x v="2"/>
    <n v="74"/>
    <x v="211"/>
    <x v="21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70"/>
    <n v="187951"/>
    <x v="7"/>
    <x v="1"/>
    <x v="502"/>
    <n v="54"/>
    <s v="DHK180039"/>
    <x v="2"/>
    <n v="74"/>
    <x v="211"/>
    <x v="21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69"/>
    <n v="187950"/>
    <x v="7"/>
    <x v="1"/>
    <x v="503"/>
    <n v="54"/>
    <s v="DHK180039"/>
    <x v="2"/>
    <n v="74"/>
    <x v="225"/>
    <x v="2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068"/>
    <n v="187949"/>
    <x v="7"/>
    <x v="1"/>
    <x v="504"/>
    <n v="42"/>
    <s v="DHK180184"/>
    <x v="0"/>
    <n v="62"/>
    <x v="127"/>
    <x v="12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067"/>
    <n v="187949"/>
    <x v="7"/>
    <x v="1"/>
    <x v="504"/>
    <n v="42"/>
    <s v="DHK180184"/>
    <x v="0"/>
    <n v="62"/>
    <x v="127"/>
    <x v="12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066"/>
    <n v="187948"/>
    <x v="7"/>
    <x v="1"/>
    <x v="505"/>
    <n v="42"/>
    <s v="DHK180184"/>
    <x v="0"/>
    <n v="62"/>
    <x v="425"/>
    <x v="41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065"/>
    <n v="187948"/>
    <x v="7"/>
    <x v="1"/>
    <x v="505"/>
    <n v="42"/>
    <s v="DHK180184"/>
    <x v="0"/>
    <n v="62"/>
    <x v="425"/>
    <x v="41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064"/>
    <n v="187947"/>
    <x v="7"/>
    <x v="1"/>
    <x v="506"/>
    <n v="54"/>
    <s v="DHK180039"/>
    <x v="2"/>
    <n v="74"/>
    <x v="426"/>
    <x v="41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63"/>
    <n v="187947"/>
    <x v="7"/>
    <x v="1"/>
    <x v="506"/>
    <n v="54"/>
    <s v="DHK180039"/>
    <x v="2"/>
    <n v="74"/>
    <x v="426"/>
    <x v="41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62"/>
    <n v="187946"/>
    <x v="7"/>
    <x v="1"/>
    <x v="507"/>
    <n v="54"/>
    <s v="DHK180039"/>
    <x v="2"/>
    <n v="74"/>
    <x v="427"/>
    <x v="416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5061"/>
    <n v="187946"/>
    <x v="7"/>
    <x v="1"/>
    <x v="507"/>
    <n v="54"/>
    <s v="DHK180039"/>
    <x v="2"/>
    <n v="74"/>
    <x v="427"/>
    <x v="41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5060"/>
    <n v="187946"/>
    <x v="7"/>
    <x v="1"/>
    <x v="507"/>
    <n v="54"/>
    <s v="DHK180039"/>
    <x v="2"/>
    <n v="74"/>
    <x v="427"/>
    <x v="41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4T00:01:07"/>
    <d v="2024-02-04T03:01:09"/>
  </r>
  <r>
    <n v="1575059"/>
    <n v="187946"/>
    <x v="7"/>
    <x v="1"/>
    <x v="507"/>
    <n v="54"/>
    <s v="DHK180039"/>
    <x v="2"/>
    <n v="74"/>
    <x v="427"/>
    <x v="416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5058"/>
    <n v="187945"/>
    <x v="7"/>
    <x v="1"/>
    <x v="508"/>
    <n v="42"/>
    <s v="DHK180184"/>
    <x v="0"/>
    <n v="62"/>
    <x v="428"/>
    <x v="41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04T00:01:07"/>
    <d v="2024-02-04T03:01:09"/>
  </r>
  <r>
    <n v="1575057"/>
    <n v="187945"/>
    <x v="7"/>
    <x v="1"/>
    <x v="508"/>
    <n v="42"/>
    <s v="DHK180184"/>
    <x v="0"/>
    <n v="62"/>
    <x v="428"/>
    <x v="41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4T00:01:07"/>
    <d v="2024-02-04T03:01:09"/>
  </r>
  <r>
    <n v="1575056"/>
    <n v="187945"/>
    <x v="7"/>
    <x v="1"/>
    <x v="508"/>
    <n v="42"/>
    <s v="DHK180184"/>
    <x v="0"/>
    <n v="62"/>
    <x v="428"/>
    <x v="41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4T00:01:07"/>
    <d v="2024-02-04T03:01:09"/>
  </r>
  <r>
    <n v="1575055"/>
    <n v="187945"/>
    <x v="7"/>
    <x v="1"/>
    <x v="508"/>
    <n v="42"/>
    <s v="DHK180184"/>
    <x v="0"/>
    <n v="62"/>
    <x v="428"/>
    <x v="41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4T00:01:07"/>
    <d v="2024-02-04T03:01:09"/>
  </r>
  <r>
    <n v="1575054"/>
    <n v="187945"/>
    <x v="7"/>
    <x v="1"/>
    <x v="508"/>
    <n v="42"/>
    <s v="DHK180184"/>
    <x v="0"/>
    <n v="62"/>
    <x v="428"/>
    <x v="41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53"/>
    <n v="187945"/>
    <x v="7"/>
    <x v="1"/>
    <x v="508"/>
    <n v="42"/>
    <s v="DHK180184"/>
    <x v="0"/>
    <n v="62"/>
    <x v="428"/>
    <x v="41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04T00:01:07"/>
    <d v="2024-02-04T03:01:09"/>
  </r>
  <r>
    <n v="1575052"/>
    <n v="187944"/>
    <x v="7"/>
    <x v="1"/>
    <x v="509"/>
    <n v="42"/>
    <s v="DHK180184"/>
    <x v="0"/>
    <n v="62"/>
    <x v="429"/>
    <x v="418"/>
    <s v="General"/>
    <n v="0"/>
    <n v="76"/>
    <n v="76"/>
    <x v="26"/>
    <x v="26"/>
    <n v="1"/>
    <x v="0"/>
    <n v="13"/>
    <x v="10"/>
    <n v="3"/>
    <n v="150"/>
    <n v="450"/>
    <n v="0"/>
    <n v="0"/>
    <n v="450"/>
    <n v="450"/>
    <n v="450"/>
    <n v="246"/>
    <s v="SND0111166081"/>
    <s v="Milton Mondol"/>
    <n v="202"/>
    <s v="accepted"/>
    <x v="0"/>
    <d v="2024-02-04T00:01:07"/>
    <d v="2024-02-04T03:01:09"/>
  </r>
  <r>
    <n v="1575051"/>
    <n v="187944"/>
    <x v="7"/>
    <x v="1"/>
    <x v="509"/>
    <n v="42"/>
    <s v="DHK180184"/>
    <x v="0"/>
    <n v="62"/>
    <x v="429"/>
    <x v="41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4T00:01:07"/>
    <d v="2024-02-04T03:01:09"/>
  </r>
  <r>
    <n v="1575050"/>
    <n v="187943"/>
    <x v="7"/>
    <x v="1"/>
    <x v="510"/>
    <n v="42"/>
    <s v="DHK180184"/>
    <x v="0"/>
    <n v="62"/>
    <x v="430"/>
    <x v="419"/>
    <s v="General"/>
    <n v="0"/>
    <n v="63"/>
    <n v="63"/>
    <x v="28"/>
    <x v="28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4T00:01:07"/>
    <d v="2024-02-04T03:01:09"/>
  </r>
  <r>
    <n v="1575049"/>
    <n v="187943"/>
    <x v="7"/>
    <x v="1"/>
    <x v="510"/>
    <n v="42"/>
    <s v="DHK180184"/>
    <x v="0"/>
    <n v="62"/>
    <x v="430"/>
    <x v="41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04T00:01:07"/>
    <d v="2024-02-04T03:01:09"/>
  </r>
  <r>
    <n v="1575048"/>
    <n v="187942"/>
    <x v="7"/>
    <x v="1"/>
    <x v="511"/>
    <n v="54"/>
    <s v="DHK180039"/>
    <x v="2"/>
    <n v="74"/>
    <x v="234"/>
    <x v="23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4T00:01:07"/>
    <d v="2024-02-04T03:01:09"/>
  </r>
  <r>
    <n v="1575047"/>
    <n v="187942"/>
    <x v="7"/>
    <x v="1"/>
    <x v="511"/>
    <n v="54"/>
    <s v="DHK180039"/>
    <x v="2"/>
    <n v="74"/>
    <x v="234"/>
    <x v="23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4T00:01:07"/>
    <d v="2024-02-04T03:01:09"/>
  </r>
  <r>
    <n v="1575046"/>
    <n v="187942"/>
    <x v="7"/>
    <x v="1"/>
    <x v="511"/>
    <n v="54"/>
    <s v="DHK180039"/>
    <x v="2"/>
    <n v="74"/>
    <x v="234"/>
    <x v="23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5045"/>
    <n v="187942"/>
    <x v="7"/>
    <x v="1"/>
    <x v="511"/>
    <n v="54"/>
    <s v="DHK180039"/>
    <x v="2"/>
    <n v="74"/>
    <x v="234"/>
    <x v="23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4T00:01:07"/>
    <d v="2024-02-04T03:01:09"/>
  </r>
  <r>
    <n v="1575044"/>
    <n v="187941"/>
    <x v="7"/>
    <x v="1"/>
    <x v="512"/>
    <n v="42"/>
    <s v="DHK180184"/>
    <x v="0"/>
    <n v="62"/>
    <x v="185"/>
    <x v="18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4T00:01:07"/>
    <d v="2024-02-04T03:01:09"/>
  </r>
  <r>
    <n v="1575043"/>
    <n v="187941"/>
    <x v="7"/>
    <x v="1"/>
    <x v="512"/>
    <n v="42"/>
    <s v="DHK180184"/>
    <x v="0"/>
    <n v="62"/>
    <x v="185"/>
    <x v="1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4T00:01:07"/>
    <d v="2024-02-04T03:01:09"/>
  </r>
  <r>
    <n v="1575042"/>
    <n v="187941"/>
    <x v="7"/>
    <x v="1"/>
    <x v="512"/>
    <n v="42"/>
    <s v="DHK180184"/>
    <x v="0"/>
    <n v="62"/>
    <x v="185"/>
    <x v="18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4T00:01:07"/>
    <d v="2024-02-04T03:01:09"/>
  </r>
  <r>
    <n v="1575041"/>
    <n v="187941"/>
    <x v="7"/>
    <x v="1"/>
    <x v="512"/>
    <n v="42"/>
    <s v="DHK180184"/>
    <x v="0"/>
    <n v="62"/>
    <x v="185"/>
    <x v="18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4T00:01:07"/>
    <d v="2024-02-04T03:01:09"/>
  </r>
  <r>
    <n v="1575040"/>
    <n v="187940"/>
    <x v="7"/>
    <x v="1"/>
    <x v="513"/>
    <n v="42"/>
    <s v="DHK180184"/>
    <x v="0"/>
    <n v="62"/>
    <x v="431"/>
    <x v="121"/>
    <s v="General"/>
    <n v="0"/>
    <n v="62"/>
    <n v="62"/>
    <x v="0"/>
    <x v="0"/>
    <n v="1"/>
    <x v="0"/>
    <n v="10"/>
    <x v="0"/>
    <n v="6"/>
    <n v="30"/>
    <n v="180"/>
    <n v="0"/>
    <n v="5"/>
    <n v="175"/>
    <n v="170"/>
    <n v="175"/>
    <n v="247"/>
    <s v="SND0111166481"/>
    <s v="Md. Isahak Ali"/>
    <n v="203"/>
    <s v="accepted"/>
    <x v="0"/>
    <d v="2024-02-04T00:01:07"/>
    <d v="2024-02-04T03:01:09"/>
  </r>
  <r>
    <n v="1575039"/>
    <n v="187939"/>
    <x v="7"/>
    <x v="1"/>
    <x v="514"/>
    <n v="42"/>
    <s v="DHK180184"/>
    <x v="0"/>
    <n v="62"/>
    <x v="432"/>
    <x v="17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4T00:01:07"/>
    <d v="2024-02-04T03:01:09"/>
  </r>
  <r>
    <n v="1575038"/>
    <n v="187939"/>
    <x v="7"/>
    <x v="1"/>
    <x v="514"/>
    <n v="42"/>
    <s v="DHK180184"/>
    <x v="0"/>
    <n v="62"/>
    <x v="432"/>
    <x v="17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37"/>
    <n v="187938"/>
    <x v="7"/>
    <x v="1"/>
    <x v="515"/>
    <n v="42"/>
    <s v="DHK180184"/>
    <x v="0"/>
    <n v="62"/>
    <x v="433"/>
    <x v="42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4T00:01:07"/>
    <d v="2024-02-04T03:01:09"/>
  </r>
  <r>
    <n v="1575036"/>
    <n v="187937"/>
    <x v="7"/>
    <x v="1"/>
    <x v="516"/>
    <n v="42"/>
    <s v="DHK180184"/>
    <x v="0"/>
    <n v="62"/>
    <x v="192"/>
    <x v="192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4T00:01:07"/>
    <d v="2024-02-04T03:01:09"/>
  </r>
  <r>
    <n v="1575035"/>
    <n v="187937"/>
    <x v="7"/>
    <x v="1"/>
    <x v="516"/>
    <n v="42"/>
    <s v="DHK180184"/>
    <x v="0"/>
    <n v="62"/>
    <x v="192"/>
    <x v="19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34"/>
    <n v="187937"/>
    <x v="7"/>
    <x v="1"/>
    <x v="516"/>
    <n v="42"/>
    <s v="DHK180184"/>
    <x v="0"/>
    <n v="62"/>
    <x v="192"/>
    <x v="19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33"/>
    <n v="187937"/>
    <x v="7"/>
    <x v="1"/>
    <x v="516"/>
    <n v="42"/>
    <s v="DHK180184"/>
    <x v="0"/>
    <n v="62"/>
    <x v="192"/>
    <x v="19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04T00:01:07"/>
    <d v="2024-02-04T03:01:09"/>
  </r>
  <r>
    <n v="1575032"/>
    <n v="187936"/>
    <x v="7"/>
    <x v="1"/>
    <x v="517"/>
    <n v="42"/>
    <s v="DHK180184"/>
    <x v="0"/>
    <n v="62"/>
    <x v="434"/>
    <x v="421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7"/>
    <s v="SND0111166481"/>
    <s v="Md. Isahak Ali"/>
    <n v="203"/>
    <s v="accepted"/>
    <x v="0"/>
    <d v="2024-02-04T00:01:07"/>
    <d v="2024-02-04T03:01:09"/>
  </r>
  <r>
    <n v="1575031"/>
    <n v="187936"/>
    <x v="7"/>
    <x v="1"/>
    <x v="517"/>
    <n v="42"/>
    <s v="DHK180184"/>
    <x v="0"/>
    <n v="62"/>
    <x v="434"/>
    <x v="42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4T00:01:07"/>
    <d v="2024-02-04T03:01:09"/>
  </r>
  <r>
    <n v="1575030"/>
    <n v="187936"/>
    <x v="7"/>
    <x v="1"/>
    <x v="517"/>
    <n v="42"/>
    <s v="DHK180184"/>
    <x v="0"/>
    <n v="62"/>
    <x v="434"/>
    <x v="42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04T00:01:07"/>
    <d v="2024-02-04T03:01:09"/>
  </r>
  <r>
    <n v="1575029"/>
    <n v="187936"/>
    <x v="7"/>
    <x v="1"/>
    <x v="517"/>
    <n v="42"/>
    <s v="DHK180184"/>
    <x v="0"/>
    <n v="62"/>
    <x v="434"/>
    <x v="42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04T00:01:07"/>
    <d v="2024-02-04T03:01:09"/>
  </r>
  <r>
    <n v="1575028"/>
    <n v="187936"/>
    <x v="7"/>
    <x v="1"/>
    <x v="517"/>
    <n v="42"/>
    <s v="DHK180184"/>
    <x v="0"/>
    <n v="62"/>
    <x v="434"/>
    <x v="42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27"/>
    <n v="187936"/>
    <x v="7"/>
    <x v="1"/>
    <x v="517"/>
    <n v="42"/>
    <s v="DHK180184"/>
    <x v="0"/>
    <n v="62"/>
    <x v="434"/>
    <x v="4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4T00:01:07"/>
    <d v="2024-02-04T03:01:09"/>
  </r>
  <r>
    <n v="1575026"/>
    <n v="187935"/>
    <x v="7"/>
    <x v="1"/>
    <x v="518"/>
    <n v="54"/>
    <s v="DHK180039"/>
    <x v="2"/>
    <n v="74"/>
    <x v="435"/>
    <x v="4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25"/>
    <n v="187935"/>
    <x v="7"/>
    <x v="1"/>
    <x v="518"/>
    <n v="54"/>
    <s v="DHK180039"/>
    <x v="2"/>
    <n v="74"/>
    <x v="435"/>
    <x v="4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5024"/>
    <n v="187934"/>
    <x v="7"/>
    <x v="1"/>
    <x v="519"/>
    <n v="54"/>
    <s v="DHK180039"/>
    <x v="2"/>
    <n v="74"/>
    <x v="236"/>
    <x v="235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72"/>
    <s v="SND01053010"/>
    <s v="Md. Tanvir Hossain"/>
    <n v="227"/>
    <s v="accepted"/>
    <x v="0"/>
    <d v="2024-02-04T00:01:07"/>
    <d v="2024-02-04T03:01:09"/>
  </r>
  <r>
    <n v="1575023"/>
    <n v="187934"/>
    <x v="7"/>
    <x v="1"/>
    <x v="519"/>
    <n v="54"/>
    <s v="DHK180039"/>
    <x v="2"/>
    <n v="74"/>
    <x v="236"/>
    <x v="23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4T00:01:07"/>
    <d v="2024-02-04T03:01:09"/>
  </r>
  <r>
    <n v="1575022"/>
    <n v="187933"/>
    <x v="7"/>
    <x v="1"/>
    <x v="520"/>
    <n v="54"/>
    <s v="DHK180039"/>
    <x v="2"/>
    <n v="74"/>
    <x v="436"/>
    <x v="4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021"/>
    <n v="187932"/>
    <x v="7"/>
    <x v="1"/>
    <x v="521"/>
    <n v="54"/>
    <s v="DHK180039"/>
    <x v="2"/>
    <n v="74"/>
    <x v="437"/>
    <x v="42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020"/>
    <n v="187932"/>
    <x v="7"/>
    <x v="1"/>
    <x v="521"/>
    <n v="54"/>
    <s v="DHK180039"/>
    <x v="2"/>
    <n v="74"/>
    <x v="437"/>
    <x v="4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5019"/>
    <n v="187931"/>
    <x v="7"/>
    <x v="1"/>
    <x v="522"/>
    <n v="54"/>
    <s v="DHK180039"/>
    <x v="2"/>
    <n v="74"/>
    <x v="224"/>
    <x v="22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5018"/>
    <n v="187931"/>
    <x v="7"/>
    <x v="1"/>
    <x v="522"/>
    <n v="54"/>
    <s v="DHK180039"/>
    <x v="2"/>
    <n v="74"/>
    <x v="224"/>
    <x v="22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5017"/>
    <n v="187931"/>
    <x v="7"/>
    <x v="1"/>
    <x v="522"/>
    <n v="54"/>
    <s v="DHK180039"/>
    <x v="2"/>
    <n v="74"/>
    <x v="224"/>
    <x v="223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04T00:01:07"/>
    <d v="2024-02-04T03:01:09"/>
  </r>
  <r>
    <n v="1575016"/>
    <n v="187931"/>
    <x v="7"/>
    <x v="1"/>
    <x v="522"/>
    <n v="54"/>
    <s v="DHK180039"/>
    <x v="2"/>
    <n v="74"/>
    <x v="224"/>
    <x v="22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4T00:01:07"/>
    <d v="2024-02-04T03:01:09"/>
  </r>
  <r>
    <n v="1575015"/>
    <n v="187930"/>
    <x v="7"/>
    <x v="1"/>
    <x v="523"/>
    <n v="54"/>
    <s v="DHK180039"/>
    <x v="2"/>
    <n v="74"/>
    <x v="240"/>
    <x v="239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4T00:01:07"/>
    <d v="2024-02-04T03:01:09"/>
  </r>
  <r>
    <n v="1575014"/>
    <n v="187930"/>
    <x v="7"/>
    <x v="1"/>
    <x v="523"/>
    <n v="54"/>
    <s v="DHK180039"/>
    <x v="2"/>
    <n v="74"/>
    <x v="240"/>
    <x v="239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4T00:01:07"/>
    <d v="2024-02-04T03:01:09"/>
  </r>
  <r>
    <n v="1575013"/>
    <n v="187930"/>
    <x v="7"/>
    <x v="1"/>
    <x v="523"/>
    <n v="54"/>
    <s v="DHK180039"/>
    <x v="2"/>
    <n v="74"/>
    <x v="240"/>
    <x v="239"/>
    <s v="General"/>
    <n v="0"/>
    <n v="36"/>
    <n v="36"/>
    <x v="38"/>
    <x v="38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04T00:01:07"/>
    <d v="2024-02-04T03:01:09"/>
  </r>
  <r>
    <n v="1575012"/>
    <n v="187930"/>
    <x v="7"/>
    <x v="1"/>
    <x v="523"/>
    <n v="54"/>
    <s v="DHK180039"/>
    <x v="2"/>
    <n v="74"/>
    <x v="240"/>
    <x v="239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04T00:01:07"/>
    <d v="2024-02-04T03:01:09"/>
  </r>
  <r>
    <n v="1575011"/>
    <n v="187930"/>
    <x v="7"/>
    <x v="1"/>
    <x v="523"/>
    <n v="54"/>
    <s v="DHK180039"/>
    <x v="2"/>
    <n v="74"/>
    <x v="240"/>
    <x v="239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4T00:01:07"/>
    <d v="2024-02-04T03:01:09"/>
  </r>
  <r>
    <n v="1575010"/>
    <n v="187929"/>
    <x v="7"/>
    <x v="1"/>
    <x v="524"/>
    <n v="42"/>
    <s v="DHK180184"/>
    <x v="0"/>
    <n v="62"/>
    <x v="438"/>
    <x v="22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4T00:01:07"/>
    <d v="2024-02-04T03:01:09"/>
  </r>
  <r>
    <n v="1575009"/>
    <n v="187928"/>
    <x v="7"/>
    <x v="1"/>
    <x v="525"/>
    <n v="42"/>
    <s v="DHK180184"/>
    <x v="0"/>
    <n v="62"/>
    <x v="121"/>
    <x v="12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4T00:01:07"/>
    <d v="2024-02-04T03:01:09"/>
  </r>
  <r>
    <n v="1575008"/>
    <n v="187928"/>
    <x v="7"/>
    <x v="1"/>
    <x v="525"/>
    <n v="42"/>
    <s v="DHK180184"/>
    <x v="0"/>
    <n v="62"/>
    <x v="121"/>
    <x v="12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4T00:01:07"/>
    <d v="2024-02-04T03:01:09"/>
  </r>
  <r>
    <n v="1575007"/>
    <n v="187927"/>
    <x v="7"/>
    <x v="1"/>
    <x v="526"/>
    <n v="54"/>
    <s v="DHK180039"/>
    <x v="2"/>
    <n v="74"/>
    <x v="439"/>
    <x v="425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5006"/>
    <n v="187927"/>
    <x v="7"/>
    <x v="1"/>
    <x v="526"/>
    <n v="54"/>
    <s v="DHK180039"/>
    <x v="2"/>
    <n v="74"/>
    <x v="439"/>
    <x v="425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5005"/>
    <n v="187927"/>
    <x v="7"/>
    <x v="1"/>
    <x v="526"/>
    <n v="54"/>
    <s v="DHK180039"/>
    <x v="2"/>
    <n v="74"/>
    <x v="439"/>
    <x v="42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4T00:01:07"/>
    <d v="2024-02-04T03:01:09"/>
  </r>
  <r>
    <n v="1575004"/>
    <n v="187926"/>
    <x v="7"/>
    <x v="1"/>
    <x v="527"/>
    <n v="54"/>
    <s v="DHK180039"/>
    <x v="2"/>
    <n v="74"/>
    <x v="239"/>
    <x v="23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5003"/>
    <n v="187926"/>
    <x v="7"/>
    <x v="1"/>
    <x v="527"/>
    <n v="54"/>
    <s v="DHK180039"/>
    <x v="2"/>
    <n v="74"/>
    <x v="239"/>
    <x v="238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5002"/>
    <n v="187926"/>
    <x v="7"/>
    <x v="1"/>
    <x v="527"/>
    <n v="54"/>
    <s v="DHK180039"/>
    <x v="2"/>
    <n v="74"/>
    <x v="239"/>
    <x v="23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5001"/>
    <n v="187926"/>
    <x v="7"/>
    <x v="1"/>
    <x v="527"/>
    <n v="54"/>
    <s v="DHK180039"/>
    <x v="2"/>
    <n v="74"/>
    <x v="239"/>
    <x v="23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5000"/>
    <n v="187926"/>
    <x v="7"/>
    <x v="1"/>
    <x v="527"/>
    <n v="54"/>
    <s v="DHK180039"/>
    <x v="2"/>
    <n v="74"/>
    <x v="239"/>
    <x v="238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4999"/>
    <n v="187925"/>
    <x v="7"/>
    <x v="1"/>
    <x v="528"/>
    <n v="54"/>
    <s v="DHK180039"/>
    <x v="2"/>
    <n v="74"/>
    <x v="440"/>
    <x v="42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98"/>
    <n v="187925"/>
    <x v="7"/>
    <x v="1"/>
    <x v="528"/>
    <n v="54"/>
    <s v="DHK180039"/>
    <x v="2"/>
    <n v="74"/>
    <x v="440"/>
    <x v="42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97"/>
    <n v="187924"/>
    <x v="7"/>
    <x v="1"/>
    <x v="529"/>
    <n v="54"/>
    <s v="DHK180039"/>
    <x v="2"/>
    <n v="74"/>
    <x v="222"/>
    <x v="22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4996"/>
    <n v="187923"/>
    <x v="7"/>
    <x v="1"/>
    <x v="530"/>
    <n v="54"/>
    <s v="DHK180039"/>
    <x v="2"/>
    <n v="74"/>
    <x v="441"/>
    <x v="42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4995"/>
    <n v="187923"/>
    <x v="7"/>
    <x v="1"/>
    <x v="530"/>
    <n v="54"/>
    <s v="DHK180039"/>
    <x v="2"/>
    <n v="74"/>
    <x v="441"/>
    <x v="42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4T00:01:07"/>
    <d v="2024-02-04T03:01:09"/>
  </r>
  <r>
    <n v="1574994"/>
    <n v="187922"/>
    <x v="7"/>
    <x v="1"/>
    <x v="531"/>
    <n v="54"/>
    <s v="DHK180039"/>
    <x v="2"/>
    <n v="74"/>
    <x v="442"/>
    <x v="42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93"/>
    <n v="187922"/>
    <x v="7"/>
    <x v="1"/>
    <x v="531"/>
    <n v="54"/>
    <s v="DHK180039"/>
    <x v="2"/>
    <n v="74"/>
    <x v="442"/>
    <x v="42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92"/>
    <n v="187922"/>
    <x v="7"/>
    <x v="1"/>
    <x v="531"/>
    <n v="54"/>
    <s v="DHK180039"/>
    <x v="2"/>
    <n v="74"/>
    <x v="442"/>
    <x v="428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4T00:01:07"/>
    <d v="2024-02-04T03:01:09"/>
  </r>
  <r>
    <n v="1574991"/>
    <n v="187921"/>
    <x v="7"/>
    <x v="1"/>
    <x v="532"/>
    <n v="54"/>
    <s v="DHK180039"/>
    <x v="2"/>
    <n v="74"/>
    <x v="443"/>
    <x v="429"/>
    <s v="General"/>
    <n v="0"/>
    <n v="36"/>
    <n v="36"/>
    <x v="38"/>
    <x v="38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04T00:01:07"/>
    <d v="2024-02-04T03:01:09"/>
  </r>
  <r>
    <n v="1574990"/>
    <n v="187921"/>
    <x v="7"/>
    <x v="1"/>
    <x v="532"/>
    <n v="54"/>
    <s v="DHK180039"/>
    <x v="2"/>
    <n v="74"/>
    <x v="443"/>
    <x v="42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4989"/>
    <n v="187921"/>
    <x v="7"/>
    <x v="1"/>
    <x v="532"/>
    <n v="54"/>
    <s v="DHK180039"/>
    <x v="2"/>
    <n v="74"/>
    <x v="443"/>
    <x v="429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4T00:01:07"/>
    <d v="2024-02-04T03:01:09"/>
  </r>
  <r>
    <n v="1574988"/>
    <n v="187921"/>
    <x v="7"/>
    <x v="1"/>
    <x v="532"/>
    <n v="54"/>
    <s v="DHK180039"/>
    <x v="2"/>
    <n v="74"/>
    <x v="443"/>
    <x v="42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4T00:01:07"/>
    <d v="2024-02-04T03:01:09"/>
  </r>
  <r>
    <n v="1574987"/>
    <n v="187921"/>
    <x v="7"/>
    <x v="1"/>
    <x v="532"/>
    <n v="54"/>
    <s v="DHK180039"/>
    <x v="2"/>
    <n v="74"/>
    <x v="443"/>
    <x v="42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4T00:01:07"/>
    <d v="2024-02-04T03:01:09"/>
  </r>
  <r>
    <n v="1574986"/>
    <n v="187920"/>
    <x v="7"/>
    <x v="1"/>
    <x v="533"/>
    <n v="54"/>
    <s v="DHK180039"/>
    <x v="2"/>
    <n v="74"/>
    <x v="444"/>
    <x v="43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85"/>
    <n v="187920"/>
    <x v="7"/>
    <x v="1"/>
    <x v="533"/>
    <n v="54"/>
    <s v="DHK180039"/>
    <x v="2"/>
    <n v="74"/>
    <x v="444"/>
    <x v="43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84"/>
    <n v="187920"/>
    <x v="7"/>
    <x v="1"/>
    <x v="533"/>
    <n v="54"/>
    <s v="DHK180039"/>
    <x v="2"/>
    <n v="74"/>
    <x v="444"/>
    <x v="4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83"/>
    <n v="187920"/>
    <x v="7"/>
    <x v="1"/>
    <x v="533"/>
    <n v="54"/>
    <s v="DHK180039"/>
    <x v="2"/>
    <n v="74"/>
    <x v="444"/>
    <x v="4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82"/>
    <n v="187920"/>
    <x v="7"/>
    <x v="1"/>
    <x v="533"/>
    <n v="54"/>
    <s v="DHK180039"/>
    <x v="2"/>
    <n v="74"/>
    <x v="444"/>
    <x v="43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4981"/>
    <n v="187920"/>
    <x v="7"/>
    <x v="1"/>
    <x v="533"/>
    <n v="54"/>
    <s v="DHK180039"/>
    <x v="2"/>
    <n v="74"/>
    <x v="444"/>
    <x v="430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4T00:01:07"/>
    <d v="2024-02-04T03:01:09"/>
  </r>
  <r>
    <n v="1574980"/>
    <n v="187920"/>
    <x v="7"/>
    <x v="1"/>
    <x v="533"/>
    <n v="54"/>
    <s v="DHK180039"/>
    <x v="2"/>
    <n v="74"/>
    <x v="444"/>
    <x v="43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4T00:01:07"/>
    <d v="2024-02-04T03:01:09"/>
  </r>
  <r>
    <n v="1574979"/>
    <n v="187920"/>
    <x v="7"/>
    <x v="1"/>
    <x v="533"/>
    <n v="54"/>
    <s v="DHK180039"/>
    <x v="2"/>
    <n v="74"/>
    <x v="444"/>
    <x v="43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4T00:01:07"/>
    <d v="2024-02-04T03:01:09"/>
  </r>
  <r>
    <n v="1574978"/>
    <n v="187919"/>
    <x v="7"/>
    <x v="1"/>
    <x v="534"/>
    <n v="54"/>
    <s v="DHK180039"/>
    <x v="2"/>
    <n v="74"/>
    <x v="226"/>
    <x v="22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77"/>
    <n v="187919"/>
    <x v="7"/>
    <x v="1"/>
    <x v="534"/>
    <n v="54"/>
    <s v="DHK180039"/>
    <x v="2"/>
    <n v="74"/>
    <x v="226"/>
    <x v="22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76"/>
    <n v="187919"/>
    <x v="7"/>
    <x v="1"/>
    <x v="534"/>
    <n v="54"/>
    <s v="DHK180039"/>
    <x v="2"/>
    <n v="74"/>
    <x v="226"/>
    <x v="22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4T00:01:07"/>
    <d v="2024-02-04T03:01:09"/>
  </r>
  <r>
    <n v="1574975"/>
    <n v="187919"/>
    <x v="7"/>
    <x v="1"/>
    <x v="534"/>
    <n v="54"/>
    <s v="DHK180039"/>
    <x v="2"/>
    <n v="74"/>
    <x v="226"/>
    <x v="22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4974"/>
    <n v="187918"/>
    <x v="7"/>
    <x v="1"/>
    <x v="535"/>
    <n v="54"/>
    <s v="DHK180039"/>
    <x v="2"/>
    <n v="74"/>
    <x v="227"/>
    <x v="22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4973"/>
    <n v="187918"/>
    <x v="7"/>
    <x v="1"/>
    <x v="535"/>
    <n v="54"/>
    <s v="DHK180039"/>
    <x v="2"/>
    <n v="74"/>
    <x v="227"/>
    <x v="22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4972"/>
    <n v="187917"/>
    <x v="7"/>
    <x v="1"/>
    <x v="536"/>
    <n v="54"/>
    <s v="DHK180039"/>
    <x v="2"/>
    <n v="74"/>
    <x v="242"/>
    <x v="24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4T00:01:07"/>
    <d v="2024-02-04T03:01:09"/>
  </r>
  <r>
    <n v="1574971"/>
    <n v="187917"/>
    <x v="7"/>
    <x v="1"/>
    <x v="536"/>
    <n v="54"/>
    <s v="DHK180039"/>
    <x v="2"/>
    <n v="74"/>
    <x v="242"/>
    <x v="24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4T00:01:07"/>
    <d v="2024-02-04T03:01:09"/>
  </r>
  <r>
    <n v="1574970"/>
    <n v="187917"/>
    <x v="7"/>
    <x v="1"/>
    <x v="536"/>
    <n v="54"/>
    <s v="DHK180039"/>
    <x v="2"/>
    <n v="74"/>
    <x v="242"/>
    <x v="24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4T00:01:07"/>
    <d v="2024-02-04T03:01:09"/>
  </r>
  <r>
    <n v="1574969"/>
    <n v="187917"/>
    <x v="7"/>
    <x v="1"/>
    <x v="536"/>
    <n v="54"/>
    <s v="DHK180039"/>
    <x v="2"/>
    <n v="74"/>
    <x v="242"/>
    <x v="24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4T00:01:07"/>
    <d v="2024-02-04T03:01:09"/>
  </r>
  <r>
    <n v="1574968"/>
    <n v="187917"/>
    <x v="7"/>
    <x v="1"/>
    <x v="536"/>
    <n v="54"/>
    <s v="DHK180039"/>
    <x v="2"/>
    <n v="74"/>
    <x v="242"/>
    <x v="24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67"/>
    <n v="187917"/>
    <x v="7"/>
    <x v="1"/>
    <x v="536"/>
    <n v="54"/>
    <s v="DHK180039"/>
    <x v="2"/>
    <n v="74"/>
    <x v="242"/>
    <x v="24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66"/>
    <n v="187916"/>
    <x v="7"/>
    <x v="1"/>
    <x v="537"/>
    <n v="54"/>
    <s v="DHK180039"/>
    <x v="2"/>
    <n v="74"/>
    <x v="445"/>
    <x v="43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4T00:01:07"/>
    <d v="2024-02-04T03:01:09"/>
  </r>
  <r>
    <n v="1574965"/>
    <n v="187916"/>
    <x v="7"/>
    <x v="1"/>
    <x v="537"/>
    <n v="54"/>
    <s v="DHK180039"/>
    <x v="2"/>
    <n v="74"/>
    <x v="445"/>
    <x v="43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4T00:01:07"/>
    <d v="2024-02-04T03:01:09"/>
  </r>
  <r>
    <n v="1574964"/>
    <n v="187916"/>
    <x v="7"/>
    <x v="1"/>
    <x v="537"/>
    <n v="54"/>
    <s v="DHK180039"/>
    <x v="2"/>
    <n v="74"/>
    <x v="445"/>
    <x v="43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4963"/>
    <n v="187916"/>
    <x v="7"/>
    <x v="1"/>
    <x v="537"/>
    <n v="54"/>
    <s v="DHK180039"/>
    <x v="2"/>
    <n v="74"/>
    <x v="445"/>
    <x v="43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62"/>
    <n v="187916"/>
    <x v="7"/>
    <x v="1"/>
    <x v="537"/>
    <n v="54"/>
    <s v="DHK180039"/>
    <x v="2"/>
    <n v="74"/>
    <x v="445"/>
    <x v="43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61"/>
    <n v="187916"/>
    <x v="7"/>
    <x v="1"/>
    <x v="537"/>
    <n v="54"/>
    <s v="DHK180039"/>
    <x v="2"/>
    <n v="74"/>
    <x v="445"/>
    <x v="43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4960"/>
    <n v="187915"/>
    <x v="7"/>
    <x v="1"/>
    <x v="538"/>
    <n v="54"/>
    <s v="DHK180039"/>
    <x v="2"/>
    <n v="74"/>
    <x v="446"/>
    <x v="43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4T00:01:07"/>
    <d v="2024-02-04T03:01:09"/>
  </r>
  <r>
    <n v="1574959"/>
    <n v="187915"/>
    <x v="7"/>
    <x v="1"/>
    <x v="538"/>
    <n v="54"/>
    <s v="DHK180039"/>
    <x v="2"/>
    <n v="74"/>
    <x v="446"/>
    <x v="43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58"/>
    <n v="187915"/>
    <x v="7"/>
    <x v="1"/>
    <x v="538"/>
    <n v="54"/>
    <s v="DHK180039"/>
    <x v="2"/>
    <n v="74"/>
    <x v="446"/>
    <x v="432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4957"/>
    <n v="187915"/>
    <x v="7"/>
    <x v="1"/>
    <x v="538"/>
    <n v="54"/>
    <s v="DHK180039"/>
    <x v="2"/>
    <n v="74"/>
    <x v="446"/>
    <x v="43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4T00:01:07"/>
    <d v="2024-02-04T03:01:09"/>
  </r>
  <r>
    <n v="1574956"/>
    <n v="187915"/>
    <x v="7"/>
    <x v="1"/>
    <x v="538"/>
    <n v="54"/>
    <s v="DHK180039"/>
    <x v="2"/>
    <n v="74"/>
    <x v="446"/>
    <x v="43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4T00:01:07"/>
    <d v="2024-02-04T03:01:09"/>
  </r>
  <r>
    <n v="1574955"/>
    <n v="187915"/>
    <x v="7"/>
    <x v="1"/>
    <x v="538"/>
    <n v="54"/>
    <s v="DHK180039"/>
    <x v="2"/>
    <n v="74"/>
    <x v="446"/>
    <x v="43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54"/>
    <n v="187915"/>
    <x v="7"/>
    <x v="1"/>
    <x v="538"/>
    <n v="54"/>
    <s v="DHK180039"/>
    <x v="2"/>
    <n v="74"/>
    <x v="446"/>
    <x v="43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4953"/>
    <n v="187915"/>
    <x v="7"/>
    <x v="1"/>
    <x v="538"/>
    <n v="54"/>
    <s v="DHK180039"/>
    <x v="2"/>
    <n v="74"/>
    <x v="446"/>
    <x v="43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4T00:01:07"/>
    <d v="2024-02-04T03:01:09"/>
  </r>
  <r>
    <n v="1574952"/>
    <n v="187915"/>
    <x v="7"/>
    <x v="1"/>
    <x v="538"/>
    <n v="54"/>
    <s v="DHK180039"/>
    <x v="2"/>
    <n v="74"/>
    <x v="446"/>
    <x v="43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4T00:01:07"/>
    <d v="2024-02-04T03:01:09"/>
  </r>
  <r>
    <n v="1574951"/>
    <n v="187915"/>
    <x v="7"/>
    <x v="1"/>
    <x v="538"/>
    <n v="54"/>
    <s v="DHK180039"/>
    <x v="2"/>
    <n v="74"/>
    <x v="446"/>
    <x v="43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4T00:01:07"/>
    <d v="2024-02-04T03:01:09"/>
  </r>
  <r>
    <n v="1574950"/>
    <n v="187915"/>
    <x v="7"/>
    <x v="1"/>
    <x v="538"/>
    <n v="54"/>
    <s v="DHK180039"/>
    <x v="2"/>
    <n v="74"/>
    <x v="446"/>
    <x v="432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4T00:01:07"/>
    <d v="2024-02-04T03:01:09"/>
  </r>
  <r>
    <n v="1574949"/>
    <n v="187915"/>
    <x v="7"/>
    <x v="1"/>
    <x v="538"/>
    <n v="54"/>
    <s v="DHK180039"/>
    <x v="2"/>
    <n v="74"/>
    <x v="446"/>
    <x v="43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4948"/>
    <n v="187915"/>
    <x v="7"/>
    <x v="1"/>
    <x v="538"/>
    <n v="54"/>
    <s v="DHK180039"/>
    <x v="2"/>
    <n v="74"/>
    <x v="446"/>
    <x v="432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47"/>
    <n v="187914"/>
    <x v="7"/>
    <x v="1"/>
    <x v="539"/>
    <n v="54"/>
    <s v="DHK180039"/>
    <x v="2"/>
    <n v="74"/>
    <x v="241"/>
    <x v="240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4T00:01:07"/>
    <d v="2024-02-04T03:01:09"/>
  </r>
  <r>
    <n v="1574946"/>
    <n v="187914"/>
    <x v="7"/>
    <x v="1"/>
    <x v="539"/>
    <n v="54"/>
    <s v="DHK180039"/>
    <x v="2"/>
    <n v="74"/>
    <x v="241"/>
    <x v="24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45"/>
    <n v="187914"/>
    <x v="7"/>
    <x v="1"/>
    <x v="539"/>
    <n v="54"/>
    <s v="DHK180039"/>
    <x v="2"/>
    <n v="74"/>
    <x v="241"/>
    <x v="24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44"/>
    <n v="187914"/>
    <x v="7"/>
    <x v="1"/>
    <x v="539"/>
    <n v="54"/>
    <s v="DHK180039"/>
    <x v="2"/>
    <n v="74"/>
    <x v="241"/>
    <x v="24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4T00:01:07"/>
    <d v="2024-02-04T03:01:09"/>
  </r>
  <r>
    <n v="1574943"/>
    <n v="187914"/>
    <x v="7"/>
    <x v="1"/>
    <x v="539"/>
    <n v="54"/>
    <s v="DHK180039"/>
    <x v="2"/>
    <n v="74"/>
    <x v="241"/>
    <x v="24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42"/>
    <n v="187914"/>
    <x v="7"/>
    <x v="1"/>
    <x v="539"/>
    <n v="54"/>
    <s v="DHK180039"/>
    <x v="2"/>
    <n v="74"/>
    <x v="241"/>
    <x v="24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4T00:01:07"/>
    <d v="2024-02-04T03:01:09"/>
  </r>
  <r>
    <n v="1574941"/>
    <n v="187914"/>
    <x v="7"/>
    <x v="1"/>
    <x v="539"/>
    <n v="54"/>
    <s v="DHK180039"/>
    <x v="2"/>
    <n v="74"/>
    <x v="241"/>
    <x v="24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4T00:01:07"/>
    <d v="2024-02-04T03:01:09"/>
  </r>
  <r>
    <n v="1574940"/>
    <n v="187913"/>
    <x v="7"/>
    <x v="1"/>
    <x v="540"/>
    <n v="54"/>
    <s v="DHK180039"/>
    <x v="2"/>
    <n v="74"/>
    <x v="235"/>
    <x v="23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4T00:01:07"/>
    <d v="2024-02-04T03:01:09"/>
  </r>
  <r>
    <n v="1574939"/>
    <n v="187913"/>
    <x v="7"/>
    <x v="1"/>
    <x v="540"/>
    <n v="54"/>
    <s v="DHK180039"/>
    <x v="2"/>
    <n v="74"/>
    <x v="235"/>
    <x v="23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4T00:01:07"/>
    <d v="2024-02-04T03:01:09"/>
  </r>
  <r>
    <n v="1574938"/>
    <n v="187912"/>
    <x v="7"/>
    <x v="1"/>
    <x v="541"/>
    <n v="54"/>
    <s v="DHK180039"/>
    <x v="2"/>
    <n v="74"/>
    <x v="243"/>
    <x v="2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04T00:01:07"/>
    <d v="2024-02-04T03:01:09"/>
  </r>
  <r>
    <n v="1574937"/>
    <n v="187912"/>
    <x v="7"/>
    <x v="1"/>
    <x v="541"/>
    <n v="54"/>
    <s v="DHK180039"/>
    <x v="2"/>
    <n v="74"/>
    <x v="243"/>
    <x v="24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36"/>
    <n v="187912"/>
    <x v="7"/>
    <x v="1"/>
    <x v="541"/>
    <n v="54"/>
    <s v="DHK180039"/>
    <x v="2"/>
    <n v="74"/>
    <x v="243"/>
    <x v="24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35"/>
    <n v="187911"/>
    <x v="7"/>
    <x v="1"/>
    <x v="542"/>
    <n v="54"/>
    <s v="DHK180039"/>
    <x v="2"/>
    <n v="74"/>
    <x v="238"/>
    <x v="23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4T00:01:07"/>
    <d v="2024-02-04T03:01:09"/>
  </r>
  <r>
    <n v="1574934"/>
    <n v="187910"/>
    <x v="7"/>
    <x v="1"/>
    <x v="543"/>
    <n v="54"/>
    <s v="DHK180039"/>
    <x v="2"/>
    <n v="74"/>
    <x v="447"/>
    <x v="433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4T00:01:07"/>
    <d v="2024-02-04T03:01:09"/>
  </r>
  <r>
    <n v="1574933"/>
    <n v="187909"/>
    <x v="7"/>
    <x v="1"/>
    <x v="544"/>
    <n v="54"/>
    <s v="DHK180039"/>
    <x v="2"/>
    <n v="74"/>
    <x v="448"/>
    <x v="4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4T00:01:07"/>
    <d v="2024-02-04T03:01:09"/>
  </r>
  <r>
    <n v="1574932"/>
    <n v="187909"/>
    <x v="7"/>
    <x v="1"/>
    <x v="544"/>
    <n v="54"/>
    <s v="DHK180039"/>
    <x v="2"/>
    <n v="74"/>
    <x v="448"/>
    <x v="46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4T00:01:07"/>
    <d v="2024-02-04T03:01:09"/>
  </r>
  <r>
    <n v="1574931"/>
    <n v="187908"/>
    <x v="7"/>
    <x v="1"/>
    <x v="545"/>
    <n v="54"/>
    <s v="DHK180039"/>
    <x v="2"/>
    <n v="74"/>
    <x v="247"/>
    <x v="24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4T00:01:07"/>
    <d v="2024-02-04T03:01:09"/>
  </r>
  <r>
    <n v="1574930"/>
    <n v="187908"/>
    <x v="7"/>
    <x v="1"/>
    <x v="545"/>
    <n v="54"/>
    <s v="DHK180039"/>
    <x v="2"/>
    <n v="74"/>
    <x v="247"/>
    <x v="24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4T00:01:07"/>
    <d v="2024-02-04T03:01:09"/>
  </r>
  <r>
    <n v="1574929"/>
    <n v="187907"/>
    <x v="7"/>
    <x v="1"/>
    <x v="546"/>
    <n v="54"/>
    <s v="DHK180039"/>
    <x v="2"/>
    <n v="74"/>
    <x v="228"/>
    <x v="227"/>
    <s v="General"/>
    <n v="0"/>
    <n v="81"/>
    <n v="81"/>
    <x v="29"/>
    <x v="29"/>
    <n v="1"/>
    <x v="0"/>
    <n v="14"/>
    <x v="11"/>
    <n v="3"/>
    <n v="125"/>
    <n v="375"/>
    <n v="0"/>
    <n v="0"/>
    <n v="375"/>
    <n v="375"/>
    <n v="375"/>
    <n v="273"/>
    <s v="SND0111165670"/>
    <s v="Mezanur Rahaman"/>
    <n v="228"/>
    <s v="accepted"/>
    <x v="0"/>
    <d v="2024-02-04T00:01:07"/>
    <d v="2024-02-04T03:01:09"/>
  </r>
  <r>
    <n v="1574928"/>
    <n v="187907"/>
    <x v="7"/>
    <x v="1"/>
    <x v="546"/>
    <n v="54"/>
    <s v="DHK180039"/>
    <x v="2"/>
    <n v="74"/>
    <x v="228"/>
    <x v="22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4T00:01:07"/>
    <d v="2024-02-04T03:01:09"/>
  </r>
  <r>
    <n v="1574927"/>
    <n v="187907"/>
    <x v="7"/>
    <x v="1"/>
    <x v="546"/>
    <n v="54"/>
    <s v="DHK180039"/>
    <x v="2"/>
    <n v="74"/>
    <x v="228"/>
    <x v="22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4T00:01:07"/>
    <d v="2024-02-04T03:01:09"/>
  </r>
  <r>
    <n v="1574926"/>
    <n v="187907"/>
    <x v="7"/>
    <x v="1"/>
    <x v="546"/>
    <n v="54"/>
    <s v="DHK180039"/>
    <x v="2"/>
    <n v="74"/>
    <x v="228"/>
    <x v="22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4925"/>
    <n v="187906"/>
    <x v="7"/>
    <x v="1"/>
    <x v="547"/>
    <n v="54"/>
    <s v="DHK180039"/>
    <x v="2"/>
    <n v="74"/>
    <x v="449"/>
    <x v="434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4T00:01:07"/>
    <d v="2024-02-04T03:01:09"/>
  </r>
  <r>
    <n v="1574924"/>
    <n v="187906"/>
    <x v="7"/>
    <x v="1"/>
    <x v="547"/>
    <n v="54"/>
    <s v="DHK180039"/>
    <x v="2"/>
    <n v="74"/>
    <x v="449"/>
    <x v="43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23"/>
    <n v="187906"/>
    <x v="7"/>
    <x v="1"/>
    <x v="547"/>
    <n v="54"/>
    <s v="DHK180039"/>
    <x v="2"/>
    <n v="74"/>
    <x v="449"/>
    <x v="43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4922"/>
    <n v="187906"/>
    <x v="7"/>
    <x v="1"/>
    <x v="547"/>
    <n v="54"/>
    <s v="DHK180039"/>
    <x v="2"/>
    <n v="74"/>
    <x v="449"/>
    <x v="43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4T00:01:07"/>
    <d v="2024-02-04T03:01:09"/>
  </r>
  <r>
    <n v="1574921"/>
    <n v="187906"/>
    <x v="7"/>
    <x v="1"/>
    <x v="547"/>
    <n v="54"/>
    <s v="DHK180039"/>
    <x v="2"/>
    <n v="74"/>
    <x v="449"/>
    <x v="43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4T00:01:07"/>
    <d v="2024-02-04T03:01:09"/>
  </r>
  <r>
    <n v="1574920"/>
    <n v="187906"/>
    <x v="7"/>
    <x v="1"/>
    <x v="547"/>
    <n v="54"/>
    <s v="DHK180039"/>
    <x v="2"/>
    <n v="74"/>
    <x v="449"/>
    <x v="43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4T00:01:07"/>
    <d v="2024-02-04T03:01:09"/>
  </r>
  <r>
    <n v="1574919"/>
    <n v="187906"/>
    <x v="7"/>
    <x v="1"/>
    <x v="547"/>
    <n v="54"/>
    <s v="DHK180039"/>
    <x v="2"/>
    <n v="74"/>
    <x v="449"/>
    <x v="43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4T00:01:07"/>
    <d v="2024-02-04T03:01:09"/>
  </r>
  <r>
    <n v="1574918"/>
    <n v="187906"/>
    <x v="7"/>
    <x v="1"/>
    <x v="547"/>
    <n v="54"/>
    <s v="DHK180039"/>
    <x v="2"/>
    <n v="74"/>
    <x v="449"/>
    <x v="43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4T00:01:07"/>
    <d v="2024-02-04T03:01:09"/>
  </r>
  <r>
    <n v="1574917"/>
    <n v="187906"/>
    <x v="7"/>
    <x v="1"/>
    <x v="547"/>
    <n v="54"/>
    <s v="DHK180039"/>
    <x v="2"/>
    <n v="74"/>
    <x v="449"/>
    <x v="434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4T00:01:07"/>
    <d v="2024-02-04T03:01:09"/>
  </r>
  <r>
    <n v="1574916"/>
    <n v="187906"/>
    <x v="7"/>
    <x v="1"/>
    <x v="547"/>
    <n v="54"/>
    <s v="DHK180039"/>
    <x v="2"/>
    <n v="74"/>
    <x v="449"/>
    <x v="43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4T00:01:07"/>
    <d v="2024-02-04T03:01:09"/>
  </r>
  <r>
    <n v="1574915"/>
    <n v="187905"/>
    <x v="7"/>
    <x v="1"/>
    <x v="548"/>
    <n v="54"/>
    <s v="DHK180039"/>
    <x v="2"/>
    <n v="74"/>
    <x v="450"/>
    <x v="435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4T00:01:07"/>
    <d v="2024-02-04T03:01:09"/>
  </r>
  <r>
    <n v="1574914"/>
    <n v="187905"/>
    <x v="7"/>
    <x v="1"/>
    <x v="548"/>
    <n v="54"/>
    <s v="DHK180039"/>
    <x v="2"/>
    <n v="74"/>
    <x v="450"/>
    <x v="435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4T00:01:07"/>
    <d v="2024-02-04T03:01:09"/>
  </r>
  <r>
    <n v="1574913"/>
    <n v="187905"/>
    <x v="7"/>
    <x v="1"/>
    <x v="548"/>
    <n v="54"/>
    <s v="DHK180039"/>
    <x v="2"/>
    <n v="74"/>
    <x v="450"/>
    <x v="435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2-04T00:01:07"/>
    <d v="2024-02-04T03:01:09"/>
  </r>
  <r>
    <n v="1574912"/>
    <n v="187904"/>
    <x v="7"/>
    <x v="1"/>
    <x v="549"/>
    <n v="54"/>
    <s v="DHK180039"/>
    <x v="2"/>
    <n v="74"/>
    <x v="253"/>
    <x v="25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11"/>
    <n v="187903"/>
    <x v="7"/>
    <x v="1"/>
    <x v="550"/>
    <n v="54"/>
    <s v="DHK180039"/>
    <x v="2"/>
    <n v="74"/>
    <x v="451"/>
    <x v="43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10"/>
    <n v="187902"/>
    <x v="7"/>
    <x v="1"/>
    <x v="551"/>
    <n v="54"/>
    <s v="DHK180039"/>
    <x v="2"/>
    <n v="74"/>
    <x v="254"/>
    <x v="25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09"/>
    <n v="187902"/>
    <x v="7"/>
    <x v="1"/>
    <x v="551"/>
    <n v="54"/>
    <s v="DHK180039"/>
    <x v="2"/>
    <n v="74"/>
    <x v="254"/>
    <x v="253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08"/>
    <n v="187902"/>
    <x v="7"/>
    <x v="1"/>
    <x v="551"/>
    <n v="54"/>
    <s v="DHK180039"/>
    <x v="2"/>
    <n v="74"/>
    <x v="254"/>
    <x v="25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4T00:01:07"/>
    <d v="2024-02-04T03:01:09"/>
  </r>
  <r>
    <n v="1574907"/>
    <n v="187902"/>
    <x v="7"/>
    <x v="1"/>
    <x v="551"/>
    <n v="54"/>
    <s v="DHK180039"/>
    <x v="2"/>
    <n v="74"/>
    <x v="254"/>
    <x v="253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04T00:01:07"/>
    <d v="2024-02-04T03:01:09"/>
  </r>
  <r>
    <n v="1574906"/>
    <n v="187901"/>
    <x v="7"/>
    <x v="1"/>
    <x v="552"/>
    <n v="54"/>
    <s v="DHK180039"/>
    <x v="2"/>
    <n v="74"/>
    <x v="452"/>
    <x v="4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905"/>
    <n v="187900"/>
    <x v="7"/>
    <x v="1"/>
    <x v="553"/>
    <n v="54"/>
    <s v="DHK180039"/>
    <x v="2"/>
    <n v="74"/>
    <x v="259"/>
    <x v="257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72"/>
    <s v="SND01053010"/>
    <s v="Md. Tanvir Hossain"/>
    <n v="227"/>
    <s v="accepted"/>
    <x v="0"/>
    <d v="2024-02-04T00:01:07"/>
    <d v="2024-02-04T03:01:09"/>
  </r>
  <r>
    <n v="1574904"/>
    <n v="187899"/>
    <x v="7"/>
    <x v="1"/>
    <x v="554"/>
    <n v="54"/>
    <s v="DHK180039"/>
    <x v="2"/>
    <n v="74"/>
    <x v="261"/>
    <x v="25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4T00:01:07"/>
    <d v="2024-02-04T03:01:09"/>
  </r>
  <r>
    <n v="1574903"/>
    <n v="187899"/>
    <x v="7"/>
    <x v="1"/>
    <x v="554"/>
    <n v="54"/>
    <s v="DHK180039"/>
    <x v="2"/>
    <n v="74"/>
    <x v="261"/>
    <x v="25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04T00:01:07"/>
    <d v="2024-02-04T03:01:09"/>
  </r>
  <r>
    <n v="1574902"/>
    <n v="187898"/>
    <x v="7"/>
    <x v="1"/>
    <x v="555"/>
    <n v="54"/>
    <s v="DHK180039"/>
    <x v="2"/>
    <n v="74"/>
    <x v="77"/>
    <x v="43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04T00:01:07"/>
    <d v="2024-02-04T03:01:09"/>
  </r>
  <r>
    <n v="1574901"/>
    <n v="187898"/>
    <x v="7"/>
    <x v="1"/>
    <x v="555"/>
    <n v="54"/>
    <s v="DHK180039"/>
    <x v="2"/>
    <n v="74"/>
    <x v="77"/>
    <x v="438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4T00:01:07"/>
    <d v="2024-02-04T03:01:09"/>
  </r>
  <r>
    <n v="1574900"/>
    <n v="187898"/>
    <x v="7"/>
    <x v="1"/>
    <x v="555"/>
    <n v="54"/>
    <s v="DHK180039"/>
    <x v="2"/>
    <n v="74"/>
    <x v="77"/>
    <x v="43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899"/>
    <n v="187898"/>
    <x v="7"/>
    <x v="1"/>
    <x v="555"/>
    <n v="54"/>
    <s v="DHK180039"/>
    <x v="2"/>
    <n v="74"/>
    <x v="77"/>
    <x v="43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4T00:01:07"/>
    <d v="2024-02-04T03:01:09"/>
  </r>
  <r>
    <n v="1574898"/>
    <n v="187898"/>
    <x v="7"/>
    <x v="1"/>
    <x v="555"/>
    <n v="54"/>
    <s v="DHK180039"/>
    <x v="2"/>
    <n v="74"/>
    <x v="77"/>
    <x v="438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04T00:01:07"/>
    <d v="2024-02-04T03:01:09"/>
  </r>
  <r>
    <n v="1575867"/>
    <n v="188120"/>
    <x v="8"/>
    <x v="1"/>
    <x v="556"/>
    <n v="42"/>
    <s v="DHK180184"/>
    <x v="0"/>
    <n v="62"/>
    <x v="453"/>
    <x v="439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5T00:01:13"/>
    <d v="2024-02-05T03:01:03"/>
  </r>
  <r>
    <n v="1575866"/>
    <n v="188120"/>
    <x v="8"/>
    <x v="1"/>
    <x v="556"/>
    <n v="42"/>
    <s v="DHK180184"/>
    <x v="0"/>
    <n v="62"/>
    <x v="453"/>
    <x v="43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8"/>
    <s v="SND0111166289"/>
    <s v="Md. Rubel Miah"/>
    <n v="977"/>
    <s v="accepted"/>
    <x v="0"/>
    <d v="2024-02-05T00:01:13"/>
    <d v="2024-02-05T03:01:03"/>
  </r>
  <r>
    <n v="1575865"/>
    <n v="188120"/>
    <x v="8"/>
    <x v="1"/>
    <x v="556"/>
    <n v="42"/>
    <s v="DHK180184"/>
    <x v="0"/>
    <n v="62"/>
    <x v="453"/>
    <x v="43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2-05T00:01:13"/>
    <d v="2024-02-05T03:01:03"/>
  </r>
  <r>
    <n v="1575864"/>
    <n v="188119"/>
    <x v="8"/>
    <x v="1"/>
    <x v="557"/>
    <n v="42"/>
    <s v="DHK180184"/>
    <x v="0"/>
    <n v="62"/>
    <x v="454"/>
    <x v="44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5T00:01:13"/>
    <d v="2024-02-05T03:01:03"/>
  </r>
  <r>
    <n v="1575863"/>
    <n v="188119"/>
    <x v="8"/>
    <x v="1"/>
    <x v="557"/>
    <n v="42"/>
    <s v="DHK180184"/>
    <x v="0"/>
    <n v="62"/>
    <x v="454"/>
    <x v="44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5862"/>
    <n v="188118"/>
    <x v="8"/>
    <x v="1"/>
    <x v="558"/>
    <n v="42"/>
    <s v="DHK180184"/>
    <x v="0"/>
    <n v="62"/>
    <x v="455"/>
    <x v="44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5T00:01:13"/>
    <d v="2024-02-05T03:01:03"/>
  </r>
  <r>
    <n v="1575861"/>
    <n v="188117"/>
    <x v="8"/>
    <x v="1"/>
    <x v="559"/>
    <n v="42"/>
    <s v="DHK180184"/>
    <x v="0"/>
    <n v="62"/>
    <x v="212"/>
    <x v="2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60"/>
    <n v="188116"/>
    <x v="8"/>
    <x v="1"/>
    <x v="560"/>
    <n v="42"/>
    <s v="DHK180184"/>
    <x v="0"/>
    <n v="62"/>
    <x v="456"/>
    <x v="4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59"/>
    <n v="188115"/>
    <x v="8"/>
    <x v="1"/>
    <x v="561"/>
    <n v="42"/>
    <s v="DHK180184"/>
    <x v="0"/>
    <n v="62"/>
    <x v="207"/>
    <x v="20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5T00:01:13"/>
    <d v="2024-02-05T03:01:03"/>
  </r>
  <r>
    <n v="1575858"/>
    <n v="188114"/>
    <x v="8"/>
    <x v="1"/>
    <x v="562"/>
    <n v="42"/>
    <s v="DHK180184"/>
    <x v="0"/>
    <n v="62"/>
    <x v="213"/>
    <x v="21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5T00:01:13"/>
    <d v="2024-02-05T03:01:03"/>
  </r>
  <r>
    <n v="1575857"/>
    <n v="188113"/>
    <x v="8"/>
    <x v="1"/>
    <x v="563"/>
    <n v="42"/>
    <s v="DHK180184"/>
    <x v="0"/>
    <n v="62"/>
    <x v="214"/>
    <x v="21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5T00:01:13"/>
    <d v="2024-02-05T03:01:03"/>
  </r>
  <r>
    <n v="1575856"/>
    <n v="188113"/>
    <x v="8"/>
    <x v="1"/>
    <x v="563"/>
    <n v="42"/>
    <s v="DHK180184"/>
    <x v="0"/>
    <n v="62"/>
    <x v="214"/>
    <x v="2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5T00:01:13"/>
    <d v="2024-02-05T03:01:03"/>
  </r>
  <r>
    <n v="1575855"/>
    <n v="188112"/>
    <x v="8"/>
    <x v="1"/>
    <x v="564"/>
    <n v="42"/>
    <s v="DHK180184"/>
    <x v="0"/>
    <n v="62"/>
    <x v="216"/>
    <x v="21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5T00:01:13"/>
    <d v="2024-02-05T03:01:03"/>
  </r>
  <r>
    <n v="1575854"/>
    <n v="188111"/>
    <x v="8"/>
    <x v="1"/>
    <x v="565"/>
    <n v="42"/>
    <s v="DHK180184"/>
    <x v="0"/>
    <n v="62"/>
    <x v="457"/>
    <x v="44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5T00:01:13"/>
    <d v="2024-02-05T03:01:03"/>
  </r>
  <r>
    <n v="1575853"/>
    <n v="188111"/>
    <x v="8"/>
    <x v="1"/>
    <x v="565"/>
    <n v="42"/>
    <s v="DHK180184"/>
    <x v="0"/>
    <n v="62"/>
    <x v="457"/>
    <x v="44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52"/>
    <n v="188110"/>
    <x v="8"/>
    <x v="1"/>
    <x v="566"/>
    <n v="42"/>
    <s v="DHK180184"/>
    <x v="0"/>
    <n v="62"/>
    <x v="458"/>
    <x v="4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5T00:01:13"/>
    <d v="2024-02-05T03:01:03"/>
  </r>
  <r>
    <n v="1575851"/>
    <n v="188109"/>
    <x v="8"/>
    <x v="1"/>
    <x v="567"/>
    <n v="42"/>
    <s v="DHK180184"/>
    <x v="0"/>
    <n v="62"/>
    <x v="459"/>
    <x v="44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5850"/>
    <n v="188109"/>
    <x v="8"/>
    <x v="1"/>
    <x v="567"/>
    <n v="42"/>
    <s v="DHK180184"/>
    <x v="0"/>
    <n v="62"/>
    <x v="459"/>
    <x v="44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5T00:01:13"/>
    <d v="2024-02-05T03:01:03"/>
  </r>
  <r>
    <n v="1575849"/>
    <n v="188108"/>
    <x v="8"/>
    <x v="1"/>
    <x v="568"/>
    <n v="42"/>
    <s v="DHK180184"/>
    <x v="0"/>
    <n v="62"/>
    <x v="217"/>
    <x v="216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8"/>
    <s v="SND0111166289"/>
    <s v="Md. Rubel Miah"/>
    <n v="977"/>
    <s v="accepted"/>
    <x v="0"/>
    <d v="2024-02-05T00:01:13"/>
    <d v="2024-02-05T03:01:03"/>
  </r>
  <r>
    <n v="1575848"/>
    <n v="188107"/>
    <x v="8"/>
    <x v="1"/>
    <x v="569"/>
    <n v="42"/>
    <s v="DHK180184"/>
    <x v="0"/>
    <n v="62"/>
    <x v="218"/>
    <x v="21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5T00:01:13"/>
    <d v="2024-02-05T03:01:03"/>
  </r>
  <r>
    <n v="1575847"/>
    <n v="188107"/>
    <x v="8"/>
    <x v="1"/>
    <x v="569"/>
    <n v="42"/>
    <s v="DHK180184"/>
    <x v="0"/>
    <n v="62"/>
    <x v="218"/>
    <x v="21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5T00:01:13"/>
    <d v="2024-02-05T03:01:03"/>
  </r>
  <r>
    <n v="1575846"/>
    <n v="188106"/>
    <x v="8"/>
    <x v="1"/>
    <x v="570"/>
    <n v="42"/>
    <s v="DHK180184"/>
    <x v="0"/>
    <n v="62"/>
    <x v="220"/>
    <x v="21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5T00:01:13"/>
    <d v="2024-02-05T03:01:03"/>
  </r>
  <r>
    <n v="1575845"/>
    <n v="188106"/>
    <x v="8"/>
    <x v="1"/>
    <x v="570"/>
    <n v="42"/>
    <s v="DHK180184"/>
    <x v="0"/>
    <n v="62"/>
    <x v="220"/>
    <x v="21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5T00:01:13"/>
    <d v="2024-02-05T03:01:03"/>
  </r>
  <r>
    <n v="1575844"/>
    <n v="188105"/>
    <x v="8"/>
    <x v="1"/>
    <x v="571"/>
    <n v="42"/>
    <s v="DHK180184"/>
    <x v="0"/>
    <n v="62"/>
    <x v="460"/>
    <x v="446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2-05T00:01:13"/>
    <d v="2024-02-05T03:01:03"/>
  </r>
  <r>
    <n v="1575843"/>
    <n v="188105"/>
    <x v="8"/>
    <x v="1"/>
    <x v="571"/>
    <n v="42"/>
    <s v="DHK180184"/>
    <x v="0"/>
    <n v="62"/>
    <x v="460"/>
    <x v="446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48"/>
    <s v="SND0111166289"/>
    <s v="Md. Rubel Miah"/>
    <n v="977"/>
    <s v="accepted"/>
    <x v="0"/>
    <d v="2024-02-05T00:01:13"/>
    <d v="2024-02-05T03:01:03"/>
  </r>
  <r>
    <n v="1575842"/>
    <n v="188105"/>
    <x v="8"/>
    <x v="1"/>
    <x v="571"/>
    <n v="42"/>
    <s v="DHK180184"/>
    <x v="0"/>
    <n v="62"/>
    <x v="460"/>
    <x v="446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248"/>
    <s v="SND0111166289"/>
    <s v="Md. Rubel Miah"/>
    <n v="977"/>
    <s v="accepted"/>
    <x v="0"/>
    <d v="2024-02-05T00:01:13"/>
    <d v="2024-02-05T03:01:03"/>
  </r>
  <r>
    <n v="1575841"/>
    <n v="188105"/>
    <x v="8"/>
    <x v="1"/>
    <x v="571"/>
    <n v="42"/>
    <s v="DHK180184"/>
    <x v="0"/>
    <n v="62"/>
    <x v="460"/>
    <x v="446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48"/>
    <s v="SND0111166289"/>
    <s v="Md. Rubel Miah"/>
    <n v="977"/>
    <s v="accepted"/>
    <x v="0"/>
    <d v="2024-02-05T00:01:13"/>
    <d v="2024-02-05T03:01:03"/>
  </r>
  <r>
    <n v="1575840"/>
    <n v="188105"/>
    <x v="8"/>
    <x v="1"/>
    <x v="571"/>
    <n v="42"/>
    <s v="DHK180184"/>
    <x v="0"/>
    <n v="62"/>
    <x v="460"/>
    <x v="446"/>
    <s v="General"/>
    <n v="0"/>
    <n v="28"/>
    <n v="28"/>
    <x v="22"/>
    <x v="22"/>
    <n v="1"/>
    <x v="0"/>
    <n v="15"/>
    <x v="8"/>
    <n v="4"/>
    <n v="240"/>
    <n v="960"/>
    <n v="0"/>
    <n v="0"/>
    <n v="960"/>
    <n v="960"/>
    <n v="960"/>
    <n v="248"/>
    <s v="SND0111166289"/>
    <s v="Md. Rubel Miah"/>
    <n v="977"/>
    <s v="accepted"/>
    <x v="0"/>
    <d v="2024-02-05T00:01:13"/>
    <d v="2024-02-05T03:01:03"/>
  </r>
  <r>
    <n v="1575839"/>
    <n v="188104"/>
    <x v="8"/>
    <x v="1"/>
    <x v="572"/>
    <n v="42"/>
    <s v="DHK180184"/>
    <x v="0"/>
    <n v="62"/>
    <x v="210"/>
    <x v="209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5T00:01:13"/>
    <d v="2024-02-05T03:01:03"/>
  </r>
  <r>
    <n v="1575838"/>
    <n v="188104"/>
    <x v="8"/>
    <x v="1"/>
    <x v="572"/>
    <n v="42"/>
    <s v="DHK180184"/>
    <x v="0"/>
    <n v="62"/>
    <x v="210"/>
    <x v="20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48"/>
    <s v="SND0111166289"/>
    <s v="Md. Rubel Miah"/>
    <n v="977"/>
    <s v="accepted"/>
    <x v="0"/>
    <d v="2024-02-05T00:01:13"/>
    <d v="2024-02-05T03:01:03"/>
  </r>
  <r>
    <n v="1575837"/>
    <n v="188104"/>
    <x v="8"/>
    <x v="1"/>
    <x v="572"/>
    <n v="42"/>
    <s v="DHK180184"/>
    <x v="0"/>
    <n v="62"/>
    <x v="210"/>
    <x v="20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5836"/>
    <n v="188104"/>
    <x v="8"/>
    <x v="1"/>
    <x v="572"/>
    <n v="42"/>
    <s v="DHK180184"/>
    <x v="0"/>
    <n v="62"/>
    <x v="210"/>
    <x v="20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35"/>
    <n v="188103"/>
    <x v="8"/>
    <x v="1"/>
    <x v="573"/>
    <n v="42"/>
    <s v="DHK180184"/>
    <x v="0"/>
    <n v="62"/>
    <x v="221"/>
    <x v="22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5T00:01:13"/>
    <d v="2024-02-05T03:01:03"/>
  </r>
  <r>
    <n v="1575834"/>
    <n v="188103"/>
    <x v="8"/>
    <x v="1"/>
    <x v="573"/>
    <n v="42"/>
    <s v="DHK180184"/>
    <x v="0"/>
    <n v="62"/>
    <x v="221"/>
    <x v="22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33"/>
    <n v="188103"/>
    <x v="8"/>
    <x v="1"/>
    <x v="573"/>
    <n v="42"/>
    <s v="DHK180184"/>
    <x v="0"/>
    <n v="62"/>
    <x v="221"/>
    <x v="22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5T00:01:13"/>
    <d v="2024-02-05T03:01:03"/>
  </r>
  <r>
    <n v="1575832"/>
    <n v="188102"/>
    <x v="8"/>
    <x v="1"/>
    <x v="574"/>
    <n v="54"/>
    <s v="DHK180039"/>
    <x v="2"/>
    <n v="74"/>
    <x v="292"/>
    <x v="289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831"/>
    <n v="188102"/>
    <x v="8"/>
    <x v="1"/>
    <x v="574"/>
    <n v="54"/>
    <s v="DHK180039"/>
    <x v="2"/>
    <n v="74"/>
    <x v="292"/>
    <x v="289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830"/>
    <n v="188102"/>
    <x v="8"/>
    <x v="1"/>
    <x v="574"/>
    <n v="54"/>
    <s v="DHK180039"/>
    <x v="2"/>
    <n v="74"/>
    <x v="292"/>
    <x v="28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5T00:01:13"/>
    <d v="2024-02-05T03:01:03"/>
  </r>
  <r>
    <n v="1575829"/>
    <n v="188102"/>
    <x v="8"/>
    <x v="1"/>
    <x v="574"/>
    <n v="54"/>
    <s v="DHK180039"/>
    <x v="2"/>
    <n v="74"/>
    <x v="292"/>
    <x v="28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5T00:01:13"/>
    <d v="2024-02-05T03:01:03"/>
  </r>
  <r>
    <n v="1575828"/>
    <n v="188102"/>
    <x v="8"/>
    <x v="1"/>
    <x v="574"/>
    <n v="54"/>
    <s v="DHK180039"/>
    <x v="2"/>
    <n v="74"/>
    <x v="292"/>
    <x v="28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5T00:01:13"/>
    <d v="2024-02-05T03:01:03"/>
  </r>
  <r>
    <n v="1575827"/>
    <n v="188102"/>
    <x v="8"/>
    <x v="1"/>
    <x v="574"/>
    <n v="54"/>
    <s v="DHK180039"/>
    <x v="2"/>
    <n v="74"/>
    <x v="292"/>
    <x v="28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5T00:01:13"/>
    <d v="2024-02-05T03:01:03"/>
  </r>
  <r>
    <n v="1575826"/>
    <n v="188101"/>
    <x v="8"/>
    <x v="1"/>
    <x v="575"/>
    <n v="54"/>
    <s v="DHK180039"/>
    <x v="2"/>
    <n v="74"/>
    <x v="461"/>
    <x v="447"/>
    <s v="General"/>
    <n v="0"/>
    <n v="62"/>
    <n v="62"/>
    <x v="0"/>
    <x v="0"/>
    <n v="1"/>
    <x v="0"/>
    <n v="10"/>
    <x v="0"/>
    <n v="16"/>
    <n v="30"/>
    <n v="480"/>
    <n v="0"/>
    <n v="0"/>
    <n v="480"/>
    <n v="480"/>
    <n v="480"/>
    <n v="273"/>
    <s v="SND0111165670"/>
    <s v="Mezanur Rahaman"/>
    <n v="228"/>
    <s v="accepted"/>
    <x v="0"/>
    <d v="2024-02-05T00:01:13"/>
    <d v="2024-02-05T03:01:03"/>
  </r>
  <r>
    <n v="1575825"/>
    <n v="188101"/>
    <x v="8"/>
    <x v="1"/>
    <x v="575"/>
    <n v="54"/>
    <s v="DHK180039"/>
    <x v="2"/>
    <n v="74"/>
    <x v="461"/>
    <x v="447"/>
    <s v="General"/>
    <n v="0"/>
    <n v="61"/>
    <n v="61"/>
    <x v="1"/>
    <x v="1"/>
    <n v="1"/>
    <x v="0"/>
    <n v="10"/>
    <x v="0"/>
    <n v="25"/>
    <n v="30"/>
    <n v="750"/>
    <n v="0"/>
    <n v="0"/>
    <n v="750"/>
    <n v="750"/>
    <n v="750"/>
    <n v="273"/>
    <s v="SND0111165670"/>
    <s v="Mezanur Rahaman"/>
    <n v="228"/>
    <s v="accepted"/>
    <x v="0"/>
    <d v="2024-02-05T00:01:13"/>
    <d v="2024-02-05T03:01:03"/>
  </r>
  <r>
    <n v="1575824"/>
    <n v="188100"/>
    <x v="8"/>
    <x v="1"/>
    <x v="576"/>
    <n v="54"/>
    <s v="DHK180039"/>
    <x v="2"/>
    <n v="74"/>
    <x v="462"/>
    <x v="44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823"/>
    <n v="188100"/>
    <x v="8"/>
    <x v="1"/>
    <x v="576"/>
    <n v="54"/>
    <s v="DHK180039"/>
    <x v="2"/>
    <n v="74"/>
    <x v="462"/>
    <x v="44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822"/>
    <n v="188099"/>
    <x v="8"/>
    <x v="1"/>
    <x v="577"/>
    <n v="12"/>
    <s v="DHK180011"/>
    <x v="1"/>
    <n v="32"/>
    <x v="263"/>
    <x v="26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821"/>
    <n v="188099"/>
    <x v="8"/>
    <x v="1"/>
    <x v="577"/>
    <n v="12"/>
    <s v="DHK180011"/>
    <x v="1"/>
    <n v="32"/>
    <x v="263"/>
    <x v="26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820"/>
    <n v="188099"/>
    <x v="8"/>
    <x v="1"/>
    <x v="577"/>
    <n v="12"/>
    <s v="DHK180011"/>
    <x v="1"/>
    <n v="32"/>
    <x v="263"/>
    <x v="26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819"/>
    <n v="188099"/>
    <x v="8"/>
    <x v="1"/>
    <x v="577"/>
    <n v="12"/>
    <s v="DHK180011"/>
    <x v="1"/>
    <n v="32"/>
    <x v="263"/>
    <x v="26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818"/>
    <n v="188099"/>
    <x v="8"/>
    <x v="1"/>
    <x v="577"/>
    <n v="12"/>
    <s v="DHK180011"/>
    <x v="1"/>
    <n v="32"/>
    <x v="263"/>
    <x v="26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817"/>
    <n v="188099"/>
    <x v="8"/>
    <x v="1"/>
    <x v="577"/>
    <n v="12"/>
    <s v="DHK180011"/>
    <x v="1"/>
    <n v="32"/>
    <x v="263"/>
    <x v="261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816"/>
    <n v="188099"/>
    <x v="8"/>
    <x v="1"/>
    <x v="577"/>
    <n v="12"/>
    <s v="DHK180011"/>
    <x v="1"/>
    <n v="32"/>
    <x v="263"/>
    <x v="26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5T00:01:13"/>
    <d v="2024-02-05T03:01:03"/>
  </r>
  <r>
    <n v="1575815"/>
    <n v="188099"/>
    <x v="8"/>
    <x v="1"/>
    <x v="577"/>
    <n v="12"/>
    <s v="DHK180011"/>
    <x v="1"/>
    <n v="32"/>
    <x v="263"/>
    <x v="261"/>
    <s v="General"/>
    <n v="0"/>
    <n v="41"/>
    <n v="41"/>
    <x v="16"/>
    <x v="16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5T00:01:13"/>
    <d v="2024-02-05T03:01:03"/>
  </r>
  <r>
    <n v="1575814"/>
    <n v="188099"/>
    <x v="8"/>
    <x v="1"/>
    <x v="577"/>
    <n v="12"/>
    <s v="DHK180011"/>
    <x v="1"/>
    <n v="32"/>
    <x v="263"/>
    <x v="261"/>
    <s v="General"/>
    <n v="0"/>
    <n v="39"/>
    <n v="39"/>
    <x v="33"/>
    <x v="33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5T00:01:13"/>
    <d v="2024-02-05T03:01:03"/>
  </r>
  <r>
    <n v="1575813"/>
    <n v="188098"/>
    <x v="8"/>
    <x v="1"/>
    <x v="578"/>
    <n v="12"/>
    <s v="DHK180011"/>
    <x v="1"/>
    <n v="32"/>
    <x v="463"/>
    <x v="44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812"/>
    <n v="188098"/>
    <x v="8"/>
    <x v="1"/>
    <x v="578"/>
    <n v="12"/>
    <s v="DHK180011"/>
    <x v="1"/>
    <n v="32"/>
    <x v="463"/>
    <x v="44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811"/>
    <n v="188098"/>
    <x v="8"/>
    <x v="1"/>
    <x v="578"/>
    <n v="12"/>
    <s v="DHK180011"/>
    <x v="1"/>
    <n v="32"/>
    <x v="463"/>
    <x v="44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810"/>
    <n v="188097"/>
    <x v="8"/>
    <x v="1"/>
    <x v="579"/>
    <n v="12"/>
    <s v="DHK180011"/>
    <x v="1"/>
    <n v="32"/>
    <x v="464"/>
    <x v="45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809"/>
    <n v="188097"/>
    <x v="8"/>
    <x v="1"/>
    <x v="579"/>
    <n v="12"/>
    <s v="DHK180011"/>
    <x v="1"/>
    <n v="32"/>
    <x v="464"/>
    <x v="450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808"/>
    <n v="188097"/>
    <x v="8"/>
    <x v="1"/>
    <x v="579"/>
    <n v="12"/>
    <s v="DHK180011"/>
    <x v="1"/>
    <n v="32"/>
    <x v="464"/>
    <x v="45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807"/>
    <n v="188097"/>
    <x v="8"/>
    <x v="1"/>
    <x v="579"/>
    <n v="12"/>
    <s v="DHK180011"/>
    <x v="1"/>
    <n v="32"/>
    <x v="464"/>
    <x v="45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806"/>
    <n v="188096"/>
    <x v="8"/>
    <x v="1"/>
    <x v="580"/>
    <n v="12"/>
    <s v="DHK180011"/>
    <x v="1"/>
    <n v="32"/>
    <x v="465"/>
    <x v="45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805"/>
    <n v="188096"/>
    <x v="8"/>
    <x v="1"/>
    <x v="580"/>
    <n v="12"/>
    <s v="DHK180011"/>
    <x v="1"/>
    <n v="32"/>
    <x v="465"/>
    <x v="4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804"/>
    <n v="188096"/>
    <x v="8"/>
    <x v="1"/>
    <x v="580"/>
    <n v="12"/>
    <s v="DHK180011"/>
    <x v="1"/>
    <n v="32"/>
    <x v="465"/>
    <x v="45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803"/>
    <n v="188096"/>
    <x v="8"/>
    <x v="1"/>
    <x v="580"/>
    <n v="12"/>
    <s v="DHK180011"/>
    <x v="1"/>
    <n v="32"/>
    <x v="465"/>
    <x v="45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802"/>
    <n v="188095"/>
    <x v="8"/>
    <x v="1"/>
    <x v="581"/>
    <n v="12"/>
    <s v="DHK180011"/>
    <x v="1"/>
    <n v="32"/>
    <x v="40"/>
    <x v="4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801"/>
    <n v="188095"/>
    <x v="8"/>
    <x v="1"/>
    <x v="581"/>
    <n v="12"/>
    <s v="DHK180011"/>
    <x v="1"/>
    <n v="32"/>
    <x v="40"/>
    <x v="4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800"/>
    <n v="188095"/>
    <x v="8"/>
    <x v="1"/>
    <x v="581"/>
    <n v="12"/>
    <s v="DHK180011"/>
    <x v="1"/>
    <n v="32"/>
    <x v="40"/>
    <x v="4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799"/>
    <n v="188095"/>
    <x v="8"/>
    <x v="1"/>
    <x v="581"/>
    <n v="12"/>
    <s v="DHK180011"/>
    <x v="1"/>
    <n v="32"/>
    <x v="40"/>
    <x v="4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796"/>
    <n v="188093"/>
    <x v="8"/>
    <x v="1"/>
    <x v="582"/>
    <n v="54"/>
    <s v="DHK180039"/>
    <x v="2"/>
    <n v="74"/>
    <x v="466"/>
    <x v="45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5T00:01:13"/>
    <d v="2024-02-05T03:01:03"/>
  </r>
  <r>
    <n v="1575795"/>
    <n v="188093"/>
    <x v="8"/>
    <x v="1"/>
    <x v="582"/>
    <n v="54"/>
    <s v="DHK180039"/>
    <x v="2"/>
    <n v="74"/>
    <x v="466"/>
    <x v="45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5T00:01:13"/>
    <d v="2024-02-05T03:01:03"/>
  </r>
  <r>
    <n v="1575794"/>
    <n v="188092"/>
    <x v="8"/>
    <x v="1"/>
    <x v="583"/>
    <n v="54"/>
    <s v="DHK180039"/>
    <x v="2"/>
    <n v="74"/>
    <x v="467"/>
    <x v="453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73"/>
    <s v="SND0111165670"/>
    <s v="Mezanur Rahaman"/>
    <n v="228"/>
    <s v="accepted"/>
    <x v="0"/>
    <d v="2024-02-05T00:01:13"/>
    <d v="2024-02-05T03:01:03"/>
  </r>
  <r>
    <n v="1575793"/>
    <n v="188091"/>
    <x v="8"/>
    <x v="1"/>
    <x v="584"/>
    <n v="54"/>
    <s v="DHK180039"/>
    <x v="2"/>
    <n v="74"/>
    <x v="468"/>
    <x v="109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0"/>
    <d v="2024-02-05T00:01:13"/>
    <d v="2024-02-05T03:01:03"/>
  </r>
  <r>
    <n v="1575792"/>
    <n v="188090"/>
    <x v="8"/>
    <x v="1"/>
    <x v="585"/>
    <n v="54"/>
    <s v="DHK180039"/>
    <x v="2"/>
    <n v="74"/>
    <x v="290"/>
    <x v="287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791"/>
    <n v="188090"/>
    <x v="8"/>
    <x v="1"/>
    <x v="585"/>
    <n v="54"/>
    <s v="DHK180039"/>
    <x v="2"/>
    <n v="74"/>
    <x v="290"/>
    <x v="287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790"/>
    <n v="188090"/>
    <x v="8"/>
    <x v="1"/>
    <x v="585"/>
    <n v="54"/>
    <s v="DHK180039"/>
    <x v="2"/>
    <n v="74"/>
    <x v="290"/>
    <x v="28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789"/>
    <n v="188090"/>
    <x v="8"/>
    <x v="1"/>
    <x v="585"/>
    <n v="54"/>
    <s v="DHK180039"/>
    <x v="2"/>
    <n v="74"/>
    <x v="290"/>
    <x v="28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788"/>
    <n v="188090"/>
    <x v="8"/>
    <x v="1"/>
    <x v="585"/>
    <n v="54"/>
    <s v="DHK180039"/>
    <x v="2"/>
    <n v="74"/>
    <x v="290"/>
    <x v="287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5T00:01:13"/>
    <d v="2024-02-05T03:01:03"/>
  </r>
  <r>
    <n v="1575787"/>
    <n v="188090"/>
    <x v="8"/>
    <x v="1"/>
    <x v="585"/>
    <n v="54"/>
    <s v="DHK180039"/>
    <x v="2"/>
    <n v="74"/>
    <x v="290"/>
    <x v="28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5T00:01:13"/>
    <d v="2024-02-05T03:01:03"/>
  </r>
  <r>
    <n v="1575786"/>
    <n v="188090"/>
    <x v="8"/>
    <x v="1"/>
    <x v="585"/>
    <n v="54"/>
    <s v="DHK180039"/>
    <x v="2"/>
    <n v="74"/>
    <x v="290"/>
    <x v="28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5T00:01:13"/>
    <d v="2024-02-05T03:01:03"/>
  </r>
  <r>
    <n v="1575785"/>
    <n v="188090"/>
    <x v="8"/>
    <x v="1"/>
    <x v="585"/>
    <n v="54"/>
    <s v="DHK180039"/>
    <x v="2"/>
    <n v="74"/>
    <x v="290"/>
    <x v="287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05T00:01:13"/>
    <d v="2024-02-05T03:01:03"/>
  </r>
  <r>
    <n v="1575784"/>
    <n v="188089"/>
    <x v="8"/>
    <x v="1"/>
    <x v="586"/>
    <n v="54"/>
    <s v="DHK180039"/>
    <x v="2"/>
    <n v="74"/>
    <x v="469"/>
    <x v="16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5T00:01:13"/>
    <d v="2024-02-05T03:01:03"/>
  </r>
  <r>
    <n v="1575783"/>
    <n v="188089"/>
    <x v="8"/>
    <x v="1"/>
    <x v="586"/>
    <n v="54"/>
    <s v="DHK180039"/>
    <x v="2"/>
    <n v="74"/>
    <x v="469"/>
    <x v="164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5T00:01:13"/>
    <d v="2024-02-05T03:01:03"/>
  </r>
  <r>
    <n v="1575782"/>
    <n v="188089"/>
    <x v="8"/>
    <x v="1"/>
    <x v="586"/>
    <n v="54"/>
    <s v="DHK180039"/>
    <x v="2"/>
    <n v="74"/>
    <x v="469"/>
    <x v="164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5T00:01:13"/>
    <d v="2024-02-05T03:01:03"/>
  </r>
  <r>
    <n v="1575781"/>
    <n v="188088"/>
    <x v="8"/>
    <x v="1"/>
    <x v="587"/>
    <n v="54"/>
    <s v="DHK180039"/>
    <x v="2"/>
    <n v="74"/>
    <x v="470"/>
    <x v="45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80"/>
    <n v="188088"/>
    <x v="8"/>
    <x v="1"/>
    <x v="587"/>
    <n v="54"/>
    <s v="DHK180039"/>
    <x v="2"/>
    <n v="74"/>
    <x v="470"/>
    <x v="45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79"/>
    <n v="188087"/>
    <x v="8"/>
    <x v="1"/>
    <x v="588"/>
    <n v="54"/>
    <s v="DHK180039"/>
    <x v="2"/>
    <n v="74"/>
    <x v="25"/>
    <x v="25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2"/>
    <s v="SND01053010"/>
    <s v="Md. Tanvir Hossain"/>
    <n v="227"/>
    <s v="accepted"/>
    <x v="0"/>
    <d v="2024-02-05T00:01:13"/>
    <d v="2024-02-05T03:01:03"/>
  </r>
  <r>
    <n v="1575778"/>
    <n v="188087"/>
    <x v="8"/>
    <x v="1"/>
    <x v="588"/>
    <n v="54"/>
    <s v="DHK180039"/>
    <x v="2"/>
    <n v="74"/>
    <x v="25"/>
    <x v="2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77"/>
    <n v="188087"/>
    <x v="8"/>
    <x v="1"/>
    <x v="588"/>
    <n v="54"/>
    <s v="DHK180039"/>
    <x v="2"/>
    <n v="74"/>
    <x v="25"/>
    <x v="2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776"/>
    <n v="188086"/>
    <x v="8"/>
    <x v="1"/>
    <x v="589"/>
    <n v="54"/>
    <s v="DHK180039"/>
    <x v="2"/>
    <n v="74"/>
    <x v="471"/>
    <x v="45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5T00:01:13"/>
    <d v="2024-02-05T03:01:03"/>
  </r>
  <r>
    <n v="1575775"/>
    <n v="188086"/>
    <x v="8"/>
    <x v="1"/>
    <x v="589"/>
    <n v="54"/>
    <s v="DHK180039"/>
    <x v="2"/>
    <n v="74"/>
    <x v="471"/>
    <x v="4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74"/>
    <n v="188086"/>
    <x v="8"/>
    <x v="1"/>
    <x v="589"/>
    <n v="54"/>
    <s v="DHK180039"/>
    <x v="2"/>
    <n v="74"/>
    <x v="471"/>
    <x v="4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73"/>
    <n v="188085"/>
    <x v="8"/>
    <x v="1"/>
    <x v="590"/>
    <n v="54"/>
    <s v="DHK180039"/>
    <x v="2"/>
    <n v="74"/>
    <x v="472"/>
    <x v="45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5T00:01:13"/>
    <d v="2024-02-05T03:01:03"/>
  </r>
  <r>
    <n v="1575772"/>
    <n v="188084"/>
    <x v="8"/>
    <x v="1"/>
    <x v="591"/>
    <n v="54"/>
    <s v="DHK180039"/>
    <x v="2"/>
    <n v="74"/>
    <x v="473"/>
    <x v="45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5T00:01:13"/>
    <d v="2024-02-05T03:01:03"/>
  </r>
  <r>
    <n v="1575771"/>
    <n v="188083"/>
    <x v="8"/>
    <x v="1"/>
    <x v="592"/>
    <n v="54"/>
    <s v="DHK180039"/>
    <x v="2"/>
    <n v="74"/>
    <x v="300"/>
    <x v="2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70"/>
    <n v="188083"/>
    <x v="8"/>
    <x v="1"/>
    <x v="592"/>
    <n v="54"/>
    <s v="DHK180039"/>
    <x v="2"/>
    <n v="74"/>
    <x v="300"/>
    <x v="29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69"/>
    <n v="188082"/>
    <x v="8"/>
    <x v="1"/>
    <x v="593"/>
    <n v="54"/>
    <s v="DHK180039"/>
    <x v="2"/>
    <n v="74"/>
    <x v="30"/>
    <x v="3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5T00:01:13"/>
    <d v="2024-02-05T03:01:03"/>
  </r>
  <r>
    <n v="1575768"/>
    <n v="188081"/>
    <x v="8"/>
    <x v="1"/>
    <x v="594"/>
    <n v="54"/>
    <s v="DHK180039"/>
    <x v="2"/>
    <n v="74"/>
    <x v="29"/>
    <x v="2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67"/>
    <n v="188081"/>
    <x v="8"/>
    <x v="1"/>
    <x v="594"/>
    <n v="54"/>
    <s v="DHK180039"/>
    <x v="2"/>
    <n v="74"/>
    <x v="29"/>
    <x v="2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66"/>
    <n v="188080"/>
    <x v="8"/>
    <x v="1"/>
    <x v="595"/>
    <n v="54"/>
    <s v="DHK180039"/>
    <x v="2"/>
    <n v="74"/>
    <x v="31"/>
    <x v="3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5T00:01:13"/>
    <d v="2024-02-05T03:01:03"/>
  </r>
  <r>
    <n v="1575765"/>
    <n v="188080"/>
    <x v="8"/>
    <x v="1"/>
    <x v="595"/>
    <n v="54"/>
    <s v="DHK180039"/>
    <x v="2"/>
    <n v="74"/>
    <x v="31"/>
    <x v="3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5T00:01:13"/>
    <d v="2024-02-05T03:01:03"/>
  </r>
  <r>
    <n v="1575764"/>
    <n v="188079"/>
    <x v="8"/>
    <x v="1"/>
    <x v="596"/>
    <n v="54"/>
    <s v="DHK180039"/>
    <x v="2"/>
    <n v="74"/>
    <x v="474"/>
    <x v="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63"/>
    <n v="188078"/>
    <x v="8"/>
    <x v="1"/>
    <x v="597"/>
    <n v="54"/>
    <s v="DHK180039"/>
    <x v="2"/>
    <n v="74"/>
    <x v="475"/>
    <x v="458"/>
    <s v="General"/>
    <n v="0"/>
    <n v="40"/>
    <n v="40"/>
    <x v="12"/>
    <x v="12"/>
    <n v="1"/>
    <x v="0"/>
    <n v="3"/>
    <x v="3"/>
    <n v="4"/>
    <n v="192"/>
    <n v="768"/>
    <n v="0"/>
    <n v="0"/>
    <n v="768"/>
    <n v="768"/>
    <n v="768"/>
    <n v="273"/>
    <s v="SND0111165670"/>
    <s v="Mezanur Rahaman"/>
    <n v="228"/>
    <s v="accepted"/>
    <x v="0"/>
    <d v="2024-02-05T00:01:13"/>
    <d v="2024-02-05T03:01:03"/>
  </r>
  <r>
    <n v="1575762"/>
    <n v="188078"/>
    <x v="8"/>
    <x v="1"/>
    <x v="597"/>
    <n v="54"/>
    <s v="DHK180039"/>
    <x v="2"/>
    <n v="74"/>
    <x v="475"/>
    <x v="458"/>
    <s v="General"/>
    <n v="0"/>
    <n v="38"/>
    <n v="38"/>
    <x v="6"/>
    <x v="6"/>
    <n v="1"/>
    <x v="0"/>
    <n v="3"/>
    <x v="3"/>
    <n v="4"/>
    <n v="192"/>
    <n v="768"/>
    <n v="0"/>
    <n v="0"/>
    <n v="768"/>
    <n v="768"/>
    <n v="768"/>
    <n v="273"/>
    <s v="SND0111165670"/>
    <s v="Mezanur Rahaman"/>
    <n v="228"/>
    <s v="accepted"/>
    <x v="0"/>
    <d v="2024-02-05T00:01:13"/>
    <d v="2024-02-05T03:01:03"/>
  </r>
  <r>
    <n v="1575761"/>
    <n v="188077"/>
    <x v="8"/>
    <x v="1"/>
    <x v="598"/>
    <n v="54"/>
    <s v="DHK180039"/>
    <x v="2"/>
    <n v="74"/>
    <x v="476"/>
    <x v="45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60"/>
    <n v="188077"/>
    <x v="8"/>
    <x v="1"/>
    <x v="598"/>
    <n v="54"/>
    <s v="DHK180039"/>
    <x v="2"/>
    <n v="74"/>
    <x v="476"/>
    <x v="45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59"/>
    <n v="188077"/>
    <x v="8"/>
    <x v="1"/>
    <x v="598"/>
    <n v="54"/>
    <s v="DHK180039"/>
    <x v="2"/>
    <n v="74"/>
    <x v="476"/>
    <x v="45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58"/>
    <n v="188077"/>
    <x v="8"/>
    <x v="1"/>
    <x v="598"/>
    <n v="54"/>
    <s v="DHK180039"/>
    <x v="2"/>
    <n v="74"/>
    <x v="476"/>
    <x v="45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757"/>
    <n v="188077"/>
    <x v="8"/>
    <x v="1"/>
    <x v="598"/>
    <n v="54"/>
    <s v="DHK180039"/>
    <x v="2"/>
    <n v="74"/>
    <x v="476"/>
    <x v="459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05T00:01:13"/>
    <d v="2024-02-05T03:01:03"/>
  </r>
  <r>
    <n v="1575756"/>
    <n v="188076"/>
    <x v="8"/>
    <x v="1"/>
    <x v="599"/>
    <n v="54"/>
    <s v="DHK180039"/>
    <x v="2"/>
    <n v="74"/>
    <x v="80"/>
    <x v="8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5T00:01:13"/>
    <d v="2024-02-05T03:01:03"/>
  </r>
  <r>
    <n v="1575755"/>
    <n v="188076"/>
    <x v="8"/>
    <x v="1"/>
    <x v="599"/>
    <n v="54"/>
    <s v="DHK180039"/>
    <x v="2"/>
    <n v="74"/>
    <x v="80"/>
    <x v="80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5T00:01:13"/>
    <d v="2024-02-05T03:01:03"/>
  </r>
  <r>
    <n v="1575754"/>
    <n v="188076"/>
    <x v="8"/>
    <x v="1"/>
    <x v="599"/>
    <n v="54"/>
    <s v="DHK180039"/>
    <x v="2"/>
    <n v="74"/>
    <x v="80"/>
    <x v="8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5T00:01:13"/>
    <d v="2024-02-05T03:01:03"/>
  </r>
  <r>
    <n v="1575753"/>
    <n v="188075"/>
    <x v="8"/>
    <x v="1"/>
    <x v="600"/>
    <n v="54"/>
    <s v="DHK180039"/>
    <x v="2"/>
    <n v="74"/>
    <x v="32"/>
    <x v="3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52"/>
    <n v="188075"/>
    <x v="8"/>
    <x v="1"/>
    <x v="600"/>
    <n v="54"/>
    <s v="DHK180039"/>
    <x v="2"/>
    <n v="74"/>
    <x v="32"/>
    <x v="3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751"/>
    <n v="188075"/>
    <x v="8"/>
    <x v="1"/>
    <x v="600"/>
    <n v="54"/>
    <s v="DHK180039"/>
    <x v="2"/>
    <n v="74"/>
    <x v="32"/>
    <x v="32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5T00:01:13"/>
    <d v="2024-02-05T03:01:03"/>
  </r>
  <r>
    <n v="1575750"/>
    <n v="188074"/>
    <x v="8"/>
    <x v="1"/>
    <x v="601"/>
    <n v="54"/>
    <s v="DHK180039"/>
    <x v="2"/>
    <n v="74"/>
    <x v="33"/>
    <x v="3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749"/>
    <n v="188074"/>
    <x v="8"/>
    <x v="1"/>
    <x v="601"/>
    <n v="54"/>
    <s v="DHK180039"/>
    <x v="2"/>
    <n v="74"/>
    <x v="33"/>
    <x v="33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5T00:01:13"/>
    <d v="2024-02-05T03:01:03"/>
  </r>
  <r>
    <n v="1575748"/>
    <n v="188073"/>
    <x v="8"/>
    <x v="1"/>
    <x v="602"/>
    <n v="54"/>
    <s v="DHK180039"/>
    <x v="2"/>
    <n v="74"/>
    <x v="477"/>
    <x v="46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5T00:01:13"/>
    <d v="2024-02-05T03:01:03"/>
  </r>
  <r>
    <n v="1575747"/>
    <n v="188073"/>
    <x v="8"/>
    <x v="1"/>
    <x v="602"/>
    <n v="54"/>
    <s v="DHK180039"/>
    <x v="2"/>
    <n v="74"/>
    <x v="477"/>
    <x v="46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746"/>
    <n v="188072"/>
    <x v="8"/>
    <x v="1"/>
    <x v="603"/>
    <n v="54"/>
    <s v="DHK180039"/>
    <x v="2"/>
    <n v="74"/>
    <x v="478"/>
    <x v="46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45"/>
    <n v="188072"/>
    <x v="8"/>
    <x v="1"/>
    <x v="603"/>
    <n v="54"/>
    <s v="DHK180039"/>
    <x v="2"/>
    <n v="74"/>
    <x v="478"/>
    <x v="4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44"/>
    <n v="188072"/>
    <x v="8"/>
    <x v="1"/>
    <x v="603"/>
    <n v="54"/>
    <s v="DHK180039"/>
    <x v="2"/>
    <n v="74"/>
    <x v="478"/>
    <x v="461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743"/>
    <n v="188072"/>
    <x v="8"/>
    <x v="1"/>
    <x v="603"/>
    <n v="54"/>
    <s v="DHK180039"/>
    <x v="2"/>
    <n v="74"/>
    <x v="478"/>
    <x v="461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742"/>
    <n v="188072"/>
    <x v="8"/>
    <x v="1"/>
    <x v="603"/>
    <n v="54"/>
    <s v="DHK180039"/>
    <x v="2"/>
    <n v="74"/>
    <x v="478"/>
    <x v="46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741"/>
    <n v="188072"/>
    <x v="8"/>
    <x v="1"/>
    <x v="603"/>
    <n v="54"/>
    <s v="DHK180039"/>
    <x v="2"/>
    <n v="74"/>
    <x v="478"/>
    <x v="46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5T00:01:13"/>
    <d v="2024-02-05T03:01:03"/>
  </r>
  <r>
    <n v="1575740"/>
    <n v="188072"/>
    <x v="8"/>
    <x v="1"/>
    <x v="603"/>
    <n v="54"/>
    <s v="DHK180039"/>
    <x v="2"/>
    <n v="74"/>
    <x v="478"/>
    <x v="461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5T00:01:13"/>
    <d v="2024-02-05T03:01:03"/>
  </r>
  <r>
    <n v="1575739"/>
    <n v="188072"/>
    <x v="8"/>
    <x v="1"/>
    <x v="603"/>
    <n v="54"/>
    <s v="DHK180039"/>
    <x v="2"/>
    <n v="74"/>
    <x v="478"/>
    <x v="46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5T00:01:13"/>
    <d v="2024-02-05T03:01:03"/>
  </r>
  <r>
    <n v="1575738"/>
    <n v="188071"/>
    <x v="8"/>
    <x v="1"/>
    <x v="604"/>
    <n v="54"/>
    <s v="DHK180039"/>
    <x v="2"/>
    <n v="74"/>
    <x v="479"/>
    <x v="4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37"/>
    <n v="188071"/>
    <x v="8"/>
    <x v="1"/>
    <x v="604"/>
    <n v="54"/>
    <s v="DHK180039"/>
    <x v="2"/>
    <n v="74"/>
    <x v="479"/>
    <x v="4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36"/>
    <n v="188070"/>
    <x v="8"/>
    <x v="1"/>
    <x v="605"/>
    <n v="54"/>
    <s v="DHK180039"/>
    <x v="2"/>
    <n v="74"/>
    <x v="480"/>
    <x v="46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5T00:01:13"/>
    <d v="2024-02-05T03:01:03"/>
  </r>
  <r>
    <n v="1575735"/>
    <n v="188070"/>
    <x v="8"/>
    <x v="1"/>
    <x v="605"/>
    <n v="54"/>
    <s v="DHK180039"/>
    <x v="2"/>
    <n v="74"/>
    <x v="480"/>
    <x v="46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34"/>
    <n v="188070"/>
    <x v="8"/>
    <x v="1"/>
    <x v="605"/>
    <n v="54"/>
    <s v="DHK180039"/>
    <x v="2"/>
    <n v="74"/>
    <x v="480"/>
    <x v="46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5T00:01:13"/>
    <d v="2024-02-05T03:01:03"/>
  </r>
  <r>
    <n v="1575733"/>
    <n v="188069"/>
    <x v="8"/>
    <x v="1"/>
    <x v="606"/>
    <n v="54"/>
    <s v="DHK180039"/>
    <x v="2"/>
    <n v="74"/>
    <x v="34"/>
    <x v="3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32"/>
    <n v="188069"/>
    <x v="8"/>
    <x v="1"/>
    <x v="606"/>
    <n v="54"/>
    <s v="DHK180039"/>
    <x v="2"/>
    <n v="74"/>
    <x v="34"/>
    <x v="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731"/>
    <n v="188068"/>
    <x v="8"/>
    <x v="1"/>
    <x v="607"/>
    <n v="54"/>
    <s v="DHK180039"/>
    <x v="2"/>
    <n v="74"/>
    <x v="481"/>
    <x v="464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5T00:01:13"/>
    <d v="2024-02-05T03:01:03"/>
  </r>
  <r>
    <n v="1575730"/>
    <n v="188068"/>
    <x v="8"/>
    <x v="1"/>
    <x v="607"/>
    <n v="54"/>
    <s v="DHK180039"/>
    <x v="2"/>
    <n v="74"/>
    <x v="481"/>
    <x v="46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29"/>
    <n v="188068"/>
    <x v="8"/>
    <x v="1"/>
    <x v="607"/>
    <n v="54"/>
    <s v="DHK180039"/>
    <x v="2"/>
    <n v="74"/>
    <x v="481"/>
    <x v="46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28"/>
    <n v="188068"/>
    <x v="8"/>
    <x v="1"/>
    <x v="607"/>
    <n v="54"/>
    <s v="DHK180039"/>
    <x v="2"/>
    <n v="74"/>
    <x v="481"/>
    <x v="46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727"/>
    <n v="188068"/>
    <x v="8"/>
    <x v="1"/>
    <x v="607"/>
    <n v="54"/>
    <s v="DHK180039"/>
    <x v="2"/>
    <n v="74"/>
    <x v="481"/>
    <x v="46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726"/>
    <n v="188068"/>
    <x v="8"/>
    <x v="1"/>
    <x v="607"/>
    <n v="54"/>
    <s v="DHK180039"/>
    <x v="2"/>
    <n v="74"/>
    <x v="481"/>
    <x v="464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5T00:01:13"/>
    <d v="2024-02-05T03:01:03"/>
  </r>
  <r>
    <n v="1575725"/>
    <n v="188068"/>
    <x v="8"/>
    <x v="1"/>
    <x v="607"/>
    <n v="54"/>
    <s v="DHK180039"/>
    <x v="2"/>
    <n v="74"/>
    <x v="481"/>
    <x v="46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5T00:01:13"/>
    <d v="2024-02-05T03:01:03"/>
  </r>
  <r>
    <n v="1575724"/>
    <n v="188068"/>
    <x v="8"/>
    <x v="1"/>
    <x v="607"/>
    <n v="54"/>
    <s v="DHK180039"/>
    <x v="2"/>
    <n v="74"/>
    <x v="481"/>
    <x v="46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5T00:01:13"/>
    <d v="2024-02-05T03:01:03"/>
  </r>
  <r>
    <n v="1575723"/>
    <n v="188067"/>
    <x v="8"/>
    <x v="1"/>
    <x v="608"/>
    <n v="54"/>
    <s v="DHK180039"/>
    <x v="2"/>
    <n v="74"/>
    <x v="482"/>
    <x v="465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722"/>
    <n v="188067"/>
    <x v="8"/>
    <x v="1"/>
    <x v="608"/>
    <n v="54"/>
    <s v="DHK180039"/>
    <x v="2"/>
    <n v="74"/>
    <x v="482"/>
    <x v="465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5T00:01:13"/>
    <d v="2024-02-05T03:01:03"/>
  </r>
  <r>
    <n v="1575721"/>
    <n v="188067"/>
    <x v="8"/>
    <x v="1"/>
    <x v="608"/>
    <n v="54"/>
    <s v="DHK180039"/>
    <x v="2"/>
    <n v="74"/>
    <x v="482"/>
    <x v="46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20"/>
    <n v="188067"/>
    <x v="8"/>
    <x v="1"/>
    <x v="608"/>
    <n v="54"/>
    <s v="DHK180039"/>
    <x v="2"/>
    <n v="74"/>
    <x v="482"/>
    <x v="4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19"/>
    <n v="188067"/>
    <x v="8"/>
    <x v="1"/>
    <x v="608"/>
    <n v="54"/>
    <s v="DHK180039"/>
    <x v="2"/>
    <n v="74"/>
    <x v="482"/>
    <x v="46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5T00:01:13"/>
    <d v="2024-02-05T03:01:03"/>
  </r>
  <r>
    <n v="1575718"/>
    <n v="188067"/>
    <x v="8"/>
    <x v="1"/>
    <x v="608"/>
    <n v="54"/>
    <s v="DHK180039"/>
    <x v="2"/>
    <n v="74"/>
    <x v="482"/>
    <x v="46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5T00:01:13"/>
    <d v="2024-02-05T03:01:03"/>
  </r>
  <r>
    <n v="1575717"/>
    <n v="188067"/>
    <x v="8"/>
    <x v="1"/>
    <x v="608"/>
    <n v="54"/>
    <s v="DHK180039"/>
    <x v="2"/>
    <n v="74"/>
    <x v="482"/>
    <x v="465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5T00:01:13"/>
    <d v="2024-02-05T03:01:03"/>
  </r>
  <r>
    <n v="1575716"/>
    <n v="188067"/>
    <x v="8"/>
    <x v="1"/>
    <x v="608"/>
    <n v="54"/>
    <s v="DHK180039"/>
    <x v="2"/>
    <n v="74"/>
    <x v="482"/>
    <x v="46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5T00:01:13"/>
    <d v="2024-02-05T03:01:03"/>
  </r>
  <r>
    <n v="1575715"/>
    <n v="188066"/>
    <x v="8"/>
    <x v="1"/>
    <x v="609"/>
    <n v="54"/>
    <s v="DHK180039"/>
    <x v="2"/>
    <n v="74"/>
    <x v="38"/>
    <x v="38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14"/>
    <n v="188066"/>
    <x v="8"/>
    <x v="1"/>
    <x v="609"/>
    <n v="54"/>
    <s v="DHK180039"/>
    <x v="2"/>
    <n v="74"/>
    <x v="38"/>
    <x v="3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713"/>
    <n v="188066"/>
    <x v="8"/>
    <x v="1"/>
    <x v="609"/>
    <n v="54"/>
    <s v="DHK180039"/>
    <x v="2"/>
    <n v="74"/>
    <x v="38"/>
    <x v="38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712"/>
    <n v="188066"/>
    <x v="8"/>
    <x v="1"/>
    <x v="609"/>
    <n v="54"/>
    <s v="DHK180039"/>
    <x v="2"/>
    <n v="74"/>
    <x v="38"/>
    <x v="3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711"/>
    <n v="188066"/>
    <x v="8"/>
    <x v="1"/>
    <x v="609"/>
    <n v="54"/>
    <s v="DHK180039"/>
    <x v="2"/>
    <n v="74"/>
    <x v="38"/>
    <x v="3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5T00:01:13"/>
    <d v="2024-02-05T03:01:03"/>
  </r>
  <r>
    <n v="1575710"/>
    <n v="188066"/>
    <x v="8"/>
    <x v="1"/>
    <x v="609"/>
    <n v="54"/>
    <s v="DHK180039"/>
    <x v="2"/>
    <n v="74"/>
    <x v="38"/>
    <x v="3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709"/>
    <n v="188065"/>
    <x v="8"/>
    <x v="1"/>
    <x v="610"/>
    <n v="54"/>
    <s v="DHK180039"/>
    <x v="2"/>
    <n v="74"/>
    <x v="483"/>
    <x v="46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5T00:01:13"/>
    <d v="2024-02-05T03:01:03"/>
  </r>
  <r>
    <n v="1575708"/>
    <n v="188065"/>
    <x v="8"/>
    <x v="1"/>
    <x v="610"/>
    <n v="54"/>
    <s v="DHK180039"/>
    <x v="2"/>
    <n v="74"/>
    <x v="483"/>
    <x v="4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07"/>
    <n v="188065"/>
    <x v="8"/>
    <x v="1"/>
    <x v="610"/>
    <n v="54"/>
    <s v="DHK180039"/>
    <x v="2"/>
    <n v="74"/>
    <x v="483"/>
    <x v="466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5T00:01:13"/>
    <d v="2024-02-05T03:01:03"/>
  </r>
  <r>
    <n v="1575706"/>
    <n v="188064"/>
    <x v="8"/>
    <x v="1"/>
    <x v="611"/>
    <n v="54"/>
    <s v="DHK180039"/>
    <x v="2"/>
    <n v="74"/>
    <x v="484"/>
    <x v="46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05"/>
    <n v="188064"/>
    <x v="8"/>
    <x v="1"/>
    <x v="611"/>
    <n v="54"/>
    <s v="DHK180039"/>
    <x v="2"/>
    <n v="74"/>
    <x v="484"/>
    <x v="46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704"/>
    <n v="188064"/>
    <x v="8"/>
    <x v="1"/>
    <x v="611"/>
    <n v="54"/>
    <s v="DHK180039"/>
    <x v="2"/>
    <n v="74"/>
    <x v="484"/>
    <x v="46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703"/>
    <n v="188064"/>
    <x v="8"/>
    <x v="1"/>
    <x v="611"/>
    <n v="54"/>
    <s v="DHK180039"/>
    <x v="2"/>
    <n v="74"/>
    <x v="484"/>
    <x v="4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702"/>
    <n v="188064"/>
    <x v="8"/>
    <x v="1"/>
    <x v="611"/>
    <n v="54"/>
    <s v="DHK180039"/>
    <x v="2"/>
    <n v="74"/>
    <x v="484"/>
    <x v="46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5T00:01:13"/>
    <d v="2024-02-05T03:01:03"/>
  </r>
  <r>
    <n v="1575701"/>
    <n v="188063"/>
    <x v="8"/>
    <x v="1"/>
    <x v="612"/>
    <n v="54"/>
    <s v="DHK180039"/>
    <x v="2"/>
    <n v="74"/>
    <x v="41"/>
    <x v="4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5T00:01:13"/>
    <d v="2024-02-05T03:01:03"/>
  </r>
  <r>
    <n v="1575700"/>
    <n v="188063"/>
    <x v="8"/>
    <x v="1"/>
    <x v="612"/>
    <n v="54"/>
    <s v="DHK180039"/>
    <x v="2"/>
    <n v="74"/>
    <x v="41"/>
    <x v="4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699"/>
    <n v="188063"/>
    <x v="8"/>
    <x v="1"/>
    <x v="612"/>
    <n v="54"/>
    <s v="DHK180039"/>
    <x v="2"/>
    <n v="74"/>
    <x v="41"/>
    <x v="4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5T00:01:13"/>
    <d v="2024-02-05T03:01:03"/>
  </r>
  <r>
    <n v="1575698"/>
    <n v="188062"/>
    <x v="8"/>
    <x v="1"/>
    <x v="613"/>
    <n v="54"/>
    <s v="DHK180039"/>
    <x v="2"/>
    <n v="74"/>
    <x v="485"/>
    <x v="4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97"/>
    <n v="188062"/>
    <x v="8"/>
    <x v="1"/>
    <x v="613"/>
    <n v="54"/>
    <s v="DHK180039"/>
    <x v="2"/>
    <n v="74"/>
    <x v="485"/>
    <x v="46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5T00:01:13"/>
    <d v="2024-02-05T03:01:03"/>
  </r>
  <r>
    <n v="1575696"/>
    <n v="188061"/>
    <x v="8"/>
    <x v="1"/>
    <x v="614"/>
    <n v="54"/>
    <s v="DHK180039"/>
    <x v="2"/>
    <n v="74"/>
    <x v="486"/>
    <x v="46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5T00:01:13"/>
    <d v="2024-02-05T03:01:03"/>
  </r>
  <r>
    <n v="1575695"/>
    <n v="188061"/>
    <x v="8"/>
    <x v="1"/>
    <x v="614"/>
    <n v="54"/>
    <s v="DHK180039"/>
    <x v="2"/>
    <n v="74"/>
    <x v="486"/>
    <x v="469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5T00:01:13"/>
    <d v="2024-02-05T03:01:03"/>
  </r>
  <r>
    <n v="1575694"/>
    <n v="188061"/>
    <x v="8"/>
    <x v="1"/>
    <x v="614"/>
    <n v="54"/>
    <s v="DHK180039"/>
    <x v="2"/>
    <n v="74"/>
    <x v="486"/>
    <x v="469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05T00:01:13"/>
    <d v="2024-02-05T03:01:03"/>
  </r>
  <r>
    <n v="1575693"/>
    <n v="188061"/>
    <x v="8"/>
    <x v="1"/>
    <x v="614"/>
    <n v="54"/>
    <s v="DHK180039"/>
    <x v="2"/>
    <n v="74"/>
    <x v="486"/>
    <x v="469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5T00:01:13"/>
    <d v="2024-02-05T03:01:03"/>
  </r>
  <r>
    <n v="1575692"/>
    <n v="188061"/>
    <x v="8"/>
    <x v="1"/>
    <x v="614"/>
    <n v="54"/>
    <s v="DHK180039"/>
    <x v="2"/>
    <n v="74"/>
    <x v="486"/>
    <x v="469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3"/>
    <s v="SND0111165670"/>
    <s v="Mezanur Rahaman"/>
    <n v="228"/>
    <s v="accepted"/>
    <x v="0"/>
    <d v="2024-02-05T00:01:13"/>
    <d v="2024-02-05T03:01:03"/>
  </r>
  <r>
    <n v="1575691"/>
    <n v="188060"/>
    <x v="8"/>
    <x v="1"/>
    <x v="615"/>
    <n v="12"/>
    <s v="DHK180011"/>
    <x v="1"/>
    <n v="32"/>
    <x v="244"/>
    <x v="24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90"/>
    <n v="188060"/>
    <x v="8"/>
    <x v="1"/>
    <x v="615"/>
    <n v="12"/>
    <s v="DHK180011"/>
    <x v="1"/>
    <n v="32"/>
    <x v="244"/>
    <x v="24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89"/>
    <n v="188059"/>
    <x v="8"/>
    <x v="1"/>
    <x v="616"/>
    <n v="12"/>
    <s v="DHK180011"/>
    <x v="1"/>
    <n v="32"/>
    <x v="245"/>
    <x v="244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178"/>
    <s v="SND0111165412"/>
    <s v="Md. Kamrul Islam"/>
    <n v="130"/>
    <s v="accepted"/>
    <x v="0"/>
    <d v="2024-02-05T00:01:13"/>
    <d v="2024-02-05T03:01:03"/>
  </r>
  <r>
    <n v="1575688"/>
    <n v="188058"/>
    <x v="8"/>
    <x v="1"/>
    <x v="617"/>
    <n v="54"/>
    <s v="DHK180039"/>
    <x v="2"/>
    <n v="74"/>
    <x v="487"/>
    <x v="47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5T00:01:13"/>
    <d v="2024-02-05T03:01:03"/>
  </r>
  <r>
    <n v="1575687"/>
    <n v="188058"/>
    <x v="8"/>
    <x v="1"/>
    <x v="617"/>
    <n v="54"/>
    <s v="DHK180039"/>
    <x v="2"/>
    <n v="74"/>
    <x v="487"/>
    <x v="470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5T00:01:13"/>
    <d v="2024-02-05T03:01:03"/>
  </r>
  <r>
    <n v="1575686"/>
    <n v="188057"/>
    <x v="8"/>
    <x v="1"/>
    <x v="618"/>
    <n v="12"/>
    <s v="DHK180011"/>
    <x v="1"/>
    <n v="32"/>
    <x v="255"/>
    <x v="17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85"/>
    <n v="188057"/>
    <x v="8"/>
    <x v="1"/>
    <x v="618"/>
    <n v="12"/>
    <s v="DHK180011"/>
    <x v="1"/>
    <n v="32"/>
    <x v="255"/>
    <x v="17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84"/>
    <n v="188057"/>
    <x v="8"/>
    <x v="1"/>
    <x v="618"/>
    <n v="12"/>
    <s v="DHK180011"/>
    <x v="1"/>
    <n v="32"/>
    <x v="255"/>
    <x v="17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83"/>
    <n v="188057"/>
    <x v="8"/>
    <x v="1"/>
    <x v="618"/>
    <n v="12"/>
    <s v="DHK180011"/>
    <x v="1"/>
    <n v="32"/>
    <x v="255"/>
    <x v="17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82"/>
    <n v="188056"/>
    <x v="8"/>
    <x v="1"/>
    <x v="619"/>
    <n v="54"/>
    <s v="DHK180039"/>
    <x v="2"/>
    <n v="74"/>
    <x v="44"/>
    <x v="4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681"/>
    <n v="188056"/>
    <x v="8"/>
    <x v="1"/>
    <x v="619"/>
    <n v="54"/>
    <s v="DHK180039"/>
    <x v="2"/>
    <n v="74"/>
    <x v="44"/>
    <x v="4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680"/>
    <n v="188056"/>
    <x v="8"/>
    <x v="1"/>
    <x v="619"/>
    <n v="54"/>
    <s v="DHK180039"/>
    <x v="2"/>
    <n v="74"/>
    <x v="44"/>
    <x v="4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679"/>
    <n v="188055"/>
    <x v="8"/>
    <x v="1"/>
    <x v="620"/>
    <n v="54"/>
    <s v="DHK180039"/>
    <x v="2"/>
    <n v="74"/>
    <x v="46"/>
    <x v="4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5T00:01:13"/>
    <d v="2024-02-05T03:01:03"/>
  </r>
  <r>
    <n v="1575678"/>
    <n v="188055"/>
    <x v="8"/>
    <x v="1"/>
    <x v="620"/>
    <n v="54"/>
    <s v="DHK180039"/>
    <x v="2"/>
    <n v="74"/>
    <x v="46"/>
    <x v="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5T00:01:13"/>
    <d v="2024-02-05T03:01:03"/>
  </r>
  <r>
    <n v="1575677"/>
    <n v="188055"/>
    <x v="8"/>
    <x v="1"/>
    <x v="620"/>
    <n v="54"/>
    <s v="DHK180039"/>
    <x v="2"/>
    <n v="74"/>
    <x v="46"/>
    <x v="4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676"/>
    <n v="188055"/>
    <x v="8"/>
    <x v="1"/>
    <x v="620"/>
    <n v="54"/>
    <s v="DHK180039"/>
    <x v="2"/>
    <n v="74"/>
    <x v="46"/>
    <x v="4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675"/>
    <n v="188055"/>
    <x v="8"/>
    <x v="1"/>
    <x v="620"/>
    <n v="54"/>
    <s v="DHK180039"/>
    <x v="2"/>
    <n v="74"/>
    <x v="46"/>
    <x v="4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5T00:01:13"/>
    <d v="2024-02-05T03:01:03"/>
  </r>
  <r>
    <n v="1575674"/>
    <n v="188055"/>
    <x v="8"/>
    <x v="1"/>
    <x v="620"/>
    <n v="54"/>
    <s v="DHK180039"/>
    <x v="2"/>
    <n v="74"/>
    <x v="46"/>
    <x v="46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05T00:01:13"/>
    <d v="2024-02-05T03:01:03"/>
  </r>
  <r>
    <n v="1575673"/>
    <n v="188055"/>
    <x v="8"/>
    <x v="1"/>
    <x v="620"/>
    <n v="54"/>
    <s v="DHK180039"/>
    <x v="2"/>
    <n v="74"/>
    <x v="46"/>
    <x v="4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5T00:01:13"/>
    <d v="2024-02-05T03:01:03"/>
  </r>
  <r>
    <n v="1575672"/>
    <n v="188055"/>
    <x v="8"/>
    <x v="1"/>
    <x v="620"/>
    <n v="54"/>
    <s v="DHK180039"/>
    <x v="2"/>
    <n v="74"/>
    <x v="46"/>
    <x v="46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5T00:01:13"/>
    <d v="2024-02-05T03:01:03"/>
  </r>
  <r>
    <n v="1575671"/>
    <n v="188055"/>
    <x v="8"/>
    <x v="1"/>
    <x v="620"/>
    <n v="54"/>
    <s v="DHK180039"/>
    <x v="2"/>
    <n v="74"/>
    <x v="46"/>
    <x v="4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670"/>
    <n v="188055"/>
    <x v="8"/>
    <x v="1"/>
    <x v="620"/>
    <n v="54"/>
    <s v="DHK180039"/>
    <x v="2"/>
    <n v="74"/>
    <x v="46"/>
    <x v="4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669"/>
    <n v="188055"/>
    <x v="8"/>
    <x v="1"/>
    <x v="620"/>
    <n v="54"/>
    <s v="DHK180039"/>
    <x v="2"/>
    <n v="74"/>
    <x v="46"/>
    <x v="46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2"/>
    <s v="SND01053010"/>
    <s v="Md. Tanvir Hossain"/>
    <n v="227"/>
    <s v="accepted"/>
    <x v="0"/>
    <d v="2024-02-05T00:01:13"/>
    <d v="2024-02-05T03:01:03"/>
  </r>
  <r>
    <n v="1575668"/>
    <n v="188054"/>
    <x v="8"/>
    <x v="1"/>
    <x v="621"/>
    <n v="12"/>
    <s v="DHK180011"/>
    <x v="1"/>
    <n v="32"/>
    <x v="252"/>
    <x v="25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667"/>
    <n v="188054"/>
    <x v="8"/>
    <x v="1"/>
    <x v="621"/>
    <n v="12"/>
    <s v="DHK180011"/>
    <x v="1"/>
    <n v="32"/>
    <x v="252"/>
    <x v="251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66"/>
    <n v="188054"/>
    <x v="8"/>
    <x v="1"/>
    <x v="621"/>
    <n v="12"/>
    <s v="DHK180011"/>
    <x v="1"/>
    <n v="32"/>
    <x v="252"/>
    <x v="251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65"/>
    <n v="188054"/>
    <x v="8"/>
    <x v="1"/>
    <x v="621"/>
    <n v="12"/>
    <s v="DHK180011"/>
    <x v="1"/>
    <n v="32"/>
    <x v="252"/>
    <x v="25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64"/>
    <n v="188054"/>
    <x v="8"/>
    <x v="1"/>
    <x v="621"/>
    <n v="12"/>
    <s v="DHK180011"/>
    <x v="1"/>
    <n v="32"/>
    <x v="252"/>
    <x v="25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63"/>
    <n v="188053"/>
    <x v="8"/>
    <x v="1"/>
    <x v="622"/>
    <n v="54"/>
    <s v="DHK180039"/>
    <x v="2"/>
    <n v="74"/>
    <x v="488"/>
    <x v="471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62"/>
    <n v="188053"/>
    <x v="8"/>
    <x v="1"/>
    <x v="622"/>
    <n v="54"/>
    <s v="DHK180039"/>
    <x v="2"/>
    <n v="74"/>
    <x v="488"/>
    <x v="47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61"/>
    <n v="188053"/>
    <x v="8"/>
    <x v="1"/>
    <x v="622"/>
    <n v="54"/>
    <s v="DHK180039"/>
    <x v="2"/>
    <n v="74"/>
    <x v="488"/>
    <x v="47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60"/>
    <n v="188053"/>
    <x v="8"/>
    <x v="1"/>
    <x v="622"/>
    <n v="54"/>
    <s v="DHK180039"/>
    <x v="2"/>
    <n v="74"/>
    <x v="488"/>
    <x v="47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659"/>
    <n v="188053"/>
    <x v="8"/>
    <x v="1"/>
    <x v="622"/>
    <n v="54"/>
    <s v="DHK180039"/>
    <x v="2"/>
    <n v="74"/>
    <x v="488"/>
    <x v="47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658"/>
    <n v="188053"/>
    <x v="8"/>
    <x v="1"/>
    <x v="622"/>
    <n v="54"/>
    <s v="DHK180039"/>
    <x v="2"/>
    <n v="74"/>
    <x v="488"/>
    <x v="47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5T00:01:13"/>
    <d v="2024-02-05T03:01:03"/>
  </r>
  <r>
    <n v="1575657"/>
    <n v="188053"/>
    <x v="8"/>
    <x v="1"/>
    <x v="622"/>
    <n v="54"/>
    <s v="DHK180039"/>
    <x v="2"/>
    <n v="74"/>
    <x v="488"/>
    <x v="47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5T00:01:13"/>
    <d v="2024-02-05T03:01:03"/>
  </r>
  <r>
    <n v="1575656"/>
    <n v="188053"/>
    <x v="8"/>
    <x v="1"/>
    <x v="622"/>
    <n v="54"/>
    <s v="DHK180039"/>
    <x v="2"/>
    <n v="74"/>
    <x v="488"/>
    <x v="47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5T00:01:13"/>
    <d v="2024-02-05T03:01:03"/>
  </r>
  <r>
    <n v="1575655"/>
    <n v="188052"/>
    <x v="8"/>
    <x v="1"/>
    <x v="623"/>
    <n v="54"/>
    <s v="DHK180039"/>
    <x v="2"/>
    <n v="74"/>
    <x v="489"/>
    <x v="472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654"/>
    <n v="188052"/>
    <x v="8"/>
    <x v="1"/>
    <x v="623"/>
    <n v="54"/>
    <s v="DHK180039"/>
    <x v="2"/>
    <n v="74"/>
    <x v="489"/>
    <x v="472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5T00:01:13"/>
    <d v="2024-02-05T03:01:03"/>
  </r>
  <r>
    <n v="1575653"/>
    <n v="188052"/>
    <x v="8"/>
    <x v="1"/>
    <x v="623"/>
    <n v="54"/>
    <s v="DHK180039"/>
    <x v="2"/>
    <n v="74"/>
    <x v="489"/>
    <x v="472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5T00:01:13"/>
    <d v="2024-02-05T03:01:03"/>
  </r>
  <r>
    <n v="1575652"/>
    <n v="188051"/>
    <x v="8"/>
    <x v="1"/>
    <x v="624"/>
    <n v="54"/>
    <s v="DHK180039"/>
    <x v="2"/>
    <n v="74"/>
    <x v="490"/>
    <x v="47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51"/>
    <n v="188051"/>
    <x v="8"/>
    <x v="1"/>
    <x v="624"/>
    <n v="54"/>
    <s v="DHK180039"/>
    <x v="2"/>
    <n v="74"/>
    <x v="490"/>
    <x v="47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650"/>
    <n v="188050"/>
    <x v="8"/>
    <x v="1"/>
    <x v="625"/>
    <n v="54"/>
    <s v="DHK180039"/>
    <x v="2"/>
    <n v="74"/>
    <x v="491"/>
    <x v="474"/>
    <s v="General"/>
    <n v="0"/>
    <n v="81"/>
    <n v="81"/>
    <x v="29"/>
    <x v="29"/>
    <n v="1"/>
    <x v="0"/>
    <n v="14"/>
    <x v="11"/>
    <n v="3"/>
    <n v="125"/>
    <n v="375"/>
    <n v="0"/>
    <n v="0"/>
    <n v="375"/>
    <n v="375"/>
    <n v="375"/>
    <n v="273"/>
    <s v="SND0111165670"/>
    <s v="Mezanur Rahaman"/>
    <n v="228"/>
    <s v="accepted"/>
    <x v="0"/>
    <d v="2024-02-05T00:01:13"/>
    <d v="2024-02-05T03:01:03"/>
  </r>
  <r>
    <n v="1575649"/>
    <n v="188050"/>
    <x v="8"/>
    <x v="1"/>
    <x v="625"/>
    <n v="54"/>
    <s v="DHK180039"/>
    <x v="2"/>
    <n v="74"/>
    <x v="491"/>
    <x v="474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5T00:01:13"/>
    <d v="2024-02-05T03:01:03"/>
  </r>
  <r>
    <n v="1575648"/>
    <n v="188049"/>
    <x v="8"/>
    <x v="1"/>
    <x v="626"/>
    <n v="12"/>
    <s v="DHK180011"/>
    <x v="1"/>
    <n v="32"/>
    <x v="251"/>
    <x v="25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647"/>
    <n v="188049"/>
    <x v="8"/>
    <x v="1"/>
    <x v="626"/>
    <n v="12"/>
    <s v="DHK180011"/>
    <x v="1"/>
    <n v="32"/>
    <x v="251"/>
    <x v="250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46"/>
    <n v="188049"/>
    <x v="8"/>
    <x v="1"/>
    <x v="626"/>
    <n v="12"/>
    <s v="DHK180011"/>
    <x v="1"/>
    <n v="32"/>
    <x v="251"/>
    <x v="250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5T00:01:13"/>
    <d v="2024-02-05T03:01:03"/>
  </r>
  <r>
    <n v="1575645"/>
    <n v="188048"/>
    <x v="8"/>
    <x v="1"/>
    <x v="627"/>
    <n v="54"/>
    <s v="DHK180039"/>
    <x v="2"/>
    <n v="74"/>
    <x v="53"/>
    <x v="53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2"/>
    <s v="SND01053010"/>
    <s v="Md. Tanvir Hossain"/>
    <n v="227"/>
    <s v="accepted"/>
    <x v="0"/>
    <d v="2024-02-05T00:01:13"/>
    <d v="2024-02-05T03:01:03"/>
  </r>
  <r>
    <n v="1575644"/>
    <n v="188048"/>
    <x v="8"/>
    <x v="1"/>
    <x v="627"/>
    <n v="54"/>
    <s v="DHK180039"/>
    <x v="2"/>
    <n v="74"/>
    <x v="53"/>
    <x v="53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2"/>
    <s v="SND01053010"/>
    <s v="Md. Tanvir Hossain"/>
    <n v="227"/>
    <s v="accepted"/>
    <x v="0"/>
    <d v="2024-02-05T00:01:13"/>
    <d v="2024-02-05T03:01:03"/>
  </r>
  <r>
    <n v="1575643"/>
    <n v="188048"/>
    <x v="8"/>
    <x v="1"/>
    <x v="627"/>
    <n v="54"/>
    <s v="DHK180039"/>
    <x v="2"/>
    <n v="74"/>
    <x v="53"/>
    <x v="53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5T00:01:13"/>
    <d v="2024-02-05T03:01:03"/>
  </r>
  <r>
    <n v="1575642"/>
    <n v="188048"/>
    <x v="8"/>
    <x v="1"/>
    <x v="627"/>
    <n v="54"/>
    <s v="DHK180039"/>
    <x v="2"/>
    <n v="74"/>
    <x v="53"/>
    <x v="5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641"/>
    <n v="188047"/>
    <x v="8"/>
    <x v="1"/>
    <x v="628"/>
    <n v="12"/>
    <s v="DHK180011"/>
    <x v="1"/>
    <n v="32"/>
    <x v="492"/>
    <x v="475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640"/>
    <n v="188047"/>
    <x v="8"/>
    <x v="1"/>
    <x v="628"/>
    <n v="12"/>
    <s v="DHK180011"/>
    <x v="1"/>
    <n v="32"/>
    <x v="492"/>
    <x v="47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639"/>
    <n v="188047"/>
    <x v="8"/>
    <x v="1"/>
    <x v="628"/>
    <n v="12"/>
    <s v="DHK180011"/>
    <x v="1"/>
    <n v="32"/>
    <x v="492"/>
    <x v="47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5T00:01:13"/>
    <d v="2024-02-05T03:01:03"/>
  </r>
  <r>
    <n v="1575638"/>
    <n v="188047"/>
    <x v="8"/>
    <x v="1"/>
    <x v="628"/>
    <n v="12"/>
    <s v="DHK180011"/>
    <x v="1"/>
    <n v="32"/>
    <x v="492"/>
    <x v="47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37"/>
    <n v="188047"/>
    <x v="8"/>
    <x v="1"/>
    <x v="628"/>
    <n v="12"/>
    <s v="DHK180011"/>
    <x v="1"/>
    <n v="32"/>
    <x v="492"/>
    <x v="47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36"/>
    <n v="188047"/>
    <x v="8"/>
    <x v="1"/>
    <x v="628"/>
    <n v="12"/>
    <s v="DHK180011"/>
    <x v="1"/>
    <n v="32"/>
    <x v="492"/>
    <x v="47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635"/>
    <n v="188047"/>
    <x v="8"/>
    <x v="1"/>
    <x v="628"/>
    <n v="12"/>
    <s v="DHK180011"/>
    <x v="1"/>
    <n v="32"/>
    <x v="492"/>
    <x v="47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634"/>
    <n v="188046"/>
    <x v="8"/>
    <x v="1"/>
    <x v="629"/>
    <n v="12"/>
    <s v="DHK180011"/>
    <x v="1"/>
    <n v="32"/>
    <x v="258"/>
    <x v="25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5T00:01:13"/>
    <d v="2024-02-05T03:01:03"/>
  </r>
  <r>
    <n v="1575633"/>
    <n v="188045"/>
    <x v="8"/>
    <x v="1"/>
    <x v="630"/>
    <n v="12"/>
    <s v="DHK180011"/>
    <x v="1"/>
    <n v="32"/>
    <x v="257"/>
    <x v="2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632"/>
    <n v="188045"/>
    <x v="8"/>
    <x v="1"/>
    <x v="630"/>
    <n v="12"/>
    <s v="DHK180011"/>
    <x v="1"/>
    <n v="32"/>
    <x v="257"/>
    <x v="2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631"/>
    <n v="188044"/>
    <x v="8"/>
    <x v="1"/>
    <x v="631"/>
    <n v="12"/>
    <s v="DHK180011"/>
    <x v="1"/>
    <n v="32"/>
    <x v="493"/>
    <x v="47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30"/>
    <n v="188044"/>
    <x v="8"/>
    <x v="1"/>
    <x v="631"/>
    <n v="12"/>
    <s v="DHK180011"/>
    <x v="1"/>
    <n v="32"/>
    <x v="493"/>
    <x v="476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29"/>
    <n v="188043"/>
    <x v="8"/>
    <x v="1"/>
    <x v="632"/>
    <n v="54"/>
    <s v="DHK180039"/>
    <x v="2"/>
    <n v="74"/>
    <x v="310"/>
    <x v="306"/>
    <s v="General"/>
    <n v="0"/>
    <n v="50"/>
    <n v="50"/>
    <x v="15"/>
    <x v="15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05T00:01:13"/>
    <d v="2024-02-05T03:01:03"/>
  </r>
  <r>
    <n v="1575628"/>
    <n v="188043"/>
    <x v="8"/>
    <x v="1"/>
    <x v="632"/>
    <n v="54"/>
    <s v="DHK180039"/>
    <x v="2"/>
    <n v="74"/>
    <x v="310"/>
    <x v="30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5T00:01:13"/>
    <d v="2024-02-05T03:01:03"/>
  </r>
  <r>
    <n v="1575627"/>
    <n v="188043"/>
    <x v="8"/>
    <x v="1"/>
    <x v="632"/>
    <n v="54"/>
    <s v="DHK180039"/>
    <x v="2"/>
    <n v="74"/>
    <x v="310"/>
    <x v="306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5T00:01:13"/>
    <d v="2024-02-05T03:01:03"/>
  </r>
  <r>
    <n v="1575626"/>
    <n v="188043"/>
    <x v="8"/>
    <x v="1"/>
    <x v="632"/>
    <n v="54"/>
    <s v="DHK180039"/>
    <x v="2"/>
    <n v="74"/>
    <x v="310"/>
    <x v="30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5T00:01:13"/>
    <d v="2024-02-05T03:01:03"/>
  </r>
  <r>
    <n v="1575625"/>
    <n v="188043"/>
    <x v="8"/>
    <x v="1"/>
    <x v="632"/>
    <n v="54"/>
    <s v="DHK180039"/>
    <x v="2"/>
    <n v="74"/>
    <x v="310"/>
    <x v="306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5T00:01:13"/>
    <d v="2024-02-05T03:01:03"/>
  </r>
  <r>
    <n v="1575624"/>
    <n v="188042"/>
    <x v="8"/>
    <x v="1"/>
    <x v="633"/>
    <n v="12"/>
    <s v="DHK180011"/>
    <x v="1"/>
    <n v="32"/>
    <x v="494"/>
    <x v="47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23"/>
    <n v="188042"/>
    <x v="8"/>
    <x v="1"/>
    <x v="633"/>
    <n v="12"/>
    <s v="DHK180011"/>
    <x v="1"/>
    <n v="32"/>
    <x v="494"/>
    <x v="47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22"/>
    <n v="188041"/>
    <x v="8"/>
    <x v="1"/>
    <x v="634"/>
    <n v="54"/>
    <s v="DHK180039"/>
    <x v="2"/>
    <n v="74"/>
    <x v="495"/>
    <x v="47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5T00:01:13"/>
    <d v="2024-02-05T03:01:03"/>
  </r>
  <r>
    <n v="1575621"/>
    <n v="188041"/>
    <x v="8"/>
    <x v="1"/>
    <x v="634"/>
    <n v="54"/>
    <s v="DHK180039"/>
    <x v="2"/>
    <n v="74"/>
    <x v="495"/>
    <x v="478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5T00:01:13"/>
    <d v="2024-02-05T03:01:03"/>
  </r>
  <r>
    <n v="1575620"/>
    <n v="188041"/>
    <x v="8"/>
    <x v="1"/>
    <x v="634"/>
    <n v="54"/>
    <s v="DHK180039"/>
    <x v="2"/>
    <n v="74"/>
    <x v="495"/>
    <x v="47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5T00:01:13"/>
    <d v="2024-02-05T03:01:03"/>
  </r>
  <r>
    <n v="1575619"/>
    <n v="188041"/>
    <x v="8"/>
    <x v="1"/>
    <x v="634"/>
    <n v="54"/>
    <s v="DHK180039"/>
    <x v="2"/>
    <n v="74"/>
    <x v="495"/>
    <x v="478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5T00:01:13"/>
    <d v="2024-02-05T03:01:03"/>
  </r>
  <r>
    <n v="1575618"/>
    <n v="188041"/>
    <x v="8"/>
    <x v="1"/>
    <x v="634"/>
    <n v="54"/>
    <s v="DHK180039"/>
    <x v="2"/>
    <n v="74"/>
    <x v="495"/>
    <x v="47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5T00:01:13"/>
    <d v="2024-02-05T03:01:03"/>
  </r>
  <r>
    <n v="1575617"/>
    <n v="188041"/>
    <x v="8"/>
    <x v="1"/>
    <x v="634"/>
    <n v="54"/>
    <s v="DHK180039"/>
    <x v="2"/>
    <n v="74"/>
    <x v="495"/>
    <x v="478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5T00:01:13"/>
    <d v="2024-02-05T03:01:03"/>
  </r>
  <r>
    <n v="1575616"/>
    <n v="188041"/>
    <x v="8"/>
    <x v="1"/>
    <x v="634"/>
    <n v="54"/>
    <s v="DHK180039"/>
    <x v="2"/>
    <n v="74"/>
    <x v="495"/>
    <x v="478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5T00:01:13"/>
    <d v="2024-02-05T03:01:03"/>
  </r>
  <r>
    <n v="1575615"/>
    <n v="188041"/>
    <x v="8"/>
    <x v="1"/>
    <x v="634"/>
    <n v="54"/>
    <s v="DHK180039"/>
    <x v="2"/>
    <n v="74"/>
    <x v="495"/>
    <x v="47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5T00:01:13"/>
    <d v="2024-02-05T03:01:03"/>
  </r>
  <r>
    <n v="1575614"/>
    <n v="188040"/>
    <x v="8"/>
    <x v="1"/>
    <x v="635"/>
    <n v="12"/>
    <s v="DHK180011"/>
    <x v="1"/>
    <n v="32"/>
    <x v="496"/>
    <x v="479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2-05T00:01:13"/>
    <d v="2024-02-05T03:01:03"/>
  </r>
  <r>
    <n v="1575613"/>
    <n v="188040"/>
    <x v="8"/>
    <x v="1"/>
    <x v="635"/>
    <n v="12"/>
    <s v="DHK180011"/>
    <x v="1"/>
    <n v="32"/>
    <x v="496"/>
    <x v="47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612"/>
    <n v="188040"/>
    <x v="8"/>
    <x v="1"/>
    <x v="635"/>
    <n v="12"/>
    <s v="DHK180011"/>
    <x v="1"/>
    <n v="32"/>
    <x v="496"/>
    <x v="47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611"/>
    <n v="188040"/>
    <x v="8"/>
    <x v="1"/>
    <x v="635"/>
    <n v="12"/>
    <s v="DHK180011"/>
    <x v="1"/>
    <n v="32"/>
    <x v="496"/>
    <x v="47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5T00:01:13"/>
    <d v="2024-02-05T03:01:03"/>
  </r>
  <r>
    <n v="1575610"/>
    <n v="188039"/>
    <x v="8"/>
    <x v="1"/>
    <x v="636"/>
    <n v="54"/>
    <s v="DHK180039"/>
    <x v="2"/>
    <n v="74"/>
    <x v="54"/>
    <x v="54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609"/>
    <n v="188039"/>
    <x v="8"/>
    <x v="1"/>
    <x v="636"/>
    <n v="54"/>
    <s v="DHK180039"/>
    <x v="2"/>
    <n v="74"/>
    <x v="54"/>
    <x v="5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608"/>
    <n v="188039"/>
    <x v="8"/>
    <x v="1"/>
    <x v="636"/>
    <n v="54"/>
    <s v="DHK180039"/>
    <x v="2"/>
    <n v="74"/>
    <x v="54"/>
    <x v="5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607"/>
    <n v="188039"/>
    <x v="8"/>
    <x v="1"/>
    <x v="636"/>
    <n v="54"/>
    <s v="DHK180039"/>
    <x v="2"/>
    <n v="74"/>
    <x v="54"/>
    <x v="5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5T00:01:13"/>
    <d v="2024-02-05T03:01:03"/>
  </r>
  <r>
    <n v="1575606"/>
    <n v="188038"/>
    <x v="8"/>
    <x v="1"/>
    <x v="637"/>
    <n v="54"/>
    <s v="DHK180039"/>
    <x v="2"/>
    <n v="74"/>
    <x v="55"/>
    <x v="5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05T00:01:13"/>
    <d v="2024-02-05T03:01:03"/>
  </r>
  <r>
    <n v="1575605"/>
    <n v="188038"/>
    <x v="8"/>
    <x v="1"/>
    <x v="637"/>
    <n v="54"/>
    <s v="DHK180039"/>
    <x v="2"/>
    <n v="74"/>
    <x v="55"/>
    <x v="5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604"/>
    <n v="188038"/>
    <x v="8"/>
    <x v="1"/>
    <x v="637"/>
    <n v="54"/>
    <s v="DHK180039"/>
    <x v="2"/>
    <n v="74"/>
    <x v="55"/>
    <x v="55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5T00:01:13"/>
    <d v="2024-02-05T03:01:03"/>
  </r>
  <r>
    <n v="1575603"/>
    <n v="188038"/>
    <x v="8"/>
    <x v="1"/>
    <x v="637"/>
    <n v="54"/>
    <s v="DHK180039"/>
    <x v="2"/>
    <n v="74"/>
    <x v="55"/>
    <x v="5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602"/>
    <n v="188038"/>
    <x v="8"/>
    <x v="1"/>
    <x v="637"/>
    <n v="54"/>
    <s v="DHK180039"/>
    <x v="2"/>
    <n v="74"/>
    <x v="55"/>
    <x v="5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05T00:01:13"/>
    <d v="2024-02-05T03:01:03"/>
  </r>
  <r>
    <n v="1575601"/>
    <n v="188037"/>
    <x v="8"/>
    <x v="1"/>
    <x v="638"/>
    <n v="12"/>
    <s v="DHK180011"/>
    <x v="1"/>
    <n v="32"/>
    <x v="497"/>
    <x v="1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600"/>
    <n v="188037"/>
    <x v="8"/>
    <x v="1"/>
    <x v="638"/>
    <n v="12"/>
    <s v="DHK180011"/>
    <x v="1"/>
    <n v="32"/>
    <x v="497"/>
    <x v="1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5T00:01:13"/>
    <d v="2024-02-05T03:01:03"/>
  </r>
  <r>
    <n v="1575599"/>
    <n v="188036"/>
    <x v="8"/>
    <x v="1"/>
    <x v="639"/>
    <n v="54"/>
    <s v="DHK180039"/>
    <x v="2"/>
    <n v="74"/>
    <x v="57"/>
    <x v="5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598"/>
    <n v="188036"/>
    <x v="8"/>
    <x v="1"/>
    <x v="639"/>
    <n v="54"/>
    <s v="DHK180039"/>
    <x v="2"/>
    <n v="74"/>
    <x v="57"/>
    <x v="5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597"/>
    <n v="188036"/>
    <x v="8"/>
    <x v="1"/>
    <x v="639"/>
    <n v="54"/>
    <s v="DHK180039"/>
    <x v="2"/>
    <n v="74"/>
    <x v="57"/>
    <x v="5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596"/>
    <n v="188035"/>
    <x v="8"/>
    <x v="1"/>
    <x v="640"/>
    <n v="12"/>
    <s v="DHK180011"/>
    <x v="1"/>
    <n v="32"/>
    <x v="498"/>
    <x v="29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95"/>
    <n v="188034"/>
    <x v="8"/>
    <x v="1"/>
    <x v="641"/>
    <n v="42"/>
    <s v="DHK180184"/>
    <x v="0"/>
    <n v="62"/>
    <x v="499"/>
    <x v="480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5T00:01:13"/>
    <d v="2024-02-05T03:01:03"/>
  </r>
  <r>
    <n v="1575594"/>
    <n v="188034"/>
    <x v="8"/>
    <x v="1"/>
    <x v="641"/>
    <n v="42"/>
    <s v="DHK180184"/>
    <x v="0"/>
    <n v="62"/>
    <x v="499"/>
    <x v="48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5T00:01:13"/>
    <d v="2024-02-05T03:01:03"/>
  </r>
  <r>
    <n v="1575593"/>
    <n v="188034"/>
    <x v="8"/>
    <x v="1"/>
    <x v="641"/>
    <n v="42"/>
    <s v="DHK180184"/>
    <x v="0"/>
    <n v="62"/>
    <x v="499"/>
    <x v="480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6"/>
    <s v="SND0111166081"/>
    <s v="Milton Mondol"/>
    <n v="202"/>
    <s v="accepted"/>
    <x v="0"/>
    <d v="2024-02-05T00:01:13"/>
    <d v="2024-02-05T03:01:03"/>
  </r>
  <r>
    <n v="1575592"/>
    <n v="188034"/>
    <x v="8"/>
    <x v="1"/>
    <x v="641"/>
    <n v="42"/>
    <s v="DHK180184"/>
    <x v="0"/>
    <n v="62"/>
    <x v="499"/>
    <x v="48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46"/>
    <s v="SND0111166081"/>
    <s v="Milton Mondol"/>
    <n v="202"/>
    <s v="accepted"/>
    <x v="0"/>
    <d v="2024-02-05T00:01:13"/>
    <d v="2024-02-05T03:01:03"/>
  </r>
  <r>
    <n v="1575591"/>
    <n v="188033"/>
    <x v="8"/>
    <x v="1"/>
    <x v="642"/>
    <n v="54"/>
    <s v="DHK180039"/>
    <x v="2"/>
    <n v="74"/>
    <x v="294"/>
    <x v="29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590"/>
    <n v="188033"/>
    <x v="8"/>
    <x v="1"/>
    <x v="642"/>
    <n v="54"/>
    <s v="DHK180039"/>
    <x v="2"/>
    <n v="74"/>
    <x v="294"/>
    <x v="29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589"/>
    <n v="188033"/>
    <x v="8"/>
    <x v="1"/>
    <x v="642"/>
    <n v="54"/>
    <s v="DHK180039"/>
    <x v="2"/>
    <n v="74"/>
    <x v="294"/>
    <x v="291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5T00:01:13"/>
    <d v="2024-02-05T03:01:03"/>
  </r>
  <r>
    <n v="1575588"/>
    <n v="188032"/>
    <x v="8"/>
    <x v="1"/>
    <x v="643"/>
    <n v="12"/>
    <s v="DHK180011"/>
    <x v="1"/>
    <n v="32"/>
    <x v="500"/>
    <x v="4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87"/>
    <n v="188032"/>
    <x v="8"/>
    <x v="1"/>
    <x v="643"/>
    <n v="12"/>
    <s v="DHK180011"/>
    <x v="1"/>
    <n v="32"/>
    <x v="500"/>
    <x v="48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586"/>
    <n v="188031"/>
    <x v="8"/>
    <x v="1"/>
    <x v="644"/>
    <n v="12"/>
    <s v="DHK180011"/>
    <x v="1"/>
    <n v="32"/>
    <x v="501"/>
    <x v="48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85"/>
    <n v="188031"/>
    <x v="8"/>
    <x v="1"/>
    <x v="644"/>
    <n v="12"/>
    <s v="DHK180011"/>
    <x v="1"/>
    <n v="32"/>
    <x v="501"/>
    <x v="48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84"/>
    <n v="188031"/>
    <x v="8"/>
    <x v="1"/>
    <x v="644"/>
    <n v="12"/>
    <s v="DHK180011"/>
    <x v="1"/>
    <n v="32"/>
    <x v="501"/>
    <x v="48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583"/>
    <n v="188030"/>
    <x v="8"/>
    <x v="1"/>
    <x v="645"/>
    <n v="54"/>
    <s v="DHK180039"/>
    <x v="2"/>
    <n v="74"/>
    <x v="69"/>
    <x v="6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582"/>
    <n v="188030"/>
    <x v="8"/>
    <x v="1"/>
    <x v="645"/>
    <n v="54"/>
    <s v="DHK180039"/>
    <x v="2"/>
    <n v="74"/>
    <x v="69"/>
    <x v="6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581"/>
    <n v="188030"/>
    <x v="8"/>
    <x v="1"/>
    <x v="645"/>
    <n v="54"/>
    <s v="DHK180039"/>
    <x v="2"/>
    <n v="74"/>
    <x v="69"/>
    <x v="6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5T00:01:13"/>
    <d v="2024-02-05T03:01:03"/>
  </r>
  <r>
    <n v="1575580"/>
    <n v="188030"/>
    <x v="8"/>
    <x v="1"/>
    <x v="645"/>
    <n v="54"/>
    <s v="DHK180039"/>
    <x v="2"/>
    <n v="74"/>
    <x v="69"/>
    <x v="69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5T00:01:13"/>
    <d v="2024-02-05T03:01:03"/>
  </r>
  <r>
    <n v="1575579"/>
    <n v="188030"/>
    <x v="8"/>
    <x v="1"/>
    <x v="645"/>
    <n v="54"/>
    <s v="DHK180039"/>
    <x v="2"/>
    <n v="74"/>
    <x v="69"/>
    <x v="6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578"/>
    <n v="188030"/>
    <x v="8"/>
    <x v="1"/>
    <x v="645"/>
    <n v="54"/>
    <s v="DHK180039"/>
    <x v="2"/>
    <n v="74"/>
    <x v="69"/>
    <x v="69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05T00:01:13"/>
    <d v="2024-02-05T03:01:03"/>
  </r>
  <r>
    <n v="1575577"/>
    <n v="188030"/>
    <x v="8"/>
    <x v="1"/>
    <x v="645"/>
    <n v="54"/>
    <s v="DHK180039"/>
    <x v="2"/>
    <n v="74"/>
    <x v="69"/>
    <x v="69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05T00:01:13"/>
    <d v="2024-02-05T03:01:03"/>
  </r>
  <r>
    <n v="1575576"/>
    <n v="188029"/>
    <x v="8"/>
    <x v="1"/>
    <x v="646"/>
    <n v="54"/>
    <s v="DHK180039"/>
    <x v="2"/>
    <n v="74"/>
    <x v="293"/>
    <x v="29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5T00:01:13"/>
    <d v="2024-02-05T03:01:03"/>
  </r>
  <r>
    <n v="1575575"/>
    <n v="188029"/>
    <x v="8"/>
    <x v="1"/>
    <x v="646"/>
    <n v="54"/>
    <s v="DHK180039"/>
    <x v="2"/>
    <n v="74"/>
    <x v="293"/>
    <x v="290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5T00:01:13"/>
    <d v="2024-02-05T03:01:03"/>
  </r>
  <r>
    <n v="1575574"/>
    <n v="188029"/>
    <x v="8"/>
    <x v="1"/>
    <x v="646"/>
    <n v="54"/>
    <s v="DHK180039"/>
    <x v="2"/>
    <n v="74"/>
    <x v="293"/>
    <x v="2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573"/>
    <n v="188029"/>
    <x v="8"/>
    <x v="1"/>
    <x v="646"/>
    <n v="54"/>
    <s v="DHK180039"/>
    <x v="2"/>
    <n v="74"/>
    <x v="293"/>
    <x v="2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5T00:01:13"/>
    <d v="2024-02-05T03:01:03"/>
  </r>
  <r>
    <n v="1575572"/>
    <n v="188029"/>
    <x v="8"/>
    <x v="1"/>
    <x v="646"/>
    <n v="54"/>
    <s v="DHK180039"/>
    <x v="2"/>
    <n v="74"/>
    <x v="293"/>
    <x v="29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571"/>
    <n v="188029"/>
    <x v="8"/>
    <x v="1"/>
    <x v="646"/>
    <n v="54"/>
    <s v="DHK180039"/>
    <x v="2"/>
    <n v="74"/>
    <x v="293"/>
    <x v="29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5T00:01:13"/>
    <d v="2024-02-05T03:01:03"/>
  </r>
  <r>
    <n v="1575570"/>
    <n v="188028"/>
    <x v="8"/>
    <x v="1"/>
    <x v="647"/>
    <n v="54"/>
    <s v="DHK180039"/>
    <x v="2"/>
    <n v="74"/>
    <x v="298"/>
    <x v="29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5T00:01:13"/>
    <d v="2024-02-05T03:01:03"/>
  </r>
  <r>
    <n v="1575569"/>
    <n v="188028"/>
    <x v="8"/>
    <x v="1"/>
    <x v="647"/>
    <n v="54"/>
    <s v="DHK180039"/>
    <x v="2"/>
    <n v="74"/>
    <x v="298"/>
    <x v="29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5T00:01:13"/>
    <d v="2024-02-05T03:01:03"/>
  </r>
  <r>
    <n v="1575568"/>
    <n v="188027"/>
    <x v="8"/>
    <x v="1"/>
    <x v="648"/>
    <n v="12"/>
    <s v="DHK180011"/>
    <x v="1"/>
    <n v="32"/>
    <x v="502"/>
    <x v="48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67"/>
    <n v="188027"/>
    <x v="8"/>
    <x v="1"/>
    <x v="648"/>
    <n v="12"/>
    <s v="DHK180011"/>
    <x v="1"/>
    <n v="32"/>
    <x v="502"/>
    <x v="48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66"/>
    <n v="188027"/>
    <x v="8"/>
    <x v="1"/>
    <x v="648"/>
    <n v="12"/>
    <s v="DHK180011"/>
    <x v="1"/>
    <n v="32"/>
    <x v="502"/>
    <x v="483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2-05T00:01:13"/>
    <d v="2024-02-05T03:01:03"/>
  </r>
  <r>
    <n v="1575565"/>
    <n v="188027"/>
    <x v="8"/>
    <x v="1"/>
    <x v="648"/>
    <n v="12"/>
    <s v="DHK180011"/>
    <x v="1"/>
    <n v="32"/>
    <x v="502"/>
    <x v="483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2-05T00:01:13"/>
    <d v="2024-02-05T03:01:03"/>
  </r>
  <r>
    <n v="1575564"/>
    <n v="188026"/>
    <x v="8"/>
    <x v="1"/>
    <x v="649"/>
    <n v="12"/>
    <s v="DHK180011"/>
    <x v="1"/>
    <n v="32"/>
    <x v="503"/>
    <x v="484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5T00:01:13"/>
    <d v="2024-02-05T03:01:03"/>
  </r>
  <r>
    <n v="1575563"/>
    <n v="188026"/>
    <x v="8"/>
    <x v="1"/>
    <x v="649"/>
    <n v="12"/>
    <s v="DHK180011"/>
    <x v="1"/>
    <n v="32"/>
    <x v="503"/>
    <x v="484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5T00:01:13"/>
    <d v="2024-02-05T03:01:03"/>
  </r>
  <r>
    <n v="1575562"/>
    <n v="188026"/>
    <x v="8"/>
    <x v="1"/>
    <x v="649"/>
    <n v="12"/>
    <s v="DHK180011"/>
    <x v="1"/>
    <n v="32"/>
    <x v="503"/>
    <x v="48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561"/>
    <n v="188026"/>
    <x v="8"/>
    <x v="1"/>
    <x v="649"/>
    <n v="12"/>
    <s v="DHK180011"/>
    <x v="1"/>
    <n v="32"/>
    <x v="503"/>
    <x v="48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5T00:01:13"/>
    <d v="2024-02-05T03:01:03"/>
  </r>
  <r>
    <n v="1575560"/>
    <n v="188025"/>
    <x v="8"/>
    <x v="1"/>
    <x v="650"/>
    <n v="54"/>
    <s v="DHK180039"/>
    <x v="2"/>
    <n v="74"/>
    <x v="307"/>
    <x v="30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5T00:01:13"/>
    <d v="2024-02-05T03:01:03"/>
  </r>
  <r>
    <n v="1575559"/>
    <n v="188025"/>
    <x v="8"/>
    <x v="1"/>
    <x v="650"/>
    <n v="54"/>
    <s v="DHK180039"/>
    <x v="2"/>
    <n v="74"/>
    <x v="307"/>
    <x v="30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5T00:01:13"/>
    <d v="2024-02-05T03:01:03"/>
  </r>
  <r>
    <n v="1575558"/>
    <n v="188024"/>
    <x v="8"/>
    <x v="1"/>
    <x v="651"/>
    <n v="12"/>
    <s v="DHK180011"/>
    <x v="1"/>
    <n v="32"/>
    <x v="265"/>
    <x v="26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57"/>
    <n v="188023"/>
    <x v="8"/>
    <x v="1"/>
    <x v="652"/>
    <n v="42"/>
    <s v="DHK180184"/>
    <x v="0"/>
    <n v="62"/>
    <x v="504"/>
    <x v="485"/>
    <s v="General"/>
    <n v="0"/>
    <n v="78"/>
    <n v="78"/>
    <x v="34"/>
    <x v="34"/>
    <n v="1"/>
    <x v="0"/>
    <n v="13"/>
    <x v="10"/>
    <n v="3"/>
    <n v="100"/>
    <n v="300"/>
    <n v="0"/>
    <n v="0"/>
    <n v="300"/>
    <n v="300"/>
    <n v="300"/>
    <n v="246"/>
    <s v="SND0111166081"/>
    <s v="Milton Mondol"/>
    <n v="202"/>
    <s v="accepted"/>
    <x v="0"/>
    <d v="2024-02-05T00:01:13"/>
    <d v="2024-02-05T03:01:03"/>
  </r>
  <r>
    <n v="1575556"/>
    <n v="188023"/>
    <x v="8"/>
    <x v="1"/>
    <x v="652"/>
    <n v="42"/>
    <s v="DHK180184"/>
    <x v="0"/>
    <n v="62"/>
    <x v="504"/>
    <x v="485"/>
    <s v="General"/>
    <n v="0"/>
    <n v="77"/>
    <n v="77"/>
    <x v="35"/>
    <x v="35"/>
    <n v="1"/>
    <x v="0"/>
    <n v="13"/>
    <x v="10"/>
    <n v="3"/>
    <n v="100"/>
    <n v="300"/>
    <n v="0"/>
    <n v="0"/>
    <n v="300"/>
    <n v="300"/>
    <n v="300"/>
    <n v="246"/>
    <s v="SND0111166081"/>
    <s v="Milton Mondol"/>
    <n v="202"/>
    <s v="accepted"/>
    <x v="0"/>
    <d v="2024-02-05T00:01:13"/>
    <d v="2024-02-05T03:01:03"/>
  </r>
  <r>
    <n v="1575555"/>
    <n v="188022"/>
    <x v="8"/>
    <x v="1"/>
    <x v="653"/>
    <n v="54"/>
    <s v="DHK180039"/>
    <x v="2"/>
    <n v="74"/>
    <x v="505"/>
    <x v="14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554"/>
    <n v="188022"/>
    <x v="8"/>
    <x v="1"/>
    <x v="653"/>
    <n v="54"/>
    <s v="DHK180039"/>
    <x v="2"/>
    <n v="74"/>
    <x v="505"/>
    <x v="14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553"/>
    <n v="188022"/>
    <x v="8"/>
    <x v="1"/>
    <x v="653"/>
    <n v="54"/>
    <s v="DHK180039"/>
    <x v="2"/>
    <n v="74"/>
    <x v="505"/>
    <x v="14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552"/>
    <n v="188021"/>
    <x v="8"/>
    <x v="1"/>
    <x v="654"/>
    <n v="12"/>
    <s v="DHK180011"/>
    <x v="1"/>
    <n v="32"/>
    <x v="266"/>
    <x v="26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51"/>
    <n v="188021"/>
    <x v="8"/>
    <x v="1"/>
    <x v="654"/>
    <n v="12"/>
    <s v="DHK180011"/>
    <x v="1"/>
    <n v="32"/>
    <x v="266"/>
    <x v="26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550"/>
    <n v="188020"/>
    <x v="8"/>
    <x v="1"/>
    <x v="655"/>
    <n v="54"/>
    <s v="DHK180039"/>
    <x v="2"/>
    <n v="74"/>
    <x v="62"/>
    <x v="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5T00:01:13"/>
    <d v="2024-02-05T03:01:03"/>
  </r>
  <r>
    <n v="1575549"/>
    <n v="188020"/>
    <x v="8"/>
    <x v="1"/>
    <x v="655"/>
    <n v="54"/>
    <s v="DHK180039"/>
    <x v="2"/>
    <n v="74"/>
    <x v="62"/>
    <x v="6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5T00:01:13"/>
    <d v="2024-02-05T03:01:03"/>
  </r>
  <r>
    <n v="1575548"/>
    <n v="188020"/>
    <x v="8"/>
    <x v="1"/>
    <x v="655"/>
    <n v="54"/>
    <s v="DHK180039"/>
    <x v="2"/>
    <n v="74"/>
    <x v="62"/>
    <x v="6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5T00:01:13"/>
    <d v="2024-02-05T03:01:03"/>
  </r>
  <r>
    <n v="1575547"/>
    <n v="188019"/>
    <x v="8"/>
    <x v="1"/>
    <x v="656"/>
    <n v="42"/>
    <s v="DHK180184"/>
    <x v="0"/>
    <n v="62"/>
    <x v="506"/>
    <x v="48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5T00:01:13"/>
    <d v="2024-02-05T03:01:03"/>
  </r>
  <r>
    <n v="1575546"/>
    <n v="188019"/>
    <x v="8"/>
    <x v="1"/>
    <x v="656"/>
    <n v="42"/>
    <s v="DHK180184"/>
    <x v="0"/>
    <n v="62"/>
    <x v="506"/>
    <x v="48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5T00:01:13"/>
    <d v="2024-02-05T03:01:03"/>
  </r>
  <r>
    <n v="1575545"/>
    <n v="188018"/>
    <x v="8"/>
    <x v="1"/>
    <x v="657"/>
    <n v="42"/>
    <s v="DHK180184"/>
    <x v="0"/>
    <n v="62"/>
    <x v="507"/>
    <x v="48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5T00:01:13"/>
    <d v="2024-02-05T03:01:03"/>
  </r>
  <r>
    <n v="1575544"/>
    <n v="188017"/>
    <x v="8"/>
    <x v="1"/>
    <x v="658"/>
    <n v="54"/>
    <s v="DHK180039"/>
    <x v="2"/>
    <n v="74"/>
    <x v="63"/>
    <x v="6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5T00:01:13"/>
    <d v="2024-02-05T03:01:03"/>
  </r>
  <r>
    <n v="1575543"/>
    <n v="188017"/>
    <x v="8"/>
    <x v="1"/>
    <x v="658"/>
    <n v="54"/>
    <s v="DHK180039"/>
    <x v="2"/>
    <n v="74"/>
    <x v="63"/>
    <x v="6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542"/>
    <n v="188017"/>
    <x v="8"/>
    <x v="1"/>
    <x v="658"/>
    <n v="54"/>
    <s v="DHK180039"/>
    <x v="2"/>
    <n v="74"/>
    <x v="63"/>
    <x v="6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5T00:01:13"/>
    <d v="2024-02-05T03:01:03"/>
  </r>
  <r>
    <n v="1575541"/>
    <n v="188016"/>
    <x v="8"/>
    <x v="1"/>
    <x v="659"/>
    <n v="42"/>
    <s v="DHK180184"/>
    <x v="0"/>
    <n v="62"/>
    <x v="508"/>
    <x v="48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5T00:01:13"/>
    <d v="2024-02-05T03:01:03"/>
  </r>
  <r>
    <n v="1575540"/>
    <n v="188016"/>
    <x v="8"/>
    <x v="1"/>
    <x v="659"/>
    <n v="42"/>
    <s v="DHK180184"/>
    <x v="0"/>
    <n v="62"/>
    <x v="508"/>
    <x v="48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5T00:01:13"/>
    <d v="2024-02-05T03:01:03"/>
  </r>
  <r>
    <n v="1575539"/>
    <n v="188016"/>
    <x v="8"/>
    <x v="1"/>
    <x v="659"/>
    <n v="42"/>
    <s v="DHK180184"/>
    <x v="0"/>
    <n v="62"/>
    <x v="508"/>
    <x v="488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6"/>
    <s v="SND0111166081"/>
    <s v="Milton Mondol"/>
    <n v="202"/>
    <s v="accepted"/>
    <x v="0"/>
    <d v="2024-02-05T00:01:13"/>
    <d v="2024-02-05T03:01:03"/>
  </r>
  <r>
    <n v="1575538"/>
    <n v="188015"/>
    <x v="8"/>
    <x v="1"/>
    <x v="660"/>
    <n v="42"/>
    <s v="DHK180184"/>
    <x v="0"/>
    <n v="62"/>
    <x v="509"/>
    <x v="48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5T00:01:13"/>
    <d v="2024-02-05T03:01:03"/>
  </r>
  <r>
    <n v="1575537"/>
    <n v="188015"/>
    <x v="8"/>
    <x v="1"/>
    <x v="660"/>
    <n v="42"/>
    <s v="DHK180184"/>
    <x v="0"/>
    <n v="62"/>
    <x v="509"/>
    <x v="48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5T00:01:13"/>
    <d v="2024-02-05T03:01:03"/>
  </r>
  <r>
    <n v="1575536"/>
    <n v="188015"/>
    <x v="8"/>
    <x v="1"/>
    <x v="660"/>
    <n v="42"/>
    <s v="DHK180184"/>
    <x v="0"/>
    <n v="62"/>
    <x v="509"/>
    <x v="48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5T00:01:13"/>
    <d v="2024-02-05T03:01:03"/>
  </r>
  <r>
    <n v="1575535"/>
    <n v="188015"/>
    <x v="8"/>
    <x v="1"/>
    <x v="660"/>
    <n v="42"/>
    <s v="DHK180184"/>
    <x v="0"/>
    <n v="62"/>
    <x v="509"/>
    <x v="48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5T00:01:13"/>
    <d v="2024-02-05T03:01:03"/>
  </r>
  <r>
    <n v="1575534"/>
    <n v="188014"/>
    <x v="8"/>
    <x v="1"/>
    <x v="661"/>
    <n v="42"/>
    <s v="DHK180184"/>
    <x v="0"/>
    <n v="62"/>
    <x v="510"/>
    <x v="49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5T00:01:13"/>
    <d v="2024-02-05T03:01:03"/>
  </r>
  <r>
    <n v="1575533"/>
    <n v="188014"/>
    <x v="8"/>
    <x v="1"/>
    <x v="661"/>
    <n v="42"/>
    <s v="DHK180184"/>
    <x v="0"/>
    <n v="62"/>
    <x v="510"/>
    <x v="49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5T00:01:13"/>
    <d v="2024-02-05T03:01:03"/>
  </r>
  <r>
    <n v="1575532"/>
    <n v="188013"/>
    <x v="8"/>
    <x v="1"/>
    <x v="662"/>
    <n v="42"/>
    <s v="DHK180184"/>
    <x v="0"/>
    <n v="62"/>
    <x v="511"/>
    <x v="49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0"/>
    <d v="2024-02-05T00:01:13"/>
    <d v="2024-02-05T03:01:03"/>
  </r>
  <r>
    <n v="1575531"/>
    <n v="188013"/>
    <x v="8"/>
    <x v="1"/>
    <x v="662"/>
    <n v="42"/>
    <s v="DHK180184"/>
    <x v="0"/>
    <n v="62"/>
    <x v="511"/>
    <x v="49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5T00:01:13"/>
    <d v="2024-02-05T03:01:03"/>
  </r>
  <r>
    <n v="1575530"/>
    <n v="188012"/>
    <x v="8"/>
    <x v="1"/>
    <x v="663"/>
    <n v="12"/>
    <s v="DHK180011"/>
    <x v="1"/>
    <n v="32"/>
    <x v="170"/>
    <x v="1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29"/>
    <n v="188012"/>
    <x v="8"/>
    <x v="1"/>
    <x v="663"/>
    <n v="12"/>
    <s v="DHK180011"/>
    <x v="1"/>
    <n v="32"/>
    <x v="170"/>
    <x v="17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5T00:01:13"/>
    <d v="2024-02-05T03:01:03"/>
  </r>
  <r>
    <n v="1575528"/>
    <n v="188012"/>
    <x v="8"/>
    <x v="1"/>
    <x v="663"/>
    <n v="12"/>
    <s v="DHK180011"/>
    <x v="1"/>
    <n v="32"/>
    <x v="170"/>
    <x v="17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5T00:01:13"/>
    <d v="2024-02-05T03:01:03"/>
  </r>
  <r>
    <n v="1575527"/>
    <n v="188011"/>
    <x v="8"/>
    <x v="1"/>
    <x v="664"/>
    <n v="12"/>
    <s v="DHK180011"/>
    <x v="1"/>
    <n v="32"/>
    <x v="83"/>
    <x v="8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5T00:01:13"/>
    <d v="2024-02-05T03:01:03"/>
  </r>
  <r>
    <n v="1575526"/>
    <n v="188010"/>
    <x v="8"/>
    <x v="1"/>
    <x v="665"/>
    <n v="42"/>
    <s v="DHK180184"/>
    <x v="0"/>
    <n v="62"/>
    <x v="512"/>
    <x v="49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5T00:01:13"/>
    <d v="2024-02-05T03:01:03"/>
  </r>
  <r>
    <n v="1575525"/>
    <n v="188010"/>
    <x v="8"/>
    <x v="1"/>
    <x v="665"/>
    <n v="42"/>
    <s v="DHK180184"/>
    <x v="0"/>
    <n v="62"/>
    <x v="512"/>
    <x v="49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5T00:01:13"/>
    <d v="2024-02-05T03:01:03"/>
  </r>
  <r>
    <n v="1575524"/>
    <n v="188010"/>
    <x v="8"/>
    <x v="1"/>
    <x v="665"/>
    <n v="42"/>
    <s v="DHK180184"/>
    <x v="0"/>
    <n v="62"/>
    <x v="512"/>
    <x v="49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5T00:01:13"/>
    <d v="2024-02-05T03:01:03"/>
  </r>
  <r>
    <n v="1575523"/>
    <n v="188009"/>
    <x v="8"/>
    <x v="1"/>
    <x v="666"/>
    <n v="12"/>
    <s v="DHK180011"/>
    <x v="1"/>
    <n v="32"/>
    <x v="513"/>
    <x v="49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22"/>
    <n v="188009"/>
    <x v="8"/>
    <x v="1"/>
    <x v="666"/>
    <n v="12"/>
    <s v="DHK180011"/>
    <x v="1"/>
    <n v="32"/>
    <x v="513"/>
    <x v="493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5T00:01:13"/>
    <d v="2024-02-05T03:01:03"/>
  </r>
  <r>
    <n v="1575521"/>
    <n v="188009"/>
    <x v="8"/>
    <x v="1"/>
    <x v="666"/>
    <n v="12"/>
    <s v="DHK180011"/>
    <x v="1"/>
    <n v="32"/>
    <x v="513"/>
    <x v="493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5T00:01:13"/>
    <d v="2024-02-05T03:01:03"/>
  </r>
  <r>
    <n v="1575520"/>
    <n v="188008"/>
    <x v="8"/>
    <x v="1"/>
    <x v="667"/>
    <n v="12"/>
    <s v="DHK180011"/>
    <x v="1"/>
    <n v="32"/>
    <x v="271"/>
    <x v="26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19"/>
    <n v="188007"/>
    <x v="8"/>
    <x v="1"/>
    <x v="668"/>
    <n v="12"/>
    <s v="DHK180011"/>
    <x v="1"/>
    <n v="32"/>
    <x v="270"/>
    <x v="222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5T00:01:13"/>
    <d v="2024-02-05T03:01:03"/>
  </r>
  <r>
    <n v="1575518"/>
    <n v="188006"/>
    <x v="8"/>
    <x v="1"/>
    <x v="669"/>
    <n v="12"/>
    <s v="DHK180011"/>
    <x v="1"/>
    <n v="32"/>
    <x v="272"/>
    <x v="26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5T00:01:13"/>
    <d v="2024-02-05T03:01:03"/>
  </r>
  <r>
    <n v="1575517"/>
    <n v="188006"/>
    <x v="8"/>
    <x v="1"/>
    <x v="669"/>
    <n v="12"/>
    <s v="DHK180011"/>
    <x v="1"/>
    <n v="32"/>
    <x v="272"/>
    <x v="26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2-05T00:01:13"/>
    <d v="2024-02-05T03:01:03"/>
  </r>
  <r>
    <n v="1575516"/>
    <n v="188006"/>
    <x v="8"/>
    <x v="1"/>
    <x v="669"/>
    <n v="12"/>
    <s v="DHK180011"/>
    <x v="1"/>
    <n v="32"/>
    <x v="272"/>
    <x v="26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5T00:01:13"/>
    <d v="2024-02-05T03:01:03"/>
  </r>
  <r>
    <n v="1575515"/>
    <n v="188005"/>
    <x v="8"/>
    <x v="1"/>
    <x v="670"/>
    <n v="12"/>
    <s v="DHK180011"/>
    <x v="1"/>
    <n v="32"/>
    <x v="269"/>
    <x v="26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14"/>
    <n v="188005"/>
    <x v="8"/>
    <x v="1"/>
    <x v="670"/>
    <n v="12"/>
    <s v="DHK180011"/>
    <x v="1"/>
    <n v="32"/>
    <x v="269"/>
    <x v="2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13"/>
    <n v="188004"/>
    <x v="8"/>
    <x v="1"/>
    <x v="671"/>
    <n v="12"/>
    <s v="DHK180011"/>
    <x v="1"/>
    <n v="32"/>
    <x v="268"/>
    <x v="26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5T00:01:13"/>
    <d v="2024-02-05T03:01:03"/>
  </r>
  <r>
    <n v="1575512"/>
    <n v="188003"/>
    <x v="8"/>
    <x v="1"/>
    <x v="672"/>
    <n v="12"/>
    <s v="DHK180011"/>
    <x v="1"/>
    <n v="32"/>
    <x v="273"/>
    <x v="27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11"/>
    <n v="188003"/>
    <x v="8"/>
    <x v="1"/>
    <x v="672"/>
    <n v="12"/>
    <s v="DHK180011"/>
    <x v="1"/>
    <n v="32"/>
    <x v="273"/>
    <x v="2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5T00:01:13"/>
    <d v="2024-02-05T03:01:03"/>
  </r>
  <r>
    <n v="1575510"/>
    <n v="188002"/>
    <x v="8"/>
    <x v="1"/>
    <x v="673"/>
    <n v="12"/>
    <s v="DHK180011"/>
    <x v="1"/>
    <n v="32"/>
    <x v="514"/>
    <x v="494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509"/>
    <n v="188002"/>
    <x v="8"/>
    <x v="1"/>
    <x v="673"/>
    <n v="12"/>
    <s v="DHK180011"/>
    <x v="1"/>
    <n v="32"/>
    <x v="514"/>
    <x v="494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5T00:01:13"/>
    <d v="2024-02-05T03:01:03"/>
  </r>
  <r>
    <n v="1575508"/>
    <n v="188001"/>
    <x v="8"/>
    <x v="1"/>
    <x v="674"/>
    <n v="12"/>
    <s v="DHK180011"/>
    <x v="1"/>
    <n v="32"/>
    <x v="274"/>
    <x v="2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07"/>
    <n v="188001"/>
    <x v="8"/>
    <x v="1"/>
    <x v="674"/>
    <n v="12"/>
    <s v="DHK180011"/>
    <x v="1"/>
    <n v="32"/>
    <x v="274"/>
    <x v="27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5T00:01:13"/>
    <d v="2024-02-05T03:01:03"/>
  </r>
  <r>
    <n v="1575506"/>
    <n v="188000"/>
    <x v="8"/>
    <x v="1"/>
    <x v="675"/>
    <n v="12"/>
    <s v="DHK180011"/>
    <x v="1"/>
    <n v="32"/>
    <x v="275"/>
    <x v="272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505"/>
    <n v="188000"/>
    <x v="8"/>
    <x v="1"/>
    <x v="675"/>
    <n v="12"/>
    <s v="DHK180011"/>
    <x v="1"/>
    <n v="32"/>
    <x v="275"/>
    <x v="272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5T00:01:13"/>
    <d v="2024-02-05T03:01:03"/>
  </r>
  <r>
    <n v="1575504"/>
    <n v="188000"/>
    <x v="8"/>
    <x v="1"/>
    <x v="675"/>
    <n v="12"/>
    <s v="DHK180011"/>
    <x v="1"/>
    <n v="32"/>
    <x v="275"/>
    <x v="27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5T00:01:13"/>
    <d v="2024-02-05T03:01:03"/>
  </r>
  <r>
    <n v="1575503"/>
    <n v="188000"/>
    <x v="8"/>
    <x v="1"/>
    <x v="675"/>
    <n v="12"/>
    <s v="DHK180011"/>
    <x v="1"/>
    <n v="32"/>
    <x v="275"/>
    <x v="27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502"/>
    <n v="188000"/>
    <x v="8"/>
    <x v="1"/>
    <x v="675"/>
    <n v="12"/>
    <s v="DHK180011"/>
    <x v="1"/>
    <n v="32"/>
    <x v="275"/>
    <x v="27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5T00:01:13"/>
    <d v="2024-02-05T03:01:03"/>
  </r>
  <r>
    <n v="1575501"/>
    <n v="187999"/>
    <x v="8"/>
    <x v="1"/>
    <x v="676"/>
    <n v="42"/>
    <s v="DHK180184"/>
    <x v="0"/>
    <n v="62"/>
    <x v="515"/>
    <x v="4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5T00:01:13"/>
    <d v="2024-02-05T03:01:03"/>
  </r>
  <r>
    <n v="1575500"/>
    <n v="187999"/>
    <x v="8"/>
    <x v="1"/>
    <x v="676"/>
    <n v="42"/>
    <s v="DHK180184"/>
    <x v="0"/>
    <n v="62"/>
    <x v="515"/>
    <x v="49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5T00:01:13"/>
    <d v="2024-02-05T03:01:03"/>
  </r>
  <r>
    <n v="1575499"/>
    <n v="187998"/>
    <x v="8"/>
    <x v="1"/>
    <x v="677"/>
    <n v="42"/>
    <s v="DHK180184"/>
    <x v="0"/>
    <n v="62"/>
    <x v="203"/>
    <x v="20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48"/>
    <s v="SND0111166289"/>
    <s v="Md. Rubel Miah"/>
    <n v="977"/>
    <s v="accepted"/>
    <x v="0"/>
    <d v="2024-02-05T00:01:13"/>
    <d v="2024-02-05T03:01:03"/>
  </r>
  <r>
    <n v="1575498"/>
    <n v="187998"/>
    <x v="8"/>
    <x v="1"/>
    <x v="677"/>
    <n v="42"/>
    <s v="DHK180184"/>
    <x v="0"/>
    <n v="62"/>
    <x v="203"/>
    <x v="202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8"/>
    <s v="SND0111166289"/>
    <s v="Md. Rubel Miah"/>
    <n v="977"/>
    <s v="accepted"/>
    <x v="0"/>
    <d v="2024-02-05T00:01:13"/>
    <d v="2024-02-05T03:01:03"/>
  </r>
  <r>
    <n v="1575497"/>
    <n v="187998"/>
    <x v="8"/>
    <x v="1"/>
    <x v="677"/>
    <n v="42"/>
    <s v="DHK180184"/>
    <x v="0"/>
    <n v="62"/>
    <x v="203"/>
    <x v="20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8"/>
    <s v="SND0111166289"/>
    <s v="Md. Rubel Miah"/>
    <n v="977"/>
    <s v="accepted"/>
    <x v="0"/>
    <d v="2024-02-05T00:01:13"/>
    <d v="2024-02-05T03:01:03"/>
  </r>
  <r>
    <n v="1575496"/>
    <n v="187997"/>
    <x v="8"/>
    <x v="1"/>
    <x v="678"/>
    <n v="42"/>
    <s v="DHK180184"/>
    <x v="0"/>
    <n v="62"/>
    <x v="516"/>
    <x v="496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6"/>
    <s v="SND0111166081"/>
    <s v="Milton Mondol"/>
    <n v="202"/>
    <s v="accepted"/>
    <x v="0"/>
    <d v="2024-02-05T00:01:13"/>
    <d v="2024-02-05T03:01:03"/>
  </r>
  <r>
    <n v="1575495"/>
    <n v="187997"/>
    <x v="8"/>
    <x v="1"/>
    <x v="678"/>
    <n v="42"/>
    <s v="DHK180184"/>
    <x v="0"/>
    <n v="62"/>
    <x v="516"/>
    <x v="496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246"/>
    <s v="SND0111166081"/>
    <s v="Milton Mondol"/>
    <n v="202"/>
    <s v="accepted"/>
    <x v="0"/>
    <d v="2024-02-05T00:01:13"/>
    <d v="2024-02-05T03:01:03"/>
  </r>
  <r>
    <n v="1575494"/>
    <n v="187996"/>
    <x v="8"/>
    <x v="1"/>
    <x v="679"/>
    <n v="42"/>
    <s v="DHK180184"/>
    <x v="0"/>
    <n v="62"/>
    <x v="517"/>
    <x v="4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5T00:01:13"/>
    <d v="2024-02-05T03:01:03"/>
  </r>
  <r>
    <n v="1575493"/>
    <n v="187995"/>
    <x v="8"/>
    <x v="1"/>
    <x v="680"/>
    <n v="42"/>
    <s v="DHK180184"/>
    <x v="0"/>
    <n v="62"/>
    <x v="206"/>
    <x v="20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5492"/>
    <n v="187995"/>
    <x v="8"/>
    <x v="1"/>
    <x v="680"/>
    <n v="42"/>
    <s v="DHK180184"/>
    <x v="0"/>
    <n v="62"/>
    <x v="206"/>
    <x v="20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5T00:01:13"/>
    <d v="2024-02-05T03:01:03"/>
  </r>
  <r>
    <n v="1575491"/>
    <n v="187994"/>
    <x v="8"/>
    <x v="1"/>
    <x v="681"/>
    <n v="42"/>
    <s v="DHK180184"/>
    <x v="0"/>
    <n v="62"/>
    <x v="518"/>
    <x v="49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8"/>
    <s v="SND0111166289"/>
    <s v="Md. Rubel Miah"/>
    <n v="977"/>
    <s v="accepted"/>
    <x v="0"/>
    <d v="2024-02-05T00:01:13"/>
    <d v="2024-02-05T03:01:03"/>
  </r>
  <r>
    <n v="1575490"/>
    <n v="187994"/>
    <x v="8"/>
    <x v="1"/>
    <x v="681"/>
    <n v="42"/>
    <s v="DHK180184"/>
    <x v="0"/>
    <n v="62"/>
    <x v="518"/>
    <x v="49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5T00:01:13"/>
    <d v="2024-02-05T03:01:03"/>
  </r>
  <r>
    <n v="1575489"/>
    <n v="187994"/>
    <x v="8"/>
    <x v="1"/>
    <x v="681"/>
    <n v="42"/>
    <s v="DHK180184"/>
    <x v="0"/>
    <n v="62"/>
    <x v="518"/>
    <x v="49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5T00:01:13"/>
    <d v="2024-02-05T03:01:03"/>
  </r>
  <r>
    <n v="1575488"/>
    <n v="187993"/>
    <x v="8"/>
    <x v="1"/>
    <x v="682"/>
    <n v="42"/>
    <s v="DHK180184"/>
    <x v="0"/>
    <n v="62"/>
    <x v="519"/>
    <x v="49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5T00:01:13"/>
    <d v="2024-02-05T03:01:03"/>
  </r>
  <r>
    <n v="1575487"/>
    <n v="187992"/>
    <x v="8"/>
    <x v="1"/>
    <x v="683"/>
    <n v="42"/>
    <s v="DHK180184"/>
    <x v="0"/>
    <n v="62"/>
    <x v="208"/>
    <x v="20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5486"/>
    <n v="187992"/>
    <x v="8"/>
    <x v="1"/>
    <x v="683"/>
    <n v="42"/>
    <s v="DHK180184"/>
    <x v="0"/>
    <n v="62"/>
    <x v="208"/>
    <x v="20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5T00:01:13"/>
    <d v="2024-02-05T03:01:03"/>
  </r>
  <r>
    <n v="1576552"/>
    <n v="188221"/>
    <x v="9"/>
    <x v="1"/>
    <x v="684"/>
    <n v="54"/>
    <s v="DHK180039"/>
    <x v="2"/>
    <n v="74"/>
    <x v="7"/>
    <x v="7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6T00:01:04"/>
    <d v="2024-02-06T03:01:05"/>
  </r>
  <r>
    <n v="1576551"/>
    <n v="188221"/>
    <x v="9"/>
    <x v="1"/>
    <x v="684"/>
    <n v="54"/>
    <s v="DHK180039"/>
    <x v="2"/>
    <n v="74"/>
    <x v="7"/>
    <x v="7"/>
    <s v="General"/>
    <n v="0"/>
    <n v="53"/>
    <n v="53"/>
    <x v="2"/>
    <x v="2"/>
    <n v="1"/>
    <x v="0"/>
    <n v="10"/>
    <x v="0"/>
    <n v="4"/>
    <n v="118"/>
    <n v="472"/>
    <n v="0"/>
    <n v="0"/>
    <n v="472"/>
    <n v="472"/>
    <n v="472"/>
    <n v="273"/>
    <s v="SND0111165670"/>
    <s v="Mezanur Rahaman"/>
    <n v="228"/>
    <s v="accepted"/>
    <x v="0"/>
    <d v="2024-02-06T00:01:04"/>
    <d v="2024-02-06T03:01:05"/>
  </r>
  <r>
    <n v="1576550"/>
    <n v="188221"/>
    <x v="9"/>
    <x v="1"/>
    <x v="684"/>
    <n v="54"/>
    <s v="DHK180039"/>
    <x v="2"/>
    <n v="74"/>
    <x v="7"/>
    <x v="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6T00:01:04"/>
    <d v="2024-02-06T03:01:05"/>
  </r>
  <r>
    <n v="1576549"/>
    <n v="188221"/>
    <x v="9"/>
    <x v="1"/>
    <x v="684"/>
    <n v="54"/>
    <s v="DHK180039"/>
    <x v="2"/>
    <n v="74"/>
    <x v="7"/>
    <x v="7"/>
    <s v="General"/>
    <n v="0"/>
    <n v="25"/>
    <n v="25"/>
    <x v="17"/>
    <x v="17"/>
    <n v="1"/>
    <x v="0"/>
    <n v="7"/>
    <x v="7"/>
    <n v="4"/>
    <n v="117"/>
    <n v="468"/>
    <n v="0"/>
    <n v="0"/>
    <n v="468"/>
    <n v="468"/>
    <n v="468"/>
    <n v="273"/>
    <s v="SND0111165670"/>
    <s v="Mezanur Rahaman"/>
    <n v="228"/>
    <s v="accepted"/>
    <x v="0"/>
    <d v="2024-02-06T00:01:04"/>
    <d v="2024-02-06T03:01:05"/>
  </r>
  <r>
    <n v="1576548"/>
    <n v="188220"/>
    <x v="9"/>
    <x v="1"/>
    <x v="685"/>
    <n v="54"/>
    <s v="DHK180039"/>
    <x v="2"/>
    <n v="74"/>
    <x v="137"/>
    <x v="13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6T00:01:04"/>
    <d v="2024-02-06T03:01:05"/>
  </r>
  <r>
    <n v="1576547"/>
    <n v="188220"/>
    <x v="9"/>
    <x v="1"/>
    <x v="685"/>
    <n v="54"/>
    <s v="DHK180039"/>
    <x v="2"/>
    <n v="74"/>
    <x v="137"/>
    <x v="1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6T00:01:04"/>
    <d v="2024-02-06T03:01:05"/>
  </r>
  <r>
    <n v="1576546"/>
    <n v="188219"/>
    <x v="9"/>
    <x v="1"/>
    <x v="686"/>
    <n v="54"/>
    <s v="DHK180039"/>
    <x v="2"/>
    <n v="74"/>
    <x v="520"/>
    <x v="500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45"/>
    <n v="188219"/>
    <x v="9"/>
    <x v="1"/>
    <x v="686"/>
    <n v="54"/>
    <s v="DHK180039"/>
    <x v="2"/>
    <n v="74"/>
    <x v="520"/>
    <x v="50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6T00:01:04"/>
    <d v="2024-02-06T03:01:05"/>
  </r>
  <r>
    <n v="1576544"/>
    <n v="188219"/>
    <x v="9"/>
    <x v="1"/>
    <x v="686"/>
    <n v="54"/>
    <s v="DHK180039"/>
    <x v="2"/>
    <n v="74"/>
    <x v="520"/>
    <x v="50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6T00:01:04"/>
    <d v="2024-02-06T03:01:05"/>
  </r>
  <r>
    <n v="1576543"/>
    <n v="188219"/>
    <x v="9"/>
    <x v="1"/>
    <x v="686"/>
    <n v="54"/>
    <s v="DHK180039"/>
    <x v="2"/>
    <n v="74"/>
    <x v="520"/>
    <x v="50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42"/>
    <n v="188219"/>
    <x v="9"/>
    <x v="1"/>
    <x v="686"/>
    <n v="54"/>
    <s v="DHK180039"/>
    <x v="2"/>
    <n v="74"/>
    <x v="520"/>
    <x v="50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41"/>
    <n v="188219"/>
    <x v="9"/>
    <x v="1"/>
    <x v="686"/>
    <n v="54"/>
    <s v="DHK180039"/>
    <x v="2"/>
    <n v="74"/>
    <x v="520"/>
    <x v="50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6T00:01:04"/>
    <d v="2024-02-06T03:01:05"/>
  </r>
  <r>
    <n v="1576540"/>
    <n v="188219"/>
    <x v="9"/>
    <x v="1"/>
    <x v="686"/>
    <n v="54"/>
    <s v="DHK180039"/>
    <x v="2"/>
    <n v="74"/>
    <x v="520"/>
    <x v="50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6T00:01:04"/>
    <d v="2024-02-06T03:01:05"/>
  </r>
  <r>
    <n v="1576539"/>
    <n v="188218"/>
    <x v="9"/>
    <x v="1"/>
    <x v="687"/>
    <n v="54"/>
    <s v="DHK180039"/>
    <x v="2"/>
    <n v="74"/>
    <x v="521"/>
    <x v="50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6T00:01:04"/>
    <d v="2024-02-06T03:01:05"/>
  </r>
  <r>
    <n v="1576538"/>
    <n v="188218"/>
    <x v="9"/>
    <x v="1"/>
    <x v="687"/>
    <n v="54"/>
    <s v="DHK180039"/>
    <x v="2"/>
    <n v="74"/>
    <x v="521"/>
    <x v="50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6T00:01:04"/>
    <d v="2024-02-06T03:01:05"/>
  </r>
  <r>
    <n v="1576537"/>
    <n v="188218"/>
    <x v="9"/>
    <x v="1"/>
    <x v="687"/>
    <n v="54"/>
    <s v="DHK180039"/>
    <x v="2"/>
    <n v="74"/>
    <x v="521"/>
    <x v="501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06T00:01:04"/>
    <d v="2024-02-06T03:01:05"/>
  </r>
  <r>
    <n v="1576536"/>
    <n v="188218"/>
    <x v="9"/>
    <x v="1"/>
    <x v="687"/>
    <n v="54"/>
    <s v="DHK180039"/>
    <x v="2"/>
    <n v="74"/>
    <x v="521"/>
    <x v="501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6T00:01:04"/>
    <d v="2024-02-06T03:01:05"/>
  </r>
  <r>
    <n v="1576535"/>
    <n v="188218"/>
    <x v="9"/>
    <x v="1"/>
    <x v="687"/>
    <n v="54"/>
    <s v="DHK180039"/>
    <x v="2"/>
    <n v="74"/>
    <x v="521"/>
    <x v="501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6T00:01:04"/>
    <d v="2024-02-06T03:01:05"/>
  </r>
  <r>
    <n v="1576534"/>
    <n v="188217"/>
    <x v="9"/>
    <x v="1"/>
    <x v="688"/>
    <n v="54"/>
    <s v="DHK180039"/>
    <x v="2"/>
    <n v="74"/>
    <x v="20"/>
    <x v="20"/>
    <s v="General"/>
    <n v="0"/>
    <n v="81"/>
    <n v="81"/>
    <x v="29"/>
    <x v="29"/>
    <n v="1"/>
    <x v="0"/>
    <n v="14"/>
    <x v="11"/>
    <n v="4"/>
    <n v="125"/>
    <n v="500"/>
    <n v="0"/>
    <n v="0"/>
    <n v="500"/>
    <n v="500"/>
    <n v="500"/>
    <n v="273"/>
    <s v="SND0111165670"/>
    <s v="Mezanur Rahaman"/>
    <n v="228"/>
    <s v="accepted"/>
    <x v="0"/>
    <d v="2024-02-06T00:01:04"/>
    <d v="2024-02-06T03:01:05"/>
  </r>
  <r>
    <n v="1576533"/>
    <n v="188217"/>
    <x v="9"/>
    <x v="1"/>
    <x v="688"/>
    <n v="54"/>
    <s v="DHK180039"/>
    <x v="2"/>
    <n v="74"/>
    <x v="20"/>
    <x v="20"/>
    <s v="General"/>
    <n v="0"/>
    <n v="80"/>
    <n v="80"/>
    <x v="30"/>
    <x v="30"/>
    <n v="1"/>
    <x v="0"/>
    <n v="14"/>
    <x v="11"/>
    <n v="4"/>
    <n v="125"/>
    <n v="500"/>
    <n v="0"/>
    <n v="0"/>
    <n v="500"/>
    <n v="500"/>
    <n v="500"/>
    <n v="273"/>
    <s v="SND0111165670"/>
    <s v="Mezanur Rahaman"/>
    <n v="228"/>
    <s v="accepted"/>
    <x v="0"/>
    <d v="2024-02-06T00:01:04"/>
    <d v="2024-02-06T03:01:05"/>
  </r>
  <r>
    <n v="1576532"/>
    <n v="188217"/>
    <x v="9"/>
    <x v="1"/>
    <x v="688"/>
    <n v="54"/>
    <s v="DHK180039"/>
    <x v="2"/>
    <n v="74"/>
    <x v="20"/>
    <x v="2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6T00:01:04"/>
    <d v="2024-02-06T03:01:05"/>
  </r>
  <r>
    <n v="1576531"/>
    <n v="188216"/>
    <x v="9"/>
    <x v="1"/>
    <x v="689"/>
    <n v="54"/>
    <s v="DHK180039"/>
    <x v="2"/>
    <n v="74"/>
    <x v="345"/>
    <x v="341"/>
    <s v="General"/>
    <n v="0"/>
    <n v="73"/>
    <n v="73"/>
    <x v="13"/>
    <x v="13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06T00:01:04"/>
    <d v="2024-02-06T03:01:05"/>
  </r>
  <r>
    <n v="1576530"/>
    <n v="188215"/>
    <x v="9"/>
    <x v="1"/>
    <x v="690"/>
    <n v="54"/>
    <s v="DHK180039"/>
    <x v="2"/>
    <n v="74"/>
    <x v="350"/>
    <x v="346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29"/>
    <n v="188215"/>
    <x v="9"/>
    <x v="1"/>
    <x v="690"/>
    <n v="54"/>
    <s v="DHK180039"/>
    <x v="2"/>
    <n v="74"/>
    <x v="350"/>
    <x v="34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28"/>
    <n v="188214"/>
    <x v="9"/>
    <x v="1"/>
    <x v="691"/>
    <n v="54"/>
    <s v="DHK180039"/>
    <x v="2"/>
    <n v="74"/>
    <x v="522"/>
    <x v="50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6T00:01:04"/>
    <d v="2024-02-06T03:01:05"/>
  </r>
  <r>
    <n v="1576527"/>
    <n v="188214"/>
    <x v="9"/>
    <x v="1"/>
    <x v="691"/>
    <n v="54"/>
    <s v="DHK180039"/>
    <x v="2"/>
    <n v="74"/>
    <x v="522"/>
    <x v="502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6T00:01:04"/>
    <d v="2024-02-06T03:01:05"/>
  </r>
  <r>
    <n v="1576526"/>
    <n v="188213"/>
    <x v="9"/>
    <x v="1"/>
    <x v="692"/>
    <n v="54"/>
    <s v="DHK180039"/>
    <x v="2"/>
    <n v="74"/>
    <x v="2"/>
    <x v="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6T00:01:04"/>
    <d v="2024-02-06T03:01:05"/>
  </r>
  <r>
    <n v="1576525"/>
    <n v="188212"/>
    <x v="9"/>
    <x v="1"/>
    <x v="693"/>
    <n v="54"/>
    <s v="DHK180039"/>
    <x v="2"/>
    <n v="74"/>
    <x v="343"/>
    <x v="339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6T00:01:04"/>
    <d v="2024-02-06T03:01:05"/>
  </r>
  <r>
    <n v="1576524"/>
    <n v="188211"/>
    <x v="9"/>
    <x v="1"/>
    <x v="694"/>
    <n v="54"/>
    <s v="DHK180039"/>
    <x v="2"/>
    <n v="74"/>
    <x v="346"/>
    <x v="3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6T00:01:04"/>
    <d v="2024-02-06T03:01:05"/>
  </r>
  <r>
    <n v="1576523"/>
    <n v="188210"/>
    <x v="9"/>
    <x v="1"/>
    <x v="695"/>
    <n v="54"/>
    <s v="DHK180039"/>
    <x v="2"/>
    <n v="74"/>
    <x v="344"/>
    <x v="340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22"/>
    <n v="188210"/>
    <x v="9"/>
    <x v="1"/>
    <x v="695"/>
    <n v="54"/>
    <s v="DHK180039"/>
    <x v="2"/>
    <n v="74"/>
    <x v="344"/>
    <x v="34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21"/>
    <n v="188210"/>
    <x v="9"/>
    <x v="1"/>
    <x v="695"/>
    <n v="54"/>
    <s v="DHK180039"/>
    <x v="2"/>
    <n v="74"/>
    <x v="344"/>
    <x v="34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6T00:01:04"/>
    <d v="2024-02-06T03:01:05"/>
  </r>
  <r>
    <n v="1576520"/>
    <n v="188209"/>
    <x v="9"/>
    <x v="1"/>
    <x v="696"/>
    <n v="54"/>
    <s v="DHK180039"/>
    <x v="2"/>
    <n v="74"/>
    <x v="22"/>
    <x v="22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6T00:01:04"/>
    <d v="2024-02-06T03:01:05"/>
  </r>
  <r>
    <n v="1576519"/>
    <n v="188209"/>
    <x v="9"/>
    <x v="1"/>
    <x v="696"/>
    <n v="54"/>
    <s v="DHK180039"/>
    <x v="2"/>
    <n v="74"/>
    <x v="22"/>
    <x v="22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6T00:01:04"/>
    <d v="2024-02-06T03:01:05"/>
  </r>
  <r>
    <n v="1576518"/>
    <n v="188209"/>
    <x v="9"/>
    <x v="1"/>
    <x v="696"/>
    <n v="54"/>
    <s v="DHK180039"/>
    <x v="2"/>
    <n v="74"/>
    <x v="22"/>
    <x v="22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6T00:01:04"/>
    <d v="2024-02-06T03:01:05"/>
  </r>
  <r>
    <n v="1576517"/>
    <n v="188209"/>
    <x v="9"/>
    <x v="1"/>
    <x v="696"/>
    <n v="54"/>
    <s v="DHK180039"/>
    <x v="2"/>
    <n v="74"/>
    <x v="22"/>
    <x v="2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6T00:01:04"/>
    <d v="2024-02-06T03:01:05"/>
  </r>
  <r>
    <n v="1576516"/>
    <n v="188209"/>
    <x v="9"/>
    <x v="1"/>
    <x v="696"/>
    <n v="54"/>
    <s v="DHK180039"/>
    <x v="2"/>
    <n v="74"/>
    <x v="22"/>
    <x v="2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6T00:01:04"/>
    <d v="2024-02-06T03:01:05"/>
  </r>
  <r>
    <n v="1576515"/>
    <n v="188209"/>
    <x v="9"/>
    <x v="1"/>
    <x v="696"/>
    <n v="54"/>
    <s v="DHK180039"/>
    <x v="2"/>
    <n v="74"/>
    <x v="22"/>
    <x v="22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6T00:01:04"/>
    <d v="2024-02-06T03:01:05"/>
  </r>
  <r>
    <n v="1576514"/>
    <n v="188209"/>
    <x v="9"/>
    <x v="1"/>
    <x v="696"/>
    <n v="54"/>
    <s v="DHK180039"/>
    <x v="2"/>
    <n v="74"/>
    <x v="22"/>
    <x v="22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06T00:01:04"/>
    <d v="2024-02-06T03:01:05"/>
  </r>
  <r>
    <n v="1576513"/>
    <n v="188209"/>
    <x v="9"/>
    <x v="1"/>
    <x v="696"/>
    <n v="54"/>
    <s v="DHK180039"/>
    <x v="2"/>
    <n v="74"/>
    <x v="22"/>
    <x v="22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6T00:01:04"/>
    <d v="2024-02-06T03:01:05"/>
  </r>
  <r>
    <n v="1576512"/>
    <n v="188209"/>
    <x v="9"/>
    <x v="1"/>
    <x v="696"/>
    <n v="54"/>
    <s v="DHK180039"/>
    <x v="2"/>
    <n v="74"/>
    <x v="22"/>
    <x v="2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6T00:01:04"/>
    <d v="2024-02-06T03:01:05"/>
  </r>
  <r>
    <n v="1576511"/>
    <n v="188209"/>
    <x v="9"/>
    <x v="1"/>
    <x v="696"/>
    <n v="54"/>
    <s v="DHK180039"/>
    <x v="2"/>
    <n v="74"/>
    <x v="22"/>
    <x v="22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6T00:01:04"/>
    <d v="2024-02-06T03:01:05"/>
  </r>
  <r>
    <n v="1576510"/>
    <n v="188209"/>
    <x v="9"/>
    <x v="1"/>
    <x v="696"/>
    <n v="54"/>
    <s v="DHK180039"/>
    <x v="2"/>
    <n v="74"/>
    <x v="22"/>
    <x v="2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6T00:01:04"/>
    <d v="2024-02-06T03:01:05"/>
  </r>
  <r>
    <n v="1576509"/>
    <n v="188209"/>
    <x v="9"/>
    <x v="1"/>
    <x v="696"/>
    <n v="54"/>
    <s v="DHK180039"/>
    <x v="2"/>
    <n v="74"/>
    <x v="22"/>
    <x v="2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6T00:01:04"/>
    <d v="2024-02-06T03:01:05"/>
  </r>
  <r>
    <n v="1576508"/>
    <n v="188209"/>
    <x v="9"/>
    <x v="1"/>
    <x v="696"/>
    <n v="54"/>
    <s v="DHK180039"/>
    <x v="2"/>
    <n v="74"/>
    <x v="22"/>
    <x v="22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6T00:01:04"/>
    <d v="2024-02-06T03:01:05"/>
  </r>
  <r>
    <n v="1576507"/>
    <n v="188209"/>
    <x v="9"/>
    <x v="1"/>
    <x v="696"/>
    <n v="54"/>
    <s v="DHK180039"/>
    <x v="2"/>
    <n v="74"/>
    <x v="22"/>
    <x v="22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2-06T00:01:04"/>
    <d v="2024-02-06T03:01:05"/>
  </r>
  <r>
    <n v="1576506"/>
    <n v="188209"/>
    <x v="9"/>
    <x v="1"/>
    <x v="696"/>
    <n v="54"/>
    <s v="DHK180039"/>
    <x v="2"/>
    <n v="74"/>
    <x v="22"/>
    <x v="2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6T00:01:04"/>
    <d v="2024-02-06T03:01:05"/>
  </r>
  <r>
    <n v="1576505"/>
    <n v="188208"/>
    <x v="9"/>
    <x v="1"/>
    <x v="697"/>
    <n v="54"/>
    <s v="DHK180039"/>
    <x v="2"/>
    <n v="74"/>
    <x v="21"/>
    <x v="21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6T00:01:04"/>
    <d v="2024-02-06T03:01:05"/>
  </r>
  <r>
    <n v="1576504"/>
    <n v="188208"/>
    <x v="9"/>
    <x v="1"/>
    <x v="697"/>
    <n v="54"/>
    <s v="DHK180039"/>
    <x v="2"/>
    <n v="74"/>
    <x v="21"/>
    <x v="2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6T00:01:04"/>
    <d v="2024-02-06T03:01:05"/>
  </r>
  <r>
    <n v="1576503"/>
    <n v="188208"/>
    <x v="9"/>
    <x v="1"/>
    <x v="697"/>
    <n v="54"/>
    <s v="DHK180039"/>
    <x v="2"/>
    <n v="74"/>
    <x v="21"/>
    <x v="2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6T00:01:04"/>
    <d v="2024-02-06T03:01:05"/>
  </r>
  <r>
    <n v="1576502"/>
    <n v="188207"/>
    <x v="9"/>
    <x v="1"/>
    <x v="698"/>
    <n v="54"/>
    <s v="DHK180039"/>
    <x v="2"/>
    <n v="74"/>
    <x v="130"/>
    <x v="1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501"/>
    <n v="188207"/>
    <x v="9"/>
    <x v="1"/>
    <x v="698"/>
    <n v="54"/>
    <s v="DHK180039"/>
    <x v="2"/>
    <n v="74"/>
    <x v="130"/>
    <x v="13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6T00:01:04"/>
    <d v="2024-02-06T03:01:05"/>
  </r>
  <r>
    <n v="1576500"/>
    <n v="188207"/>
    <x v="9"/>
    <x v="1"/>
    <x v="698"/>
    <n v="54"/>
    <s v="DHK180039"/>
    <x v="2"/>
    <n v="74"/>
    <x v="130"/>
    <x v="13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6T00:01:04"/>
    <d v="2024-02-06T03:01:05"/>
  </r>
  <r>
    <n v="1576499"/>
    <n v="188206"/>
    <x v="9"/>
    <x v="1"/>
    <x v="699"/>
    <n v="12"/>
    <s v="DHK180011"/>
    <x v="1"/>
    <n v="32"/>
    <x v="465"/>
    <x v="451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6T00:01:04"/>
    <d v="2024-02-06T03:01:05"/>
  </r>
  <r>
    <n v="1576498"/>
    <n v="188206"/>
    <x v="9"/>
    <x v="1"/>
    <x v="699"/>
    <n v="12"/>
    <s v="DHK180011"/>
    <x v="1"/>
    <n v="32"/>
    <x v="465"/>
    <x v="451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97"/>
    <n v="188205"/>
    <x v="9"/>
    <x v="1"/>
    <x v="700"/>
    <n v="54"/>
    <s v="DHK180039"/>
    <x v="2"/>
    <n v="74"/>
    <x v="119"/>
    <x v="119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2-06T00:01:04"/>
    <d v="2024-02-06T03:01:05"/>
  </r>
  <r>
    <n v="1576496"/>
    <n v="188205"/>
    <x v="9"/>
    <x v="1"/>
    <x v="700"/>
    <n v="54"/>
    <s v="DHK180039"/>
    <x v="2"/>
    <n v="74"/>
    <x v="119"/>
    <x v="119"/>
    <s v="General"/>
    <n v="0"/>
    <n v="38"/>
    <n v="38"/>
    <x v="6"/>
    <x v="6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2-06T00:01:04"/>
    <d v="2024-02-06T03:01:05"/>
  </r>
  <r>
    <n v="1576495"/>
    <n v="188205"/>
    <x v="9"/>
    <x v="1"/>
    <x v="700"/>
    <n v="54"/>
    <s v="DHK180039"/>
    <x v="2"/>
    <n v="74"/>
    <x v="119"/>
    <x v="11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6T00:01:04"/>
    <d v="2024-02-06T03:01:05"/>
  </r>
  <r>
    <n v="1576494"/>
    <n v="188205"/>
    <x v="9"/>
    <x v="1"/>
    <x v="700"/>
    <n v="54"/>
    <s v="DHK180039"/>
    <x v="2"/>
    <n v="74"/>
    <x v="119"/>
    <x v="11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6T00:01:04"/>
    <d v="2024-02-06T03:01:05"/>
  </r>
  <r>
    <n v="1576493"/>
    <n v="188205"/>
    <x v="9"/>
    <x v="1"/>
    <x v="700"/>
    <n v="54"/>
    <s v="DHK180039"/>
    <x v="2"/>
    <n v="74"/>
    <x v="119"/>
    <x v="11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492"/>
    <n v="188204"/>
    <x v="9"/>
    <x v="1"/>
    <x v="701"/>
    <n v="12"/>
    <s v="DHK180011"/>
    <x v="1"/>
    <n v="32"/>
    <x v="170"/>
    <x v="17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91"/>
    <n v="188204"/>
    <x v="9"/>
    <x v="1"/>
    <x v="701"/>
    <n v="12"/>
    <s v="DHK180011"/>
    <x v="1"/>
    <n v="32"/>
    <x v="170"/>
    <x v="17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490"/>
    <n v="188204"/>
    <x v="9"/>
    <x v="1"/>
    <x v="701"/>
    <n v="12"/>
    <s v="DHK180011"/>
    <x v="1"/>
    <n v="32"/>
    <x v="170"/>
    <x v="17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89"/>
    <n v="188204"/>
    <x v="9"/>
    <x v="1"/>
    <x v="701"/>
    <n v="12"/>
    <s v="DHK180011"/>
    <x v="1"/>
    <n v="32"/>
    <x v="170"/>
    <x v="17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6T00:01:04"/>
    <d v="2024-02-06T03:01:05"/>
  </r>
  <r>
    <n v="1576488"/>
    <n v="188204"/>
    <x v="9"/>
    <x v="1"/>
    <x v="701"/>
    <n v="12"/>
    <s v="DHK180011"/>
    <x v="1"/>
    <n v="32"/>
    <x v="170"/>
    <x v="170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6T00:01:04"/>
    <d v="2024-02-06T03:01:05"/>
  </r>
  <r>
    <n v="1576487"/>
    <n v="188204"/>
    <x v="9"/>
    <x v="1"/>
    <x v="701"/>
    <n v="12"/>
    <s v="DHK180011"/>
    <x v="1"/>
    <n v="32"/>
    <x v="170"/>
    <x v="170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6T00:01:04"/>
    <d v="2024-02-06T03:01:05"/>
  </r>
  <r>
    <n v="1576486"/>
    <n v="188203"/>
    <x v="9"/>
    <x v="1"/>
    <x v="702"/>
    <n v="54"/>
    <s v="DHK180039"/>
    <x v="2"/>
    <n v="74"/>
    <x v="523"/>
    <x v="132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85"/>
    <n v="188203"/>
    <x v="9"/>
    <x v="1"/>
    <x v="702"/>
    <n v="54"/>
    <s v="DHK180039"/>
    <x v="2"/>
    <n v="74"/>
    <x v="523"/>
    <x v="13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484"/>
    <n v="188203"/>
    <x v="9"/>
    <x v="1"/>
    <x v="702"/>
    <n v="54"/>
    <s v="DHK180039"/>
    <x v="2"/>
    <n v="74"/>
    <x v="523"/>
    <x v="13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483"/>
    <n v="188203"/>
    <x v="9"/>
    <x v="1"/>
    <x v="702"/>
    <n v="54"/>
    <s v="DHK180039"/>
    <x v="2"/>
    <n v="74"/>
    <x v="523"/>
    <x v="13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82"/>
    <n v="188203"/>
    <x v="9"/>
    <x v="1"/>
    <x v="702"/>
    <n v="54"/>
    <s v="DHK180039"/>
    <x v="2"/>
    <n v="74"/>
    <x v="523"/>
    <x v="13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81"/>
    <n v="188202"/>
    <x v="9"/>
    <x v="1"/>
    <x v="703"/>
    <n v="54"/>
    <s v="DHK180039"/>
    <x v="2"/>
    <n v="74"/>
    <x v="139"/>
    <x v="13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6T00:01:04"/>
    <d v="2024-02-06T03:01:05"/>
  </r>
  <r>
    <n v="1576480"/>
    <n v="188202"/>
    <x v="9"/>
    <x v="1"/>
    <x v="703"/>
    <n v="54"/>
    <s v="DHK180039"/>
    <x v="2"/>
    <n v="74"/>
    <x v="139"/>
    <x v="139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2-06T00:01:04"/>
    <d v="2024-02-06T03:01:05"/>
  </r>
  <r>
    <n v="1576479"/>
    <n v="188201"/>
    <x v="9"/>
    <x v="1"/>
    <x v="704"/>
    <n v="12"/>
    <s v="DHK180011"/>
    <x v="1"/>
    <n v="32"/>
    <x v="524"/>
    <x v="50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6T00:01:04"/>
    <d v="2024-02-06T03:01:05"/>
  </r>
  <r>
    <n v="1576478"/>
    <n v="188201"/>
    <x v="9"/>
    <x v="1"/>
    <x v="704"/>
    <n v="12"/>
    <s v="DHK180011"/>
    <x v="1"/>
    <n v="32"/>
    <x v="524"/>
    <x v="50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6T00:01:04"/>
    <d v="2024-02-06T03:01:05"/>
  </r>
  <r>
    <n v="1576477"/>
    <n v="188201"/>
    <x v="9"/>
    <x v="1"/>
    <x v="704"/>
    <n v="12"/>
    <s v="DHK180011"/>
    <x v="1"/>
    <n v="32"/>
    <x v="524"/>
    <x v="50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476"/>
    <n v="188200"/>
    <x v="9"/>
    <x v="1"/>
    <x v="705"/>
    <n v="54"/>
    <s v="DHK180039"/>
    <x v="2"/>
    <n v="74"/>
    <x v="141"/>
    <x v="14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6T00:01:04"/>
    <d v="2024-02-06T03:01:05"/>
  </r>
  <r>
    <n v="1576475"/>
    <n v="188200"/>
    <x v="9"/>
    <x v="1"/>
    <x v="705"/>
    <n v="54"/>
    <s v="DHK180039"/>
    <x v="2"/>
    <n v="74"/>
    <x v="141"/>
    <x v="14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74"/>
    <n v="188200"/>
    <x v="9"/>
    <x v="1"/>
    <x v="705"/>
    <n v="54"/>
    <s v="DHK180039"/>
    <x v="2"/>
    <n v="74"/>
    <x v="141"/>
    <x v="14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6T00:01:04"/>
    <d v="2024-02-06T03:01:05"/>
  </r>
  <r>
    <n v="1576473"/>
    <n v="188200"/>
    <x v="9"/>
    <x v="1"/>
    <x v="705"/>
    <n v="54"/>
    <s v="DHK180039"/>
    <x v="2"/>
    <n v="74"/>
    <x v="141"/>
    <x v="14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6T00:01:04"/>
    <d v="2024-02-06T03:01:05"/>
  </r>
  <r>
    <n v="1576472"/>
    <n v="188199"/>
    <x v="9"/>
    <x v="1"/>
    <x v="706"/>
    <n v="12"/>
    <s v="DHK180011"/>
    <x v="1"/>
    <n v="32"/>
    <x v="172"/>
    <x v="172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6T00:01:04"/>
    <d v="2024-02-06T03:01:05"/>
  </r>
  <r>
    <n v="1576471"/>
    <n v="188199"/>
    <x v="9"/>
    <x v="1"/>
    <x v="706"/>
    <n v="12"/>
    <s v="DHK180011"/>
    <x v="1"/>
    <n v="32"/>
    <x v="172"/>
    <x v="17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70"/>
    <n v="188199"/>
    <x v="9"/>
    <x v="1"/>
    <x v="706"/>
    <n v="12"/>
    <s v="DHK180011"/>
    <x v="1"/>
    <n v="32"/>
    <x v="172"/>
    <x v="17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69"/>
    <n v="188199"/>
    <x v="9"/>
    <x v="1"/>
    <x v="706"/>
    <n v="12"/>
    <s v="DHK180011"/>
    <x v="1"/>
    <n v="32"/>
    <x v="172"/>
    <x v="1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6T00:01:04"/>
    <d v="2024-02-06T03:01:05"/>
  </r>
  <r>
    <n v="1576468"/>
    <n v="188199"/>
    <x v="9"/>
    <x v="1"/>
    <x v="706"/>
    <n v="12"/>
    <s v="DHK180011"/>
    <x v="1"/>
    <n v="32"/>
    <x v="172"/>
    <x v="172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67"/>
    <n v="188199"/>
    <x v="9"/>
    <x v="1"/>
    <x v="706"/>
    <n v="12"/>
    <s v="DHK180011"/>
    <x v="1"/>
    <n v="32"/>
    <x v="172"/>
    <x v="17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6T00:01:04"/>
    <d v="2024-02-06T03:01:05"/>
  </r>
  <r>
    <n v="1576466"/>
    <n v="188199"/>
    <x v="9"/>
    <x v="1"/>
    <x v="706"/>
    <n v="12"/>
    <s v="DHK180011"/>
    <x v="1"/>
    <n v="32"/>
    <x v="172"/>
    <x v="17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465"/>
    <n v="188199"/>
    <x v="9"/>
    <x v="1"/>
    <x v="706"/>
    <n v="12"/>
    <s v="DHK180011"/>
    <x v="1"/>
    <n v="32"/>
    <x v="172"/>
    <x v="172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6T00:01:04"/>
    <d v="2024-02-06T03:01:05"/>
  </r>
  <r>
    <n v="1576464"/>
    <n v="188198"/>
    <x v="9"/>
    <x v="1"/>
    <x v="707"/>
    <n v="54"/>
    <s v="DHK180039"/>
    <x v="2"/>
    <n v="74"/>
    <x v="133"/>
    <x v="13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63"/>
    <n v="188198"/>
    <x v="9"/>
    <x v="1"/>
    <x v="707"/>
    <n v="54"/>
    <s v="DHK180039"/>
    <x v="2"/>
    <n v="74"/>
    <x v="133"/>
    <x v="133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6T00:01:04"/>
    <d v="2024-02-06T03:01:05"/>
  </r>
  <r>
    <n v="1576462"/>
    <n v="188198"/>
    <x v="9"/>
    <x v="1"/>
    <x v="707"/>
    <n v="54"/>
    <s v="DHK180039"/>
    <x v="2"/>
    <n v="74"/>
    <x v="133"/>
    <x v="133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06T00:01:04"/>
    <d v="2024-02-06T03:01:05"/>
  </r>
  <r>
    <n v="1576461"/>
    <n v="188198"/>
    <x v="9"/>
    <x v="1"/>
    <x v="707"/>
    <n v="54"/>
    <s v="DHK180039"/>
    <x v="2"/>
    <n v="74"/>
    <x v="133"/>
    <x v="13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06T00:01:04"/>
    <d v="2024-02-06T03:01:05"/>
  </r>
  <r>
    <n v="1576460"/>
    <n v="188198"/>
    <x v="9"/>
    <x v="1"/>
    <x v="707"/>
    <n v="54"/>
    <s v="DHK180039"/>
    <x v="2"/>
    <n v="74"/>
    <x v="133"/>
    <x v="13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06T00:01:04"/>
    <d v="2024-02-06T03:01:05"/>
  </r>
  <r>
    <n v="1576459"/>
    <n v="188197"/>
    <x v="9"/>
    <x v="1"/>
    <x v="708"/>
    <n v="12"/>
    <s v="DHK180011"/>
    <x v="1"/>
    <n v="32"/>
    <x v="173"/>
    <x v="173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6T00:01:04"/>
    <d v="2024-02-06T03:01:05"/>
  </r>
  <r>
    <n v="1576458"/>
    <n v="188196"/>
    <x v="9"/>
    <x v="1"/>
    <x v="709"/>
    <n v="54"/>
    <s v="DHK180039"/>
    <x v="2"/>
    <n v="74"/>
    <x v="142"/>
    <x v="1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57"/>
    <n v="188196"/>
    <x v="9"/>
    <x v="1"/>
    <x v="709"/>
    <n v="54"/>
    <s v="DHK180039"/>
    <x v="2"/>
    <n v="74"/>
    <x v="142"/>
    <x v="142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6T00:01:04"/>
    <d v="2024-02-06T03:01:05"/>
  </r>
  <r>
    <n v="1576456"/>
    <n v="188196"/>
    <x v="9"/>
    <x v="1"/>
    <x v="709"/>
    <n v="54"/>
    <s v="DHK180039"/>
    <x v="2"/>
    <n v="74"/>
    <x v="142"/>
    <x v="14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6T00:01:04"/>
    <d v="2024-02-06T03:01:05"/>
  </r>
  <r>
    <n v="1576455"/>
    <n v="188195"/>
    <x v="9"/>
    <x v="1"/>
    <x v="710"/>
    <n v="12"/>
    <s v="DHK180011"/>
    <x v="1"/>
    <n v="32"/>
    <x v="267"/>
    <x v="26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6T00:01:04"/>
    <d v="2024-02-06T03:01:05"/>
  </r>
  <r>
    <n v="1576454"/>
    <n v="188194"/>
    <x v="9"/>
    <x v="1"/>
    <x v="711"/>
    <n v="42"/>
    <s v="DHK180184"/>
    <x v="0"/>
    <n v="62"/>
    <x v="525"/>
    <x v="8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6T00:01:04"/>
    <d v="2024-02-06T03:01:05"/>
  </r>
  <r>
    <n v="1576453"/>
    <n v="188194"/>
    <x v="9"/>
    <x v="1"/>
    <x v="711"/>
    <n v="42"/>
    <s v="DHK180184"/>
    <x v="0"/>
    <n v="62"/>
    <x v="525"/>
    <x v="87"/>
    <s v="General"/>
    <n v="0"/>
    <n v="61"/>
    <n v="61"/>
    <x v="1"/>
    <x v="1"/>
    <n v="1"/>
    <x v="0"/>
    <n v="10"/>
    <x v="0"/>
    <n v="9"/>
    <n v="30"/>
    <n v="270"/>
    <n v="0"/>
    <n v="0"/>
    <n v="270"/>
    <n v="270"/>
    <n v="270"/>
    <n v="247"/>
    <s v="SND0111166481"/>
    <s v="Md. Isahak Ali"/>
    <n v="203"/>
    <s v="accepted"/>
    <x v="0"/>
    <d v="2024-02-06T00:01:04"/>
    <d v="2024-02-06T03:01:05"/>
  </r>
  <r>
    <n v="1576452"/>
    <n v="188193"/>
    <x v="9"/>
    <x v="1"/>
    <x v="712"/>
    <n v="42"/>
    <s v="DHK180184"/>
    <x v="0"/>
    <n v="62"/>
    <x v="526"/>
    <x v="288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2-06T00:01:04"/>
    <d v="2024-02-06T03:01:05"/>
  </r>
  <r>
    <n v="1576451"/>
    <n v="188193"/>
    <x v="9"/>
    <x v="1"/>
    <x v="712"/>
    <n v="42"/>
    <s v="DHK180184"/>
    <x v="0"/>
    <n v="62"/>
    <x v="526"/>
    <x v="288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2-06T00:01:04"/>
    <d v="2024-02-06T03:01:05"/>
  </r>
  <r>
    <n v="1576450"/>
    <n v="188192"/>
    <x v="9"/>
    <x v="1"/>
    <x v="713"/>
    <n v="42"/>
    <s v="DHK180184"/>
    <x v="0"/>
    <n v="62"/>
    <x v="289"/>
    <x v="28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449"/>
    <n v="188191"/>
    <x v="9"/>
    <x v="1"/>
    <x v="714"/>
    <n v="54"/>
    <s v="DHK180039"/>
    <x v="2"/>
    <n v="74"/>
    <x v="144"/>
    <x v="144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448"/>
    <n v="188191"/>
    <x v="9"/>
    <x v="1"/>
    <x v="714"/>
    <n v="54"/>
    <s v="DHK180039"/>
    <x v="2"/>
    <n v="74"/>
    <x v="144"/>
    <x v="14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447"/>
    <n v="188191"/>
    <x v="9"/>
    <x v="1"/>
    <x v="714"/>
    <n v="54"/>
    <s v="DHK180039"/>
    <x v="2"/>
    <n v="74"/>
    <x v="144"/>
    <x v="14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446"/>
    <n v="188191"/>
    <x v="9"/>
    <x v="1"/>
    <x v="714"/>
    <n v="54"/>
    <s v="DHK180039"/>
    <x v="2"/>
    <n v="74"/>
    <x v="144"/>
    <x v="144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445"/>
    <n v="188191"/>
    <x v="9"/>
    <x v="1"/>
    <x v="714"/>
    <n v="54"/>
    <s v="DHK180039"/>
    <x v="2"/>
    <n v="74"/>
    <x v="144"/>
    <x v="1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444"/>
    <n v="188191"/>
    <x v="9"/>
    <x v="1"/>
    <x v="714"/>
    <n v="54"/>
    <s v="DHK180039"/>
    <x v="2"/>
    <n v="74"/>
    <x v="144"/>
    <x v="14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443"/>
    <n v="188190"/>
    <x v="9"/>
    <x v="1"/>
    <x v="715"/>
    <n v="54"/>
    <s v="DHK180039"/>
    <x v="2"/>
    <n v="74"/>
    <x v="145"/>
    <x v="145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6T00:01:04"/>
    <d v="2024-02-06T03:01:05"/>
  </r>
  <r>
    <n v="1576442"/>
    <n v="188190"/>
    <x v="9"/>
    <x v="1"/>
    <x v="715"/>
    <n v="54"/>
    <s v="DHK180039"/>
    <x v="2"/>
    <n v="74"/>
    <x v="145"/>
    <x v="145"/>
    <s v="General"/>
    <n v="0"/>
    <n v="40"/>
    <n v="40"/>
    <x v="12"/>
    <x v="12"/>
    <n v="1"/>
    <x v="0"/>
    <n v="3"/>
    <x v="3"/>
    <n v="4"/>
    <n v="192"/>
    <n v="768"/>
    <n v="0"/>
    <n v="0"/>
    <n v="768"/>
    <n v="768"/>
    <n v="768"/>
    <n v="272"/>
    <s v="SND01053010"/>
    <s v="Md. Tanvir Hossain"/>
    <n v="227"/>
    <s v="accepted"/>
    <x v="0"/>
    <d v="2024-02-06T00:01:04"/>
    <d v="2024-02-06T03:01:05"/>
  </r>
  <r>
    <n v="1576441"/>
    <n v="188189"/>
    <x v="9"/>
    <x v="1"/>
    <x v="716"/>
    <n v="54"/>
    <s v="DHK180039"/>
    <x v="2"/>
    <n v="74"/>
    <x v="527"/>
    <x v="504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440"/>
    <n v="188188"/>
    <x v="9"/>
    <x v="1"/>
    <x v="717"/>
    <n v="12"/>
    <s v="DHK180011"/>
    <x v="1"/>
    <n v="32"/>
    <x v="177"/>
    <x v="177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178"/>
    <s v="SND0111165412"/>
    <s v="Md. Kamrul Islam"/>
    <n v="130"/>
    <s v="accepted"/>
    <x v="0"/>
    <d v="2024-02-06T00:01:04"/>
    <d v="2024-02-06T03:01:05"/>
  </r>
  <r>
    <n v="1576439"/>
    <n v="188188"/>
    <x v="9"/>
    <x v="1"/>
    <x v="717"/>
    <n v="12"/>
    <s v="DHK180011"/>
    <x v="1"/>
    <n v="32"/>
    <x v="177"/>
    <x v="17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38"/>
    <n v="188187"/>
    <x v="9"/>
    <x v="1"/>
    <x v="718"/>
    <n v="12"/>
    <s v="DHK180011"/>
    <x v="1"/>
    <n v="32"/>
    <x v="528"/>
    <x v="5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37"/>
    <n v="188187"/>
    <x v="9"/>
    <x v="1"/>
    <x v="718"/>
    <n v="12"/>
    <s v="DHK180011"/>
    <x v="1"/>
    <n v="32"/>
    <x v="528"/>
    <x v="50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36"/>
    <n v="188187"/>
    <x v="9"/>
    <x v="1"/>
    <x v="718"/>
    <n v="12"/>
    <s v="DHK180011"/>
    <x v="1"/>
    <n v="32"/>
    <x v="528"/>
    <x v="50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6T00:01:04"/>
    <d v="2024-02-06T03:01:05"/>
  </r>
  <r>
    <n v="1576435"/>
    <n v="188187"/>
    <x v="9"/>
    <x v="1"/>
    <x v="718"/>
    <n v="12"/>
    <s v="DHK180011"/>
    <x v="1"/>
    <n v="32"/>
    <x v="528"/>
    <x v="50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6T00:01:04"/>
    <d v="2024-02-06T03:01:05"/>
  </r>
  <r>
    <n v="1576434"/>
    <n v="188186"/>
    <x v="9"/>
    <x v="1"/>
    <x v="719"/>
    <n v="12"/>
    <s v="DHK180011"/>
    <x v="1"/>
    <n v="32"/>
    <x v="178"/>
    <x v="17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33"/>
    <n v="188185"/>
    <x v="9"/>
    <x v="1"/>
    <x v="720"/>
    <n v="42"/>
    <s v="DHK180184"/>
    <x v="0"/>
    <n v="62"/>
    <x v="529"/>
    <x v="506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6T00:01:04"/>
    <d v="2024-02-06T03:01:05"/>
  </r>
  <r>
    <n v="1576432"/>
    <n v="188185"/>
    <x v="9"/>
    <x v="1"/>
    <x v="720"/>
    <n v="42"/>
    <s v="DHK180184"/>
    <x v="0"/>
    <n v="62"/>
    <x v="529"/>
    <x v="506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246"/>
    <s v="SND0111166081"/>
    <s v="Milton Mondol"/>
    <n v="202"/>
    <s v="accepted"/>
    <x v="0"/>
    <d v="2024-02-06T00:01:04"/>
    <d v="2024-02-06T03:01:05"/>
  </r>
  <r>
    <n v="1576431"/>
    <n v="188185"/>
    <x v="9"/>
    <x v="1"/>
    <x v="720"/>
    <n v="42"/>
    <s v="DHK180184"/>
    <x v="0"/>
    <n v="62"/>
    <x v="529"/>
    <x v="50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6T00:01:04"/>
    <d v="2024-02-06T03:01:05"/>
  </r>
  <r>
    <n v="1576430"/>
    <n v="188184"/>
    <x v="9"/>
    <x v="1"/>
    <x v="721"/>
    <n v="54"/>
    <s v="DHK180039"/>
    <x v="2"/>
    <n v="74"/>
    <x v="146"/>
    <x v="146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6T00:01:04"/>
    <d v="2024-02-06T03:01:05"/>
  </r>
  <r>
    <n v="1576429"/>
    <n v="188184"/>
    <x v="9"/>
    <x v="1"/>
    <x v="721"/>
    <n v="54"/>
    <s v="DHK180039"/>
    <x v="2"/>
    <n v="74"/>
    <x v="146"/>
    <x v="14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6T00:01:04"/>
    <d v="2024-02-06T03:01:05"/>
  </r>
  <r>
    <n v="1576428"/>
    <n v="188184"/>
    <x v="9"/>
    <x v="1"/>
    <x v="721"/>
    <n v="54"/>
    <s v="DHK180039"/>
    <x v="2"/>
    <n v="74"/>
    <x v="146"/>
    <x v="14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427"/>
    <n v="188183"/>
    <x v="9"/>
    <x v="1"/>
    <x v="722"/>
    <n v="42"/>
    <s v="DHK180184"/>
    <x v="0"/>
    <n v="62"/>
    <x v="530"/>
    <x v="50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6T00:01:04"/>
    <d v="2024-02-06T03:01:05"/>
  </r>
  <r>
    <n v="1576426"/>
    <n v="188183"/>
    <x v="9"/>
    <x v="1"/>
    <x v="722"/>
    <n v="42"/>
    <s v="DHK180184"/>
    <x v="0"/>
    <n v="62"/>
    <x v="530"/>
    <x v="50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6T00:01:04"/>
    <d v="2024-02-06T03:01:05"/>
  </r>
  <r>
    <n v="1576425"/>
    <n v="188182"/>
    <x v="9"/>
    <x v="1"/>
    <x v="723"/>
    <n v="12"/>
    <s v="DHK180011"/>
    <x v="1"/>
    <n v="32"/>
    <x v="179"/>
    <x v="17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6T00:01:04"/>
    <d v="2024-02-06T03:01:05"/>
  </r>
  <r>
    <n v="1576424"/>
    <n v="188181"/>
    <x v="9"/>
    <x v="1"/>
    <x v="724"/>
    <n v="12"/>
    <s v="DHK180011"/>
    <x v="1"/>
    <n v="32"/>
    <x v="531"/>
    <x v="50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6T00:01:04"/>
    <d v="2024-02-06T03:01:05"/>
  </r>
  <r>
    <n v="1576423"/>
    <n v="188181"/>
    <x v="9"/>
    <x v="1"/>
    <x v="724"/>
    <n v="12"/>
    <s v="DHK180011"/>
    <x v="1"/>
    <n v="32"/>
    <x v="531"/>
    <x v="50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422"/>
    <n v="188181"/>
    <x v="9"/>
    <x v="1"/>
    <x v="724"/>
    <n v="12"/>
    <s v="DHK180011"/>
    <x v="1"/>
    <n v="32"/>
    <x v="531"/>
    <x v="50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21"/>
    <n v="188181"/>
    <x v="9"/>
    <x v="1"/>
    <x v="724"/>
    <n v="12"/>
    <s v="DHK180011"/>
    <x v="1"/>
    <n v="32"/>
    <x v="531"/>
    <x v="50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20"/>
    <n v="188181"/>
    <x v="9"/>
    <x v="1"/>
    <x v="724"/>
    <n v="12"/>
    <s v="DHK180011"/>
    <x v="1"/>
    <n v="32"/>
    <x v="531"/>
    <x v="50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19"/>
    <n v="188180"/>
    <x v="9"/>
    <x v="1"/>
    <x v="725"/>
    <n v="12"/>
    <s v="DHK180011"/>
    <x v="1"/>
    <n v="32"/>
    <x v="532"/>
    <x v="50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418"/>
    <n v="188180"/>
    <x v="9"/>
    <x v="1"/>
    <x v="725"/>
    <n v="12"/>
    <s v="DHK180011"/>
    <x v="1"/>
    <n v="32"/>
    <x v="532"/>
    <x v="50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417"/>
    <n v="188180"/>
    <x v="9"/>
    <x v="1"/>
    <x v="725"/>
    <n v="12"/>
    <s v="DHK180011"/>
    <x v="1"/>
    <n v="32"/>
    <x v="532"/>
    <x v="50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16"/>
    <n v="188180"/>
    <x v="9"/>
    <x v="1"/>
    <x v="725"/>
    <n v="12"/>
    <s v="DHK180011"/>
    <x v="1"/>
    <n v="32"/>
    <x v="532"/>
    <x v="50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15"/>
    <n v="188179"/>
    <x v="9"/>
    <x v="1"/>
    <x v="726"/>
    <n v="42"/>
    <s v="DHK180184"/>
    <x v="0"/>
    <n v="62"/>
    <x v="533"/>
    <x v="51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6T00:01:04"/>
    <d v="2024-02-06T03:01:05"/>
  </r>
  <r>
    <n v="1576414"/>
    <n v="188179"/>
    <x v="9"/>
    <x v="1"/>
    <x v="726"/>
    <n v="42"/>
    <s v="DHK180184"/>
    <x v="0"/>
    <n v="62"/>
    <x v="533"/>
    <x v="510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06T00:01:04"/>
    <d v="2024-02-06T03:01:05"/>
  </r>
  <r>
    <n v="1576413"/>
    <n v="188179"/>
    <x v="9"/>
    <x v="1"/>
    <x v="726"/>
    <n v="42"/>
    <s v="DHK180184"/>
    <x v="0"/>
    <n v="62"/>
    <x v="533"/>
    <x v="510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06T00:01:04"/>
    <d v="2024-02-06T03:01:05"/>
  </r>
  <r>
    <n v="1576412"/>
    <n v="188179"/>
    <x v="9"/>
    <x v="1"/>
    <x v="726"/>
    <n v="42"/>
    <s v="DHK180184"/>
    <x v="0"/>
    <n v="62"/>
    <x v="533"/>
    <x v="51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6T00:01:04"/>
    <d v="2024-02-06T03:01:05"/>
  </r>
  <r>
    <n v="1576411"/>
    <n v="188178"/>
    <x v="9"/>
    <x v="1"/>
    <x v="727"/>
    <n v="42"/>
    <s v="DHK180184"/>
    <x v="0"/>
    <n v="62"/>
    <x v="534"/>
    <x v="51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6T00:01:04"/>
    <d v="2024-02-06T03:01:05"/>
  </r>
  <r>
    <n v="1576410"/>
    <n v="188178"/>
    <x v="9"/>
    <x v="1"/>
    <x v="727"/>
    <n v="42"/>
    <s v="DHK180184"/>
    <x v="0"/>
    <n v="62"/>
    <x v="534"/>
    <x v="51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06T00:01:04"/>
    <d v="2024-02-06T03:01:05"/>
  </r>
  <r>
    <n v="1576409"/>
    <n v="188178"/>
    <x v="9"/>
    <x v="1"/>
    <x v="727"/>
    <n v="42"/>
    <s v="DHK180184"/>
    <x v="0"/>
    <n v="62"/>
    <x v="534"/>
    <x v="51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06T00:01:04"/>
    <d v="2024-02-06T03:01:05"/>
  </r>
  <r>
    <n v="1576408"/>
    <n v="188177"/>
    <x v="9"/>
    <x v="1"/>
    <x v="728"/>
    <n v="12"/>
    <s v="DHK180011"/>
    <x v="1"/>
    <n v="32"/>
    <x v="181"/>
    <x v="18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07"/>
    <n v="188177"/>
    <x v="9"/>
    <x v="1"/>
    <x v="728"/>
    <n v="12"/>
    <s v="DHK180011"/>
    <x v="1"/>
    <n v="32"/>
    <x v="181"/>
    <x v="18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406"/>
    <n v="188176"/>
    <x v="9"/>
    <x v="1"/>
    <x v="729"/>
    <n v="54"/>
    <s v="DHK180039"/>
    <x v="2"/>
    <n v="74"/>
    <x v="148"/>
    <x v="148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6T00:01:04"/>
    <d v="2024-02-06T03:01:05"/>
  </r>
  <r>
    <n v="1576405"/>
    <n v="188176"/>
    <x v="9"/>
    <x v="1"/>
    <x v="729"/>
    <n v="54"/>
    <s v="DHK180039"/>
    <x v="2"/>
    <n v="74"/>
    <x v="148"/>
    <x v="14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6T00:01:04"/>
    <d v="2024-02-06T03:01:05"/>
  </r>
  <r>
    <n v="1576404"/>
    <n v="188175"/>
    <x v="9"/>
    <x v="1"/>
    <x v="730"/>
    <n v="12"/>
    <s v="DHK180011"/>
    <x v="1"/>
    <n v="32"/>
    <x v="182"/>
    <x v="18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03"/>
    <n v="188174"/>
    <x v="9"/>
    <x v="1"/>
    <x v="731"/>
    <n v="42"/>
    <s v="DHK180184"/>
    <x v="0"/>
    <n v="62"/>
    <x v="535"/>
    <x v="51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402"/>
    <n v="188174"/>
    <x v="9"/>
    <x v="1"/>
    <x v="731"/>
    <n v="42"/>
    <s v="DHK180184"/>
    <x v="0"/>
    <n v="62"/>
    <x v="535"/>
    <x v="51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401"/>
    <n v="188173"/>
    <x v="9"/>
    <x v="1"/>
    <x v="732"/>
    <n v="12"/>
    <s v="DHK180011"/>
    <x v="1"/>
    <n v="32"/>
    <x v="536"/>
    <x v="51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400"/>
    <n v="188173"/>
    <x v="9"/>
    <x v="1"/>
    <x v="732"/>
    <n v="12"/>
    <s v="DHK180011"/>
    <x v="1"/>
    <n v="32"/>
    <x v="536"/>
    <x v="513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99"/>
    <n v="188172"/>
    <x v="9"/>
    <x v="1"/>
    <x v="733"/>
    <n v="54"/>
    <s v="DHK180039"/>
    <x v="2"/>
    <n v="74"/>
    <x v="359"/>
    <x v="35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6T00:01:04"/>
    <d v="2024-02-06T03:01:05"/>
  </r>
  <r>
    <n v="1576398"/>
    <n v="188172"/>
    <x v="9"/>
    <x v="1"/>
    <x v="733"/>
    <n v="54"/>
    <s v="DHK180039"/>
    <x v="2"/>
    <n v="74"/>
    <x v="359"/>
    <x v="35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6T00:01:04"/>
    <d v="2024-02-06T03:01:05"/>
  </r>
  <r>
    <n v="1576397"/>
    <n v="188172"/>
    <x v="9"/>
    <x v="1"/>
    <x v="733"/>
    <n v="54"/>
    <s v="DHK180039"/>
    <x v="2"/>
    <n v="74"/>
    <x v="359"/>
    <x v="355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2"/>
    <s v="SND01053010"/>
    <s v="Md. Tanvir Hossain"/>
    <n v="227"/>
    <s v="accepted"/>
    <x v="0"/>
    <d v="2024-02-06T00:01:04"/>
    <d v="2024-02-06T03:01:05"/>
  </r>
  <r>
    <n v="1576396"/>
    <n v="188171"/>
    <x v="9"/>
    <x v="1"/>
    <x v="734"/>
    <n v="12"/>
    <s v="DHK180011"/>
    <x v="1"/>
    <n v="32"/>
    <x v="189"/>
    <x v="18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395"/>
    <n v="188170"/>
    <x v="9"/>
    <x v="1"/>
    <x v="735"/>
    <n v="42"/>
    <s v="DHK180184"/>
    <x v="0"/>
    <n v="62"/>
    <x v="285"/>
    <x v="28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06T00:01:04"/>
    <d v="2024-02-06T03:01:05"/>
  </r>
  <r>
    <n v="1576394"/>
    <n v="188170"/>
    <x v="9"/>
    <x v="1"/>
    <x v="735"/>
    <n v="42"/>
    <s v="DHK180184"/>
    <x v="0"/>
    <n v="62"/>
    <x v="285"/>
    <x v="28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06T00:01:04"/>
    <d v="2024-02-06T03:01:05"/>
  </r>
  <r>
    <n v="1576393"/>
    <n v="188170"/>
    <x v="9"/>
    <x v="1"/>
    <x v="735"/>
    <n v="42"/>
    <s v="DHK180184"/>
    <x v="0"/>
    <n v="62"/>
    <x v="285"/>
    <x v="282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6T00:01:04"/>
    <d v="2024-02-06T03:01:05"/>
  </r>
  <r>
    <n v="1576392"/>
    <n v="188170"/>
    <x v="9"/>
    <x v="1"/>
    <x v="735"/>
    <n v="42"/>
    <s v="DHK180184"/>
    <x v="0"/>
    <n v="62"/>
    <x v="285"/>
    <x v="28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06T00:01:04"/>
    <d v="2024-02-06T03:01:05"/>
  </r>
  <r>
    <n v="1576391"/>
    <n v="188170"/>
    <x v="9"/>
    <x v="1"/>
    <x v="735"/>
    <n v="42"/>
    <s v="DHK180184"/>
    <x v="0"/>
    <n v="62"/>
    <x v="285"/>
    <x v="28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6T00:01:04"/>
    <d v="2024-02-06T03:01:05"/>
  </r>
  <r>
    <n v="1576390"/>
    <n v="188169"/>
    <x v="9"/>
    <x v="1"/>
    <x v="736"/>
    <n v="12"/>
    <s v="DHK180011"/>
    <x v="1"/>
    <n v="32"/>
    <x v="537"/>
    <x v="514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6T00:01:04"/>
    <d v="2024-02-06T03:01:05"/>
  </r>
  <r>
    <n v="1576389"/>
    <n v="188169"/>
    <x v="9"/>
    <x v="1"/>
    <x v="736"/>
    <n v="12"/>
    <s v="DHK180011"/>
    <x v="1"/>
    <n v="32"/>
    <x v="537"/>
    <x v="51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88"/>
    <n v="188169"/>
    <x v="9"/>
    <x v="1"/>
    <x v="736"/>
    <n v="12"/>
    <s v="DHK180011"/>
    <x v="1"/>
    <n v="32"/>
    <x v="537"/>
    <x v="51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87"/>
    <n v="188168"/>
    <x v="9"/>
    <x v="1"/>
    <x v="737"/>
    <n v="54"/>
    <s v="DHK180039"/>
    <x v="2"/>
    <n v="74"/>
    <x v="150"/>
    <x v="15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386"/>
    <n v="188168"/>
    <x v="9"/>
    <x v="1"/>
    <x v="737"/>
    <n v="54"/>
    <s v="DHK180039"/>
    <x v="2"/>
    <n v="74"/>
    <x v="150"/>
    <x v="15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6T00:01:04"/>
    <d v="2024-02-06T03:01:05"/>
  </r>
  <r>
    <n v="1576385"/>
    <n v="188168"/>
    <x v="9"/>
    <x v="1"/>
    <x v="737"/>
    <n v="54"/>
    <s v="DHK180039"/>
    <x v="2"/>
    <n v="74"/>
    <x v="150"/>
    <x v="150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2"/>
    <s v="SND01053010"/>
    <s v="Md. Tanvir Hossain"/>
    <n v="227"/>
    <s v="accepted"/>
    <x v="0"/>
    <d v="2024-02-06T00:01:04"/>
    <d v="2024-02-06T03:01:05"/>
  </r>
  <r>
    <n v="1576384"/>
    <n v="188168"/>
    <x v="9"/>
    <x v="1"/>
    <x v="737"/>
    <n v="54"/>
    <s v="DHK180039"/>
    <x v="2"/>
    <n v="74"/>
    <x v="150"/>
    <x v="150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06T00:01:04"/>
    <d v="2024-02-06T03:01:05"/>
  </r>
  <r>
    <n v="1576383"/>
    <n v="188167"/>
    <x v="9"/>
    <x v="1"/>
    <x v="738"/>
    <n v="12"/>
    <s v="DHK180011"/>
    <x v="1"/>
    <n v="32"/>
    <x v="195"/>
    <x v="19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382"/>
    <n v="188167"/>
    <x v="9"/>
    <x v="1"/>
    <x v="738"/>
    <n v="12"/>
    <s v="DHK180011"/>
    <x v="1"/>
    <n v="32"/>
    <x v="195"/>
    <x v="19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81"/>
    <n v="188167"/>
    <x v="9"/>
    <x v="1"/>
    <x v="738"/>
    <n v="12"/>
    <s v="DHK180011"/>
    <x v="1"/>
    <n v="32"/>
    <x v="195"/>
    <x v="19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80"/>
    <n v="188167"/>
    <x v="9"/>
    <x v="1"/>
    <x v="738"/>
    <n v="12"/>
    <s v="DHK180011"/>
    <x v="1"/>
    <n v="32"/>
    <x v="195"/>
    <x v="19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379"/>
    <n v="188167"/>
    <x v="9"/>
    <x v="1"/>
    <x v="738"/>
    <n v="12"/>
    <s v="DHK180011"/>
    <x v="1"/>
    <n v="32"/>
    <x v="195"/>
    <x v="19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78"/>
    <n v="188167"/>
    <x v="9"/>
    <x v="1"/>
    <x v="738"/>
    <n v="12"/>
    <s v="DHK180011"/>
    <x v="1"/>
    <n v="32"/>
    <x v="195"/>
    <x v="19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77"/>
    <n v="188167"/>
    <x v="9"/>
    <x v="1"/>
    <x v="738"/>
    <n v="12"/>
    <s v="DHK180011"/>
    <x v="1"/>
    <n v="32"/>
    <x v="195"/>
    <x v="194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6T00:01:04"/>
    <d v="2024-02-06T03:01:05"/>
  </r>
  <r>
    <n v="1576376"/>
    <n v="188166"/>
    <x v="9"/>
    <x v="1"/>
    <x v="739"/>
    <n v="54"/>
    <s v="DHK180039"/>
    <x v="2"/>
    <n v="74"/>
    <x v="153"/>
    <x v="15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6T00:01:04"/>
    <d v="2024-02-06T03:01:05"/>
  </r>
  <r>
    <n v="1576375"/>
    <n v="188166"/>
    <x v="9"/>
    <x v="1"/>
    <x v="739"/>
    <n v="54"/>
    <s v="DHK180039"/>
    <x v="2"/>
    <n v="74"/>
    <x v="153"/>
    <x v="15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6T00:01:04"/>
    <d v="2024-02-06T03:01:05"/>
  </r>
  <r>
    <n v="1576374"/>
    <n v="188166"/>
    <x v="9"/>
    <x v="1"/>
    <x v="739"/>
    <n v="54"/>
    <s v="DHK180039"/>
    <x v="2"/>
    <n v="74"/>
    <x v="153"/>
    <x v="15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6T00:01:04"/>
    <d v="2024-02-06T03:01:05"/>
  </r>
  <r>
    <n v="1576373"/>
    <n v="188166"/>
    <x v="9"/>
    <x v="1"/>
    <x v="739"/>
    <n v="54"/>
    <s v="DHK180039"/>
    <x v="2"/>
    <n v="74"/>
    <x v="153"/>
    <x v="153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372"/>
    <n v="188165"/>
    <x v="9"/>
    <x v="1"/>
    <x v="740"/>
    <n v="12"/>
    <s v="DHK180011"/>
    <x v="1"/>
    <n v="32"/>
    <x v="538"/>
    <x v="51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6T00:01:04"/>
    <d v="2024-02-06T03:01:05"/>
  </r>
  <r>
    <n v="1576371"/>
    <n v="188165"/>
    <x v="9"/>
    <x v="1"/>
    <x v="740"/>
    <n v="12"/>
    <s v="DHK180011"/>
    <x v="1"/>
    <n v="32"/>
    <x v="538"/>
    <x v="51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6T00:01:04"/>
    <d v="2024-02-06T03:01:05"/>
  </r>
  <r>
    <n v="1576370"/>
    <n v="188165"/>
    <x v="9"/>
    <x v="1"/>
    <x v="740"/>
    <n v="12"/>
    <s v="DHK180011"/>
    <x v="1"/>
    <n v="32"/>
    <x v="538"/>
    <x v="51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69"/>
    <n v="188165"/>
    <x v="9"/>
    <x v="1"/>
    <x v="740"/>
    <n v="12"/>
    <s v="DHK180011"/>
    <x v="1"/>
    <n v="32"/>
    <x v="538"/>
    <x v="51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368"/>
    <n v="188165"/>
    <x v="9"/>
    <x v="1"/>
    <x v="740"/>
    <n v="12"/>
    <s v="DHK180011"/>
    <x v="1"/>
    <n v="32"/>
    <x v="538"/>
    <x v="515"/>
    <s v="General"/>
    <n v="0"/>
    <n v="53"/>
    <n v="53"/>
    <x v="2"/>
    <x v="2"/>
    <n v="1"/>
    <x v="0"/>
    <n v="10"/>
    <x v="0"/>
    <n v="4"/>
    <n v="118"/>
    <n v="472"/>
    <n v="0"/>
    <n v="0"/>
    <n v="472"/>
    <n v="472"/>
    <n v="472"/>
    <n v="178"/>
    <s v="SND0111165412"/>
    <s v="Md. Kamrul Islam"/>
    <n v="130"/>
    <s v="accepted"/>
    <x v="0"/>
    <d v="2024-02-06T00:01:04"/>
    <d v="2024-02-06T03:01:05"/>
  </r>
  <r>
    <n v="1576367"/>
    <n v="188164"/>
    <x v="9"/>
    <x v="1"/>
    <x v="741"/>
    <n v="42"/>
    <s v="DHK180184"/>
    <x v="0"/>
    <n v="62"/>
    <x v="539"/>
    <x v="51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06T00:01:04"/>
    <d v="2024-02-06T03:01:05"/>
  </r>
  <r>
    <n v="1576366"/>
    <n v="188163"/>
    <x v="9"/>
    <x v="1"/>
    <x v="742"/>
    <n v="42"/>
    <s v="DHK180184"/>
    <x v="0"/>
    <n v="62"/>
    <x v="540"/>
    <x v="51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365"/>
    <n v="188163"/>
    <x v="9"/>
    <x v="1"/>
    <x v="742"/>
    <n v="42"/>
    <s v="DHK180184"/>
    <x v="0"/>
    <n v="62"/>
    <x v="540"/>
    <x v="51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364"/>
    <n v="188163"/>
    <x v="9"/>
    <x v="1"/>
    <x v="742"/>
    <n v="42"/>
    <s v="DHK180184"/>
    <x v="0"/>
    <n v="62"/>
    <x v="540"/>
    <x v="51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63"/>
    <n v="188163"/>
    <x v="9"/>
    <x v="1"/>
    <x v="742"/>
    <n v="42"/>
    <s v="DHK180184"/>
    <x v="0"/>
    <n v="62"/>
    <x v="540"/>
    <x v="51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62"/>
    <n v="188162"/>
    <x v="9"/>
    <x v="1"/>
    <x v="743"/>
    <n v="42"/>
    <s v="DHK180184"/>
    <x v="0"/>
    <n v="62"/>
    <x v="541"/>
    <x v="51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6T00:01:04"/>
    <d v="2024-02-06T03:01:05"/>
  </r>
  <r>
    <n v="1576361"/>
    <n v="188162"/>
    <x v="9"/>
    <x v="1"/>
    <x v="743"/>
    <n v="42"/>
    <s v="DHK180184"/>
    <x v="0"/>
    <n v="62"/>
    <x v="541"/>
    <x v="518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06T00:01:04"/>
    <d v="2024-02-06T03:01:05"/>
  </r>
  <r>
    <n v="1576360"/>
    <n v="188161"/>
    <x v="9"/>
    <x v="1"/>
    <x v="744"/>
    <n v="42"/>
    <s v="DHK180184"/>
    <x v="0"/>
    <n v="62"/>
    <x v="542"/>
    <x v="51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2-06T00:01:04"/>
    <d v="2024-02-06T03:01:05"/>
  </r>
  <r>
    <n v="1576359"/>
    <n v="188160"/>
    <x v="9"/>
    <x v="1"/>
    <x v="745"/>
    <n v="42"/>
    <s v="DHK180184"/>
    <x v="0"/>
    <n v="62"/>
    <x v="543"/>
    <x v="52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358"/>
    <n v="188160"/>
    <x v="9"/>
    <x v="1"/>
    <x v="745"/>
    <n v="42"/>
    <s v="DHK180184"/>
    <x v="0"/>
    <n v="62"/>
    <x v="543"/>
    <x v="52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357"/>
    <n v="188159"/>
    <x v="9"/>
    <x v="1"/>
    <x v="746"/>
    <n v="42"/>
    <s v="DHK180184"/>
    <x v="0"/>
    <n v="62"/>
    <x v="0"/>
    <x v="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6T00:01:04"/>
    <d v="2024-02-06T03:01:05"/>
  </r>
  <r>
    <n v="1576356"/>
    <n v="188159"/>
    <x v="9"/>
    <x v="1"/>
    <x v="746"/>
    <n v="42"/>
    <s v="DHK180184"/>
    <x v="0"/>
    <n v="62"/>
    <x v="0"/>
    <x v="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6T00:01:04"/>
    <d v="2024-02-06T03:01:05"/>
  </r>
  <r>
    <n v="1576355"/>
    <n v="188158"/>
    <x v="9"/>
    <x v="1"/>
    <x v="747"/>
    <n v="42"/>
    <s v="DHK180184"/>
    <x v="0"/>
    <n v="62"/>
    <x v="544"/>
    <x v="27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54"/>
    <n v="188158"/>
    <x v="9"/>
    <x v="1"/>
    <x v="747"/>
    <n v="42"/>
    <s v="DHK180184"/>
    <x v="0"/>
    <n v="62"/>
    <x v="544"/>
    <x v="27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53"/>
    <n v="188157"/>
    <x v="9"/>
    <x v="1"/>
    <x v="748"/>
    <n v="12"/>
    <s v="DHK180011"/>
    <x v="1"/>
    <n v="32"/>
    <x v="545"/>
    <x v="52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6T00:01:04"/>
    <d v="2024-02-06T03:01:05"/>
  </r>
  <r>
    <n v="1576352"/>
    <n v="188157"/>
    <x v="9"/>
    <x v="1"/>
    <x v="748"/>
    <n v="12"/>
    <s v="DHK180011"/>
    <x v="1"/>
    <n v="32"/>
    <x v="545"/>
    <x v="5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351"/>
    <n v="188157"/>
    <x v="9"/>
    <x v="1"/>
    <x v="748"/>
    <n v="12"/>
    <s v="DHK180011"/>
    <x v="1"/>
    <n v="32"/>
    <x v="545"/>
    <x v="5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350"/>
    <n v="188157"/>
    <x v="9"/>
    <x v="1"/>
    <x v="748"/>
    <n v="12"/>
    <s v="DHK180011"/>
    <x v="1"/>
    <n v="32"/>
    <x v="545"/>
    <x v="5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349"/>
    <n v="188156"/>
    <x v="9"/>
    <x v="1"/>
    <x v="749"/>
    <n v="42"/>
    <s v="DHK180184"/>
    <x v="0"/>
    <n v="62"/>
    <x v="546"/>
    <x v="5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48"/>
    <n v="188156"/>
    <x v="9"/>
    <x v="1"/>
    <x v="749"/>
    <n v="42"/>
    <s v="DHK180184"/>
    <x v="0"/>
    <n v="62"/>
    <x v="546"/>
    <x v="5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347"/>
    <n v="188155"/>
    <x v="9"/>
    <x v="1"/>
    <x v="750"/>
    <n v="42"/>
    <s v="DHK180184"/>
    <x v="0"/>
    <n v="62"/>
    <x v="547"/>
    <x v="523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6"/>
    <s v="SND0111166081"/>
    <s v="Milton Mondol"/>
    <n v="202"/>
    <s v="accepted"/>
    <x v="0"/>
    <d v="2024-02-06T00:01:04"/>
    <d v="2024-02-06T03:01:05"/>
  </r>
  <r>
    <n v="1576346"/>
    <n v="188155"/>
    <x v="9"/>
    <x v="1"/>
    <x v="750"/>
    <n v="42"/>
    <s v="DHK180184"/>
    <x v="0"/>
    <n v="62"/>
    <x v="547"/>
    <x v="52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06T00:01:04"/>
    <d v="2024-02-06T03:01:05"/>
  </r>
  <r>
    <n v="1576345"/>
    <n v="188155"/>
    <x v="9"/>
    <x v="1"/>
    <x v="750"/>
    <n v="42"/>
    <s v="DHK180184"/>
    <x v="0"/>
    <n v="62"/>
    <x v="547"/>
    <x v="523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46"/>
    <s v="SND0111166081"/>
    <s v="Milton Mondol"/>
    <n v="202"/>
    <s v="accepted"/>
    <x v="0"/>
    <d v="2024-02-06T00:01:04"/>
    <d v="2024-02-06T03:01:05"/>
  </r>
  <r>
    <n v="1576344"/>
    <n v="188155"/>
    <x v="9"/>
    <x v="1"/>
    <x v="750"/>
    <n v="42"/>
    <s v="DHK180184"/>
    <x v="0"/>
    <n v="62"/>
    <x v="547"/>
    <x v="52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6T00:01:04"/>
    <d v="2024-02-06T03:01:05"/>
  </r>
  <r>
    <n v="1576343"/>
    <n v="188155"/>
    <x v="9"/>
    <x v="1"/>
    <x v="750"/>
    <n v="42"/>
    <s v="DHK180184"/>
    <x v="0"/>
    <n v="62"/>
    <x v="547"/>
    <x v="52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6T00:01:04"/>
    <d v="2024-02-06T03:01:05"/>
  </r>
  <r>
    <n v="1576342"/>
    <n v="188154"/>
    <x v="9"/>
    <x v="1"/>
    <x v="751"/>
    <n v="12"/>
    <s v="DHK180011"/>
    <x v="1"/>
    <n v="32"/>
    <x v="157"/>
    <x v="157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178"/>
    <s v="SND0111165412"/>
    <s v="Md. Kamrul Islam"/>
    <n v="130"/>
    <s v="accepted"/>
    <x v="0"/>
    <d v="2024-02-06T00:01:04"/>
    <d v="2024-02-06T03:01:05"/>
  </r>
  <r>
    <n v="1576341"/>
    <n v="188154"/>
    <x v="9"/>
    <x v="1"/>
    <x v="751"/>
    <n v="12"/>
    <s v="DHK180011"/>
    <x v="1"/>
    <n v="32"/>
    <x v="157"/>
    <x v="157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6T00:01:04"/>
    <d v="2024-02-06T03:01:05"/>
  </r>
  <r>
    <n v="1576340"/>
    <n v="188154"/>
    <x v="9"/>
    <x v="1"/>
    <x v="751"/>
    <n v="12"/>
    <s v="DHK180011"/>
    <x v="1"/>
    <n v="32"/>
    <x v="157"/>
    <x v="157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6T00:01:04"/>
    <d v="2024-02-06T03:01:05"/>
  </r>
  <r>
    <n v="1576339"/>
    <n v="188154"/>
    <x v="9"/>
    <x v="1"/>
    <x v="751"/>
    <n v="12"/>
    <s v="DHK180011"/>
    <x v="1"/>
    <n v="32"/>
    <x v="157"/>
    <x v="15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338"/>
    <n v="188154"/>
    <x v="9"/>
    <x v="1"/>
    <x v="751"/>
    <n v="12"/>
    <s v="DHK180011"/>
    <x v="1"/>
    <n v="32"/>
    <x v="157"/>
    <x v="157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6T00:01:04"/>
    <d v="2024-02-06T03:01:05"/>
  </r>
  <r>
    <n v="1576337"/>
    <n v="188153"/>
    <x v="9"/>
    <x v="1"/>
    <x v="752"/>
    <n v="42"/>
    <s v="DHK180184"/>
    <x v="0"/>
    <n v="62"/>
    <x v="548"/>
    <x v="52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336"/>
    <n v="188153"/>
    <x v="9"/>
    <x v="1"/>
    <x v="752"/>
    <n v="42"/>
    <s v="DHK180184"/>
    <x v="0"/>
    <n v="62"/>
    <x v="548"/>
    <x v="5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335"/>
    <n v="188152"/>
    <x v="9"/>
    <x v="1"/>
    <x v="753"/>
    <n v="54"/>
    <s v="DHK180039"/>
    <x v="2"/>
    <n v="74"/>
    <x v="155"/>
    <x v="15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6T00:01:04"/>
    <d v="2024-02-06T03:01:05"/>
  </r>
  <r>
    <n v="1576334"/>
    <n v="188151"/>
    <x v="9"/>
    <x v="1"/>
    <x v="754"/>
    <n v="12"/>
    <s v="DHK180011"/>
    <x v="1"/>
    <n v="32"/>
    <x v="196"/>
    <x v="19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333"/>
    <n v="188151"/>
    <x v="9"/>
    <x v="1"/>
    <x v="754"/>
    <n v="12"/>
    <s v="DHK180011"/>
    <x v="1"/>
    <n v="32"/>
    <x v="196"/>
    <x v="1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332"/>
    <n v="188150"/>
    <x v="9"/>
    <x v="1"/>
    <x v="755"/>
    <n v="42"/>
    <s v="DHK180184"/>
    <x v="0"/>
    <n v="62"/>
    <x v="549"/>
    <x v="52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6T00:01:04"/>
    <d v="2024-02-06T03:01:05"/>
  </r>
  <r>
    <n v="1576331"/>
    <n v="188149"/>
    <x v="9"/>
    <x v="1"/>
    <x v="756"/>
    <n v="12"/>
    <s v="DHK180011"/>
    <x v="1"/>
    <n v="32"/>
    <x v="199"/>
    <x v="198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6T00:01:04"/>
    <d v="2024-02-06T03:01:05"/>
  </r>
  <r>
    <n v="1576330"/>
    <n v="188149"/>
    <x v="9"/>
    <x v="1"/>
    <x v="756"/>
    <n v="12"/>
    <s v="DHK180011"/>
    <x v="1"/>
    <n v="32"/>
    <x v="199"/>
    <x v="19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329"/>
    <n v="188149"/>
    <x v="9"/>
    <x v="1"/>
    <x v="756"/>
    <n v="12"/>
    <s v="DHK180011"/>
    <x v="1"/>
    <n v="32"/>
    <x v="199"/>
    <x v="19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328"/>
    <n v="188149"/>
    <x v="9"/>
    <x v="1"/>
    <x v="756"/>
    <n v="12"/>
    <s v="DHK180011"/>
    <x v="1"/>
    <n v="32"/>
    <x v="199"/>
    <x v="19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178"/>
    <s v="SND0111165412"/>
    <s v="Md. Kamrul Islam"/>
    <n v="130"/>
    <s v="accepted"/>
    <x v="0"/>
    <d v="2024-02-06T00:01:04"/>
    <d v="2024-02-06T03:01:05"/>
  </r>
  <r>
    <n v="1576327"/>
    <n v="188149"/>
    <x v="9"/>
    <x v="1"/>
    <x v="756"/>
    <n v="12"/>
    <s v="DHK180011"/>
    <x v="1"/>
    <n v="32"/>
    <x v="199"/>
    <x v="198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6T00:01:04"/>
    <d v="2024-02-06T03:01:05"/>
  </r>
  <r>
    <n v="1576326"/>
    <n v="188149"/>
    <x v="9"/>
    <x v="1"/>
    <x v="756"/>
    <n v="12"/>
    <s v="DHK180011"/>
    <x v="1"/>
    <n v="32"/>
    <x v="199"/>
    <x v="198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325"/>
    <n v="188149"/>
    <x v="9"/>
    <x v="1"/>
    <x v="756"/>
    <n v="12"/>
    <s v="DHK180011"/>
    <x v="1"/>
    <n v="32"/>
    <x v="199"/>
    <x v="198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6T00:01:04"/>
    <d v="2024-02-06T03:01:05"/>
  </r>
  <r>
    <n v="1576324"/>
    <n v="188148"/>
    <x v="9"/>
    <x v="1"/>
    <x v="757"/>
    <n v="54"/>
    <s v="DHK180039"/>
    <x v="2"/>
    <n v="74"/>
    <x v="152"/>
    <x v="152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6T00:01:04"/>
    <d v="2024-02-06T03:01:05"/>
  </r>
  <r>
    <n v="1576323"/>
    <n v="188148"/>
    <x v="9"/>
    <x v="1"/>
    <x v="757"/>
    <n v="54"/>
    <s v="DHK180039"/>
    <x v="2"/>
    <n v="74"/>
    <x v="152"/>
    <x v="15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6T00:01:04"/>
    <d v="2024-02-06T03:01:05"/>
  </r>
  <r>
    <n v="1576322"/>
    <n v="188148"/>
    <x v="9"/>
    <x v="1"/>
    <x v="757"/>
    <n v="54"/>
    <s v="DHK180039"/>
    <x v="2"/>
    <n v="74"/>
    <x v="152"/>
    <x v="15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321"/>
    <n v="188148"/>
    <x v="9"/>
    <x v="1"/>
    <x v="757"/>
    <n v="54"/>
    <s v="DHK180039"/>
    <x v="2"/>
    <n v="74"/>
    <x v="152"/>
    <x v="152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6T00:01:04"/>
    <d v="2024-02-06T03:01:05"/>
  </r>
  <r>
    <n v="1576320"/>
    <n v="188148"/>
    <x v="9"/>
    <x v="1"/>
    <x v="757"/>
    <n v="54"/>
    <s v="DHK180039"/>
    <x v="2"/>
    <n v="74"/>
    <x v="152"/>
    <x v="152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06T00:01:04"/>
    <d v="2024-02-06T03:01:05"/>
  </r>
  <r>
    <n v="1576319"/>
    <n v="188147"/>
    <x v="9"/>
    <x v="1"/>
    <x v="758"/>
    <n v="42"/>
    <s v="DHK180184"/>
    <x v="0"/>
    <n v="62"/>
    <x v="550"/>
    <x v="526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47"/>
    <s v="SND0111166481"/>
    <s v="Md. Isahak Ali"/>
    <n v="203"/>
    <s v="accepted"/>
    <x v="0"/>
    <d v="2024-02-06T00:01:04"/>
    <d v="2024-02-06T03:01:05"/>
  </r>
  <r>
    <n v="1576318"/>
    <n v="188146"/>
    <x v="9"/>
    <x v="1"/>
    <x v="759"/>
    <n v="54"/>
    <s v="DHK180039"/>
    <x v="2"/>
    <n v="74"/>
    <x v="156"/>
    <x v="1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317"/>
    <n v="188146"/>
    <x v="9"/>
    <x v="1"/>
    <x v="759"/>
    <n v="54"/>
    <s v="DHK180039"/>
    <x v="2"/>
    <n v="74"/>
    <x v="156"/>
    <x v="156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6T00:01:04"/>
    <d v="2024-02-06T03:01:05"/>
  </r>
  <r>
    <n v="1576316"/>
    <n v="188145"/>
    <x v="9"/>
    <x v="1"/>
    <x v="760"/>
    <n v="42"/>
    <s v="DHK180184"/>
    <x v="0"/>
    <n v="62"/>
    <x v="551"/>
    <x v="52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315"/>
    <n v="188144"/>
    <x v="9"/>
    <x v="1"/>
    <x v="761"/>
    <n v="42"/>
    <s v="DHK180184"/>
    <x v="0"/>
    <n v="62"/>
    <x v="552"/>
    <x v="52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6T00:01:04"/>
    <d v="2024-02-06T03:01:05"/>
  </r>
  <r>
    <n v="1576314"/>
    <n v="188144"/>
    <x v="9"/>
    <x v="1"/>
    <x v="761"/>
    <n v="42"/>
    <s v="DHK180184"/>
    <x v="0"/>
    <n v="62"/>
    <x v="552"/>
    <x v="528"/>
    <s v="General"/>
    <n v="0"/>
    <n v="92"/>
    <n v="92"/>
    <x v="39"/>
    <x v="39"/>
    <n v="1"/>
    <x v="0"/>
    <n v="18"/>
    <x v="12"/>
    <n v="1"/>
    <n v="170"/>
    <n v="170"/>
    <n v="0"/>
    <n v="0"/>
    <n v="170"/>
    <n v="170"/>
    <n v="170"/>
    <n v="246"/>
    <s v="SND0111166081"/>
    <s v="Milton Mondol"/>
    <n v="202"/>
    <s v="accepted"/>
    <x v="0"/>
    <d v="2024-02-06T00:01:04"/>
    <d v="2024-02-06T03:01:05"/>
  </r>
  <r>
    <n v="1576313"/>
    <n v="188144"/>
    <x v="9"/>
    <x v="1"/>
    <x v="761"/>
    <n v="42"/>
    <s v="DHK180184"/>
    <x v="0"/>
    <n v="62"/>
    <x v="552"/>
    <x v="52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6T00:01:04"/>
    <d v="2024-02-06T03:01:05"/>
  </r>
  <r>
    <n v="1576312"/>
    <n v="188144"/>
    <x v="9"/>
    <x v="1"/>
    <x v="761"/>
    <n v="42"/>
    <s v="DHK180184"/>
    <x v="0"/>
    <n v="62"/>
    <x v="552"/>
    <x v="52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6T00:01:04"/>
    <d v="2024-02-06T03:01:05"/>
  </r>
  <r>
    <n v="1576311"/>
    <n v="188143"/>
    <x v="9"/>
    <x v="1"/>
    <x v="762"/>
    <n v="12"/>
    <s v="DHK180011"/>
    <x v="1"/>
    <n v="32"/>
    <x v="201"/>
    <x v="200"/>
    <s v="General"/>
    <n v="0"/>
    <n v="31"/>
    <n v="31"/>
    <x v="37"/>
    <x v="37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6T00:01:04"/>
    <d v="2024-02-06T03:01:05"/>
  </r>
  <r>
    <n v="1576310"/>
    <n v="188143"/>
    <x v="9"/>
    <x v="1"/>
    <x v="762"/>
    <n v="12"/>
    <s v="DHK180011"/>
    <x v="1"/>
    <n v="32"/>
    <x v="201"/>
    <x v="20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6T00:01:04"/>
    <d v="2024-02-06T03:01:05"/>
  </r>
  <r>
    <n v="1576309"/>
    <n v="188143"/>
    <x v="9"/>
    <x v="1"/>
    <x v="762"/>
    <n v="12"/>
    <s v="DHK180011"/>
    <x v="1"/>
    <n v="32"/>
    <x v="201"/>
    <x v="20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6T00:01:04"/>
    <d v="2024-02-06T03:01:05"/>
  </r>
  <r>
    <n v="1576308"/>
    <n v="188143"/>
    <x v="9"/>
    <x v="1"/>
    <x v="762"/>
    <n v="12"/>
    <s v="DHK180011"/>
    <x v="1"/>
    <n v="32"/>
    <x v="201"/>
    <x v="20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6T00:01:04"/>
    <d v="2024-02-06T03:01:05"/>
  </r>
  <r>
    <n v="1576307"/>
    <n v="188142"/>
    <x v="9"/>
    <x v="1"/>
    <x v="763"/>
    <n v="12"/>
    <s v="DHK180011"/>
    <x v="1"/>
    <n v="32"/>
    <x v="202"/>
    <x v="201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6T00:01:04"/>
    <d v="2024-02-06T03:01:05"/>
  </r>
  <r>
    <n v="1576306"/>
    <n v="188142"/>
    <x v="9"/>
    <x v="1"/>
    <x v="763"/>
    <n v="12"/>
    <s v="DHK180011"/>
    <x v="1"/>
    <n v="32"/>
    <x v="202"/>
    <x v="201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6T00:01:04"/>
    <d v="2024-02-06T03:01:05"/>
  </r>
  <r>
    <n v="1576305"/>
    <n v="188142"/>
    <x v="9"/>
    <x v="1"/>
    <x v="763"/>
    <n v="12"/>
    <s v="DHK180011"/>
    <x v="1"/>
    <n v="32"/>
    <x v="202"/>
    <x v="20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6T00:01:04"/>
    <d v="2024-02-06T03:01:05"/>
  </r>
  <r>
    <n v="1576304"/>
    <n v="188142"/>
    <x v="9"/>
    <x v="1"/>
    <x v="763"/>
    <n v="12"/>
    <s v="DHK180011"/>
    <x v="1"/>
    <n v="32"/>
    <x v="202"/>
    <x v="201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6T00:01:04"/>
    <d v="2024-02-06T03:01:05"/>
  </r>
  <r>
    <n v="1576303"/>
    <n v="188141"/>
    <x v="9"/>
    <x v="1"/>
    <x v="764"/>
    <n v="42"/>
    <s v="DHK180184"/>
    <x v="0"/>
    <n v="62"/>
    <x v="553"/>
    <x v="52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06T00:01:04"/>
    <d v="2024-02-06T03:01:05"/>
  </r>
  <r>
    <n v="1576302"/>
    <n v="188141"/>
    <x v="9"/>
    <x v="1"/>
    <x v="764"/>
    <n v="42"/>
    <s v="DHK180184"/>
    <x v="0"/>
    <n v="62"/>
    <x v="553"/>
    <x v="52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06T00:01:04"/>
    <d v="2024-02-06T03:01:05"/>
  </r>
  <r>
    <n v="1576301"/>
    <n v="188141"/>
    <x v="9"/>
    <x v="1"/>
    <x v="764"/>
    <n v="42"/>
    <s v="DHK180184"/>
    <x v="0"/>
    <n v="62"/>
    <x v="553"/>
    <x v="529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6T00:01:04"/>
    <d v="2024-02-06T03:01:05"/>
  </r>
  <r>
    <n v="1576300"/>
    <n v="188141"/>
    <x v="9"/>
    <x v="1"/>
    <x v="764"/>
    <n v="42"/>
    <s v="DHK180184"/>
    <x v="0"/>
    <n v="62"/>
    <x v="553"/>
    <x v="529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6T00:01:04"/>
    <d v="2024-02-06T03:01:05"/>
  </r>
  <r>
    <n v="1576299"/>
    <n v="188140"/>
    <x v="9"/>
    <x v="1"/>
    <x v="765"/>
    <n v="12"/>
    <s v="DHK180011"/>
    <x v="1"/>
    <n v="32"/>
    <x v="37"/>
    <x v="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6T00:01:04"/>
    <d v="2024-02-06T03:01:05"/>
  </r>
  <r>
    <n v="1576298"/>
    <n v="188140"/>
    <x v="9"/>
    <x v="1"/>
    <x v="765"/>
    <n v="12"/>
    <s v="DHK180011"/>
    <x v="1"/>
    <n v="32"/>
    <x v="37"/>
    <x v="37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178"/>
    <s v="SND0111165412"/>
    <s v="Md. Kamrul Islam"/>
    <n v="130"/>
    <s v="accepted"/>
    <x v="0"/>
    <d v="2024-02-06T00:01:04"/>
    <d v="2024-02-06T03:01:05"/>
  </r>
  <r>
    <n v="1576297"/>
    <n v="188140"/>
    <x v="9"/>
    <x v="1"/>
    <x v="765"/>
    <n v="12"/>
    <s v="DHK180011"/>
    <x v="1"/>
    <n v="32"/>
    <x v="37"/>
    <x v="3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6T00:01:04"/>
    <d v="2024-02-06T03:01:05"/>
  </r>
  <r>
    <n v="1576296"/>
    <n v="188140"/>
    <x v="9"/>
    <x v="1"/>
    <x v="765"/>
    <n v="12"/>
    <s v="DHK180011"/>
    <x v="1"/>
    <n v="32"/>
    <x v="37"/>
    <x v="3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295"/>
    <n v="188140"/>
    <x v="9"/>
    <x v="1"/>
    <x v="765"/>
    <n v="12"/>
    <s v="DHK180011"/>
    <x v="1"/>
    <n v="32"/>
    <x v="37"/>
    <x v="3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6T00:01:04"/>
    <d v="2024-02-06T03:01:05"/>
  </r>
  <r>
    <n v="1576294"/>
    <n v="188140"/>
    <x v="9"/>
    <x v="1"/>
    <x v="765"/>
    <n v="12"/>
    <s v="DHK180011"/>
    <x v="1"/>
    <n v="32"/>
    <x v="37"/>
    <x v="3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293"/>
    <n v="188139"/>
    <x v="9"/>
    <x v="1"/>
    <x v="766"/>
    <n v="54"/>
    <s v="DHK180039"/>
    <x v="2"/>
    <n v="74"/>
    <x v="554"/>
    <x v="5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292"/>
    <n v="188139"/>
    <x v="9"/>
    <x v="1"/>
    <x v="766"/>
    <n v="54"/>
    <s v="DHK180039"/>
    <x v="2"/>
    <n v="74"/>
    <x v="554"/>
    <x v="5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291"/>
    <n v="188138"/>
    <x v="9"/>
    <x v="1"/>
    <x v="767"/>
    <n v="12"/>
    <s v="DHK180011"/>
    <x v="1"/>
    <n v="32"/>
    <x v="40"/>
    <x v="4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6T00:01:04"/>
    <d v="2024-02-06T03:01:05"/>
  </r>
  <r>
    <n v="1576290"/>
    <n v="188138"/>
    <x v="9"/>
    <x v="1"/>
    <x v="767"/>
    <n v="12"/>
    <s v="DHK180011"/>
    <x v="1"/>
    <n v="32"/>
    <x v="40"/>
    <x v="40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6T00:01:04"/>
    <d v="2024-02-06T03:01:05"/>
  </r>
  <r>
    <n v="1576289"/>
    <n v="188138"/>
    <x v="9"/>
    <x v="1"/>
    <x v="767"/>
    <n v="12"/>
    <s v="DHK180011"/>
    <x v="1"/>
    <n v="32"/>
    <x v="40"/>
    <x v="4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288"/>
    <n v="188138"/>
    <x v="9"/>
    <x v="1"/>
    <x v="767"/>
    <n v="12"/>
    <s v="DHK180011"/>
    <x v="1"/>
    <n v="32"/>
    <x v="40"/>
    <x v="4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6T00:01:04"/>
    <d v="2024-02-06T03:01:05"/>
  </r>
  <r>
    <n v="1576287"/>
    <n v="188138"/>
    <x v="9"/>
    <x v="1"/>
    <x v="767"/>
    <n v="12"/>
    <s v="DHK180011"/>
    <x v="1"/>
    <n v="32"/>
    <x v="40"/>
    <x v="40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178"/>
    <s v="SND0111165412"/>
    <s v="Md. Kamrul Islam"/>
    <n v="130"/>
    <s v="accepted"/>
    <x v="0"/>
    <d v="2024-02-06T00:01:04"/>
    <d v="2024-02-06T03:01:05"/>
  </r>
  <r>
    <n v="1576286"/>
    <n v="188137"/>
    <x v="9"/>
    <x v="1"/>
    <x v="768"/>
    <n v="54"/>
    <s v="DHK180039"/>
    <x v="2"/>
    <n v="74"/>
    <x v="381"/>
    <x v="37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6T00:01:04"/>
    <d v="2024-02-06T03:01:05"/>
  </r>
  <r>
    <n v="1576285"/>
    <n v="188137"/>
    <x v="9"/>
    <x v="1"/>
    <x v="768"/>
    <n v="54"/>
    <s v="DHK180039"/>
    <x v="2"/>
    <n v="74"/>
    <x v="381"/>
    <x v="37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6T00:01:04"/>
    <d v="2024-02-06T03:01:05"/>
  </r>
  <r>
    <n v="1576284"/>
    <n v="188137"/>
    <x v="9"/>
    <x v="1"/>
    <x v="768"/>
    <n v="54"/>
    <s v="DHK180039"/>
    <x v="2"/>
    <n v="74"/>
    <x v="381"/>
    <x v="371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6T00:01:04"/>
    <d v="2024-02-06T03:01:05"/>
  </r>
  <r>
    <n v="1576283"/>
    <n v="188136"/>
    <x v="9"/>
    <x v="1"/>
    <x v="769"/>
    <n v="42"/>
    <s v="DHK180184"/>
    <x v="0"/>
    <n v="62"/>
    <x v="555"/>
    <x v="52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282"/>
    <n v="188136"/>
    <x v="9"/>
    <x v="1"/>
    <x v="769"/>
    <n v="42"/>
    <s v="DHK180184"/>
    <x v="0"/>
    <n v="62"/>
    <x v="555"/>
    <x v="52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281"/>
    <n v="188136"/>
    <x v="9"/>
    <x v="1"/>
    <x v="769"/>
    <n v="42"/>
    <s v="DHK180184"/>
    <x v="0"/>
    <n v="62"/>
    <x v="555"/>
    <x v="52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280"/>
    <n v="188136"/>
    <x v="9"/>
    <x v="1"/>
    <x v="769"/>
    <n v="42"/>
    <s v="DHK180184"/>
    <x v="0"/>
    <n v="62"/>
    <x v="555"/>
    <x v="52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279"/>
    <n v="188135"/>
    <x v="9"/>
    <x v="1"/>
    <x v="770"/>
    <n v="54"/>
    <s v="DHK180039"/>
    <x v="2"/>
    <n v="74"/>
    <x v="160"/>
    <x v="16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6T00:01:04"/>
    <d v="2024-02-06T03:01:05"/>
  </r>
  <r>
    <n v="1576278"/>
    <n v="188134"/>
    <x v="9"/>
    <x v="1"/>
    <x v="771"/>
    <n v="54"/>
    <s v="DHK180039"/>
    <x v="2"/>
    <n v="74"/>
    <x v="388"/>
    <x v="377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6T00:01:04"/>
    <d v="2024-02-06T03:01:05"/>
  </r>
  <r>
    <n v="1576277"/>
    <n v="188134"/>
    <x v="9"/>
    <x v="1"/>
    <x v="771"/>
    <n v="54"/>
    <s v="DHK180039"/>
    <x v="2"/>
    <n v="74"/>
    <x v="388"/>
    <x v="37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6T00:01:04"/>
    <d v="2024-02-06T03:01:05"/>
  </r>
  <r>
    <n v="1576276"/>
    <n v="188133"/>
    <x v="9"/>
    <x v="1"/>
    <x v="772"/>
    <n v="42"/>
    <s v="DHK180184"/>
    <x v="0"/>
    <n v="62"/>
    <x v="326"/>
    <x v="322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6T00:01:04"/>
    <d v="2024-02-06T03:01:05"/>
  </r>
  <r>
    <n v="1576275"/>
    <n v="188133"/>
    <x v="9"/>
    <x v="1"/>
    <x v="772"/>
    <n v="42"/>
    <s v="DHK180184"/>
    <x v="0"/>
    <n v="62"/>
    <x v="326"/>
    <x v="322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6T00:01:04"/>
    <d v="2024-02-06T03:01:05"/>
  </r>
  <r>
    <n v="1576274"/>
    <n v="188132"/>
    <x v="9"/>
    <x v="1"/>
    <x v="773"/>
    <n v="42"/>
    <s v="DHK180184"/>
    <x v="0"/>
    <n v="62"/>
    <x v="556"/>
    <x v="53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273"/>
    <n v="188132"/>
    <x v="9"/>
    <x v="1"/>
    <x v="773"/>
    <n v="42"/>
    <s v="DHK180184"/>
    <x v="0"/>
    <n v="62"/>
    <x v="556"/>
    <x v="53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6T00:01:04"/>
    <d v="2024-02-06T03:01:05"/>
  </r>
  <r>
    <n v="1576272"/>
    <n v="188131"/>
    <x v="9"/>
    <x v="1"/>
    <x v="774"/>
    <n v="42"/>
    <s v="DHK180184"/>
    <x v="0"/>
    <n v="62"/>
    <x v="557"/>
    <x v="532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46"/>
    <s v="SND0111166081"/>
    <s v="Milton Mondol"/>
    <n v="202"/>
    <s v="accepted"/>
    <x v="0"/>
    <d v="2024-02-06T00:01:04"/>
    <d v="2024-02-06T03:01:05"/>
  </r>
  <r>
    <n v="1576271"/>
    <n v="188130"/>
    <x v="9"/>
    <x v="1"/>
    <x v="775"/>
    <n v="54"/>
    <s v="DHK180039"/>
    <x v="2"/>
    <n v="74"/>
    <x v="163"/>
    <x v="16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6T00:01:04"/>
    <d v="2024-02-06T03:01:05"/>
  </r>
  <r>
    <n v="1576270"/>
    <n v="188130"/>
    <x v="9"/>
    <x v="1"/>
    <x v="775"/>
    <n v="54"/>
    <s v="DHK180039"/>
    <x v="2"/>
    <n v="74"/>
    <x v="163"/>
    <x v="163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6T00:01:04"/>
    <d v="2024-02-06T03:01:05"/>
  </r>
  <r>
    <n v="1576269"/>
    <n v="188129"/>
    <x v="9"/>
    <x v="1"/>
    <x v="776"/>
    <n v="54"/>
    <s v="DHK180039"/>
    <x v="2"/>
    <n v="74"/>
    <x v="164"/>
    <x v="164"/>
    <s v="General"/>
    <n v="0"/>
    <n v="1"/>
    <n v="1"/>
    <x v="7"/>
    <x v="7"/>
    <n v="1"/>
    <x v="0"/>
    <n v="1"/>
    <x v="4"/>
    <n v="6"/>
    <n v="100"/>
    <n v="600"/>
    <n v="0"/>
    <n v="0"/>
    <n v="600"/>
    <n v="600"/>
    <n v="600"/>
    <n v="272"/>
    <s v="SND01053010"/>
    <s v="Md. Tanvir Hossain"/>
    <n v="227"/>
    <s v="accepted"/>
    <x v="0"/>
    <d v="2024-02-06T00:01:04"/>
    <d v="2024-02-06T03:01:05"/>
  </r>
  <r>
    <n v="1576268"/>
    <n v="188129"/>
    <x v="9"/>
    <x v="1"/>
    <x v="776"/>
    <n v="54"/>
    <s v="DHK180039"/>
    <x v="2"/>
    <n v="74"/>
    <x v="164"/>
    <x v="164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06T00:01:04"/>
    <d v="2024-02-06T03:01:05"/>
  </r>
  <r>
    <n v="1576267"/>
    <n v="188129"/>
    <x v="9"/>
    <x v="1"/>
    <x v="776"/>
    <n v="54"/>
    <s v="DHK180039"/>
    <x v="2"/>
    <n v="74"/>
    <x v="164"/>
    <x v="16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266"/>
    <n v="188129"/>
    <x v="9"/>
    <x v="1"/>
    <x v="776"/>
    <n v="54"/>
    <s v="DHK180039"/>
    <x v="2"/>
    <n v="74"/>
    <x v="164"/>
    <x v="16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265"/>
    <n v="188128"/>
    <x v="9"/>
    <x v="1"/>
    <x v="777"/>
    <n v="42"/>
    <s v="DHK180184"/>
    <x v="0"/>
    <n v="62"/>
    <x v="281"/>
    <x v="27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264"/>
    <n v="188127"/>
    <x v="9"/>
    <x v="1"/>
    <x v="778"/>
    <n v="42"/>
    <s v="DHK180184"/>
    <x v="0"/>
    <n v="62"/>
    <x v="558"/>
    <x v="53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263"/>
    <n v="188127"/>
    <x v="9"/>
    <x v="1"/>
    <x v="778"/>
    <n v="42"/>
    <s v="DHK180184"/>
    <x v="0"/>
    <n v="62"/>
    <x v="558"/>
    <x v="53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6T00:01:04"/>
    <d v="2024-02-06T03:01:05"/>
  </r>
  <r>
    <n v="1576262"/>
    <n v="188126"/>
    <x v="9"/>
    <x v="1"/>
    <x v="779"/>
    <n v="42"/>
    <s v="DHK180184"/>
    <x v="0"/>
    <n v="62"/>
    <x v="336"/>
    <x v="33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6T00:01:04"/>
    <d v="2024-02-06T03:01:05"/>
  </r>
  <r>
    <n v="1576261"/>
    <n v="188125"/>
    <x v="9"/>
    <x v="1"/>
    <x v="780"/>
    <n v="42"/>
    <s v="DHK180184"/>
    <x v="0"/>
    <n v="62"/>
    <x v="559"/>
    <x v="53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06T00:01:04"/>
    <d v="2024-02-06T03:01:05"/>
  </r>
  <r>
    <n v="1576260"/>
    <n v="188125"/>
    <x v="9"/>
    <x v="1"/>
    <x v="780"/>
    <n v="42"/>
    <s v="DHK180184"/>
    <x v="0"/>
    <n v="62"/>
    <x v="559"/>
    <x v="53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6T00:01:04"/>
    <d v="2024-02-06T03:01:05"/>
  </r>
  <r>
    <n v="1576259"/>
    <n v="188124"/>
    <x v="9"/>
    <x v="1"/>
    <x v="781"/>
    <n v="42"/>
    <s v="DHK180184"/>
    <x v="0"/>
    <n v="62"/>
    <x v="560"/>
    <x v="2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6T00:01:04"/>
    <d v="2024-02-06T03:01:05"/>
  </r>
  <r>
    <n v="1576258"/>
    <n v="188123"/>
    <x v="9"/>
    <x v="1"/>
    <x v="782"/>
    <n v="42"/>
    <s v="DHK180184"/>
    <x v="0"/>
    <n v="62"/>
    <x v="561"/>
    <x v="535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6T00:01:04"/>
    <d v="2024-02-06T03:01:05"/>
  </r>
  <r>
    <n v="1576257"/>
    <n v="188123"/>
    <x v="9"/>
    <x v="1"/>
    <x v="782"/>
    <n v="42"/>
    <s v="DHK180184"/>
    <x v="0"/>
    <n v="62"/>
    <x v="561"/>
    <x v="53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6T00:01:04"/>
    <d v="2024-02-06T03:01:05"/>
  </r>
  <r>
    <n v="1576256"/>
    <n v="188123"/>
    <x v="9"/>
    <x v="1"/>
    <x v="782"/>
    <n v="42"/>
    <s v="DHK180184"/>
    <x v="0"/>
    <n v="62"/>
    <x v="561"/>
    <x v="535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46"/>
    <s v="SND0111166081"/>
    <s v="Milton Mondol"/>
    <n v="202"/>
    <s v="accepted"/>
    <x v="0"/>
    <d v="2024-02-06T00:01:04"/>
    <d v="2024-02-06T03:01:05"/>
  </r>
  <r>
    <n v="1576255"/>
    <n v="188122"/>
    <x v="9"/>
    <x v="1"/>
    <x v="783"/>
    <n v="42"/>
    <s v="DHK180184"/>
    <x v="0"/>
    <n v="62"/>
    <x v="562"/>
    <x v="53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06T00:01:04"/>
    <d v="2024-02-06T03:01:05"/>
  </r>
  <r>
    <n v="1576254"/>
    <n v="188121"/>
    <x v="9"/>
    <x v="1"/>
    <x v="784"/>
    <n v="54"/>
    <s v="DHK180039"/>
    <x v="2"/>
    <n v="74"/>
    <x v="563"/>
    <x v="53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6T00:01:04"/>
    <d v="2024-02-06T03:01:05"/>
  </r>
  <r>
    <n v="1576253"/>
    <n v="188121"/>
    <x v="9"/>
    <x v="1"/>
    <x v="784"/>
    <n v="54"/>
    <s v="DHK180039"/>
    <x v="2"/>
    <n v="74"/>
    <x v="563"/>
    <x v="53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252"/>
    <n v="188121"/>
    <x v="9"/>
    <x v="1"/>
    <x v="784"/>
    <n v="54"/>
    <s v="DHK180039"/>
    <x v="2"/>
    <n v="74"/>
    <x v="563"/>
    <x v="53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6T00:01:04"/>
    <d v="2024-02-06T03:01:05"/>
  </r>
  <r>
    <n v="1576251"/>
    <n v="188121"/>
    <x v="9"/>
    <x v="1"/>
    <x v="784"/>
    <n v="54"/>
    <s v="DHK180039"/>
    <x v="2"/>
    <n v="74"/>
    <x v="563"/>
    <x v="537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06T00:01:04"/>
    <d v="2024-02-06T03:01:05"/>
  </r>
  <r>
    <n v="1576250"/>
    <n v="188121"/>
    <x v="9"/>
    <x v="1"/>
    <x v="784"/>
    <n v="54"/>
    <s v="DHK180039"/>
    <x v="2"/>
    <n v="74"/>
    <x v="563"/>
    <x v="537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6T00:01:04"/>
    <d v="2024-02-06T03:01:05"/>
  </r>
  <r>
    <n v="1577255"/>
    <n v="188349"/>
    <x v="10"/>
    <x v="1"/>
    <x v="785"/>
    <n v="42"/>
    <s v="DHK180184"/>
    <x v="0"/>
    <n v="62"/>
    <x v="362"/>
    <x v="3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254"/>
    <n v="188349"/>
    <x v="10"/>
    <x v="1"/>
    <x v="785"/>
    <n v="42"/>
    <s v="DHK180184"/>
    <x v="0"/>
    <n v="62"/>
    <x v="362"/>
    <x v="3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253"/>
    <n v="188348"/>
    <x v="10"/>
    <x v="1"/>
    <x v="786"/>
    <n v="12"/>
    <s v="DHK180011"/>
    <x v="1"/>
    <n v="32"/>
    <x v="564"/>
    <x v="538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178"/>
    <s v="SND0111165412"/>
    <s v="Md. Kamrul Islam"/>
    <n v="130"/>
    <s v="accepted"/>
    <x v="0"/>
    <d v="2024-02-07T00:01:13"/>
    <d v="2024-02-07T03:01:07"/>
  </r>
  <r>
    <n v="1577252"/>
    <n v="188348"/>
    <x v="10"/>
    <x v="1"/>
    <x v="786"/>
    <n v="12"/>
    <s v="DHK180011"/>
    <x v="1"/>
    <n v="32"/>
    <x v="564"/>
    <x v="53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7251"/>
    <n v="188347"/>
    <x v="10"/>
    <x v="1"/>
    <x v="787"/>
    <n v="12"/>
    <s v="DHK180011"/>
    <x v="1"/>
    <n v="32"/>
    <x v="91"/>
    <x v="9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7250"/>
    <n v="188347"/>
    <x v="10"/>
    <x v="1"/>
    <x v="787"/>
    <n v="12"/>
    <s v="DHK180011"/>
    <x v="1"/>
    <n v="32"/>
    <x v="91"/>
    <x v="9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7T00:01:13"/>
    <d v="2024-02-07T03:01:07"/>
  </r>
  <r>
    <n v="1577249"/>
    <n v="188347"/>
    <x v="10"/>
    <x v="1"/>
    <x v="787"/>
    <n v="12"/>
    <s v="DHK180011"/>
    <x v="1"/>
    <n v="32"/>
    <x v="91"/>
    <x v="9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248"/>
    <n v="188347"/>
    <x v="10"/>
    <x v="1"/>
    <x v="787"/>
    <n v="12"/>
    <s v="DHK180011"/>
    <x v="1"/>
    <n v="32"/>
    <x v="91"/>
    <x v="9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247"/>
    <n v="188347"/>
    <x v="10"/>
    <x v="1"/>
    <x v="787"/>
    <n v="12"/>
    <s v="DHK180011"/>
    <x v="1"/>
    <n v="32"/>
    <x v="91"/>
    <x v="9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7T00:01:13"/>
    <d v="2024-02-07T03:01:07"/>
  </r>
  <r>
    <n v="1577246"/>
    <n v="188346"/>
    <x v="10"/>
    <x v="1"/>
    <x v="788"/>
    <n v="12"/>
    <s v="DHK180011"/>
    <x v="1"/>
    <n v="32"/>
    <x v="565"/>
    <x v="53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7245"/>
    <n v="188346"/>
    <x v="10"/>
    <x v="1"/>
    <x v="788"/>
    <n v="12"/>
    <s v="DHK180011"/>
    <x v="1"/>
    <n v="32"/>
    <x v="565"/>
    <x v="53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7244"/>
    <n v="188345"/>
    <x v="10"/>
    <x v="1"/>
    <x v="789"/>
    <n v="54"/>
    <s v="DHK180039"/>
    <x v="2"/>
    <n v="74"/>
    <x v="450"/>
    <x v="43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7T00:01:13"/>
    <d v="2024-02-07T03:01:07"/>
  </r>
  <r>
    <n v="1577243"/>
    <n v="188345"/>
    <x v="10"/>
    <x v="1"/>
    <x v="789"/>
    <n v="54"/>
    <s v="DHK180039"/>
    <x v="2"/>
    <n v="74"/>
    <x v="450"/>
    <x v="435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7T00:01:13"/>
    <d v="2024-02-07T03:01:07"/>
  </r>
  <r>
    <n v="1577242"/>
    <n v="188345"/>
    <x v="10"/>
    <x v="1"/>
    <x v="789"/>
    <n v="54"/>
    <s v="DHK180039"/>
    <x v="2"/>
    <n v="74"/>
    <x v="450"/>
    <x v="435"/>
    <s v="General"/>
    <n v="0"/>
    <n v="45"/>
    <n v="45"/>
    <x v="19"/>
    <x v="19"/>
    <n v="1"/>
    <x v="0"/>
    <n v="3"/>
    <x v="3"/>
    <n v="36"/>
    <n v="24"/>
    <n v="864"/>
    <n v="0"/>
    <n v="0"/>
    <n v="864"/>
    <n v="864"/>
    <n v="864"/>
    <n v="273"/>
    <s v="SND0111165670"/>
    <s v="Mezanur Rahaman"/>
    <n v="228"/>
    <s v="accepted"/>
    <x v="0"/>
    <d v="2024-02-07T00:01:13"/>
    <d v="2024-02-07T03:01:07"/>
  </r>
  <r>
    <n v="1577241"/>
    <n v="188345"/>
    <x v="10"/>
    <x v="1"/>
    <x v="789"/>
    <n v="54"/>
    <s v="DHK180039"/>
    <x v="2"/>
    <n v="74"/>
    <x v="450"/>
    <x v="435"/>
    <s v="General"/>
    <n v="0"/>
    <n v="43"/>
    <n v="43"/>
    <x v="20"/>
    <x v="20"/>
    <n v="1"/>
    <x v="0"/>
    <n v="3"/>
    <x v="3"/>
    <n v="36"/>
    <n v="24"/>
    <n v="864"/>
    <n v="0"/>
    <n v="0"/>
    <n v="864"/>
    <n v="864"/>
    <n v="864"/>
    <n v="273"/>
    <s v="SND0111165670"/>
    <s v="Mezanur Rahaman"/>
    <n v="228"/>
    <s v="accepted"/>
    <x v="0"/>
    <d v="2024-02-07T00:01:13"/>
    <d v="2024-02-07T03:01:07"/>
  </r>
  <r>
    <n v="1577240"/>
    <n v="188344"/>
    <x v="10"/>
    <x v="1"/>
    <x v="790"/>
    <n v="54"/>
    <s v="DHK180039"/>
    <x v="2"/>
    <n v="74"/>
    <x v="215"/>
    <x v="214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7T00:01:13"/>
    <d v="2024-02-07T03:01:07"/>
  </r>
  <r>
    <n v="1577239"/>
    <n v="188344"/>
    <x v="10"/>
    <x v="1"/>
    <x v="790"/>
    <n v="54"/>
    <s v="DHK180039"/>
    <x v="2"/>
    <n v="74"/>
    <x v="215"/>
    <x v="214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38"/>
    <n v="188344"/>
    <x v="10"/>
    <x v="1"/>
    <x v="790"/>
    <n v="54"/>
    <s v="DHK180039"/>
    <x v="2"/>
    <n v="74"/>
    <x v="215"/>
    <x v="21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37"/>
    <n v="188344"/>
    <x v="10"/>
    <x v="1"/>
    <x v="790"/>
    <n v="54"/>
    <s v="DHK180039"/>
    <x v="2"/>
    <n v="74"/>
    <x v="215"/>
    <x v="21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36"/>
    <n v="188344"/>
    <x v="10"/>
    <x v="1"/>
    <x v="790"/>
    <n v="54"/>
    <s v="DHK180039"/>
    <x v="2"/>
    <n v="74"/>
    <x v="215"/>
    <x v="214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7T00:01:13"/>
    <d v="2024-02-07T03:01:07"/>
  </r>
  <r>
    <n v="1577235"/>
    <n v="188344"/>
    <x v="10"/>
    <x v="1"/>
    <x v="790"/>
    <n v="54"/>
    <s v="DHK180039"/>
    <x v="2"/>
    <n v="74"/>
    <x v="215"/>
    <x v="214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7T00:01:13"/>
    <d v="2024-02-07T03:01:07"/>
  </r>
  <r>
    <n v="1577234"/>
    <n v="188344"/>
    <x v="10"/>
    <x v="1"/>
    <x v="790"/>
    <n v="54"/>
    <s v="DHK180039"/>
    <x v="2"/>
    <n v="74"/>
    <x v="215"/>
    <x v="214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7T00:01:13"/>
    <d v="2024-02-07T03:01:07"/>
  </r>
  <r>
    <n v="1577233"/>
    <n v="188344"/>
    <x v="10"/>
    <x v="1"/>
    <x v="790"/>
    <n v="54"/>
    <s v="DHK180039"/>
    <x v="2"/>
    <n v="74"/>
    <x v="215"/>
    <x v="21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7T00:01:13"/>
    <d v="2024-02-07T03:01:07"/>
  </r>
  <r>
    <n v="1577232"/>
    <n v="188344"/>
    <x v="10"/>
    <x v="1"/>
    <x v="790"/>
    <n v="54"/>
    <s v="DHK180039"/>
    <x v="2"/>
    <n v="74"/>
    <x v="215"/>
    <x v="21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7T00:01:13"/>
    <d v="2024-02-07T03:01:07"/>
  </r>
  <r>
    <n v="1577231"/>
    <n v="188344"/>
    <x v="10"/>
    <x v="1"/>
    <x v="790"/>
    <n v="54"/>
    <s v="DHK180039"/>
    <x v="2"/>
    <n v="74"/>
    <x v="215"/>
    <x v="214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0"/>
    <d v="2024-02-07T00:01:13"/>
    <d v="2024-02-07T03:01:07"/>
  </r>
  <r>
    <n v="1577230"/>
    <n v="188344"/>
    <x v="10"/>
    <x v="1"/>
    <x v="790"/>
    <n v="54"/>
    <s v="DHK180039"/>
    <x v="2"/>
    <n v="74"/>
    <x v="215"/>
    <x v="214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7T00:01:13"/>
    <d v="2024-02-07T03:01:07"/>
  </r>
  <r>
    <n v="1577229"/>
    <n v="188343"/>
    <x v="10"/>
    <x v="1"/>
    <x v="791"/>
    <n v="54"/>
    <s v="DHK180039"/>
    <x v="2"/>
    <n v="74"/>
    <x v="566"/>
    <x v="12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28"/>
    <n v="188342"/>
    <x v="10"/>
    <x v="1"/>
    <x v="792"/>
    <n v="54"/>
    <s v="DHK180039"/>
    <x v="2"/>
    <n v="74"/>
    <x v="567"/>
    <x v="540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7T00:01:13"/>
    <d v="2024-02-07T03:01:07"/>
  </r>
  <r>
    <n v="1577227"/>
    <n v="188342"/>
    <x v="10"/>
    <x v="1"/>
    <x v="792"/>
    <n v="54"/>
    <s v="DHK180039"/>
    <x v="2"/>
    <n v="74"/>
    <x v="567"/>
    <x v="540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7T00:01:13"/>
    <d v="2024-02-07T03:01:07"/>
  </r>
  <r>
    <n v="1577226"/>
    <n v="188342"/>
    <x v="10"/>
    <x v="1"/>
    <x v="792"/>
    <n v="54"/>
    <s v="DHK180039"/>
    <x v="2"/>
    <n v="74"/>
    <x v="567"/>
    <x v="540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0"/>
    <d v="2024-02-07T00:01:13"/>
    <d v="2024-02-07T03:01:07"/>
  </r>
  <r>
    <n v="1577225"/>
    <n v="188342"/>
    <x v="10"/>
    <x v="1"/>
    <x v="792"/>
    <n v="54"/>
    <s v="DHK180039"/>
    <x v="2"/>
    <n v="74"/>
    <x v="567"/>
    <x v="54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7T00:01:13"/>
    <d v="2024-02-07T03:01:07"/>
  </r>
  <r>
    <n v="1577224"/>
    <n v="188341"/>
    <x v="10"/>
    <x v="1"/>
    <x v="793"/>
    <n v="42"/>
    <s v="DHK180184"/>
    <x v="0"/>
    <n v="62"/>
    <x v="568"/>
    <x v="541"/>
    <s v="General"/>
    <n v="0"/>
    <n v="36"/>
    <n v="36"/>
    <x v="38"/>
    <x v="38"/>
    <n v="1"/>
    <x v="0"/>
    <n v="6"/>
    <x v="9"/>
    <n v="7"/>
    <n v="141"/>
    <n v="987"/>
    <n v="0"/>
    <n v="0"/>
    <n v="987"/>
    <n v="987"/>
    <n v="987"/>
    <n v="246"/>
    <s v="SND0111166081"/>
    <s v="Milton Mondol"/>
    <n v="202"/>
    <s v="accepted"/>
    <x v="0"/>
    <d v="2024-02-07T00:01:13"/>
    <d v="2024-02-07T03:01:07"/>
  </r>
  <r>
    <n v="1577223"/>
    <n v="188340"/>
    <x v="10"/>
    <x v="1"/>
    <x v="794"/>
    <n v="54"/>
    <s v="DHK180039"/>
    <x v="2"/>
    <n v="74"/>
    <x v="229"/>
    <x v="22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7T00:01:13"/>
    <d v="2024-02-07T03:01:07"/>
  </r>
  <r>
    <n v="1577222"/>
    <n v="188340"/>
    <x v="10"/>
    <x v="1"/>
    <x v="794"/>
    <n v="54"/>
    <s v="DHK180039"/>
    <x v="2"/>
    <n v="74"/>
    <x v="229"/>
    <x v="228"/>
    <s v="General"/>
    <n v="0"/>
    <n v="30"/>
    <n v="30"/>
    <x v="21"/>
    <x v="21"/>
    <n v="1"/>
    <x v="0"/>
    <n v="15"/>
    <x v="8"/>
    <n v="6"/>
    <n v="240"/>
    <n v="1440"/>
    <n v="0"/>
    <n v="0"/>
    <n v="1440"/>
    <n v="1440"/>
    <n v="1440"/>
    <n v="273"/>
    <s v="SND0111165670"/>
    <s v="Mezanur Rahaman"/>
    <n v="228"/>
    <s v="accepted"/>
    <x v="0"/>
    <d v="2024-02-07T00:01:13"/>
    <d v="2024-02-07T03:01:07"/>
  </r>
  <r>
    <n v="1577221"/>
    <n v="188340"/>
    <x v="10"/>
    <x v="1"/>
    <x v="794"/>
    <n v="54"/>
    <s v="DHK180039"/>
    <x v="2"/>
    <n v="74"/>
    <x v="229"/>
    <x v="228"/>
    <s v="General"/>
    <n v="0"/>
    <n v="28"/>
    <n v="28"/>
    <x v="22"/>
    <x v="22"/>
    <n v="1"/>
    <x v="0"/>
    <n v="15"/>
    <x v="8"/>
    <n v="6"/>
    <n v="240"/>
    <n v="1440"/>
    <n v="0"/>
    <n v="0"/>
    <n v="1440"/>
    <n v="1440"/>
    <n v="1440"/>
    <n v="273"/>
    <s v="SND0111165670"/>
    <s v="Mezanur Rahaman"/>
    <n v="228"/>
    <s v="accepted"/>
    <x v="0"/>
    <d v="2024-02-07T00:01:13"/>
    <d v="2024-02-07T03:01:07"/>
  </r>
  <r>
    <n v="1577220"/>
    <n v="188340"/>
    <x v="10"/>
    <x v="1"/>
    <x v="794"/>
    <n v="54"/>
    <s v="DHK180039"/>
    <x v="2"/>
    <n v="74"/>
    <x v="229"/>
    <x v="228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07T00:01:13"/>
    <d v="2024-02-07T03:01:07"/>
  </r>
  <r>
    <n v="1577219"/>
    <n v="188339"/>
    <x v="10"/>
    <x v="1"/>
    <x v="795"/>
    <n v="42"/>
    <s v="DHK180184"/>
    <x v="0"/>
    <n v="62"/>
    <x v="35"/>
    <x v="35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46"/>
    <s v="SND0111166081"/>
    <s v="Milton Mondol"/>
    <n v="202"/>
    <s v="accepted"/>
    <x v="0"/>
    <d v="2024-02-07T00:01:13"/>
    <d v="2024-02-07T03:01:07"/>
  </r>
  <r>
    <n v="1577218"/>
    <n v="188339"/>
    <x v="10"/>
    <x v="1"/>
    <x v="795"/>
    <n v="42"/>
    <s v="DHK180184"/>
    <x v="0"/>
    <n v="62"/>
    <x v="35"/>
    <x v="35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46"/>
    <s v="SND0111166081"/>
    <s v="Milton Mondol"/>
    <n v="202"/>
    <s v="accepted"/>
    <x v="0"/>
    <d v="2024-02-07T00:01:13"/>
    <d v="2024-02-07T03:01:07"/>
  </r>
  <r>
    <n v="1577217"/>
    <n v="188338"/>
    <x v="10"/>
    <x v="1"/>
    <x v="796"/>
    <n v="54"/>
    <s v="DHK180039"/>
    <x v="2"/>
    <n v="74"/>
    <x v="569"/>
    <x v="54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216"/>
    <n v="188338"/>
    <x v="10"/>
    <x v="1"/>
    <x v="796"/>
    <n v="54"/>
    <s v="DHK180039"/>
    <x v="2"/>
    <n v="74"/>
    <x v="569"/>
    <x v="54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215"/>
    <n v="188337"/>
    <x v="10"/>
    <x v="1"/>
    <x v="797"/>
    <n v="54"/>
    <s v="DHK180039"/>
    <x v="2"/>
    <n v="74"/>
    <x v="415"/>
    <x v="40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7T00:01:13"/>
    <d v="2024-02-07T03:01:07"/>
  </r>
  <r>
    <n v="1577214"/>
    <n v="188336"/>
    <x v="10"/>
    <x v="1"/>
    <x v="798"/>
    <n v="54"/>
    <s v="DHK180039"/>
    <x v="2"/>
    <n v="74"/>
    <x v="231"/>
    <x v="23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13"/>
    <n v="188336"/>
    <x v="10"/>
    <x v="1"/>
    <x v="798"/>
    <n v="54"/>
    <s v="DHK180039"/>
    <x v="2"/>
    <n v="74"/>
    <x v="231"/>
    <x v="23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212"/>
    <n v="188335"/>
    <x v="10"/>
    <x v="1"/>
    <x v="799"/>
    <n v="54"/>
    <s v="DHK180039"/>
    <x v="2"/>
    <n v="74"/>
    <x v="230"/>
    <x v="22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7T00:01:13"/>
    <d v="2024-02-07T03:01:07"/>
  </r>
  <r>
    <n v="1577211"/>
    <n v="188335"/>
    <x v="10"/>
    <x v="1"/>
    <x v="799"/>
    <n v="54"/>
    <s v="DHK180039"/>
    <x v="2"/>
    <n v="74"/>
    <x v="230"/>
    <x v="22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7T00:01:13"/>
    <d v="2024-02-07T03:01:07"/>
  </r>
  <r>
    <n v="1577210"/>
    <n v="188335"/>
    <x v="10"/>
    <x v="1"/>
    <x v="799"/>
    <n v="54"/>
    <s v="DHK180039"/>
    <x v="2"/>
    <n v="74"/>
    <x v="230"/>
    <x v="22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7T00:01:13"/>
    <d v="2024-02-07T03:01:07"/>
  </r>
  <r>
    <n v="1577209"/>
    <n v="188335"/>
    <x v="10"/>
    <x v="1"/>
    <x v="799"/>
    <n v="54"/>
    <s v="DHK180039"/>
    <x v="2"/>
    <n v="74"/>
    <x v="230"/>
    <x v="22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7T00:01:13"/>
    <d v="2024-02-07T03:01:07"/>
  </r>
  <r>
    <n v="1577208"/>
    <n v="188334"/>
    <x v="10"/>
    <x v="1"/>
    <x v="800"/>
    <n v="42"/>
    <s v="DHK180184"/>
    <x v="0"/>
    <n v="62"/>
    <x v="58"/>
    <x v="58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248"/>
    <s v="SND0111166289"/>
    <s v="Md. Rubel Miah"/>
    <n v="977"/>
    <s v="accepted"/>
    <x v="0"/>
    <d v="2024-02-07T00:01:13"/>
    <d v="2024-02-07T03:01:07"/>
  </r>
  <r>
    <n v="1577207"/>
    <n v="188334"/>
    <x v="10"/>
    <x v="1"/>
    <x v="800"/>
    <n v="42"/>
    <s v="DHK180184"/>
    <x v="0"/>
    <n v="62"/>
    <x v="58"/>
    <x v="58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48"/>
    <s v="SND0111166289"/>
    <s v="Md. Rubel Miah"/>
    <n v="977"/>
    <s v="accepted"/>
    <x v="0"/>
    <d v="2024-02-07T00:01:13"/>
    <d v="2024-02-07T03:01:07"/>
  </r>
  <r>
    <n v="1577206"/>
    <n v="188333"/>
    <x v="10"/>
    <x v="1"/>
    <x v="801"/>
    <n v="42"/>
    <s v="DHK180184"/>
    <x v="0"/>
    <n v="62"/>
    <x v="365"/>
    <x v="35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8"/>
    <s v="SND0111166289"/>
    <s v="Md. Rubel Miah"/>
    <n v="977"/>
    <s v="accepted"/>
    <x v="0"/>
    <d v="2024-02-07T00:01:13"/>
    <d v="2024-02-07T03:01:07"/>
  </r>
  <r>
    <n v="1577205"/>
    <n v="188333"/>
    <x v="10"/>
    <x v="1"/>
    <x v="801"/>
    <n v="42"/>
    <s v="DHK180184"/>
    <x v="0"/>
    <n v="62"/>
    <x v="365"/>
    <x v="35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7T00:01:13"/>
    <d v="2024-02-07T03:01:07"/>
  </r>
  <r>
    <n v="1577204"/>
    <n v="188333"/>
    <x v="10"/>
    <x v="1"/>
    <x v="801"/>
    <n v="42"/>
    <s v="DHK180184"/>
    <x v="0"/>
    <n v="62"/>
    <x v="365"/>
    <x v="358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8"/>
    <s v="SND0111166289"/>
    <s v="Md. Rubel Miah"/>
    <n v="977"/>
    <s v="accepted"/>
    <x v="0"/>
    <d v="2024-02-07T00:01:13"/>
    <d v="2024-02-07T03:01:07"/>
  </r>
  <r>
    <n v="1577203"/>
    <n v="188332"/>
    <x v="10"/>
    <x v="1"/>
    <x v="802"/>
    <n v="54"/>
    <s v="DHK180039"/>
    <x v="2"/>
    <n v="74"/>
    <x v="570"/>
    <x v="543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7T00:01:13"/>
    <d v="2024-02-07T03:01:07"/>
  </r>
  <r>
    <n v="1577202"/>
    <n v="188331"/>
    <x v="10"/>
    <x v="1"/>
    <x v="803"/>
    <n v="54"/>
    <s v="DHK180039"/>
    <x v="2"/>
    <n v="74"/>
    <x v="412"/>
    <x v="401"/>
    <s v="General"/>
    <n v="0"/>
    <n v="73"/>
    <n v="73"/>
    <x v="13"/>
    <x v="13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07T00:01:13"/>
    <d v="2024-02-07T03:01:07"/>
  </r>
  <r>
    <n v="1577201"/>
    <n v="188331"/>
    <x v="10"/>
    <x v="1"/>
    <x v="803"/>
    <n v="54"/>
    <s v="DHK180039"/>
    <x v="2"/>
    <n v="74"/>
    <x v="412"/>
    <x v="401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200"/>
    <n v="188331"/>
    <x v="10"/>
    <x v="1"/>
    <x v="803"/>
    <n v="54"/>
    <s v="DHK180039"/>
    <x v="2"/>
    <n v="74"/>
    <x v="412"/>
    <x v="401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199"/>
    <n v="188330"/>
    <x v="10"/>
    <x v="1"/>
    <x v="804"/>
    <n v="54"/>
    <s v="DHK180039"/>
    <x v="2"/>
    <n v="74"/>
    <x v="571"/>
    <x v="462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98"/>
    <n v="188330"/>
    <x v="10"/>
    <x v="1"/>
    <x v="804"/>
    <n v="54"/>
    <s v="DHK180039"/>
    <x v="2"/>
    <n v="74"/>
    <x v="571"/>
    <x v="46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7T00:01:13"/>
    <d v="2024-02-07T03:01:07"/>
  </r>
  <r>
    <n v="1577197"/>
    <n v="188330"/>
    <x v="10"/>
    <x v="1"/>
    <x v="804"/>
    <n v="54"/>
    <s v="DHK180039"/>
    <x v="2"/>
    <n v="74"/>
    <x v="571"/>
    <x v="46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7T00:01:13"/>
    <d v="2024-02-07T03:01:07"/>
  </r>
  <r>
    <n v="1577196"/>
    <n v="188330"/>
    <x v="10"/>
    <x v="1"/>
    <x v="804"/>
    <n v="54"/>
    <s v="DHK180039"/>
    <x v="2"/>
    <n v="74"/>
    <x v="571"/>
    <x v="4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95"/>
    <n v="188330"/>
    <x v="10"/>
    <x v="1"/>
    <x v="804"/>
    <n v="54"/>
    <s v="DHK180039"/>
    <x v="2"/>
    <n v="74"/>
    <x v="571"/>
    <x v="4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94"/>
    <n v="188330"/>
    <x v="10"/>
    <x v="1"/>
    <x v="804"/>
    <n v="54"/>
    <s v="DHK180039"/>
    <x v="2"/>
    <n v="74"/>
    <x v="571"/>
    <x v="46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93"/>
    <n v="188330"/>
    <x v="10"/>
    <x v="1"/>
    <x v="804"/>
    <n v="54"/>
    <s v="DHK180039"/>
    <x v="2"/>
    <n v="74"/>
    <x v="571"/>
    <x v="46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92"/>
    <n v="188330"/>
    <x v="10"/>
    <x v="1"/>
    <x v="804"/>
    <n v="54"/>
    <s v="DHK180039"/>
    <x v="2"/>
    <n v="74"/>
    <x v="571"/>
    <x v="46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7T00:01:13"/>
    <d v="2024-02-07T03:01:07"/>
  </r>
  <r>
    <n v="1577191"/>
    <n v="188329"/>
    <x v="10"/>
    <x v="1"/>
    <x v="805"/>
    <n v="54"/>
    <s v="DHK180039"/>
    <x v="2"/>
    <n v="74"/>
    <x v="232"/>
    <x v="23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190"/>
    <n v="188329"/>
    <x v="10"/>
    <x v="1"/>
    <x v="805"/>
    <n v="54"/>
    <s v="DHK180039"/>
    <x v="2"/>
    <n v="74"/>
    <x v="232"/>
    <x v="231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73"/>
    <s v="SND0111165670"/>
    <s v="Mezanur Rahaman"/>
    <n v="228"/>
    <s v="accepted"/>
    <x v="0"/>
    <d v="2024-02-07T00:01:13"/>
    <d v="2024-02-07T03:01:07"/>
  </r>
  <r>
    <n v="1577189"/>
    <n v="188329"/>
    <x v="10"/>
    <x v="1"/>
    <x v="805"/>
    <n v="54"/>
    <s v="DHK180039"/>
    <x v="2"/>
    <n v="74"/>
    <x v="232"/>
    <x v="23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88"/>
    <n v="188329"/>
    <x v="10"/>
    <x v="1"/>
    <x v="805"/>
    <n v="54"/>
    <s v="DHK180039"/>
    <x v="2"/>
    <n v="74"/>
    <x v="232"/>
    <x v="23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87"/>
    <n v="188329"/>
    <x v="10"/>
    <x v="1"/>
    <x v="805"/>
    <n v="54"/>
    <s v="DHK180039"/>
    <x v="2"/>
    <n v="74"/>
    <x v="232"/>
    <x v="231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7T00:01:13"/>
    <d v="2024-02-07T03:01:07"/>
  </r>
  <r>
    <n v="1577186"/>
    <n v="188329"/>
    <x v="10"/>
    <x v="1"/>
    <x v="805"/>
    <n v="54"/>
    <s v="DHK180039"/>
    <x v="2"/>
    <n v="74"/>
    <x v="232"/>
    <x v="231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7T00:01:13"/>
    <d v="2024-02-07T03:01:07"/>
  </r>
  <r>
    <n v="1577185"/>
    <n v="188328"/>
    <x v="10"/>
    <x v="1"/>
    <x v="806"/>
    <n v="54"/>
    <s v="DHK180039"/>
    <x v="2"/>
    <n v="74"/>
    <x v="572"/>
    <x v="544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184"/>
    <n v="188328"/>
    <x v="10"/>
    <x v="1"/>
    <x v="806"/>
    <n v="54"/>
    <s v="DHK180039"/>
    <x v="2"/>
    <n v="74"/>
    <x v="572"/>
    <x v="544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7T00:01:13"/>
    <d v="2024-02-07T03:01:07"/>
  </r>
  <r>
    <n v="1577183"/>
    <n v="188328"/>
    <x v="10"/>
    <x v="1"/>
    <x v="806"/>
    <n v="54"/>
    <s v="DHK180039"/>
    <x v="2"/>
    <n v="74"/>
    <x v="572"/>
    <x v="544"/>
    <s v="General"/>
    <n v="0"/>
    <n v="51"/>
    <n v="51"/>
    <x v="14"/>
    <x v="14"/>
    <n v="1"/>
    <x v="0"/>
    <n v="9"/>
    <x v="6"/>
    <n v="24"/>
    <n v="58"/>
    <n v="1392"/>
    <n v="0"/>
    <n v="0"/>
    <n v="1392"/>
    <n v="1392"/>
    <n v="1392"/>
    <n v="273"/>
    <s v="SND0111165670"/>
    <s v="Mezanur Rahaman"/>
    <n v="228"/>
    <s v="accepted"/>
    <x v="0"/>
    <d v="2024-02-07T00:01:13"/>
    <d v="2024-02-07T03:01:07"/>
  </r>
  <r>
    <n v="1577182"/>
    <n v="188327"/>
    <x v="10"/>
    <x v="1"/>
    <x v="807"/>
    <n v="54"/>
    <s v="DHK180039"/>
    <x v="2"/>
    <n v="74"/>
    <x v="410"/>
    <x v="39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7T00:01:13"/>
    <d v="2024-02-07T03:01:07"/>
  </r>
  <r>
    <n v="1577181"/>
    <n v="188327"/>
    <x v="10"/>
    <x v="1"/>
    <x v="807"/>
    <n v="54"/>
    <s v="DHK180039"/>
    <x v="2"/>
    <n v="74"/>
    <x v="410"/>
    <x v="399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180"/>
    <n v="188327"/>
    <x v="10"/>
    <x v="1"/>
    <x v="807"/>
    <n v="54"/>
    <s v="DHK180039"/>
    <x v="2"/>
    <n v="74"/>
    <x v="410"/>
    <x v="39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179"/>
    <n v="188327"/>
    <x v="10"/>
    <x v="1"/>
    <x v="807"/>
    <n v="54"/>
    <s v="DHK180039"/>
    <x v="2"/>
    <n v="74"/>
    <x v="410"/>
    <x v="399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7T00:01:13"/>
    <d v="2024-02-07T03:01:07"/>
  </r>
  <r>
    <n v="1577178"/>
    <n v="188327"/>
    <x v="10"/>
    <x v="1"/>
    <x v="807"/>
    <n v="54"/>
    <s v="DHK180039"/>
    <x v="2"/>
    <n v="74"/>
    <x v="410"/>
    <x v="399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3"/>
    <s v="SND0111165670"/>
    <s v="Mezanur Rahaman"/>
    <n v="228"/>
    <s v="accepted"/>
    <x v="0"/>
    <d v="2024-02-07T00:01:13"/>
    <d v="2024-02-07T03:01:07"/>
  </r>
  <r>
    <n v="1577177"/>
    <n v="188326"/>
    <x v="10"/>
    <x v="1"/>
    <x v="808"/>
    <n v="54"/>
    <s v="DHK180039"/>
    <x v="2"/>
    <n v="74"/>
    <x v="233"/>
    <x v="23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76"/>
    <n v="188326"/>
    <x v="10"/>
    <x v="1"/>
    <x v="808"/>
    <n v="54"/>
    <s v="DHK180039"/>
    <x v="2"/>
    <n v="74"/>
    <x v="233"/>
    <x v="23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7T00:01:13"/>
    <d v="2024-02-07T03:01:07"/>
  </r>
  <r>
    <n v="1577175"/>
    <n v="188326"/>
    <x v="10"/>
    <x v="1"/>
    <x v="808"/>
    <n v="54"/>
    <s v="DHK180039"/>
    <x v="2"/>
    <n v="74"/>
    <x v="233"/>
    <x v="23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7T00:01:13"/>
    <d v="2024-02-07T03:01:07"/>
  </r>
  <r>
    <n v="1577174"/>
    <n v="188326"/>
    <x v="10"/>
    <x v="1"/>
    <x v="808"/>
    <n v="54"/>
    <s v="DHK180039"/>
    <x v="2"/>
    <n v="74"/>
    <x v="233"/>
    <x v="232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7T00:01:13"/>
    <d v="2024-02-07T03:01:07"/>
  </r>
  <r>
    <n v="1577173"/>
    <n v="188325"/>
    <x v="10"/>
    <x v="1"/>
    <x v="809"/>
    <n v="54"/>
    <s v="DHK180039"/>
    <x v="2"/>
    <n v="74"/>
    <x v="234"/>
    <x v="23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72"/>
    <n v="188325"/>
    <x v="10"/>
    <x v="1"/>
    <x v="809"/>
    <n v="54"/>
    <s v="DHK180039"/>
    <x v="2"/>
    <n v="74"/>
    <x v="234"/>
    <x v="233"/>
    <s v="General"/>
    <n v="0"/>
    <n v="69"/>
    <n v="69"/>
    <x v="5"/>
    <x v="5"/>
    <n v="1"/>
    <x v="0"/>
    <n v="12"/>
    <x v="2"/>
    <n v="60"/>
    <n v="8.5"/>
    <n v="510"/>
    <n v="0"/>
    <n v="0"/>
    <n v="510"/>
    <n v="510"/>
    <n v="510"/>
    <n v="272"/>
    <s v="SND01053010"/>
    <s v="Md. Tanvir Hossain"/>
    <n v="227"/>
    <s v="accepted"/>
    <x v="0"/>
    <d v="2024-02-07T00:01:13"/>
    <d v="2024-02-07T03:01:07"/>
  </r>
  <r>
    <n v="1577171"/>
    <n v="188325"/>
    <x v="10"/>
    <x v="1"/>
    <x v="809"/>
    <n v="54"/>
    <s v="DHK180039"/>
    <x v="2"/>
    <n v="74"/>
    <x v="234"/>
    <x v="23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7T00:01:13"/>
    <d v="2024-02-07T03:01:07"/>
  </r>
  <r>
    <n v="1577170"/>
    <n v="188325"/>
    <x v="10"/>
    <x v="1"/>
    <x v="809"/>
    <n v="54"/>
    <s v="DHK180039"/>
    <x v="2"/>
    <n v="74"/>
    <x v="234"/>
    <x v="23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7T00:01:13"/>
    <d v="2024-02-07T03:01:07"/>
  </r>
  <r>
    <n v="1577169"/>
    <n v="188324"/>
    <x v="10"/>
    <x v="1"/>
    <x v="810"/>
    <n v="54"/>
    <s v="DHK180039"/>
    <x v="2"/>
    <n v="74"/>
    <x v="573"/>
    <x v="13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68"/>
    <n v="188323"/>
    <x v="10"/>
    <x v="1"/>
    <x v="811"/>
    <n v="54"/>
    <s v="DHK180039"/>
    <x v="2"/>
    <n v="74"/>
    <x v="444"/>
    <x v="43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67"/>
    <n v="188323"/>
    <x v="10"/>
    <x v="1"/>
    <x v="811"/>
    <n v="54"/>
    <s v="DHK180039"/>
    <x v="2"/>
    <n v="74"/>
    <x v="444"/>
    <x v="43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66"/>
    <n v="188323"/>
    <x v="10"/>
    <x v="1"/>
    <x v="811"/>
    <n v="54"/>
    <s v="DHK180039"/>
    <x v="2"/>
    <n v="74"/>
    <x v="444"/>
    <x v="43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7T00:01:13"/>
    <d v="2024-02-07T03:01:07"/>
  </r>
  <r>
    <n v="1577165"/>
    <n v="188322"/>
    <x v="10"/>
    <x v="1"/>
    <x v="812"/>
    <n v="54"/>
    <s v="DHK180039"/>
    <x v="2"/>
    <n v="74"/>
    <x v="439"/>
    <x v="425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2"/>
    <s v="SND01053010"/>
    <s v="Md. Tanvir Hossain"/>
    <n v="227"/>
    <s v="accepted"/>
    <x v="0"/>
    <d v="2024-02-07T00:01:13"/>
    <d v="2024-02-07T03:01:07"/>
  </r>
  <r>
    <n v="1577164"/>
    <n v="188322"/>
    <x v="10"/>
    <x v="1"/>
    <x v="812"/>
    <n v="54"/>
    <s v="DHK180039"/>
    <x v="2"/>
    <n v="74"/>
    <x v="439"/>
    <x v="425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07T00:01:13"/>
    <d v="2024-02-07T03:01:07"/>
  </r>
  <r>
    <n v="1577163"/>
    <n v="188322"/>
    <x v="10"/>
    <x v="1"/>
    <x v="812"/>
    <n v="54"/>
    <s v="DHK180039"/>
    <x v="2"/>
    <n v="74"/>
    <x v="439"/>
    <x v="425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7T00:01:13"/>
    <d v="2024-02-07T03:01:07"/>
  </r>
  <r>
    <n v="1577162"/>
    <n v="188322"/>
    <x v="10"/>
    <x v="1"/>
    <x v="812"/>
    <n v="54"/>
    <s v="DHK180039"/>
    <x v="2"/>
    <n v="74"/>
    <x v="439"/>
    <x v="42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7T00:01:13"/>
    <d v="2024-02-07T03:01:07"/>
  </r>
  <r>
    <n v="1577161"/>
    <n v="188321"/>
    <x v="10"/>
    <x v="1"/>
    <x v="813"/>
    <n v="54"/>
    <s v="DHK180039"/>
    <x v="2"/>
    <n v="74"/>
    <x v="574"/>
    <x v="54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7T00:01:13"/>
    <d v="2024-02-07T03:01:07"/>
  </r>
  <r>
    <n v="1577160"/>
    <n v="188321"/>
    <x v="10"/>
    <x v="1"/>
    <x v="813"/>
    <n v="54"/>
    <s v="DHK180039"/>
    <x v="2"/>
    <n v="74"/>
    <x v="574"/>
    <x v="54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7T00:01:13"/>
    <d v="2024-02-07T03:01:07"/>
  </r>
  <r>
    <n v="1577159"/>
    <n v="188321"/>
    <x v="10"/>
    <x v="1"/>
    <x v="813"/>
    <n v="54"/>
    <s v="DHK180039"/>
    <x v="2"/>
    <n v="74"/>
    <x v="574"/>
    <x v="545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7T00:01:13"/>
    <d v="2024-02-07T03:01:07"/>
  </r>
  <r>
    <n v="1577158"/>
    <n v="188321"/>
    <x v="10"/>
    <x v="1"/>
    <x v="813"/>
    <n v="54"/>
    <s v="DHK180039"/>
    <x v="2"/>
    <n v="74"/>
    <x v="574"/>
    <x v="54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7T00:01:13"/>
    <d v="2024-02-07T03:01:07"/>
  </r>
  <r>
    <n v="1577157"/>
    <n v="188320"/>
    <x v="10"/>
    <x v="1"/>
    <x v="814"/>
    <n v="54"/>
    <s v="DHK180039"/>
    <x v="2"/>
    <n v="74"/>
    <x v="445"/>
    <x v="43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7T00:01:13"/>
    <d v="2024-02-07T03:01:07"/>
  </r>
  <r>
    <n v="1577156"/>
    <n v="188320"/>
    <x v="10"/>
    <x v="1"/>
    <x v="814"/>
    <n v="54"/>
    <s v="DHK180039"/>
    <x v="2"/>
    <n v="74"/>
    <x v="445"/>
    <x v="43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7T00:01:13"/>
    <d v="2024-02-07T03:01:07"/>
  </r>
  <r>
    <n v="1577155"/>
    <n v="188320"/>
    <x v="10"/>
    <x v="1"/>
    <x v="814"/>
    <n v="54"/>
    <s v="DHK180039"/>
    <x v="2"/>
    <n v="74"/>
    <x v="445"/>
    <x v="431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07T00:01:13"/>
    <d v="2024-02-07T03:01:07"/>
  </r>
  <r>
    <n v="1577154"/>
    <n v="188319"/>
    <x v="10"/>
    <x v="1"/>
    <x v="815"/>
    <n v="54"/>
    <s v="DHK180039"/>
    <x v="2"/>
    <n v="74"/>
    <x v="243"/>
    <x v="2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07T00:01:13"/>
    <d v="2024-02-07T03:01:07"/>
  </r>
  <r>
    <n v="1577153"/>
    <n v="188319"/>
    <x v="10"/>
    <x v="1"/>
    <x v="815"/>
    <n v="54"/>
    <s v="DHK180039"/>
    <x v="2"/>
    <n v="74"/>
    <x v="243"/>
    <x v="24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52"/>
    <n v="188319"/>
    <x v="10"/>
    <x v="1"/>
    <x v="815"/>
    <n v="54"/>
    <s v="DHK180039"/>
    <x v="2"/>
    <n v="74"/>
    <x v="243"/>
    <x v="24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51"/>
    <n v="188318"/>
    <x v="10"/>
    <x v="1"/>
    <x v="816"/>
    <n v="54"/>
    <s v="DHK180039"/>
    <x v="2"/>
    <n v="74"/>
    <x v="575"/>
    <x v="5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7T00:01:13"/>
    <d v="2024-02-07T03:01:07"/>
  </r>
  <r>
    <n v="1577150"/>
    <n v="188318"/>
    <x v="10"/>
    <x v="1"/>
    <x v="816"/>
    <n v="54"/>
    <s v="DHK180039"/>
    <x v="2"/>
    <n v="74"/>
    <x v="575"/>
    <x v="546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2"/>
    <s v="SND01053010"/>
    <s v="Md. Tanvir Hossain"/>
    <n v="227"/>
    <s v="accepted"/>
    <x v="0"/>
    <d v="2024-02-07T00:01:13"/>
    <d v="2024-02-07T03:01:07"/>
  </r>
  <r>
    <n v="1577149"/>
    <n v="188317"/>
    <x v="10"/>
    <x v="1"/>
    <x v="817"/>
    <n v="54"/>
    <s v="DHK180039"/>
    <x v="2"/>
    <n v="74"/>
    <x v="448"/>
    <x v="4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48"/>
    <n v="188317"/>
    <x v="10"/>
    <x v="1"/>
    <x v="817"/>
    <n v="54"/>
    <s v="DHK180039"/>
    <x v="2"/>
    <n v="74"/>
    <x v="448"/>
    <x v="4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7T00:01:13"/>
    <d v="2024-02-07T03:01:07"/>
  </r>
  <r>
    <n v="1577147"/>
    <n v="188317"/>
    <x v="10"/>
    <x v="1"/>
    <x v="817"/>
    <n v="54"/>
    <s v="DHK180039"/>
    <x v="2"/>
    <n v="74"/>
    <x v="448"/>
    <x v="4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07T00:01:13"/>
    <d v="2024-02-07T03:01:07"/>
  </r>
  <r>
    <n v="1577146"/>
    <n v="188317"/>
    <x v="10"/>
    <x v="1"/>
    <x v="817"/>
    <n v="54"/>
    <s v="DHK180039"/>
    <x v="2"/>
    <n v="74"/>
    <x v="448"/>
    <x v="46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7T00:01:13"/>
    <d v="2024-02-07T03:01:07"/>
  </r>
  <r>
    <n v="1577145"/>
    <n v="188317"/>
    <x v="10"/>
    <x v="1"/>
    <x v="817"/>
    <n v="54"/>
    <s v="DHK180039"/>
    <x v="2"/>
    <n v="74"/>
    <x v="448"/>
    <x v="4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7T00:01:13"/>
    <d v="2024-02-07T03:01:07"/>
  </r>
  <r>
    <n v="1577144"/>
    <n v="188316"/>
    <x v="10"/>
    <x v="1"/>
    <x v="818"/>
    <n v="54"/>
    <s v="DHK180039"/>
    <x v="2"/>
    <n v="74"/>
    <x v="246"/>
    <x v="245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43"/>
    <n v="188316"/>
    <x v="10"/>
    <x v="1"/>
    <x v="818"/>
    <n v="54"/>
    <s v="DHK180039"/>
    <x v="2"/>
    <n v="74"/>
    <x v="246"/>
    <x v="24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07T00:01:13"/>
    <d v="2024-02-07T03:01:07"/>
  </r>
  <r>
    <n v="1577142"/>
    <n v="188315"/>
    <x v="10"/>
    <x v="1"/>
    <x v="819"/>
    <n v="54"/>
    <s v="DHK180039"/>
    <x v="2"/>
    <n v="74"/>
    <x v="247"/>
    <x v="24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41"/>
    <n v="188314"/>
    <x v="10"/>
    <x v="1"/>
    <x v="820"/>
    <n v="54"/>
    <s v="DHK180039"/>
    <x v="2"/>
    <n v="74"/>
    <x v="576"/>
    <x v="54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7T00:01:13"/>
    <d v="2024-02-07T03:01:07"/>
  </r>
  <r>
    <n v="1577140"/>
    <n v="188314"/>
    <x v="10"/>
    <x v="1"/>
    <x v="820"/>
    <n v="54"/>
    <s v="DHK180039"/>
    <x v="2"/>
    <n v="74"/>
    <x v="576"/>
    <x v="54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7T00:01:13"/>
    <d v="2024-02-07T03:01:07"/>
  </r>
  <r>
    <n v="1577139"/>
    <n v="188313"/>
    <x v="10"/>
    <x v="1"/>
    <x v="821"/>
    <n v="54"/>
    <s v="DHK180039"/>
    <x v="2"/>
    <n v="74"/>
    <x v="451"/>
    <x v="43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7T00:01:13"/>
    <d v="2024-02-07T03:01:07"/>
  </r>
  <r>
    <n v="1577138"/>
    <n v="188313"/>
    <x v="10"/>
    <x v="1"/>
    <x v="821"/>
    <n v="54"/>
    <s v="DHK180039"/>
    <x v="2"/>
    <n v="74"/>
    <x v="451"/>
    <x v="43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7T00:01:13"/>
    <d v="2024-02-07T03:01:07"/>
  </r>
  <r>
    <n v="1577137"/>
    <n v="188313"/>
    <x v="10"/>
    <x v="1"/>
    <x v="821"/>
    <n v="54"/>
    <s v="DHK180039"/>
    <x v="2"/>
    <n v="74"/>
    <x v="451"/>
    <x v="43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36"/>
    <n v="188312"/>
    <x v="10"/>
    <x v="1"/>
    <x v="822"/>
    <n v="54"/>
    <s v="DHK180039"/>
    <x v="2"/>
    <n v="74"/>
    <x v="452"/>
    <x v="4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35"/>
    <n v="188311"/>
    <x v="10"/>
    <x v="1"/>
    <x v="823"/>
    <n v="54"/>
    <s v="DHK180039"/>
    <x v="2"/>
    <n v="74"/>
    <x v="256"/>
    <x v="25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7T00:01:13"/>
    <d v="2024-02-07T03:01:07"/>
  </r>
  <r>
    <n v="1577134"/>
    <n v="188311"/>
    <x v="10"/>
    <x v="1"/>
    <x v="823"/>
    <n v="54"/>
    <s v="DHK180039"/>
    <x v="2"/>
    <n v="74"/>
    <x v="256"/>
    <x v="25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07T00:01:13"/>
    <d v="2024-02-07T03:01:07"/>
  </r>
  <r>
    <n v="1577133"/>
    <n v="188310"/>
    <x v="10"/>
    <x v="1"/>
    <x v="824"/>
    <n v="54"/>
    <s v="DHK180039"/>
    <x v="2"/>
    <n v="74"/>
    <x v="222"/>
    <x v="221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7T00:01:13"/>
    <d v="2024-02-07T03:01:07"/>
  </r>
  <r>
    <n v="1577132"/>
    <n v="188309"/>
    <x v="10"/>
    <x v="1"/>
    <x v="825"/>
    <n v="54"/>
    <s v="DHK180039"/>
    <x v="2"/>
    <n v="74"/>
    <x v="235"/>
    <x v="234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7T00:01:13"/>
    <d v="2024-02-07T03:01:07"/>
  </r>
  <r>
    <n v="1577131"/>
    <n v="188309"/>
    <x v="10"/>
    <x v="1"/>
    <x v="825"/>
    <n v="54"/>
    <s v="DHK180039"/>
    <x v="2"/>
    <n v="74"/>
    <x v="235"/>
    <x v="234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7T00:01:13"/>
    <d v="2024-02-07T03:01:07"/>
  </r>
  <r>
    <n v="1577130"/>
    <n v="188308"/>
    <x v="10"/>
    <x v="1"/>
    <x v="826"/>
    <n v="54"/>
    <s v="DHK180039"/>
    <x v="2"/>
    <n v="74"/>
    <x v="409"/>
    <x v="398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29"/>
    <n v="188308"/>
    <x v="10"/>
    <x v="1"/>
    <x v="826"/>
    <n v="54"/>
    <s v="DHK180039"/>
    <x v="2"/>
    <n v="74"/>
    <x v="409"/>
    <x v="39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28"/>
    <n v="188308"/>
    <x v="10"/>
    <x v="1"/>
    <x v="826"/>
    <n v="54"/>
    <s v="DHK180039"/>
    <x v="2"/>
    <n v="74"/>
    <x v="409"/>
    <x v="39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27"/>
    <n v="188308"/>
    <x v="10"/>
    <x v="1"/>
    <x v="826"/>
    <n v="54"/>
    <s v="DHK180039"/>
    <x v="2"/>
    <n v="74"/>
    <x v="409"/>
    <x v="39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26"/>
    <n v="188308"/>
    <x v="10"/>
    <x v="1"/>
    <x v="826"/>
    <n v="54"/>
    <s v="DHK180039"/>
    <x v="2"/>
    <n v="74"/>
    <x v="409"/>
    <x v="39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25"/>
    <n v="188308"/>
    <x v="10"/>
    <x v="1"/>
    <x v="826"/>
    <n v="54"/>
    <s v="DHK180039"/>
    <x v="2"/>
    <n v="74"/>
    <x v="409"/>
    <x v="39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7T00:01:13"/>
    <d v="2024-02-07T03:01:07"/>
  </r>
  <r>
    <n v="1577124"/>
    <n v="188307"/>
    <x v="10"/>
    <x v="1"/>
    <x v="827"/>
    <n v="12"/>
    <s v="DHK180011"/>
    <x v="1"/>
    <n v="32"/>
    <x v="577"/>
    <x v="54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7123"/>
    <n v="188307"/>
    <x v="10"/>
    <x v="1"/>
    <x v="827"/>
    <n v="12"/>
    <s v="DHK180011"/>
    <x v="1"/>
    <n v="32"/>
    <x v="577"/>
    <x v="54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176"/>
    <s v="SND01032006"/>
    <s v="Md. Nazmul Islam"/>
    <n v="128"/>
    <s v="accepted"/>
    <x v="0"/>
    <d v="2024-02-07T00:01:13"/>
    <d v="2024-02-07T03:01:07"/>
  </r>
  <r>
    <n v="1577122"/>
    <n v="188307"/>
    <x v="10"/>
    <x v="1"/>
    <x v="827"/>
    <n v="12"/>
    <s v="DHK180011"/>
    <x v="1"/>
    <n v="32"/>
    <x v="577"/>
    <x v="548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176"/>
    <s v="SND01032006"/>
    <s v="Md. Nazmul Islam"/>
    <n v="128"/>
    <s v="accepted"/>
    <x v="0"/>
    <d v="2024-02-07T00:01:13"/>
    <d v="2024-02-07T03:01:07"/>
  </r>
  <r>
    <n v="1577121"/>
    <n v="188307"/>
    <x v="10"/>
    <x v="1"/>
    <x v="827"/>
    <n v="12"/>
    <s v="DHK180011"/>
    <x v="1"/>
    <n v="32"/>
    <x v="577"/>
    <x v="548"/>
    <s v="General"/>
    <n v="0"/>
    <n v="69"/>
    <n v="69"/>
    <x v="5"/>
    <x v="5"/>
    <n v="1"/>
    <x v="0"/>
    <n v="12"/>
    <x v="2"/>
    <n v="72"/>
    <n v="8.5"/>
    <n v="612"/>
    <n v="0"/>
    <n v="0"/>
    <n v="612"/>
    <n v="612"/>
    <n v="612"/>
    <n v="176"/>
    <s v="SND01032006"/>
    <s v="Md. Nazmul Islam"/>
    <n v="128"/>
    <s v="accepted"/>
    <x v="0"/>
    <d v="2024-02-07T00:01:13"/>
    <d v="2024-02-07T03:01:07"/>
  </r>
  <r>
    <n v="1577120"/>
    <n v="188306"/>
    <x v="10"/>
    <x v="1"/>
    <x v="828"/>
    <n v="12"/>
    <s v="DHK180011"/>
    <x v="1"/>
    <n v="32"/>
    <x v="578"/>
    <x v="54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7T00:01:13"/>
    <d v="2024-02-07T03:01:07"/>
  </r>
  <r>
    <n v="1577119"/>
    <n v="188306"/>
    <x v="10"/>
    <x v="1"/>
    <x v="828"/>
    <n v="12"/>
    <s v="DHK180011"/>
    <x v="1"/>
    <n v="32"/>
    <x v="578"/>
    <x v="54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7T00:01:13"/>
    <d v="2024-02-07T03:01:07"/>
  </r>
  <r>
    <n v="1577118"/>
    <n v="188305"/>
    <x v="10"/>
    <x v="1"/>
    <x v="829"/>
    <n v="12"/>
    <s v="DHK180011"/>
    <x v="1"/>
    <n v="32"/>
    <x v="579"/>
    <x v="2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7T00:01:13"/>
    <d v="2024-02-07T03:01:07"/>
  </r>
  <r>
    <n v="1577117"/>
    <n v="188305"/>
    <x v="10"/>
    <x v="1"/>
    <x v="829"/>
    <n v="12"/>
    <s v="DHK180011"/>
    <x v="1"/>
    <n v="32"/>
    <x v="579"/>
    <x v="255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176"/>
    <s v="SND01032006"/>
    <s v="Md. Nazmul Islam"/>
    <n v="128"/>
    <s v="accepted"/>
    <x v="0"/>
    <d v="2024-02-07T00:01:13"/>
    <d v="2024-02-07T03:01:07"/>
  </r>
  <r>
    <n v="1577116"/>
    <n v="188305"/>
    <x v="10"/>
    <x v="1"/>
    <x v="829"/>
    <n v="12"/>
    <s v="DHK180011"/>
    <x v="1"/>
    <n v="32"/>
    <x v="579"/>
    <x v="255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176"/>
    <s v="SND01032006"/>
    <s v="Md. Nazmul Islam"/>
    <n v="128"/>
    <s v="accepted"/>
    <x v="0"/>
    <d v="2024-02-07T00:01:13"/>
    <d v="2024-02-07T03:01:07"/>
  </r>
  <r>
    <n v="1577115"/>
    <n v="188305"/>
    <x v="10"/>
    <x v="1"/>
    <x v="829"/>
    <n v="12"/>
    <s v="DHK180011"/>
    <x v="1"/>
    <n v="32"/>
    <x v="579"/>
    <x v="25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6"/>
    <s v="SND01032006"/>
    <s v="Md. Nazmul Islam"/>
    <n v="128"/>
    <s v="accepted"/>
    <x v="0"/>
    <d v="2024-02-07T00:01:13"/>
    <d v="2024-02-07T03:01:07"/>
  </r>
  <r>
    <n v="1577114"/>
    <n v="188305"/>
    <x v="10"/>
    <x v="1"/>
    <x v="829"/>
    <n v="12"/>
    <s v="DHK180011"/>
    <x v="1"/>
    <n v="32"/>
    <x v="579"/>
    <x v="25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6"/>
    <s v="SND01032006"/>
    <s v="Md. Nazmul Islam"/>
    <n v="128"/>
    <s v="accepted"/>
    <x v="0"/>
    <d v="2024-02-07T00:01:13"/>
    <d v="2024-02-07T03:01:07"/>
  </r>
  <r>
    <n v="1577113"/>
    <n v="188305"/>
    <x v="10"/>
    <x v="1"/>
    <x v="829"/>
    <n v="12"/>
    <s v="DHK180011"/>
    <x v="1"/>
    <n v="32"/>
    <x v="579"/>
    <x v="25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6"/>
    <s v="SND01032006"/>
    <s v="Md. Nazmul Islam"/>
    <n v="128"/>
    <s v="accepted"/>
    <x v="0"/>
    <d v="2024-02-07T00:01:13"/>
    <d v="2024-02-07T03:01:07"/>
  </r>
  <r>
    <n v="1577112"/>
    <n v="188304"/>
    <x v="10"/>
    <x v="1"/>
    <x v="830"/>
    <n v="54"/>
    <s v="DHK180039"/>
    <x v="2"/>
    <n v="74"/>
    <x v="228"/>
    <x v="22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7T00:01:13"/>
    <d v="2024-02-07T03:01:07"/>
  </r>
  <r>
    <n v="1577111"/>
    <n v="188304"/>
    <x v="10"/>
    <x v="1"/>
    <x v="830"/>
    <n v="54"/>
    <s v="DHK180039"/>
    <x v="2"/>
    <n v="74"/>
    <x v="228"/>
    <x v="227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7T00:01:13"/>
    <d v="2024-02-07T03:01:07"/>
  </r>
  <r>
    <n v="1577110"/>
    <n v="188304"/>
    <x v="10"/>
    <x v="1"/>
    <x v="830"/>
    <n v="54"/>
    <s v="DHK180039"/>
    <x v="2"/>
    <n v="74"/>
    <x v="228"/>
    <x v="22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109"/>
    <n v="188304"/>
    <x v="10"/>
    <x v="1"/>
    <x v="830"/>
    <n v="54"/>
    <s v="DHK180039"/>
    <x v="2"/>
    <n v="74"/>
    <x v="228"/>
    <x v="22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08"/>
    <n v="188304"/>
    <x v="10"/>
    <x v="1"/>
    <x v="830"/>
    <n v="54"/>
    <s v="DHK180039"/>
    <x v="2"/>
    <n v="74"/>
    <x v="228"/>
    <x v="22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7T00:01:13"/>
    <d v="2024-02-07T03:01:07"/>
  </r>
  <r>
    <n v="1577107"/>
    <n v="188304"/>
    <x v="10"/>
    <x v="1"/>
    <x v="830"/>
    <n v="54"/>
    <s v="DHK180039"/>
    <x v="2"/>
    <n v="74"/>
    <x v="228"/>
    <x v="22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7T00:01:13"/>
    <d v="2024-02-07T03:01:07"/>
  </r>
  <r>
    <n v="1577106"/>
    <n v="188304"/>
    <x v="10"/>
    <x v="1"/>
    <x v="830"/>
    <n v="54"/>
    <s v="DHK180039"/>
    <x v="2"/>
    <n v="74"/>
    <x v="228"/>
    <x v="22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7T00:01:13"/>
    <d v="2024-02-07T03:01:07"/>
  </r>
  <r>
    <n v="1577105"/>
    <n v="188304"/>
    <x v="10"/>
    <x v="1"/>
    <x v="830"/>
    <n v="54"/>
    <s v="DHK180039"/>
    <x v="2"/>
    <n v="74"/>
    <x v="228"/>
    <x v="227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7T00:01:13"/>
    <d v="2024-02-07T03:01:07"/>
  </r>
  <r>
    <n v="1577104"/>
    <n v="188304"/>
    <x v="10"/>
    <x v="1"/>
    <x v="830"/>
    <n v="54"/>
    <s v="DHK180039"/>
    <x v="2"/>
    <n v="74"/>
    <x v="228"/>
    <x v="22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7T00:01:13"/>
    <d v="2024-02-07T03:01:07"/>
  </r>
  <r>
    <n v="1577103"/>
    <n v="188304"/>
    <x v="10"/>
    <x v="1"/>
    <x v="830"/>
    <n v="54"/>
    <s v="DHK180039"/>
    <x v="2"/>
    <n v="74"/>
    <x v="228"/>
    <x v="227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7T00:01:13"/>
    <d v="2024-02-07T03:01:07"/>
  </r>
  <r>
    <n v="1577102"/>
    <n v="188303"/>
    <x v="10"/>
    <x v="1"/>
    <x v="831"/>
    <n v="12"/>
    <s v="DHK180011"/>
    <x v="1"/>
    <n v="32"/>
    <x v="580"/>
    <x v="55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101"/>
    <n v="188303"/>
    <x v="10"/>
    <x v="1"/>
    <x v="831"/>
    <n v="12"/>
    <s v="DHK180011"/>
    <x v="1"/>
    <n v="32"/>
    <x v="580"/>
    <x v="55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100"/>
    <n v="188302"/>
    <x v="10"/>
    <x v="1"/>
    <x v="832"/>
    <n v="42"/>
    <s v="DHK180184"/>
    <x v="0"/>
    <n v="62"/>
    <x v="47"/>
    <x v="47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6"/>
    <s v="SND0111166081"/>
    <s v="Milton Mondol"/>
    <n v="202"/>
    <s v="accepted"/>
    <x v="0"/>
    <d v="2024-02-07T00:01:13"/>
    <d v="2024-02-07T03:01:07"/>
  </r>
  <r>
    <n v="1577099"/>
    <n v="188302"/>
    <x v="10"/>
    <x v="1"/>
    <x v="832"/>
    <n v="42"/>
    <s v="DHK180184"/>
    <x v="0"/>
    <n v="62"/>
    <x v="47"/>
    <x v="4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7T00:01:13"/>
    <d v="2024-02-07T03:01:07"/>
  </r>
  <r>
    <n v="1577098"/>
    <n v="188301"/>
    <x v="10"/>
    <x v="1"/>
    <x v="833"/>
    <n v="12"/>
    <s v="DHK180011"/>
    <x v="1"/>
    <n v="32"/>
    <x v="581"/>
    <x v="55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176"/>
    <s v="SND01032006"/>
    <s v="Md. Nazmul Islam"/>
    <n v="128"/>
    <s v="accepted"/>
    <x v="0"/>
    <d v="2024-02-07T00:01:13"/>
    <d v="2024-02-07T03:01:07"/>
  </r>
  <r>
    <n v="1577097"/>
    <n v="188301"/>
    <x v="10"/>
    <x v="1"/>
    <x v="833"/>
    <n v="12"/>
    <s v="DHK180011"/>
    <x v="1"/>
    <n v="32"/>
    <x v="581"/>
    <x v="551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176"/>
    <s v="SND01032006"/>
    <s v="Md. Nazmul Islam"/>
    <n v="128"/>
    <s v="accepted"/>
    <x v="0"/>
    <d v="2024-02-07T00:01:13"/>
    <d v="2024-02-07T03:01:07"/>
  </r>
  <r>
    <n v="1577096"/>
    <n v="188301"/>
    <x v="10"/>
    <x v="1"/>
    <x v="833"/>
    <n v="12"/>
    <s v="DHK180011"/>
    <x v="1"/>
    <n v="32"/>
    <x v="581"/>
    <x v="551"/>
    <s v="General"/>
    <n v="0"/>
    <n v="52"/>
    <n v="52"/>
    <x v="3"/>
    <x v="3"/>
    <n v="1"/>
    <x v="0"/>
    <n v="10"/>
    <x v="0"/>
    <n v="4"/>
    <n v="118"/>
    <n v="472"/>
    <n v="0"/>
    <n v="0"/>
    <n v="472"/>
    <n v="472"/>
    <n v="472"/>
    <n v="176"/>
    <s v="SND01032006"/>
    <s v="Md. Nazmul Islam"/>
    <n v="128"/>
    <s v="accepted"/>
    <x v="0"/>
    <d v="2024-02-07T00:01:13"/>
    <d v="2024-02-07T03:01:07"/>
  </r>
  <r>
    <n v="1577095"/>
    <n v="188300"/>
    <x v="10"/>
    <x v="1"/>
    <x v="834"/>
    <n v="12"/>
    <s v="DHK180011"/>
    <x v="1"/>
    <n v="32"/>
    <x v="582"/>
    <x v="55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7T00:01:13"/>
    <d v="2024-02-07T03:01:07"/>
  </r>
  <r>
    <n v="1577094"/>
    <n v="188300"/>
    <x v="10"/>
    <x v="1"/>
    <x v="834"/>
    <n v="12"/>
    <s v="DHK180011"/>
    <x v="1"/>
    <n v="32"/>
    <x v="582"/>
    <x v="552"/>
    <s v="General"/>
    <n v="0"/>
    <n v="28"/>
    <n v="28"/>
    <x v="22"/>
    <x v="22"/>
    <n v="1"/>
    <x v="0"/>
    <n v="15"/>
    <x v="8"/>
    <n v="4"/>
    <n v="240"/>
    <n v="960"/>
    <n v="0"/>
    <n v="0"/>
    <n v="960"/>
    <n v="960"/>
    <n v="960"/>
    <n v="176"/>
    <s v="SND01032006"/>
    <s v="Md. Nazmul Islam"/>
    <n v="128"/>
    <s v="accepted"/>
    <x v="0"/>
    <d v="2024-02-07T00:01:13"/>
    <d v="2024-02-07T03:01:07"/>
  </r>
  <r>
    <n v="1577093"/>
    <n v="188299"/>
    <x v="10"/>
    <x v="1"/>
    <x v="835"/>
    <n v="12"/>
    <s v="DHK180011"/>
    <x v="1"/>
    <n v="32"/>
    <x v="583"/>
    <x v="553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092"/>
    <n v="188299"/>
    <x v="10"/>
    <x v="1"/>
    <x v="835"/>
    <n v="12"/>
    <s v="DHK180011"/>
    <x v="1"/>
    <n v="32"/>
    <x v="583"/>
    <x v="553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091"/>
    <n v="188299"/>
    <x v="10"/>
    <x v="1"/>
    <x v="835"/>
    <n v="12"/>
    <s v="DHK180011"/>
    <x v="1"/>
    <n v="32"/>
    <x v="583"/>
    <x v="55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7090"/>
    <n v="188299"/>
    <x v="10"/>
    <x v="1"/>
    <x v="835"/>
    <n v="12"/>
    <s v="DHK180011"/>
    <x v="1"/>
    <n v="32"/>
    <x v="583"/>
    <x v="55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7089"/>
    <n v="188299"/>
    <x v="10"/>
    <x v="1"/>
    <x v="835"/>
    <n v="12"/>
    <s v="DHK180011"/>
    <x v="1"/>
    <n v="32"/>
    <x v="583"/>
    <x v="553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6"/>
    <s v="SND01032006"/>
    <s v="Md. Nazmul Islam"/>
    <n v="128"/>
    <s v="accepted"/>
    <x v="0"/>
    <d v="2024-02-07T00:01:13"/>
    <d v="2024-02-07T03:01:07"/>
  </r>
  <r>
    <n v="1577088"/>
    <n v="188298"/>
    <x v="10"/>
    <x v="1"/>
    <x v="836"/>
    <n v="12"/>
    <s v="DHK180011"/>
    <x v="1"/>
    <n v="32"/>
    <x v="584"/>
    <x v="554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087"/>
    <n v="188298"/>
    <x v="10"/>
    <x v="1"/>
    <x v="836"/>
    <n v="12"/>
    <s v="DHK180011"/>
    <x v="1"/>
    <n v="32"/>
    <x v="584"/>
    <x v="554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7T00:01:13"/>
    <d v="2024-02-07T03:01:07"/>
  </r>
  <r>
    <n v="1577086"/>
    <n v="188297"/>
    <x v="10"/>
    <x v="1"/>
    <x v="837"/>
    <n v="54"/>
    <s v="DHK180039"/>
    <x v="2"/>
    <n v="74"/>
    <x v="435"/>
    <x v="42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085"/>
    <n v="188297"/>
    <x v="10"/>
    <x v="1"/>
    <x v="837"/>
    <n v="54"/>
    <s v="DHK180039"/>
    <x v="2"/>
    <n v="74"/>
    <x v="435"/>
    <x v="42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7084"/>
    <n v="188296"/>
    <x v="10"/>
    <x v="1"/>
    <x v="838"/>
    <n v="42"/>
    <s v="DHK180184"/>
    <x v="0"/>
    <n v="62"/>
    <x v="48"/>
    <x v="4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7T00:01:13"/>
    <d v="2024-02-07T03:01:07"/>
  </r>
  <r>
    <n v="1577083"/>
    <n v="188295"/>
    <x v="10"/>
    <x v="1"/>
    <x v="839"/>
    <n v="42"/>
    <s v="DHK180184"/>
    <x v="0"/>
    <n v="62"/>
    <x v="585"/>
    <x v="5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7T00:01:13"/>
    <d v="2024-02-07T03:01:07"/>
  </r>
  <r>
    <n v="1577082"/>
    <n v="188295"/>
    <x v="10"/>
    <x v="1"/>
    <x v="839"/>
    <n v="42"/>
    <s v="DHK180184"/>
    <x v="0"/>
    <n v="62"/>
    <x v="585"/>
    <x v="5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7T00:01:13"/>
    <d v="2024-02-07T03:01:07"/>
  </r>
  <r>
    <n v="1577081"/>
    <n v="188294"/>
    <x v="10"/>
    <x v="1"/>
    <x v="840"/>
    <n v="12"/>
    <s v="DHK180011"/>
    <x v="1"/>
    <n v="32"/>
    <x v="586"/>
    <x v="463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176"/>
    <s v="SND01032006"/>
    <s v="Md. Nazmul Islam"/>
    <n v="128"/>
    <s v="accepted"/>
    <x v="0"/>
    <d v="2024-02-07T00:01:13"/>
    <d v="2024-02-07T03:01:07"/>
  </r>
  <r>
    <n v="1577080"/>
    <n v="188293"/>
    <x v="10"/>
    <x v="1"/>
    <x v="841"/>
    <n v="12"/>
    <s v="DHK180011"/>
    <x v="1"/>
    <n v="32"/>
    <x v="12"/>
    <x v="12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7T00:01:13"/>
    <d v="2024-02-07T03:01:07"/>
  </r>
  <r>
    <n v="1577079"/>
    <n v="188293"/>
    <x v="10"/>
    <x v="1"/>
    <x v="841"/>
    <n v="12"/>
    <s v="DHK180011"/>
    <x v="1"/>
    <n v="32"/>
    <x v="12"/>
    <x v="12"/>
    <s v="General"/>
    <n v="0"/>
    <n v="41"/>
    <n v="41"/>
    <x v="16"/>
    <x v="16"/>
    <n v="1"/>
    <x v="0"/>
    <n v="3"/>
    <x v="3"/>
    <n v="24"/>
    <n v="16"/>
    <n v="384"/>
    <n v="0"/>
    <n v="0"/>
    <n v="384"/>
    <n v="384"/>
    <n v="384"/>
    <n v="178"/>
    <s v="SND0111165412"/>
    <s v="Md. Kamrul Islam"/>
    <n v="130"/>
    <s v="accepted"/>
    <x v="0"/>
    <d v="2024-02-07T00:01:13"/>
    <d v="2024-02-07T03:01:07"/>
  </r>
  <r>
    <n v="1577078"/>
    <n v="188293"/>
    <x v="10"/>
    <x v="1"/>
    <x v="841"/>
    <n v="12"/>
    <s v="DHK180011"/>
    <x v="1"/>
    <n v="32"/>
    <x v="12"/>
    <x v="12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7T00:01:13"/>
    <d v="2024-02-07T03:01:07"/>
  </r>
  <r>
    <n v="1577077"/>
    <n v="188292"/>
    <x v="10"/>
    <x v="1"/>
    <x v="842"/>
    <n v="12"/>
    <s v="DHK180011"/>
    <x v="1"/>
    <n v="32"/>
    <x v="587"/>
    <x v="556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176"/>
    <s v="SND01032006"/>
    <s v="Md. Nazmul Islam"/>
    <n v="128"/>
    <s v="accepted"/>
    <x v="0"/>
    <d v="2024-02-07T00:01:13"/>
    <d v="2024-02-07T03:01:07"/>
  </r>
  <r>
    <n v="1577076"/>
    <n v="188292"/>
    <x v="10"/>
    <x v="1"/>
    <x v="842"/>
    <n v="12"/>
    <s v="DHK180011"/>
    <x v="1"/>
    <n v="32"/>
    <x v="587"/>
    <x v="556"/>
    <s v="General"/>
    <n v="0"/>
    <n v="38"/>
    <n v="38"/>
    <x v="6"/>
    <x v="6"/>
    <n v="1"/>
    <x v="0"/>
    <n v="3"/>
    <x v="3"/>
    <n v="3"/>
    <n v="192"/>
    <n v="576"/>
    <n v="0"/>
    <n v="0"/>
    <n v="576"/>
    <n v="576"/>
    <n v="576"/>
    <n v="176"/>
    <s v="SND01032006"/>
    <s v="Md. Nazmul Islam"/>
    <n v="128"/>
    <s v="accepted"/>
    <x v="0"/>
    <d v="2024-02-07T00:01:13"/>
    <d v="2024-02-07T03:01:07"/>
  </r>
  <r>
    <n v="1577075"/>
    <n v="188291"/>
    <x v="10"/>
    <x v="1"/>
    <x v="843"/>
    <n v="42"/>
    <s v="DHK180184"/>
    <x v="0"/>
    <n v="62"/>
    <x v="99"/>
    <x v="9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7T00:01:13"/>
    <d v="2024-02-07T03:01:07"/>
  </r>
  <r>
    <n v="1577074"/>
    <n v="188291"/>
    <x v="10"/>
    <x v="1"/>
    <x v="843"/>
    <n v="42"/>
    <s v="DHK180184"/>
    <x v="0"/>
    <n v="62"/>
    <x v="99"/>
    <x v="9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7T00:01:13"/>
    <d v="2024-02-07T03:01:07"/>
  </r>
  <r>
    <n v="1577073"/>
    <n v="188290"/>
    <x v="10"/>
    <x v="1"/>
    <x v="844"/>
    <n v="42"/>
    <s v="DHK180184"/>
    <x v="0"/>
    <n v="62"/>
    <x v="363"/>
    <x v="357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7T00:01:13"/>
    <d v="2024-02-07T03:01:07"/>
  </r>
  <r>
    <n v="1577072"/>
    <n v="188289"/>
    <x v="10"/>
    <x v="1"/>
    <x v="845"/>
    <n v="12"/>
    <s v="DHK180011"/>
    <x v="1"/>
    <n v="32"/>
    <x v="357"/>
    <x v="35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7071"/>
    <n v="188289"/>
    <x v="10"/>
    <x v="1"/>
    <x v="845"/>
    <n v="12"/>
    <s v="DHK180011"/>
    <x v="1"/>
    <n v="32"/>
    <x v="357"/>
    <x v="35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7070"/>
    <n v="188289"/>
    <x v="10"/>
    <x v="1"/>
    <x v="845"/>
    <n v="12"/>
    <s v="DHK180011"/>
    <x v="1"/>
    <n v="32"/>
    <x v="357"/>
    <x v="35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7069"/>
    <n v="188289"/>
    <x v="10"/>
    <x v="1"/>
    <x v="845"/>
    <n v="12"/>
    <s v="DHK180011"/>
    <x v="1"/>
    <n v="32"/>
    <x v="357"/>
    <x v="35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7068"/>
    <n v="188289"/>
    <x v="10"/>
    <x v="1"/>
    <x v="845"/>
    <n v="12"/>
    <s v="DHK180011"/>
    <x v="1"/>
    <n v="32"/>
    <x v="357"/>
    <x v="353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067"/>
    <n v="188289"/>
    <x v="10"/>
    <x v="1"/>
    <x v="845"/>
    <n v="12"/>
    <s v="DHK180011"/>
    <x v="1"/>
    <n v="32"/>
    <x v="357"/>
    <x v="35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7T00:01:13"/>
    <d v="2024-02-07T03:01:07"/>
  </r>
  <r>
    <n v="1577066"/>
    <n v="188288"/>
    <x v="10"/>
    <x v="1"/>
    <x v="846"/>
    <n v="54"/>
    <s v="DHK180039"/>
    <x v="2"/>
    <n v="74"/>
    <x v="237"/>
    <x v="23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7T00:01:13"/>
    <d v="2024-02-07T03:01:07"/>
  </r>
  <r>
    <n v="1577065"/>
    <n v="188288"/>
    <x v="10"/>
    <x v="1"/>
    <x v="846"/>
    <n v="54"/>
    <s v="DHK180039"/>
    <x v="2"/>
    <n v="74"/>
    <x v="237"/>
    <x v="23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7T00:01:13"/>
    <d v="2024-02-07T03:01:07"/>
  </r>
  <r>
    <n v="1577064"/>
    <n v="188288"/>
    <x v="10"/>
    <x v="1"/>
    <x v="846"/>
    <n v="54"/>
    <s v="DHK180039"/>
    <x v="2"/>
    <n v="74"/>
    <x v="237"/>
    <x v="23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7T00:01:13"/>
    <d v="2024-02-07T03:01:07"/>
  </r>
  <r>
    <n v="1577063"/>
    <n v="188288"/>
    <x v="10"/>
    <x v="1"/>
    <x v="846"/>
    <n v="54"/>
    <s v="DHK180039"/>
    <x v="2"/>
    <n v="74"/>
    <x v="237"/>
    <x v="236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7T00:01:13"/>
    <d v="2024-02-07T03:01:07"/>
  </r>
  <r>
    <n v="1577060"/>
    <n v="188286"/>
    <x v="10"/>
    <x v="1"/>
    <x v="847"/>
    <n v="12"/>
    <s v="DHK180011"/>
    <x v="1"/>
    <n v="32"/>
    <x v="588"/>
    <x v="55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7059"/>
    <n v="188286"/>
    <x v="10"/>
    <x v="1"/>
    <x v="847"/>
    <n v="12"/>
    <s v="DHK180011"/>
    <x v="1"/>
    <n v="32"/>
    <x v="588"/>
    <x v="557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7058"/>
    <n v="188286"/>
    <x v="10"/>
    <x v="1"/>
    <x v="847"/>
    <n v="12"/>
    <s v="DHK180011"/>
    <x v="1"/>
    <n v="32"/>
    <x v="588"/>
    <x v="557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7057"/>
    <n v="188286"/>
    <x v="10"/>
    <x v="1"/>
    <x v="847"/>
    <n v="12"/>
    <s v="DHK180011"/>
    <x v="1"/>
    <n v="32"/>
    <x v="588"/>
    <x v="55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7056"/>
    <n v="188286"/>
    <x v="10"/>
    <x v="1"/>
    <x v="847"/>
    <n v="12"/>
    <s v="DHK180011"/>
    <x v="1"/>
    <n v="32"/>
    <x v="588"/>
    <x v="55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178"/>
    <s v="SND0111165412"/>
    <s v="Md. Kamrul Islam"/>
    <n v="130"/>
    <s v="accepted"/>
    <x v="0"/>
    <d v="2024-02-07T00:01:13"/>
    <d v="2024-02-07T03:01:07"/>
  </r>
  <r>
    <n v="1577055"/>
    <n v="188285"/>
    <x v="10"/>
    <x v="1"/>
    <x v="848"/>
    <n v="42"/>
    <s v="DHK180184"/>
    <x v="0"/>
    <n v="62"/>
    <x v="97"/>
    <x v="9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7054"/>
    <n v="188285"/>
    <x v="10"/>
    <x v="1"/>
    <x v="848"/>
    <n v="42"/>
    <s v="DHK180184"/>
    <x v="0"/>
    <n v="62"/>
    <x v="97"/>
    <x v="9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7053"/>
    <n v="188285"/>
    <x v="10"/>
    <x v="1"/>
    <x v="848"/>
    <n v="42"/>
    <s v="DHK180184"/>
    <x v="0"/>
    <n v="62"/>
    <x v="97"/>
    <x v="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7T00:01:13"/>
    <d v="2024-02-07T03:01:07"/>
  </r>
  <r>
    <n v="1577052"/>
    <n v="188284"/>
    <x v="10"/>
    <x v="1"/>
    <x v="849"/>
    <n v="12"/>
    <s v="DHK180011"/>
    <x v="1"/>
    <n v="32"/>
    <x v="1"/>
    <x v="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7051"/>
    <n v="188284"/>
    <x v="10"/>
    <x v="1"/>
    <x v="849"/>
    <n v="12"/>
    <s v="DHK180011"/>
    <x v="1"/>
    <n v="32"/>
    <x v="1"/>
    <x v="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7050"/>
    <n v="188284"/>
    <x v="10"/>
    <x v="1"/>
    <x v="849"/>
    <n v="12"/>
    <s v="DHK180011"/>
    <x v="1"/>
    <n v="32"/>
    <x v="1"/>
    <x v="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7049"/>
    <n v="188283"/>
    <x v="10"/>
    <x v="1"/>
    <x v="850"/>
    <n v="42"/>
    <s v="DHK180184"/>
    <x v="0"/>
    <n v="62"/>
    <x v="364"/>
    <x v="3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48"/>
    <n v="188283"/>
    <x v="10"/>
    <x v="1"/>
    <x v="850"/>
    <n v="42"/>
    <s v="DHK180184"/>
    <x v="0"/>
    <n v="62"/>
    <x v="364"/>
    <x v="3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47"/>
    <n v="188282"/>
    <x v="10"/>
    <x v="1"/>
    <x v="851"/>
    <n v="42"/>
    <s v="DHK180184"/>
    <x v="0"/>
    <n v="62"/>
    <x v="589"/>
    <x v="55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46"/>
    <n v="188282"/>
    <x v="10"/>
    <x v="1"/>
    <x v="851"/>
    <n v="42"/>
    <s v="DHK180184"/>
    <x v="0"/>
    <n v="62"/>
    <x v="589"/>
    <x v="55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45"/>
    <n v="188281"/>
    <x v="10"/>
    <x v="1"/>
    <x v="852"/>
    <n v="42"/>
    <s v="DHK180184"/>
    <x v="0"/>
    <n v="62"/>
    <x v="82"/>
    <x v="8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0"/>
    <d v="2024-02-07T00:01:13"/>
    <d v="2024-02-07T03:01:07"/>
  </r>
  <r>
    <n v="1577044"/>
    <n v="188281"/>
    <x v="10"/>
    <x v="1"/>
    <x v="852"/>
    <n v="42"/>
    <s v="DHK180184"/>
    <x v="0"/>
    <n v="62"/>
    <x v="82"/>
    <x v="8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7T00:01:13"/>
    <d v="2024-02-07T03:01:07"/>
  </r>
  <r>
    <n v="1577043"/>
    <n v="188280"/>
    <x v="10"/>
    <x v="1"/>
    <x v="853"/>
    <n v="42"/>
    <s v="DHK180184"/>
    <x v="0"/>
    <n v="62"/>
    <x v="96"/>
    <x v="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42"/>
    <n v="188280"/>
    <x v="10"/>
    <x v="1"/>
    <x v="853"/>
    <n v="42"/>
    <s v="DHK180184"/>
    <x v="0"/>
    <n v="62"/>
    <x v="96"/>
    <x v="9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7T00:01:13"/>
    <d v="2024-02-07T03:01:07"/>
  </r>
  <r>
    <n v="1577041"/>
    <n v="188279"/>
    <x v="10"/>
    <x v="1"/>
    <x v="854"/>
    <n v="42"/>
    <s v="DHK180184"/>
    <x v="0"/>
    <n v="62"/>
    <x v="590"/>
    <x v="9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40"/>
    <n v="188279"/>
    <x v="10"/>
    <x v="1"/>
    <x v="854"/>
    <n v="42"/>
    <s v="DHK180184"/>
    <x v="0"/>
    <n v="62"/>
    <x v="590"/>
    <x v="9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39"/>
    <n v="188278"/>
    <x v="10"/>
    <x v="1"/>
    <x v="855"/>
    <n v="12"/>
    <s v="DHK180011"/>
    <x v="1"/>
    <n v="32"/>
    <x v="591"/>
    <x v="559"/>
    <s v="General"/>
    <n v="0"/>
    <n v="68"/>
    <n v="68"/>
    <x v="11"/>
    <x v="11"/>
    <n v="1"/>
    <x v="0"/>
    <n v="12"/>
    <x v="2"/>
    <n v="144"/>
    <n v="8.5"/>
    <n v="1224"/>
    <n v="0"/>
    <n v="0"/>
    <n v="1224"/>
    <n v="1224"/>
    <n v="1224"/>
    <n v="176"/>
    <s v="SND01032006"/>
    <s v="Md. Nazmul Islam"/>
    <n v="128"/>
    <s v="accepted"/>
    <x v="0"/>
    <d v="2024-02-07T00:01:13"/>
    <d v="2024-02-07T03:01:07"/>
  </r>
  <r>
    <n v="1577038"/>
    <n v="188277"/>
    <x v="10"/>
    <x v="1"/>
    <x v="856"/>
    <n v="42"/>
    <s v="DHK180184"/>
    <x v="0"/>
    <n v="62"/>
    <x v="592"/>
    <x v="56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37"/>
    <n v="188277"/>
    <x v="10"/>
    <x v="1"/>
    <x v="856"/>
    <n v="42"/>
    <s v="DHK180184"/>
    <x v="0"/>
    <n v="62"/>
    <x v="592"/>
    <x v="56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36"/>
    <n v="188276"/>
    <x v="10"/>
    <x v="1"/>
    <x v="857"/>
    <n v="42"/>
    <s v="DHK180184"/>
    <x v="0"/>
    <n v="62"/>
    <x v="593"/>
    <x v="5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7035"/>
    <n v="188276"/>
    <x v="10"/>
    <x v="1"/>
    <x v="857"/>
    <n v="42"/>
    <s v="DHK180184"/>
    <x v="0"/>
    <n v="62"/>
    <x v="593"/>
    <x v="561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2-07T00:01:13"/>
    <d v="2024-02-07T03:01:07"/>
  </r>
  <r>
    <n v="1577034"/>
    <n v="188276"/>
    <x v="10"/>
    <x v="1"/>
    <x v="857"/>
    <n v="42"/>
    <s v="DHK180184"/>
    <x v="0"/>
    <n v="62"/>
    <x v="593"/>
    <x v="561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2-07T00:01:13"/>
    <d v="2024-02-07T03:01:07"/>
  </r>
  <r>
    <n v="1577033"/>
    <n v="188276"/>
    <x v="10"/>
    <x v="1"/>
    <x v="857"/>
    <n v="42"/>
    <s v="DHK180184"/>
    <x v="0"/>
    <n v="62"/>
    <x v="593"/>
    <x v="56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8"/>
    <s v="SND0111166289"/>
    <s v="Md. Rubel Miah"/>
    <n v="977"/>
    <s v="accepted"/>
    <x v="0"/>
    <d v="2024-02-07T00:01:13"/>
    <d v="2024-02-07T03:01:07"/>
  </r>
  <r>
    <n v="1577032"/>
    <n v="188276"/>
    <x v="10"/>
    <x v="1"/>
    <x v="857"/>
    <n v="42"/>
    <s v="DHK180184"/>
    <x v="0"/>
    <n v="62"/>
    <x v="593"/>
    <x v="56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8"/>
    <s v="SND0111166289"/>
    <s v="Md. Rubel Miah"/>
    <n v="977"/>
    <s v="accepted"/>
    <x v="0"/>
    <d v="2024-02-07T00:01:13"/>
    <d v="2024-02-07T03:01:07"/>
  </r>
  <r>
    <n v="1577031"/>
    <n v="188276"/>
    <x v="10"/>
    <x v="1"/>
    <x v="857"/>
    <n v="42"/>
    <s v="DHK180184"/>
    <x v="0"/>
    <n v="62"/>
    <x v="593"/>
    <x v="561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7T00:01:13"/>
    <d v="2024-02-07T03:01:07"/>
  </r>
  <r>
    <n v="1577030"/>
    <n v="188276"/>
    <x v="10"/>
    <x v="1"/>
    <x v="857"/>
    <n v="42"/>
    <s v="DHK180184"/>
    <x v="0"/>
    <n v="62"/>
    <x v="593"/>
    <x v="56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7T00:01:13"/>
    <d v="2024-02-07T03:01:07"/>
  </r>
  <r>
    <n v="1577029"/>
    <n v="188275"/>
    <x v="10"/>
    <x v="1"/>
    <x v="858"/>
    <n v="12"/>
    <s v="DHK180011"/>
    <x v="1"/>
    <n v="32"/>
    <x v="50"/>
    <x v="5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7T00:01:13"/>
    <d v="2024-02-07T03:01:07"/>
  </r>
  <r>
    <n v="1577028"/>
    <n v="188275"/>
    <x v="10"/>
    <x v="1"/>
    <x v="858"/>
    <n v="12"/>
    <s v="DHK180011"/>
    <x v="1"/>
    <n v="32"/>
    <x v="50"/>
    <x v="50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7T00:01:13"/>
    <d v="2024-02-07T03:01:07"/>
  </r>
  <r>
    <n v="1577027"/>
    <n v="188275"/>
    <x v="10"/>
    <x v="1"/>
    <x v="858"/>
    <n v="12"/>
    <s v="DHK180011"/>
    <x v="1"/>
    <n v="32"/>
    <x v="50"/>
    <x v="50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7T00:01:13"/>
    <d v="2024-02-07T03:01:07"/>
  </r>
  <r>
    <n v="1577026"/>
    <n v="188274"/>
    <x v="10"/>
    <x v="1"/>
    <x v="859"/>
    <n v="12"/>
    <s v="DHK180011"/>
    <x v="1"/>
    <n v="32"/>
    <x v="594"/>
    <x v="56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176"/>
    <s v="SND01032006"/>
    <s v="Md. Nazmul Islam"/>
    <n v="128"/>
    <s v="accepted"/>
    <x v="0"/>
    <d v="2024-02-07T00:01:13"/>
    <d v="2024-02-07T03:01:07"/>
  </r>
  <r>
    <n v="1577025"/>
    <n v="188274"/>
    <x v="10"/>
    <x v="1"/>
    <x v="859"/>
    <n v="12"/>
    <s v="DHK180011"/>
    <x v="1"/>
    <n v="32"/>
    <x v="594"/>
    <x v="56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176"/>
    <s v="SND01032006"/>
    <s v="Md. Nazmul Islam"/>
    <n v="128"/>
    <s v="accepted"/>
    <x v="0"/>
    <d v="2024-02-07T00:01:13"/>
    <d v="2024-02-07T03:01:07"/>
  </r>
  <r>
    <n v="1577024"/>
    <n v="188273"/>
    <x v="10"/>
    <x v="1"/>
    <x v="860"/>
    <n v="42"/>
    <s v="DHK180184"/>
    <x v="0"/>
    <n v="62"/>
    <x v="103"/>
    <x v="10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7T00:01:13"/>
    <d v="2024-02-07T03:01:07"/>
  </r>
  <r>
    <n v="1577023"/>
    <n v="188273"/>
    <x v="10"/>
    <x v="1"/>
    <x v="860"/>
    <n v="42"/>
    <s v="DHK180184"/>
    <x v="0"/>
    <n v="62"/>
    <x v="103"/>
    <x v="10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7T00:01:13"/>
    <d v="2024-02-07T03:01:07"/>
  </r>
  <r>
    <n v="1577022"/>
    <n v="188272"/>
    <x v="10"/>
    <x v="1"/>
    <x v="861"/>
    <n v="12"/>
    <s v="DHK180011"/>
    <x v="1"/>
    <n v="32"/>
    <x v="595"/>
    <x v="563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2-07T00:01:13"/>
    <d v="2024-02-07T03:01:07"/>
  </r>
  <r>
    <n v="1577021"/>
    <n v="188271"/>
    <x v="10"/>
    <x v="1"/>
    <x v="862"/>
    <n v="42"/>
    <s v="DHK180184"/>
    <x v="0"/>
    <n v="62"/>
    <x v="596"/>
    <x v="17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8"/>
    <s v="SND0111166289"/>
    <s v="Md. Rubel Miah"/>
    <n v="977"/>
    <s v="accepted"/>
    <x v="0"/>
    <d v="2024-02-07T00:01:13"/>
    <d v="2024-02-07T03:01:07"/>
  </r>
  <r>
    <n v="1577020"/>
    <n v="188271"/>
    <x v="10"/>
    <x v="1"/>
    <x v="862"/>
    <n v="42"/>
    <s v="DHK180184"/>
    <x v="0"/>
    <n v="62"/>
    <x v="596"/>
    <x v="17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7T00:01:13"/>
    <d v="2024-02-07T03:01:07"/>
  </r>
  <r>
    <n v="1577019"/>
    <n v="188271"/>
    <x v="10"/>
    <x v="1"/>
    <x v="862"/>
    <n v="42"/>
    <s v="DHK180184"/>
    <x v="0"/>
    <n v="62"/>
    <x v="596"/>
    <x v="172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48"/>
    <s v="SND0111166289"/>
    <s v="Md. Rubel Miah"/>
    <n v="977"/>
    <s v="accepted"/>
    <x v="0"/>
    <d v="2024-02-07T00:01:13"/>
    <d v="2024-02-07T03:01:07"/>
  </r>
  <r>
    <n v="1577018"/>
    <n v="188270"/>
    <x v="10"/>
    <x v="1"/>
    <x v="863"/>
    <n v="12"/>
    <s v="DHK180011"/>
    <x v="1"/>
    <n v="32"/>
    <x v="366"/>
    <x v="243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7T00:01:13"/>
    <d v="2024-02-07T03:01:07"/>
  </r>
  <r>
    <n v="1577017"/>
    <n v="188270"/>
    <x v="10"/>
    <x v="1"/>
    <x v="863"/>
    <n v="12"/>
    <s v="DHK180011"/>
    <x v="1"/>
    <n v="32"/>
    <x v="366"/>
    <x v="243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016"/>
    <n v="188270"/>
    <x v="10"/>
    <x v="1"/>
    <x v="863"/>
    <n v="12"/>
    <s v="DHK180011"/>
    <x v="1"/>
    <n v="32"/>
    <x v="366"/>
    <x v="24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015"/>
    <n v="188270"/>
    <x v="10"/>
    <x v="1"/>
    <x v="863"/>
    <n v="12"/>
    <s v="DHK180011"/>
    <x v="1"/>
    <n v="32"/>
    <x v="366"/>
    <x v="24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7014"/>
    <n v="188270"/>
    <x v="10"/>
    <x v="1"/>
    <x v="863"/>
    <n v="12"/>
    <s v="DHK180011"/>
    <x v="1"/>
    <n v="32"/>
    <x v="366"/>
    <x v="243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013"/>
    <n v="188270"/>
    <x v="10"/>
    <x v="1"/>
    <x v="863"/>
    <n v="12"/>
    <s v="DHK180011"/>
    <x v="1"/>
    <n v="32"/>
    <x v="366"/>
    <x v="243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7012"/>
    <n v="188270"/>
    <x v="10"/>
    <x v="1"/>
    <x v="863"/>
    <n v="12"/>
    <s v="DHK180011"/>
    <x v="1"/>
    <n v="32"/>
    <x v="366"/>
    <x v="24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7T00:01:13"/>
    <d v="2024-02-07T03:01:07"/>
  </r>
  <r>
    <n v="1577011"/>
    <n v="188270"/>
    <x v="10"/>
    <x v="1"/>
    <x v="863"/>
    <n v="12"/>
    <s v="DHK180011"/>
    <x v="1"/>
    <n v="32"/>
    <x v="366"/>
    <x v="243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7T00:01:13"/>
    <d v="2024-02-07T03:01:07"/>
  </r>
  <r>
    <n v="1577010"/>
    <n v="188269"/>
    <x v="10"/>
    <x v="1"/>
    <x v="864"/>
    <n v="12"/>
    <s v="DHK180011"/>
    <x v="1"/>
    <n v="32"/>
    <x v="398"/>
    <x v="387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176"/>
    <s v="SND01032006"/>
    <s v="Md. Nazmul Islam"/>
    <n v="128"/>
    <s v="accepted"/>
    <x v="0"/>
    <d v="2024-02-07T00:01:13"/>
    <d v="2024-02-07T03:01:07"/>
  </r>
  <r>
    <n v="1577009"/>
    <n v="188269"/>
    <x v="10"/>
    <x v="1"/>
    <x v="864"/>
    <n v="12"/>
    <s v="DHK180011"/>
    <x v="1"/>
    <n v="32"/>
    <x v="398"/>
    <x v="387"/>
    <s v="General"/>
    <n v="0"/>
    <n v="53"/>
    <n v="53"/>
    <x v="2"/>
    <x v="2"/>
    <n v="1"/>
    <x v="0"/>
    <n v="10"/>
    <x v="0"/>
    <n v="6"/>
    <n v="118"/>
    <n v="708"/>
    <n v="0"/>
    <n v="0"/>
    <n v="708"/>
    <n v="708"/>
    <n v="708"/>
    <n v="176"/>
    <s v="SND01032006"/>
    <s v="Md. Nazmul Islam"/>
    <n v="128"/>
    <s v="accepted"/>
    <x v="0"/>
    <d v="2024-02-07T00:01:13"/>
    <d v="2024-02-07T03:01:07"/>
  </r>
  <r>
    <n v="1577008"/>
    <n v="188268"/>
    <x v="10"/>
    <x v="1"/>
    <x v="865"/>
    <n v="12"/>
    <s v="DHK180011"/>
    <x v="1"/>
    <n v="32"/>
    <x v="597"/>
    <x v="564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6"/>
    <s v="SND01032006"/>
    <s v="Md. Nazmul Islam"/>
    <n v="128"/>
    <s v="accepted"/>
    <x v="0"/>
    <d v="2024-02-07T00:01:13"/>
    <d v="2024-02-07T03:01:07"/>
  </r>
  <r>
    <n v="1577007"/>
    <n v="188268"/>
    <x v="10"/>
    <x v="1"/>
    <x v="865"/>
    <n v="12"/>
    <s v="DHK180011"/>
    <x v="1"/>
    <n v="32"/>
    <x v="597"/>
    <x v="56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7006"/>
    <n v="188267"/>
    <x v="10"/>
    <x v="1"/>
    <x v="866"/>
    <n v="42"/>
    <s v="DHK180184"/>
    <x v="0"/>
    <n v="62"/>
    <x v="89"/>
    <x v="8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07T00:01:13"/>
    <d v="2024-02-07T03:01:07"/>
  </r>
  <r>
    <n v="1577005"/>
    <n v="188267"/>
    <x v="10"/>
    <x v="1"/>
    <x v="866"/>
    <n v="42"/>
    <s v="DHK180184"/>
    <x v="0"/>
    <n v="62"/>
    <x v="89"/>
    <x v="8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7T00:01:13"/>
    <d v="2024-02-07T03:01:07"/>
  </r>
  <r>
    <n v="1577004"/>
    <n v="188267"/>
    <x v="10"/>
    <x v="1"/>
    <x v="866"/>
    <n v="42"/>
    <s v="DHK180184"/>
    <x v="0"/>
    <n v="62"/>
    <x v="89"/>
    <x v="89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03"/>
    <n v="188267"/>
    <x v="10"/>
    <x v="1"/>
    <x v="866"/>
    <n v="42"/>
    <s v="DHK180184"/>
    <x v="0"/>
    <n v="62"/>
    <x v="89"/>
    <x v="89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7T00:01:13"/>
    <d v="2024-02-07T03:01:07"/>
  </r>
  <r>
    <n v="1577002"/>
    <n v="188266"/>
    <x v="10"/>
    <x v="1"/>
    <x v="867"/>
    <n v="12"/>
    <s v="DHK180011"/>
    <x v="1"/>
    <n v="32"/>
    <x v="70"/>
    <x v="7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7T00:01:13"/>
    <d v="2024-02-07T03:01:07"/>
  </r>
  <r>
    <n v="1577001"/>
    <n v="188266"/>
    <x v="10"/>
    <x v="1"/>
    <x v="867"/>
    <n v="12"/>
    <s v="DHK180011"/>
    <x v="1"/>
    <n v="32"/>
    <x v="70"/>
    <x v="70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7T00:01:13"/>
    <d v="2024-02-07T03:01:07"/>
  </r>
  <r>
    <n v="1577000"/>
    <n v="188266"/>
    <x v="10"/>
    <x v="1"/>
    <x v="867"/>
    <n v="12"/>
    <s v="DHK180011"/>
    <x v="1"/>
    <n v="32"/>
    <x v="70"/>
    <x v="7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999"/>
    <n v="188266"/>
    <x v="10"/>
    <x v="1"/>
    <x v="867"/>
    <n v="12"/>
    <s v="DHK180011"/>
    <x v="1"/>
    <n v="32"/>
    <x v="70"/>
    <x v="70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178"/>
    <s v="SND0111165412"/>
    <s v="Md. Kamrul Islam"/>
    <n v="130"/>
    <s v="accepted"/>
    <x v="0"/>
    <d v="2024-02-07T00:01:13"/>
    <d v="2024-02-07T03:01:07"/>
  </r>
  <r>
    <n v="1576998"/>
    <n v="188266"/>
    <x v="10"/>
    <x v="1"/>
    <x v="867"/>
    <n v="12"/>
    <s v="DHK180011"/>
    <x v="1"/>
    <n v="32"/>
    <x v="70"/>
    <x v="7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6997"/>
    <n v="188266"/>
    <x v="10"/>
    <x v="1"/>
    <x v="867"/>
    <n v="12"/>
    <s v="DHK180011"/>
    <x v="1"/>
    <n v="32"/>
    <x v="70"/>
    <x v="7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7T00:01:13"/>
    <d v="2024-02-07T03:01:07"/>
  </r>
  <r>
    <n v="1576996"/>
    <n v="188265"/>
    <x v="10"/>
    <x v="1"/>
    <x v="868"/>
    <n v="42"/>
    <s v="DHK180184"/>
    <x v="0"/>
    <n v="62"/>
    <x v="105"/>
    <x v="105"/>
    <s v="General"/>
    <n v="0"/>
    <n v="36"/>
    <n v="36"/>
    <x v="38"/>
    <x v="38"/>
    <n v="1"/>
    <x v="0"/>
    <n v="6"/>
    <x v="9"/>
    <n v="6"/>
    <n v="141"/>
    <n v="846"/>
    <n v="0"/>
    <n v="0"/>
    <n v="846"/>
    <n v="846"/>
    <n v="846"/>
    <n v="248"/>
    <s v="SND0111166289"/>
    <s v="Md. Rubel Miah"/>
    <n v="977"/>
    <s v="accepted"/>
    <x v="0"/>
    <d v="2024-02-07T00:01:13"/>
    <d v="2024-02-07T03:01:07"/>
  </r>
  <r>
    <n v="1576995"/>
    <n v="188265"/>
    <x v="10"/>
    <x v="1"/>
    <x v="868"/>
    <n v="42"/>
    <s v="DHK180184"/>
    <x v="0"/>
    <n v="62"/>
    <x v="105"/>
    <x v="1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07T00:01:13"/>
    <d v="2024-02-07T03:01:07"/>
  </r>
  <r>
    <n v="1576994"/>
    <n v="188265"/>
    <x v="10"/>
    <x v="1"/>
    <x v="868"/>
    <n v="42"/>
    <s v="DHK180184"/>
    <x v="0"/>
    <n v="62"/>
    <x v="105"/>
    <x v="105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8"/>
    <s v="SND0111166289"/>
    <s v="Md. Rubel Miah"/>
    <n v="977"/>
    <s v="accepted"/>
    <x v="0"/>
    <d v="2024-02-07T00:01:13"/>
    <d v="2024-02-07T03:01:07"/>
  </r>
  <r>
    <n v="1576993"/>
    <n v="188265"/>
    <x v="10"/>
    <x v="1"/>
    <x v="868"/>
    <n v="42"/>
    <s v="DHK180184"/>
    <x v="0"/>
    <n v="62"/>
    <x v="105"/>
    <x v="105"/>
    <s v="General"/>
    <n v="0"/>
    <n v="68"/>
    <n v="68"/>
    <x v="11"/>
    <x v="11"/>
    <n v="1"/>
    <x v="0"/>
    <n v="12"/>
    <x v="2"/>
    <n v="72"/>
    <n v="8.5"/>
    <n v="612"/>
    <n v="0"/>
    <n v="0"/>
    <n v="612"/>
    <n v="612"/>
    <n v="612"/>
    <n v="248"/>
    <s v="SND0111166289"/>
    <s v="Md. Rubel Miah"/>
    <n v="977"/>
    <s v="accepted"/>
    <x v="0"/>
    <d v="2024-02-07T00:01:13"/>
    <d v="2024-02-07T03:01:07"/>
  </r>
  <r>
    <n v="1576992"/>
    <n v="188265"/>
    <x v="10"/>
    <x v="1"/>
    <x v="868"/>
    <n v="42"/>
    <s v="DHK180184"/>
    <x v="0"/>
    <n v="62"/>
    <x v="105"/>
    <x v="10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8"/>
    <s v="SND0111166289"/>
    <s v="Md. Rubel Miah"/>
    <n v="977"/>
    <s v="accepted"/>
    <x v="0"/>
    <d v="2024-02-07T00:01:13"/>
    <d v="2024-02-07T03:01:07"/>
  </r>
  <r>
    <n v="1576991"/>
    <n v="188265"/>
    <x v="10"/>
    <x v="1"/>
    <x v="868"/>
    <n v="42"/>
    <s v="DHK180184"/>
    <x v="0"/>
    <n v="62"/>
    <x v="105"/>
    <x v="105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8"/>
    <s v="SND0111166289"/>
    <s v="Md. Rubel Miah"/>
    <n v="977"/>
    <s v="accepted"/>
    <x v="0"/>
    <d v="2024-02-07T00:01:13"/>
    <d v="2024-02-07T03:01:07"/>
  </r>
  <r>
    <n v="1576990"/>
    <n v="188265"/>
    <x v="10"/>
    <x v="1"/>
    <x v="868"/>
    <n v="42"/>
    <s v="DHK180184"/>
    <x v="0"/>
    <n v="62"/>
    <x v="105"/>
    <x v="10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7T00:01:13"/>
    <d v="2024-02-07T03:01:07"/>
  </r>
  <r>
    <n v="1576989"/>
    <n v="188265"/>
    <x v="10"/>
    <x v="1"/>
    <x v="868"/>
    <n v="42"/>
    <s v="DHK180184"/>
    <x v="0"/>
    <n v="62"/>
    <x v="105"/>
    <x v="10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0"/>
    <d v="2024-02-07T00:01:13"/>
    <d v="2024-02-07T03:01:07"/>
  </r>
  <r>
    <n v="1576988"/>
    <n v="188264"/>
    <x v="10"/>
    <x v="1"/>
    <x v="869"/>
    <n v="12"/>
    <s v="DHK180011"/>
    <x v="1"/>
    <n v="32"/>
    <x v="598"/>
    <x v="56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176"/>
    <s v="SND01032006"/>
    <s v="Md. Nazmul Islam"/>
    <n v="128"/>
    <s v="accepted"/>
    <x v="0"/>
    <d v="2024-02-07T00:01:13"/>
    <d v="2024-02-07T03:01:07"/>
  </r>
  <r>
    <n v="1576987"/>
    <n v="188264"/>
    <x v="10"/>
    <x v="1"/>
    <x v="869"/>
    <n v="12"/>
    <s v="DHK180011"/>
    <x v="1"/>
    <n v="32"/>
    <x v="598"/>
    <x v="565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176"/>
    <s v="SND01032006"/>
    <s v="Md. Nazmul Islam"/>
    <n v="128"/>
    <s v="accepted"/>
    <x v="0"/>
    <d v="2024-02-07T00:01:13"/>
    <d v="2024-02-07T03:01:07"/>
  </r>
  <r>
    <n v="1576986"/>
    <n v="188264"/>
    <x v="10"/>
    <x v="1"/>
    <x v="869"/>
    <n v="12"/>
    <s v="DHK180011"/>
    <x v="1"/>
    <n v="32"/>
    <x v="598"/>
    <x v="565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176"/>
    <s v="SND01032006"/>
    <s v="Md. Nazmul Islam"/>
    <n v="128"/>
    <s v="accepted"/>
    <x v="0"/>
    <d v="2024-02-07T00:01:13"/>
    <d v="2024-02-07T03:01:07"/>
  </r>
  <r>
    <n v="1576985"/>
    <n v="188264"/>
    <x v="10"/>
    <x v="1"/>
    <x v="869"/>
    <n v="12"/>
    <s v="DHK180011"/>
    <x v="1"/>
    <n v="32"/>
    <x v="598"/>
    <x v="56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6984"/>
    <n v="188264"/>
    <x v="10"/>
    <x v="1"/>
    <x v="869"/>
    <n v="12"/>
    <s v="DHK180011"/>
    <x v="1"/>
    <n v="32"/>
    <x v="598"/>
    <x v="56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6"/>
    <s v="SND01032006"/>
    <s v="Md. Nazmul Islam"/>
    <n v="128"/>
    <s v="accepted"/>
    <x v="0"/>
    <d v="2024-02-07T00:01:13"/>
    <d v="2024-02-07T03:01:07"/>
  </r>
  <r>
    <n v="1576983"/>
    <n v="188264"/>
    <x v="10"/>
    <x v="1"/>
    <x v="869"/>
    <n v="12"/>
    <s v="DHK180011"/>
    <x v="1"/>
    <n v="32"/>
    <x v="598"/>
    <x v="565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176"/>
    <s v="SND01032006"/>
    <s v="Md. Nazmul Islam"/>
    <n v="128"/>
    <s v="accepted"/>
    <x v="0"/>
    <d v="2024-02-07T00:01:13"/>
    <d v="2024-02-07T03:01:07"/>
  </r>
  <r>
    <n v="1576982"/>
    <n v="188263"/>
    <x v="10"/>
    <x v="1"/>
    <x v="870"/>
    <n v="12"/>
    <s v="DHK180011"/>
    <x v="1"/>
    <n v="32"/>
    <x v="599"/>
    <x v="138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981"/>
    <n v="188263"/>
    <x v="10"/>
    <x v="1"/>
    <x v="870"/>
    <n v="12"/>
    <s v="DHK180011"/>
    <x v="1"/>
    <n v="32"/>
    <x v="599"/>
    <x v="138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980"/>
    <n v="188263"/>
    <x v="10"/>
    <x v="1"/>
    <x v="870"/>
    <n v="12"/>
    <s v="DHK180011"/>
    <x v="1"/>
    <n v="32"/>
    <x v="599"/>
    <x v="138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7T00:01:13"/>
    <d v="2024-02-07T03:01:07"/>
  </r>
  <r>
    <n v="1576979"/>
    <n v="188263"/>
    <x v="10"/>
    <x v="1"/>
    <x v="870"/>
    <n v="12"/>
    <s v="DHK180011"/>
    <x v="1"/>
    <n v="32"/>
    <x v="599"/>
    <x v="138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178"/>
    <s v="SND0111165412"/>
    <s v="Md. Kamrul Islam"/>
    <n v="130"/>
    <s v="accepted"/>
    <x v="0"/>
    <d v="2024-02-07T00:01:13"/>
    <d v="2024-02-07T03:01:07"/>
  </r>
  <r>
    <n v="1576978"/>
    <n v="188263"/>
    <x v="10"/>
    <x v="1"/>
    <x v="870"/>
    <n v="12"/>
    <s v="DHK180011"/>
    <x v="1"/>
    <n v="32"/>
    <x v="599"/>
    <x v="138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178"/>
    <s v="SND0111165412"/>
    <s v="Md. Kamrul Islam"/>
    <n v="130"/>
    <s v="accepted"/>
    <x v="0"/>
    <d v="2024-02-07T00:01:13"/>
    <d v="2024-02-07T03:01:07"/>
  </r>
  <r>
    <n v="1576977"/>
    <n v="188262"/>
    <x v="10"/>
    <x v="1"/>
    <x v="871"/>
    <n v="12"/>
    <s v="DHK180011"/>
    <x v="1"/>
    <n v="32"/>
    <x v="67"/>
    <x v="6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178"/>
    <s v="SND0111165412"/>
    <s v="Md. Kamrul Islam"/>
    <n v="130"/>
    <s v="accepted"/>
    <x v="0"/>
    <d v="2024-02-07T00:01:13"/>
    <d v="2024-02-07T03:01:07"/>
  </r>
  <r>
    <n v="1576976"/>
    <n v="188262"/>
    <x v="10"/>
    <x v="1"/>
    <x v="871"/>
    <n v="12"/>
    <s v="DHK180011"/>
    <x v="1"/>
    <n v="32"/>
    <x v="67"/>
    <x v="67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178"/>
    <s v="SND0111165412"/>
    <s v="Md. Kamrul Islam"/>
    <n v="130"/>
    <s v="accepted"/>
    <x v="0"/>
    <d v="2024-02-07T00:01:13"/>
    <d v="2024-02-07T03:01:07"/>
  </r>
  <r>
    <n v="1576975"/>
    <n v="188262"/>
    <x v="10"/>
    <x v="1"/>
    <x v="871"/>
    <n v="12"/>
    <s v="DHK180011"/>
    <x v="1"/>
    <n v="32"/>
    <x v="67"/>
    <x v="67"/>
    <s v="General"/>
    <n v="0"/>
    <n v="31"/>
    <n v="31"/>
    <x v="37"/>
    <x v="37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7T00:01:13"/>
    <d v="2024-02-07T03:01:07"/>
  </r>
  <r>
    <n v="1576974"/>
    <n v="188262"/>
    <x v="10"/>
    <x v="1"/>
    <x v="871"/>
    <n v="12"/>
    <s v="DHK180011"/>
    <x v="1"/>
    <n v="32"/>
    <x v="67"/>
    <x v="67"/>
    <s v="General"/>
    <n v="0"/>
    <n v="29"/>
    <n v="29"/>
    <x v="32"/>
    <x v="32"/>
    <n v="1"/>
    <x v="0"/>
    <n v="15"/>
    <x v="8"/>
    <n v="12"/>
    <n v="20"/>
    <n v="240"/>
    <n v="0"/>
    <n v="0"/>
    <n v="240"/>
    <n v="240"/>
    <n v="240"/>
    <n v="178"/>
    <s v="SND0111165412"/>
    <s v="Md. Kamrul Islam"/>
    <n v="130"/>
    <s v="accepted"/>
    <x v="0"/>
    <d v="2024-02-07T00:01:13"/>
    <d v="2024-02-07T03:01:07"/>
  </r>
  <r>
    <n v="1576973"/>
    <n v="188261"/>
    <x v="10"/>
    <x v="1"/>
    <x v="872"/>
    <n v="42"/>
    <s v="DHK180184"/>
    <x v="0"/>
    <n v="62"/>
    <x v="104"/>
    <x v="10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07T00:01:13"/>
    <d v="2024-02-07T03:01:07"/>
  </r>
  <r>
    <n v="1576972"/>
    <n v="188261"/>
    <x v="10"/>
    <x v="1"/>
    <x v="872"/>
    <n v="42"/>
    <s v="DHK180184"/>
    <x v="0"/>
    <n v="62"/>
    <x v="104"/>
    <x v="10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7T00:01:13"/>
    <d v="2024-02-07T03:01:07"/>
  </r>
  <r>
    <n v="1576971"/>
    <n v="188261"/>
    <x v="10"/>
    <x v="1"/>
    <x v="872"/>
    <n v="42"/>
    <s v="DHK180184"/>
    <x v="0"/>
    <n v="62"/>
    <x v="104"/>
    <x v="10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7T00:01:13"/>
    <d v="2024-02-07T03:01:07"/>
  </r>
  <r>
    <n v="1576970"/>
    <n v="188260"/>
    <x v="10"/>
    <x v="1"/>
    <x v="873"/>
    <n v="42"/>
    <s v="DHK180184"/>
    <x v="0"/>
    <n v="62"/>
    <x v="108"/>
    <x v="10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7T00:01:13"/>
    <d v="2024-02-07T03:01:07"/>
  </r>
  <r>
    <n v="1576969"/>
    <n v="188260"/>
    <x v="10"/>
    <x v="1"/>
    <x v="873"/>
    <n v="42"/>
    <s v="DHK180184"/>
    <x v="0"/>
    <n v="62"/>
    <x v="108"/>
    <x v="10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7T00:01:13"/>
    <d v="2024-02-07T03:01:07"/>
  </r>
  <r>
    <n v="1576968"/>
    <n v="188260"/>
    <x v="10"/>
    <x v="1"/>
    <x v="873"/>
    <n v="42"/>
    <s v="DHK180184"/>
    <x v="0"/>
    <n v="62"/>
    <x v="108"/>
    <x v="10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67"/>
    <n v="188260"/>
    <x v="10"/>
    <x v="1"/>
    <x v="873"/>
    <n v="42"/>
    <s v="DHK180184"/>
    <x v="0"/>
    <n v="62"/>
    <x v="108"/>
    <x v="10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66"/>
    <n v="188259"/>
    <x v="10"/>
    <x v="1"/>
    <x v="874"/>
    <n v="42"/>
    <s v="DHK180184"/>
    <x v="0"/>
    <n v="62"/>
    <x v="107"/>
    <x v="10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7T00:01:13"/>
    <d v="2024-02-07T03:01:07"/>
  </r>
  <r>
    <n v="1576965"/>
    <n v="188259"/>
    <x v="10"/>
    <x v="1"/>
    <x v="874"/>
    <n v="42"/>
    <s v="DHK180184"/>
    <x v="0"/>
    <n v="62"/>
    <x v="107"/>
    <x v="10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07T00:01:13"/>
    <d v="2024-02-07T03:01:07"/>
  </r>
  <r>
    <n v="1576964"/>
    <n v="188259"/>
    <x v="10"/>
    <x v="1"/>
    <x v="874"/>
    <n v="42"/>
    <s v="DHK180184"/>
    <x v="0"/>
    <n v="62"/>
    <x v="107"/>
    <x v="107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7T00:01:13"/>
    <d v="2024-02-07T03:01:07"/>
  </r>
  <r>
    <n v="1576963"/>
    <n v="188259"/>
    <x v="10"/>
    <x v="1"/>
    <x v="874"/>
    <n v="42"/>
    <s v="DHK180184"/>
    <x v="0"/>
    <n v="62"/>
    <x v="107"/>
    <x v="10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6962"/>
    <n v="188258"/>
    <x v="10"/>
    <x v="1"/>
    <x v="875"/>
    <n v="12"/>
    <s v="DHK180011"/>
    <x v="1"/>
    <n v="32"/>
    <x v="600"/>
    <x v="566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2-07T00:01:13"/>
    <d v="2024-02-07T03:01:07"/>
  </r>
  <r>
    <n v="1576961"/>
    <n v="188257"/>
    <x v="10"/>
    <x v="1"/>
    <x v="876"/>
    <n v="12"/>
    <s v="DHK180011"/>
    <x v="1"/>
    <n v="32"/>
    <x v="72"/>
    <x v="7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60"/>
    <n v="188257"/>
    <x v="10"/>
    <x v="1"/>
    <x v="876"/>
    <n v="12"/>
    <s v="DHK180011"/>
    <x v="1"/>
    <n v="32"/>
    <x v="72"/>
    <x v="7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959"/>
    <n v="188256"/>
    <x v="10"/>
    <x v="1"/>
    <x v="877"/>
    <n v="12"/>
    <s v="DHK180011"/>
    <x v="1"/>
    <n v="32"/>
    <x v="601"/>
    <x v="567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178"/>
    <s v="SND0111165412"/>
    <s v="Md. Kamrul Islam"/>
    <n v="130"/>
    <s v="accepted"/>
    <x v="0"/>
    <d v="2024-02-07T00:01:13"/>
    <d v="2024-02-07T03:01:07"/>
  </r>
  <r>
    <n v="1576958"/>
    <n v="188256"/>
    <x v="10"/>
    <x v="1"/>
    <x v="877"/>
    <n v="12"/>
    <s v="DHK180011"/>
    <x v="1"/>
    <n v="32"/>
    <x v="601"/>
    <x v="56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957"/>
    <n v="188256"/>
    <x v="10"/>
    <x v="1"/>
    <x v="877"/>
    <n v="12"/>
    <s v="DHK180011"/>
    <x v="1"/>
    <n v="32"/>
    <x v="601"/>
    <x v="56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956"/>
    <n v="188256"/>
    <x v="10"/>
    <x v="1"/>
    <x v="877"/>
    <n v="12"/>
    <s v="DHK180011"/>
    <x v="1"/>
    <n v="32"/>
    <x v="601"/>
    <x v="567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178"/>
    <s v="SND0111165412"/>
    <s v="Md. Kamrul Islam"/>
    <n v="130"/>
    <s v="accepted"/>
    <x v="0"/>
    <d v="2024-02-07T00:01:13"/>
    <d v="2024-02-07T03:01:07"/>
  </r>
  <r>
    <n v="1576955"/>
    <n v="188255"/>
    <x v="10"/>
    <x v="1"/>
    <x v="878"/>
    <n v="42"/>
    <s v="DHK180184"/>
    <x v="0"/>
    <n v="62"/>
    <x v="111"/>
    <x v="1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54"/>
    <n v="188255"/>
    <x v="10"/>
    <x v="1"/>
    <x v="878"/>
    <n v="42"/>
    <s v="DHK180184"/>
    <x v="0"/>
    <n v="62"/>
    <x v="111"/>
    <x v="1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53"/>
    <n v="188254"/>
    <x v="10"/>
    <x v="1"/>
    <x v="879"/>
    <n v="42"/>
    <s v="DHK180184"/>
    <x v="0"/>
    <n v="62"/>
    <x v="392"/>
    <x v="3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52"/>
    <n v="188254"/>
    <x v="10"/>
    <x v="1"/>
    <x v="879"/>
    <n v="42"/>
    <s v="DHK180184"/>
    <x v="0"/>
    <n v="62"/>
    <x v="392"/>
    <x v="38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51"/>
    <n v="188253"/>
    <x v="10"/>
    <x v="1"/>
    <x v="880"/>
    <n v="12"/>
    <s v="DHK180011"/>
    <x v="1"/>
    <n v="32"/>
    <x v="73"/>
    <x v="73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950"/>
    <n v="188253"/>
    <x v="10"/>
    <x v="1"/>
    <x v="880"/>
    <n v="12"/>
    <s v="DHK180011"/>
    <x v="1"/>
    <n v="32"/>
    <x v="73"/>
    <x v="7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07T00:01:13"/>
    <d v="2024-02-07T03:01:07"/>
  </r>
  <r>
    <n v="1576949"/>
    <n v="188253"/>
    <x v="10"/>
    <x v="1"/>
    <x v="880"/>
    <n v="12"/>
    <s v="DHK180011"/>
    <x v="1"/>
    <n v="32"/>
    <x v="73"/>
    <x v="73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07T00:01:13"/>
    <d v="2024-02-07T03:01:07"/>
  </r>
  <r>
    <n v="1576948"/>
    <n v="188252"/>
    <x v="10"/>
    <x v="1"/>
    <x v="881"/>
    <n v="12"/>
    <s v="DHK180011"/>
    <x v="1"/>
    <n v="32"/>
    <x v="361"/>
    <x v="1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47"/>
    <n v="188252"/>
    <x v="10"/>
    <x v="1"/>
    <x v="881"/>
    <n v="12"/>
    <s v="DHK180011"/>
    <x v="1"/>
    <n v="32"/>
    <x v="361"/>
    <x v="13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7T00:01:13"/>
    <d v="2024-02-07T03:01:07"/>
  </r>
  <r>
    <n v="1576946"/>
    <n v="188252"/>
    <x v="10"/>
    <x v="1"/>
    <x v="881"/>
    <n v="12"/>
    <s v="DHK180011"/>
    <x v="1"/>
    <n v="32"/>
    <x v="361"/>
    <x v="13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7T00:01:13"/>
    <d v="2024-02-07T03:01:07"/>
  </r>
  <r>
    <n v="1576945"/>
    <n v="188251"/>
    <x v="10"/>
    <x v="1"/>
    <x v="882"/>
    <n v="12"/>
    <s v="DHK180011"/>
    <x v="1"/>
    <n v="32"/>
    <x v="78"/>
    <x v="7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6944"/>
    <n v="188251"/>
    <x v="10"/>
    <x v="1"/>
    <x v="882"/>
    <n v="12"/>
    <s v="DHK180011"/>
    <x v="1"/>
    <n v="32"/>
    <x v="78"/>
    <x v="7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7T00:01:13"/>
    <d v="2024-02-07T03:01:07"/>
  </r>
  <r>
    <n v="1576943"/>
    <n v="188250"/>
    <x v="10"/>
    <x v="1"/>
    <x v="883"/>
    <n v="54"/>
    <s v="DHK180039"/>
    <x v="2"/>
    <n v="74"/>
    <x v="602"/>
    <x v="5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42"/>
    <n v="188250"/>
    <x v="10"/>
    <x v="1"/>
    <x v="883"/>
    <n v="54"/>
    <s v="DHK180039"/>
    <x v="2"/>
    <n v="74"/>
    <x v="602"/>
    <x v="56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41"/>
    <n v="188249"/>
    <x v="10"/>
    <x v="1"/>
    <x v="884"/>
    <n v="42"/>
    <s v="DHK180184"/>
    <x v="0"/>
    <n v="62"/>
    <x v="603"/>
    <x v="569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7T00:01:13"/>
    <d v="2024-02-07T03:01:07"/>
  </r>
  <r>
    <n v="1576940"/>
    <n v="188249"/>
    <x v="10"/>
    <x v="1"/>
    <x v="884"/>
    <n v="42"/>
    <s v="DHK180184"/>
    <x v="0"/>
    <n v="62"/>
    <x v="603"/>
    <x v="56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7T00:01:13"/>
    <d v="2024-02-07T03:01:07"/>
  </r>
  <r>
    <n v="1576939"/>
    <n v="188248"/>
    <x v="10"/>
    <x v="1"/>
    <x v="885"/>
    <n v="12"/>
    <s v="DHK180011"/>
    <x v="1"/>
    <n v="32"/>
    <x v="360"/>
    <x v="2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6938"/>
    <n v="188248"/>
    <x v="10"/>
    <x v="1"/>
    <x v="885"/>
    <n v="12"/>
    <s v="DHK180011"/>
    <x v="1"/>
    <n v="32"/>
    <x v="360"/>
    <x v="2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6937"/>
    <n v="188248"/>
    <x v="10"/>
    <x v="1"/>
    <x v="885"/>
    <n v="12"/>
    <s v="DHK180011"/>
    <x v="1"/>
    <n v="32"/>
    <x v="360"/>
    <x v="2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7T00:01:13"/>
    <d v="2024-02-07T03:01:07"/>
  </r>
  <r>
    <n v="1576936"/>
    <n v="188247"/>
    <x v="10"/>
    <x v="1"/>
    <x v="886"/>
    <n v="42"/>
    <s v="DHK180184"/>
    <x v="0"/>
    <n v="62"/>
    <x v="110"/>
    <x v="11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7T00:01:13"/>
    <d v="2024-02-07T03:01:07"/>
  </r>
  <r>
    <n v="1576935"/>
    <n v="188247"/>
    <x v="10"/>
    <x v="1"/>
    <x v="886"/>
    <n v="42"/>
    <s v="DHK180184"/>
    <x v="0"/>
    <n v="62"/>
    <x v="110"/>
    <x v="11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7T00:01:13"/>
    <d v="2024-02-07T03:01:07"/>
  </r>
  <r>
    <n v="1576934"/>
    <n v="188246"/>
    <x v="10"/>
    <x v="1"/>
    <x v="887"/>
    <n v="54"/>
    <s v="DHK180039"/>
    <x v="2"/>
    <n v="74"/>
    <x v="224"/>
    <x v="22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7T00:01:13"/>
    <d v="2024-02-07T03:01:07"/>
  </r>
  <r>
    <n v="1576933"/>
    <n v="188246"/>
    <x v="10"/>
    <x v="1"/>
    <x v="887"/>
    <n v="54"/>
    <s v="DHK180039"/>
    <x v="2"/>
    <n v="74"/>
    <x v="224"/>
    <x v="22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7T00:01:13"/>
    <d v="2024-02-07T03:01:07"/>
  </r>
  <r>
    <n v="1576932"/>
    <n v="188246"/>
    <x v="10"/>
    <x v="1"/>
    <x v="887"/>
    <n v="54"/>
    <s v="DHK180039"/>
    <x v="2"/>
    <n v="74"/>
    <x v="224"/>
    <x v="22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7T00:01:13"/>
    <d v="2024-02-07T03:01:07"/>
  </r>
  <r>
    <n v="1576931"/>
    <n v="188245"/>
    <x v="10"/>
    <x v="1"/>
    <x v="888"/>
    <n v="42"/>
    <s v="DHK180184"/>
    <x v="0"/>
    <n v="62"/>
    <x v="391"/>
    <x v="38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30"/>
    <n v="188245"/>
    <x v="10"/>
    <x v="1"/>
    <x v="888"/>
    <n v="42"/>
    <s v="DHK180184"/>
    <x v="0"/>
    <n v="62"/>
    <x v="391"/>
    <x v="38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29"/>
    <n v="188244"/>
    <x v="10"/>
    <x v="1"/>
    <x v="889"/>
    <n v="54"/>
    <s v="DHK180039"/>
    <x v="2"/>
    <n v="74"/>
    <x v="223"/>
    <x v="22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28"/>
    <n v="188244"/>
    <x v="10"/>
    <x v="1"/>
    <x v="889"/>
    <n v="54"/>
    <s v="DHK180039"/>
    <x v="2"/>
    <n v="74"/>
    <x v="223"/>
    <x v="22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27"/>
    <n v="188243"/>
    <x v="10"/>
    <x v="1"/>
    <x v="890"/>
    <n v="42"/>
    <s v="DHK180184"/>
    <x v="0"/>
    <n v="62"/>
    <x v="604"/>
    <x v="10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6926"/>
    <n v="188243"/>
    <x v="10"/>
    <x v="1"/>
    <x v="890"/>
    <n v="42"/>
    <s v="DHK180184"/>
    <x v="0"/>
    <n v="62"/>
    <x v="604"/>
    <x v="105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07T00:01:13"/>
    <d v="2024-02-07T03:01:07"/>
  </r>
  <r>
    <n v="1576925"/>
    <n v="188242"/>
    <x v="10"/>
    <x v="1"/>
    <x v="891"/>
    <n v="54"/>
    <s v="DHK180039"/>
    <x v="2"/>
    <n v="74"/>
    <x v="605"/>
    <x v="570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24"/>
    <n v="188242"/>
    <x v="10"/>
    <x v="1"/>
    <x v="891"/>
    <n v="54"/>
    <s v="DHK180039"/>
    <x v="2"/>
    <n v="74"/>
    <x v="605"/>
    <x v="57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7T00:01:13"/>
    <d v="2024-02-07T03:01:07"/>
  </r>
  <r>
    <n v="1576923"/>
    <n v="188242"/>
    <x v="10"/>
    <x v="1"/>
    <x v="891"/>
    <n v="54"/>
    <s v="DHK180039"/>
    <x v="2"/>
    <n v="74"/>
    <x v="605"/>
    <x v="57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7T00:01:13"/>
    <d v="2024-02-07T03:01:07"/>
  </r>
  <r>
    <n v="1576922"/>
    <n v="188241"/>
    <x v="10"/>
    <x v="1"/>
    <x v="892"/>
    <n v="12"/>
    <s v="DHK180011"/>
    <x v="1"/>
    <n v="32"/>
    <x v="79"/>
    <x v="79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07T00:01:13"/>
    <d v="2024-02-07T03:01:07"/>
  </r>
  <r>
    <n v="1576921"/>
    <n v="188241"/>
    <x v="10"/>
    <x v="1"/>
    <x v="892"/>
    <n v="12"/>
    <s v="DHK180011"/>
    <x v="1"/>
    <n v="32"/>
    <x v="79"/>
    <x v="7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20"/>
    <n v="188241"/>
    <x v="10"/>
    <x v="1"/>
    <x v="892"/>
    <n v="12"/>
    <s v="DHK180011"/>
    <x v="1"/>
    <n v="32"/>
    <x v="79"/>
    <x v="7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6919"/>
    <n v="188240"/>
    <x v="10"/>
    <x v="1"/>
    <x v="893"/>
    <n v="42"/>
    <s v="DHK180184"/>
    <x v="0"/>
    <n v="62"/>
    <x v="606"/>
    <x v="57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18"/>
    <n v="188240"/>
    <x v="10"/>
    <x v="1"/>
    <x v="893"/>
    <n v="42"/>
    <s v="DHK180184"/>
    <x v="0"/>
    <n v="62"/>
    <x v="606"/>
    <x v="57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7T00:01:13"/>
    <d v="2024-02-07T03:01:07"/>
  </r>
  <r>
    <n v="1576917"/>
    <n v="188240"/>
    <x v="10"/>
    <x v="1"/>
    <x v="893"/>
    <n v="42"/>
    <s v="DHK180184"/>
    <x v="0"/>
    <n v="62"/>
    <x v="606"/>
    <x v="57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6916"/>
    <n v="188240"/>
    <x v="10"/>
    <x v="1"/>
    <x v="893"/>
    <n v="42"/>
    <s v="DHK180184"/>
    <x v="0"/>
    <n v="62"/>
    <x v="606"/>
    <x v="57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7T00:01:13"/>
    <d v="2024-02-07T03:01:07"/>
  </r>
  <r>
    <n v="1576915"/>
    <n v="188239"/>
    <x v="10"/>
    <x v="1"/>
    <x v="894"/>
    <n v="12"/>
    <s v="DHK180011"/>
    <x v="1"/>
    <n v="32"/>
    <x v="81"/>
    <x v="8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7T00:01:13"/>
    <d v="2024-02-07T03:01:07"/>
  </r>
  <r>
    <n v="1576914"/>
    <n v="188239"/>
    <x v="10"/>
    <x v="1"/>
    <x v="894"/>
    <n v="12"/>
    <s v="DHK180011"/>
    <x v="1"/>
    <n v="32"/>
    <x v="81"/>
    <x v="8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7T00:01:13"/>
    <d v="2024-02-07T03:01:07"/>
  </r>
  <r>
    <n v="1576913"/>
    <n v="188238"/>
    <x v="10"/>
    <x v="1"/>
    <x v="895"/>
    <n v="12"/>
    <s v="DHK180011"/>
    <x v="1"/>
    <n v="32"/>
    <x v="83"/>
    <x v="8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6912"/>
    <n v="188238"/>
    <x v="10"/>
    <x v="1"/>
    <x v="895"/>
    <n v="12"/>
    <s v="DHK180011"/>
    <x v="1"/>
    <n v="32"/>
    <x v="83"/>
    <x v="8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6911"/>
    <n v="188237"/>
    <x v="10"/>
    <x v="1"/>
    <x v="896"/>
    <n v="12"/>
    <s v="DHK180011"/>
    <x v="1"/>
    <n v="32"/>
    <x v="374"/>
    <x v="36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6910"/>
    <n v="188236"/>
    <x v="10"/>
    <x v="1"/>
    <x v="897"/>
    <n v="12"/>
    <s v="DHK180011"/>
    <x v="1"/>
    <n v="32"/>
    <x v="85"/>
    <x v="8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6909"/>
    <n v="188236"/>
    <x v="10"/>
    <x v="1"/>
    <x v="897"/>
    <n v="12"/>
    <s v="DHK180011"/>
    <x v="1"/>
    <n v="32"/>
    <x v="85"/>
    <x v="8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07T00:01:13"/>
    <d v="2024-02-07T03:01:07"/>
  </r>
  <r>
    <n v="1576908"/>
    <n v="188236"/>
    <x v="10"/>
    <x v="1"/>
    <x v="897"/>
    <n v="12"/>
    <s v="DHK180011"/>
    <x v="1"/>
    <n v="32"/>
    <x v="85"/>
    <x v="8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07"/>
    <n v="188236"/>
    <x v="10"/>
    <x v="1"/>
    <x v="897"/>
    <n v="12"/>
    <s v="DHK180011"/>
    <x v="1"/>
    <n v="32"/>
    <x v="85"/>
    <x v="8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06"/>
    <n v="188236"/>
    <x v="10"/>
    <x v="1"/>
    <x v="897"/>
    <n v="12"/>
    <s v="DHK180011"/>
    <x v="1"/>
    <n v="32"/>
    <x v="85"/>
    <x v="8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7T00:01:13"/>
    <d v="2024-02-07T03:01:07"/>
  </r>
  <r>
    <n v="1576905"/>
    <n v="188235"/>
    <x v="10"/>
    <x v="1"/>
    <x v="898"/>
    <n v="12"/>
    <s v="DHK180011"/>
    <x v="1"/>
    <n v="32"/>
    <x v="373"/>
    <x v="36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6904"/>
    <n v="188235"/>
    <x v="10"/>
    <x v="1"/>
    <x v="898"/>
    <n v="12"/>
    <s v="DHK180011"/>
    <x v="1"/>
    <n v="32"/>
    <x v="373"/>
    <x v="36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6903"/>
    <n v="188235"/>
    <x v="10"/>
    <x v="1"/>
    <x v="898"/>
    <n v="12"/>
    <s v="DHK180011"/>
    <x v="1"/>
    <n v="32"/>
    <x v="373"/>
    <x v="36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07T00:01:13"/>
    <d v="2024-02-07T03:01:07"/>
  </r>
  <r>
    <n v="1576902"/>
    <n v="188234"/>
    <x v="10"/>
    <x v="1"/>
    <x v="899"/>
    <n v="12"/>
    <s v="DHK180011"/>
    <x v="1"/>
    <n v="32"/>
    <x v="86"/>
    <x v="8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7T00:01:13"/>
    <d v="2024-02-07T03:01:07"/>
  </r>
  <r>
    <n v="1576901"/>
    <n v="188233"/>
    <x v="10"/>
    <x v="1"/>
    <x v="900"/>
    <n v="12"/>
    <s v="DHK180011"/>
    <x v="1"/>
    <n v="32"/>
    <x v="88"/>
    <x v="88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900"/>
    <n v="188233"/>
    <x v="10"/>
    <x v="1"/>
    <x v="900"/>
    <n v="12"/>
    <s v="DHK180011"/>
    <x v="1"/>
    <n v="32"/>
    <x v="88"/>
    <x v="88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899"/>
    <n v="188233"/>
    <x v="10"/>
    <x v="1"/>
    <x v="900"/>
    <n v="12"/>
    <s v="DHK180011"/>
    <x v="1"/>
    <n v="32"/>
    <x v="88"/>
    <x v="88"/>
    <s v="General"/>
    <n v="0"/>
    <n v="29"/>
    <n v="29"/>
    <x v="32"/>
    <x v="32"/>
    <n v="1"/>
    <x v="0"/>
    <n v="15"/>
    <x v="8"/>
    <n v="24"/>
    <n v="20"/>
    <n v="480"/>
    <n v="0"/>
    <n v="0"/>
    <n v="480"/>
    <n v="480"/>
    <n v="480"/>
    <n v="178"/>
    <s v="SND0111165412"/>
    <s v="Md. Kamrul Islam"/>
    <n v="130"/>
    <s v="accepted"/>
    <x v="0"/>
    <d v="2024-02-07T00:01:13"/>
    <d v="2024-02-07T03:01:07"/>
  </r>
  <r>
    <n v="1576898"/>
    <n v="188233"/>
    <x v="10"/>
    <x v="1"/>
    <x v="900"/>
    <n v="12"/>
    <s v="DHK180011"/>
    <x v="1"/>
    <n v="32"/>
    <x v="88"/>
    <x v="8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6897"/>
    <n v="188233"/>
    <x v="10"/>
    <x v="1"/>
    <x v="900"/>
    <n v="12"/>
    <s v="DHK180011"/>
    <x v="1"/>
    <n v="32"/>
    <x v="88"/>
    <x v="8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7T00:01:13"/>
    <d v="2024-02-07T03:01:07"/>
  </r>
  <r>
    <n v="1576896"/>
    <n v="188232"/>
    <x v="10"/>
    <x v="1"/>
    <x v="901"/>
    <n v="12"/>
    <s v="DHK180011"/>
    <x v="1"/>
    <n v="32"/>
    <x v="90"/>
    <x v="9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895"/>
    <n v="188232"/>
    <x v="10"/>
    <x v="1"/>
    <x v="901"/>
    <n v="12"/>
    <s v="DHK180011"/>
    <x v="1"/>
    <n v="32"/>
    <x v="90"/>
    <x v="9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07T00:01:13"/>
    <d v="2024-02-07T03:01:07"/>
  </r>
  <r>
    <n v="1576894"/>
    <n v="188231"/>
    <x v="10"/>
    <x v="1"/>
    <x v="902"/>
    <n v="12"/>
    <s v="DHK180011"/>
    <x v="1"/>
    <n v="32"/>
    <x v="92"/>
    <x v="9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7T00:01:13"/>
    <d v="2024-02-07T03:01:07"/>
  </r>
  <r>
    <n v="1576893"/>
    <n v="188231"/>
    <x v="10"/>
    <x v="1"/>
    <x v="902"/>
    <n v="12"/>
    <s v="DHK180011"/>
    <x v="1"/>
    <n v="32"/>
    <x v="92"/>
    <x v="9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7T00:01:13"/>
    <d v="2024-02-07T03:01:07"/>
  </r>
  <r>
    <n v="1576892"/>
    <n v="188231"/>
    <x v="10"/>
    <x v="1"/>
    <x v="902"/>
    <n v="12"/>
    <s v="DHK180011"/>
    <x v="1"/>
    <n v="32"/>
    <x v="92"/>
    <x v="92"/>
    <s v="General"/>
    <n v="0"/>
    <n v="68"/>
    <n v="68"/>
    <x v="11"/>
    <x v="11"/>
    <n v="1"/>
    <x v="0"/>
    <n v="12"/>
    <x v="2"/>
    <n v="60"/>
    <n v="8.5"/>
    <n v="510"/>
    <n v="0"/>
    <n v="0"/>
    <n v="510"/>
    <n v="510"/>
    <n v="510"/>
    <n v="178"/>
    <s v="SND0111165412"/>
    <s v="Md. Kamrul Islam"/>
    <n v="130"/>
    <s v="accepted"/>
    <x v="0"/>
    <d v="2024-02-07T00:01:13"/>
    <d v="2024-02-07T03:01:07"/>
  </r>
  <r>
    <n v="1576891"/>
    <n v="188231"/>
    <x v="10"/>
    <x v="1"/>
    <x v="902"/>
    <n v="12"/>
    <s v="DHK180011"/>
    <x v="1"/>
    <n v="32"/>
    <x v="92"/>
    <x v="9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07T00:01:13"/>
    <d v="2024-02-07T03:01:07"/>
  </r>
  <r>
    <n v="1576890"/>
    <n v="188230"/>
    <x v="10"/>
    <x v="1"/>
    <x v="903"/>
    <n v="12"/>
    <s v="DHK180011"/>
    <x v="1"/>
    <n v="32"/>
    <x v="607"/>
    <x v="572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7T00:01:13"/>
    <d v="2024-02-07T03:01:07"/>
  </r>
  <r>
    <n v="1576889"/>
    <n v="188230"/>
    <x v="10"/>
    <x v="1"/>
    <x v="903"/>
    <n v="12"/>
    <s v="DHK180011"/>
    <x v="1"/>
    <n v="32"/>
    <x v="607"/>
    <x v="57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7T00:01:13"/>
    <d v="2024-02-07T03:01:07"/>
  </r>
  <r>
    <n v="1576888"/>
    <n v="188230"/>
    <x v="10"/>
    <x v="1"/>
    <x v="903"/>
    <n v="12"/>
    <s v="DHK180011"/>
    <x v="1"/>
    <n v="32"/>
    <x v="607"/>
    <x v="572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7T00:01:13"/>
    <d v="2024-02-07T03:01:07"/>
  </r>
  <r>
    <n v="1576887"/>
    <n v="188230"/>
    <x v="10"/>
    <x v="1"/>
    <x v="903"/>
    <n v="12"/>
    <s v="DHK180011"/>
    <x v="1"/>
    <n v="32"/>
    <x v="607"/>
    <x v="572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176"/>
    <s v="SND01032006"/>
    <s v="Md. Nazmul Islam"/>
    <n v="128"/>
    <s v="accepted"/>
    <x v="0"/>
    <d v="2024-02-07T00:01:13"/>
    <d v="2024-02-07T03:01:07"/>
  </r>
  <r>
    <n v="1576886"/>
    <n v="188230"/>
    <x v="10"/>
    <x v="1"/>
    <x v="903"/>
    <n v="12"/>
    <s v="DHK180011"/>
    <x v="1"/>
    <n v="32"/>
    <x v="607"/>
    <x v="57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176"/>
    <s v="SND01032006"/>
    <s v="Md. Nazmul Islam"/>
    <n v="128"/>
    <s v="accepted"/>
    <x v="0"/>
    <d v="2024-02-07T00:01:13"/>
    <d v="2024-02-07T03:01:07"/>
  </r>
  <r>
    <n v="1576885"/>
    <n v="188230"/>
    <x v="10"/>
    <x v="1"/>
    <x v="903"/>
    <n v="12"/>
    <s v="DHK180011"/>
    <x v="1"/>
    <n v="32"/>
    <x v="607"/>
    <x v="57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6"/>
    <s v="SND01032006"/>
    <s v="Md. Nazmul Islam"/>
    <n v="128"/>
    <s v="accepted"/>
    <x v="0"/>
    <d v="2024-02-07T00:01:13"/>
    <d v="2024-02-07T03:01:07"/>
  </r>
  <r>
    <n v="1576884"/>
    <n v="188229"/>
    <x v="10"/>
    <x v="1"/>
    <x v="904"/>
    <n v="12"/>
    <s v="DHK180011"/>
    <x v="1"/>
    <n v="32"/>
    <x v="395"/>
    <x v="38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6883"/>
    <n v="188229"/>
    <x v="10"/>
    <x v="1"/>
    <x v="904"/>
    <n v="12"/>
    <s v="DHK180011"/>
    <x v="1"/>
    <n v="32"/>
    <x v="395"/>
    <x v="38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7T00:01:13"/>
    <d v="2024-02-07T03:01:07"/>
  </r>
  <r>
    <n v="1576882"/>
    <n v="188228"/>
    <x v="10"/>
    <x v="1"/>
    <x v="905"/>
    <n v="54"/>
    <s v="DHK180039"/>
    <x v="2"/>
    <n v="74"/>
    <x v="259"/>
    <x v="257"/>
    <s v="General"/>
    <n v="0"/>
    <n v="68"/>
    <n v="68"/>
    <x v="11"/>
    <x v="11"/>
    <n v="1"/>
    <x v="0"/>
    <n v="12"/>
    <x v="2"/>
    <n v="216"/>
    <n v="8.5"/>
    <n v="1836"/>
    <n v="0"/>
    <n v="0"/>
    <n v="1836"/>
    <n v="1836"/>
    <n v="1836"/>
    <n v="272"/>
    <s v="SND01053010"/>
    <s v="Md. Tanvir Hossain"/>
    <n v="227"/>
    <s v="accepted"/>
    <x v="0"/>
    <d v="2024-02-07T00:01:13"/>
    <d v="2024-02-07T03:01:07"/>
  </r>
  <r>
    <n v="1576881"/>
    <n v="188227"/>
    <x v="10"/>
    <x v="1"/>
    <x v="906"/>
    <n v="54"/>
    <s v="DHK180039"/>
    <x v="2"/>
    <n v="74"/>
    <x v="77"/>
    <x v="438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7T00:01:13"/>
    <d v="2024-02-07T03:01:07"/>
  </r>
  <r>
    <n v="1576880"/>
    <n v="188227"/>
    <x v="10"/>
    <x v="1"/>
    <x v="906"/>
    <n v="54"/>
    <s v="DHK180039"/>
    <x v="2"/>
    <n v="74"/>
    <x v="77"/>
    <x v="43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07T00:01:13"/>
    <d v="2024-02-07T03:01:07"/>
  </r>
  <r>
    <n v="1576879"/>
    <n v="188227"/>
    <x v="10"/>
    <x v="1"/>
    <x v="906"/>
    <n v="54"/>
    <s v="DHK180039"/>
    <x v="2"/>
    <n v="74"/>
    <x v="77"/>
    <x v="438"/>
    <s v="General"/>
    <n v="0"/>
    <n v="68"/>
    <n v="68"/>
    <x v="11"/>
    <x v="11"/>
    <n v="1"/>
    <x v="0"/>
    <n v="12"/>
    <x v="2"/>
    <n v="216"/>
    <n v="8.5"/>
    <n v="1836"/>
    <n v="0"/>
    <n v="0"/>
    <n v="1836"/>
    <n v="1836"/>
    <n v="1836"/>
    <n v="272"/>
    <s v="SND01053010"/>
    <s v="Md. Tanvir Hossain"/>
    <n v="227"/>
    <s v="accepted"/>
    <x v="0"/>
    <d v="2024-02-07T00:01:13"/>
    <d v="2024-02-07T03:01:07"/>
  </r>
  <r>
    <n v="1576878"/>
    <n v="188227"/>
    <x v="10"/>
    <x v="1"/>
    <x v="906"/>
    <n v="54"/>
    <s v="DHK180039"/>
    <x v="2"/>
    <n v="74"/>
    <x v="77"/>
    <x v="438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07T00:01:13"/>
    <d v="2024-02-07T03:01:07"/>
  </r>
  <r>
    <n v="1576877"/>
    <n v="188226"/>
    <x v="10"/>
    <x v="1"/>
    <x v="907"/>
    <n v="12"/>
    <s v="DHK180011"/>
    <x v="1"/>
    <n v="32"/>
    <x v="396"/>
    <x v="38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7T00:01:13"/>
    <d v="2024-02-07T03:01:07"/>
  </r>
  <r>
    <n v="1576876"/>
    <n v="188226"/>
    <x v="10"/>
    <x v="1"/>
    <x v="907"/>
    <n v="12"/>
    <s v="DHK180011"/>
    <x v="1"/>
    <n v="32"/>
    <x v="396"/>
    <x v="385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176"/>
    <s v="SND01032006"/>
    <s v="Md. Nazmul Islam"/>
    <n v="128"/>
    <s v="accepted"/>
    <x v="0"/>
    <d v="2024-02-07T00:01:13"/>
    <d v="2024-02-07T03:01:07"/>
  </r>
  <r>
    <n v="1576875"/>
    <n v="188226"/>
    <x v="10"/>
    <x v="1"/>
    <x v="907"/>
    <n v="12"/>
    <s v="DHK180011"/>
    <x v="1"/>
    <n v="32"/>
    <x v="396"/>
    <x v="38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7T00:01:13"/>
    <d v="2024-02-07T03:01:07"/>
  </r>
  <r>
    <n v="1576874"/>
    <n v="188226"/>
    <x v="10"/>
    <x v="1"/>
    <x v="907"/>
    <n v="12"/>
    <s v="DHK180011"/>
    <x v="1"/>
    <n v="32"/>
    <x v="396"/>
    <x v="385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7T00:01:13"/>
    <d v="2024-02-07T03:01:07"/>
  </r>
  <r>
    <n v="1576873"/>
    <n v="188225"/>
    <x v="10"/>
    <x v="1"/>
    <x v="908"/>
    <n v="12"/>
    <s v="DHK180011"/>
    <x v="1"/>
    <n v="32"/>
    <x v="397"/>
    <x v="386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delivered"/>
    <x v="1"/>
    <d v="2024-02-07T00:01:13"/>
    <d v="2024-02-07T03:01:07"/>
  </r>
  <r>
    <n v="1576872"/>
    <n v="188225"/>
    <x v="10"/>
    <x v="1"/>
    <x v="908"/>
    <n v="12"/>
    <s v="DHK180011"/>
    <x v="1"/>
    <n v="32"/>
    <x v="397"/>
    <x v="386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delivered"/>
    <x v="1"/>
    <d v="2024-02-07T00:01:13"/>
    <d v="2024-02-07T03:01:07"/>
  </r>
  <r>
    <n v="1576871"/>
    <n v="188225"/>
    <x v="10"/>
    <x v="1"/>
    <x v="908"/>
    <n v="12"/>
    <s v="DHK180011"/>
    <x v="1"/>
    <n v="32"/>
    <x v="397"/>
    <x v="386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6"/>
    <s v="SND01032006"/>
    <s v="Md. Nazmul Islam"/>
    <n v="128"/>
    <s v="delivered"/>
    <x v="1"/>
    <d v="2024-02-07T00:01:13"/>
    <d v="2024-02-07T03:01:07"/>
  </r>
  <r>
    <n v="1576870"/>
    <n v="188225"/>
    <x v="10"/>
    <x v="1"/>
    <x v="908"/>
    <n v="12"/>
    <s v="DHK180011"/>
    <x v="1"/>
    <n v="32"/>
    <x v="397"/>
    <x v="386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6"/>
    <s v="SND01032006"/>
    <s v="Md. Nazmul Islam"/>
    <n v="128"/>
    <s v="delivered"/>
    <x v="1"/>
    <d v="2024-02-07T00:01:13"/>
    <d v="2024-02-07T03:01:07"/>
  </r>
  <r>
    <n v="1576869"/>
    <n v="188225"/>
    <x v="10"/>
    <x v="1"/>
    <x v="908"/>
    <n v="12"/>
    <s v="DHK180011"/>
    <x v="1"/>
    <n v="32"/>
    <x v="397"/>
    <x v="38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delivered"/>
    <x v="1"/>
    <d v="2024-02-07T00:01:13"/>
    <d v="2024-02-07T03:01:07"/>
  </r>
  <r>
    <n v="1576868"/>
    <n v="188225"/>
    <x v="10"/>
    <x v="1"/>
    <x v="908"/>
    <n v="12"/>
    <s v="DHK180011"/>
    <x v="1"/>
    <n v="32"/>
    <x v="397"/>
    <x v="38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delivered"/>
    <x v="1"/>
    <d v="2024-02-07T00:01:13"/>
    <d v="2024-02-07T03:01:07"/>
  </r>
  <r>
    <n v="1576867"/>
    <n v="188225"/>
    <x v="10"/>
    <x v="1"/>
    <x v="908"/>
    <n v="12"/>
    <s v="DHK180011"/>
    <x v="1"/>
    <n v="32"/>
    <x v="397"/>
    <x v="38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delivered"/>
    <x v="1"/>
    <d v="2024-02-07T00:01:13"/>
    <d v="2024-02-07T03:01:07"/>
  </r>
  <r>
    <n v="1576866"/>
    <n v="188225"/>
    <x v="10"/>
    <x v="1"/>
    <x v="908"/>
    <n v="12"/>
    <s v="DHK180011"/>
    <x v="1"/>
    <n v="32"/>
    <x v="397"/>
    <x v="386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6"/>
    <s v="SND01032006"/>
    <s v="Md. Nazmul Islam"/>
    <n v="128"/>
    <s v="delivered"/>
    <x v="1"/>
    <d v="2024-02-07T00:01:13"/>
    <d v="2024-02-07T03:01:07"/>
  </r>
  <r>
    <n v="1576865"/>
    <n v="188224"/>
    <x v="10"/>
    <x v="1"/>
    <x v="909"/>
    <n v="12"/>
    <s v="DHK180011"/>
    <x v="1"/>
    <n v="32"/>
    <x v="400"/>
    <x v="389"/>
    <s v="General"/>
    <n v="0"/>
    <n v="53"/>
    <n v="53"/>
    <x v="2"/>
    <x v="2"/>
    <n v="1"/>
    <x v="0"/>
    <n v="10"/>
    <x v="0"/>
    <n v="6"/>
    <n v="118"/>
    <n v="708"/>
    <n v="0"/>
    <n v="0"/>
    <n v="708"/>
    <n v="708"/>
    <n v="708"/>
    <n v="176"/>
    <s v="SND01032006"/>
    <s v="Md. Nazmul Islam"/>
    <n v="128"/>
    <s v="accepted"/>
    <x v="0"/>
    <d v="2024-02-07T00:01:13"/>
    <d v="2024-02-07T03:01:07"/>
  </r>
  <r>
    <n v="1576864"/>
    <n v="188224"/>
    <x v="10"/>
    <x v="1"/>
    <x v="909"/>
    <n v="12"/>
    <s v="DHK180011"/>
    <x v="1"/>
    <n v="32"/>
    <x v="400"/>
    <x v="389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176"/>
    <s v="SND01032006"/>
    <s v="Md. Nazmul Islam"/>
    <n v="128"/>
    <s v="accepted"/>
    <x v="0"/>
    <d v="2024-02-07T00:01:13"/>
    <d v="2024-02-07T03:01:07"/>
  </r>
  <r>
    <n v="1576863"/>
    <n v="188224"/>
    <x v="10"/>
    <x v="1"/>
    <x v="909"/>
    <n v="12"/>
    <s v="DHK180011"/>
    <x v="1"/>
    <n v="32"/>
    <x v="400"/>
    <x v="389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7T00:01:13"/>
    <d v="2024-02-07T03:01:07"/>
  </r>
  <r>
    <n v="1576862"/>
    <n v="188224"/>
    <x v="10"/>
    <x v="1"/>
    <x v="909"/>
    <n v="12"/>
    <s v="DHK180011"/>
    <x v="1"/>
    <n v="32"/>
    <x v="400"/>
    <x v="389"/>
    <s v="General"/>
    <n v="0"/>
    <n v="28"/>
    <n v="28"/>
    <x v="22"/>
    <x v="22"/>
    <n v="1"/>
    <x v="0"/>
    <n v="15"/>
    <x v="8"/>
    <n v="4"/>
    <n v="240"/>
    <n v="960"/>
    <n v="0"/>
    <n v="0"/>
    <n v="960"/>
    <n v="960"/>
    <n v="960"/>
    <n v="176"/>
    <s v="SND01032006"/>
    <s v="Md. Nazmul Islam"/>
    <n v="128"/>
    <s v="accepted"/>
    <x v="0"/>
    <d v="2024-02-07T00:01:13"/>
    <d v="2024-02-07T03:01:07"/>
  </r>
  <r>
    <n v="1576861"/>
    <n v="188223"/>
    <x v="10"/>
    <x v="1"/>
    <x v="910"/>
    <n v="12"/>
    <s v="DHK180011"/>
    <x v="1"/>
    <n v="32"/>
    <x v="608"/>
    <x v="57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6"/>
    <s v="SND01032006"/>
    <s v="Md. Nazmul Islam"/>
    <n v="128"/>
    <s v="accepted"/>
    <x v="0"/>
    <d v="2024-02-07T00:01:13"/>
    <d v="2024-02-07T03:01:07"/>
  </r>
  <r>
    <n v="1576860"/>
    <n v="188223"/>
    <x v="10"/>
    <x v="1"/>
    <x v="910"/>
    <n v="12"/>
    <s v="DHK180011"/>
    <x v="1"/>
    <n v="32"/>
    <x v="608"/>
    <x v="573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176"/>
    <s v="SND01032006"/>
    <s v="Md. Nazmul Islam"/>
    <n v="128"/>
    <s v="accepted"/>
    <x v="0"/>
    <d v="2024-02-07T00:01:13"/>
    <d v="2024-02-07T03:01:07"/>
  </r>
  <r>
    <n v="1576859"/>
    <n v="188222"/>
    <x v="10"/>
    <x v="1"/>
    <x v="911"/>
    <n v="12"/>
    <s v="DHK180011"/>
    <x v="1"/>
    <n v="32"/>
    <x v="609"/>
    <x v="57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7T00:01:13"/>
    <d v="2024-02-07T03:01:07"/>
  </r>
  <r>
    <n v="1576858"/>
    <n v="188222"/>
    <x v="10"/>
    <x v="1"/>
    <x v="911"/>
    <n v="12"/>
    <s v="DHK180011"/>
    <x v="1"/>
    <n v="32"/>
    <x v="609"/>
    <x v="57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7T00:01:13"/>
    <d v="2024-02-07T03:01:07"/>
  </r>
  <r>
    <n v="1576857"/>
    <n v="188222"/>
    <x v="10"/>
    <x v="1"/>
    <x v="911"/>
    <n v="12"/>
    <s v="DHK180011"/>
    <x v="1"/>
    <n v="32"/>
    <x v="609"/>
    <x v="57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7T00:01:13"/>
    <d v="2024-02-07T03:01:07"/>
  </r>
  <r>
    <n v="1576856"/>
    <n v="188222"/>
    <x v="10"/>
    <x v="1"/>
    <x v="911"/>
    <n v="12"/>
    <s v="DHK180011"/>
    <x v="1"/>
    <n v="32"/>
    <x v="609"/>
    <x v="57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7T00:01:13"/>
    <d v="2024-02-07T03:01:07"/>
  </r>
  <r>
    <n v="1577587"/>
    <n v="188459"/>
    <x v="11"/>
    <x v="1"/>
    <x v="912"/>
    <n v="54"/>
    <s v="DHK180039"/>
    <x v="2"/>
    <n v="74"/>
    <x v="610"/>
    <x v="3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8T00:01:16"/>
    <d v="2024-02-08T03:01:03"/>
  </r>
  <r>
    <n v="1577586"/>
    <n v="188459"/>
    <x v="11"/>
    <x v="1"/>
    <x v="912"/>
    <n v="54"/>
    <s v="DHK180039"/>
    <x v="2"/>
    <n v="74"/>
    <x v="610"/>
    <x v="34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8T00:01:16"/>
    <d v="2024-02-08T03:01:03"/>
  </r>
  <r>
    <n v="1577585"/>
    <n v="188458"/>
    <x v="11"/>
    <x v="1"/>
    <x v="913"/>
    <n v="54"/>
    <s v="DHK180039"/>
    <x v="2"/>
    <n v="74"/>
    <x v="611"/>
    <x v="57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584"/>
    <n v="188458"/>
    <x v="11"/>
    <x v="1"/>
    <x v="913"/>
    <n v="54"/>
    <s v="DHK180039"/>
    <x v="2"/>
    <n v="74"/>
    <x v="611"/>
    <x v="57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583"/>
    <n v="188457"/>
    <x v="11"/>
    <x v="1"/>
    <x v="914"/>
    <n v="54"/>
    <s v="DHK180039"/>
    <x v="2"/>
    <n v="74"/>
    <x v="487"/>
    <x v="470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582"/>
    <n v="188457"/>
    <x v="11"/>
    <x v="1"/>
    <x v="914"/>
    <n v="54"/>
    <s v="DHK180039"/>
    <x v="2"/>
    <n v="74"/>
    <x v="487"/>
    <x v="47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581"/>
    <n v="188457"/>
    <x v="11"/>
    <x v="1"/>
    <x v="914"/>
    <n v="54"/>
    <s v="DHK180039"/>
    <x v="2"/>
    <n v="74"/>
    <x v="487"/>
    <x v="47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580"/>
    <n v="188457"/>
    <x v="11"/>
    <x v="1"/>
    <x v="914"/>
    <n v="54"/>
    <s v="DHK180039"/>
    <x v="2"/>
    <n v="74"/>
    <x v="487"/>
    <x v="47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8T00:01:16"/>
    <d v="2024-02-08T03:01:03"/>
  </r>
  <r>
    <n v="1577579"/>
    <n v="188457"/>
    <x v="11"/>
    <x v="1"/>
    <x v="914"/>
    <n v="54"/>
    <s v="DHK180039"/>
    <x v="2"/>
    <n v="74"/>
    <x v="487"/>
    <x v="47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8T00:01:16"/>
    <d v="2024-02-08T03:01:03"/>
  </r>
  <r>
    <n v="1577578"/>
    <n v="188457"/>
    <x v="11"/>
    <x v="1"/>
    <x v="914"/>
    <n v="54"/>
    <s v="DHK180039"/>
    <x v="2"/>
    <n v="74"/>
    <x v="487"/>
    <x v="47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577"/>
    <n v="188457"/>
    <x v="11"/>
    <x v="1"/>
    <x v="914"/>
    <n v="54"/>
    <s v="DHK180039"/>
    <x v="2"/>
    <n v="74"/>
    <x v="487"/>
    <x v="47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8T00:01:16"/>
    <d v="2024-02-08T03:01:03"/>
  </r>
  <r>
    <n v="1577576"/>
    <n v="188457"/>
    <x v="11"/>
    <x v="1"/>
    <x v="914"/>
    <n v="54"/>
    <s v="DHK180039"/>
    <x v="2"/>
    <n v="74"/>
    <x v="487"/>
    <x v="470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3"/>
    <s v="SND0111165670"/>
    <s v="Mezanur Rahaman"/>
    <n v="228"/>
    <s v="accepted"/>
    <x v="0"/>
    <d v="2024-02-08T00:01:16"/>
    <d v="2024-02-08T03:01:03"/>
  </r>
  <r>
    <n v="1577575"/>
    <n v="188456"/>
    <x v="11"/>
    <x v="1"/>
    <x v="915"/>
    <n v="54"/>
    <s v="DHK180039"/>
    <x v="2"/>
    <n v="74"/>
    <x v="612"/>
    <x v="576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8T00:01:16"/>
    <d v="2024-02-08T03:01:03"/>
  </r>
  <r>
    <n v="1577574"/>
    <n v="188456"/>
    <x v="11"/>
    <x v="1"/>
    <x v="915"/>
    <n v="54"/>
    <s v="DHK180039"/>
    <x v="2"/>
    <n v="74"/>
    <x v="612"/>
    <x v="57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8T00:01:16"/>
    <d v="2024-02-08T03:01:03"/>
  </r>
  <r>
    <n v="1577573"/>
    <n v="188456"/>
    <x v="11"/>
    <x v="1"/>
    <x v="915"/>
    <n v="54"/>
    <s v="DHK180039"/>
    <x v="2"/>
    <n v="74"/>
    <x v="612"/>
    <x v="57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8T00:01:16"/>
    <d v="2024-02-08T03:01:03"/>
  </r>
  <r>
    <n v="1577572"/>
    <n v="188455"/>
    <x v="11"/>
    <x v="1"/>
    <x v="916"/>
    <n v="54"/>
    <s v="DHK180039"/>
    <x v="2"/>
    <n v="74"/>
    <x v="305"/>
    <x v="302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08T00:01:16"/>
    <d v="2024-02-08T03:01:03"/>
  </r>
  <r>
    <n v="1577571"/>
    <n v="188455"/>
    <x v="11"/>
    <x v="1"/>
    <x v="916"/>
    <n v="54"/>
    <s v="DHK180039"/>
    <x v="2"/>
    <n v="74"/>
    <x v="305"/>
    <x v="302"/>
    <s v="General"/>
    <n v="0"/>
    <n v="40"/>
    <n v="40"/>
    <x v="12"/>
    <x v="12"/>
    <n v="1"/>
    <x v="0"/>
    <n v="3"/>
    <x v="3"/>
    <n v="6"/>
    <n v="192"/>
    <n v="1152"/>
    <n v="0"/>
    <n v="0"/>
    <n v="1152"/>
    <n v="1152"/>
    <n v="1152"/>
    <n v="273"/>
    <s v="SND0111165670"/>
    <s v="Mezanur Rahaman"/>
    <n v="228"/>
    <s v="accepted"/>
    <x v="0"/>
    <d v="2024-02-08T00:01:16"/>
    <d v="2024-02-08T03:01:03"/>
  </r>
  <r>
    <n v="1577570"/>
    <n v="188455"/>
    <x v="11"/>
    <x v="1"/>
    <x v="916"/>
    <n v="54"/>
    <s v="DHK180039"/>
    <x v="2"/>
    <n v="74"/>
    <x v="305"/>
    <x v="302"/>
    <s v="General"/>
    <n v="0"/>
    <n v="38"/>
    <n v="38"/>
    <x v="6"/>
    <x v="6"/>
    <n v="1"/>
    <x v="0"/>
    <n v="3"/>
    <x v="3"/>
    <n v="6"/>
    <n v="192"/>
    <n v="1152"/>
    <n v="0"/>
    <n v="0"/>
    <n v="1152"/>
    <n v="1152"/>
    <n v="1152"/>
    <n v="273"/>
    <s v="SND0111165670"/>
    <s v="Mezanur Rahaman"/>
    <n v="228"/>
    <s v="accepted"/>
    <x v="0"/>
    <d v="2024-02-08T00:01:16"/>
    <d v="2024-02-08T03:01:03"/>
  </r>
  <r>
    <n v="1577569"/>
    <n v="188455"/>
    <x v="11"/>
    <x v="1"/>
    <x v="916"/>
    <n v="54"/>
    <s v="DHK180039"/>
    <x v="2"/>
    <n v="74"/>
    <x v="305"/>
    <x v="302"/>
    <s v="General"/>
    <n v="0"/>
    <n v="30"/>
    <n v="30"/>
    <x v="21"/>
    <x v="21"/>
    <n v="1"/>
    <x v="0"/>
    <n v="15"/>
    <x v="8"/>
    <n v="6"/>
    <n v="240"/>
    <n v="1440"/>
    <n v="0"/>
    <n v="0"/>
    <n v="1440"/>
    <n v="1440"/>
    <n v="1440"/>
    <n v="273"/>
    <s v="SND0111165670"/>
    <s v="Mezanur Rahaman"/>
    <n v="228"/>
    <s v="accepted"/>
    <x v="0"/>
    <d v="2024-02-08T00:01:16"/>
    <d v="2024-02-08T03:01:03"/>
  </r>
  <r>
    <n v="1577568"/>
    <n v="188455"/>
    <x v="11"/>
    <x v="1"/>
    <x v="916"/>
    <n v="54"/>
    <s v="DHK180039"/>
    <x v="2"/>
    <n v="74"/>
    <x v="305"/>
    <x v="302"/>
    <s v="General"/>
    <n v="0"/>
    <n v="28"/>
    <n v="28"/>
    <x v="22"/>
    <x v="22"/>
    <n v="1"/>
    <x v="0"/>
    <n v="15"/>
    <x v="8"/>
    <n v="6"/>
    <n v="240"/>
    <n v="1440"/>
    <n v="0"/>
    <n v="0"/>
    <n v="1440"/>
    <n v="1440"/>
    <n v="1440"/>
    <n v="273"/>
    <s v="SND0111165670"/>
    <s v="Mezanur Rahaman"/>
    <n v="228"/>
    <s v="accepted"/>
    <x v="0"/>
    <d v="2024-02-08T00:01:16"/>
    <d v="2024-02-08T03:01:03"/>
  </r>
  <r>
    <n v="1577567"/>
    <n v="188455"/>
    <x v="11"/>
    <x v="1"/>
    <x v="916"/>
    <n v="54"/>
    <s v="DHK180039"/>
    <x v="2"/>
    <n v="74"/>
    <x v="305"/>
    <x v="302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3"/>
    <s v="SND0111165670"/>
    <s v="Mezanur Rahaman"/>
    <n v="228"/>
    <s v="accepted"/>
    <x v="0"/>
    <d v="2024-02-08T00:01:16"/>
    <d v="2024-02-08T03:01:03"/>
  </r>
  <r>
    <n v="1577566"/>
    <n v="188454"/>
    <x v="11"/>
    <x v="1"/>
    <x v="917"/>
    <n v="54"/>
    <s v="DHK180039"/>
    <x v="2"/>
    <n v="74"/>
    <x v="294"/>
    <x v="291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565"/>
    <n v="188453"/>
    <x v="11"/>
    <x v="1"/>
    <x v="918"/>
    <n v="54"/>
    <s v="DHK180039"/>
    <x v="2"/>
    <n v="74"/>
    <x v="304"/>
    <x v="30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8T00:01:16"/>
    <d v="2024-02-08T03:01:03"/>
  </r>
  <r>
    <n v="1577564"/>
    <n v="188453"/>
    <x v="11"/>
    <x v="1"/>
    <x v="918"/>
    <n v="54"/>
    <s v="DHK180039"/>
    <x v="2"/>
    <n v="74"/>
    <x v="304"/>
    <x v="30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8T00:01:16"/>
    <d v="2024-02-08T03:01:03"/>
  </r>
  <r>
    <n v="1577563"/>
    <n v="188453"/>
    <x v="11"/>
    <x v="1"/>
    <x v="918"/>
    <n v="54"/>
    <s v="DHK180039"/>
    <x v="2"/>
    <n v="74"/>
    <x v="304"/>
    <x v="30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8T00:01:16"/>
    <d v="2024-02-08T03:01:03"/>
  </r>
  <r>
    <n v="1577562"/>
    <n v="188453"/>
    <x v="11"/>
    <x v="1"/>
    <x v="918"/>
    <n v="54"/>
    <s v="DHK180039"/>
    <x v="2"/>
    <n v="74"/>
    <x v="304"/>
    <x v="301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8T00:01:16"/>
    <d v="2024-02-08T03:01:03"/>
  </r>
  <r>
    <n v="1577561"/>
    <n v="188453"/>
    <x v="11"/>
    <x v="1"/>
    <x v="918"/>
    <n v="54"/>
    <s v="DHK180039"/>
    <x v="2"/>
    <n v="74"/>
    <x v="304"/>
    <x v="301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8T00:01:16"/>
    <d v="2024-02-08T03:01:03"/>
  </r>
  <r>
    <n v="1577560"/>
    <n v="188452"/>
    <x v="11"/>
    <x v="1"/>
    <x v="919"/>
    <n v="54"/>
    <s v="DHK180039"/>
    <x v="2"/>
    <n v="74"/>
    <x v="296"/>
    <x v="293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73"/>
    <s v="SND0111165670"/>
    <s v="Mezanur Rahaman"/>
    <n v="228"/>
    <s v="accepted"/>
    <x v="0"/>
    <d v="2024-02-08T00:01:16"/>
    <d v="2024-02-08T03:01:03"/>
  </r>
  <r>
    <n v="1577559"/>
    <n v="188452"/>
    <x v="11"/>
    <x v="1"/>
    <x v="919"/>
    <n v="54"/>
    <s v="DHK180039"/>
    <x v="2"/>
    <n v="74"/>
    <x v="296"/>
    <x v="29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8T00:01:16"/>
    <d v="2024-02-08T03:01:03"/>
  </r>
  <r>
    <n v="1577558"/>
    <n v="188451"/>
    <x v="11"/>
    <x v="1"/>
    <x v="920"/>
    <n v="42"/>
    <s v="DHK180184"/>
    <x v="0"/>
    <n v="62"/>
    <x v="613"/>
    <x v="57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08T00:01:16"/>
    <d v="2024-02-08T03:01:03"/>
  </r>
  <r>
    <n v="1577557"/>
    <n v="188451"/>
    <x v="11"/>
    <x v="1"/>
    <x v="920"/>
    <n v="42"/>
    <s v="DHK180184"/>
    <x v="0"/>
    <n v="62"/>
    <x v="613"/>
    <x v="577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7"/>
    <s v="SND0111166481"/>
    <s v="Md. Isahak Ali"/>
    <n v="203"/>
    <s v="accepted"/>
    <x v="0"/>
    <d v="2024-02-08T00:01:16"/>
    <d v="2024-02-08T03:01:03"/>
  </r>
  <r>
    <n v="1577556"/>
    <n v="188450"/>
    <x v="11"/>
    <x v="1"/>
    <x v="921"/>
    <n v="42"/>
    <s v="DHK180184"/>
    <x v="0"/>
    <n v="62"/>
    <x v="614"/>
    <x v="57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08T00:01:16"/>
    <d v="2024-02-08T03:01:03"/>
  </r>
  <r>
    <n v="1577555"/>
    <n v="188450"/>
    <x v="11"/>
    <x v="1"/>
    <x v="921"/>
    <n v="42"/>
    <s v="DHK180184"/>
    <x v="0"/>
    <n v="62"/>
    <x v="614"/>
    <x v="57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8T00:01:16"/>
    <d v="2024-02-08T03:01:03"/>
  </r>
  <r>
    <n v="1577554"/>
    <n v="188449"/>
    <x v="11"/>
    <x v="1"/>
    <x v="922"/>
    <n v="54"/>
    <s v="DHK180039"/>
    <x v="2"/>
    <n v="74"/>
    <x v="615"/>
    <x v="579"/>
    <s v="General"/>
    <n v="0"/>
    <n v="75"/>
    <n v="75"/>
    <x v="27"/>
    <x v="27"/>
    <n v="1"/>
    <x v="0"/>
    <n v="13"/>
    <x v="10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08T00:01:16"/>
    <d v="2024-02-08T03:01:03"/>
  </r>
  <r>
    <n v="1577553"/>
    <n v="188449"/>
    <x v="11"/>
    <x v="1"/>
    <x v="922"/>
    <n v="54"/>
    <s v="DHK180039"/>
    <x v="2"/>
    <n v="74"/>
    <x v="615"/>
    <x v="579"/>
    <s v="General"/>
    <n v="0"/>
    <n v="76"/>
    <n v="76"/>
    <x v="26"/>
    <x v="26"/>
    <n v="1"/>
    <x v="0"/>
    <n v="13"/>
    <x v="10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08T00:01:16"/>
    <d v="2024-02-08T03:01:03"/>
  </r>
  <r>
    <n v="1577552"/>
    <n v="188449"/>
    <x v="11"/>
    <x v="1"/>
    <x v="922"/>
    <n v="54"/>
    <s v="DHK180039"/>
    <x v="2"/>
    <n v="74"/>
    <x v="615"/>
    <x v="579"/>
    <s v="General"/>
    <n v="0"/>
    <n v="34"/>
    <n v="34"/>
    <x v="4"/>
    <x v="4"/>
    <n v="1"/>
    <x v="0"/>
    <n v="8"/>
    <x v="1"/>
    <n v="6"/>
    <n v="150"/>
    <n v="900"/>
    <n v="0"/>
    <n v="0"/>
    <n v="900"/>
    <n v="900"/>
    <n v="900"/>
    <n v="272"/>
    <s v="SND01053010"/>
    <s v="Md. Tanvir Hossain"/>
    <n v="227"/>
    <s v="accepted"/>
    <x v="0"/>
    <d v="2024-02-08T00:01:16"/>
    <d v="2024-02-08T03:01:03"/>
  </r>
  <r>
    <n v="1577551"/>
    <n v="188449"/>
    <x v="11"/>
    <x v="1"/>
    <x v="922"/>
    <n v="54"/>
    <s v="DHK180039"/>
    <x v="2"/>
    <n v="74"/>
    <x v="615"/>
    <x v="579"/>
    <s v="General"/>
    <n v="0"/>
    <n v="25"/>
    <n v="25"/>
    <x v="17"/>
    <x v="17"/>
    <n v="1"/>
    <x v="0"/>
    <n v="7"/>
    <x v="7"/>
    <n v="6"/>
    <n v="117"/>
    <n v="702"/>
    <n v="0"/>
    <n v="0"/>
    <n v="702"/>
    <n v="702"/>
    <n v="702"/>
    <n v="272"/>
    <s v="SND01053010"/>
    <s v="Md. Tanvir Hossain"/>
    <n v="227"/>
    <s v="accepted"/>
    <x v="0"/>
    <d v="2024-02-08T00:01:16"/>
    <d v="2024-02-08T03:01:03"/>
  </r>
  <r>
    <n v="1577550"/>
    <n v="188449"/>
    <x v="11"/>
    <x v="1"/>
    <x v="922"/>
    <n v="54"/>
    <s v="DHK180039"/>
    <x v="2"/>
    <n v="74"/>
    <x v="615"/>
    <x v="579"/>
    <s v="General"/>
    <n v="0"/>
    <n v="30"/>
    <n v="30"/>
    <x v="21"/>
    <x v="21"/>
    <n v="1"/>
    <x v="0"/>
    <n v="15"/>
    <x v="8"/>
    <n v="3"/>
    <n v="240"/>
    <n v="720"/>
    <n v="0"/>
    <n v="0"/>
    <n v="720"/>
    <n v="720"/>
    <n v="720"/>
    <n v="272"/>
    <s v="SND01053010"/>
    <s v="Md. Tanvir Hossain"/>
    <n v="227"/>
    <s v="accepted"/>
    <x v="0"/>
    <d v="2024-02-08T00:01:16"/>
    <d v="2024-02-08T03:01:03"/>
  </r>
  <r>
    <n v="1577549"/>
    <n v="188449"/>
    <x v="11"/>
    <x v="1"/>
    <x v="922"/>
    <n v="54"/>
    <s v="DHK180039"/>
    <x v="2"/>
    <n v="74"/>
    <x v="615"/>
    <x v="579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272"/>
    <s v="SND01053010"/>
    <s v="Md. Tanvir Hossain"/>
    <n v="227"/>
    <s v="accepted"/>
    <x v="0"/>
    <d v="2024-02-08T00:01:16"/>
    <d v="2024-02-08T03:01:03"/>
  </r>
  <r>
    <n v="1577548"/>
    <n v="188449"/>
    <x v="11"/>
    <x v="1"/>
    <x v="922"/>
    <n v="54"/>
    <s v="DHK180039"/>
    <x v="2"/>
    <n v="74"/>
    <x v="615"/>
    <x v="579"/>
    <s v="General"/>
    <n v="0"/>
    <n v="23"/>
    <n v="23"/>
    <x v="25"/>
    <x v="25"/>
    <n v="1"/>
    <x v="0"/>
    <n v="7"/>
    <x v="7"/>
    <n v="12"/>
    <n v="150"/>
    <n v="1800"/>
    <n v="0"/>
    <n v="0"/>
    <n v="1800"/>
    <n v="1800"/>
    <n v="1800"/>
    <n v="272"/>
    <s v="SND01053010"/>
    <s v="Md. Tanvir Hossain"/>
    <n v="227"/>
    <s v="accepted"/>
    <x v="0"/>
    <d v="2024-02-08T00:01:16"/>
    <d v="2024-02-08T03:01:03"/>
  </r>
  <r>
    <n v="1577547"/>
    <n v="188449"/>
    <x v="11"/>
    <x v="1"/>
    <x v="922"/>
    <n v="54"/>
    <s v="DHK180039"/>
    <x v="2"/>
    <n v="74"/>
    <x v="615"/>
    <x v="579"/>
    <s v="General"/>
    <n v="0"/>
    <n v="1"/>
    <n v="1"/>
    <x v="7"/>
    <x v="7"/>
    <n v="1"/>
    <x v="0"/>
    <n v="1"/>
    <x v="4"/>
    <n v="12"/>
    <n v="100"/>
    <n v="1200"/>
    <n v="0"/>
    <n v="0"/>
    <n v="1200"/>
    <n v="1200"/>
    <n v="1200"/>
    <n v="272"/>
    <s v="SND01053010"/>
    <s v="Md. Tanvir Hossain"/>
    <n v="227"/>
    <s v="accepted"/>
    <x v="0"/>
    <d v="2024-02-08T00:01:16"/>
    <d v="2024-02-08T03:01:03"/>
  </r>
  <r>
    <n v="1577546"/>
    <n v="188449"/>
    <x v="11"/>
    <x v="1"/>
    <x v="922"/>
    <n v="54"/>
    <s v="DHK180039"/>
    <x v="2"/>
    <n v="74"/>
    <x v="615"/>
    <x v="579"/>
    <s v="General"/>
    <n v="0"/>
    <n v="40"/>
    <n v="40"/>
    <x v="12"/>
    <x v="12"/>
    <n v="1"/>
    <x v="0"/>
    <n v="3"/>
    <x v="3"/>
    <n v="12"/>
    <n v="192"/>
    <n v="2304"/>
    <n v="0"/>
    <n v="0"/>
    <n v="2304"/>
    <n v="2304"/>
    <n v="2304"/>
    <n v="272"/>
    <s v="SND01053010"/>
    <s v="Md. Tanvir Hossain"/>
    <n v="227"/>
    <s v="accepted"/>
    <x v="0"/>
    <d v="2024-02-08T00:01:16"/>
    <d v="2024-02-08T03:01:03"/>
  </r>
  <r>
    <n v="1577545"/>
    <n v="188449"/>
    <x v="11"/>
    <x v="1"/>
    <x v="922"/>
    <n v="54"/>
    <s v="DHK180039"/>
    <x v="2"/>
    <n v="74"/>
    <x v="615"/>
    <x v="579"/>
    <s v="General"/>
    <n v="0"/>
    <n v="38"/>
    <n v="38"/>
    <x v="6"/>
    <x v="6"/>
    <n v="1"/>
    <x v="0"/>
    <n v="3"/>
    <x v="3"/>
    <n v="12"/>
    <n v="192"/>
    <n v="2304"/>
    <n v="0"/>
    <n v="0"/>
    <n v="2304"/>
    <n v="2304"/>
    <n v="2304"/>
    <n v="272"/>
    <s v="SND01053010"/>
    <s v="Md. Tanvir Hossain"/>
    <n v="227"/>
    <s v="accepted"/>
    <x v="0"/>
    <d v="2024-02-08T00:01:16"/>
    <d v="2024-02-08T03:01:03"/>
  </r>
  <r>
    <n v="1577544"/>
    <n v="188448"/>
    <x v="11"/>
    <x v="1"/>
    <x v="923"/>
    <n v="42"/>
    <s v="DHK180184"/>
    <x v="0"/>
    <n v="62"/>
    <x v="616"/>
    <x v="580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43"/>
    <n v="188448"/>
    <x v="11"/>
    <x v="1"/>
    <x v="923"/>
    <n v="42"/>
    <s v="DHK180184"/>
    <x v="0"/>
    <n v="62"/>
    <x v="616"/>
    <x v="58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42"/>
    <n v="188448"/>
    <x v="11"/>
    <x v="1"/>
    <x v="923"/>
    <n v="42"/>
    <s v="DHK180184"/>
    <x v="0"/>
    <n v="62"/>
    <x v="616"/>
    <x v="58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41"/>
    <n v="188448"/>
    <x v="11"/>
    <x v="1"/>
    <x v="923"/>
    <n v="42"/>
    <s v="DHK180184"/>
    <x v="0"/>
    <n v="62"/>
    <x v="616"/>
    <x v="58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40"/>
    <n v="188448"/>
    <x v="11"/>
    <x v="1"/>
    <x v="923"/>
    <n v="42"/>
    <s v="DHK180184"/>
    <x v="0"/>
    <n v="62"/>
    <x v="616"/>
    <x v="58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39"/>
    <n v="188447"/>
    <x v="11"/>
    <x v="1"/>
    <x v="924"/>
    <n v="42"/>
    <s v="DHK180184"/>
    <x v="0"/>
    <n v="62"/>
    <x v="174"/>
    <x v="174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08T00:01:16"/>
    <d v="2024-02-08T03:01:03"/>
  </r>
  <r>
    <n v="1577538"/>
    <n v="188447"/>
    <x v="11"/>
    <x v="1"/>
    <x v="924"/>
    <n v="42"/>
    <s v="DHK180184"/>
    <x v="0"/>
    <n v="62"/>
    <x v="174"/>
    <x v="174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8T00:01:16"/>
    <d v="2024-02-08T03:01:03"/>
  </r>
  <r>
    <n v="1577537"/>
    <n v="188446"/>
    <x v="11"/>
    <x v="1"/>
    <x v="925"/>
    <n v="42"/>
    <s v="DHK180184"/>
    <x v="0"/>
    <n v="62"/>
    <x v="617"/>
    <x v="58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08T00:01:16"/>
    <d v="2024-02-08T03:01:03"/>
  </r>
  <r>
    <n v="1577536"/>
    <n v="188446"/>
    <x v="11"/>
    <x v="1"/>
    <x v="925"/>
    <n v="42"/>
    <s v="DHK180184"/>
    <x v="0"/>
    <n v="62"/>
    <x v="617"/>
    <x v="58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08T00:01:16"/>
    <d v="2024-02-08T03:01:03"/>
  </r>
  <r>
    <n v="1577535"/>
    <n v="188446"/>
    <x v="11"/>
    <x v="1"/>
    <x v="925"/>
    <n v="42"/>
    <s v="DHK180184"/>
    <x v="0"/>
    <n v="62"/>
    <x v="617"/>
    <x v="58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08T00:01:16"/>
    <d v="2024-02-08T03:01:03"/>
  </r>
  <r>
    <n v="1577534"/>
    <n v="188446"/>
    <x v="11"/>
    <x v="1"/>
    <x v="925"/>
    <n v="42"/>
    <s v="DHK180184"/>
    <x v="0"/>
    <n v="62"/>
    <x v="617"/>
    <x v="581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7"/>
    <s v="SND0111166481"/>
    <s v="Md. Isahak Ali"/>
    <n v="203"/>
    <s v="accepted"/>
    <x v="0"/>
    <d v="2024-02-08T00:01:16"/>
    <d v="2024-02-08T03:01:03"/>
  </r>
  <r>
    <n v="1577533"/>
    <n v="188445"/>
    <x v="11"/>
    <x v="1"/>
    <x v="926"/>
    <n v="42"/>
    <s v="DHK180184"/>
    <x v="0"/>
    <n v="62"/>
    <x v="416"/>
    <x v="40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32"/>
    <n v="188445"/>
    <x v="11"/>
    <x v="1"/>
    <x v="926"/>
    <n v="42"/>
    <s v="DHK180184"/>
    <x v="0"/>
    <n v="62"/>
    <x v="416"/>
    <x v="40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31"/>
    <n v="188444"/>
    <x v="11"/>
    <x v="1"/>
    <x v="927"/>
    <n v="42"/>
    <s v="DHK180184"/>
    <x v="0"/>
    <n v="62"/>
    <x v="428"/>
    <x v="41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30"/>
    <n v="188444"/>
    <x v="11"/>
    <x v="1"/>
    <x v="927"/>
    <n v="42"/>
    <s v="DHK180184"/>
    <x v="0"/>
    <n v="62"/>
    <x v="428"/>
    <x v="41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29"/>
    <n v="188443"/>
    <x v="11"/>
    <x v="1"/>
    <x v="928"/>
    <n v="42"/>
    <s v="DHK180184"/>
    <x v="0"/>
    <n v="62"/>
    <x v="185"/>
    <x v="18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28"/>
    <n v="188443"/>
    <x v="11"/>
    <x v="1"/>
    <x v="928"/>
    <n v="42"/>
    <s v="DHK180184"/>
    <x v="0"/>
    <n v="62"/>
    <x v="185"/>
    <x v="1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27"/>
    <n v="188442"/>
    <x v="11"/>
    <x v="1"/>
    <x v="929"/>
    <n v="42"/>
    <s v="DHK180184"/>
    <x v="0"/>
    <n v="62"/>
    <x v="618"/>
    <x v="58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08T00:01:16"/>
    <d v="2024-02-08T03:01:03"/>
  </r>
  <r>
    <n v="1577526"/>
    <n v="188442"/>
    <x v="11"/>
    <x v="1"/>
    <x v="929"/>
    <n v="42"/>
    <s v="DHK180184"/>
    <x v="0"/>
    <n v="62"/>
    <x v="618"/>
    <x v="58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8T00:01:16"/>
    <d v="2024-02-08T03:01:03"/>
  </r>
  <r>
    <n v="1577525"/>
    <n v="188442"/>
    <x v="11"/>
    <x v="1"/>
    <x v="929"/>
    <n v="42"/>
    <s v="DHK180184"/>
    <x v="0"/>
    <n v="62"/>
    <x v="618"/>
    <x v="58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08T00:01:16"/>
    <d v="2024-02-08T03:01:03"/>
  </r>
  <r>
    <n v="1577524"/>
    <n v="188441"/>
    <x v="11"/>
    <x v="1"/>
    <x v="930"/>
    <n v="54"/>
    <s v="DHK180039"/>
    <x v="2"/>
    <n v="74"/>
    <x v="495"/>
    <x v="47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523"/>
    <n v="188441"/>
    <x v="11"/>
    <x v="1"/>
    <x v="930"/>
    <n v="54"/>
    <s v="DHK180039"/>
    <x v="2"/>
    <n v="74"/>
    <x v="495"/>
    <x v="478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8T00:01:16"/>
    <d v="2024-02-08T03:01:03"/>
  </r>
  <r>
    <n v="1577522"/>
    <n v="188441"/>
    <x v="11"/>
    <x v="1"/>
    <x v="930"/>
    <n v="54"/>
    <s v="DHK180039"/>
    <x v="2"/>
    <n v="74"/>
    <x v="495"/>
    <x v="478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8T00:01:16"/>
    <d v="2024-02-08T03:01:03"/>
  </r>
  <r>
    <n v="1577521"/>
    <n v="188441"/>
    <x v="11"/>
    <x v="1"/>
    <x v="930"/>
    <n v="54"/>
    <s v="DHK180039"/>
    <x v="2"/>
    <n v="74"/>
    <x v="495"/>
    <x v="478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8T00:01:16"/>
    <d v="2024-02-08T03:01:03"/>
  </r>
  <r>
    <n v="1577520"/>
    <n v="188440"/>
    <x v="11"/>
    <x v="1"/>
    <x v="931"/>
    <n v="42"/>
    <s v="DHK180184"/>
    <x v="0"/>
    <n v="62"/>
    <x v="619"/>
    <x v="583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7"/>
    <s v="SND0111166481"/>
    <s v="Md. Isahak Ali"/>
    <n v="203"/>
    <s v="accepted"/>
    <x v="0"/>
    <d v="2024-02-08T00:01:16"/>
    <d v="2024-02-08T03:01:03"/>
  </r>
  <r>
    <n v="1577519"/>
    <n v="188440"/>
    <x v="11"/>
    <x v="1"/>
    <x v="931"/>
    <n v="42"/>
    <s v="DHK180184"/>
    <x v="0"/>
    <n v="62"/>
    <x v="619"/>
    <x v="583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7"/>
    <s v="SND0111166481"/>
    <s v="Md. Isahak Ali"/>
    <n v="203"/>
    <s v="accepted"/>
    <x v="0"/>
    <d v="2024-02-08T00:01:16"/>
    <d v="2024-02-08T03:01:03"/>
  </r>
  <r>
    <n v="1577518"/>
    <n v="188439"/>
    <x v="11"/>
    <x v="1"/>
    <x v="932"/>
    <n v="42"/>
    <s v="DHK180184"/>
    <x v="0"/>
    <n v="62"/>
    <x v="620"/>
    <x v="138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08T00:01:16"/>
    <d v="2024-02-08T03:01:03"/>
  </r>
  <r>
    <n v="1577517"/>
    <n v="188439"/>
    <x v="11"/>
    <x v="1"/>
    <x v="932"/>
    <n v="42"/>
    <s v="DHK180184"/>
    <x v="0"/>
    <n v="62"/>
    <x v="620"/>
    <x v="138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08T00:01:16"/>
    <d v="2024-02-08T03:01:03"/>
  </r>
  <r>
    <n v="1577516"/>
    <n v="188438"/>
    <x v="11"/>
    <x v="1"/>
    <x v="933"/>
    <n v="42"/>
    <s v="DHK180184"/>
    <x v="0"/>
    <n v="62"/>
    <x v="432"/>
    <x v="176"/>
    <s v="General"/>
    <n v="0"/>
    <n v="62"/>
    <n v="62"/>
    <x v="0"/>
    <x v="0"/>
    <n v="1"/>
    <x v="0"/>
    <n v="10"/>
    <x v="0"/>
    <n v="6"/>
    <n v="30"/>
    <n v="180"/>
    <n v="0"/>
    <n v="6"/>
    <n v="174"/>
    <n v="168"/>
    <n v="174"/>
    <n v="247"/>
    <s v="SND0111166481"/>
    <s v="Md. Isahak Ali"/>
    <n v="203"/>
    <s v="accepted"/>
    <x v="0"/>
    <d v="2024-02-08T00:01:16"/>
    <d v="2024-02-08T03:01:03"/>
  </r>
  <r>
    <n v="1577515"/>
    <n v="188437"/>
    <x v="11"/>
    <x v="1"/>
    <x v="934"/>
    <n v="42"/>
    <s v="DHK180184"/>
    <x v="0"/>
    <n v="62"/>
    <x v="190"/>
    <x v="1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14"/>
    <n v="188437"/>
    <x v="11"/>
    <x v="1"/>
    <x v="934"/>
    <n v="42"/>
    <s v="DHK180184"/>
    <x v="0"/>
    <n v="62"/>
    <x v="190"/>
    <x v="1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13"/>
    <n v="188436"/>
    <x v="11"/>
    <x v="1"/>
    <x v="935"/>
    <n v="54"/>
    <s v="DHK180039"/>
    <x v="2"/>
    <n v="74"/>
    <x v="292"/>
    <x v="28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512"/>
    <n v="188436"/>
    <x v="11"/>
    <x v="1"/>
    <x v="935"/>
    <n v="54"/>
    <s v="DHK180039"/>
    <x v="2"/>
    <n v="74"/>
    <x v="292"/>
    <x v="28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511"/>
    <n v="188436"/>
    <x v="11"/>
    <x v="1"/>
    <x v="935"/>
    <n v="54"/>
    <s v="DHK180039"/>
    <x v="2"/>
    <n v="74"/>
    <x v="292"/>
    <x v="28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8T00:01:16"/>
    <d v="2024-02-08T03:01:03"/>
  </r>
  <r>
    <n v="1577510"/>
    <n v="188436"/>
    <x v="11"/>
    <x v="1"/>
    <x v="935"/>
    <n v="54"/>
    <s v="DHK180039"/>
    <x v="2"/>
    <n v="74"/>
    <x v="292"/>
    <x v="28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509"/>
    <n v="188436"/>
    <x v="11"/>
    <x v="1"/>
    <x v="935"/>
    <n v="54"/>
    <s v="DHK180039"/>
    <x v="2"/>
    <n v="74"/>
    <x v="292"/>
    <x v="28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08T00:01:16"/>
    <d v="2024-02-08T03:01:03"/>
  </r>
  <r>
    <n v="1577508"/>
    <n v="188436"/>
    <x v="11"/>
    <x v="1"/>
    <x v="935"/>
    <n v="54"/>
    <s v="DHK180039"/>
    <x v="2"/>
    <n v="74"/>
    <x v="292"/>
    <x v="289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08T00:01:16"/>
    <d v="2024-02-08T03:01:03"/>
  </r>
  <r>
    <n v="1577507"/>
    <n v="188436"/>
    <x v="11"/>
    <x v="1"/>
    <x v="935"/>
    <n v="54"/>
    <s v="DHK180039"/>
    <x v="2"/>
    <n v="74"/>
    <x v="292"/>
    <x v="28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8T00:01:16"/>
    <d v="2024-02-08T03:01:03"/>
  </r>
  <r>
    <n v="1577506"/>
    <n v="188435"/>
    <x v="11"/>
    <x v="1"/>
    <x v="936"/>
    <n v="42"/>
    <s v="DHK180184"/>
    <x v="0"/>
    <n v="62"/>
    <x v="194"/>
    <x v="19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08T00:01:16"/>
    <d v="2024-02-08T03:01:03"/>
  </r>
  <r>
    <n v="1577505"/>
    <n v="188435"/>
    <x v="11"/>
    <x v="1"/>
    <x v="936"/>
    <n v="42"/>
    <s v="DHK180184"/>
    <x v="0"/>
    <n v="62"/>
    <x v="194"/>
    <x v="19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04"/>
    <n v="188435"/>
    <x v="11"/>
    <x v="1"/>
    <x v="936"/>
    <n v="42"/>
    <s v="DHK180184"/>
    <x v="0"/>
    <n v="62"/>
    <x v="194"/>
    <x v="1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03"/>
    <n v="188434"/>
    <x v="11"/>
    <x v="1"/>
    <x v="937"/>
    <n v="42"/>
    <s v="DHK180184"/>
    <x v="0"/>
    <n v="62"/>
    <x v="621"/>
    <x v="58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02"/>
    <n v="188434"/>
    <x v="11"/>
    <x v="1"/>
    <x v="937"/>
    <n v="42"/>
    <s v="DHK180184"/>
    <x v="0"/>
    <n v="62"/>
    <x v="621"/>
    <x v="58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08T00:01:16"/>
    <d v="2024-02-08T03:01:03"/>
  </r>
  <r>
    <n v="1577501"/>
    <n v="188433"/>
    <x v="11"/>
    <x v="1"/>
    <x v="938"/>
    <n v="42"/>
    <s v="DHK180184"/>
    <x v="0"/>
    <n v="62"/>
    <x v="622"/>
    <x v="58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8T00:01:16"/>
    <d v="2024-02-08T03:01:03"/>
  </r>
  <r>
    <n v="1577500"/>
    <n v="188433"/>
    <x v="11"/>
    <x v="1"/>
    <x v="938"/>
    <n v="42"/>
    <s v="DHK180184"/>
    <x v="0"/>
    <n v="62"/>
    <x v="622"/>
    <x v="58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08T00:01:16"/>
    <d v="2024-02-08T03:01:03"/>
  </r>
  <r>
    <n v="1577499"/>
    <n v="188432"/>
    <x v="11"/>
    <x v="1"/>
    <x v="939"/>
    <n v="54"/>
    <s v="DHK180039"/>
    <x v="2"/>
    <n v="74"/>
    <x v="307"/>
    <x v="30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98"/>
    <n v="188432"/>
    <x v="11"/>
    <x v="1"/>
    <x v="939"/>
    <n v="54"/>
    <s v="DHK180039"/>
    <x v="2"/>
    <n v="74"/>
    <x v="307"/>
    <x v="30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8T00:01:16"/>
    <d v="2024-02-08T03:01:03"/>
  </r>
  <r>
    <n v="1577497"/>
    <n v="188432"/>
    <x v="11"/>
    <x v="1"/>
    <x v="939"/>
    <n v="54"/>
    <s v="DHK180039"/>
    <x v="2"/>
    <n v="74"/>
    <x v="307"/>
    <x v="30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8T00:01:16"/>
    <d v="2024-02-08T03:01:03"/>
  </r>
  <r>
    <n v="1577496"/>
    <n v="188431"/>
    <x v="11"/>
    <x v="1"/>
    <x v="940"/>
    <n v="54"/>
    <s v="DHK180039"/>
    <x v="2"/>
    <n v="74"/>
    <x v="623"/>
    <x v="586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495"/>
    <n v="188431"/>
    <x v="11"/>
    <x v="1"/>
    <x v="940"/>
    <n v="54"/>
    <s v="DHK180039"/>
    <x v="2"/>
    <n v="74"/>
    <x v="623"/>
    <x v="586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494"/>
    <n v="188430"/>
    <x v="11"/>
    <x v="1"/>
    <x v="941"/>
    <n v="54"/>
    <s v="DHK180039"/>
    <x v="2"/>
    <n v="74"/>
    <x v="624"/>
    <x v="58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93"/>
    <n v="188430"/>
    <x v="11"/>
    <x v="1"/>
    <x v="941"/>
    <n v="54"/>
    <s v="DHK180039"/>
    <x v="2"/>
    <n v="74"/>
    <x v="624"/>
    <x v="58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90"/>
    <n v="188428"/>
    <x v="11"/>
    <x v="1"/>
    <x v="942"/>
    <n v="54"/>
    <s v="DHK180039"/>
    <x v="2"/>
    <n v="74"/>
    <x v="466"/>
    <x v="45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89"/>
    <n v="188428"/>
    <x v="11"/>
    <x v="1"/>
    <x v="942"/>
    <n v="54"/>
    <s v="DHK180039"/>
    <x v="2"/>
    <n v="74"/>
    <x v="466"/>
    <x v="452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08T00:01:16"/>
    <d v="2024-02-08T03:01:03"/>
  </r>
  <r>
    <n v="1577488"/>
    <n v="188427"/>
    <x v="11"/>
    <x v="1"/>
    <x v="943"/>
    <n v="54"/>
    <s v="DHK180039"/>
    <x v="2"/>
    <n v="74"/>
    <x v="299"/>
    <x v="29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87"/>
    <n v="188427"/>
    <x v="11"/>
    <x v="1"/>
    <x v="943"/>
    <n v="54"/>
    <s v="DHK180039"/>
    <x v="2"/>
    <n v="74"/>
    <x v="299"/>
    <x v="29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86"/>
    <n v="188427"/>
    <x v="11"/>
    <x v="1"/>
    <x v="943"/>
    <n v="54"/>
    <s v="DHK180039"/>
    <x v="2"/>
    <n v="74"/>
    <x v="299"/>
    <x v="296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08T00:01:16"/>
    <d v="2024-02-08T03:01:03"/>
  </r>
  <r>
    <n v="1577485"/>
    <n v="188426"/>
    <x v="11"/>
    <x v="1"/>
    <x v="944"/>
    <n v="12"/>
    <s v="DHK180011"/>
    <x v="1"/>
    <n v="32"/>
    <x v="625"/>
    <x v="588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8T00:01:16"/>
    <d v="2024-02-08T03:01:03"/>
  </r>
  <r>
    <n v="1577484"/>
    <n v="188426"/>
    <x v="11"/>
    <x v="1"/>
    <x v="944"/>
    <n v="12"/>
    <s v="DHK180011"/>
    <x v="1"/>
    <n v="32"/>
    <x v="625"/>
    <x v="588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176"/>
    <s v="SND01032006"/>
    <s v="Md. Nazmul Islam"/>
    <n v="128"/>
    <s v="accepted"/>
    <x v="0"/>
    <d v="2024-02-08T00:01:16"/>
    <d v="2024-02-08T03:01:03"/>
  </r>
  <r>
    <n v="1577483"/>
    <n v="188425"/>
    <x v="11"/>
    <x v="1"/>
    <x v="945"/>
    <n v="12"/>
    <s v="DHK180011"/>
    <x v="1"/>
    <n v="32"/>
    <x v="626"/>
    <x v="589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8T00:01:16"/>
    <d v="2024-02-08T03:01:03"/>
  </r>
  <r>
    <n v="1577482"/>
    <n v="188425"/>
    <x v="11"/>
    <x v="1"/>
    <x v="945"/>
    <n v="12"/>
    <s v="DHK180011"/>
    <x v="1"/>
    <n v="32"/>
    <x v="626"/>
    <x v="58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6"/>
    <s v="SND01032006"/>
    <s v="Md. Nazmul Islam"/>
    <n v="128"/>
    <s v="accepted"/>
    <x v="0"/>
    <d v="2024-02-08T00:01:16"/>
    <d v="2024-02-08T03:01:03"/>
  </r>
  <r>
    <n v="1577481"/>
    <n v="188424"/>
    <x v="11"/>
    <x v="1"/>
    <x v="946"/>
    <n v="12"/>
    <s v="DHK180011"/>
    <x v="1"/>
    <n v="32"/>
    <x v="627"/>
    <x v="59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6"/>
    <s v="SND01032006"/>
    <s v="Md. Nazmul Islam"/>
    <n v="128"/>
    <s v="accepted"/>
    <x v="0"/>
    <d v="2024-02-08T00:01:16"/>
    <d v="2024-02-08T03:01:03"/>
  </r>
  <r>
    <n v="1577480"/>
    <n v="188424"/>
    <x v="11"/>
    <x v="1"/>
    <x v="946"/>
    <n v="12"/>
    <s v="DHK180011"/>
    <x v="1"/>
    <n v="32"/>
    <x v="627"/>
    <x v="59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6"/>
    <s v="SND01032006"/>
    <s v="Md. Nazmul Islam"/>
    <n v="128"/>
    <s v="accepted"/>
    <x v="0"/>
    <d v="2024-02-08T00:01:16"/>
    <d v="2024-02-08T03:01:03"/>
  </r>
  <r>
    <n v="1577479"/>
    <n v="188424"/>
    <x v="11"/>
    <x v="1"/>
    <x v="946"/>
    <n v="12"/>
    <s v="DHK180011"/>
    <x v="1"/>
    <n v="32"/>
    <x v="627"/>
    <x v="59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6"/>
    <s v="SND01032006"/>
    <s v="Md. Nazmul Islam"/>
    <n v="128"/>
    <s v="accepted"/>
    <x v="0"/>
    <d v="2024-02-08T00:01:16"/>
    <d v="2024-02-08T03:01:03"/>
  </r>
  <r>
    <n v="1577478"/>
    <n v="188424"/>
    <x v="11"/>
    <x v="1"/>
    <x v="946"/>
    <n v="12"/>
    <s v="DHK180011"/>
    <x v="1"/>
    <n v="32"/>
    <x v="627"/>
    <x v="590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6"/>
    <s v="SND01032006"/>
    <s v="Md. Nazmul Islam"/>
    <n v="128"/>
    <s v="accepted"/>
    <x v="0"/>
    <d v="2024-02-08T00:01:16"/>
    <d v="2024-02-08T03:01:03"/>
  </r>
  <r>
    <n v="1577477"/>
    <n v="188424"/>
    <x v="11"/>
    <x v="1"/>
    <x v="946"/>
    <n v="12"/>
    <s v="DHK180011"/>
    <x v="1"/>
    <n v="32"/>
    <x v="627"/>
    <x v="59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8T00:01:16"/>
    <d v="2024-02-08T03:01:03"/>
  </r>
  <r>
    <n v="1577476"/>
    <n v="188423"/>
    <x v="11"/>
    <x v="1"/>
    <x v="947"/>
    <n v="54"/>
    <s v="DHK180039"/>
    <x v="2"/>
    <n v="74"/>
    <x v="23"/>
    <x v="2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475"/>
    <n v="188423"/>
    <x v="11"/>
    <x v="1"/>
    <x v="947"/>
    <n v="54"/>
    <s v="DHK180039"/>
    <x v="2"/>
    <n v="74"/>
    <x v="23"/>
    <x v="2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474"/>
    <n v="188423"/>
    <x v="11"/>
    <x v="1"/>
    <x v="947"/>
    <n v="54"/>
    <s v="DHK180039"/>
    <x v="2"/>
    <n v="74"/>
    <x v="23"/>
    <x v="23"/>
    <s v="General"/>
    <n v="0"/>
    <n v="63"/>
    <n v="63"/>
    <x v="28"/>
    <x v="28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473"/>
    <n v="188423"/>
    <x v="11"/>
    <x v="1"/>
    <x v="947"/>
    <n v="54"/>
    <s v="DHK180039"/>
    <x v="2"/>
    <n v="74"/>
    <x v="23"/>
    <x v="23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472"/>
    <n v="188423"/>
    <x v="11"/>
    <x v="1"/>
    <x v="947"/>
    <n v="54"/>
    <s v="DHK180039"/>
    <x v="2"/>
    <n v="74"/>
    <x v="23"/>
    <x v="23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471"/>
    <n v="188422"/>
    <x v="11"/>
    <x v="1"/>
    <x v="948"/>
    <n v="12"/>
    <s v="DHK180011"/>
    <x v="1"/>
    <n v="32"/>
    <x v="628"/>
    <x v="591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176"/>
    <s v="SND01032006"/>
    <s v="Md. Nazmul Islam"/>
    <n v="128"/>
    <s v="accepted"/>
    <x v="0"/>
    <d v="2024-02-08T00:01:16"/>
    <d v="2024-02-08T03:01:03"/>
  </r>
  <r>
    <n v="1577470"/>
    <n v="188422"/>
    <x v="11"/>
    <x v="1"/>
    <x v="948"/>
    <n v="12"/>
    <s v="DHK180011"/>
    <x v="1"/>
    <n v="32"/>
    <x v="628"/>
    <x v="591"/>
    <s v="General"/>
    <n v="0"/>
    <n v="28"/>
    <n v="28"/>
    <x v="22"/>
    <x v="22"/>
    <n v="1"/>
    <x v="0"/>
    <n v="15"/>
    <x v="8"/>
    <n v="4"/>
    <n v="240"/>
    <n v="960"/>
    <n v="0"/>
    <n v="0"/>
    <n v="960"/>
    <n v="960"/>
    <n v="960"/>
    <n v="176"/>
    <s v="SND01032006"/>
    <s v="Md. Nazmul Islam"/>
    <n v="128"/>
    <s v="accepted"/>
    <x v="0"/>
    <d v="2024-02-08T00:01:16"/>
    <d v="2024-02-08T03:01:03"/>
  </r>
  <r>
    <n v="1577469"/>
    <n v="188421"/>
    <x v="11"/>
    <x v="1"/>
    <x v="949"/>
    <n v="54"/>
    <s v="DHK180039"/>
    <x v="2"/>
    <n v="74"/>
    <x v="469"/>
    <x v="16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468"/>
    <n v="188420"/>
    <x v="11"/>
    <x v="1"/>
    <x v="950"/>
    <n v="54"/>
    <s v="DHK180039"/>
    <x v="2"/>
    <n v="74"/>
    <x v="25"/>
    <x v="25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8T00:01:16"/>
    <d v="2024-02-08T03:01:03"/>
  </r>
  <r>
    <n v="1577467"/>
    <n v="188420"/>
    <x v="11"/>
    <x v="1"/>
    <x v="950"/>
    <n v="54"/>
    <s v="DHK180039"/>
    <x v="2"/>
    <n v="74"/>
    <x v="25"/>
    <x v="2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8T00:01:16"/>
    <d v="2024-02-08T03:01:03"/>
  </r>
  <r>
    <n v="1577466"/>
    <n v="188420"/>
    <x v="11"/>
    <x v="1"/>
    <x v="950"/>
    <n v="54"/>
    <s v="DHK180039"/>
    <x v="2"/>
    <n v="74"/>
    <x v="25"/>
    <x v="2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465"/>
    <n v="188420"/>
    <x v="11"/>
    <x v="1"/>
    <x v="950"/>
    <n v="54"/>
    <s v="DHK180039"/>
    <x v="2"/>
    <n v="74"/>
    <x v="25"/>
    <x v="25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8T00:01:16"/>
    <d v="2024-02-08T03:01:03"/>
  </r>
  <r>
    <n v="1577464"/>
    <n v="188419"/>
    <x v="11"/>
    <x v="1"/>
    <x v="951"/>
    <n v="54"/>
    <s v="DHK180039"/>
    <x v="2"/>
    <n v="74"/>
    <x v="290"/>
    <x v="28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8T00:01:16"/>
    <d v="2024-02-08T03:01:03"/>
  </r>
  <r>
    <n v="1577463"/>
    <n v="188419"/>
    <x v="11"/>
    <x v="1"/>
    <x v="951"/>
    <n v="54"/>
    <s v="DHK180039"/>
    <x v="2"/>
    <n v="74"/>
    <x v="290"/>
    <x v="287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8T00:01:16"/>
    <d v="2024-02-08T03:01:03"/>
  </r>
  <r>
    <n v="1577462"/>
    <n v="188419"/>
    <x v="11"/>
    <x v="1"/>
    <x v="951"/>
    <n v="54"/>
    <s v="DHK180039"/>
    <x v="2"/>
    <n v="74"/>
    <x v="290"/>
    <x v="287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461"/>
    <n v="188419"/>
    <x v="11"/>
    <x v="1"/>
    <x v="951"/>
    <n v="54"/>
    <s v="DHK180039"/>
    <x v="2"/>
    <n v="74"/>
    <x v="290"/>
    <x v="287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08T00:01:16"/>
    <d v="2024-02-08T03:01:03"/>
  </r>
  <r>
    <n v="1577460"/>
    <n v="188418"/>
    <x v="11"/>
    <x v="1"/>
    <x v="952"/>
    <n v="54"/>
    <s v="DHK180039"/>
    <x v="2"/>
    <n v="74"/>
    <x v="24"/>
    <x v="2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8T00:01:16"/>
    <d v="2024-02-08T03:01:03"/>
  </r>
  <r>
    <n v="1577459"/>
    <n v="188417"/>
    <x v="11"/>
    <x v="1"/>
    <x v="953"/>
    <n v="12"/>
    <s v="DHK180011"/>
    <x v="1"/>
    <n v="32"/>
    <x v="629"/>
    <x v="592"/>
    <s v="General"/>
    <n v="0"/>
    <n v="68"/>
    <n v="68"/>
    <x v="11"/>
    <x v="11"/>
    <n v="1"/>
    <x v="0"/>
    <n v="12"/>
    <x v="2"/>
    <n v="720"/>
    <n v="8.5"/>
    <n v="6120"/>
    <n v="0"/>
    <n v="0"/>
    <n v="6120"/>
    <n v="6120"/>
    <n v="6120"/>
    <n v="178"/>
    <s v="SND0111165412"/>
    <s v="Md. Kamrul Islam"/>
    <n v="130"/>
    <s v="accepted"/>
    <x v="0"/>
    <d v="2024-02-08T00:01:16"/>
    <d v="2024-02-08T03:01:03"/>
  </r>
  <r>
    <n v="1577458"/>
    <n v="188416"/>
    <x v="11"/>
    <x v="1"/>
    <x v="954"/>
    <n v="54"/>
    <s v="DHK180039"/>
    <x v="2"/>
    <n v="74"/>
    <x v="630"/>
    <x v="593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457"/>
    <n v="188416"/>
    <x v="11"/>
    <x v="1"/>
    <x v="954"/>
    <n v="54"/>
    <s v="DHK180039"/>
    <x v="2"/>
    <n v="74"/>
    <x v="630"/>
    <x v="59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456"/>
    <n v="188416"/>
    <x v="11"/>
    <x v="1"/>
    <x v="954"/>
    <n v="54"/>
    <s v="DHK180039"/>
    <x v="2"/>
    <n v="74"/>
    <x v="630"/>
    <x v="5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455"/>
    <n v="188415"/>
    <x v="11"/>
    <x v="1"/>
    <x v="955"/>
    <n v="12"/>
    <s v="DHK180011"/>
    <x v="1"/>
    <n v="32"/>
    <x v="631"/>
    <x v="594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176"/>
    <s v="SND01032006"/>
    <s v="Md. Nazmul Islam"/>
    <n v="128"/>
    <s v="accepted"/>
    <x v="0"/>
    <d v="2024-02-08T00:01:16"/>
    <d v="2024-02-08T03:01:03"/>
  </r>
  <r>
    <n v="1577454"/>
    <n v="188415"/>
    <x v="11"/>
    <x v="1"/>
    <x v="955"/>
    <n v="12"/>
    <s v="DHK180011"/>
    <x v="1"/>
    <n v="32"/>
    <x v="631"/>
    <x v="594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176"/>
    <s v="SND01032006"/>
    <s v="Md. Nazmul Islam"/>
    <n v="128"/>
    <s v="accepted"/>
    <x v="0"/>
    <d v="2024-02-08T00:01:16"/>
    <d v="2024-02-08T03:01:03"/>
  </r>
  <r>
    <n v="1577453"/>
    <n v="188415"/>
    <x v="11"/>
    <x v="1"/>
    <x v="955"/>
    <n v="12"/>
    <s v="DHK180011"/>
    <x v="1"/>
    <n v="32"/>
    <x v="631"/>
    <x v="59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176"/>
    <s v="SND01032006"/>
    <s v="Md. Nazmul Islam"/>
    <n v="128"/>
    <s v="accepted"/>
    <x v="0"/>
    <d v="2024-02-08T00:01:16"/>
    <d v="2024-02-08T03:01:03"/>
  </r>
  <r>
    <n v="1577452"/>
    <n v="188415"/>
    <x v="11"/>
    <x v="1"/>
    <x v="955"/>
    <n v="12"/>
    <s v="DHK180011"/>
    <x v="1"/>
    <n v="32"/>
    <x v="631"/>
    <x v="59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6"/>
    <s v="SND01032006"/>
    <s v="Md. Nazmul Islam"/>
    <n v="128"/>
    <s v="accepted"/>
    <x v="0"/>
    <d v="2024-02-08T00:01:16"/>
    <d v="2024-02-08T03:01:03"/>
  </r>
  <r>
    <n v="1577451"/>
    <n v="188414"/>
    <x v="11"/>
    <x v="1"/>
    <x v="956"/>
    <n v="12"/>
    <s v="DHK180011"/>
    <x v="1"/>
    <n v="32"/>
    <x v="321"/>
    <x v="317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450"/>
    <n v="188413"/>
    <x v="11"/>
    <x v="1"/>
    <x v="957"/>
    <n v="54"/>
    <s v="DHK180039"/>
    <x v="2"/>
    <n v="74"/>
    <x v="27"/>
    <x v="2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8T00:01:16"/>
    <d v="2024-02-08T03:01:03"/>
  </r>
  <r>
    <n v="1577449"/>
    <n v="188413"/>
    <x v="11"/>
    <x v="1"/>
    <x v="957"/>
    <n v="54"/>
    <s v="DHK180039"/>
    <x v="2"/>
    <n v="74"/>
    <x v="27"/>
    <x v="27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8T00:01:16"/>
    <d v="2024-02-08T03:01:03"/>
  </r>
  <r>
    <n v="1577448"/>
    <n v="188412"/>
    <x v="11"/>
    <x v="1"/>
    <x v="958"/>
    <n v="12"/>
    <s v="DHK180011"/>
    <x v="1"/>
    <n v="32"/>
    <x v="338"/>
    <x v="3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8T00:01:16"/>
    <d v="2024-02-08T03:01:03"/>
  </r>
  <r>
    <n v="1577447"/>
    <n v="188412"/>
    <x v="11"/>
    <x v="1"/>
    <x v="958"/>
    <n v="12"/>
    <s v="DHK180011"/>
    <x v="1"/>
    <n v="32"/>
    <x v="338"/>
    <x v="33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08T00:01:16"/>
    <d v="2024-02-08T03:01:03"/>
  </r>
  <r>
    <n v="1577446"/>
    <n v="188411"/>
    <x v="11"/>
    <x v="1"/>
    <x v="959"/>
    <n v="12"/>
    <s v="DHK180011"/>
    <x v="1"/>
    <n v="32"/>
    <x v="311"/>
    <x v="307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445"/>
    <n v="188411"/>
    <x v="11"/>
    <x v="1"/>
    <x v="959"/>
    <n v="12"/>
    <s v="DHK180011"/>
    <x v="1"/>
    <n v="32"/>
    <x v="311"/>
    <x v="307"/>
    <s v="General"/>
    <n v="0"/>
    <n v="31"/>
    <n v="31"/>
    <x v="37"/>
    <x v="37"/>
    <n v="1"/>
    <x v="0"/>
    <n v="15"/>
    <x v="8"/>
    <n v="48"/>
    <n v="20"/>
    <n v="960"/>
    <n v="0"/>
    <n v="0"/>
    <n v="960"/>
    <n v="960"/>
    <n v="960"/>
    <n v="178"/>
    <s v="SND0111165412"/>
    <s v="Md. Kamrul Islam"/>
    <n v="130"/>
    <s v="accepted"/>
    <x v="0"/>
    <d v="2024-02-08T00:01:16"/>
    <d v="2024-02-08T03:01:03"/>
  </r>
  <r>
    <n v="1577444"/>
    <n v="188411"/>
    <x v="11"/>
    <x v="1"/>
    <x v="959"/>
    <n v="12"/>
    <s v="DHK180011"/>
    <x v="1"/>
    <n v="32"/>
    <x v="311"/>
    <x v="307"/>
    <s v="General"/>
    <n v="0"/>
    <n v="29"/>
    <n v="29"/>
    <x v="32"/>
    <x v="32"/>
    <n v="1"/>
    <x v="0"/>
    <n v="15"/>
    <x v="8"/>
    <n v="96"/>
    <n v="20"/>
    <n v="1920"/>
    <n v="0"/>
    <n v="0"/>
    <n v="1920"/>
    <n v="1920"/>
    <n v="1920"/>
    <n v="178"/>
    <s v="SND0111165412"/>
    <s v="Md. Kamrul Islam"/>
    <n v="130"/>
    <s v="accepted"/>
    <x v="0"/>
    <d v="2024-02-08T00:01:16"/>
    <d v="2024-02-08T03:01:03"/>
  </r>
  <r>
    <n v="1577443"/>
    <n v="188410"/>
    <x v="11"/>
    <x v="1"/>
    <x v="960"/>
    <n v="54"/>
    <s v="DHK180039"/>
    <x v="2"/>
    <n v="74"/>
    <x v="29"/>
    <x v="2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442"/>
    <n v="188409"/>
    <x v="11"/>
    <x v="1"/>
    <x v="961"/>
    <n v="42"/>
    <s v="DHK180184"/>
    <x v="0"/>
    <n v="62"/>
    <x v="127"/>
    <x v="12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8T00:01:16"/>
    <d v="2024-02-08T03:01:03"/>
  </r>
  <r>
    <n v="1577441"/>
    <n v="188409"/>
    <x v="11"/>
    <x v="1"/>
    <x v="961"/>
    <n v="42"/>
    <s v="DHK180184"/>
    <x v="0"/>
    <n v="62"/>
    <x v="127"/>
    <x v="12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8T00:01:16"/>
    <d v="2024-02-08T03:01:03"/>
  </r>
  <r>
    <n v="1577440"/>
    <n v="188408"/>
    <x v="11"/>
    <x v="1"/>
    <x v="962"/>
    <n v="42"/>
    <s v="DHK180184"/>
    <x v="0"/>
    <n v="62"/>
    <x v="632"/>
    <x v="101"/>
    <s v="General"/>
    <n v="0"/>
    <n v="69"/>
    <n v="69"/>
    <x v="5"/>
    <x v="5"/>
    <n v="1"/>
    <x v="0"/>
    <n v="12"/>
    <x v="2"/>
    <n v="12"/>
    <n v="8.5"/>
    <n v="102"/>
    <n v="0"/>
    <n v="4"/>
    <n v="98"/>
    <n v="94"/>
    <n v="98"/>
    <n v="246"/>
    <s v="SND0111166081"/>
    <s v="Milton Mondol"/>
    <n v="202"/>
    <s v="accepted"/>
    <x v="0"/>
    <d v="2024-02-08T00:01:16"/>
    <d v="2024-02-08T03:01:03"/>
  </r>
  <r>
    <n v="1577439"/>
    <n v="188407"/>
    <x v="11"/>
    <x v="1"/>
    <x v="963"/>
    <n v="42"/>
    <s v="DHK180184"/>
    <x v="0"/>
    <n v="62"/>
    <x v="168"/>
    <x v="1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438"/>
    <n v="188407"/>
    <x v="11"/>
    <x v="1"/>
    <x v="963"/>
    <n v="42"/>
    <s v="DHK180184"/>
    <x v="0"/>
    <n v="62"/>
    <x v="168"/>
    <x v="16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437"/>
    <n v="188407"/>
    <x v="11"/>
    <x v="1"/>
    <x v="963"/>
    <n v="42"/>
    <s v="DHK180184"/>
    <x v="0"/>
    <n v="62"/>
    <x v="168"/>
    <x v="16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8T00:01:16"/>
    <d v="2024-02-08T03:01:03"/>
  </r>
  <r>
    <n v="1577436"/>
    <n v="188407"/>
    <x v="11"/>
    <x v="1"/>
    <x v="963"/>
    <n v="42"/>
    <s v="DHK180184"/>
    <x v="0"/>
    <n v="62"/>
    <x v="168"/>
    <x v="16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8T00:01:16"/>
    <d v="2024-02-08T03:01:03"/>
  </r>
  <r>
    <n v="1577435"/>
    <n v="188406"/>
    <x v="11"/>
    <x v="1"/>
    <x v="964"/>
    <n v="42"/>
    <s v="DHK180184"/>
    <x v="0"/>
    <n v="62"/>
    <x v="166"/>
    <x v="166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8T00:01:16"/>
    <d v="2024-02-08T03:01:03"/>
  </r>
  <r>
    <n v="1577434"/>
    <n v="188406"/>
    <x v="11"/>
    <x v="1"/>
    <x v="964"/>
    <n v="42"/>
    <s v="DHK180184"/>
    <x v="0"/>
    <n v="62"/>
    <x v="166"/>
    <x v="1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433"/>
    <n v="188406"/>
    <x v="11"/>
    <x v="1"/>
    <x v="964"/>
    <n v="42"/>
    <s v="DHK180184"/>
    <x v="0"/>
    <n v="62"/>
    <x v="166"/>
    <x v="166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08T00:01:16"/>
    <d v="2024-02-08T03:01:03"/>
  </r>
  <r>
    <n v="1577432"/>
    <n v="188405"/>
    <x v="11"/>
    <x v="1"/>
    <x v="965"/>
    <n v="54"/>
    <s v="DHK180039"/>
    <x v="2"/>
    <n v="74"/>
    <x v="478"/>
    <x v="46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8T00:01:16"/>
    <d v="2024-02-08T03:01:03"/>
  </r>
  <r>
    <n v="1577431"/>
    <n v="188405"/>
    <x v="11"/>
    <x v="1"/>
    <x v="965"/>
    <n v="54"/>
    <s v="DHK180039"/>
    <x v="2"/>
    <n v="74"/>
    <x v="478"/>
    <x v="461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430"/>
    <n v="188405"/>
    <x v="11"/>
    <x v="1"/>
    <x v="965"/>
    <n v="54"/>
    <s v="DHK180039"/>
    <x v="2"/>
    <n v="74"/>
    <x v="478"/>
    <x v="46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429"/>
    <n v="188405"/>
    <x v="11"/>
    <x v="1"/>
    <x v="965"/>
    <n v="54"/>
    <s v="DHK180039"/>
    <x v="2"/>
    <n v="74"/>
    <x v="478"/>
    <x v="46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8T00:01:16"/>
    <d v="2024-02-08T03:01:03"/>
  </r>
  <r>
    <n v="1577428"/>
    <n v="188405"/>
    <x v="11"/>
    <x v="1"/>
    <x v="965"/>
    <n v="54"/>
    <s v="DHK180039"/>
    <x v="2"/>
    <n v="74"/>
    <x v="478"/>
    <x v="46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8T00:01:16"/>
    <d v="2024-02-08T03:01:03"/>
  </r>
  <r>
    <n v="1577427"/>
    <n v="188404"/>
    <x v="11"/>
    <x v="1"/>
    <x v="966"/>
    <n v="54"/>
    <s v="DHK180039"/>
    <x v="2"/>
    <n v="74"/>
    <x v="479"/>
    <x v="46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426"/>
    <n v="188404"/>
    <x v="11"/>
    <x v="1"/>
    <x v="966"/>
    <n v="54"/>
    <s v="DHK180039"/>
    <x v="2"/>
    <n v="74"/>
    <x v="479"/>
    <x v="46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425"/>
    <n v="188403"/>
    <x v="11"/>
    <x v="1"/>
    <x v="967"/>
    <n v="54"/>
    <s v="DHK180039"/>
    <x v="2"/>
    <n v="74"/>
    <x v="633"/>
    <x v="5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424"/>
    <n v="188403"/>
    <x v="11"/>
    <x v="1"/>
    <x v="967"/>
    <n v="54"/>
    <s v="DHK180039"/>
    <x v="2"/>
    <n v="74"/>
    <x v="633"/>
    <x v="59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8T00:01:16"/>
    <d v="2024-02-08T03:01:03"/>
  </r>
  <r>
    <n v="1577423"/>
    <n v="188403"/>
    <x v="11"/>
    <x v="1"/>
    <x v="967"/>
    <n v="54"/>
    <s v="DHK180039"/>
    <x v="2"/>
    <n v="74"/>
    <x v="633"/>
    <x v="59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22"/>
    <n v="188403"/>
    <x v="11"/>
    <x v="1"/>
    <x v="967"/>
    <n v="54"/>
    <s v="DHK180039"/>
    <x v="2"/>
    <n v="74"/>
    <x v="633"/>
    <x v="59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8T00:01:16"/>
    <d v="2024-02-08T03:01:03"/>
  </r>
  <r>
    <n v="1577421"/>
    <n v="188402"/>
    <x v="11"/>
    <x v="1"/>
    <x v="968"/>
    <n v="54"/>
    <s v="DHK180039"/>
    <x v="2"/>
    <n v="74"/>
    <x v="634"/>
    <x v="596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420"/>
    <n v="188402"/>
    <x v="11"/>
    <x v="1"/>
    <x v="968"/>
    <n v="54"/>
    <s v="DHK180039"/>
    <x v="2"/>
    <n v="74"/>
    <x v="634"/>
    <x v="59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8T00:01:16"/>
    <d v="2024-02-08T03:01:03"/>
  </r>
  <r>
    <n v="1577419"/>
    <n v="188402"/>
    <x v="11"/>
    <x v="1"/>
    <x v="968"/>
    <n v="54"/>
    <s v="DHK180039"/>
    <x v="2"/>
    <n v="74"/>
    <x v="634"/>
    <x v="59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418"/>
    <n v="188402"/>
    <x v="11"/>
    <x v="1"/>
    <x v="968"/>
    <n v="54"/>
    <s v="DHK180039"/>
    <x v="2"/>
    <n v="74"/>
    <x v="634"/>
    <x v="59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8T00:01:16"/>
    <d v="2024-02-08T03:01:03"/>
  </r>
  <r>
    <n v="1577417"/>
    <n v="188401"/>
    <x v="11"/>
    <x v="1"/>
    <x v="969"/>
    <n v="54"/>
    <s v="DHK180039"/>
    <x v="2"/>
    <n v="74"/>
    <x v="31"/>
    <x v="31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8T00:01:16"/>
    <d v="2024-02-08T03:01:03"/>
  </r>
  <r>
    <n v="1577416"/>
    <n v="188401"/>
    <x v="11"/>
    <x v="1"/>
    <x v="969"/>
    <n v="54"/>
    <s v="DHK180039"/>
    <x v="2"/>
    <n v="74"/>
    <x v="31"/>
    <x v="3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8T00:01:16"/>
    <d v="2024-02-08T03:01:03"/>
  </r>
  <r>
    <n v="1577415"/>
    <n v="188401"/>
    <x v="11"/>
    <x v="1"/>
    <x v="969"/>
    <n v="54"/>
    <s v="DHK180039"/>
    <x v="2"/>
    <n v="74"/>
    <x v="31"/>
    <x v="3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414"/>
    <n v="188400"/>
    <x v="11"/>
    <x v="1"/>
    <x v="970"/>
    <n v="12"/>
    <s v="DHK180011"/>
    <x v="1"/>
    <n v="32"/>
    <x v="313"/>
    <x v="309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413"/>
    <n v="188400"/>
    <x v="11"/>
    <x v="1"/>
    <x v="970"/>
    <n v="12"/>
    <s v="DHK180011"/>
    <x v="1"/>
    <n v="32"/>
    <x v="313"/>
    <x v="309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412"/>
    <n v="188400"/>
    <x v="11"/>
    <x v="1"/>
    <x v="970"/>
    <n v="12"/>
    <s v="DHK180011"/>
    <x v="1"/>
    <n v="32"/>
    <x v="313"/>
    <x v="309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411"/>
    <n v="188400"/>
    <x v="11"/>
    <x v="1"/>
    <x v="970"/>
    <n v="12"/>
    <s v="DHK180011"/>
    <x v="1"/>
    <n v="32"/>
    <x v="313"/>
    <x v="309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410"/>
    <n v="188399"/>
    <x v="11"/>
    <x v="1"/>
    <x v="971"/>
    <n v="54"/>
    <s v="DHK180039"/>
    <x v="2"/>
    <n v="74"/>
    <x v="32"/>
    <x v="3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409"/>
    <n v="188399"/>
    <x v="11"/>
    <x v="1"/>
    <x v="971"/>
    <n v="54"/>
    <s v="DHK180039"/>
    <x v="2"/>
    <n v="74"/>
    <x v="32"/>
    <x v="3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408"/>
    <n v="188399"/>
    <x v="11"/>
    <x v="1"/>
    <x v="971"/>
    <n v="54"/>
    <s v="DHK180039"/>
    <x v="2"/>
    <n v="74"/>
    <x v="32"/>
    <x v="3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407"/>
    <n v="188398"/>
    <x v="11"/>
    <x v="1"/>
    <x v="972"/>
    <n v="54"/>
    <s v="DHK180039"/>
    <x v="2"/>
    <n v="74"/>
    <x v="33"/>
    <x v="3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406"/>
    <n v="188398"/>
    <x v="11"/>
    <x v="1"/>
    <x v="972"/>
    <n v="54"/>
    <s v="DHK180039"/>
    <x v="2"/>
    <n v="74"/>
    <x v="33"/>
    <x v="3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405"/>
    <n v="188397"/>
    <x v="11"/>
    <x v="1"/>
    <x v="973"/>
    <n v="54"/>
    <s v="DHK180039"/>
    <x v="2"/>
    <n v="74"/>
    <x v="80"/>
    <x v="8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8T00:01:16"/>
    <d v="2024-02-08T03:01:03"/>
  </r>
  <r>
    <n v="1577404"/>
    <n v="188397"/>
    <x v="11"/>
    <x v="1"/>
    <x v="973"/>
    <n v="54"/>
    <s v="DHK180039"/>
    <x v="2"/>
    <n v="74"/>
    <x v="80"/>
    <x v="8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8T00:01:16"/>
    <d v="2024-02-08T03:01:03"/>
  </r>
  <r>
    <n v="1577403"/>
    <n v="188397"/>
    <x v="11"/>
    <x v="1"/>
    <x v="973"/>
    <n v="54"/>
    <s v="DHK180039"/>
    <x v="2"/>
    <n v="74"/>
    <x v="80"/>
    <x v="8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8T00:01:16"/>
    <d v="2024-02-08T03:01:03"/>
  </r>
  <r>
    <n v="1577402"/>
    <n v="188396"/>
    <x v="11"/>
    <x v="1"/>
    <x v="974"/>
    <n v="12"/>
    <s v="DHK180011"/>
    <x v="1"/>
    <n v="32"/>
    <x v="317"/>
    <x v="313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401"/>
    <n v="188396"/>
    <x v="11"/>
    <x v="1"/>
    <x v="974"/>
    <n v="12"/>
    <s v="DHK180011"/>
    <x v="1"/>
    <n v="32"/>
    <x v="317"/>
    <x v="313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400"/>
    <n v="188395"/>
    <x v="11"/>
    <x v="1"/>
    <x v="975"/>
    <n v="54"/>
    <s v="DHK180039"/>
    <x v="2"/>
    <n v="74"/>
    <x v="483"/>
    <x v="4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99"/>
    <n v="188395"/>
    <x v="11"/>
    <x v="1"/>
    <x v="975"/>
    <n v="54"/>
    <s v="DHK180039"/>
    <x v="2"/>
    <n v="74"/>
    <x v="483"/>
    <x v="46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98"/>
    <n v="188394"/>
    <x v="11"/>
    <x v="1"/>
    <x v="976"/>
    <n v="54"/>
    <s v="DHK180039"/>
    <x v="2"/>
    <n v="74"/>
    <x v="34"/>
    <x v="3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397"/>
    <n v="188394"/>
    <x v="11"/>
    <x v="1"/>
    <x v="976"/>
    <n v="54"/>
    <s v="DHK180039"/>
    <x v="2"/>
    <n v="74"/>
    <x v="34"/>
    <x v="34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8T00:01:16"/>
    <d v="2024-02-08T03:01:03"/>
  </r>
  <r>
    <n v="1577396"/>
    <n v="188393"/>
    <x v="11"/>
    <x v="1"/>
    <x v="977"/>
    <n v="42"/>
    <s v="DHK180184"/>
    <x v="0"/>
    <n v="62"/>
    <x v="635"/>
    <x v="597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6"/>
    <s v="SND0111166081"/>
    <s v="Milton Mondol"/>
    <n v="202"/>
    <s v="accepted"/>
    <x v="0"/>
    <d v="2024-02-08T00:01:16"/>
    <d v="2024-02-08T03:01:03"/>
  </r>
  <r>
    <n v="1577395"/>
    <n v="188393"/>
    <x v="11"/>
    <x v="1"/>
    <x v="977"/>
    <n v="42"/>
    <s v="DHK180184"/>
    <x v="0"/>
    <n v="62"/>
    <x v="635"/>
    <x v="59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8T00:01:16"/>
    <d v="2024-02-08T03:01:03"/>
  </r>
  <r>
    <n v="1577394"/>
    <n v="188393"/>
    <x v="11"/>
    <x v="1"/>
    <x v="977"/>
    <n v="42"/>
    <s v="DHK180184"/>
    <x v="0"/>
    <n v="62"/>
    <x v="635"/>
    <x v="5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8T00:01:16"/>
    <d v="2024-02-08T03:01:03"/>
  </r>
  <r>
    <n v="1577393"/>
    <n v="188392"/>
    <x v="11"/>
    <x v="1"/>
    <x v="978"/>
    <n v="42"/>
    <s v="DHK180184"/>
    <x v="0"/>
    <n v="62"/>
    <x v="167"/>
    <x v="16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392"/>
    <n v="188392"/>
    <x v="11"/>
    <x v="1"/>
    <x v="978"/>
    <n v="42"/>
    <s v="DHK180184"/>
    <x v="0"/>
    <n v="62"/>
    <x v="167"/>
    <x v="1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8T00:01:16"/>
    <d v="2024-02-08T03:01:03"/>
  </r>
  <r>
    <n v="1577391"/>
    <n v="188391"/>
    <x v="11"/>
    <x v="1"/>
    <x v="979"/>
    <n v="42"/>
    <s v="DHK180184"/>
    <x v="0"/>
    <n v="62"/>
    <x v="406"/>
    <x v="395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08T00:01:16"/>
    <d v="2024-02-08T03:01:03"/>
  </r>
  <r>
    <n v="1577390"/>
    <n v="188391"/>
    <x v="11"/>
    <x v="1"/>
    <x v="979"/>
    <n v="42"/>
    <s v="DHK180184"/>
    <x v="0"/>
    <n v="62"/>
    <x v="406"/>
    <x v="3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389"/>
    <n v="188391"/>
    <x v="11"/>
    <x v="1"/>
    <x v="979"/>
    <n v="42"/>
    <s v="DHK180184"/>
    <x v="0"/>
    <n v="62"/>
    <x v="406"/>
    <x v="39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8T00:01:16"/>
    <d v="2024-02-08T03:01:03"/>
  </r>
  <r>
    <n v="1577388"/>
    <n v="188391"/>
    <x v="11"/>
    <x v="1"/>
    <x v="979"/>
    <n v="42"/>
    <s v="DHK180184"/>
    <x v="0"/>
    <n v="62"/>
    <x v="406"/>
    <x v="39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8T00:01:16"/>
    <d v="2024-02-08T03:01:03"/>
  </r>
  <r>
    <n v="1577387"/>
    <n v="188391"/>
    <x v="11"/>
    <x v="1"/>
    <x v="979"/>
    <n v="42"/>
    <s v="DHK180184"/>
    <x v="0"/>
    <n v="62"/>
    <x v="406"/>
    <x v="39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8T00:01:16"/>
    <d v="2024-02-08T03:01:03"/>
  </r>
  <r>
    <n v="1577386"/>
    <n v="188390"/>
    <x v="11"/>
    <x v="1"/>
    <x v="980"/>
    <n v="54"/>
    <s v="DHK180039"/>
    <x v="2"/>
    <n v="74"/>
    <x v="309"/>
    <x v="3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85"/>
    <n v="188390"/>
    <x v="11"/>
    <x v="1"/>
    <x v="980"/>
    <n v="54"/>
    <s v="DHK180039"/>
    <x v="2"/>
    <n v="74"/>
    <x v="309"/>
    <x v="30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84"/>
    <n v="188390"/>
    <x v="11"/>
    <x v="1"/>
    <x v="980"/>
    <n v="54"/>
    <s v="DHK180039"/>
    <x v="2"/>
    <n v="74"/>
    <x v="309"/>
    <x v="30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8T00:01:16"/>
    <d v="2024-02-08T03:01:03"/>
  </r>
  <r>
    <n v="1577383"/>
    <n v="188390"/>
    <x v="11"/>
    <x v="1"/>
    <x v="980"/>
    <n v="54"/>
    <s v="DHK180039"/>
    <x v="2"/>
    <n v="74"/>
    <x v="309"/>
    <x v="30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382"/>
    <n v="188390"/>
    <x v="11"/>
    <x v="1"/>
    <x v="980"/>
    <n v="54"/>
    <s v="DHK180039"/>
    <x v="2"/>
    <n v="74"/>
    <x v="309"/>
    <x v="30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381"/>
    <n v="188390"/>
    <x v="11"/>
    <x v="1"/>
    <x v="980"/>
    <n v="54"/>
    <s v="DHK180039"/>
    <x v="2"/>
    <n v="74"/>
    <x v="309"/>
    <x v="3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380"/>
    <n v="188390"/>
    <x v="11"/>
    <x v="1"/>
    <x v="980"/>
    <n v="54"/>
    <s v="DHK180039"/>
    <x v="2"/>
    <n v="74"/>
    <x v="309"/>
    <x v="30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379"/>
    <n v="188389"/>
    <x v="11"/>
    <x v="1"/>
    <x v="981"/>
    <n v="12"/>
    <s v="DHK180011"/>
    <x v="1"/>
    <n v="32"/>
    <x v="318"/>
    <x v="314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378"/>
    <n v="188389"/>
    <x v="11"/>
    <x v="1"/>
    <x v="981"/>
    <n v="12"/>
    <s v="DHK180011"/>
    <x v="1"/>
    <n v="32"/>
    <x v="318"/>
    <x v="314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377"/>
    <n v="188388"/>
    <x v="11"/>
    <x v="1"/>
    <x v="982"/>
    <n v="54"/>
    <s v="DHK180039"/>
    <x v="2"/>
    <n v="74"/>
    <x v="38"/>
    <x v="3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76"/>
    <n v="188388"/>
    <x v="11"/>
    <x v="1"/>
    <x v="982"/>
    <n v="54"/>
    <s v="DHK180039"/>
    <x v="2"/>
    <n v="74"/>
    <x v="38"/>
    <x v="38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8T00:01:16"/>
    <d v="2024-02-08T03:01:03"/>
  </r>
  <r>
    <n v="1577375"/>
    <n v="188388"/>
    <x v="11"/>
    <x v="1"/>
    <x v="982"/>
    <n v="54"/>
    <s v="DHK180039"/>
    <x v="2"/>
    <n v="74"/>
    <x v="38"/>
    <x v="3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8T00:01:16"/>
    <d v="2024-02-08T03:01:03"/>
  </r>
  <r>
    <n v="1577374"/>
    <n v="188388"/>
    <x v="11"/>
    <x v="1"/>
    <x v="982"/>
    <n v="54"/>
    <s v="DHK180039"/>
    <x v="2"/>
    <n v="74"/>
    <x v="38"/>
    <x v="38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373"/>
    <n v="188387"/>
    <x v="11"/>
    <x v="1"/>
    <x v="983"/>
    <n v="54"/>
    <s v="DHK180039"/>
    <x v="2"/>
    <n v="74"/>
    <x v="486"/>
    <x v="46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72"/>
    <n v="188387"/>
    <x v="11"/>
    <x v="1"/>
    <x v="983"/>
    <n v="54"/>
    <s v="DHK180039"/>
    <x v="2"/>
    <n v="74"/>
    <x v="486"/>
    <x v="46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71"/>
    <n v="188387"/>
    <x v="11"/>
    <x v="1"/>
    <x v="983"/>
    <n v="54"/>
    <s v="DHK180039"/>
    <x v="2"/>
    <n v="74"/>
    <x v="486"/>
    <x v="46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70"/>
    <n v="188387"/>
    <x v="11"/>
    <x v="1"/>
    <x v="983"/>
    <n v="54"/>
    <s v="DHK180039"/>
    <x v="2"/>
    <n v="74"/>
    <x v="486"/>
    <x v="46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8T00:01:16"/>
    <d v="2024-02-08T03:01:03"/>
  </r>
  <r>
    <n v="1577369"/>
    <n v="188387"/>
    <x v="11"/>
    <x v="1"/>
    <x v="983"/>
    <n v="54"/>
    <s v="DHK180039"/>
    <x v="2"/>
    <n v="74"/>
    <x v="486"/>
    <x v="46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8T00:01:16"/>
    <d v="2024-02-08T03:01:03"/>
  </r>
  <r>
    <n v="1577368"/>
    <n v="188387"/>
    <x v="11"/>
    <x v="1"/>
    <x v="983"/>
    <n v="54"/>
    <s v="DHK180039"/>
    <x v="2"/>
    <n v="74"/>
    <x v="486"/>
    <x v="469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8T00:01:16"/>
    <d v="2024-02-08T03:01:03"/>
  </r>
  <r>
    <n v="1577367"/>
    <n v="188387"/>
    <x v="11"/>
    <x v="1"/>
    <x v="983"/>
    <n v="54"/>
    <s v="DHK180039"/>
    <x v="2"/>
    <n v="74"/>
    <x v="486"/>
    <x v="469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08T00:01:16"/>
    <d v="2024-02-08T03:01:03"/>
  </r>
  <r>
    <n v="1577366"/>
    <n v="188386"/>
    <x v="11"/>
    <x v="1"/>
    <x v="984"/>
    <n v="54"/>
    <s v="DHK180039"/>
    <x v="2"/>
    <n v="74"/>
    <x v="41"/>
    <x v="4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365"/>
    <n v="188385"/>
    <x v="11"/>
    <x v="1"/>
    <x v="985"/>
    <n v="12"/>
    <s v="DHK180011"/>
    <x v="1"/>
    <n v="32"/>
    <x v="315"/>
    <x v="3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8T00:01:16"/>
    <d v="2024-02-08T03:01:03"/>
  </r>
  <r>
    <n v="1577364"/>
    <n v="188385"/>
    <x v="11"/>
    <x v="1"/>
    <x v="985"/>
    <n v="12"/>
    <s v="DHK180011"/>
    <x v="1"/>
    <n v="32"/>
    <x v="315"/>
    <x v="3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08T00:01:16"/>
    <d v="2024-02-08T03:01:03"/>
  </r>
  <r>
    <n v="1577363"/>
    <n v="188385"/>
    <x v="11"/>
    <x v="1"/>
    <x v="985"/>
    <n v="12"/>
    <s v="DHK180011"/>
    <x v="1"/>
    <n v="32"/>
    <x v="315"/>
    <x v="31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8T00:01:16"/>
    <d v="2024-02-08T03:01:03"/>
  </r>
  <r>
    <n v="1577362"/>
    <n v="188385"/>
    <x v="11"/>
    <x v="1"/>
    <x v="985"/>
    <n v="12"/>
    <s v="DHK180011"/>
    <x v="1"/>
    <n v="32"/>
    <x v="315"/>
    <x v="31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08T00:01:16"/>
    <d v="2024-02-08T03:01:03"/>
  </r>
  <r>
    <n v="1577361"/>
    <n v="188384"/>
    <x v="11"/>
    <x v="1"/>
    <x v="986"/>
    <n v="54"/>
    <s v="DHK180039"/>
    <x v="2"/>
    <n v="74"/>
    <x v="491"/>
    <x v="47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08T00:01:16"/>
    <d v="2024-02-08T03:01:03"/>
  </r>
  <r>
    <n v="1577360"/>
    <n v="188383"/>
    <x v="11"/>
    <x v="1"/>
    <x v="987"/>
    <n v="54"/>
    <s v="DHK180039"/>
    <x v="2"/>
    <n v="74"/>
    <x v="636"/>
    <x v="598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59"/>
    <n v="188383"/>
    <x v="11"/>
    <x v="1"/>
    <x v="987"/>
    <n v="54"/>
    <s v="DHK180039"/>
    <x v="2"/>
    <n v="74"/>
    <x v="636"/>
    <x v="59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8T00:01:16"/>
    <d v="2024-02-08T03:01:03"/>
  </r>
  <r>
    <n v="1577358"/>
    <n v="188383"/>
    <x v="11"/>
    <x v="1"/>
    <x v="987"/>
    <n v="54"/>
    <s v="DHK180039"/>
    <x v="2"/>
    <n v="74"/>
    <x v="636"/>
    <x v="59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357"/>
    <n v="188383"/>
    <x v="11"/>
    <x v="1"/>
    <x v="987"/>
    <n v="54"/>
    <s v="DHK180039"/>
    <x v="2"/>
    <n v="74"/>
    <x v="636"/>
    <x v="59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8T00:01:16"/>
    <d v="2024-02-08T03:01:03"/>
  </r>
  <r>
    <n v="1577356"/>
    <n v="188382"/>
    <x v="11"/>
    <x v="1"/>
    <x v="988"/>
    <n v="54"/>
    <s v="DHK180039"/>
    <x v="2"/>
    <n v="74"/>
    <x v="51"/>
    <x v="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55"/>
    <n v="188382"/>
    <x v="11"/>
    <x v="1"/>
    <x v="988"/>
    <n v="54"/>
    <s v="DHK180039"/>
    <x v="2"/>
    <n v="74"/>
    <x v="51"/>
    <x v="5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354"/>
    <n v="188382"/>
    <x v="11"/>
    <x v="1"/>
    <x v="988"/>
    <n v="54"/>
    <s v="DHK180039"/>
    <x v="2"/>
    <n v="74"/>
    <x v="51"/>
    <x v="5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353"/>
    <n v="188381"/>
    <x v="11"/>
    <x v="1"/>
    <x v="989"/>
    <n v="54"/>
    <s v="DHK180039"/>
    <x v="2"/>
    <n v="74"/>
    <x v="44"/>
    <x v="4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52"/>
    <n v="188381"/>
    <x v="11"/>
    <x v="1"/>
    <x v="989"/>
    <n v="54"/>
    <s v="DHK180039"/>
    <x v="2"/>
    <n v="74"/>
    <x v="44"/>
    <x v="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351"/>
    <n v="188381"/>
    <x v="11"/>
    <x v="1"/>
    <x v="989"/>
    <n v="54"/>
    <s v="DHK180039"/>
    <x v="2"/>
    <n v="74"/>
    <x v="44"/>
    <x v="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350"/>
    <n v="188380"/>
    <x v="11"/>
    <x v="1"/>
    <x v="990"/>
    <n v="12"/>
    <s v="DHK180011"/>
    <x v="1"/>
    <n v="32"/>
    <x v="333"/>
    <x v="32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178"/>
    <s v="SND0111165412"/>
    <s v="Md. Kamrul Islam"/>
    <n v="130"/>
    <s v="accepted"/>
    <x v="0"/>
    <d v="2024-02-08T00:01:16"/>
    <d v="2024-02-08T03:01:03"/>
  </r>
  <r>
    <n v="1577349"/>
    <n v="188380"/>
    <x v="11"/>
    <x v="1"/>
    <x v="990"/>
    <n v="12"/>
    <s v="DHK180011"/>
    <x v="1"/>
    <n v="32"/>
    <x v="333"/>
    <x v="32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8T00:01:16"/>
    <d v="2024-02-08T03:01:03"/>
  </r>
  <r>
    <n v="1577348"/>
    <n v="188380"/>
    <x v="11"/>
    <x v="1"/>
    <x v="990"/>
    <n v="12"/>
    <s v="DHK180011"/>
    <x v="1"/>
    <n v="32"/>
    <x v="333"/>
    <x v="32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08T00:01:16"/>
    <d v="2024-02-08T03:01:03"/>
  </r>
  <r>
    <n v="1577347"/>
    <n v="188380"/>
    <x v="11"/>
    <x v="1"/>
    <x v="990"/>
    <n v="12"/>
    <s v="DHK180011"/>
    <x v="1"/>
    <n v="32"/>
    <x v="333"/>
    <x v="32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08T00:01:16"/>
    <d v="2024-02-08T03:01:03"/>
  </r>
  <r>
    <n v="1577346"/>
    <n v="188379"/>
    <x v="11"/>
    <x v="1"/>
    <x v="991"/>
    <n v="42"/>
    <s v="DHK180184"/>
    <x v="0"/>
    <n v="62"/>
    <x v="418"/>
    <x v="40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0"/>
    <d v="2024-02-08T00:01:16"/>
    <d v="2024-02-08T03:01:03"/>
  </r>
  <r>
    <n v="1577345"/>
    <n v="188379"/>
    <x v="11"/>
    <x v="1"/>
    <x v="991"/>
    <n v="42"/>
    <s v="DHK180184"/>
    <x v="0"/>
    <n v="62"/>
    <x v="418"/>
    <x v="407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8T00:01:16"/>
    <d v="2024-02-08T03:01:03"/>
  </r>
  <r>
    <n v="1577344"/>
    <n v="188379"/>
    <x v="11"/>
    <x v="1"/>
    <x v="991"/>
    <n v="42"/>
    <s v="DHK180184"/>
    <x v="0"/>
    <n v="62"/>
    <x v="418"/>
    <x v="407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8T00:01:16"/>
    <d v="2024-02-08T03:01:03"/>
  </r>
  <r>
    <n v="1577343"/>
    <n v="188379"/>
    <x v="11"/>
    <x v="1"/>
    <x v="991"/>
    <n v="42"/>
    <s v="DHK180184"/>
    <x v="0"/>
    <n v="62"/>
    <x v="418"/>
    <x v="40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08T00:01:16"/>
    <d v="2024-02-08T03:01:03"/>
  </r>
  <r>
    <n v="1577342"/>
    <n v="188379"/>
    <x v="11"/>
    <x v="1"/>
    <x v="991"/>
    <n v="42"/>
    <s v="DHK180184"/>
    <x v="0"/>
    <n v="62"/>
    <x v="418"/>
    <x v="407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08T00:01:16"/>
    <d v="2024-02-08T03:01:03"/>
  </r>
  <r>
    <n v="1577341"/>
    <n v="188379"/>
    <x v="11"/>
    <x v="1"/>
    <x v="991"/>
    <n v="42"/>
    <s v="DHK180184"/>
    <x v="0"/>
    <n v="62"/>
    <x v="418"/>
    <x v="40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0"/>
    <d v="2024-02-08T00:01:16"/>
    <d v="2024-02-08T03:01:03"/>
  </r>
  <r>
    <n v="1577340"/>
    <n v="188379"/>
    <x v="11"/>
    <x v="1"/>
    <x v="991"/>
    <n v="42"/>
    <s v="DHK180184"/>
    <x v="0"/>
    <n v="62"/>
    <x v="418"/>
    <x v="407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8T00:01:16"/>
    <d v="2024-02-08T03:01:03"/>
  </r>
  <r>
    <n v="1577339"/>
    <n v="188379"/>
    <x v="11"/>
    <x v="1"/>
    <x v="991"/>
    <n v="42"/>
    <s v="DHK180184"/>
    <x v="0"/>
    <n v="62"/>
    <x v="418"/>
    <x v="40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8T00:01:16"/>
    <d v="2024-02-08T03:01:03"/>
  </r>
  <r>
    <n v="1577338"/>
    <n v="188379"/>
    <x v="11"/>
    <x v="1"/>
    <x v="991"/>
    <n v="42"/>
    <s v="DHK180184"/>
    <x v="0"/>
    <n v="62"/>
    <x v="418"/>
    <x v="40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8T00:01:16"/>
    <d v="2024-02-08T03:01:03"/>
  </r>
  <r>
    <n v="1577337"/>
    <n v="188378"/>
    <x v="11"/>
    <x v="1"/>
    <x v="992"/>
    <n v="12"/>
    <s v="DHK180011"/>
    <x v="1"/>
    <n v="32"/>
    <x v="335"/>
    <x v="33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8T00:01:16"/>
    <d v="2024-02-08T03:01:03"/>
  </r>
  <r>
    <n v="1577336"/>
    <n v="188378"/>
    <x v="11"/>
    <x v="1"/>
    <x v="992"/>
    <n v="12"/>
    <s v="DHK180011"/>
    <x v="1"/>
    <n v="32"/>
    <x v="335"/>
    <x v="33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08T00:01:16"/>
    <d v="2024-02-08T03:01:03"/>
  </r>
  <r>
    <n v="1577335"/>
    <n v="188377"/>
    <x v="11"/>
    <x v="1"/>
    <x v="993"/>
    <n v="12"/>
    <s v="DHK180011"/>
    <x v="1"/>
    <n v="32"/>
    <x v="637"/>
    <x v="599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08T00:01:16"/>
    <d v="2024-02-08T03:01:03"/>
  </r>
  <r>
    <n v="1577334"/>
    <n v="188376"/>
    <x v="11"/>
    <x v="1"/>
    <x v="994"/>
    <n v="42"/>
    <s v="DHK180184"/>
    <x v="0"/>
    <n v="62"/>
    <x v="424"/>
    <x v="41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8T00:01:16"/>
    <d v="2024-02-08T03:01:03"/>
  </r>
  <r>
    <n v="1577333"/>
    <n v="188376"/>
    <x v="11"/>
    <x v="1"/>
    <x v="994"/>
    <n v="42"/>
    <s v="DHK180184"/>
    <x v="0"/>
    <n v="62"/>
    <x v="424"/>
    <x v="41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08T00:01:16"/>
    <d v="2024-02-08T03:01:03"/>
  </r>
  <r>
    <n v="1577332"/>
    <n v="188375"/>
    <x v="11"/>
    <x v="1"/>
    <x v="995"/>
    <n v="12"/>
    <s v="DHK180011"/>
    <x v="1"/>
    <n v="32"/>
    <x v="324"/>
    <x v="320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331"/>
    <n v="188375"/>
    <x v="11"/>
    <x v="1"/>
    <x v="995"/>
    <n v="12"/>
    <s v="DHK180011"/>
    <x v="1"/>
    <n v="32"/>
    <x v="324"/>
    <x v="320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30"/>
    <n v="188375"/>
    <x v="11"/>
    <x v="1"/>
    <x v="995"/>
    <n v="12"/>
    <s v="DHK180011"/>
    <x v="1"/>
    <n v="32"/>
    <x v="324"/>
    <x v="320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29"/>
    <n v="188374"/>
    <x v="11"/>
    <x v="1"/>
    <x v="996"/>
    <n v="12"/>
    <s v="DHK180011"/>
    <x v="1"/>
    <n v="32"/>
    <x v="319"/>
    <x v="315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28"/>
    <n v="188374"/>
    <x v="11"/>
    <x v="1"/>
    <x v="996"/>
    <n v="12"/>
    <s v="DHK180011"/>
    <x v="1"/>
    <n v="32"/>
    <x v="319"/>
    <x v="315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27"/>
    <n v="188373"/>
    <x v="11"/>
    <x v="1"/>
    <x v="997"/>
    <n v="54"/>
    <s v="DHK180039"/>
    <x v="2"/>
    <n v="74"/>
    <x v="310"/>
    <x v="30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326"/>
    <n v="188373"/>
    <x v="11"/>
    <x v="1"/>
    <x v="997"/>
    <n v="54"/>
    <s v="DHK180039"/>
    <x v="2"/>
    <n v="74"/>
    <x v="310"/>
    <x v="306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325"/>
    <n v="188373"/>
    <x v="11"/>
    <x v="1"/>
    <x v="997"/>
    <n v="54"/>
    <s v="DHK180039"/>
    <x v="2"/>
    <n v="74"/>
    <x v="310"/>
    <x v="30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8T00:01:16"/>
    <d v="2024-02-08T03:01:03"/>
  </r>
  <r>
    <n v="1577324"/>
    <n v="188373"/>
    <x v="11"/>
    <x v="1"/>
    <x v="997"/>
    <n v="54"/>
    <s v="DHK180039"/>
    <x v="2"/>
    <n v="74"/>
    <x v="310"/>
    <x v="306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8T00:01:16"/>
    <d v="2024-02-08T03:01:03"/>
  </r>
  <r>
    <n v="1577323"/>
    <n v="188373"/>
    <x v="11"/>
    <x v="1"/>
    <x v="997"/>
    <n v="54"/>
    <s v="DHK180039"/>
    <x v="2"/>
    <n v="74"/>
    <x v="310"/>
    <x v="30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8T00:01:16"/>
    <d v="2024-02-08T03:01:03"/>
  </r>
  <r>
    <n v="1577322"/>
    <n v="188372"/>
    <x v="11"/>
    <x v="1"/>
    <x v="998"/>
    <n v="12"/>
    <s v="DHK180011"/>
    <x v="1"/>
    <n v="32"/>
    <x v="638"/>
    <x v="600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176"/>
    <s v="SND01032006"/>
    <s v="Md. Nazmul Islam"/>
    <n v="128"/>
    <s v="accepted"/>
    <x v="0"/>
    <d v="2024-02-08T00:01:16"/>
    <d v="2024-02-08T03:01:03"/>
  </r>
  <r>
    <n v="1577321"/>
    <n v="188372"/>
    <x v="11"/>
    <x v="1"/>
    <x v="998"/>
    <n v="12"/>
    <s v="DHK180011"/>
    <x v="1"/>
    <n v="32"/>
    <x v="638"/>
    <x v="600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176"/>
    <s v="SND01032006"/>
    <s v="Md. Nazmul Islam"/>
    <n v="128"/>
    <s v="accepted"/>
    <x v="0"/>
    <d v="2024-02-08T00:01:16"/>
    <d v="2024-02-08T03:01:03"/>
  </r>
  <r>
    <n v="1577320"/>
    <n v="188371"/>
    <x v="11"/>
    <x v="1"/>
    <x v="999"/>
    <n v="42"/>
    <s v="DHK180184"/>
    <x v="0"/>
    <n v="62"/>
    <x v="126"/>
    <x v="126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6"/>
    <s v="SND0111166081"/>
    <s v="Milton Mondol"/>
    <n v="202"/>
    <s v="accepted"/>
    <x v="0"/>
    <d v="2024-02-08T00:01:16"/>
    <d v="2024-02-08T03:01:03"/>
  </r>
  <r>
    <n v="1577319"/>
    <n v="188371"/>
    <x v="11"/>
    <x v="1"/>
    <x v="999"/>
    <n v="42"/>
    <s v="DHK180184"/>
    <x v="0"/>
    <n v="62"/>
    <x v="126"/>
    <x v="12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8T00:01:16"/>
    <d v="2024-02-08T03:01:03"/>
  </r>
  <r>
    <n v="1577318"/>
    <n v="188371"/>
    <x v="11"/>
    <x v="1"/>
    <x v="999"/>
    <n v="42"/>
    <s v="DHK180184"/>
    <x v="0"/>
    <n v="62"/>
    <x v="126"/>
    <x v="12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8T00:01:16"/>
    <d v="2024-02-08T03:01:03"/>
  </r>
  <r>
    <n v="1577317"/>
    <n v="188371"/>
    <x v="11"/>
    <x v="1"/>
    <x v="999"/>
    <n v="42"/>
    <s v="DHK180184"/>
    <x v="0"/>
    <n v="62"/>
    <x v="126"/>
    <x v="126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6"/>
    <s v="SND0111166081"/>
    <s v="Milton Mondol"/>
    <n v="202"/>
    <s v="accepted"/>
    <x v="0"/>
    <d v="2024-02-08T00:01:16"/>
    <d v="2024-02-08T03:01:03"/>
  </r>
  <r>
    <n v="1577316"/>
    <n v="188370"/>
    <x v="11"/>
    <x v="1"/>
    <x v="1000"/>
    <n v="12"/>
    <s v="DHK180011"/>
    <x v="1"/>
    <n v="32"/>
    <x v="331"/>
    <x v="327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15"/>
    <n v="188369"/>
    <x v="11"/>
    <x v="1"/>
    <x v="1001"/>
    <n v="54"/>
    <s v="DHK180039"/>
    <x v="2"/>
    <n v="74"/>
    <x v="55"/>
    <x v="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14"/>
    <n v="188369"/>
    <x v="11"/>
    <x v="1"/>
    <x v="1001"/>
    <n v="54"/>
    <s v="DHK180039"/>
    <x v="2"/>
    <n v="74"/>
    <x v="55"/>
    <x v="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313"/>
    <n v="188369"/>
    <x v="11"/>
    <x v="1"/>
    <x v="1001"/>
    <n v="54"/>
    <s v="DHK180039"/>
    <x v="2"/>
    <n v="74"/>
    <x v="55"/>
    <x v="5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08T00:01:16"/>
    <d v="2024-02-08T03:01:03"/>
  </r>
  <r>
    <n v="1577312"/>
    <n v="188369"/>
    <x v="11"/>
    <x v="1"/>
    <x v="1001"/>
    <n v="54"/>
    <s v="DHK180039"/>
    <x v="2"/>
    <n v="74"/>
    <x v="55"/>
    <x v="5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8T00:01:16"/>
    <d v="2024-02-08T03:01:03"/>
  </r>
  <r>
    <n v="1577311"/>
    <n v="188369"/>
    <x v="11"/>
    <x v="1"/>
    <x v="1001"/>
    <n v="54"/>
    <s v="DHK180039"/>
    <x v="2"/>
    <n v="74"/>
    <x v="55"/>
    <x v="55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2"/>
    <s v="SND01053010"/>
    <s v="Md. Tanvir Hossain"/>
    <n v="227"/>
    <s v="accepted"/>
    <x v="0"/>
    <d v="2024-02-08T00:01:16"/>
    <d v="2024-02-08T03:01:03"/>
  </r>
  <r>
    <n v="1577310"/>
    <n v="188368"/>
    <x v="11"/>
    <x v="1"/>
    <x v="1002"/>
    <n v="12"/>
    <s v="DHK180011"/>
    <x v="1"/>
    <n v="32"/>
    <x v="332"/>
    <x v="328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09"/>
    <n v="188368"/>
    <x v="11"/>
    <x v="1"/>
    <x v="1002"/>
    <n v="12"/>
    <s v="DHK180011"/>
    <x v="1"/>
    <n v="32"/>
    <x v="332"/>
    <x v="328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08"/>
    <n v="188368"/>
    <x v="11"/>
    <x v="1"/>
    <x v="1002"/>
    <n v="12"/>
    <s v="DHK180011"/>
    <x v="1"/>
    <n v="32"/>
    <x v="332"/>
    <x v="328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307"/>
    <n v="188368"/>
    <x v="11"/>
    <x v="1"/>
    <x v="1002"/>
    <n v="12"/>
    <s v="DHK180011"/>
    <x v="1"/>
    <n v="32"/>
    <x v="332"/>
    <x v="328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306"/>
    <n v="188367"/>
    <x v="11"/>
    <x v="1"/>
    <x v="1003"/>
    <n v="12"/>
    <s v="DHK180011"/>
    <x v="1"/>
    <n v="32"/>
    <x v="639"/>
    <x v="601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305"/>
    <n v="188367"/>
    <x v="11"/>
    <x v="1"/>
    <x v="1003"/>
    <n v="12"/>
    <s v="DHK180011"/>
    <x v="1"/>
    <n v="32"/>
    <x v="639"/>
    <x v="601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304"/>
    <n v="188367"/>
    <x v="11"/>
    <x v="1"/>
    <x v="1003"/>
    <n v="12"/>
    <s v="DHK180011"/>
    <x v="1"/>
    <n v="32"/>
    <x v="639"/>
    <x v="601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03"/>
    <n v="188367"/>
    <x v="11"/>
    <x v="1"/>
    <x v="1003"/>
    <n v="12"/>
    <s v="DHK180011"/>
    <x v="1"/>
    <n v="32"/>
    <x v="639"/>
    <x v="601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302"/>
    <n v="188366"/>
    <x v="11"/>
    <x v="1"/>
    <x v="1004"/>
    <n v="12"/>
    <s v="DHK180011"/>
    <x v="1"/>
    <n v="32"/>
    <x v="316"/>
    <x v="312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301"/>
    <n v="188366"/>
    <x v="11"/>
    <x v="1"/>
    <x v="1004"/>
    <n v="12"/>
    <s v="DHK180011"/>
    <x v="1"/>
    <n v="32"/>
    <x v="316"/>
    <x v="312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08T00:01:16"/>
    <d v="2024-02-08T03:01:03"/>
  </r>
  <r>
    <n v="1577300"/>
    <n v="188366"/>
    <x v="11"/>
    <x v="1"/>
    <x v="1004"/>
    <n v="12"/>
    <s v="DHK180011"/>
    <x v="1"/>
    <n v="32"/>
    <x v="316"/>
    <x v="312"/>
    <s v="General"/>
    <n v="0"/>
    <n v="31"/>
    <n v="31"/>
    <x v="37"/>
    <x v="37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299"/>
    <n v="188366"/>
    <x v="11"/>
    <x v="1"/>
    <x v="1004"/>
    <n v="12"/>
    <s v="DHK180011"/>
    <x v="1"/>
    <n v="32"/>
    <x v="316"/>
    <x v="312"/>
    <s v="General"/>
    <n v="0"/>
    <n v="29"/>
    <n v="29"/>
    <x v="32"/>
    <x v="32"/>
    <n v="1"/>
    <x v="0"/>
    <n v="15"/>
    <x v="8"/>
    <n v="72"/>
    <n v="20"/>
    <n v="1440"/>
    <n v="0"/>
    <n v="0"/>
    <n v="1440"/>
    <n v="1440"/>
    <n v="1440"/>
    <n v="178"/>
    <s v="SND0111165412"/>
    <s v="Md. Kamrul Islam"/>
    <n v="130"/>
    <s v="accepted"/>
    <x v="0"/>
    <d v="2024-02-08T00:01:16"/>
    <d v="2024-02-08T03:01:03"/>
  </r>
  <r>
    <n v="1577298"/>
    <n v="188365"/>
    <x v="11"/>
    <x v="1"/>
    <x v="1005"/>
    <n v="12"/>
    <s v="DHK180011"/>
    <x v="1"/>
    <n v="32"/>
    <x v="640"/>
    <x v="60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6"/>
    <s v="SND01032006"/>
    <s v="Md. Nazmul Islam"/>
    <n v="128"/>
    <s v="accepted"/>
    <x v="0"/>
    <d v="2024-02-08T00:01:16"/>
    <d v="2024-02-08T03:01:03"/>
  </r>
  <r>
    <n v="1577297"/>
    <n v="188365"/>
    <x v="11"/>
    <x v="1"/>
    <x v="1005"/>
    <n v="12"/>
    <s v="DHK180011"/>
    <x v="1"/>
    <n v="32"/>
    <x v="640"/>
    <x v="60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8T00:01:16"/>
    <d v="2024-02-08T03:01:03"/>
  </r>
  <r>
    <n v="1577296"/>
    <n v="188365"/>
    <x v="11"/>
    <x v="1"/>
    <x v="1005"/>
    <n v="12"/>
    <s v="DHK180011"/>
    <x v="1"/>
    <n v="32"/>
    <x v="640"/>
    <x v="60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8T00:01:16"/>
    <d v="2024-02-08T03:01:03"/>
  </r>
  <r>
    <n v="1577295"/>
    <n v="188365"/>
    <x v="11"/>
    <x v="1"/>
    <x v="1005"/>
    <n v="12"/>
    <s v="DHK180011"/>
    <x v="1"/>
    <n v="32"/>
    <x v="640"/>
    <x v="602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8T00:01:16"/>
    <d v="2024-02-08T03:01:03"/>
  </r>
  <r>
    <n v="1577294"/>
    <n v="188365"/>
    <x v="11"/>
    <x v="1"/>
    <x v="1005"/>
    <n v="12"/>
    <s v="DHK180011"/>
    <x v="1"/>
    <n v="32"/>
    <x v="640"/>
    <x v="60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8T00:01:16"/>
    <d v="2024-02-08T03:01:03"/>
  </r>
  <r>
    <n v="1577293"/>
    <n v="188365"/>
    <x v="11"/>
    <x v="1"/>
    <x v="1005"/>
    <n v="12"/>
    <s v="DHK180011"/>
    <x v="1"/>
    <n v="32"/>
    <x v="640"/>
    <x v="602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8T00:01:16"/>
    <d v="2024-02-08T03:01:03"/>
  </r>
  <r>
    <n v="1577292"/>
    <n v="188364"/>
    <x v="11"/>
    <x v="1"/>
    <x v="1006"/>
    <n v="12"/>
    <s v="DHK180011"/>
    <x v="1"/>
    <n v="32"/>
    <x v="327"/>
    <x v="323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291"/>
    <n v="188364"/>
    <x v="11"/>
    <x v="1"/>
    <x v="1006"/>
    <n v="12"/>
    <s v="DHK180011"/>
    <x v="1"/>
    <n v="32"/>
    <x v="327"/>
    <x v="323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290"/>
    <n v="188363"/>
    <x v="11"/>
    <x v="1"/>
    <x v="1007"/>
    <n v="12"/>
    <s v="DHK180011"/>
    <x v="1"/>
    <n v="32"/>
    <x v="641"/>
    <x v="603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289"/>
    <n v="188362"/>
    <x v="11"/>
    <x v="1"/>
    <x v="1008"/>
    <n v="54"/>
    <s v="DHK180039"/>
    <x v="2"/>
    <n v="74"/>
    <x v="62"/>
    <x v="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288"/>
    <n v="188362"/>
    <x v="11"/>
    <x v="1"/>
    <x v="1008"/>
    <n v="54"/>
    <s v="DHK180039"/>
    <x v="2"/>
    <n v="74"/>
    <x v="62"/>
    <x v="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287"/>
    <n v="188361"/>
    <x v="11"/>
    <x v="1"/>
    <x v="1009"/>
    <n v="12"/>
    <s v="DHK180011"/>
    <x v="1"/>
    <n v="32"/>
    <x v="642"/>
    <x v="604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286"/>
    <n v="188361"/>
    <x v="11"/>
    <x v="1"/>
    <x v="1009"/>
    <n v="12"/>
    <s v="DHK180011"/>
    <x v="1"/>
    <n v="32"/>
    <x v="642"/>
    <x v="604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08T00:01:16"/>
    <d v="2024-02-08T03:01:03"/>
  </r>
  <r>
    <n v="1577285"/>
    <n v="188361"/>
    <x v="11"/>
    <x v="1"/>
    <x v="1009"/>
    <n v="12"/>
    <s v="DHK180011"/>
    <x v="1"/>
    <n v="32"/>
    <x v="642"/>
    <x v="604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08T00:01:16"/>
    <d v="2024-02-08T03:01:03"/>
  </r>
  <r>
    <n v="1577284"/>
    <n v="188360"/>
    <x v="11"/>
    <x v="1"/>
    <x v="1010"/>
    <n v="54"/>
    <s v="DHK180039"/>
    <x v="2"/>
    <n v="74"/>
    <x v="63"/>
    <x v="6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283"/>
    <n v="188360"/>
    <x v="11"/>
    <x v="1"/>
    <x v="1010"/>
    <n v="54"/>
    <s v="DHK180039"/>
    <x v="2"/>
    <n v="74"/>
    <x v="63"/>
    <x v="6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8T00:01:16"/>
    <d v="2024-02-08T03:01:03"/>
  </r>
  <r>
    <n v="1577282"/>
    <n v="188359"/>
    <x v="11"/>
    <x v="1"/>
    <x v="1011"/>
    <n v="12"/>
    <s v="DHK180011"/>
    <x v="1"/>
    <n v="32"/>
    <x v="643"/>
    <x v="60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6"/>
    <s v="SND01032006"/>
    <s v="Md. Nazmul Islam"/>
    <n v="128"/>
    <s v="accepted"/>
    <x v="0"/>
    <d v="2024-02-08T00:01:16"/>
    <d v="2024-02-08T03:01:03"/>
  </r>
  <r>
    <n v="1577281"/>
    <n v="188359"/>
    <x v="11"/>
    <x v="1"/>
    <x v="1011"/>
    <n v="12"/>
    <s v="DHK180011"/>
    <x v="1"/>
    <n v="32"/>
    <x v="643"/>
    <x v="60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8T00:01:16"/>
    <d v="2024-02-08T03:01:03"/>
  </r>
  <r>
    <n v="1577280"/>
    <n v="188358"/>
    <x v="11"/>
    <x v="1"/>
    <x v="1012"/>
    <n v="42"/>
    <s v="DHK180184"/>
    <x v="0"/>
    <n v="62"/>
    <x v="120"/>
    <x v="120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6"/>
    <s v="SND0111166081"/>
    <s v="Milton Mondol"/>
    <n v="202"/>
    <s v="accepted"/>
    <x v="0"/>
    <d v="2024-02-08T00:01:16"/>
    <d v="2024-02-08T03:01:03"/>
  </r>
  <r>
    <n v="1577279"/>
    <n v="188358"/>
    <x v="11"/>
    <x v="1"/>
    <x v="1012"/>
    <n v="42"/>
    <s v="DHK180184"/>
    <x v="0"/>
    <n v="62"/>
    <x v="120"/>
    <x v="12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6"/>
    <s v="SND0111166081"/>
    <s v="Milton Mondol"/>
    <n v="202"/>
    <s v="accepted"/>
    <x v="0"/>
    <d v="2024-02-08T00:01:16"/>
    <d v="2024-02-08T03:01:03"/>
  </r>
  <r>
    <n v="1577278"/>
    <n v="188357"/>
    <x v="11"/>
    <x v="1"/>
    <x v="1013"/>
    <n v="12"/>
    <s v="DHK180011"/>
    <x v="1"/>
    <n v="32"/>
    <x v="644"/>
    <x v="60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176"/>
    <s v="SND01032006"/>
    <s v="Md. Nazmul Islam"/>
    <n v="128"/>
    <s v="accepted"/>
    <x v="0"/>
    <d v="2024-02-08T00:01:16"/>
    <d v="2024-02-08T03:01:03"/>
  </r>
  <r>
    <n v="1577277"/>
    <n v="188357"/>
    <x v="11"/>
    <x v="1"/>
    <x v="1013"/>
    <n v="12"/>
    <s v="DHK180011"/>
    <x v="1"/>
    <n v="32"/>
    <x v="644"/>
    <x v="60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176"/>
    <s v="SND01032006"/>
    <s v="Md. Nazmul Islam"/>
    <n v="128"/>
    <s v="accepted"/>
    <x v="0"/>
    <d v="2024-02-08T00:01:16"/>
    <d v="2024-02-08T03:01:03"/>
  </r>
  <r>
    <n v="1577276"/>
    <n v="188356"/>
    <x v="11"/>
    <x v="1"/>
    <x v="1014"/>
    <n v="54"/>
    <s v="DHK180039"/>
    <x v="2"/>
    <n v="74"/>
    <x v="69"/>
    <x v="6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8T00:01:16"/>
    <d v="2024-02-08T03:01:03"/>
  </r>
  <r>
    <n v="1577275"/>
    <n v="188356"/>
    <x v="11"/>
    <x v="1"/>
    <x v="1014"/>
    <n v="54"/>
    <s v="DHK180039"/>
    <x v="2"/>
    <n v="74"/>
    <x v="69"/>
    <x v="69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2"/>
    <s v="SND01053010"/>
    <s v="Md. Tanvir Hossain"/>
    <n v="227"/>
    <s v="accepted"/>
    <x v="0"/>
    <d v="2024-02-08T00:01:16"/>
    <d v="2024-02-08T03:01:03"/>
  </r>
  <r>
    <n v="1577274"/>
    <n v="188356"/>
    <x v="11"/>
    <x v="1"/>
    <x v="1014"/>
    <n v="54"/>
    <s v="DHK180039"/>
    <x v="2"/>
    <n v="74"/>
    <x v="69"/>
    <x v="6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273"/>
    <n v="188356"/>
    <x v="11"/>
    <x v="1"/>
    <x v="1014"/>
    <n v="54"/>
    <s v="DHK180039"/>
    <x v="2"/>
    <n v="74"/>
    <x v="69"/>
    <x v="69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8T00:01:16"/>
    <d v="2024-02-08T03:01:03"/>
  </r>
  <r>
    <n v="1577272"/>
    <n v="188356"/>
    <x v="11"/>
    <x v="1"/>
    <x v="1014"/>
    <n v="54"/>
    <s v="DHK180039"/>
    <x v="2"/>
    <n v="74"/>
    <x v="69"/>
    <x v="6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8T00:01:16"/>
    <d v="2024-02-08T03:01:03"/>
  </r>
  <r>
    <n v="1577271"/>
    <n v="188355"/>
    <x v="11"/>
    <x v="1"/>
    <x v="1015"/>
    <n v="12"/>
    <s v="DHK180011"/>
    <x v="1"/>
    <n v="32"/>
    <x v="645"/>
    <x v="60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8T00:01:16"/>
    <d v="2024-02-08T03:01:03"/>
  </r>
  <r>
    <n v="1577270"/>
    <n v="188355"/>
    <x v="11"/>
    <x v="1"/>
    <x v="1015"/>
    <n v="12"/>
    <s v="DHK180011"/>
    <x v="1"/>
    <n v="32"/>
    <x v="645"/>
    <x v="60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176"/>
    <s v="SND01032006"/>
    <s v="Md. Nazmul Islam"/>
    <n v="128"/>
    <s v="accepted"/>
    <x v="0"/>
    <d v="2024-02-08T00:01:16"/>
    <d v="2024-02-08T03:01:03"/>
  </r>
  <r>
    <n v="1577269"/>
    <n v="188355"/>
    <x v="11"/>
    <x v="1"/>
    <x v="1015"/>
    <n v="12"/>
    <s v="DHK180011"/>
    <x v="1"/>
    <n v="32"/>
    <x v="645"/>
    <x v="607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176"/>
    <s v="SND01032006"/>
    <s v="Md. Nazmul Islam"/>
    <n v="128"/>
    <s v="accepted"/>
    <x v="0"/>
    <d v="2024-02-08T00:01:16"/>
    <d v="2024-02-08T03:01:03"/>
  </r>
  <r>
    <n v="1577268"/>
    <n v="188355"/>
    <x v="11"/>
    <x v="1"/>
    <x v="1015"/>
    <n v="12"/>
    <s v="DHK180011"/>
    <x v="1"/>
    <n v="32"/>
    <x v="645"/>
    <x v="607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176"/>
    <s v="SND01032006"/>
    <s v="Md. Nazmul Islam"/>
    <n v="128"/>
    <s v="accepted"/>
    <x v="0"/>
    <d v="2024-02-08T00:01:16"/>
    <d v="2024-02-08T03:01:03"/>
  </r>
  <r>
    <n v="1577267"/>
    <n v="188354"/>
    <x v="11"/>
    <x v="1"/>
    <x v="1016"/>
    <n v="42"/>
    <s v="DHK180184"/>
    <x v="0"/>
    <n v="62"/>
    <x v="429"/>
    <x v="41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6"/>
    <s v="SND0111166081"/>
    <s v="Milton Mondol"/>
    <n v="202"/>
    <s v="accepted"/>
    <x v="0"/>
    <d v="2024-02-08T00:01:16"/>
    <d v="2024-02-08T03:01:03"/>
  </r>
  <r>
    <n v="1577266"/>
    <n v="188354"/>
    <x v="11"/>
    <x v="1"/>
    <x v="1016"/>
    <n v="42"/>
    <s v="DHK180184"/>
    <x v="0"/>
    <n v="62"/>
    <x v="429"/>
    <x v="418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8T00:01:16"/>
    <d v="2024-02-08T03:01:03"/>
  </r>
  <r>
    <n v="1577265"/>
    <n v="188354"/>
    <x v="11"/>
    <x v="1"/>
    <x v="1016"/>
    <n v="42"/>
    <s v="DHK180184"/>
    <x v="0"/>
    <n v="62"/>
    <x v="429"/>
    <x v="418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08T00:01:16"/>
    <d v="2024-02-08T03:01:03"/>
  </r>
  <r>
    <n v="1577264"/>
    <n v="188353"/>
    <x v="11"/>
    <x v="1"/>
    <x v="1017"/>
    <n v="12"/>
    <s v="DHK180011"/>
    <x v="1"/>
    <n v="32"/>
    <x v="646"/>
    <x v="608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176"/>
    <s v="SND01032006"/>
    <s v="Md. Nazmul Islam"/>
    <n v="128"/>
    <s v="accepted"/>
    <x v="0"/>
    <d v="2024-02-08T00:01:16"/>
    <d v="2024-02-08T03:01:03"/>
  </r>
  <r>
    <n v="1577263"/>
    <n v="188353"/>
    <x v="11"/>
    <x v="1"/>
    <x v="1017"/>
    <n v="12"/>
    <s v="DHK180011"/>
    <x v="1"/>
    <n v="32"/>
    <x v="646"/>
    <x v="608"/>
    <s v="General"/>
    <n v="0"/>
    <n v="76"/>
    <n v="76"/>
    <x v="26"/>
    <x v="26"/>
    <n v="1"/>
    <x v="0"/>
    <n v="13"/>
    <x v="10"/>
    <n v="3"/>
    <n v="150"/>
    <n v="450"/>
    <n v="0"/>
    <n v="0"/>
    <n v="450"/>
    <n v="450"/>
    <n v="450"/>
    <n v="176"/>
    <s v="SND01032006"/>
    <s v="Md. Nazmul Islam"/>
    <n v="128"/>
    <s v="accepted"/>
    <x v="0"/>
    <d v="2024-02-08T00:01:16"/>
    <d v="2024-02-08T03:01:03"/>
  </r>
  <r>
    <n v="1577262"/>
    <n v="188352"/>
    <x v="11"/>
    <x v="1"/>
    <x v="1018"/>
    <n v="12"/>
    <s v="DHK180011"/>
    <x v="1"/>
    <n v="32"/>
    <x v="647"/>
    <x v="609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8T00:01:16"/>
    <d v="2024-02-08T03:01:03"/>
  </r>
  <r>
    <n v="1577261"/>
    <n v="188351"/>
    <x v="11"/>
    <x v="1"/>
    <x v="1019"/>
    <n v="12"/>
    <s v="DHK180011"/>
    <x v="1"/>
    <n v="32"/>
    <x v="648"/>
    <x v="61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8T00:01:16"/>
    <d v="2024-02-08T03:01:03"/>
  </r>
  <r>
    <n v="1577260"/>
    <n v="188351"/>
    <x v="11"/>
    <x v="1"/>
    <x v="1019"/>
    <n v="12"/>
    <s v="DHK180011"/>
    <x v="1"/>
    <n v="32"/>
    <x v="648"/>
    <x v="61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6"/>
    <s v="SND01032006"/>
    <s v="Md. Nazmul Islam"/>
    <n v="128"/>
    <s v="accepted"/>
    <x v="0"/>
    <d v="2024-02-08T00:01:16"/>
    <d v="2024-02-08T03:01:03"/>
  </r>
  <r>
    <n v="1577259"/>
    <n v="188351"/>
    <x v="11"/>
    <x v="1"/>
    <x v="1019"/>
    <n v="12"/>
    <s v="DHK180011"/>
    <x v="1"/>
    <n v="32"/>
    <x v="648"/>
    <x v="610"/>
    <s v="General"/>
    <n v="0"/>
    <n v="53"/>
    <n v="53"/>
    <x v="2"/>
    <x v="2"/>
    <n v="1"/>
    <x v="0"/>
    <n v="10"/>
    <x v="0"/>
    <n v="5"/>
    <n v="118"/>
    <n v="590"/>
    <n v="0"/>
    <n v="0"/>
    <n v="590"/>
    <n v="590"/>
    <n v="590"/>
    <n v="176"/>
    <s v="SND01032006"/>
    <s v="Md. Nazmul Islam"/>
    <n v="128"/>
    <s v="accepted"/>
    <x v="0"/>
    <d v="2024-02-08T00:01:16"/>
    <d v="2024-02-08T03:01:03"/>
  </r>
  <r>
    <n v="1577258"/>
    <n v="188350"/>
    <x v="11"/>
    <x v="1"/>
    <x v="1020"/>
    <n v="12"/>
    <s v="DHK180011"/>
    <x v="1"/>
    <n v="32"/>
    <x v="649"/>
    <x v="611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176"/>
    <s v="SND01032006"/>
    <s v="Md. Nazmul Islam"/>
    <n v="128"/>
    <s v="accepted"/>
    <x v="0"/>
    <d v="2024-02-08T00:01:16"/>
    <d v="2024-02-08T03:01:03"/>
  </r>
  <r>
    <n v="1577257"/>
    <n v="188350"/>
    <x v="11"/>
    <x v="1"/>
    <x v="1020"/>
    <n v="12"/>
    <s v="DHK180011"/>
    <x v="1"/>
    <n v="32"/>
    <x v="649"/>
    <x v="611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176"/>
    <s v="SND01032006"/>
    <s v="Md. Nazmul Islam"/>
    <n v="128"/>
    <s v="accepted"/>
    <x v="0"/>
    <d v="2024-02-08T00:01:16"/>
    <d v="2024-02-08T03:01:03"/>
  </r>
  <r>
    <n v="1578159"/>
    <n v="188545"/>
    <x v="12"/>
    <x v="1"/>
    <x v="1021"/>
    <n v="54"/>
    <s v="DHK180039"/>
    <x v="2"/>
    <n v="74"/>
    <x v="387"/>
    <x v="376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09T00:01:15"/>
    <d v="2024-02-09T03:01:01"/>
  </r>
  <r>
    <n v="1578158"/>
    <n v="188544"/>
    <x v="12"/>
    <x v="1"/>
    <x v="1022"/>
    <n v="42"/>
    <s v="DHK180184"/>
    <x v="0"/>
    <n v="62"/>
    <x v="650"/>
    <x v="61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9T00:01:15"/>
    <d v="2024-02-09T03:01:01"/>
  </r>
  <r>
    <n v="1578157"/>
    <n v="188544"/>
    <x v="12"/>
    <x v="1"/>
    <x v="1022"/>
    <n v="42"/>
    <s v="DHK180184"/>
    <x v="0"/>
    <n v="62"/>
    <x v="650"/>
    <x v="612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9T00:01:15"/>
    <d v="2024-02-09T03:01:01"/>
  </r>
  <r>
    <n v="1578156"/>
    <n v="188544"/>
    <x v="12"/>
    <x v="1"/>
    <x v="1022"/>
    <n v="42"/>
    <s v="DHK180184"/>
    <x v="0"/>
    <n v="62"/>
    <x v="650"/>
    <x v="612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09T00:01:15"/>
    <d v="2024-02-09T03:01:01"/>
  </r>
  <r>
    <n v="1578155"/>
    <n v="188543"/>
    <x v="12"/>
    <x v="1"/>
    <x v="1023"/>
    <n v="54"/>
    <s v="DHK180039"/>
    <x v="2"/>
    <n v="74"/>
    <x v="135"/>
    <x v="13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54"/>
    <n v="188542"/>
    <x v="12"/>
    <x v="1"/>
    <x v="1024"/>
    <n v="54"/>
    <s v="DHK180039"/>
    <x v="2"/>
    <n v="74"/>
    <x v="7"/>
    <x v="7"/>
    <s v="General"/>
    <n v="0"/>
    <n v="38"/>
    <n v="38"/>
    <x v="6"/>
    <x v="6"/>
    <n v="1"/>
    <x v="0"/>
    <n v="3"/>
    <x v="3"/>
    <n v="6"/>
    <n v="192"/>
    <n v="1152"/>
    <n v="0"/>
    <n v="0"/>
    <n v="1152"/>
    <n v="1152"/>
    <n v="1152"/>
    <n v="273"/>
    <s v="SND0111165670"/>
    <s v="Mezanur Rahaman"/>
    <n v="228"/>
    <s v="accepted"/>
    <x v="0"/>
    <d v="2024-02-09T00:01:15"/>
    <d v="2024-02-09T03:01:01"/>
  </r>
  <r>
    <n v="1578153"/>
    <n v="188541"/>
    <x v="12"/>
    <x v="1"/>
    <x v="1025"/>
    <n v="54"/>
    <s v="DHK180039"/>
    <x v="2"/>
    <n v="74"/>
    <x v="651"/>
    <x v="61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152"/>
    <n v="188541"/>
    <x v="12"/>
    <x v="1"/>
    <x v="1025"/>
    <n v="54"/>
    <s v="DHK180039"/>
    <x v="2"/>
    <n v="74"/>
    <x v="651"/>
    <x v="61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151"/>
    <n v="188540"/>
    <x v="12"/>
    <x v="1"/>
    <x v="1026"/>
    <n v="54"/>
    <s v="DHK180039"/>
    <x v="2"/>
    <n v="74"/>
    <x v="21"/>
    <x v="2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50"/>
    <n v="188540"/>
    <x v="12"/>
    <x v="1"/>
    <x v="1026"/>
    <n v="54"/>
    <s v="DHK180039"/>
    <x v="2"/>
    <n v="74"/>
    <x v="21"/>
    <x v="21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49"/>
    <n v="188540"/>
    <x v="12"/>
    <x v="1"/>
    <x v="1026"/>
    <n v="54"/>
    <s v="DHK180039"/>
    <x v="2"/>
    <n v="74"/>
    <x v="21"/>
    <x v="21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9T00:01:15"/>
    <d v="2024-02-09T03:01:01"/>
  </r>
  <r>
    <n v="1578148"/>
    <n v="188540"/>
    <x v="12"/>
    <x v="1"/>
    <x v="1026"/>
    <n v="54"/>
    <s v="DHK180039"/>
    <x v="2"/>
    <n v="74"/>
    <x v="21"/>
    <x v="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147"/>
    <n v="188540"/>
    <x v="12"/>
    <x v="1"/>
    <x v="1026"/>
    <n v="54"/>
    <s v="DHK180039"/>
    <x v="2"/>
    <n v="74"/>
    <x v="21"/>
    <x v="2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9T00:01:15"/>
    <d v="2024-02-09T03:01:01"/>
  </r>
  <r>
    <n v="1578146"/>
    <n v="188540"/>
    <x v="12"/>
    <x v="1"/>
    <x v="1026"/>
    <n v="54"/>
    <s v="DHK180039"/>
    <x v="2"/>
    <n v="74"/>
    <x v="21"/>
    <x v="2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45"/>
    <n v="188539"/>
    <x v="12"/>
    <x v="1"/>
    <x v="1027"/>
    <n v="42"/>
    <s v="DHK180184"/>
    <x v="0"/>
    <n v="62"/>
    <x v="652"/>
    <x v="61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09T00:01:15"/>
    <d v="2024-02-09T03:01:01"/>
  </r>
  <r>
    <n v="1578144"/>
    <n v="188539"/>
    <x v="12"/>
    <x v="1"/>
    <x v="1027"/>
    <n v="42"/>
    <s v="DHK180184"/>
    <x v="0"/>
    <n v="62"/>
    <x v="652"/>
    <x v="61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09T00:01:15"/>
    <d v="2024-02-09T03:01:01"/>
  </r>
  <r>
    <n v="1578143"/>
    <n v="188539"/>
    <x v="12"/>
    <x v="1"/>
    <x v="1027"/>
    <n v="42"/>
    <s v="DHK180184"/>
    <x v="0"/>
    <n v="62"/>
    <x v="652"/>
    <x v="61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9T00:01:15"/>
    <d v="2024-02-09T03:01:01"/>
  </r>
  <r>
    <n v="1578142"/>
    <n v="188539"/>
    <x v="12"/>
    <x v="1"/>
    <x v="1027"/>
    <n v="42"/>
    <s v="DHK180184"/>
    <x v="0"/>
    <n v="62"/>
    <x v="652"/>
    <x v="61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9T00:01:15"/>
    <d v="2024-02-09T03:01:01"/>
  </r>
  <r>
    <n v="1578141"/>
    <n v="188538"/>
    <x v="12"/>
    <x v="1"/>
    <x v="1028"/>
    <n v="54"/>
    <s v="DHK180039"/>
    <x v="2"/>
    <n v="74"/>
    <x v="653"/>
    <x v="61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9T00:01:15"/>
    <d v="2024-02-09T03:01:01"/>
  </r>
  <r>
    <n v="1578140"/>
    <n v="188538"/>
    <x v="12"/>
    <x v="1"/>
    <x v="1028"/>
    <n v="54"/>
    <s v="DHK180039"/>
    <x v="2"/>
    <n v="74"/>
    <x v="653"/>
    <x v="61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09T00:01:15"/>
    <d v="2024-02-09T03:01:01"/>
  </r>
  <r>
    <n v="1578139"/>
    <n v="188537"/>
    <x v="12"/>
    <x v="1"/>
    <x v="1029"/>
    <n v="54"/>
    <s v="DHK180039"/>
    <x v="2"/>
    <n v="74"/>
    <x v="22"/>
    <x v="2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9T00:01:15"/>
    <d v="2024-02-09T03:01:01"/>
  </r>
  <r>
    <n v="1578138"/>
    <n v="188537"/>
    <x v="12"/>
    <x v="1"/>
    <x v="1029"/>
    <n v="54"/>
    <s v="DHK180039"/>
    <x v="2"/>
    <n v="74"/>
    <x v="22"/>
    <x v="2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37"/>
    <n v="188537"/>
    <x v="12"/>
    <x v="1"/>
    <x v="1029"/>
    <n v="54"/>
    <s v="DHK180039"/>
    <x v="2"/>
    <n v="74"/>
    <x v="22"/>
    <x v="2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136"/>
    <n v="188537"/>
    <x v="12"/>
    <x v="1"/>
    <x v="1029"/>
    <n v="54"/>
    <s v="DHK180039"/>
    <x v="2"/>
    <n v="74"/>
    <x v="22"/>
    <x v="2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9T00:01:15"/>
    <d v="2024-02-09T03:01:01"/>
  </r>
  <r>
    <n v="1578135"/>
    <n v="188537"/>
    <x v="12"/>
    <x v="1"/>
    <x v="1029"/>
    <n v="54"/>
    <s v="DHK180039"/>
    <x v="2"/>
    <n v="74"/>
    <x v="22"/>
    <x v="2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134"/>
    <n v="188537"/>
    <x v="12"/>
    <x v="1"/>
    <x v="1029"/>
    <n v="54"/>
    <s v="DHK180039"/>
    <x v="2"/>
    <n v="74"/>
    <x v="22"/>
    <x v="22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09T00:01:15"/>
    <d v="2024-02-09T03:01:01"/>
  </r>
  <r>
    <n v="1578133"/>
    <n v="188537"/>
    <x v="12"/>
    <x v="1"/>
    <x v="1029"/>
    <n v="54"/>
    <s v="DHK180039"/>
    <x v="2"/>
    <n v="74"/>
    <x v="22"/>
    <x v="22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32"/>
    <n v="188537"/>
    <x v="12"/>
    <x v="1"/>
    <x v="1029"/>
    <n v="54"/>
    <s v="DHK180039"/>
    <x v="2"/>
    <n v="74"/>
    <x v="22"/>
    <x v="2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9T00:01:15"/>
    <d v="2024-02-09T03:01:01"/>
  </r>
  <r>
    <n v="1578131"/>
    <n v="188537"/>
    <x v="12"/>
    <x v="1"/>
    <x v="1029"/>
    <n v="54"/>
    <s v="DHK180039"/>
    <x v="2"/>
    <n v="74"/>
    <x v="22"/>
    <x v="2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130"/>
    <n v="188537"/>
    <x v="12"/>
    <x v="1"/>
    <x v="1029"/>
    <n v="54"/>
    <s v="DHK180039"/>
    <x v="2"/>
    <n v="74"/>
    <x v="22"/>
    <x v="22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9T00:01:15"/>
    <d v="2024-02-09T03:01:01"/>
  </r>
  <r>
    <n v="1578129"/>
    <n v="188536"/>
    <x v="12"/>
    <x v="1"/>
    <x v="1030"/>
    <n v="54"/>
    <s v="DHK180039"/>
    <x v="2"/>
    <n v="74"/>
    <x v="346"/>
    <x v="34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128"/>
    <n v="188535"/>
    <x v="12"/>
    <x v="1"/>
    <x v="1031"/>
    <n v="42"/>
    <s v="DHK180184"/>
    <x v="0"/>
    <n v="62"/>
    <x v="511"/>
    <x v="49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9T00:01:15"/>
    <d v="2024-02-09T03:01:01"/>
  </r>
  <r>
    <n v="1578127"/>
    <n v="188535"/>
    <x v="12"/>
    <x v="1"/>
    <x v="1031"/>
    <n v="42"/>
    <s v="DHK180184"/>
    <x v="0"/>
    <n v="62"/>
    <x v="511"/>
    <x v="49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9T00:01:15"/>
    <d v="2024-02-09T03:01:01"/>
  </r>
  <r>
    <n v="1578126"/>
    <n v="188534"/>
    <x v="12"/>
    <x v="1"/>
    <x v="1032"/>
    <n v="42"/>
    <s v="DHK180184"/>
    <x v="0"/>
    <n v="62"/>
    <x v="506"/>
    <x v="48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09T00:01:15"/>
    <d v="2024-02-09T03:01:01"/>
  </r>
  <r>
    <n v="1578125"/>
    <n v="188533"/>
    <x v="12"/>
    <x v="1"/>
    <x v="1033"/>
    <n v="42"/>
    <s v="DHK180184"/>
    <x v="0"/>
    <n v="62"/>
    <x v="654"/>
    <x v="616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0"/>
    <d v="2024-02-09T00:01:15"/>
    <d v="2024-02-09T03:01:01"/>
  </r>
  <r>
    <n v="1578124"/>
    <n v="188533"/>
    <x v="12"/>
    <x v="1"/>
    <x v="1033"/>
    <n v="42"/>
    <s v="DHK180184"/>
    <x v="0"/>
    <n v="62"/>
    <x v="654"/>
    <x v="61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9T00:01:15"/>
    <d v="2024-02-09T03:01:01"/>
  </r>
  <r>
    <n v="1578123"/>
    <n v="188533"/>
    <x v="12"/>
    <x v="1"/>
    <x v="1033"/>
    <n v="42"/>
    <s v="DHK180184"/>
    <x v="0"/>
    <n v="62"/>
    <x v="654"/>
    <x v="61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0"/>
    <d v="2024-02-09T00:01:15"/>
    <d v="2024-02-09T03:01:01"/>
  </r>
  <r>
    <n v="1578122"/>
    <n v="188533"/>
    <x v="12"/>
    <x v="1"/>
    <x v="1033"/>
    <n v="42"/>
    <s v="DHK180184"/>
    <x v="0"/>
    <n v="62"/>
    <x v="654"/>
    <x v="616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9T00:01:15"/>
    <d v="2024-02-09T03:01:01"/>
  </r>
  <r>
    <n v="1578121"/>
    <n v="188533"/>
    <x v="12"/>
    <x v="1"/>
    <x v="1033"/>
    <n v="42"/>
    <s v="DHK180184"/>
    <x v="0"/>
    <n v="62"/>
    <x v="654"/>
    <x v="616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09T00:01:15"/>
    <d v="2024-02-09T03:01:01"/>
  </r>
  <r>
    <n v="1578120"/>
    <n v="188533"/>
    <x v="12"/>
    <x v="1"/>
    <x v="1033"/>
    <n v="42"/>
    <s v="DHK180184"/>
    <x v="0"/>
    <n v="62"/>
    <x v="654"/>
    <x v="61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9T00:01:15"/>
    <d v="2024-02-09T03:01:01"/>
  </r>
  <r>
    <n v="1578119"/>
    <n v="188532"/>
    <x v="12"/>
    <x v="1"/>
    <x v="1034"/>
    <n v="54"/>
    <s v="DHK180039"/>
    <x v="2"/>
    <n v="74"/>
    <x v="17"/>
    <x v="1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9T00:01:15"/>
    <d v="2024-02-09T03:01:01"/>
  </r>
  <r>
    <n v="1578118"/>
    <n v="188532"/>
    <x v="12"/>
    <x v="1"/>
    <x v="1034"/>
    <n v="54"/>
    <s v="DHK180039"/>
    <x v="2"/>
    <n v="74"/>
    <x v="17"/>
    <x v="1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117"/>
    <n v="188531"/>
    <x v="12"/>
    <x v="1"/>
    <x v="1035"/>
    <n v="54"/>
    <s v="DHK180039"/>
    <x v="2"/>
    <n v="74"/>
    <x v="19"/>
    <x v="1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16"/>
    <n v="188531"/>
    <x v="12"/>
    <x v="1"/>
    <x v="1035"/>
    <n v="54"/>
    <s v="DHK180039"/>
    <x v="2"/>
    <n v="74"/>
    <x v="19"/>
    <x v="1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15"/>
    <n v="188531"/>
    <x v="12"/>
    <x v="1"/>
    <x v="1035"/>
    <n v="54"/>
    <s v="DHK180039"/>
    <x v="2"/>
    <n v="74"/>
    <x v="19"/>
    <x v="1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14"/>
    <n v="188531"/>
    <x v="12"/>
    <x v="1"/>
    <x v="1035"/>
    <n v="54"/>
    <s v="DHK180039"/>
    <x v="2"/>
    <n v="74"/>
    <x v="19"/>
    <x v="1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9T00:01:15"/>
    <d v="2024-02-09T03:01:01"/>
  </r>
  <r>
    <n v="1578113"/>
    <n v="188531"/>
    <x v="12"/>
    <x v="1"/>
    <x v="1035"/>
    <n v="54"/>
    <s v="DHK180039"/>
    <x v="2"/>
    <n v="74"/>
    <x v="19"/>
    <x v="19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09T00:01:15"/>
    <d v="2024-02-09T03:01:01"/>
  </r>
  <r>
    <n v="1578112"/>
    <n v="188531"/>
    <x v="12"/>
    <x v="1"/>
    <x v="1035"/>
    <n v="54"/>
    <s v="DHK180039"/>
    <x v="2"/>
    <n v="74"/>
    <x v="19"/>
    <x v="1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111"/>
    <n v="188531"/>
    <x v="12"/>
    <x v="1"/>
    <x v="1035"/>
    <n v="54"/>
    <s v="DHK180039"/>
    <x v="2"/>
    <n v="74"/>
    <x v="19"/>
    <x v="1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110"/>
    <n v="188531"/>
    <x v="12"/>
    <x v="1"/>
    <x v="1035"/>
    <n v="54"/>
    <s v="DHK180039"/>
    <x v="2"/>
    <n v="74"/>
    <x v="19"/>
    <x v="19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9T00:01:15"/>
    <d v="2024-02-09T03:01:01"/>
  </r>
  <r>
    <n v="1578109"/>
    <n v="188531"/>
    <x v="12"/>
    <x v="1"/>
    <x v="1035"/>
    <n v="54"/>
    <s v="DHK180039"/>
    <x v="2"/>
    <n v="74"/>
    <x v="19"/>
    <x v="19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9T00:01:15"/>
    <d v="2024-02-09T03:01:01"/>
  </r>
  <r>
    <n v="1578108"/>
    <n v="188531"/>
    <x v="12"/>
    <x v="1"/>
    <x v="1035"/>
    <n v="54"/>
    <s v="DHK180039"/>
    <x v="2"/>
    <n v="74"/>
    <x v="19"/>
    <x v="1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09T00:01:15"/>
    <d v="2024-02-09T03:01:01"/>
  </r>
  <r>
    <n v="1578107"/>
    <n v="188530"/>
    <x v="12"/>
    <x v="1"/>
    <x v="1036"/>
    <n v="54"/>
    <s v="DHK180039"/>
    <x v="2"/>
    <n v="74"/>
    <x v="655"/>
    <x v="61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06"/>
    <n v="188530"/>
    <x v="12"/>
    <x v="1"/>
    <x v="1036"/>
    <n v="54"/>
    <s v="DHK180039"/>
    <x v="2"/>
    <n v="74"/>
    <x v="655"/>
    <x v="61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05"/>
    <n v="188530"/>
    <x v="12"/>
    <x v="1"/>
    <x v="1036"/>
    <n v="54"/>
    <s v="DHK180039"/>
    <x v="2"/>
    <n v="74"/>
    <x v="655"/>
    <x v="61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04"/>
    <n v="188529"/>
    <x v="12"/>
    <x v="1"/>
    <x v="1037"/>
    <n v="54"/>
    <s v="DHK180039"/>
    <x v="2"/>
    <n v="74"/>
    <x v="656"/>
    <x v="61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03"/>
    <n v="188529"/>
    <x v="12"/>
    <x v="1"/>
    <x v="1037"/>
    <n v="54"/>
    <s v="DHK180039"/>
    <x v="2"/>
    <n v="74"/>
    <x v="656"/>
    <x v="61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102"/>
    <n v="188528"/>
    <x v="12"/>
    <x v="1"/>
    <x v="1038"/>
    <n v="54"/>
    <s v="DHK180039"/>
    <x v="2"/>
    <n v="74"/>
    <x v="372"/>
    <x v="36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101"/>
    <n v="188527"/>
    <x v="12"/>
    <x v="1"/>
    <x v="1039"/>
    <n v="54"/>
    <s v="DHK180039"/>
    <x v="2"/>
    <n v="74"/>
    <x v="3"/>
    <x v="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100"/>
    <n v="188527"/>
    <x v="12"/>
    <x v="1"/>
    <x v="1039"/>
    <n v="54"/>
    <s v="DHK180039"/>
    <x v="2"/>
    <n v="74"/>
    <x v="3"/>
    <x v="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99"/>
    <n v="188526"/>
    <x v="12"/>
    <x v="1"/>
    <x v="1040"/>
    <n v="54"/>
    <s v="DHK180039"/>
    <x v="2"/>
    <n v="74"/>
    <x v="657"/>
    <x v="61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98"/>
    <n v="188526"/>
    <x v="12"/>
    <x v="1"/>
    <x v="1040"/>
    <n v="54"/>
    <s v="DHK180039"/>
    <x v="2"/>
    <n v="74"/>
    <x v="657"/>
    <x v="61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97"/>
    <n v="188525"/>
    <x v="12"/>
    <x v="1"/>
    <x v="1041"/>
    <n v="54"/>
    <s v="DHK180039"/>
    <x v="2"/>
    <n v="74"/>
    <x v="4"/>
    <x v="4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96"/>
    <n v="188525"/>
    <x v="12"/>
    <x v="1"/>
    <x v="1041"/>
    <n v="54"/>
    <s v="DHK180039"/>
    <x v="2"/>
    <n v="74"/>
    <x v="4"/>
    <x v="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95"/>
    <n v="188525"/>
    <x v="12"/>
    <x v="1"/>
    <x v="1041"/>
    <n v="54"/>
    <s v="DHK180039"/>
    <x v="2"/>
    <n v="74"/>
    <x v="4"/>
    <x v="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94"/>
    <n v="188524"/>
    <x v="12"/>
    <x v="1"/>
    <x v="1042"/>
    <n v="54"/>
    <s v="DHK180039"/>
    <x v="2"/>
    <n v="74"/>
    <x v="658"/>
    <x v="62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9T00:01:15"/>
    <d v="2024-02-09T03:01:01"/>
  </r>
  <r>
    <n v="1578093"/>
    <n v="188524"/>
    <x v="12"/>
    <x v="1"/>
    <x v="1042"/>
    <n v="54"/>
    <s v="DHK180039"/>
    <x v="2"/>
    <n v="74"/>
    <x v="658"/>
    <x v="62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09T00:01:15"/>
    <d v="2024-02-09T03:01:01"/>
  </r>
  <r>
    <n v="1578092"/>
    <n v="188523"/>
    <x v="12"/>
    <x v="1"/>
    <x v="1043"/>
    <n v="54"/>
    <s v="DHK180039"/>
    <x v="2"/>
    <n v="74"/>
    <x v="6"/>
    <x v="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091"/>
    <n v="188523"/>
    <x v="12"/>
    <x v="1"/>
    <x v="1043"/>
    <n v="54"/>
    <s v="DHK180039"/>
    <x v="2"/>
    <n v="74"/>
    <x v="6"/>
    <x v="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90"/>
    <n v="188522"/>
    <x v="12"/>
    <x v="1"/>
    <x v="1044"/>
    <n v="54"/>
    <s v="DHK180039"/>
    <x v="2"/>
    <n v="74"/>
    <x v="18"/>
    <x v="18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89"/>
    <n v="188522"/>
    <x v="12"/>
    <x v="1"/>
    <x v="1044"/>
    <n v="54"/>
    <s v="DHK180039"/>
    <x v="2"/>
    <n v="74"/>
    <x v="18"/>
    <x v="1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9T00:01:15"/>
    <d v="2024-02-09T03:01:01"/>
  </r>
  <r>
    <n v="1578088"/>
    <n v="188521"/>
    <x v="12"/>
    <x v="1"/>
    <x v="1045"/>
    <n v="54"/>
    <s v="DHK180039"/>
    <x v="2"/>
    <n v="74"/>
    <x v="659"/>
    <x v="621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87"/>
    <n v="188521"/>
    <x v="12"/>
    <x v="1"/>
    <x v="1045"/>
    <n v="54"/>
    <s v="DHK180039"/>
    <x v="2"/>
    <n v="74"/>
    <x v="659"/>
    <x v="62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86"/>
    <n v="188521"/>
    <x v="12"/>
    <x v="1"/>
    <x v="1045"/>
    <n v="54"/>
    <s v="DHK180039"/>
    <x v="2"/>
    <n v="74"/>
    <x v="659"/>
    <x v="621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85"/>
    <n v="188521"/>
    <x v="12"/>
    <x v="1"/>
    <x v="1045"/>
    <n v="54"/>
    <s v="DHK180039"/>
    <x v="2"/>
    <n v="74"/>
    <x v="659"/>
    <x v="621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09T00:01:15"/>
    <d v="2024-02-09T03:01:01"/>
  </r>
  <r>
    <n v="1578084"/>
    <n v="188520"/>
    <x v="12"/>
    <x v="1"/>
    <x v="1046"/>
    <n v="54"/>
    <s v="DHK180039"/>
    <x v="2"/>
    <n v="74"/>
    <x v="660"/>
    <x v="62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9T00:01:15"/>
    <d v="2024-02-09T03:01:01"/>
  </r>
  <r>
    <n v="1578083"/>
    <n v="188520"/>
    <x v="12"/>
    <x v="1"/>
    <x v="1046"/>
    <n v="54"/>
    <s v="DHK180039"/>
    <x v="2"/>
    <n v="74"/>
    <x v="660"/>
    <x v="62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09T00:01:15"/>
    <d v="2024-02-09T03:01:01"/>
  </r>
  <r>
    <n v="1578082"/>
    <n v="188519"/>
    <x v="12"/>
    <x v="1"/>
    <x v="1047"/>
    <n v="54"/>
    <s v="DHK180039"/>
    <x v="2"/>
    <n v="74"/>
    <x v="15"/>
    <x v="1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081"/>
    <n v="188519"/>
    <x v="12"/>
    <x v="1"/>
    <x v="1047"/>
    <n v="54"/>
    <s v="DHK180039"/>
    <x v="2"/>
    <n v="74"/>
    <x v="15"/>
    <x v="1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80"/>
    <n v="188519"/>
    <x v="12"/>
    <x v="1"/>
    <x v="1047"/>
    <n v="54"/>
    <s v="DHK180039"/>
    <x v="2"/>
    <n v="74"/>
    <x v="15"/>
    <x v="1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79"/>
    <n v="188518"/>
    <x v="12"/>
    <x v="1"/>
    <x v="1048"/>
    <n v="54"/>
    <s v="DHK180039"/>
    <x v="2"/>
    <n v="74"/>
    <x v="661"/>
    <x v="6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78"/>
    <n v="188518"/>
    <x v="12"/>
    <x v="1"/>
    <x v="1048"/>
    <n v="54"/>
    <s v="DHK180039"/>
    <x v="2"/>
    <n v="74"/>
    <x v="661"/>
    <x v="62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77"/>
    <n v="188517"/>
    <x v="12"/>
    <x v="1"/>
    <x v="1049"/>
    <n v="54"/>
    <s v="DHK180039"/>
    <x v="2"/>
    <n v="74"/>
    <x v="520"/>
    <x v="500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076"/>
    <n v="188517"/>
    <x v="12"/>
    <x v="1"/>
    <x v="1049"/>
    <n v="54"/>
    <s v="DHK180039"/>
    <x v="2"/>
    <n v="74"/>
    <x v="520"/>
    <x v="50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075"/>
    <n v="188517"/>
    <x v="12"/>
    <x v="1"/>
    <x v="1049"/>
    <n v="54"/>
    <s v="DHK180039"/>
    <x v="2"/>
    <n v="74"/>
    <x v="520"/>
    <x v="50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09T00:01:15"/>
    <d v="2024-02-09T03:01:01"/>
  </r>
  <r>
    <n v="1578074"/>
    <n v="188516"/>
    <x v="12"/>
    <x v="1"/>
    <x v="1050"/>
    <n v="54"/>
    <s v="DHK180039"/>
    <x v="2"/>
    <n v="74"/>
    <x v="8"/>
    <x v="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73"/>
    <n v="188516"/>
    <x v="12"/>
    <x v="1"/>
    <x v="1050"/>
    <n v="54"/>
    <s v="DHK180039"/>
    <x v="2"/>
    <n v="74"/>
    <x v="8"/>
    <x v="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72"/>
    <n v="188515"/>
    <x v="12"/>
    <x v="1"/>
    <x v="1051"/>
    <n v="54"/>
    <s v="DHK180039"/>
    <x v="2"/>
    <n v="74"/>
    <x v="662"/>
    <x v="624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71"/>
    <n v="188515"/>
    <x v="12"/>
    <x v="1"/>
    <x v="1051"/>
    <n v="54"/>
    <s v="DHK180039"/>
    <x v="2"/>
    <n v="74"/>
    <x v="662"/>
    <x v="62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70"/>
    <n v="188515"/>
    <x v="12"/>
    <x v="1"/>
    <x v="1051"/>
    <n v="54"/>
    <s v="DHK180039"/>
    <x v="2"/>
    <n v="74"/>
    <x v="662"/>
    <x v="62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69"/>
    <n v="188515"/>
    <x v="12"/>
    <x v="1"/>
    <x v="1051"/>
    <n v="54"/>
    <s v="DHK180039"/>
    <x v="2"/>
    <n v="74"/>
    <x v="662"/>
    <x v="62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68"/>
    <n v="188514"/>
    <x v="12"/>
    <x v="1"/>
    <x v="1052"/>
    <n v="54"/>
    <s v="DHK180039"/>
    <x v="2"/>
    <n v="74"/>
    <x v="124"/>
    <x v="124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09T00:01:15"/>
    <d v="2024-02-09T03:01:01"/>
  </r>
  <r>
    <n v="1578067"/>
    <n v="188514"/>
    <x v="12"/>
    <x v="1"/>
    <x v="1052"/>
    <n v="54"/>
    <s v="DHK180039"/>
    <x v="2"/>
    <n v="74"/>
    <x v="124"/>
    <x v="124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09T00:01:15"/>
    <d v="2024-02-09T03:01:01"/>
  </r>
  <r>
    <n v="1578066"/>
    <n v="188514"/>
    <x v="12"/>
    <x v="1"/>
    <x v="1052"/>
    <n v="54"/>
    <s v="DHK180039"/>
    <x v="2"/>
    <n v="74"/>
    <x v="124"/>
    <x v="124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9T00:01:15"/>
    <d v="2024-02-09T03:01:01"/>
  </r>
  <r>
    <n v="1578065"/>
    <n v="188514"/>
    <x v="12"/>
    <x v="1"/>
    <x v="1052"/>
    <n v="54"/>
    <s v="DHK180039"/>
    <x v="2"/>
    <n v="74"/>
    <x v="124"/>
    <x v="124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09T00:01:15"/>
    <d v="2024-02-09T03:01:01"/>
  </r>
  <r>
    <n v="1578064"/>
    <n v="188513"/>
    <x v="12"/>
    <x v="1"/>
    <x v="1053"/>
    <n v="54"/>
    <s v="DHK180039"/>
    <x v="2"/>
    <n v="74"/>
    <x v="169"/>
    <x v="16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9T00:01:15"/>
    <d v="2024-02-09T03:01:01"/>
  </r>
  <r>
    <n v="1578063"/>
    <n v="188513"/>
    <x v="12"/>
    <x v="1"/>
    <x v="1053"/>
    <n v="54"/>
    <s v="DHK180039"/>
    <x v="2"/>
    <n v="74"/>
    <x v="169"/>
    <x v="16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9T00:01:15"/>
    <d v="2024-02-09T03:01:01"/>
  </r>
  <r>
    <n v="1578062"/>
    <n v="188513"/>
    <x v="12"/>
    <x v="1"/>
    <x v="1053"/>
    <n v="54"/>
    <s v="DHK180039"/>
    <x v="2"/>
    <n v="74"/>
    <x v="169"/>
    <x v="169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8061"/>
    <n v="188512"/>
    <x v="12"/>
    <x v="1"/>
    <x v="1054"/>
    <n v="54"/>
    <s v="DHK180039"/>
    <x v="2"/>
    <n v="74"/>
    <x v="663"/>
    <x v="625"/>
    <s v="General"/>
    <n v="0"/>
    <n v="19"/>
    <n v="19"/>
    <x v="23"/>
    <x v="23"/>
    <n v="1"/>
    <x v="0"/>
    <n v="6"/>
    <x v="9"/>
    <n v="6"/>
    <n v="141"/>
    <n v="846"/>
    <n v="0"/>
    <n v="0"/>
    <n v="846"/>
    <n v="846"/>
    <n v="846"/>
    <n v="272"/>
    <s v="SND01053010"/>
    <s v="Md. Tanvir Hossain"/>
    <n v="227"/>
    <s v="accepted"/>
    <x v="0"/>
    <d v="2024-02-09T00:01:15"/>
    <d v="2024-02-09T03:01:01"/>
  </r>
  <r>
    <n v="1578060"/>
    <n v="188511"/>
    <x v="12"/>
    <x v="1"/>
    <x v="1055"/>
    <n v="54"/>
    <s v="DHK180039"/>
    <x v="2"/>
    <n v="74"/>
    <x v="347"/>
    <x v="34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59"/>
    <n v="188511"/>
    <x v="12"/>
    <x v="1"/>
    <x v="1055"/>
    <n v="54"/>
    <s v="DHK180039"/>
    <x v="2"/>
    <n v="74"/>
    <x v="347"/>
    <x v="34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58"/>
    <n v="188510"/>
    <x v="12"/>
    <x v="1"/>
    <x v="1056"/>
    <n v="54"/>
    <s v="DHK180039"/>
    <x v="2"/>
    <n v="74"/>
    <x v="130"/>
    <x v="130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9T00:01:15"/>
    <d v="2024-02-09T03:01:01"/>
  </r>
  <r>
    <n v="1578057"/>
    <n v="188510"/>
    <x v="12"/>
    <x v="1"/>
    <x v="1056"/>
    <n v="54"/>
    <s v="DHK180039"/>
    <x v="2"/>
    <n v="74"/>
    <x v="130"/>
    <x v="13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9T00:01:15"/>
    <d v="2024-02-09T03:01:01"/>
  </r>
  <r>
    <n v="1578056"/>
    <n v="188510"/>
    <x v="12"/>
    <x v="1"/>
    <x v="1056"/>
    <n v="54"/>
    <s v="DHK180039"/>
    <x v="2"/>
    <n v="74"/>
    <x v="130"/>
    <x v="13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9T00:01:15"/>
    <d v="2024-02-09T03:01:01"/>
  </r>
  <r>
    <n v="1578055"/>
    <n v="188509"/>
    <x v="12"/>
    <x v="1"/>
    <x v="1057"/>
    <n v="54"/>
    <s v="DHK180039"/>
    <x v="2"/>
    <n v="74"/>
    <x v="131"/>
    <x v="13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54"/>
    <n v="188509"/>
    <x v="12"/>
    <x v="1"/>
    <x v="1057"/>
    <n v="54"/>
    <s v="DHK180039"/>
    <x v="2"/>
    <n v="74"/>
    <x v="131"/>
    <x v="13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09T00:01:15"/>
    <d v="2024-02-09T03:01:01"/>
  </r>
  <r>
    <n v="1578053"/>
    <n v="188509"/>
    <x v="12"/>
    <x v="1"/>
    <x v="1057"/>
    <n v="54"/>
    <s v="DHK180039"/>
    <x v="2"/>
    <n v="74"/>
    <x v="131"/>
    <x v="13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9T00:01:15"/>
    <d v="2024-02-09T03:01:01"/>
  </r>
  <r>
    <n v="1578052"/>
    <n v="188509"/>
    <x v="12"/>
    <x v="1"/>
    <x v="1057"/>
    <n v="54"/>
    <s v="DHK180039"/>
    <x v="2"/>
    <n v="74"/>
    <x v="131"/>
    <x v="131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2"/>
    <s v="SND01053010"/>
    <s v="Md. Tanvir Hossain"/>
    <n v="227"/>
    <s v="accepted"/>
    <x v="0"/>
    <d v="2024-02-09T00:01:15"/>
    <d v="2024-02-09T03:01:01"/>
  </r>
  <r>
    <n v="1578051"/>
    <n v="188509"/>
    <x v="12"/>
    <x v="1"/>
    <x v="1057"/>
    <n v="54"/>
    <s v="DHK180039"/>
    <x v="2"/>
    <n v="74"/>
    <x v="131"/>
    <x v="131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9T00:01:15"/>
    <d v="2024-02-09T03:01:01"/>
  </r>
  <r>
    <n v="1578050"/>
    <n v="188509"/>
    <x v="12"/>
    <x v="1"/>
    <x v="1057"/>
    <n v="54"/>
    <s v="DHK180039"/>
    <x v="2"/>
    <n v="74"/>
    <x v="131"/>
    <x v="131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8049"/>
    <n v="188509"/>
    <x v="12"/>
    <x v="1"/>
    <x v="1057"/>
    <n v="54"/>
    <s v="DHK180039"/>
    <x v="2"/>
    <n v="74"/>
    <x v="131"/>
    <x v="131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8048"/>
    <n v="188508"/>
    <x v="12"/>
    <x v="1"/>
    <x v="1058"/>
    <n v="54"/>
    <s v="DHK180039"/>
    <x v="2"/>
    <n v="74"/>
    <x v="119"/>
    <x v="11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09T00:01:15"/>
    <d v="2024-02-09T03:01:01"/>
  </r>
  <r>
    <n v="1578047"/>
    <n v="188508"/>
    <x v="12"/>
    <x v="1"/>
    <x v="1058"/>
    <n v="54"/>
    <s v="DHK180039"/>
    <x v="2"/>
    <n v="74"/>
    <x v="119"/>
    <x v="11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9T00:01:15"/>
    <d v="2024-02-09T03:01:01"/>
  </r>
  <r>
    <n v="1578046"/>
    <n v="188508"/>
    <x v="12"/>
    <x v="1"/>
    <x v="1058"/>
    <n v="54"/>
    <s v="DHK180039"/>
    <x v="2"/>
    <n v="74"/>
    <x v="119"/>
    <x v="11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9T00:01:15"/>
    <d v="2024-02-09T03:01:01"/>
  </r>
  <r>
    <n v="1578045"/>
    <n v="188508"/>
    <x v="12"/>
    <x v="1"/>
    <x v="1058"/>
    <n v="54"/>
    <s v="DHK180039"/>
    <x v="2"/>
    <n v="74"/>
    <x v="119"/>
    <x v="11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9T00:01:15"/>
    <d v="2024-02-09T03:01:01"/>
  </r>
  <r>
    <n v="1578044"/>
    <n v="188508"/>
    <x v="12"/>
    <x v="1"/>
    <x v="1058"/>
    <n v="54"/>
    <s v="DHK180039"/>
    <x v="2"/>
    <n v="74"/>
    <x v="119"/>
    <x v="11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9T00:01:15"/>
    <d v="2024-02-09T03:01:01"/>
  </r>
  <r>
    <n v="1578043"/>
    <n v="188507"/>
    <x v="12"/>
    <x v="1"/>
    <x v="1059"/>
    <n v="54"/>
    <s v="DHK180039"/>
    <x v="2"/>
    <n v="74"/>
    <x v="138"/>
    <x v="138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9T00:01:15"/>
    <d v="2024-02-09T03:01:01"/>
  </r>
  <r>
    <n v="1578042"/>
    <n v="188507"/>
    <x v="12"/>
    <x v="1"/>
    <x v="1059"/>
    <n v="54"/>
    <s v="DHK180039"/>
    <x v="2"/>
    <n v="74"/>
    <x v="138"/>
    <x v="13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9T00:01:15"/>
    <d v="2024-02-09T03:01:01"/>
  </r>
  <r>
    <n v="1578041"/>
    <n v="188507"/>
    <x v="12"/>
    <x v="1"/>
    <x v="1059"/>
    <n v="54"/>
    <s v="DHK180039"/>
    <x v="2"/>
    <n v="74"/>
    <x v="138"/>
    <x v="13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9T00:01:15"/>
    <d v="2024-02-09T03:01:01"/>
  </r>
  <r>
    <n v="1578040"/>
    <n v="188506"/>
    <x v="12"/>
    <x v="1"/>
    <x v="1060"/>
    <n v="54"/>
    <s v="DHK180039"/>
    <x v="2"/>
    <n v="74"/>
    <x v="664"/>
    <x v="62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09T00:01:15"/>
    <d v="2024-02-09T03:01:01"/>
  </r>
  <r>
    <n v="1578039"/>
    <n v="188505"/>
    <x v="12"/>
    <x v="1"/>
    <x v="1061"/>
    <n v="54"/>
    <s v="DHK180039"/>
    <x v="2"/>
    <n v="74"/>
    <x v="142"/>
    <x v="1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09T00:01:15"/>
    <d v="2024-02-09T03:01:01"/>
  </r>
  <r>
    <n v="1578038"/>
    <n v="188505"/>
    <x v="12"/>
    <x v="1"/>
    <x v="1061"/>
    <n v="54"/>
    <s v="DHK180039"/>
    <x v="2"/>
    <n v="74"/>
    <x v="142"/>
    <x v="14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37"/>
    <n v="188505"/>
    <x v="12"/>
    <x v="1"/>
    <x v="1061"/>
    <n v="54"/>
    <s v="DHK180039"/>
    <x v="2"/>
    <n v="74"/>
    <x v="142"/>
    <x v="14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36"/>
    <n v="188504"/>
    <x v="12"/>
    <x v="1"/>
    <x v="1062"/>
    <n v="54"/>
    <s v="DHK180039"/>
    <x v="2"/>
    <n v="74"/>
    <x v="2"/>
    <x v="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9T00:01:15"/>
    <d v="2024-02-09T03:01:01"/>
  </r>
  <r>
    <n v="1578035"/>
    <n v="188504"/>
    <x v="12"/>
    <x v="1"/>
    <x v="1062"/>
    <n v="54"/>
    <s v="DHK180039"/>
    <x v="2"/>
    <n v="74"/>
    <x v="2"/>
    <x v="2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09T00:01:15"/>
    <d v="2024-02-09T03:01:01"/>
  </r>
  <r>
    <n v="1578034"/>
    <n v="188504"/>
    <x v="12"/>
    <x v="1"/>
    <x v="1062"/>
    <n v="54"/>
    <s v="DHK180039"/>
    <x v="2"/>
    <n v="74"/>
    <x v="2"/>
    <x v="2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033"/>
    <n v="188504"/>
    <x v="12"/>
    <x v="1"/>
    <x v="1062"/>
    <n v="54"/>
    <s v="DHK180039"/>
    <x v="2"/>
    <n v="74"/>
    <x v="2"/>
    <x v="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032"/>
    <n v="188504"/>
    <x v="12"/>
    <x v="1"/>
    <x v="1062"/>
    <n v="54"/>
    <s v="DHK180039"/>
    <x v="2"/>
    <n v="74"/>
    <x v="2"/>
    <x v="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09T00:01:15"/>
    <d v="2024-02-09T03:01:01"/>
  </r>
  <r>
    <n v="1578031"/>
    <n v="188503"/>
    <x v="12"/>
    <x v="1"/>
    <x v="1063"/>
    <n v="54"/>
    <s v="DHK180039"/>
    <x v="2"/>
    <n v="74"/>
    <x v="143"/>
    <x v="14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9T00:01:15"/>
    <d v="2024-02-09T03:01:01"/>
  </r>
  <r>
    <n v="1578030"/>
    <n v="188503"/>
    <x v="12"/>
    <x v="1"/>
    <x v="1063"/>
    <n v="54"/>
    <s v="DHK180039"/>
    <x v="2"/>
    <n v="74"/>
    <x v="143"/>
    <x v="14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09T00:01:15"/>
    <d v="2024-02-09T03:01:01"/>
  </r>
  <r>
    <n v="1578029"/>
    <n v="188502"/>
    <x v="12"/>
    <x v="1"/>
    <x v="1064"/>
    <n v="42"/>
    <s v="DHK180184"/>
    <x v="0"/>
    <n v="62"/>
    <x v="665"/>
    <x v="62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9T00:01:15"/>
    <d v="2024-02-09T03:01:01"/>
  </r>
  <r>
    <n v="1578028"/>
    <n v="188502"/>
    <x v="12"/>
    <x v="1"/>
    <x v="1064"/>
    <n v="42"/>
    <s v="DHK180184"/>
    <x v="0"/>
    <n v="62"/>
    <x v="665"/>
    <x v="62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9T00:01:15"/>
    <d v="2024-02-09T03:01:01"/>
  </r>
  <r>
    <n v="1578027"/>
    <n v="188502"/>
    <x v="12"/>
    <x v="1"/>
    <x v="1064"/>
    <n v="42"/>
    <s v="DHK180184"/>
    <x v="0"/>
    <n v="62"/>
    <x v="665"/>
    <x v="62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9T00:01:15"/>
    <d v="2024-02-09T03:01:01"/>
  </r>
  <r>
    <n v="1578026"/>
    <n v="188502"/>
    <x v="12"/>
    <x v="1"/>
    <x v="1064"/>
    <n v="42"/>
    <s v="DHK180184"/>
    <x v="0"/>
    <n v="62"/>
    <x v="665"/>
    <x v="62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9T00:01:15"/>
    <d v="2024-02-09T03:01:01"/>
  </r>
  <r>
    <n v="1578025"/>
    <n v="188501"/>
    <x v="12"/>
    <x v="1"/>
    <x v="1065"/>
    <n v="54"/>
    <s v="DHK180039"/>
    <x v="2"/>
    <n v="74"/>
    <x v="351"/>
    <x v="34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9T00:01:15"/>
    <d v="2024-02-09T03:01:01"/>
  </r>
  <r>
    <n v="1578024"/>
    <n v="188500"/>
    <x v="12"/>
    <x v="1"/>
    <x v="1066"/>
    <n v="54"/>
    <s v="DHK180039"/>
    <x v="2"/>
    <n v="74"/>
    <x v="522"/>
    <x v="50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23"/>
    <n v="188500"/>
    <x v="12"/>
    <x v="1"/>
    <x v="1066"/>
    <n v="54"/>
    <s v="DHK180039"/>
    <x v="2"/>
    <n v="74"/>
    <x v="522"/>
    <x v="50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09T00:01:15"/>
    <d v="2024-02-09T03:01:01"/>
  </r>
  <r>
    <n v="1578022"/>
    <n v="188500"/>
    <x v="12"/>
    <x v="1"/>
    <x v="1066"/>
    <n v="54"/>
    <s v="DHK180039"/>
    <x v="2"/>
    <n v="74"/>
    <x v="522"/>
    <x v="50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09T00:01:15"/>
    <d v="2024-02-09T03:01:01"/>
  </r>
  <r>
    <n v="1578021"/>
    <n v="188500"/>
    <x v="12"/>
    <x v="1"/>
    <x v="1066"/>
    <n v="54"/>
    <s v="DHK180039"/>
    <x v="2"/>
    <n v="74"/>
    <x v="522"/>
    <x v="50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09T00:01:15"/>
    <d v="2024-02-09T03:01:01"/>
  </r>
  <r>
    <n v="1578020"/>
    <n v="188500"/>
    <x v="12"/>
    <x v="1"/>
    <x v="1066"/>
    <n v="54"/>
    <s v="DHK180039"/>
    <x v="2"/>
    <n v="74"/>
    <x v="522"/>
    <x v="502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9T00:01:15"/>
    <d v="2024-02-09T03:01:01"/>
  </r>
  <r>
    <n v="1578019"/>
    <n v="188500"/>
    <x v="12"/>
    <x v="1"/>
    <x v="1066"/>
    <n v="54"/>
    <s v="DHK180039"/>
    <x v="2"/>
    <n v="74"/>
    <x v="522"/>
    <x v="502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09T00:01:15"/>
    <d v="2024-02-09T03:01:01"/>
  </r>
  <r>
    <n v="1578018"/>
    <n v="188500"/>
    <x v="12"/>
    <x v="1"/>
    <x v="1066"/>
    <n v="54"/>
    <s v="DHK180039"/>
    <x v="2"/>
    <n v="74"/>
    <x v="522"/>
    <x v="50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09T00:01:15"/>
    <d v="2024-02-09T03:01:01"/>
  </r>
  <r>
    <n v="1578017"/>
    <n v="188500"/>
    <x v="12"/>
    <x v="1"/>
    <x v="1066"/>
    <n v="54"/>
    <s v="DHK180039"/>
    <x v="2"/>
    <n v="74"/>
    <x v="522"/>
    <x v="502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09T00:01:15"/>
    <d v="2024-02-09T03:01:01"/>
  </r>
  <r>
    <n v="1578016"/>
    <n v="188500"/>
    <x v="12"/>
    <x v="1"/>
    <x v="1066"/>
    <n v="54"/>
    <s v="DHK180039"/>
    <x v="2"/>
    <n v="74"/>
    <x v="522"/>
    <x v="50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09T00:01:15"/>
    <d v="2024-02-09T03:01:01"/>
  </r>
  <r>
    <n v="1578015"/>
    <n v="188499"/>
    <x v="12"/>
    <x v="1"/>
    <x v="1067"/>
    <n v="54"/>
    <s v="DHK180039"/>
    <x v="2"/>
    <n v="74"/>
    <x v="348"/>
    <x v="344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9T00:01:15"/>
    <d v="2024-02-09T03:01:01"/>
  </r>
  <r>
    <n v="1578014"/>
    <n v="188499"/>
    <x v="12"/>
    <x v="1"/>
    <x v="1067"/>
    <n v="54"/>
    <s v="DHK180039"/>
    <x v="2"/>
    <n v="74"/>
    <x v="348"/>
    <x v="344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9T00:01:15"/>
    <d v="2024-02-09T03:01:01"/>
  </r>
  <r>
    <n v="1578013"/>
    <n v="188499"/>
    <x v="12"/>
    <x v="1"/>
    <x v="1067"/>
    <n v="54"/>
    <s v="DHK180039"/>
    <x v="2"/>
    <n v="74"/>
    <x v="348"/>
    <x v="344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09T00:01:15"/>
    <d v="2024-02-09T03:01:01"/>
  </r>
  <r>
    <n v="1578012"/>
    <n v="188498"/>
    <x v="12"/>
    <x v="1"/>
    <x v="1068"/>
    <n v="54"/>
    <s v="DHK180039"/>
    <x v="2"/>
    <n v="74"/>
    <x v="145"/>
    <x v="14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09T00:01:15"/>
    <d v="2024-02-09T03:01:01"/>
  </r>
  <r>
    <n v="1578011"/>
    <n v="188498"/>
    <x v="12"/>
    <x v="1"/>
    <x v="1068"/>
    <n v="54"/>
    <s v="DHK180039"/>
    <x v="2"/>
    <n v="74"/>
    <x v="145"/>
    <x v="14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8010"/>
    <n v="188498"/>
    <x v="12"/>
    <x v="1"/>
    <x v="1068"/>
    <n v="54"/>
    <s v="DHK180039"/>
    <x v="2"/>
    <n v="74"/>
    <x v="145"/>
    <x v="145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2"/>
    <s v="SND01053010"/>
    <s v="Md. Tanvir Hossain"/>
    <n v="227"/>
    <s v="accepted"/>
    <x v="0"/>
    <d v="2024-02-09T00:01:15"/>
    <d v="2024-02-09T03:01:01"/>
  </r>
  <r>
    <n v="1578009"/>
    <n v="188498"/>
    <x v="12"/>
    <x v="1"/>
    <x v="1068"/>
    <n v="54"/>
    <s v="DHK180039"/>
    <x v="2"/>
    <n v="74"/>
    <x v="145"/>
    <x v="14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09T00:01:15"/>
    <d v="2024-02-09T03:01:01"/>
  </r>
  <r>
    <n v="1578008"/>
    <n v="188497"/>
    <x v="12"/>
    <x v="1"/>
    <x v="1069"/>
    <n v="54"/>
    <s v="DHK180039"/>
    <x v="2"/>
    <n v="74"/>
    <x v="146"/>
    <x v="14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09T00:01:15"/>
    <d v="2024-02-09T03:01:01"/>
  </r>
  <r>
    <n v="1578007"/>
    <n v="188496"/>
    <x v="12"/>
    <x v="1"/>
    <x v="1070"/>
    <n v="54"/>
    <s v="DHK180039"/>
    <x v="2"/>
    <n v="74"/>
    <x v="149"/>
    <x v="14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9T00:01:15"/>
    <d v="2024-02-09T03:01:01"/>
  </r>
  <r>
    <n v="1578006"/>
    <n v="188496"/>
    <x v="12"/>
    <x v="1"/>
    <x v="1070"/>
    <n v="54"/>
    <s v="DHK180039"/>
    <x v="2"/>
    <n v="74"/>
    <x v="149"/>
    <x v="14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9T00:01:15"/>
    <d v="2024-02-09T03:01:01"/>
  </r>
  <r>
    <n v="1578005"/>
    <n v="188495"/>
    <x v="12"/>
    <x v="1"/>
    <x v="1071"/>
    <n v="54"/>
    <s v="DHK180039"/>
    <x v="2"/>
    <n v="74"/>
    <x v="150"/>
    <x v="150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8004"/>
    <n v="188495"/>
    <x v="12"/>
    <x v="1"/>
    <x v="1071"/>
    <n v="54"/>
    <s v="DHK180039"/>
    <x v="2"/>
    <n v="74"/>
    <x v="150"/>
    <x v="150"/>
    <s v="General"/>
    <n v="0"/>
    <n v="80"/>
    <n v="80"/>
    <x v="30"/>
    <x v="30"/>
    <n v="1"/>
    <x v="0"/>
    <n v="14"/>
    <x v="11"/>
    <n v="2"/>
    <n v="125"/>
    <n v="250"/>
    <n v="0"/>
    <n v="0"/>
    <n v="250"/>
    <n v="250"/>
    <n v="250"/>
    <n v="272"/>
    <s v="SND01053010"/>
    <s v="Md. Tanvir Hossain"/>
    <n v="227"/>
    <s v="accepted"/>
    <x v="0"/>
    <d v="2024-02-09T00:01:15"/>
    <d v="2024-02-09T03:01:01"/>
  </r>
  <r>
    <n v="1578003"/>
    <n v="188494"/>
    <x v="12"/>
    <x v="1"/>
    <x v="1072"/>
    <n v="42"/>
    <s v="DHK180184"/>
    <x v="0"/>
    <n v="62"/>
    <x v="517"/>
    <x v="4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9T00:01:15"/>
    <d v="2024-02-09T03:01:01"/>
  </r>
  <r>
    <n v="1578002"/>
    <n v="188493"/>
    <x v="12"/>
    <x v="1"/>
    <x v="1073"/>
    <n v="42"/>
    <s v="DHK180184"/>
    <x v="0"/>
    <n v="62"/>
    <x v="516"/>
    <x v="4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9T00:01:15"/>
    <d v="2024-02-09T03:01:01"/>
  </r>
  <r>
    <n v="1578001"/>
    <n v="188493"/>
    <x v="12"/>
    <x v="1"/>
    <x v="1073"/>
    <n v="42"/>
    <s v="DHK180184"/>
    <x v="0"/>
    <n v="62"/>
    <x v="516"/>
    <x v="49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09T00:01:15"/>
    <d v="2024-02-09T03:01:01"/>
  </r>
  <r>
    <n v="1578000"/>
    <n v="188492"/>
    <x v="12"/>
    <x v="1"/>
    <x v="1074"/>
    <n v="42"/>
    <s v="DHK180184"/>
    <x v="0"/>
    <n v="62"/>
    <x v="515"/>
    <x v="4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09T00:01:15"/>
    <d v="2024-02-09T03:01:01"/>
  </r>
  <r>
    <n v="1577999"/>
    <n v="188492"/>
    <x v="12"/>
    <x v="1"/>
    <x v="1074"/>
    <n v="42"/>
    <s v="DHK180184"/>
    <x v="0"/>
    <n v="62"/>
    <x v="515"/>
    <x v="49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09T00:01:15"/>
    <d v="2024-02-09T03:01:01"/>
  </r>
  <r>
    <n v="1577998"/>
    <n v="188491"/>
    <x v="12"/>
    <x v="1"/>
    <x v="1075"/>
    <n v="42"/>
    <s v="DHK180184"/>
    <x v="0"/>
    <n v="62"/>
    <x v="666"/>
    <x v="62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09T00:01:15"/>
    <d v="2024-02-09T03:01:01"/>
  </r>
  <r>
    <n v="1577997"/>
    <n v="188490"/>
    <x v="12"/>
    <x v="1"/>
    <x v="1076"/>
    <n v="54"/>
    <s v="DHK180039"/>
    <x v="2"/>
    <n v="74"/>
    <x v="155"/>
    <x v="155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9T00:01:15"/>
    <d v="2024-02-09T03:01:01"/>
  </r>
  <r>
    <n v="1577996"/>
    <n v="188490"/>
    <x v="12"/>
    <x v="1"/>
    <x v="1076"/>
    <n v="54"/>
    <s v="DHK180039"/>
    <x v="2"/>
    <n v="74"/>
    <x v="155"/>
    <x v="155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7995"/>
    <n v="188490"/>
    <x v="12"/>
    <x v="1"/>
    <x v="1076"/>
    <n v="54"/>
    <s v="DHK180039"/>
    <x v="2"/>
    <n v="74"/>
    <x v="155"/>
    <x v="15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09T00:01:15"/>
    <d v="2024-02-09T03:01:01"/>
  </r>
  <r>
    <n v="1577994"/>
    <n v="188490"/>
    <x v="12"/>
    <x v="1"/>
    <x v="1076"/>
    <n v="54"/>
    <s v="DHK180039"/>
    <x v="2"/>
    <n v="74"/>
    <x v="155"/>
    <x v="15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7993"/>
    <n v="188490"/>
    <x v="12"/>
    <x v="1"/>
    <x v="1076"/>
    <n v="54"/>
    <s v="DHK180039"/>
    <x v="2"/>
    <n v="74"/>
    <x v="155"/>
    <x v="155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2"/>
    <s v="SND01053010"/>
    <s v="Md. Tanvir Hossain"/>
    <n v="227"/>
    <s v="accepted"/>
    <x v="0"/>
    <d v="2024-02-09T00:01:15"/>
    <d v="2024-02-09T03:01:01"/>
  </r>
  <r>
    <n v="1577992"/>
    <n v="188489"/>
    <x v="12"/>
    <x v="1"/>
    <x v="1077"/>
    <n v="54"/>
    <s v="DHK180039"/>
    <x v="2"/>
    <n v="74"/>
    <x v="152"/>
    <x v="15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9T00:01:15"/>
    <d v="2024-02-09T03:01:01"/>
  </r>
  <r>
    <n v="1577991"/>
    <n v="188489"/>
    <x v="12"/>
    <x v="1"/>
    <x v="1077"/>
    <n v="54"/>
    <s v="DHK180039"/>
    <x v="2"/>
    <n v="74"/>
    <x v="152"/>
    <x v="152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2-09T00:01:15"/>
    <d v="2024-02-09T03:01:01"/>
  </r>
  <r>
    <n v="1577990"/>
    <n v="188489"/>
    <x v="12"/>
    <x v="1"/>
    <x v="1077"/>
    <n v="54"/>
    <s v="DHK180039"/>
    <x v="2"/>
    <n v="74"/>
    <x v="152"/>
    <x v="15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09T00:01:15"/>
    <d v="2024-02-09T03:01:01"/>
  </r>
  <r>
    <n v="1577989"/>
    <n v="188488"/>
    <x v="12"/>
    <x v="1"/>
    <x v="1078"/>
    <n v="54"/>
    <s v="DHK180039"/>
    <x v="2"/>
    <n v="74"/>
    <x v="381"/>
    <x v="37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9T00:01:15"/>
    <d v="2024-02-09T03:01:01"/>
  </r>
  <r>
    <n v="1577988"/>
    <n v="188488"/>
    <x v="12"/>
    <x v="1"/>
    <x v="1078"/>
    <n v="54"/>
    <s v="DHK180039"/>
    <x v="2"/>
    <n v="74"/>
    <x v="381"/>
    <x v="37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9T00:01:15"/>
    <d v="2024-02-09T03:01:01"/>
  </r>
  <r>
    <n v="1577987"/>
    <n v="188488"/>
    <x v="12"/>
    <x v="1"/>
    <x v="1078"/>
    <n v="54"/>
    <s v="DHK180039"/>
    <x v="2"/>
    <n v="74"/>
    <x v="381"/>
    <x v="37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09T00:01:15"/>
    <d v="2024-02-09T03:01:01"/>
  </r>
  <r>
    <n v="1577986"/>
    <n v="188488"/>
    <x v="12"/>
    <x v="1"/>
    <x v="1078"/>
    <n v="54"/>
    <s v="DHK180039"/>
    <x v="2"/>
    <n v="74"/>
    <x v="381"/>
    <x v="37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7985"/>
    <n v="188488"/>
    <x v="12"/>
    <x v="1"/>
    <x v="1078"/>
    <n v="54"/>
    <s v="DHK180039"/>
    <x v="2"/>
    <n v="74"/>
    <x v="381"/>
    <x v="371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2"/>
    <s v="SND01053010"/>
    <s v="Md. Tanvir Hossain"/>
    <n v="227"/>
    <s v="accepted"/>
    <x v="0"/>
    <d v="2024-02-09T00:01:15"/>
    <d v="2024-02-09T03:01:01"/>
  </r>
  <r>
    <n v="1577984"/>
    <n v="188487"/>
    <x v="12"/>
    <x v="1"/>
    <x v="1079"/>
    <n v="54"/>
    <s v="DHK180039"/>
    <x v="2"/>
    <n v="74"/>
    <x v="159"/>
    <x v="15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09T00:01:15"/>
    <d v="2024-02-09T03:01:01"/>
  </r>
  <r>
    <n v="1577983"/>
    <n v="188486"/>
    <x v="12"/>
    <x v="1"/>
    <x v="1080"/>
    <n v="54"/>
    <s v="DHK180039"/>
    <x v="2"/>
    <n v="74"/>
    <x v="388"/>
    <x v="37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7982"/>
    <n v="188486"/>
    <x v="12"/>
    <x v="1"/>
    <x v="1080"/>
    <n v="54"/>
    <s v="DHK180039"/>
    <x v="2"/>
    <n v="74"/>
    <x v="388"/>
    <x v="377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09T00:01:15"/>
    <d v="2024-02-09T03:01:01"/>
  </r>
  <r>
    <n v="1577981"/>
    <n v="188486"/>
    <x v="12"/>
    <x v="1"/>
    <x v="1080"/>
    <n v="54"/>
    <s v="DHK180039"/>
    <x v="2"/>
    <n v="74"/>
    <x v="388"/>
    <x v="37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9T00:01:15"/>
    <d v="2024-02-09T03:01:01"/>
  </r>
  <r>
    <n v="1577980"/>
    <n v="188486"/>
    <x v="12"/>
    <x v="1"/>
    <x v="1080"/>
    <n v="54"/>
    <s v="DHK180039"/>
    <x v="2"/>
    <n v="74"/>
    <x v="388"/>
    <x v="37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09T00:01:15"/>
    <d v="2024-02-09T03:01:01"/>
  </r>
  <r>
    <n v="1577979"/>
    <n v="188485"/>
    <x v="12"/>
    <x v="1"/>
    <x v="1081"/>
    <n v="42"/>
    <s v="DHK180184"/>
    <x v="0"/>
    <n v="62"/>
    <x v="667"/>
    <x v="62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09T00:01:15"/>
    <d v="2024-02-09T03:01:01"/>
  </r>
  <r>
    <n v="1577978"/>
    <n v="188485"/>
    <x v="12"/>
    <x v="1"/>
    <x v="1081"/>
    <n v="42"/>
    <s v="DHK180184"/>
    <x v="0"/>
    <n v="62"/>
    <x v="667"/>
    <x v="62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09T00:01:15"/>
    <d v="2024-02-09T03:01:01"/>
  </r>
  <r>
    <n v="1577977"/>
    <n v="188485"/>
    <x v="12"/>
    <x v="1"/>
    <x v="1081"/>
    <n v="42"/>
    <s v="DHK180184"/>
    <x v="0"/>
    <n v="62"/>
    <x v="667"/>
    <x v="62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09T00:01:15"/>
    <d v="2024-02-09T03:01:01"/>
  </r>
  <r>
    <n v="1577976"/>
    <n v="188484"/>
    <x v="12"/>
    <x v="1"/>
    <x v="1082"/>
    <n v="54"/>
    <s v="DHK180039"/>
    <x v="2"/>
    <n v="74"/>
    <x v="164"/>
    <x v="164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09T00:01:15"/>
    <d v="2024-02-09T03:01:01"/>
  </r>
  <r>
    <n v="1577975"/>
    <n v="188484"/>
    <x v="12"/>
    <x v="1"/>
    <x v="1082"/>
    <n v="54"/>
    <s v="DHK180039"/>
    <x v="2"/>
    <n v="74"/>
    <x v="164"/>
    <x v="164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0"/>
    <d v="2024-02-09T00:01:15"/>
    <d v="2024-02-09T03:01:01"/>
  </r>
  <r>
    <n v="1577974"/>
    <n v="188483"/>
    <x v="12"/>
    <x v="1"/>
    <x v="1083"/>
    <n v="54"/>
    <s v="DHK180039"/>
    <x v="2"/>
    <n v="74"/>
    <x v="390"/>
    <x v="37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09T00:01:15"/>
    <d v="2024-02-09T03:01:01"/>
  </r>
  <r>
    <n v="1577973"/>
    <n v="188483"/>
    <x v="12"/>
    <x v="1"/>
    <x v="1083"/>
    <n v="54"/>
    <s v="DHK180039"/>
    <x v="2"/>
    <n v="74"/>
    <x v="390"/>
    <x v="37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09T00:01:15"/>
    <d v="2024-02-09T03:01:01"/>
  </r>
  <r>
    <n v="1577972"/>
    <n v="188483"/>
    <x v="12"/>
    <x v="1"/>
    <x v="1083"/>
    <n v="54"/>
    <s v="DHK180039"/>
    <x v="2"/>
    <n v="74"/>
    <x v="390"/>
    <x v="37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09T00:01:15"/>
    <d v="2024-02-09T03:01:01"/>
  </r>
  <r>
    <n v="1577971"/>
    <n v="188483"/>
    <x v="12"/>
    <x v="1"/>
    <x v="1083"/>
    <n v="54"/>
    <s v="DHK180039"/>
    <x v="2"/>
    <n v="74"/>
    <x v="390"/>
    <x v="37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9T00:01:15"/>
    <d v="2024-02-09T03:01:01"/>
  </r>
  <r>
    <n v="1577970"/>
    <n v="188483"/>
    <x v="12"/>
    <x v="1"/>
    <x v="1083"/>
    <n v="54"/>
    <s v="DHK180039"/>
    <x v="2"/>
    <n v="74"/>
    <x v="390"/>
    <x v="37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09T00:01:15"/>
    <d v="2024-02-09T03:01:01"/>
  </r>
  <r>
    <n v="1577969"/>
    <n v="188483"/>
    <x v="12"/>
    <x v="1"/>
    <x v="1083"/>
    <n v="54"/>
    <s v="DHK180039"/>
    <x v="2"/>
    <n v="74"/>
    <x v="390"/>
    <x v="37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09T00:01:15"/>
    <d v="2024-02-09T03:01:01"/>
  </r>
  <r>
    <n v="1577968"/>
    <n v="188482"/>
    <x v="12"/>
    <x v="1"/>
    <x v="1084"/>
    <n v="42"/>
    <s v="DHK180184"/>
    <x v="0"/>
    <n v="62"/>
    <x v="220"/>
    <x v="21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67"/>
    <n v="188482"/>
    <x v="12"/>
    <x v="1"/>
    <x v="1084"/>
    <n v="42"/>
    <s v="DHK180184"/>
    <x v="0"/>
    <n v="62"/>
    <x v="220"/>
    <x v="21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66"/>
    <n v="188482"/>
    <x v="12"/>
    <x v="1"/>
    <x v="1084"/>
    <n v="42"/>
    <s v="DHK180184"/>
    <x v="0"/>
    <n v="62"/>
    <x v="220"/>
    <x v="21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65"/>
    <n v="188481"/>
    <x v="12"/>
    <x v="1"/>
    <x v="1085"/>
    <n v="42"/>
    <s v="DHK180184"/>
    <x v="0"/>
    <n v="62"/>
    <x v="668"/>
    <x v="6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64"/>
    <n v="188481"/>
    <x v="12"/>
    <x v="1"/>
    <x v="1085"/>
    <n v="42"/>
    <s v="DHK180184"/>
    <x v="0"/>
    <n v="62"/>
    <x v="668"/>
    <x v="6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63"/>
    <n v="188480"/>
    <x v="12"/>
    <x v="1"/>
    <x v="1086"/>
    <n v="42"/>
    <s v="DHK180184"/>
    <x v="0"/>
    <n v="62"/>
    <x v="669"/>
    <x v="63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7962"/>
    <n v="188479"/>
    <x v="12"/>
    <x v="1"/>
    <x v="1087"/>
    <n v="42"/>
    <s v="DHK180184"/>
    <x v="0"/>
    <n v="62"/>
    <x v="218"/>
    <x v="21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61"/>
    <n v="188479"/>
    <x v="12"/>
    <x v="1"/>
    <x v="1087"/>
    <n v="42"/>
    <s v="DHK180184"/>
    <x v="0"/>
    <n v="62"/>
    <x v="218"/>
    <x v="21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60"/>
    <n v="188478"/>
    <x v="12"/>
    <x v="1"/>
    <x v="1088"/>
    <n v="42"/>
    <s v="DHK180184"/>
    <x v="0"/>
    <n v="62"/>
    <x v="459"/>
    <x v="44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9T00:01:15"/>
    <d v="2024-02-09T03:01:01"/>
  </r>
  <r>
    <n v="1577959"/>
    <n v="188478"/>
    <x v="12"/>
    <x v="1"/>
    <x v="1088"/>
    <n v="42"/>
    <s v="DHK180184"/>
    <x v="0"/>
    <n v="62"/>
    <x v="459"/>
    <x v="44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09T00:01:15"/>
    <d v="2024-02-09T03:01:01"/>
  </r>
  <r>
    <n v="1577958"/>
    <n v="188478"/>
    <x v="12"/>
    <x v="1"/>
    <x v="1088"/>
    <n v="42"/>
    <s v="DHK180184"/>
    <x v="0"/>
    <n v="62"/>
    <x v="459"/>
    <x v="44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9T00:01:15"/>
    <d v="2024-02-09T03:01:01"/>
  </r>
  <r>
    <n v="1577957"/>
    <n v="188477"/>
    <x v="12"/>
    <x v="1"/>
    <x v="1089"/>
    <n v="42"/>
    <s v="DHK180184"/>
    <x v="0"/>
    <n v="62"/>
    <x v="670"/>
    <x v="632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9T00:01:15"/>
    <d v="2024-02-09T03:01:01"/>
  </r>
  <r>
    <n v="1577956"/>
    <n v="188477"/>
    <x v="12"/>
    <x v="1"/>
    <x v="1089"/>
    <n v="42"/>
    <s v="DHK180184"/>
    <x v="0"/>
    <n v="62"/>
    <x v="670"/>
    <x v="632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09T00:01:15"/>
    <d v="2024-02-09T03:01:01"/>
  </r>
  <r>
    <n v="1577955"/>
    <n v="188477"/>
    <x v="12"/>
    <x v="1"/>
    <x v="1089"/>
    <n v="42"/>
    <s v="DHK180184"/>
    <x v="0"/>
    <n v="62"/>
    <x v="670"/>
    <x v="632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48"/>
    <s v="SND0111166289"/>
    <s v="Md. Rubel Miah"/>
    <n v="977"/>
    <s v="accepted"/>
    <x v="0"/>
    <d v="2024-02-09T00:01:15"/>
    <d v="2024-02-09T03:01:01"/>
  </r>
  <r>
    <n v="1577954"/>
    <n v="188477"/>
    <x v="12"/>
    <x v="1"/>
    <x v="1089"/>
    <n v="42"/>
    <s v="DHK180184"/>
    <x v="0"/>
    <n v="62"/>
    <x v="670"/>
    <x v="632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48"/>
    <s v="SND0111166289"/>
    <s v="Md. Rubel Miah"/>
    <n v="977"/>
    <s v="accepted"/>
    <x v="0"/>
    <d v="2024-02-09T00:01:15"/>
    <d v="2024-02-09T03:01:01"/>
  </r>
  <r>
    <n v="1577953"/>
    <n v="188477"/>
    <x v="12"/>
    <x v="1"/>
    <x v="1089"/>
    <n v="42"/>
    <s v="DHK180184"/>
    <x v="0"/>
    <n v="62"/>
    <x v="670"/>
    <x v="632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48"/>
    <s v="SND0111166289"/>
    <s v="Md. Rubel Miah"/>
    <n v="977"/>
    <s v="accepted"/>
    <x v="0"/>
    <d v="2024-02-09T00:01:15"/>
    <d v="2024-02-09T03:01:01"/>
  </r>
  <r>
    <n v="1577952"/>
    <n v="188477"/>
    <x v="12"/>
    <x v="1"/>
    <x v="1089"/>
    <n v="42"/>
    <s v="DHK180184"/>
    <x v="0"/>
    <n v="62"/>
    <x v="670"/>
    <x v="632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48"/>
    <s v="SND0111166289"/>
    <s v="Md. Rubel Miah"/>
    <n v="977"/>
    <s v="accepted"/>
    <x v="0"/>
    <d v="2024-02-09T00:01:15"/>
    <d v="2024-02-09T03:01:01"/>
  </r>
  <r>
    <n v="1577951"/>
    <n v="188476"/>
    <x v="12"/>
    <x v="1"/>
    <x v="1090"/>
    <n v="42"/>
    <s v="DHK180184"/>
    <x v="0"/>
    <n v="62"/>
    <x v="458"/>
    <x v="444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9T00:01:15"/>
    <d v="2024-02-09T03:01:01"/>
  </r>
  <r>
    <n v="1577950"/>
    <n v="188476"/>
    <x v="12"/>
    <x v="1"/>
    <x v="1090"/>
    <n v="42"/>
    <s v="DHK180184"/>
    <x v="0"/>
    <n v="62"/>
    <x v="458"/>
    <x v="4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09T00:01:15"/>
    <d v="2024-02-09T03:01:01"/>
  </r>
  <r>
    <n v="1577949"/>
    <n v="188475"/>
    <x v="12"/>
    <x v="1"/>
    <x v="1091"/>
    <n v="42"/>
    <s v="DHK180184"/>
    <x v="0"/>
    <n v="62"/>
    <x v="457"/>
    <x v="443"/>
    <s v="General"/>
    <n v="0"/>
    <n v="69"/>
    <n v="69"/>
    <x v="5"/>
    <x v="5"/>
    <n v="1"/>
    <x v="0"/>
    <n v="12"/>
    <x v="2"/>
    <n v="12"/>
    <n v="8.5"/>
    <n v="102"/>
    <n v="0"/>
    <n v="4"/>
    <n v="98"/>
    <n v="94"/>
    <n v="98"/>
    <n v="248"/>
    <s v="SND0111166289"/>
    <s v="Md. Rubel Miah"/>
    <n v="977"/>
    <s v="accepted"/>
    <x v="0"/>
    <d v="2024-02-09T00:01:15"/>
    <d v="2024-02-09T03:01:01"/>
  </r>
  <r>
    <n v="1577948"/>
    <n v="188475"/>
    <x v="12"/>
    <x v="1"/>
    <x v="1091"/>
    <n v="42"/>
    <s v="DHK180184"/>
    <x v="0"/>
    <n v="62"/>
    <x v="457"/>
    <x v="443"/>
    <s v="General"/>
    <n v="0"/>
    <n v="74"/>
    <n v="74"/>
    <x v="18"/>
    <x v="18"/>
    <n v="1"/>
    <x v="0"/>
    <n v="12"/>
    <x v="2"/>
    <n v="12"/>
    <n v="16.25"/>
    <n v="195"/>
    <n v="0"/>
    <n v="4"/>
    <n v="191"/>
    <n v="187"/>
    <n v="191"/>
    <n v="248"/>
    <s v="SND0111166289"/>
    <s v="Md. Rubel Miah"/>
    <n v="977"/>
    <s v="accepted"/>
    <x v="0"/>
    <d v="2024-02-09T00:01:15"/>
    <d v="2024-02-09T03:01:01"/>
  </r>
  <r>
    <n v="1577947"/>
    <n v="188475"/>
    <x v="12"/>
    <x v="1"/>
    <x v="1091"/>
    <n v="42"/>
    <s v="DHK180184"/>
    <x v="0"/>
    <n v="62"/>
    <x v="457"/>
    <x v="44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7946"/>
    <n v="188474"/>
    <x v="12"/>
    <x v="1"/>
    <x v="1092"/>
    <n v="42"/>
    <s v="DHK180184"/>
    <x v="0"/>
    <n v="62"/>
    <x v="216"/>
    <x v="21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45"/>
    <n v="188473"/>
    <x v="12"/>
    <x v="1"/>
    <x v="1093"/>
    <n v="42"/>
    <s v="DHK180184"/>
    <x v="0"/>
    <n v="62"/>
    <x v="214"/>
    <x v="21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44"/>
    <n v="188473"/>
    <x v="12"/>
    <x v="1"/>
    <x v="1093"/>
    <n v="42"/>
    <s v="DHK180184"/>
    <x v="0"/>
    <n v="62"/>
    <x v="214"/>
    <x v="2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43"/>
    <n v="188472"/>
    <x v="12"/>
    <x v="1"/>
    <x v="1094"/>
    <n v="42"/>
    <s v="DHK180184"/>
    <x v="0"/>
    <n v="62"/>
    <x v="671"/>
    <x v="63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9T00:01:15"/>
    <d v="2024-02-09T03:01:01"/>
  </r>
  <r>
    <n v="1577942"/>
    <n v="188471"/>
    <x v="12"/>
    <x v="1"/>
    <x v="1095"/>
    <n v="42"/>
    <s v="DHK180184"/>
    <x v="0"/>
    <n v="62"/>
    <x v="672"/>
    <x v="63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9T00:01:15"/>
    <d v="2024-02-09T03:01:01"/>
  </r>
  <r>
    <n v="1577941"/>
    <n v="188470"/>
    <x v="12"/>
    <x v="1"/>
    <x v="1096"/>
    <n v="42"/>
    <s v="DHK180184"/>
    <x v="0"/>
    <n v="62"/>
    <x v="673"/>
    <x v="63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9T00:01:15"/>
    <d v="2024-02-09T03:01:01"/>
  </r>
  <r>
    <n v="1577940"/>
    <n v="188470"/>
    <x v="12"/>
    <x v="1"/>
    <x v="1096"/>
    <n v="42"/>
    <s v="DHK180184"/>
    <x v="0"/>
    <n v="62"/>
    <x v="673"/>
    <x v="63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9T00:01:15"/>
    <d v="2024-02-09T03:01:01"/>
  </r>
  <r>
    <n v="1577939"/>
    <n v="188469"/>
    <x v="12"/>
    <x v="1"/>
    <x v="1097"/>
    <n v="42"/>
    <s v="DHK180184"/>
    <x v="0"/>
    <n v="62"/>
    <x v="454"/>
    <x v="44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09T00:01:15"/>
    <d v="2024-02-09T03:01:01"/>
  </r>
  <r>
    <n v="1577938"/>
    <n v="188468"/>
    <x v="12"/>
    <x v="1"/>
    <x v="1098"/>
    <n v="42"/>
    <s v="DHK180184"/>
    <x v="0"/>
    <n v="62"/>
    <x v="203"/>
    <x v="202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48"/>
    <s v="SND0111166289"/>
    <s v="Md. Rubel Miah"/>
    <n v="977"/>
    <s v="accepted"/>
    <x v="0"/>
    <d v="2024-02-09T00:01:15"/>
    <d v="2024-02-09T03:01:01"/>
  </r>
  <r>
    <n v="1577937"/>
    <n v="188467"/>
    <x v="12"/>
    <x v="1"/>
    <x v="1099"/>
    <n v="42"/>
    <s v="DHK180184"/>
    <x v="0"/>
    <n v="62"/>
    <x v="204"/>
    <x v="203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9T00:01:15"/>
    <d v="2024-02-09T03:01:01"/>
  </r>
  <r>
    <n v="1577936"/>
    <n v="188467"/>
    <x v="12"/>
    <x v="1"/>
    <x v="1099"/>
    <n v="42"/>
    <s v="DHK180184"/>
    <x v="0"/>
    <n v="62"/>
    <x v="204"/>
    <x v="203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09T00:01:15"/>
    <d v="2024-02-09T03:01:01"/>
  </r>
  <r>
    <n v="1577935"/>
    <n v="188467"/>
    <x v="12"/>
    <x v="1"/>
    <x v="1099"/>
    <n v="42"/>
    <s v="DHK180184"/>
    <x v="0"/>
    <n v="62"/>
    <x v="204"/>
    <x v="20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9T00:01:15"/>
    <d v="2024-02-09T03:01:01"/>
  </r>
  <r>
    <n v="1577934"/>
    <n v="188467"/>
    <x v="12"/>
    <x v="1"/>
    <x v="1099"/>
    <n v="42"/>
    <s v="DHK180184"/>
    <x v="0"/>
    <n v="62"/>
    <x v="204"/>
    <x v="203"/>
    <s v="General"/>
    <n v="0"/>
    <n v="62"/>
    <n v="62"/>
    <x v="0"/>
    <x v="0"/>
    <n v="1"/>
    <x v="0"/>
    <n v="10"/>
    <x v="0"/>
    <n v="6"/>
    <n v="30"/>
    <n v="180"/>
    <n v="0"/>
    <n v="6"/>
    <n v="174"/>
    <n v="168"/>
    <n v="174"/>
    <n v="248"/>
    <s v="SND0111166289"/>
    <s v="Md. Rubel Miah"/>
    <n v="977"/>
    <s v="accepted"/>
    <x v="0"/>
    <d v="2024-02-09T00:01:15"/>
    <d v="2024-02-09T03:01:01"/>
  </r>
  <r>
    <n v="1577933"/>
    <n v="188466"/>
    <x v="12"/>
    <x v="1"/>
    <x v="1100"/>
    <n v="42"/>
    <s v="DHK180184"/>
    <x v="0"/>
    <n v="62"/>
    <x v="205"/>
    <x v="20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32"/>
    <n v="188466"/>
    <x v="12"/>
    <x v="1"/>
    <x v="1100"/>
    <n v="42"/>
    <s v="DHK180184"/>
    <x v="0"/>
    <n v="62"/>
    <x v="205"/>
    <x v="20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09T00:01:15"/>
    <d v="2024-02-09T03:01:01"/>
  </r>
  <r>
    <n v="1577931"/>
    <n v="188465"/>
    <x v="12"/>
    <x v="1"/>
    <x v="1101"/>
    <n v="42"/>
    <s v="DHK180184"/>
    <x v="0"/>
    <n v="62"/>
    <x v="455"/>
    <x v="44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9T00:01:15"/>
    <d v="2024-02-09T03:01:01"/>
  </r>
  <r>
    <n v="1577930"/>
    <n v="188465"/>
    <x v="12"/>
    <x v="1"/>
    <x v="1101"/>
    <n v="42"/>
    <s v="DHK180184"/>
    <x v="0"/>
    <n v="62"/>
    <x v="455"/>
    <x v="44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9T00:01:15"/>
    <d v="2024-02-09T03:01:01"/>
  </r>
  <r>
    <n v="1577929"/>
    <n v="188465"/>
    <x v="12"/>
    <x v="1"/>
    <x v="1101"/>
    <n v="42"/>
    <s v="DHK180184"/>
    <x v="0"/>
    <n v="62"/>
    <x v="455"/>
    <x v="44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7928"/>
    <n v="188465"/>
    <x v="12"/>
    <x v="1"/>
    <x v="1101"/>
    <n v="42"/>
    <s v="DHK180184"/>
    <x v="0"/>
    <n v="62"/>
    <x v="455"/>
    <x v="44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7927"/>
    <n v="188465"/>
    <x v="12"/>
    <x v="1"/>
    <x v="1101"/>
    <n v="42"/>
    <s v="DHK180184"/>
    <x v="0"/>
    <n v="62"/>
    <x v="455"/>
    <x v="441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8"/>
    <s v="SND0111166289"/>
    <s v="Md. Rubel Miah"/>
    <n v="977"/>
    <s v="accepted"/>
    <x v="0"/>
    <d v="2024-02-09T00:01:15"/>
    <d v="2024-02-09T03:01:01"/>
  </r>
  <r>
    <n v="1577926"/>
    <n v="188464"/>
    <x v="12"/>
    <x v="1"/>
    <x v="1102"/>
    <n v="42"/>
    <s v="DHK180184"/>
    <x v="0"/>
    <n v="62"/>
    <x v="210"/>
    <x v="209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8"/>
    <s v="SND0111166289"/>
    <s v="Md. Rubel Miah"/>
    <n v="977"/>
    <s v="accepted"/>
    <x v="0"/>
    <d v="2024-02-09T00:01:15"/>
    <d v="2024-02-09T03:01:01"/>
  </r>
  <r>
    <n v="1577925"/>
    <n v="188464"/>
    <x v="12"/>
    <x v="1"/>
    <x v="1102"/>
    <n v="42"/>
    <s v="DHK180184"/>
    <x v="0"/>
    <n v="62"/>
    <x v="210"/>
    <x v="20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09T00:01:15"/>
    <d v="2024-02-09T03:01:01"/>
  </r>
  <r>
    <n v="1577924"/>
    <n v="188463"/>
    <x v="12"/>
    <x v="1"/>
    <x v="1103"/>
    <n v="42"/>
    <s v="DHK180184"/>
    <x v="0"/>
    <n v="62"/>
    <x v="674"/>
    <x v="46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23"/>
    <n v="188463"/>
    <x v="12"/>
    <x v="1"/>
    <x v="1103"/>
    <n v="42"/>
    <s v="DHK180184"/>
    <x v="0"/>
    <n v="62"/>
    <x v="674"/>
    <x v="4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22"/>
    <n v="188462"/>
    <x v="12"/>
    <x v="1"/>
    <x v="1104"/>
    <n v="42"/>
    <s v="DHK180184"/>
    <x v="0"/>
    <n v="62"/>
    <x v="206"/>
    <x v="20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7921"/>
    <n v="188462"/>
    <x v="12"/>
    <x v="1"/>
    <x v="1104"/>
    <n v="42"/>
    <s v="DHK180184"/>
    <x v="0"/>
    <n v="62"/>
    <x v="206"/>
    <x v="20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09T00:01:15"/>
    <d v="2024-02-09T03:01:01"/>
  </r>
  <r>
    <n v="1577920"/>
    <n v="188461"/>
    <x v="12"/>
    <x v="1"/>
    <x v="1105"/>
    <n v="42"/>
    <s v="DHK180184"/>
    <x v="0"/>
    <n v="62"/>
    <x v="208"/>
    <x v="20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09T00:01:15"/>
    <d v="2024-02-09T03:01:01"/>
  </r>
  <r>
    <n v="1577919"/>
    <n v="188460"/>
    <x v="12"/>
    <x v="1"/>
    <x v="1106"/>
    <n v="42"/>
    <s v="DHK180184"/>
    <x v="0"/>
    <n v="62"/>
    <x v="675"/>
    <x v="63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09T00:01:15"/>
    <d v="2024-02-09T03:01:01"/>
  </r>
  <r>
    <n v="1578467"/>
    <n v="188568"/>
    <x v="13"/>
    <x v="1"/>
    <x v="1107"/>
    <n v="42"/>
    <s v="DHK180184"/>
    <x v="0"/>
    <n v="62"/>
    <x v="277"/>
    <x v="274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0T00:01:09"/>
    <d v="2024-02-10T03:01:03"/>
  </r>
  <r>
    <n v="1578466"/>
    <n v="188568"/>
    <x v="13"/>
    <x v="1"/>
    <x v="1107"/>
    <n v="42"/>
    <s v="DHK180184"/>
    <x v="0"/>
    <n v="62"/>
    <x v="277"/>
    <x v="27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0T00:01:09"/>
    <d v="2024-02-10T03:01:03"/>
  </r>
  <r>
    <n v="1578465"/>
    <n v="188567"/>
    <x v="13"/>
    <x v="1"/>
    <x v="1108"/>
    <n v="42"/>
    <s v="DHK180184"/>
    <x v="0"/>
    <n v="62"/>
    <x v="0"/>
    <x v="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0T00:01:09"/>
    <d v="2024-02-10T03:01:03"/>
  </r>
  <r>
    <n v="1578464"/>
    <n v="188567"/>
    <x v="13"/>
    <x v="1"/>
    <x v="1108"/>
    <n v="42"/>
    <s v="DHK180184"/>
    <x v="0"/>
    <n v="62"/>
    <x v="0"/>
    <x v="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0T00:01:09"/>
    <d v="2024-02-10T03:01:03"/>
  </r>
  <r>
    <n v="1578463"/>
    <n v="188566"/>
    <x v="13"/>
    <x v="1"/>
    <x v="1109"/>
    <n v="42"/>
    <s v="DHK180184"/>
    <x v="0"/>
    <n v="62"/>
    <x v="279"/>
    <x v="276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7"/>
    <s v="SND0111166481"/>
    <s v="Md. Isahak Ali"/>
    <n v="203"/>
    <s v="accepted"/>
    <x v="0"/>
    <d v="2024-02-10T00:01:09"/>
    <d v="2024-02-10T03:01:03"/>
  </r>
  <r>
    <n v="1578462"/>
    <n v="188566"/>
    <x v="13"/>
    <x v="1"/>
    <x v="1109"/>
    <n v="42"/>
    <s v="DHK180184"/>
    <x v="0"/>
    <n v="62"/>
    <x v="279"/>
    <x v="276"/>
    <s v="General"/>
    <n v="0"/>
    <n v="77"/>
    <n v="77"/>
    <x v="35"/>
    <x v="35"/>
    <n v="1"/>
    <x v="0"/>
    <n v="13"/>
    <x v="10"/>
    <n v="4"/>
    <n v="100"/>
    <n v="400"/>
    <n v="0"/>
    <n v="0"/>
    <n v="400"/>
    <n v="400"/>
    <n v="400"/>
    <n v="247"/>
    <s v="SND0111166481"/>
    <s v="Md. Isahak Ali"/>
    <n v="203"/>
    <s v="accepted"/>
    <x v="0"/>
    <d v="2024-02-10T00:01:09"/>
    <d v="2024-02-10T03:01:03"/>
  </r>
  <r>
    <n v="1578461"/>
    <n v="188566"/>
    <x v="13"/>
    <x v="1"/>
    <x v="1109"/>
    <n v="42"/>
    <s v="DHK180184"/>
    <x v="0"/>
    <n v="62"/>
    <x v="279"/>
    <x v="276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10T00:01:09"/>
    <d v="2024-02-10T03:01:03"/>
  </r>
  <r>
    <n v="1578460"/>
    <n v="188566"/>
    <x v="13"/>
    <x v="1"/>
    <x v="1109"/>
    <n v="42"/>
    <s v="DHK180184"/>
    <x v="0"/>
    <n v="62"/>
    <x v="279"/>
    <x v="276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10T00:01:09"/>
    <d v="2024-02-10T03:01:03"/>
  </r>
  <r>
    <n v="1578459"/>
    <n v="188566"/>
    <x v="13"/>
    <x v="1"/>
    <x v="1109"/>
    <n v="42"/>
    <s v="DHK180184"/>
    <x v="0"/>
    <n v="62"/>
    <x v="279"/>
    <x v="276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10T00:01:09"/>
    <d v="2024-02-10T03:01:03"/>
  </r>
  <r>
    <n v="1578458"/>
    <n v="188566"/>
    <x v="13"/>
    <x v="1"/>
    <x v="1109"/>
    <n v="42"/>
    <s v="DHK180184"/>
    <x v="0"/>
    <n v="62"/>
    <x v="279"/>
    <x v="276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7"/>
    <s v="SND0111166481"/>
    <s v="Md. Isahak Ali"/>
    <n v="203"/>
    <s v="accepted"/>
    <x v="0"/>
    <d v="2024-02-10T00:01:09"/>
    <d v="2024-02-10T03:01:03"/>
  </r>
  <r>
    <n v="1578457"/>
    <n v="188565"/>
    <x v="13"/>
    <x v="1"/>
    <x v="1110"/>
    <n v="42"/>
    <s v="DHK180184"/>
    <x v="0"/>
    <n v="62"/>
    <x v="559"/>
    <x v="534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2-10T00:01:09"/>
    <d v="2024-02-10T03:01:03"/>
  </r>
  <r>
    <n v="1578456"/>
    <n v="188565"/>
    <x v="13"/>
    <x v="1"/>
    <x v="1110"/>
    <n v="42"/>
    <s v="DHK180184"/>
    <x v="0"/>
    <n v="62"/>
    <x v="559"/>
    <x v="534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0T00:01:09"/>
    <d v="2024-02-10T03:01:03"/>
  </r>
  <r>
    <n v="1578455"/>
    <n v="188564"/>
    <x v="13"/>
    <x v="1"/>
    <x v="1111"/>
    <n v="42"/>
    <s v="DHK180184"/>
    <x v="0"/>
    <n v="62"/>
    <x v="281"/>
    <x v="27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0T00:01:09"/>
    <d v="2024-02-10T03:01:03"/>
  </r>
  <r>
    <n v="1578454"/>
    <n v="188563"/>
    <x v="13"/>
    <x v="1"/>
    <x v="1112"/>
    <n v="42"/>
    <s v="DHK180184"/>
    <x v="0"/>
    <n v="62"/>
    <x v="283"/>
    <x v="28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2-10T00:01:09"/>
    <d v="2024-02-10T03:01:03"/>
  </r>
  <r>
    <n v="1578453"/>
    <n v="188563"/>
    <x v="13"/>
    <x v="1"/>
    <x v="1112"/>
    <n v="42"/>
    <s v="DHK180184"/>
    <x v="0"/>
    <n v="62"/>
    <x v="283"/>
    <x v="28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0T00:01:09"/>
    <d v="2024-02-10T03:01:03"/>
  </r>
  <r>
    <n v="1578452"/>
    <n v="188563"/>
    <x v="13"/>
    <x v="1"/>
    <x v="1112"/>
    <n v="42"/>
    <s v="DHK180184"/>
    <x v="0"/>
    <n v="62"/>
    <x v="283"/>
    <x v="28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0T00:01:09"/>
    <d v="2024-02-10T03:01:03"/>
  </r>
  <r>
    <n v="1578451"/>
    <n v="188563"/>
    <x v="13"/>
    <x v="1"/>
    <x v="1112"/>
    <n v="42"/>
    <s v="DHK180184"/>
    <x v="0"/>
    <n v="62"/>
    <x v="283"/>
    <x v="28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0T00:01:09"/>
    <d v="2024-02-10T03:01:03"/>
  </r>
  <r>
    <n v="1578450"/>
    <n v="188562"/>
    <x v="13"/>
    <x v="1"/>
    <x v="1113"/>
    <n v="42"/>
    <s v="DHK180184"/>
    <x v="0"/>
    <n v="62"/>
    <x v="280"/>
    <x v="27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0T00:01:09"/>
    <d v="2024-02-10T03:01:03"/>
  </r>
  <r>
    <n v="1578449"/>
    <n v="188562"/>
    <x v="13"/>
    <x v="1"/>
    <x v="1113"/>
    <n v="42"/>
    <s v="DHK180184"/>
    <x v="0"/>
    <n v="62"/>
    <x v="280"/>
    <x v="27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0T00:01:09"/>
    <d v="2024-02-10T03:01:03"/>
  </r>
  <r>
    <n v="1578448"/>
    <n v="188561"/>
    <x v="13"/>
    <x v="1"/>
    <x v="1114"/>
    <n v="42"/>
    <s v="DHK180184"/>
    <x v="0"/>
    <n v="62"/>
    <x v="676"/>
    <x v="63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0T00:01:09"/>
    <d v="2024-02-10T03:01:03"/>
  </r>
  <r>
    <n v="1578447"/>
    <n v="188561"/>
    <x v="13"/>
    <x v="1"/>
    <x v="1114"/>
    <n v="42"/>
    <s v="DHK180184"/>
    <x v="0"/>
    <n v="62"/>
    <x v="676"/>
    <x v="63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0T00:01:09"/>
    <d v="2024-02-10T03:01:03"/>
  </r>
  <r>
    <n v="1578446"/>
    <n v="188560"/>
    <x v="13"/>
    <x v="1"/>
    <x v="1115"/>
    <n v="42"/>
    <s v="DHK180184"/>
    <x v="0"/>
    <n v="62"/>
    <x v="276"/>
    <x v="27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0T00:01:09"/>
    <d v="2024-02-10T03:01:03"/>
  </r>
  <r>
    <n v="1578445"/>
    <n v="188560"/>
    <x v="13"/>
    <x v="1"/>
    <x v="1115"/>
    <n v="42"/>
    <s v="DHK180184"/>
    <x v="0"/>
    <n v="62"/>
    <x v="276"/>
    <x v="27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10T00:01:09"/>
    <d v="2024-02-10T03:01:03"/>
  </r>
  <r>
    <n v="1578444"/>
    <n v="188560"/>
    <x v="13"/>
    <x v="1"/>
    <x v="1115"/>
    <n v="42"/>
    <s v="DHK180184"/>
    <x v="0"/>
    <n v="62"/>
    <x v="276"/>
    <x v="27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0T00:01:09"/>
    <d v="2024-02-10T03:01:03"/>
  </r>
  <r>
    <n v="1578443"/>
    <n v="188559"/>
    <x v="13"/>
    <x v="1"/>
    <x v="1116"/>
    <n v="42"/>
    <s v="DHK180184"/>
    <x v="0"/>
    <n v="62"/>
    <x v="553"/>
    <x v="52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10T00:01:09"/>
    <d v="2024-02-10T03:01:03"/>
  </r>
  <r>
    <n v="1578442"/>
    <n v="188559"/>
    <x v="13"/>
    <x v="1"/>
    <x v="1116"/>
    <n v="42"/>
    <s v="DHK180184"/>
    <x v="0"/>
    <n v="62"/>
    <x v="553"/>
    <x v="529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0T00:01:09"/>
    <d v="2024-02-10T03:01:03"/>
  </r>
  <r>
    <n v="1578441"/>
    <n v="188559"/>
    <x v="13"/>
    <x v="1"/>
    <x v="1116"/>
    <n v="42"/>
    <s v="DHK180184"/>
    <x v="0"/>
    <n v="62"/>
    <x v="553"/>
    <x v="529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0T00:01:09"/>
    <d v="2024-02-10T03:01:03"/>
  </r>
  <r>
    <n v="1578440"/>
    <n v="188558"/>
    <x v="13"/>
    <x v="1"/>
    <x v="1117"/>
    <n v="42"/>
    <s v="DHK180184"/>
    <x v="0"/>
    <n v="62"/>
    <x v="677"/>
    <x v="63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10T00:01:09"/>
    <d v="2024-02-10T03:01:03"/>
  </r>
  <r>
    <n v="1578439"/>
    <n v="188557"/>
    <x v="13"/>
    <x v="1"/>
    <x v="1118"/>
    <n v="42"/>
    <s v="DHK180184"/>
    <x v="0"/>
    <n v="62"/>
    <x v="549"/>
    <x v="52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10T00:01:09"/>
    <d v="2024-02-10T03:01:03"/>
  </r>
  <r>
    <n v="1578438"/>
    <n v="188557"/>
    <x v="13"/>
    <x v="1"/>
    <x v="1118"/>
    <n v="42"/>
    <s v="DHK180184"/>
    <x v="0"/>
    <n v="62"/>
    <x v="549"/>
    <x v="52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10T00:01:09"/>
    <d v="2024-02-10T03:01:03"/>
  </r>
  <r>
    <n v="1578437"/>
    <n v="188556"/>
    <x v="13"/>
    <x v="1"/>
    <x v="1119"/>
    <n v="42"/>
    <s v="DHK180184"/>
    <x v="0"/>
    <n v="62"/>
    <x v="678"/>
    <x v="63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0T00:01:09"/>
    <d v="2024-02-10T03:01:03"/>
  </r>
  <r>
    <n v="1578436"/>
    <n v="188556"/>
    <x v="13"/>
    <x v="1"/>
    <x v="1119"/>
    <n v="42"/>
    <s v="DHK180184"/>
    <x v="0"/>
    <n v="62"/>
    <x v="678"/>
    <x v="63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0T00:01:09"/>
    <d v="2024-02-10T03:01:03"/>
  </r>
  <r>
    <n v="1578435"/>
    <n v="188556"/>
    <x v="13"/>
    <x v="1"/>
    <x v="1119"/>
    <n v="42"/>
    <s v="DHK180184"/>
    <x v="0"/>
    <n v="62"/>
    <x v="678"/>
    <x v="63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0T00:01:09"/>
    <d v="2024-02-10T03:01:03"/>
  </r>
  <r>
    <n v="1578434"/>
    <n v="188555"/>
    <x v="13"/>
    <x v="1"/>
    <x v="1120"/>
    <n v="42"/>
    <s v="DHK180184"/>
    <x v="0"/>
    <n v="62"/>
    <x v="285"/>
    <x v="282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47"/>
    <s v="SND0111166481"/>
    <s v="Md. Isahak Ali"/>
    <n v="203"/>
    <s v="accepted"/>
    <x v="0"/>
    <d v="2024-02-10T00:01:09"/>
    <d v="2024-02-10T03:01:03"/>
  </r>
  <r>
    <n v="1578433"/>
    <n v="188555"/>
    <x v="13"/>
    <x v="1"/>
    <x v="1120"/>
    <n v="42"/>
    <s v="DHK180184"/>
    <x v="0"/>
    <n v="62"/>
    <x v="285"/>
    <x v="282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47"/>
    <s v="SND0111166481"/>
    <s v="Md. Isahak Ali"/>
    <n v="203"/>
    <s v="accepted"/>
    <x v="0"/>
    <d v="2024-02-10T00:01:09"/>
    <d v="2024-02-10T03:01:03"/>
  </r>
  <r>
    <n v="1578432"/>
    <n v="188555"/>
    <x v="13"/>
    <x v="1"/>
    <x v="1120"/>
    <n v="42"/>
    <s v="DHK180184"/>
    <x v="0"/>
    <n v="62"/>
    <x v="285"/>
    <x v="282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10T00:01:09"/>
    <d v="2024-02-10T03:01:03"/>
  </r>
  <r>
    <n v="1578431"/>
    <n v="188554"/>
    <x v="13"/>
    <x v="1"/>
    <x v="1121"/>
    <n v="42"/>
    <s v="DHK180184"/>
    <x v="0"/>
    <n v="62"/>
    <x v="525"/>
    <x v="87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2-10T00:01:09"/>
    <d v="2024-02-10T03:01:03"/>
  </r>
  <r>
    <n v="1578430"/>
    <n v="188554"/>
    <x v="13"/>
    <x v="1"/>
    <x v="1121"/>
    <n v="42"/>
    <s v="DHK180184"/>
    <x v="0"/>
    <n v="62"/>
    <x v="525"/>
    <x v="87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2-10T00:01:09"/>
    <d v="2024-02-10T03:01:03"/>
  </r>
  <r>
    <n v="1578429"/>
    <n v="188553"/>
    <x v="13"/>
    <x v="1"/>
    <x v="1122"/>
    <n v="42"/>
    <s v="DHK180184"/>
    <x v="0"/>
    <n v="62"/>
    <x v="291"/>
    <x v="288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47"/>
    <s v="SND0111166481"/>
    <s v="Md. Isahak Ali"/>
    <n v="203"/>
    <s v="accepted"/>
    <x v="0"/>
    <d v="2024-02-10T00:01:09"/>
    <d v="2024-02-10T03:01:03"/>
  </r>
  <r>
    <n v="1578428"/>
    <n v="188552"/>
    <x v="13"/>
    <x v="1"/>
    <x v="1123"/>
    <n v="54"/>
    <s v="DHK180039"/>
    <x v="2"/>
    <n v="74"/>
    <x v="414"/>
    <x v="403"/>
    <s v="General"/>
    <n v="0"/>
    <n v="74"/>
    <n v="74"/>
    <x v="18"/>
    <x v="18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10T00:01:09"/>
    <d v="2024-02-10T03:01:03"/>
  </r>
  <r>
    <n v="1578427"/>
    <n v="188552"/>
    <x v="13"/>
    <x v="1"/>
    <x v="1123"/>
    <n v="54"/>
    <s v="DHK180039"/>
    <x v="2"/>
    <n v="74"/>
    <x v="414"/>
    <x v="403"/>
    <s v="General"/>
    <n v="0"/>
    <n v="73"/>
    <n v="73"/>
    <x v="13"/>
    <x v="13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10T00:01:09"/>
    <d v="2024-02-10T03:01:03"/>
  </r>
  <r>
    <n v="1578426"/>
    <n v="188551"/>
    <x v="13"/>
    <x v="1"/>
    <x v="1124"/>
    <n v="54"/>
    <s v="DHK180039"/>
    <x v="2"/>
    <n v="74"/>
    <x v="412"/>
    <x v="401"/>
    <s v="General"/>
    <n v="0"/>
    <n v="73"/>
    <n v="73"/>
    <x v="13"/>
    <x v="13"/>
    <n v="1"/>
    <x v="0"/>
    <n v="12"/>
    <x v="2"/>
    <n v="144"/>
    <n v="16.25"/>
    <n v="2340"/>
    <n v="0"/>
    <n v="0"/>
    <n v="2340"/>
    <n v="2340"/>
    <n v="2340"/>
    <n v="273"/>
    <s v="SND0111165670"/>
    <s v="Mezanur Rahaman"/>
    <n v="228"/>
    <s v="accepted"/>
    <x v="0"/>
    <d v="2024-02-10T00:01:09"/>
    <d v="2024-02-10T03:01:03"/>
  </r>
  <r>
    <n v="1578425"/>
    <n v="188550"/>
    <x v="13"/>
    <x v="1"/>
    <x v="1125"/>
    <n v="54"/>
    <s v="DHK180039"/>
    <x v="2"/>
    <n v="74"/>
    <x v="679"/>
    <x v="64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10T00:01:09"/>
    <d v="2024-02-10T03:01:03"/>
  </r>
  <r>
    <n v="1578424"/>
    <n v="188550"/>
    <x v="13"/>
    <x v="1"/>
    <x v="1125"/>
    <n v="54"/>
    <s v="DHK180039"/>
    <x v="2"/>
    <n v="74"/>
    <x v="679"/>
    <x v="640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10T00:01:09"/>
    <d v="2024-02-10T03:01:03"/>
  </r>
  <r>
    <n v="1578423"/>
    <n v="188550"/>
    <x v="13"/>
    <x v="1"/>
    <x v="1125"/>
    <n v="54"/>
    <s v="DHK180039"/>
    <x v="2"/>
    <n v="74"/>
    <x v="679"/>
    <x v="640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10T00:01:09"/>
    <d v="2024-02-10T03:01:03"/>
  </r>
  <r>
    <n v="1578422"/>
    <n v="188550"/>
    <x v="13"/>
    <x v="1"/>
    <x v="1125"/>
    <n v="54"/>
    <s v="DHK180039"/>
    <x v="2"/>
    <n v="74"/>
    <x v="679"/>
    <x v="640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10T00:01:09"/>
    <d v="2024-02-10T03:01:03"/>
  </r>
  <r>
    <n v="1578421"/>
    <n v="188550"/>
    <x v="13"/>
    <x v="1"/>
    <x v="1125"/>
    <n v="54"/>
    <s v="DHK180039"/>
    <x v="2"/>
    <n v="74"/>
    <x v="679"/>
    <x v="640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10T00:01:09"/>
    <d v="2024-02-10T03:01:03"/>
  </r>
  <r>
    <n v="1578420"/>
    <n v="188550"/>
    <x v="13"/>
    <x v="1"/>
    <x v="1125"/>
    <n v="54"/>
    <s v="DHK180039"/>
    <x v="2"/>
    <n v="74"/>
    <x v="679"/>
    <x v="640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10T00:01:09"/>
    <d v="2024-02-10T03:01:03"/>
  </r>
  <r>
    <n v="1578419"/>
    <n v="188550"/>
    <x v="13"/>
    <x v="1"/>
    <x v="1125"/>
    <n v="54"/>
    <s v="DHK180039"/>
    <x v="2"/>
    <n v="74"/>
    <x v="679"/>
    <x v="640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10T00:01:09"/>
    <d v="2024-02-10T03:01:03"/>
  </r>
  <r>
    <n v="1578418"/>
    <n v="188549"/>
    <x v="13"/>
    <x v="1"/>
    <x v="1126"/>
    <n v="54"/>
    <s v="DHK180039"/>
    <x v="2"/>
    <n v="74"/>
    <x v="226"/>
    <x v="22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0T00:01:09"/>
    <d v="2024-02-10T03:01:03"/>
  </r>
  <r>
    <n v="1578417"/>
    <n v="188549"/>
    <x v="13"/>
    <x v="1"/>
    <x v="1126"/>
    <n v="54"/>
    <s v="DHK180039"/>
    <x v="2"/>
    <n v="74"/>
    <x v="226"/>
    <x v="22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10T00:01:09"/>
    <d v="2024-02-10T03:01:03"/>
  </r>
  <r>
    <n v="1578416"/>
    <n v="188549"/>
    <x v="13"/>
    <x v="1"/>
    <x v="1126"/>
    <n v="54"/>
    <s v="DHK180039"/>
    <x v="2"/>
    <n v="74"/>
    <x v="226"/>
    <x v="22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0T00:01:09"/>
    <d v="2024-02-10T03:01:03"/>
  </r>
  <r>
    <n v="1578415"/>
    <n v="188549"/>
    <x v="13"/>
    <x v="1"/>
    <x v="1126"/>
    <n v="54"/>
    <s v="DHK180039"/>
    <x v="2"/>
    <n v="74"/>
    <x v="226"/>
    <x v="22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0T00:01:09"/>
    <d v="2024-02-10T03:01:03"/>
  </r>
  <r>
    <n v="1578414"/>
    <n v="188549"/>
    <x v="13"/>
    <x v="1"/>
    <x v="1126"/>
    <n v="54"/>
    <s v="DHK180039"/>
    <x v="2"/>
    <n v="74"/>
    <x v="226"/>
    <x v="22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0T00:01:09"/>
    <d v="2024-02-10T03:01:03"/>
  </r>
  <r>
    <n v="1578413"/>
    <n v="188549"/>
    <x v="13"/>
    <x v="1"/>
    <x v="1126"/>
    <n v="54"/>
    <s v="DHK180039"/>
    <x v="2"/>
    <n v="74"/>
    <x v="226"/>
    <x v="22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0T00:01:09"/>
    <d v="2024-02-10T03:01:03"/>
  </r>
  <r>
    <n v="1578412"/>
    <n v="188548"/>
    <x v="13"/>
    <x v="1"/>
    <x v="1127"/>
    <n v="54"/>
    <s v="DHK180039"/>
    <x v="2"/>
    <n v="74"/>
    <x v="240"/>
    <x v="23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10T00:01:09"/>
    <d v="2024-02-10T03:01:03"/>
  </r>
  <r>
    <n v="1578411"/>
    <n v="188548"/>
    <x v="13"/>
    <x v="1"/>
    <x v="1127"/>
    <n v="54"/>
    <s v="DHK180039"/>
    <x v="2"/>
    <n v="74"/>
    <x v="240"/>
    <x v="239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10T00:01:09"/>
    <d v="2024-02-10T03:01:03"/>
  </r>
  <r>
    <n v="1578410"/>
    <n v="188547"/>
    <x v="13"/>
    <x v="1"/>
    <x v="1128"/>
    <n v="42"/>
    <s v="DHK180184"/>
    <x v="0"/>
    <n v="62"/>
    <x v="542"/>
    <x v="51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10T00:01:09"/>
    <d v="2024-02-10T03:01:03"/>
  </r>
  <r>
    <n v="1578409"/>
    <n v="188547"/>
    <x v="13"/>
    <x v="1"/>
    <x v="1128"/>
    <n v="42"/>
    <s v="DHK180184"/>
    <x v="0"/>
    <n v="62"/>
    <x v="542"/>
    <x v="51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0"/>
    <d v="2024-02-10T00:01:09"/>
    <d v="2024-02-10T03:01:03"/>
  </r>
  <r>
    <n v="1578408"/>
    <n v="188547"/>
    <x v="13"/>
    <x v="1"/>
    <x v="1128"/>
    <n v="42"/>
    <s v="DHK180184"/>
    <x v="0"/>
    <n v="62"/>
    <x v="542"/>
    <x v="51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7"/>
    <s v="SND0111166481"/>
    <s v="Md. Isahak Ali"/>
    <n v="203"/>
    <s v="accepted"/>
    <x v="0"/>
    <d v="2024-02-10T00:01:09"/>
    <d v="2024-02-10T03:01:03"/>
  </r>
  <r>
    <n v="1578407"/>
    <n v="188547"/>
    <x v="13"/>
    <x v="1"/>
    <x v="1128"/>
    <n v="42"/>
    <s v="DHK180184"/>
    <x v="0"/>
    <n v="62"/>
    <x v="542"/>
    <x v="51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7"/>
    <s v="SND0111166481"/>
    <s v="Md. Isahak Ali"/>
    <n v="203"/>
    <s v="accepted"/>
    <x v="0"/>
    <d v="2024-02-10T00:01:09"/>
    <d v="2024-02-10T03:01:03"/>
  </r>
  <r>
    <n v="1578891"/>
    <n v="188681"/>
    <x v="14"/>
    <x v="1"/>
    <x v="1129"/>
    <n v="42"/>
    <s v="DHK180184"/>
    <x v="0"/>
    <n v="62"/>
    <x v="356"/>
    <x v="352"/>
    <s v="General"/>
    <n v="0"/>
    <n v="80"/>
    <n v="80"/>
    <x v="30"/>
    <x v="30"/>
    <n v="1"/>
    <x v="0"/>
    <n v="14"/>
    <x v="11"/>
    <n v="3"/>
    <n v="125"/>
    <n v="375"/>
    <n v="0"/>
    <n v="0"/>
    <n v="375"/>
    <n v="375"/>
    <n v="375"/>
    <n v="248"/>
    <s v="SND0111166289"/>
    <s v="Md. Rubel Miah"/>
    <n v="977"/>
    <s v="accepted"/>
    <x v="0"/>
    <d v="2024-02-11T00:01:03"/>
    <d v="2024-02-11T03:01:04"/>
  </r>
  <r>
    <n v="1578890"/>
    <n v="188681"/>
    <x v="14"/>
    <x v="1"/>
    <x v="1129"/>
    <n v="42"/>
    <s v="DHK180184"/>
    <x v="0"/>
    <n v="62"/>
    <x v="356"/>
    <x v="352"/>
    <s v="General"/>
    <n v="0"/>
    <n v="81"/>
    <n v="81"/>
    <x v="29"/>
    <x v="29"/>
    <n v="1"/>
    <x v="0"/>
    <n v="14"/>
    <x v="11"/>
    <n v="6"/>
    <n v="125"/>
    <n v="750"/>
    <n v="0"/>
    <n v="0"/>
    <n v="750"/>
    <n v="750"/>
    <n v="750"/>
    <n v="248"/>
    <s v="SND0111166289"/>
    <s v="Md. Rubel Miah"/>
    <n v="977"/>
    <s v="accepted"/>
    <x v="0"/>
    <d v="2024-02-11T00:01:03"/>
    <d v="2024-02-11T03:01:04"/>
  </r>
  <r>
    <n v="1578889"/>
    <n v="188681"/>
    <x v="14"/>
    <x v="1"/>
    <x v="1129"/>
    <n v="42"/>
    <s v="DHK180184"/>
    <x v="0"/>
    <n v="62"/>
    <x v="356"/>
    <x v="352"/>
    <s v="General"/>
    <n v="0"/>
    <n v="76"/>
    <n v="76"/>
    <x v="26"/>
    <x v="26"/>
    <n v="1"/>
    <x v="0"/>
    <n v="13"/>
    <x v="10"/>
    <n v="3"/>
    <n v="150"/>
    <n v="450"/>
    <n v="0"/>
    <n v="0"/>
    <n v="450"/>
    <n v="450"/>
    <n v="450"/>
    <n v="248"/>
    <s v="SND0111166289"/>
    <s v="Md. Rubel Miah"/>
    <n v="977"/>
    <s v="accepted"/>
    <x v="0"/>
    <d v="2024-02-11T00:01:03"/>
    <d v="2024-02-11T03:01:04"/>
  </r>
  <r>
    <n v="1578888"/>
    <n v="188681"/>
    <x v="14"/>
    <x v="1"/>
    <x v="1129"/>
    <n v="42"/>
    <s v="DHK180184"/>
    <x v="0"/>
    <n v="62"/>
    <x v="356"/>
    <x v="352"/>
    <s v="General"/>
    <n v="0"/>
    <n v="53"/>
    <n v="53"/>
    <x v="2"/>
    <x v="2"/>
    <n v="1"/>
    <x v="0"/>
    <n v="10"/>
    <x v="0"/>
    <n v="6"/>
    <n v="118"/>
    <n v="708"/>
    <n v="0"/>
    <n v="0"/>
    <n v="708"/>
    <n v="708"/>
    <n v="708"/>
    <n v="248"/>
    <s v="SND0111166289"/>
    <s v="Md. Rubel Miah"/>
    <n v="977"/>
    <s v="accepted"/>
    <x v="0"/>
    <d v="2024-02-11T00:01:03"/>
    <d v="2024-02-11T03:01:04"/>
  </r>
  <r>
    <n v="1578887"/>
    <n v="188681"/>
    <x v="14"/>
    <x v="1"/>
    <x v="1129"/>
    <n v="42"/>
    <s v="DHK180184"/>
    <x v="0"/>
    <n v="62"/>
    <x v="356"/>
    <x v="35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0"/>
    <d v="2024-02-11T00:01:03"/>
    <d v="2024-02-11T03:01:04"/>
  </r>
  <r>
    <n v="1578886"/>
    <n v="188681"/>
    <x v="14"/>
    <x v="1"/>
    <x v="1129"/>
    <n v="42"/>
    <s v="DHK180184"/>
    <x v="0"/>
    <n v="62"/>
    <x v="356"/>
    <x v="352"/>
    <s v="General"/>
    <n v="0"/>
    <n v="45"/>
    <n v="45"/>
    <x v="19"/>
    <x v="19"/>
    <n v="1"/>
    <x v="0"/>
    <n v="3"/>
    <x v="3"/>
    <n v="18"/>
    <n v="24"/>
    <n v="432"/>
    <n v="0"/>
    <n v="0"/>
    <n v="432"/>
    <n v="432"/>
    <n v="432"/>
    <n v="248"/>
    <s v="SND0111166289"/>
    <s v="Md. Rubel Miah"/>
    <n v="977"/>
    <s v="accepted"/>
    <x v="0"/>
    <d v="2024-02-11T00:01:03"/>
    <d v="2024-02-11T03:01:04"/>
  </r>
  <r>
    <n v="1578885"/>
    <n v="188681"/>
    <x v="14"/>
    <x v="1"/>
    <x v="1129"/>
    <n v="42"/>
    <s v="DHK180184"/>
    <x v="0"/>
    <n v="62"/>
    <x v="356"/>
    <x v="352"/>
    <s v="General"/>
    <n v="0"/>
    <n v="43"/>
    <n v="43"/>
    <x v="20"/>
    <x v="20"/>
    <n v="1"/>
    <x v="0"/>
    <n v="3"/>
    <x v="3"/>
    <n v="18"/>
    <n v="24"/>
    <n v="432"/>
    <n v="0"/>
    <n v="0"/>
    <n v="432"/>
    <n v="432"/>
    <n v="432"/>
    <n v="248"/>
    <s v="SND0111166289"/>
    <s v="Md. Rubel Miah"/>
    <n v="977"/>
    <s v="accepted"/>
    <x v="0"/>
    <d v="2024-02-11T00:01:03"/>
    <d v="2024-02-11T03:01:04"/>
  </r>
  <r>
    <n v="1578884"/>
    <n v="188681"/>
    <x v="14"/>
    <x v="1"/>
    <x v="1129"/>
    <n v="42"/>
    <s v="DHK180184"/>
    <x v="0"/>
    <n v="62"/>
    <x v="356"/>
    <x v="352"/>
    <s v="General"/>
    <n v="0"/>
    <n v="40"/>
    <n v="40"/>
    <x v="12"/>
    <x v="12"/>
    <n v="1"/>
    <x v="0"/>
    <n v="3"/>
    <x v="3"/>
    <n v="8"/>
    <n v="192"/>
    <n v="1536"/>
    <n v="0"/>
    <n v="0"/>
    <n v="1536"/>
    <n v="1536"/>
    <n v="1536"/>
    <n v="248"/>
    <s v="SND0111166289"/>
    <s v="Md. Rubel Miah"/>
    <n v="977"/>
    <s v="accepted"/>
    <x v="0"/>
    <d v="2024-02-11T00:01:03"/>
    <d v="2024-02-11T03:01:04"/>
  </r>
  <r>
    <n v="1578883"/>
    <n v="188681"/>
    <x v="14"/>
    <x v="1"/>
    <x v="1129"/>
    <n v="42"/>
    <s v="DHK180184"/>
    <x v="0"/>
    <n v="62"/>
    <x v="356"/>
    <x v="352"/>
    <s v="General"/>
    <n v="0"/>
    <n v="38"/>
    <n v="38"/>
    <x v="6"/>
    <x v="6"/>
    <n v="1"/>
    <x v="0"/>
    <n v="3"/>
    <x v="3"/>
    <n v="4"/>
    <n v="192"/>
    <n v="768"/>
    <n v="0"/>
    <n v="0"/>
    <n v="768"/>
    <n v="768"/>
    <n v="768"/>
    <n v="248"/>
    <s v="SND0111166289"/>
    <s v="Md. Rubel Miah"/>
    <n v="977"/>
    <s v="accepted"/>
    <x v="0"/>
    <d v="2024-02-11T00:01:03"/>
    <d v="2024-02-11T03:01:04"/>
  </r>
  <r>
    <n v="1578882"/>
    <n v="188681"/>
    <x v="14"/>
    <x v="1"/>
    <x v="1129"/>
    <n v="42"/>
    <s v="DHK180184"/>
    <x v="0"/>
    <n v="62"/>
    <x v="356"/>
    <x v="352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48"/>
    <s v="SND0111166289"/>
    <s v="Md. Rubel Miah"/>
    <n v="977"/>
    <s v="accepted"/>
    <x v="0"/>
    <d v="2024-02-11T00:01:03"/>
    <d v="2024-02-11T03:01:04"/>
  </r>
  <r>
    <n v="1578881"/>
    <n v="188681"/>
    <x v="14"/>
    <x v="1"/>
    <x v="1129"/>
    <n v="42"/>
    <s v="DHK180184"/>
    <x v="0"/>
    <n v="62"/>
    <x v="356"/>
    <x v="352"/>
    <s v="General"/>
    <n v="0"/>
    <n v="28"/>
    <n v="28"/>
    <x v="22"/>
    <x v="22"/>
    <n v="1"/>
    <x v="0"/>
    <n v="15"/>
    <x v="8"/>
    <n v="9"/>
    <n v="240"/>
    <n v="2160"/>
    <n v="0"/>
    <n v="0"/>
    <n v="2160"/>
    <n v="2160"/>
    <n v="2160"/>
    <n v="248"/>
    <s v="SND0111166289"/>
    <s v="Md. Rubel Miah"/>
    <n v="977"/>
    <s v="accepted"/>
    <x v="0"/>
    <d v="2024-02-11T00:01:03"/>
    <d v="2024-02-11T03:01:04"/>
  </r>
  <r>
    <n v="1578880"/>
    <n v="188681"/>
    <x v="14"/>
    <x v="1"/>
    <x v="1129"/>
    <n v="42"/>
    <s v="DHK180184"/>
    <x v="0"/>
    <n v="62"/>
    <x v="356"/>
    <x v="352"/>
    <s v="General"/>
    <n v="0"/>
    <n v="30"/>
    <n v="30"/>
    <x v="21"/>
    <x v="21"/>
    <n v="1"/>
    <x v="0"/>
    <n v="15"/>
    <x v="8"/>
    <n v="3"/>
    <n v="240"/>
    <n v="720"/>
    <n v="0"/>
    <n v="0"/>
    <n v="720"/>
    <n v="720"/>
    <n v="720"/>
    <n v="248"/>
    <s v="SND0111166289"/>
    <s v="Md. Rubel Miah"/>
    <n v="977"/>
    <s v="accepted"/>
    <x v="0"/>
    <d v="2024-02-11T00:01:03"/>
    <d v="2024-02-11T03:01:04"/>
  </r>
  <r>
    <n v="1578879"/>
    <n v="188681"/>
    <x v="14"/>
    <x v="1"/>
    <x v="1129"/>
    <n v="42"/>
    <s v="DHK180184"/>
    <x v="0"/>
    <n v="62"/>
    <x v="356"/>
    <x v="352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48"/>
    <s v="SND0111166289"/>
    <s v="Md. Rubel Miah"/>
    <n v="977"/>
    <s v="accepted"/>
    <x v="0"/>
    <d v="2024-02-11T00:01:03"/>
    <d v="2024-02-11T03:01:04"/>
  </r>
  <r>
    <n v="1578878"/>
    <n v="188681"/>
    <x v="14"/>
    <x v="1"/>
    <x v="1129"/>
    <n v="42"/>
    <s v="DHK180184"/>
    <x v="0"/>
    <n v="62"/>
    <x v="356"/>
    <x v="352"/>
    <s v="General"/>
    <n v="0"/>
    <n v="19"/>
    <n v="19"/>
    <x v="23"/>
    <x v="23"/>
    <n v="1"/>
    <x v="0"/>
    <n v="6"/>
    <x v="9"/>
    <n v="12"/>
    <n v="141"/>
    <n v="1692"/>
    <n v="0"/>
    <n v="0"/>
    <n v="1692"/>
    <n v="1692"/>
    <n v="1692"/>
    <n v="248"/>
    <s v="SND0111166289"/>
    <s v="Md. Rubel Miah"/>
    <n v="977"/>
    <s v="accepted"/>
    <x v="0"/>
    <d v="2024-02-11T00:01:03"/>
    <d v="2024-02-11T03:01:04"/>
  </r>
  <r>
    <n v="1578877"/>
    <n v="188681"/>
    <x v="14"/>
    <x v="1"/>
    <x v="1129"/>
    <n v="42"/>
    <s v="DHK180184"/>
    <x v="0"/>
    <n v="62"/>
    <x v="356"/>
    <x v="352"/>
    <s v="General"/>
    <n v="0"/>
    <n v="1"/>
    <n v="1"/>
    <x v="7"/>
    <x v="7"/>
    <n v="1"/>
    <x v="0"/>
    <n v="1"/>
    <x v="4"/>
    <n v="6"/>
    <n v="100"/>
    <n v="600"/>
    <n v="0"/>
    <n v="0"/>
    <n v="600"/>
    <n v="600"/>
    <n v="600"/>
    <n v="248"/>
    <s v="SND0111166289"/>
    <s v="Md. Rubel Miah"/>
    <n v="977"/>
    <s v="accepted"/>
    <x v="0"/>
    <d v="2024-02-11T00:01:03"/>
    <d v="2024-02-11T03:01:04"/>
  </r>
  <r>
    <n v="1578876"/>
    <n v="188680"/>
    <x v="14"/>
    <x v="1"/>
    <x v="1130"/>
    <n v="54"/>
    <s v="DHK180039"/>
    <x v="2"/>
    <n v="74"/>
    <x v="450"/>
    <x v="435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1T00:01:03"/>
    <d v="2024-02-11T03:01:04"/>
  </r>
  <r>
    <n v="1578875"/>
    <n v="188680"/>
    <x v="14"/>
    <x v="1"/>
    <x v="1130"/>
    <n v="54"/>
    <s v="DHK180039"/>
    <x v="2"/>
    <n v="74"/>
    <x v="450"/>
    <x v="43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1T00:01:03"/>
    <d v="2024-02-11T03:01:04"/>
  </r>
  <r>
    <n v="1578874"/>
    <n v="188680"/>
    <x v="14"/>
    <x v="1"/>
    <x v="1130"/>
    <n v="54"/>
    <s v="DHK180039"/>
    <x v="2"/>
    <n v="74"/>
    <x v="450"/>
    <x v="43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11T00:01:03"/>
    <d v="2024-02-11T03:01:04"/>
  </r>
  <r>
    <n v="1578873"/>
    <n v="188680"/>
    <x v="14"/>
    <x v="1"/>
    <x v="1130"/>
    <n v="54"/>
    <s v="DHK180039"/>
    <x v="2"/>
    <n v="74"/>
    <x v="450"/>
    <x v="435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11T00:01:03"/>
    <d v="2024-02-11T03:01:04"/>
  </r>
  <r>
    <n v="1578872"/>
    <n v="188679"/>
    <x v="14"/>
    <x v="1"/>
    <x v="1131"/>
    <n v="54"/>
    <s v="DHK180039"/>
    <x v="2"/>
    <n v="74"/>
    <x v="414"/>
    <x v="40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11T00:01:03"/>
    <d v="2024-02-11T03:01:04"/>
  </r>
  <r>
    <n v="1578871"/>
    <n v="188679"/>
    <x v="14"/>
    <x v="1"/>
    <x v="1131"/>
    <n v="54"/>
    <s v="DHK180039"/>
    <x v="2"/>
    <n v="74"/>
    <x v="414"/>
    <x v="403"/>
    <s v="General"/>
    <n v="0"/>
    <n v="45"/>
    <n v="45"/>
    <x v="19"/>
    <x v="19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0"/>
    <d v="2024-02-11T00:01:03"/>
    <d v="2024-02-11T03:01:04"/>
  </r>
  <r>
    <n v="1578870"/>
    <n v="188679"/>
    <x v="14"/>
    <x v="1"/>
    <x v="1131"/>
    <n v="54"/>
    <s v="DHK180039"/>
    <x v="2"/>
    <n v="74"/>
    <x v="414"/>
    <x v="403"/>
    <s v="General"/>
    <n v="0"/>
    <n v="43"/>
    <n v="43"/>
    <x v="20"/>
    <x v="20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0"/>
    <d v="2024-02-11T00:01:03"/>
    <d v="2024-02-11T03:01:04"/>
  </r>
  <r>
    <n v="1578869"/>
    <n v="188679"/>
    <x v="14"/>
    <x v="1"/>
    <x v="1131"/>
    <n v="54"/>
    <s v="DHK180039"/>
    <x v="2"/>
    <n v="74"/>
    <x v="414"/>
    <x v="403"/>
    <s v="General"/>
    <n v="0"/>
    <n v="74"/>
    <n v="74"/>
    <x v="18"/>
    <x v="18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11T00:01:03"/>
    <d v="2024-02-11T03:01:04"/>
  </r>
  <r>
    <n v="1578868"/>
    <n v="188679"/>
    <x v="14"/>
    <x v="1"/>
    <x v="1131"/>
    <n v="54"/>
    <s v="DHK180039"/>
    <x v="2"/>
    <n v="74"/>
    <x v="414"/>
    <x v="403"/>
    <s v="General"/>
    <n v="0"/>
    <n v="73"/>
    <n v="73"/>
    <x v="13"/>
    <x v="13"/>
    <n v="1"/>
    <x v="0"/>
    <n v="12"/>
    <x v="2"/>
    <n v="72"/>
    <n v="16.25"/>
    <n v="1170"/>
    <n v="0"/>
    <n v="0"/>
    <n v="1170"/>
    <n v="1170"/>
    <n v="1170"/>
    <n v="273"/>
    <s v="SND0111165670"/>
    <s v="Mezanur Rahaman"/>
    <n v="228"/>
    <s v="accepted"/>
    <x v="0"/>
    <d v="2024-02-11T00:01:03"/>
    <d v="2024-02-11T03:01:04"/>
  </r>
  <r>
    <n v="1578867"/>
    <n v="188679"/>
    <x v="14"/>
    <x v="1"/>
    <x v="1131"/>
    <n v="54"/>
    <s v="DHK180039"/>
    <x v="2"/>
    <n v="74"/>
    <x v="414"/>
    <x v="403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0"/>
    <d v="2024-02-11T00:01:03"/>
    <d v="2024-02-11T03:01:04"/>
  </r>
  <r>
    <n v="1578866"/>
    <n v="188679"/>
    <x v="14"/>
    <x v="1"/>
    <x v="1131"/>
    <n v="54"/>
    <s v="DHK180039"/>
    <x v="2"/>
    <n v="74"/>
    <x v="414"/>
    <x v="403"/>
    <s v="General"/>
    <n v="0"/>
    <n v="50"/>
    <n v="50"/>
    <x v="15"/>
    <x v="15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11T00:01:03"/>
    <d v="2024-02-11T03:01:04"/>
  </r>
  <r>
    <n v="1578865"/>
    <n v="188678"/>
    <x v="14"/>
    <x v="1"/>
    <x v="1132"/>
    <n v="42"/>
    <s v="DHK180184"/>
    <x v="0"/>
    <n v="62"/>
    <x v="680"/>
    <x v="64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1T00:01:03"/>
    <d v="2024-02-11T03:01:04"/>
  </r>
  <r>
    <n v="1578864"/>
    <n v="188678"/>
    <x v="14"/>
    <x v="1"/>
    <x v="1132"/>
    <n v="42"/>
    <s v="DHK180184"/>
    <x v="0"/>
    <n v="62"/>
    <x v="680"/>
    <x v="64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1T00:01:03"/>
    <d v="2024-02-11T03:01:04"/>
  </r>
  <r>
    <n v="1578863"/>
    <n v="188677"/>
    <x v="14"/>
    <x v="1"/>
    <x v="1133"/>
    <n v="42"/>
    <s v="DHK180184"/>
    <x v="0"/>
    <n v="62"/>
    <x v="681"/>
    <x v="642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6"/>
    <s v="SND0111166081"/>
    <s v="Milton Mondol"/>
    <n v="202"/>
    <s v="accepted"/>
    <x v="0"/>
    <d v="2024-02-11T00:01:03"/>
    <d v="2024-02-11T03:01:04"/>
  </r>
  <r>
    <n v="1578862"/>
    <n v="188676"/>
    <x v="14"/>
    <x v="1"/>
    <x v="1134"/>
    <n v="42"/>
    <s v="DHK180184"/>
    <x v="0"/>
    <n v="62"/>
    <x v="682"/>
    <x v="643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1T00:01:03"/>
    <d v="2024-02-11T03:01:04"/>
  </r>
  <r>
    <n v="1578861"/>
    <n v="188676"/>
    <x v="14"/>
    <x v="1"/>
    <x v="1134"/>
    <n v="42"/>
    <s v="DHK180184"/>
    <x v="0"/>
    <n v="62"/>
    <x v="682"/>
    <x v="64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1T00:01:03"/>
    <d v="2024-02-11T03:01:04"/>
  </r>
  <r>
    <n v="1578860"/>
    <n v="188676"/>
    <x v="14"/>
    <x v="1"/>
    <x v="1134"/>
    <n v="42"/>
    <s v="DHK180184"/>
    <x v="0"/>
    <n v="62"/>
    <x v="682"/>
    <x v="64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1T00:01:03"/>
    <d v="2024-02-11T03:01:04"/>
  </r>
  <r>
    <n v="1578859"/>
    <n v="188675"/>
    <x v="14"/>
    <x v="1"/>
    <x v="1135"/>
    <n v="42"/>
    <s v="DHK180184"/>
    <x v="0"/>
    <n v="62"/>
    <x v="353"/>
    <x v="349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11T00:01:03"/>
    <d v="2024-02-11T03:01:04"/>
  </r>
  <r>
    <n v="1578858"/>
    <n v="188675"/>
    <x v="14"/>
    <x v="1"/>
    <x v="1135"/>
    <n v="42"/>
    <s v="DHK180184"/>
    <x v="0"/>
    <n v="62"/>
    <x v="353"/>
    <x v="34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1T00:01:03"/>
    <d v="2024-02-11T03:01:04"/>
  </r>
  <r>
    <n v="1578857"/>
    <n v="188674"/>
    <x v="14"/>
    <x v="1"/>
    <x v="1136"/>
    <n v="54"/>
    <s v="DHK180039"/>
    <x v="2"/>
    <n v="74"/>
    <x v="412"/>
    <x v="401"/>
    <s v="General"/>
    <n v="0"/>
    <n v="73"/>
    <n v="73"/>
    <x v="13"/>
    <x v="13"/>
    <n v="1"/>
    <x v="0"/>
    <n v="12"/>
    <x v="2"/>
    <n v="144"/>
    <n v="16.25"/>
    <n v="2340"/>
    <n v="0"/>
    <n v="0"/>
    <n v="2340"/>
    <n v="2340"/>
    <n v="2340"/>
    <n v="273"/>
    <s v="SND0111165670"/>
    <s v="Mezanur Rahaman"/>
    <n v="228"/>
    <s v="accepted"/>
    <x v="0"/>
    <d v="2024-02-11T00:01:03"/>
    <d v="2024-02-11T03:01:04"/>
  </r>
  <r>
    <n v="1578856"/>
    <n v="188674"/>
    <x v="14"/>
    <x v="1"/>
    <x v="1136"/>
    <n v="54"/>
    <s v="DHK180039"/>
    <x v="2"/>
    <n v="74"/>
    <x v="412"/>
    <x v="401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11T00:01:03"/>
    <d v="2024-02-11T03:01:04"/>
  </r>
  <r>
    <n v="1578855"/>
    <n v="188674"/>
    <x v="14"/>
    <x v="1"/>
    <x v="1136"/>
    <n v="54"/>
    <s v="DHK180039"/>
    <x v="2"/>
    <n v="74"/>
    <x v="412"/>
    <x v="401"/>
    <s v="General"/>
    <n v="0"/>
    <n v="23"/>
    <n v="23"/>
    <x v="25"/>
    <x v="25"/>
    <n v="1"/>
    <x v="0"/>
    <n v="7"/>
    <x v="7"/>
    <n v="4"/>
    <n v="150"/>
    <n v="600"/>
    <n v="0"/>
    <n v="0"/>
    <n v="600"/>
    <n v="600"/>
    <n v="600"/>
    <n v="273"/>
    <s v="SND0111165670"/>
    <s v="Mezanur Rahaman"/>
    <n v="228"/>
    <s v="accepted"/>
    <x v="0"/>
    <d v="2024-02-11T00:01:03"/>
    <d v="2024-02-11T03:01:04"/>
  </r>
  <r>
    <n v="1578854"/>
    <n v="188673"/>
    <x v="14"/>
    <x v="1"/>
    <x v="1137"/>
    <n v="54"/>
    <s v="DHK180039"/>
    <x v="2"/>
    <n v="74"/>
    <x v="232"/>
    <x v="231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11T00:01:03"/>
    <d v="2024-02-11T03:01:04"/>
  </r>
  <r>
    <n v="1578853"/>
    <n v="188673"/>
    <x v="14"/>
    <x v="1"/>
    <x v="1137"/>
    <n v="54"/>
    <s v="DHK180039"/>
    <x v="2"/>
    <n v="74"/>
    <x v="232"/>
    <x v="231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73"/>
    <s v="SND0111165670"/>
    <s v="Mezanur Rahaman"/>
    <n v="228"/>
    <s v="accepted"/>
    <x v="0"/>
    <d v="2024-02-11T00:01:03"/>
    <d v="2024-02-11T03:01:04"/>
  </r>
  <r>
    <n v="1578852"/>
    <n v="188673"/>
    <x v="14"/>
    <x v="1"/>
    <x v="1137"/>
    <n v="54"/>
    <s v="DHK180039"/>
    <x v="2"/>
    <n v="74"/>
    <x v="232"/>
    <x v="231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11T00:01:03"/>
    <d v="2024-02-11T03:01:04"/>
  </r>
  <r>
    <n v="1578851"/>
    <n v="188673"/>
    <x v="14"/>
    <x v="1"/>
    <x v="1137"/>
    <n v="54"/>
    <s v="DHK180039"/>
    <x v="2"/>
    <n v="74"/>
    <x v="232"/>
    <x v="231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1T00:01:03"/>
    <d v="2024-02-11T03:01:04"/>
  </r>
  <r>
    <n v="1578850"/>
    <n v="188672"/>
    <x v="14"/>
    <x v="1"/>
    <x v="1138"/>
    <n v="42"/>
    <s v="DHK180184"/>
    <x v="0"/>
    <n v="62"/>
    <x v="683"/>
    <x v="64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11T00:01:03"/>
    <d v="2024-02-11T03:01:04"/>
  </r>
  <r>
    <n v="1578849"/>
    <n v="188672"/>
    <x v="14"/>
    <x v="1"/>
    <x v="1138"/>
    <n v="42"/>
    <s v="DHK180184"/>
    <x v="0"/>
    <n v="62"/>
    <x v="683"/>
    <x v="64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11T00:01:03"/>
    <d v="2024-02-11T03:01:04"/>
  </r>
  <r>
    <n v="1578848"/>
    <n v="188671"/>
    <x v="14"/>
    <x v="1"/>
    <x v="1139"/>
    <n v="42"/>
    <s v="DHK180184"/>
    <x v="0"/>
    <n v="62"/>
    <x v="684"/>
    <x v="645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11T00:01:03"/>
    <d v="2024-02-11T03:01:04"/>
  </r>
  <r>
    <n v="1578847"/>
    <n v="188671"/>
    <x v="14"/>
    <x v="1"/>
    <x v="1139"/>
    <n v="42"/>
    <s v="DHK180184"/>
    <x v="0"/>
    <n v="62"/>
    <x v="684"/>
    <x v="645"/>
    <s v="General"/>
    <n v="0"/>
    <n v="68"/>
    <n v="68"/>
    <x v="11"/>
    <x v="11"/>
    <n v="1"/>
    <x v="0"/>
    <n v="12"/>
    <x v="2"/>
    <n v="48"/>
    <n v="8.5"/>
    <n v="408"/>
    <n v="0"/>
    <n v="0"/>
    <n v="408"/>
    <n v="408"/>
    <n v="408"/>
    <n v="248"/>
    <s v="SND0111166289"/>
    <s v="Md. Rubel Miah"/>
    <n v="977"/>
    <s v="accepted"/>
    <x v="0"/>
    <d v="2024-02-11T00:01:03"/>
    <d v="2024-02-11T03:01:04"/>
  </r>
  <r>
    <n v="1578846"/>
    <n v="188670"/>
    <x v="14"/>
    <x v="1"/>
    <x v="1140"/>
    <n v="54"/>
    <s v="DHK180039"/>
    <x v="2"/>
    <n v="74"/>
    <x v="411"/>
    <x v="400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845"/>
    <n v="188670"/>
    <x v="14"/>
    <x v="1"/>
    <x v="1140"/>
    <n v="54"/>
    <s v="DHK180039"/>
    <x v="2"/>
    <n v="74"/>
    <x v="411"/>
    <x v="40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844"/>
    <n v="188670"/>
    <x v="14"/>
    <x v="1"/>
    <x v="1140"/>
    <n v="54"/>
    <s v="DHK180039"/>
    <x v="2"/>
    <n v="74"/>
    <x v="411"/>
    <x v="40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843"/>
    <n v="188670"/>
    <x v="14"/>
    <x v="1"/>
    <x v="1140"/>
    <n v="54"/>
    <s v="DHK180039"/>
    <x v="2"/>
    <n v="74"/>
    <x v="411"/>
    <x v="40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842"/>
    <n v="188669"/>
    <x v="14"/>
    <x v="1"/>
    <x v="1141"/>
    <n v="54"/>
    <s v="DHK180039"/>
    <x v="2"/>
    <n v="74"/>
    <x v="230"/>
    <x v="22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1T00:01:03"/>
    <d v="2024-02-11T03:01:04"/>
  </r>
  <r>
    <n v="1578841"/>
    <n v="188669"/>
    <x v="14"/>
    <x v="1"/>
    <x v="1141"/>
    <n v="54"/>
    <s v="DHK180039"/>
    <x v="2"/>
    <n v="74"/>
    <x v="230"/>
    <x v="229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1T00:01:03"/>
    <d v="2024-02-11T03:01:04"/>
  </r>
  <r>
    <n v="1578840"/>
    <n v="188669"/>
    <x v="14"/>
    <x v="1"/>
    <x v="1141"/>
    <n v="54"/>
    <s v="DHK180039"/>
    <x v="2"/>
    <n v="74"/>
    <x v="230"/>
    <x v="229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273"/>
    <s v="SND0111165670"/>
    <s v="Mezanur Rahaman"/>
    <n v="228"/>
    <s v="accepted"/>
    <x v="0"/>
    <d v="2024-02-11T00:01:03"/>
    <d v="2024-02-11T03:01:04"/>
  </r>
  <r>
    <n v="1578839"/>
    <n v="188669"/>
    <x v="14"/>
    <x v="1"/>
    <x v="1141"/>
    <n v="54"/>
    <s v="DHK180039"/>
    <x v="2"/>
    <n v="74"/>
    <x v="230"/>
    <x v="229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73"/>
    <s v="SND0111165670"/>
    <s v="Mezanur Rahaman"/>
    <n v="228"/>
    <s v="accepted"/>
    <x v="0"/>
    <d v="2024-02-11T00:01:03"/>
    <d v="2024-02-11T03:01:04"/>
  </r>
  <r>
    <n v="1578838"/>
    <n v="188669"/>
    <x v="14"/>
    <x v="1"/>
    <x v="1141"/>
    <n v="54"/>
    <s v="DHK180039"/>
    <x v="2"/>
    <n v="74"/>
    <x v="230"/>
    <x v="229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11T00:01:03"/>
    <d v="2024-02-11T03:01:04"/>
  </r>
  <r>
    <n v="1578837"/>
    <n v="188669"/>
    <x v="14"/>
    <x v="1"/>
    <x v="1141"/>
    <n v="54"/>
    <s v="DHK180039"/>
    <x v="2"/>
    <n v="74"/>
    <x v="230"/>
    <x v="22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836"/>
    <n v="188669"/>
    <x v="14"/>
    <x v="1"/>
    <x v="1141"/>
    <n v="54"/>
    <s v="DHK180039"/>
    <x v="2"/>
    <n v="74"/>
    <x v="230"/>
    <x v="22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11T00:01:03"/>
    <d v="2024-02-11T03:01:04"/>
  </r>
  <r>
    <n v="1578835"/>
    <n v="188669"/>
    <x v="14"/>
    <x v="1"/>
    <x v="1141"/>
    <n v="54"/>
    <s v="DHK180039"/>
    <x v="2"/>
    <n v="74"/>
    <x v="230"/>
    <x v="22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11T00:01:03"/>
    <d v="2024-02-11T03:01:04"/>
  </r>
  <r>
    <n v="1578834"/>
    <n v="188668"/>
    <x v="14"/>
    <x v="1"/>
    <x v="1142"/>
    <n v="42"/>
    <s v="DHK180184"/>
    <x v="0"/>
    <n v="62"/>
    <x v="685"/>
    <x v="646"/>
    <s v="General"/>
    <n v="0"/>
    <n v="73"/>
    <n v="73"/>
    <x v="13"/>
    <x v="13"/>
    <n v="1"/>
    <x v="0"/>
    <n v="12"/>
    <x v="2"/>
    <n v="12"/>
    <n v="16.25"/>
    <n v="195"/>
    <n v="0"/>
    <n v="15"/>
    <n v="180"/>
    <n v="165"/>
    <n v="180"/>
    <n v="248"/>
    <s v="SND0111166289"/>
    <s v="Md. Rubel Miah"/>
    <n v="977"/>
    <s v="accepted"/>
    <x v="0"/>
    <d v="2024-02-11T00:01:03"/>
    <d v="2024-02-11T03:01:04"/>
  </r>
  <r>
    <n v="1578833"/>
    <n v="188668"/>
    <x v="14"/>
    <x v="1"/>
    <x v="1142"/>
    <n v="42"/>
    <s v="DHK180184"/>
    <x v="0"/>
    <n v="62"/>
    <x v="685"/>
    <x v="64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11T00:01:03"/>
    <d v="2024-02-11T03:01:04"/>
  </r>
  <r>
    <n v="1578832"/>
    <n v="188667"/>
    <x v="14"/>
    <x v="1"/>
    <x v="1143"/>
    <n v="42"/>
    <s v="DHK180184"/>
    <x v="0"/>
    <n v="62"/>
    <x v="261"/>
    <x v="647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48"/>
    <s v="SND0111166289"/>
    <s v="Md. Rubel Miah"/>
    <n v="977"/>
    <s v="accepted"/>
    <x v="0"/>
    <d v="2024-02-11T00:01:03"/>
    <d v="2024-02-11T03:01:04"/>
  </r>
  <r>
    <n v="1578831"/>
    <n v="188667"/>
    <x v="14"/>
    <x v="1"/>
    <x v="1143"/>
    <n v="42"/>
    <s v="DHK180184"/>
    <x v="0"/>
    <n v="62"/>
    <x v="261"/>
    <x v="647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48"/>
    <s v="SND0111166289"/>
    <s v="Md. Rubel Miah"/>
    <n v="977"/>
    <s v="accepted"/>
    <x v="0"/>
    <d v="2024-02-11T00:01:03"/>
    <d v="2024-02-11T03:01:04"/>
  </r>
  <r>
    <n v="1578830"/>
    <n v="188667"/>
    <x v="14"/>
    <x v="1"/>
    <x v="1143"/>
    <n v="42"/>
    <s v="DHK180184"/>
    <x v="0"/>
    <n v="62"/>
    <x v="261"/>
    <x v="64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829"/>
    <n v="188667"/>
    <x v="14"/>
    <x v="1"/>
    <x v="1143"/>
    <n v="42"/>
    <s v="DHK180184"/>
    <x v="0"/>
    <n v="62"/>
    <x v="261"/>
    <x v="64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828"/>
    <n v="188666"/>
    <x v="14"/>
    <x v="1"/>
    <x v="1144"/>
    <n v="42"/>
    <s v="DHK180184"/>
    <x v="0"/>
    <n v="62"/>
    <x v="686"/>
    <x v="648"/>
    <s v="General"/>
    <n v="0"/>
    <n v="73"/>
    <n v="73"/>
    <x v="13"/>
    <x v="13"/>
    <n v="1"/>
    <x v="0"/>
    <n v="12"/>
    <x v="2"/>
    <n v="12"/>
    <n v="16.25"/>
    <n v="195"/>
    <n v="0"/>
    <n v="15"/>
    <n v="180"/>
    <n v="165"/>
    <n v="180"/>
    <n v="248"/>
    <s v="SND0111166289"/>
    <s v="Md. Rubel Miah"/>
    <n v="977"/>
    <s v="accepted"/>
    <x v="0"/>
    <d v="2024-02-11T00:01:03"/>
    <d v="2024-02-11T03:01:04"/>
  </r>
  <r>
    <n v="1578827"/>
    <n v="188666"/>
    <x v="14"/>
    <x v="1"/>
    <x v="1144"/>
    <n v="42"/>
    <s v="DHK180184"/>
    <x v="0"/>
    <n v="62"/>
    <x v="686"/>
    <x v="648"/>
    <s v="General"/>
    <n v="0"/>
    <n v="68"/>
    <n v="68"/>
    <x v="11"/>
    <x v="11"/>
    <n v="1"/>
    <x v="0"/>
    <n v="12"/>
    <x v="2"/>
    <n v="12"/>
    <n v="8.5"/>
    <n v="102"/>
    <n v="0"/>
    <n v="2"/>
    <n v="100"/>
    <n v="98"/>
    <n v="100"/>
    <n v="248"/>
    <s v="SND0111166289"/>
    <s v="Md. Rubel Miah"/>
    <n v="977"/>
    <s v="accepted"/>
    <x v="0"/>
    <d v="2024-02-11T00:01:03"/>
    <d v="2024-02-11T03:01:04"/>
  </r>
  <r>
    <n v="1578826"/>
    <n v="188665"/>
    <x v="14"/>
    <x v="1"/>
    <x v="1145"/>
    <n v="54"/>
    <s v="DHK180039"/>
    <x v="2"/>
    <n v="74"/>
    <x v="233"/>
    <x v="23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1T00:01:03"/>
    <d v="2024-02-11T03:01:04"/>
  </r>
  <r>
    <n v="1578825"/>
    <n v="188664"/>
    <x v="14"/>
    <x v="1"/>
    <x v="1146"/>
    <n v="54"/>
    <s v="DHK180039"/>
    <x v="2"/>
    <n v="74"/>
    <x v="687"/>
    <x v="64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1T00:01:03"/>
    <d v="2024-02-11T03:01:04"/>
  </r>
  <r>
    <n v="1578824"/>
    <n v="188664"/>
    <x v="14"/>
    <x v="1"/>
    <x v="1146"/>
    <n v="54"/>
    <s v="DHK180039"/>
    <x v="2"/>
    <n v="74"/>
    <x v="687"/>
    <x v="64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1T00:01:03"/>
    <d v="2024-02-11T03:01:04"/>
  </r>
  <r>
    <n v="1578823"/>
    <n v="188663"/>
    <x v="14"/>
    <x v="1"/>
    <x v="1147"/>
    <n v="12"/>
    <s v="DHK180011"/>
    <x v="1"/>
    <n v="32"/>
    <x v="274"/>
    <x v="2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822"/>
    <n v="188662"/>
    <x v="14"/>
    <x v="1"/>
    <x v="1148"/>
    <n v="12"/>
    <s v="DHK180011"/>
    <x v="1"/>
    <n v="32"/>
    <x v="464"/>
    <x v="45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821"/>
    <n v="188662"/>
    <x v="14"/>
    <x v="1"/>
    <x v="1148"/>
    <n v="12"/>
    <s v="DHK180011"/>
    <x v="1"/>
    <n v="32"/>
    <x v="464"/>
    <x v="45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820"/>
    <n v="188661"/>
    <x v="14"/>
    <x v="1"/>
    <x v="1149"/>
    <n v="54"/>
    <s v="DHK180039"/>
    <x v="2"/>
    <n v="74"/>
    <x v="236"/>
    <x v="23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11T00:01:03"/>
    <d v="2024-02-11T03:01:04"/>
  </r>
  <r>
    <n v="1578819"/>
    <n v="188661"/>
    <x v="14"/>
    <x v="1"/>
    <x v="1149"/>
    <n v="54"/>
    <s v="DHK180039"/>
    <x v="2"/>
    <n v="74"/>
    <x v="236"/>
    <x v="235"/>
    <s v="General"/>
    <n v="0"/>
    <n v="74"/>
    <n v="74"/>
    <x v="18"/>
    <x v="18"/>
    <n v="1"/>
    <x v="0"/>
    <n v="12"/>
    <x v="2"/>
    <n v="36"/>
    <n v="16.25"/>
    <n v="585"/>
    <n v="0"/>
    <n v="0"/>
    <n v="585"/>
    <n v="585"/>
    <n v="585"/>
    <n v="272"/>
    <s v="SND01053010"/>
    <s v="Md. Tanvir Hossain"/>
    <n v="227"/>
    <s v="accepted"/>
    <x v="0"/>
    <d v="2024-02-11T00:01:03"/>
    <d v="2024-02-11T03:01:04"/>
  </r>
  <r>
    <n v="1578818"/>
    <n v="188661"/>
    <x v="14"/>
    <x v="1"/>
    <x v="1149"/>
    <n v="54"/>
    <s v="DHK180039"/>
    <x v="2"/>
    <n v="74"/>
    <x v="236"/>
    <x v="235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2-11T00:01:03"/>
    <d v="2024-02-11T03:01:04"/>
  </r>
  <r>
    <n v="1578817"/>
    <n v="188660"/>
    <x v="14"/>
    <x v="1"/>
    <x v="1150"/>
    <n v="12"/>
    <s v="DHK180011"/>
    <x v="1"/>
    <n v="32"/>
    <x v="40"/>
    <x v="4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11T00:01:03"/>
    <d v="2024-02-11T03:01:04"/>
  </r>
  <r>
    <n v="1578816"/>
    <n v="188660"/>
    <x v="14"/>
    <x v="1"/>
    <x v="1150"/>
    <n v="12"/>
    <s v="DHK180011"/>
    <x v="1"/>
    <n v="32"/>
    <x v="40"/>
    <x v="4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815"/>
    <n v="188659"/>
    <x v="14"/>
    <x v="1"/>
    <x v="1151"/>
    <n v="54"/>
    <s v="DHK180039"/>
    <x v="2"/>
    <n v="74"/>
    <x v="573"/>
    <x v="13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11T00:01:03"/>
    <d v="2024-02-11T03:01:04"/>
  </r>
  <r>
    <n v="1578814"/>
    <n v="188659"/>
    <x v="14"/>
    <x v="1"/>
    <x v="1151"/>
    <n v="54"/>
    <s v="DHK180039"/>
    <x v="2"/>
    <n v="74"/>
    <x v="573"/>
    <x v="13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813"/>
    <n v="188659"/>
    <x v="14"/>
    <x v="1"/>
    <x v="1151"/>
    <n v="54"/>
    <s v="DHK180039"/>
    <x v="2"/>
    <n v="74"/>
    <x v="573"/>
    <x v="138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11T00:01:03"/>
    <d v="2024-02-11T03:01:04"/>
  </r>
  <r>
    <n v="1578812"/>
    <n v="188659"/>
    <x v="14"/>
    <x v="1"/>
    <x v="1151"/>
    <n v="54"/>
    <s v="DHK180039"/>
    <x v="2"/>
    <n v="74"/>
    <x v="573"/>
    <x v="13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811"/>
    <n v="188658"/>
    <x v="14"/>
    <x v="1"/>
    <x v="1152"/>
    <n v="54"/>
    <s v="DHK180039"/>
    <x v="2"/>
    <n v="74"/>
    <x v="410"/>
    <x v="399"/>
    <s v="General"/>
    <n v="0"/>
    <n v="62"/>
    <n v="62"/>
    <x v="0"/>
    <x v="0"/>
    <n v="1"/>
    <x v="0"/>
    <n v="10"/>
    <x v="0"/>
    <n v="22"/>
    <n v="30"/>
    <n v="660"/>
    <n v="0"/>
    <n v="0"/>
    <n v="660"/>
    <n v="660"/>
    <n v="660"/>
    <n v="273"/>
    <s v="SND0111165670"/>
    <s v="Mezanur Rahaman"/>
    <n v="228"/>
    <s v="accepted"/>
    <x v="0"/>
    <d v="2024-02-11T00:01:03"/>
    <d v="2024-02-11T03:01:04"/>
  </r>
  <r>
    <n v="1578810"/>
    <n v="188658"/>
    <x v="14"/>
    <x v="1"/>
    <x v="1152"/>
    <n v="54"/>
    <s v="DHK180039"/>
    <x v="2"/>
    <n v="74"/>
    <x v="410"/>
    <x v="399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11T00:01:03"/>
    <d v="2024-02-11T03:01:04"/>
  </r>
  <r>
    <n v="1578809"/>
    <n v="188657"/>
    <x v="14"/>
    <x v="1"/>
    <x v="1153"/>
    <n v="54"/>
    <s v="DHK180039"/>
    <x v="2"/>
    <n v="74"/>
    <x v="231"/>
    <x v="23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808"/>
    <n v="188657"/>
    <x v="14"/>
    <x v="1"/>
    <x v="1153"/>
    <n v="54"/>
    <s v="DHK180039"/>
    <x v="2"/>
    <n v="74"/>
    <x v="231"/>
    <x v="23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807"/>
    <n v="188657"/>
    <x v="14"/>
    <x v="1"/>
    <x v="1153"/>
    <n v="54"/>
    <s v="DHK180039"/>
    <x v="2"/>
    <n v="74"/>
    <x v="231"/>
    <x v="230"/>
    <s v="General"/>
    <n v="0"/>
    <n v="63"/>
    <n v="63"/>
    <x v="28"/>
    <x v="28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806"/>
    <n v="188657"/>
    <x v="14"/>
    <x v="1"/>
    <x v="1153"/>
    <n v="54"/>
    <s v="DHK180039"/>
    <x v="2"/>
    <n v="74"/>
    <x v="231"/>
    <x v="230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3"/>
    <s v="SND0111165670"/>
    <s v="Mezanur Rahaman"/>
    <n v="228"/>
    <s v="accepted"/>
    <x v="0"/>
    <d v="2024-02-11T00:01:03"/>
    <d v="2024-02-11T03:01:04"/>
  </r>
  <r>
    <n v="1578805"/>
    <n v="188657"/>
    <x v="14"/>
    <x v="1"/>
    <x v="1153"/>
    <n v="54"/>
    <s v="DHK180039"/>
    <x v="2"/>
    <n v="74"/>
    <x v="231"/>
    <x v="230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11T00:01:03"/>
    <d v="2024-02-11T03:01:04"/>
  </r>
  <r>
    <n v="1578804"/>
    <n v="188657"/>
    <x v="14"/>
    <x v="1"/>
    <x v="1153"/>
    <n v="54"/>
    <s v="DHK180039"/>
    <x v="2"/>
    <n v="74"/>
    <x v="231"/>
    <x v="230"/>
    <s v="General"/>
    <n v="0"/>
    <n v="51"/>
    <n v="51"/>
    <x v="14"/>
    <x v="14"/>
    <n v="1"/>
    <x v="0"/>
    <n v="9"/>
    <x v="6"/>
    <n v="16"/>
    <n v="58"/>
    <n v="928"/>
    <n v="0"/>
    <n v="0"/>
    <n v="928"/>
    <n v="928"/>
    <n v="928"/>
    <n v="273"/>
    <s v="SND0111165670"/>
    <s v="Mezanur Rahaman"/>
    <n v="228"/>
    <s v="accepted"/>
    <x v="0"/>
    <d v="2024-02-11T00:01:03"/>
    <d v="2024-02-11T03:01:04"/>
  </r>
  <r>
    <n v="1578803"/>
    <n v="188657"/>
    <x v="14"/>
    <x v="1"/>
    <x v="1153"/>
    <n v="54"/>
    <s v="DHK180039"/>
    <x v="2"/>
    <n v="74"/>
    <x v="231"/>
    <x v="230"/>
    <s v="General"/>
    <n v="0"/>
    <n v="50"/>
    <n v="50"/>
    <x v="15"/>
    <x v="15"/>
    <n v="1"/>
    <x v="0"/>
    <n v="9"/>
    <x v="6"/>
    <n v="8"/>
    <n v="58"/>
    <n v="464"/>
    <n v="0"/>
    <n v="0"/>
    <n v="464"/>
    <n v="464"/>
    <n v="464"/>
    <n v="273"/>
    <s v="SND0111165670"/>
    <s v="Mezanur Rahaman"/>
    <n v="228"/>
    <s v="accepted"/>
    <x v="0"/>
    <d v="2024-02-11T00:01:03"/>
    <d v="2024-02-11T03:01:04"/>
  </r>
  <r>
    <n v="1578802"/>
    <n v="188656"/>
    <x v="14"/>
    <x v="1"/>
    <x v="1154"/>
    <n v="54"/>
    <s v="DHK180039"/>
    <x v="2"/>
    <n v="74"/>
    <x v="571"/>
    <x v="46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11T00:01:03"/>
    <d v="2024-02-11T03:01:04"/>
  </r>
  <r>
    <n v="1578801"/>
    <n v="188655"/>
    <x v="14"/>
    <x v="1"/>
    <x v="1155"/>
    <n v="54"/>
    <s v="DHK180039"/>
    <x v="2"/>
    <n v="74"/>
    <x v="415"/>
    <x v="40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800"/>
    <n v="188654"/>
    <x v="14"/>
    <x v="1"/>
    <x v="1156"/>
    <n v="54"/>
    <s v="DHK180039"/>
    <x v="2"/>
    <n v="74"/>
    <x v="241"/>
    <x v="240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799"/>
    <n v="188654"/>
    <x v="14"/>
    <x v="1"/>
    <x v="1156"/>
    <n v="54"/>
    <s v="DHK180039"/>
    <x v="2"/>
    <n v="74"/>
    <x v="241"/>
    <x v="240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11T00:01:03"/>
    <d v="2024-02-11T03:01:04"/>
  </r>
  <r>
    <n v="1578798"/>
    <n v="188654"/>
    <x v="14"/>
    <x v="1"/>
    <x v="1156"/>
    <n v="54"/>
    <s v="DHK180039"/>
    <x v="2"/>
    <n v="74"/>
    <x v="241"/>
    <x v="24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797"/>
    <n v="188654"/>
    <x v="14"/>
    <x v="1"/>
    <x v="1156"/>
    <n v="54"/>
    <s v="DHK180039"/>
    <x v="2"/>
    <n v="74"/>
    <x v="241"/>
    <x v="24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796"/>
    <n v="188654"/>
    <x v="14"/>
    <x v="1"/>
    <x v="1156"/>
    <n v="54"/>
    <s v="DHK180039"/>
    <x v="2"/>
    <n v="74"/>
    <x v="241"/>
    <x v="240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11T00:01:03"/>
    <d v="2024-02-11T03:01:04"/>
  </r>
  <r>
    <n v="1578795"/>
    <n v="188653"/>
    <x v="14"/>
    <x v="1"/>
    <x v="1157"/>
    <n v="54"/>
    <s v="DHK180039"/>
    <x v="2"/>
    <n v="74"/>
    <x v="417"/>
    <x v="40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94"/>
    <n v="188653"/>
    <x v="14"/>
    <x v="1"/>
    <x v="1157"/>
    <n v="54"/>
    <s v="DHK180039"/>
    <x v="2"/>
    <n v="74"/>
    <x v="417"/>
    <x v="40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93"/>
    <n v="188653"/>
    <x v="14"/>
    <x v="1"/>
    <x v="1157"/>
    <n v="54"/>
    <s v="DHK180039"/>
    <x v="2"/>
    <n v="74"/>
    <x v="417"/>
    <x v="40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11T00:01:03"/>
    <d v="2024-02-11T03:01:04"/>
  </r>
  <r>
    <n v="1578792"/>
    <n v="188653"/>
    <x v="14"/>
    <x v="1"/>
    <x v="1157"/>
    <n v="54"/>
    <s v="DHK180039"/>
    <x v="2"/>
    <n v="74"/>
    <x v="417"/>
    <x v="40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11T00:01:03"/>
    <d v="2024-02-11T03:01:04"/>
  </r>
  <r>
    <n v="1578791"/>
    <n v="188653"/>
    <x v="14"/>
    <x v="1"/>
    <x v="1157"/>
    <n v="54"/>
    <s v="DHK180039"/>
    <x v="2"/>
    <n v="74"/>
    <x v="417"/>
    <x v="40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790"/>
    <n v="188653"/>
    <x v="14"/>
    <x v="1"/>
    <x v="1157"/>
    <n v="54"/>
    <s v="DHK180039"/>
    <x v="2"/>
    <n v="74"/>
    <x v="417"/>
    <x v="40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789"/>
    <n v="188653"/>
    <x v="14"/>
    <x v="1"/>
    <x v="1157"/>
    <n v="54"/>
    <s v="DHK180039"/>
    <x v="2"/>
    <n v="74"/>
    <x v="417"/>
    <x v="406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11T00:01:03"/>
    <d v="2024-02-11T03:01:04"/>
  </r>
  <r>
    <n v="1578788"/>
    <n v="188653"/>
    <x v="14"/>
    <x v="1"/>
    <x v="1157"/>
    <n v="54"/>
    <s v="DHK180039"/>
    <x v="2"/>
    <n v="74"/>
    <x v="417"/>
    <x v="40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11T00:01:03"/>
    <d v="2024-02-11T03:01:04"/>
  </r>
  <r>
    <n v="1578787"/>
    <n v="188652"/>
    <x v="14"/>
    <x v="1"/>
    <x v="1158"/>
    <n v="12"/>
    <s v="DHK180011"/>
    <x v="1"/>
    <n v="32"/>
    <x v="195"/>
    <x v="194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178"/>
    <s v="SND0111165412"/>
    <s v="Md. Kamrul Islam"/>
    <n v="130"/>
    <s v="accepted"/>
    <x v="0"/>
    <d v="2024-02-11T00:01:03"/>
    <d v="2024-02-11T03:01:04"/>
  </r>
  <r>
    <n v="1578786"/>
    <n v="188652"/>
    <x v="14"/>
    <x v="1"/>
    <x v="1158"/>
    <n v="12"/>
    <s v="DHK180011"/>
    <x v="1"/>
    <n v="32"/>
    <x v="195"/>
    <x v="194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785"/>
    <n v="188652"/>
    <x v="14"/>
    <x v="1"/>
    <x v="1158"/>
    <n v="12"/>
    <s v="DHK180011"/>
    <x v="1"/>
    <n v="32"/>
    <x v="195"/>
    <x v="19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11T00:01:03"/>
    <d v="2024-02-11T03:01:04"/>
  </r>
  <r>
    <n v="1578784"/>
    <n v="188652"/>
    <x v="14"/>
    <x v="1"/>
    <x v="1158"/>
    <n v="12"/>
    <s v="DHK180011"/>
    <x v="1"/>
    <n v="32"/>
    <x v="195"/>
    <x v="19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83"/>
    <n v="188652"/>
    <x v="14"/>
    <x v="1"/>
    <x v="1158"/>
    <n v="12"/>
    <s v="DHK180011"/>
    <x v="1"/>
    <n v="32"/>
    <x v="195"/>
    <x v="19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11T00:01:03"/>
    <d v="2024-02-11T03:01:04"/>
  </r>
  <r>
    <n v="1578782"/>
    <n v="188652"/>
    <x v="14"/>
    <x v="1"/>
    <x v="1158"/>
    <n v="12"/>
    <s v="DHK180011"/>
    <x v="1"/>
    <n v="32"/>
    <x v="195"/>
    <x v="19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781"/>
    <n v="188652"/>
    <x v="14"/>
    <x v="1"/>
    <x v="1158"/>
    <n v="12"/>
    <s v="DHK180011"/>
    <x v="1"/>
    <n v="32"/>
    <x v="195"/>
    <x v="194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11T00:01:03"/>
    <d v="2024-02-11T03:01:04"/>
  </r>
  <r>
    <n v="1578780"/>
    <n v="188651"/>
    <x v="14"/>
    <x v="1"/>
    <x v="1159"/>
    <n v="12"/>
    <s v="DHK180011"/>
    <x v="1"/>
    <n v="32"/>
    <x v="161"/>
    <x v="16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79"/>
    <n v="188651"/>
    <x v="14"/>
    <x v="1"/>
    <x v="1159"/>
    <n v="12"/>
    <s v="DHK180011"/>
    <x v="1"/>
    <n v="32"/>
    <x v="161"/>
    <x v="16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78"/>
    <n v="188651"/>
    <x v="14"/>
    <x v="1"/>
    <x v="1159"/>
    <n v="12"/>
    <s v="DHK180011"/>
    <x v="1"/>
    <n v="32"/>
    <x v="161"/>
    <x v="161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777"/>
    <n v="188651"/>
    <x v="14"/>
    <x v="1"/>
    <x v="1159"/>
    <n v="12"/>
    <s v="DHK180011"/>
    <x v="1"/>
    <n v="32"/>
    <x v="161"/>
    <x v="16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776"/>
    <n v="188651"/>
    <x v="14"/>
    <x v="1"/>
    <x v="1159"/>
    <n v="12"/>
    <s v="DHK180011"/>
    <x v="1"/>
    <n v="32"/>
    <x v="161"/>
    <x v="16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11T00:01:03"/>
    <d v="2024-02-11T03:01:04"/>
  </r>
  <r>
    <n v="1578775"/>
    <n v="188650"/>
    <x v="14"/>
    <x v="1"/>
    <x v="1160"/>
    <n v="42"/>
    <s v="DHK180184"/>
    <x v="0"/>
    <n v="62"/>
    <x v="589"/>
    <x v="55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774"/>
    <n v="188650"/>
    <x v="14"/>
    <x v="1"/>
    <x v="1160"/>
    <n v="42"/>
    <s v="DHK180184"/>
    <x v="0"/>
    <n v="62"/>
    <x v="589"/>
    <x v="55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773"/>
    <n v="188649"/>
    <x v="14"/>
    <x v="1"/>
    <x v="1161"/>
    <n v="42"/>
    <s v="DHK180184"/>
    <x v="0"/>
    <n v="62"/>
    <x v="362"/>
    <x v="356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772"/>
    <n v="188649"/>
    <x v="14"/>
    <x v="1"/>
    <x v="1161"/>
    <n v="42"/>
    <s v="DHK180184"/>
    <x v="0"/>
    <n v="62"/>
    <x v="362"/>
    <x v="35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771"/>
    <n v="188649"/>
    <x v="14"/>
    <x v="1"/>
    <x v="1161"/>
    <n v="42"/>
    <s v="DHK180184"/>
    <x v="0"/>
    <n v="62"/>
    <x v="362"/>
    <x v="3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11T00:01:03"/>
    <d v="2024-02-11T03:01:04"/>
  </r>
  <r>
    <n v="1578770"/>
    <n v="188649"/>
    <x v="14"/>
    <x v="1"/>
    <x v="1161"/>
    <n v="42"/>
    <s v="DHK180184"/>
    <x v="0"/>
    <n v="62"/>
    <x v="362"/>
    <x v="3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11T00:01:03"/>
    <d v="2024-02-11T03:01:04"/>
  </r>
  <r>
    <n v="1578769"/>
    <n v="188648"/>
    <x v="14"/>
    <x v="1"/>
    <x v="1162"/>
    <n v="54"/>
    <s v="DHK180039"/>
    <x v="2"/>
    <n v="74"/>
    <x v="419"/>
    <x v="40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768"/>
    <n v="188648"/>
    <x v="14"/>
    <x v="1"/>
    <x v="1162"/>
    <n v="54"/>
    <s v="DHK180039"/>
    <x v="2"/>
    <n v="74"/>
    <x v="419"/>
    <x v="40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767"/>
    <n v="188648"/>
    <x v="14"/>
    <x v="1"/>
    <x v="1162"/>
    <n v="54"/>
    <s v="DHK180039"/>
    <x v="2"/>
    <n v="74"/>
    <x v="419"/>
    <x v="40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766"/>
    <n v="188647"/>
    <x v="14"/>
    <x v="1"/>
    <x v="1163"/>
    <n v="54"/>
    <s v="DHK180039"/>
    <x v="2"/>
    <n v="74"/>
    <x v="421"/>
    <x v="41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765"/>
    <n v="188647"/>
    <x v="14"/>
    <x v="1"/>
    <x v="1163"/>
    <n v="54"/>
    <s v="DHK180039"/>
    <x v="2"/>
    <n v="74"/>
    <x v="421"/>
    <x v="410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11T00:01:03"/>
    <d v="2024-02-11T03:01:04"/>
  </r>
  <r>
    <n v="1578764"/>
    <n v="188647"/>
    <x v="14"/>
    <x v="1"/>
    <x v="1163"/>
    <n v="54"/>
    <s v="DHK180039"/>
    <x v="2"/>
    <n v="74"/>
    <x v="421"/>
    <x v="410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73"/>
    <s v="SND0111165670"/>
    <s v="Mezanur Rahaman"/>
    <n v="228"/>
    <s v="accepted"/>
    <x v="0"/>
    <d v="2024-02-11T00:01:03"/>
    <d v="2024-02-11T03:01:04"/>
  </r>
  <r>
    <n v="1578763"/>
    <n v="188646"/>
    <x v="14"/>
    <x v="1"/>
    <x v="1164"/>
    <n v="54"/>
    <s v="DHK180039"/>
    <x v="2"/>
    <n v="74"/>
    <x v="420"/>
    <x v="40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62"/>
    <n v="188646"/>
    <x v="14"/>
    <x v="1"/>
    <x v="1164"/>
    <n v="54"/>
    <s v="DHK180039"/>
    <x v="2"/>
    <n v="74"/>
    <x v="420"/>
    <x v="40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61"/>
    <n v="188646"/>
    <x v="14"/>
    <x v="1"/>
    <x v="1164"/>
    <n v="54"/>
    <s v="DHK180039"/>
    <x v="2"/>
    <n v="74"/>
    <x v="420"/>
    <x v="40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60"/>
    <n v="188646"/>
    <x v="14"/>
    <x v="1"/>
    <x v="1164"/>
    <n v="54"/>
    <s v="DHK180039"/>
    <x v="2"/>
    <n v="74"/>
    <x v="420"/>
    <x v="40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59"/>
    <n v="188645"/>
    <x v="14"/>
    <x v="1"/>
    <x v="1165"/>
    <n v="54"/>
    <s v="DHK180039"/>
    <x v="2"/>
    <n v="74"/>
    <x v="440"/>
    <x v="42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758"/>
    <n v="188644"/>
    <x v="14"/>
    <x v="1"/>
    <x v="1166"/>
    <n v="54"/>
    <s v="DHK180039"/>
    <x v="2"/>
    <n v="74"/>
    <x v="422"/>
    <x v="4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57"/>
    <n v="188644"/>
    <x v="14"/>
    <x v="1"/>
    <x v="1166"/>
    <n v="54"/>
    <s v="DHK180039"/>
    <x v="2"/>
    <n v="74"/>
    <x v="422"/>
    <x v="4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56"/>
    <n v="188644"/>
    <x v="14"/>
    <x v="1"/>
    <x v="1166"/>
    <n v="54"/>
    <s v="DHK180039"/>
    <x v="2"/>
    <n v="74"/>
    <x v="422"/>
    <x v="411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11T00:01:03"/>
    <d v="2024-02-11T03:01:04"/>
  </r>
  <r>
    <n v="1578755"/>
    <n v="188643"/>
    <x v="14"/>
    <x v="1"/>
    <x v="1167"/>
    <n v="54"/>
    <s v="DHK180039"/>
    <x v="2"/>
    <n v="74"/>
    <x v="444"/>
    <x v="43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11T00:01:03"/>
    <d v="2024-02-11T03:01:04"/>
  </r>
  <r>
    <n v="1578754"/>
    <n v="188643"/>
    <x v="14"/>
    <x v="1"/>
    <x v="1167"/>
    <n v="54"/>
    <s v="DHK180039"/>
    <x v="2"/>
    <n v="74"/>
    <x v="444"/>
    <x v="43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1T00:01:03"/>
    <d v="2024-02-11T03:01:04"/>
  </r>
  <r>
    <n v="1578753"/>
    <n v="188643"/>
    <x v="14"/>
    <x v="1"/>
    <x v="1167"/>
    <n v="54"/>
    <s v="DHK180039"/>
    <x v="2"/>
    <n v="74"/>
    <x v="444"/>
    <x v="43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752"/>
    <n v="188643"/>
    <x v="14"/>
    <x v="1"/>
    <x v="1167"/>
    <n v="54"/>
    <s v="DHK180039"/>
    <x v="2"/>
    <n v="74"/>
    <x v="444"/>
    <x v="4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751"/>
    <n v="188642"/>
    <x v="14"/>
    <x v="1"/>
    <x v="1168"/>
    <n v="54"/>
    <s v="DHK180039"/>
    <x v="2"/>
    <n v="74"/>
    <x v="439"/>
    <x v="425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750"/>
    <n v="188642"/>
    <x v="14"/>
    <x v="1"/>
    <x v="1168"/>
    <n v="54"/>
    <s v="DHK180039"/>
    <x v="2"/>
    <n v="74"/>
    <x v="439"/>
    <x v="425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11T00:01:03"/>
    <d v="2024-02-11T03:01:04"/>
  </r>
  <r>
    <n v="1578749"/>
    <n v="188642"/>
    <x v="14"/>
    <x v="1"/>
    <x v="1168"/>
    <n v="54"/>
    <s v="DHK180039"/>
    <x v="2"/>
    <n v="74"/>
    <x v="439"/>
    <x v="425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11T00:01:03"/>
    <d v="2024-02-11T03:01:04"/>
  </r>
  <r>
    <n v="1578748"/>
    <n v="188642"/>
    <x v="14"/>
    <x v="1"/>
    <x v="1168"/>
    <n v="54"/>
    <s v="DHK180039"/>
    <x v="2"/>
    <n v="74"/>
    <x v="439"/>
    <x v="425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11T00:01:03"/>
    <d v="2024-02-11T03:01:04"/>
  </r>
  <r>
    <n v="1578747"/>
    <n v="188642"/>
    <x v="14"/>
    <x v="1"/>
    <x v="1168"/>
    <n v="54"/>
    <s v="DHK180039"/>
    <x v="2"/>
    <n v="74"/>
    <x v="439"/>
    <x v="42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11T00:01:03"/>
    <d v="2024-02-11T03:01:04"/>
  </r>
  <r>
    <n v="1578746"/>
    <n v="188642"/>
    <x v="14"/>
    <x v="1"/>
    <x v="1168"/>
    <n v="54"/>
    <s v="DHK180039"/>
    <x v="2"/>
    <n v="74"/>
    <x v="439"/>
    <x v="425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2-11T00:01:03"/>
    <d v="2024-02-11T03:01:04"/>
  </r>
  <r>
    <n v="1578745"/>
    <n v="188642"/>
    <x v="14"/>
    <x v="1"/>
    <x v="1168"/>
    <n v="54"/>
    <s v="DHK180039"/>
    <x v="2"/>
    <n v="74"/>
    <x v="439"/>
    <x v="425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0"/>
    <d v="2024-02-11T00:01:03"/>
    <d v="2024-02-11T03:01:04"/>
  </r>
  <r>
    <n v="1578744"/>
    <n v="188641"/>
    <x v="14"/>
    <x v="1"/>
    <x v="1169"/>
    <n v="54"/>
    <s v="DHK180039"/>
    <x v="2"/>
    <n v="74"/>
    <x v="225"/>
    <x v="2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743"/>
    <n v="188640"/>
    <x v="14"/>
    <x v="1"/>
    <x v="1170"/>
    <n v="54"/>
    <s v="DHK180039"/>
    <x v="2"/>
    <n v="74"/>
    <x v="688"/>
    <x v="59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42"/>
    <n v="188640"/>
    <x v="14"/>
    <x v="1"/>
    <x v="1170"/>
    <n v="54"/>
    <s v="DHK180039"/>
    <x v="2"/>
    <n v="74"/>
    <x v="688"/>
    <x v="59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41"/>
    <n v="188640"/>
    <x v="14"/>
    <x v="1"/>
    <x v="1170"/>
    <n v="54"/>
    <s v="DHK180039"/>
    <x v="2"/>
    <n v="74"/>
    <x v="688"/>
    <x v="59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1T00:01:03"/>
    <d v="2024-02-11T03:01:04"/>
  </r>
  <r>
    <n v="1578740"/>
    <n v="188639"/>
    <x v="14"/>
    <x v="1"/>
    <x v="1171"/>
    <n v="54"/>
    <s v="DHK180039"/>
    <x v="2"/>
    <n v="74"/>
    <x v="445"/>
    <x v="431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11T00:01:03"/>
    <d v="2024-02-11T03:01:04"/>
  </r>
  <r>
    <n v="1578739"/>
    <n v="188639"/>
    <x v="14"/>
    <x v="1"/>
    <x v="1171"/>
    <n v="54"/>
    <s v="DHK180039"/>
    <x v="2"/>
    <n v="74"/>
    <x v="445"/>
    <x v="431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11T00:01:03"/>
    <d v="2024-02-11T03:01:04"/>
  </r>
  <r>
    <n v="1578738"/>
    <n v="188638"/>
    <x v="14"/>
    <x v="1"/>
    <x v="1172"/>
    <n v="12"/>
    <s v="DHK180011"/>
    <x v="1"/>
    <n v="32"/>
    <x v="244"/>
    <x v="24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37"/>
    <n v="188638"/>
    <x v="14"/>
    <x v="1"/>
    <x v="1172"/>
    <n v="12"/>
    <s v="DHK180011"/>
    <x v="1"/>
    <n v="32"/>
    <x v="244"/>
    <x v="24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736"/>
    <n v="188637"/>
    <x v="14"/>
    <x v="1"/>
    <x v="1173"/>
    <n v="54"/>
    <s v="DHK180039"/>
    <x v="2"/>
    <n v="74"/>
    <x v="243"/>
    <x v="2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11T00:01:03"/>
    <d v="2024-02-11T03:01:04"/>
  </r>
  <r>
    <n v="1578735"/>
    <n v="188637"/>
    <x v="14"/>
    <x v="1"/>
    <x v="1173"/>
    <n v="54"/>
    <s v="DHK180039"/>
    <x v="2"/>
    <n v="74"/>
    <x v="243"/>
    <x v="242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1T00:01:03"/>
    <d v="2024-02-11T03:01:04"/>
  </r>
  <r>
    <n v="1578734"/>
    <n v="188637"/>
    <x v="14"/>
    <x v="1"/>
    <x v="1173"/>
    <n v="54"/>
    <s v="DHK180039"/>
    <x v="2"/>
    <n v="74"/>
    <x v="243"/>
    <x v="24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1T00:01:03"/>
    <d v="2024-02-11T03:01:04"/>
  </r>
  <r>
    <n v="1578733"/>
    <n v="188636"/>
    <x v="14"/>
    <x v="1"/>
    <x v="1174"/>
    <n v="12"/>
    <s v="DHK180011"/>
    <x v="1"/>
    <n v="32"/>
    <x v="245"/>
    <x v="24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732"/>
    <n v="188636"/>
    <x v="14"/>
    <x v="1"/>
    <x v="1174"/>
    <n v="12"/>
    <s v="DHK180011"/>
    <x v="1"/>
    <n v="32"/>
    <x v="245"/>
    <x v="24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731"/>
    <n v="188635"/>
    <x v="14"/>
    <x v="1"/>
    <x v="1175"/>
    <n v="54"/>
    <s v="DHK180039"/>
    <x v="2"/>
    <n v="74"/>
    <x v="448"/>
    <x v="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730"/>
    <n v="188635"/>
    <x v="14"/>
    <x v="1"/>
    <x v="1175"/>
    <n v="54"/>
    <s v="DHK180039"/>
    <x v="2"/>
    <n v="74"/>
    <x v="448"/>
    <x v="4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11T00:01:03"/>
    <d v="2024-02-11T03:01:04"/>
  </r>
  <r>
    <n v="1578729"/>
    <n v="188635"/>
    <x v="14"/>
    <x v="1"/>
    <x v="1175"/>
    <n v="54"/>
    <s v="DHK180039"/>
    <x v="2"/>
    <n v="74"/>
    <x v="448"/>
    <x v="4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1T00:01:03"/>
    <d v="2024-02-11T03:01:04"/>
  </r>
  <r>
    <n v="1578728"/>
    <n v="188635"/>
    <x v="14"/>
    <x v="1"/>
    <x v="1175"/>
    <n v="54"/>
    <s v="DHK180039"/>
    <x v="2"/>
    <n v="74"/>
    <x v="448"/>
    <x v="4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1T00:01:03"/>
    <d v="2024-02-11T03:01:04"/>
  </r>
  <r>
    <n v="1578727"/>
    <n v="188634"/>
    <x v="14"/>
    <x v="1"/>
    <x v="1176"/>
    <n v="12"/>
    <s v="DHK180011"/>
    <x v="1"/>
    <n v="32"/>
    <x v="248"/>
    <x v="24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726"/>
    <n v="188633"/>
    <x v="14"/>
    <x v="1"/>
    <x v="1177"/>
    <n v="54"/>
    <s v="DHK180039"/>
    <x v="2"/>
    <n v="74"/>
    <x v="575"/>
    <x v="5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725"/>
    <n v="188633"/>
    <x v="14"/>
    <x v="1"/>
    <x v="1177"/>
    <n v="54"/>
    <s v="DHK180039"/>
    <x v="2"/>
    <n v="74"/>
    <x v="575"/>
    <x v="546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1T00:01:03"/>
    <d v="2024-02-11T03:01:04"/>
  </r>
  <r>
    <n v="1578724"/>
    <n v="188632"/>
    <x v="14"/>
    <x v="1"/>
    <x v="1178"/>
    <n v="12"/>
    <s v="DHK180011"/>
    <x v="1"/>
    <n v="32"/>
    <x v="249"/>
    <x v="24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723"/>
    <n v="188632"/>
    <x v="14"/>
    <x v="1"/>
    <x v="1178"/>
    <n v="12"/>
    <s v="DHK180011"/>
    <x v="1"/>
    <n v="32"/>
    <x v="249"/>
    <x v="24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22"/>
    <n v="188632"/>
    <x v="14"/>
    <x v="1"/>
    <x v="1178"/>
    <n v="12"/>
    <s v="DHK180011"/>
    <x v="1"/>
    <n v="32"/>
    <x v="249"/>
    <x v="24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721"/>
    <n v="188632"/>
    <x v="14"/>
    <x v="1"/>
    <x v="1178"/>
    <n v="12"/>
    <s v="DHK180011"/>
    <x v="1"/>
    <n v="32"/>
    <x v="249"/>
    <x v="24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720"/>
    <n v="188632"/>
    <x v="14"/>
    <x v="1"/>
    <x v="1178"/>
    <n v="12"/>
    <s v="DHK180011"/>
    <x v="1"/>
    <n v="32"/>
    <x v="249"/>
    <x v="24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719"/>
    <n v="188631"/>
    <x v="14"/>
    <x v="1"/>
    <x v="1179"/>
    <n v="54"/>
    <s v="DHK180039"/>
    <x v="2"/>
    <n v="74"/>
    <x v="247"/>
    <x v="246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11T00:01:03"/>
    <d v="2024-02-11T03:01:04"/>
  </r>
  <r>
    <n v="1578718"/>
    <n v="188630"/>
    <x v="14"/>
    <x v="1"/>
    <x v="1180"/>
    <n v="54"/>
    <s v="DHK180039"/>
    <x v="2"/>
    <n v="74"/>
    <x v="246"/>
    <x v="24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1T00:01:03"/>
    <d v="2024-02-11T03:01:04"/>
  </r>
  <r>
    <n v="1578717"/>
    <n v="188630"/>
    <x v="14"/>
    <x v="1"/>
    <x v="1180"/>
    <n v="54"/>
    <s v="DHK180039"/>
    <x v="2"/>
    <n v="74"/>
    <x v="246"/>
    <x v="245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1T00:01:03"/>
    <d v="2024-02-11T03:01:04"/>
  </r>
  <r>
    <n v="1578716"/>
    <n v="188629"/>
    <x v="14"/>
    <x v="1"/>
    <x v="1181"/>
    <n v="54"/>
    <s v="DHK180039"/>
    <x v="2"/>
    <n v="74"/>
    <x v="211"/>
    <x v="21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715"/>
    <n v="188628"/>
    <x v="14"/>
    <x v="1"/>
    <x v="1182"/>
    <n v="54"/>
    <s v="DHK180039"/>
    <x v="2"/>
    <n v="74"/>
    <x v="240"/>
    <x v="23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11T00:01:03"/>
    <d v="2024-02-11T03:01:04"/>
  </r>
  <r>
    <n v="1578714"/>
    <n v="188628"/>
    <x v="14"/>
    <x v="1"/>
    <x v="1182"/>
    <n v="54"/>
    <s v="DHK180039"/>
    <x v="2"/>
    <n v="74"/>
    <x v="240"/>
    <x v="239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11T00:01:03"/>
    <d v="2024-02-11T03:01:04"/>
  </r>
  <r>
    <n v="1578713"/>
    <n v="188628"/>
    <x v="14"/>
    <x v="1"/>
    <x v="1182"/>
    <n v="54"/>
    <s v="DHK180039"/>
    <x v="2"/>
    <n v="74"/>
    <x v="240"/>
    <x v="239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11T00:01:03"/>
    <d v="2024-02-11T03:01:04"/>
  </r>
  <r>
    <n v="1578712"/>
    <n v="188628"/>
    <x v="14"/>
    <x v="1"/>
    <x v="1182"/>
    <n v="54"/>
    <s v="DHK180039"/>
    <x v="2"/>
    <n v="74"/>
    <x v="240"/>
    <x v="23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11T00:01:03"/>
    <d v="2024-02-11T03:01:04"/>
  </r>
  <r>
    <n v="1578711"/>
    <n v="188627"/>
    <x v="14"/>
    <x v="1"/>
    <x v="1183"/>
    <n v="42"/>
    <s v="DHK180184"/>
    <x v="0"/>
    <n v="62"/>
    <x v="364"/>
    <x v="3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11T00:01:03"/>
    <d v="2024-02-11T03:01:04"/>
  </r>
  <r>
    <n v="1578710"/>
    <n v="188627"/>
    <x v="14"/>
    <x v="1"/>
    <x v="1183"/>
    <n v="42"/>
    <s v="DHK180184"/>
    <x v="0"/>
    <n v="62"/>
    <x v="364"/>
    <x v="337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11T00:01:03"/>
    <d v="2024-02-11T03:01:04"/>
  </r>
  <r>
    <n v="1578709"/>
    <n v="188627"/>
    <x v="14"/>
    <x v="1"/>
    <x v="1183"/>
    <n v="42"/>
    <s v="DHK180184"/>
    <x v="0"/>
    <n v="62"/>
    <x v="364"/>
    <x v="3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11T00:01:03"/>
    <d v="2024-02-11T03:01:04"/>
  </r>
  <r>
    <n v="1578708"/>
    <n v="188627"/>
    <x v="14"/>
    <x v="1"/>
    <x v="1183"/>
    <n v="42"/>
    <s v="DHK180184"/>
    <x v="0"/>
    <n v="62"/>
    <x v="364"/>
    <x v="3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11T00:01:03"/>
    <d v="2024-02-11T03:01:04"/>
  </r>
  <r>
    <n v="1578707"/>
    <n v="188626"/>
    <x v="14"/>
    <x v="1"/>
    <x v="1184"/>
    <n v="12"/>
    <s v="DHK180011"/>
    <x v="1"/>
    <n v="32"/>
    <x v="252"/>
    <x v="25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706"/>
    <n v="188625"/>
    <x v="14"/>
    <x v="1"/>
    <x v="1185"/>
    <n v="54"/>
    <s v="DHK180039"/>
    <x v="2"/>
    <n v="74"/>
    <x v="427"/>
    <x v="41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1T00:01:03"/>
    <d v="2024-02-11T03:01:04"/>
  </r>
  <r>
    <n v="1578705"/>
    <n v="188625"/>
    <x v="14"/>
    <x v="1"/>
    <x v="1185"/>
    <n v="54"/>
    <s v="DHK180039"/>
    <x v="2"/>
    <n v="74"/>
    <x v="427"/>
    <x v="41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704"/>
    <n v="188625"/>
    <x v="14"/>
    <x v="1"/>
    <x v="1185"/>
    <n v="54"/>
    <s v="DHK180039"/>
    <x v="2"/>
    <n v="74"/>
    <x v="427"/>
    <x v="41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703"/>
    <n v="188624"/>
    <x v="14"/>
    <x v="1"/>
    <x v="1186"/>
    <n v="12"/>
    <s v="DHK180011"/>
    <x v="1"/>
    <n v="32"/>
    <x v="251"/>
    <x v="25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702"/>
    <n v="188623"/>
    <x v="14"/>
    <x v="1"/>
    <x v="1187"/>
    <n v="54"/>
    <s v="DHK180039"/>
    <x v="2"/>
    <n v="74"/>
    <x v="435"/>
    <x v="4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01"/>
    <n v="188623"/>
    <x v="14"/>
    <x v="1"/>
    <x v="1187"/>
    <n v="54"/>
    <s v="DHK180039"/>
    <x v="2"/>
    <n v="74"/>
    <x v="435"/>
    <x v="4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700"/>
    <n v="188622"/>
    <x v="14"/>
    <x v="1"/>
    <x v="1188"/>
    <n v="12"/>
    <s v="DHK180011"/>
    <x v="1"/>
    <n v="32"/>
    <x v="257"/>
    <x v="25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99"/>
    <n v="188622"/>
    <x v="14"/>
    <x v="1"/>
    <x v="1188"/>
    <n v="12"/>
    <s v="DHK180011"/>
    <x v="1"/>
    <n v="32"/>
    <x v="257"/>
    <x v="2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98"/>
    <n v="188621"/>
    <x v="14"/>
    <x v="1"/>
    <x v="1189"/>
    <n v="42"/>
    <s v="DHK180184"/>
    <x v="0"/>
    <n v="62"/>
    <x v="97"/>
    <x v="9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11T00:01:03"/>
    <d v="2024-02-11T03:01:04"/>
  </r>
  <r>
    <n v="1578697"/>
    <n v="188621"/>
    <x v="14"/>
    <x v="1"/>
    <x v="1189"/>
    <n v="42"/>
    <s v="DHK180184"/>
    <x v="0"/>
    <n v="62"/>
    <x v="97"/>
    <x v="9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2-11T00:01:03"/>
    <d v="2024-02-11T03:01:04"/>
  </r>
  <r>
    <n v="1578696"/>
    <n v="188620"/>
    <x v="14"/>
    <x v="1"/>
    <x v="1190"/>
    <n v="42"/>
    <s v="DHK180184"/>
    <x v="0"/>
    <n v="62"/>
    <x v="96"/>
    <x v="9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11T00:01:03"/>
    <d v="2024-02-11T03:01:04"/>
  </r>
  <r>
    <n v="1578695"/>
    <n v="188619"/>
    <x v="14"/>
    <x v="1"/>
    <x v="1191"/>
    <n v="54"/>
    <s v="DHK180039"/>
    <x v="2"/>
    <n v="74"/>
    <x v="436"/>
    <x v="4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694"/>
    <n v="188618"/>
    <x v="14"/>
    <x v="1"/>
    <x v="1192"/>
    <n v="12"/>
    <s v="DHK180011"/>
    <x v="1"/>
    <n v="32"/>
    <x v="493"/>
    <x v="476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11T00:01:03"/>
    <d v="2024-02-11T03:01:04"/>
  </r>
  <r>
    <n v="1578693"/>
    <n v="188618"/>
    <x v="14"/>
    <x v="1"/>
    <x v="1192"/>
    <n v="12"/>
    <s v="DHK180011"/>
    <x v="1"/>
    <n v="32"/>
    <x v="493"/>
    <x v="47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692"/>
    <n v="188618"/>
    <x v="14"/>
    <x v="1"/>
    <x v="1192"/>
    <n v="12"/>
    <s v="DHK180011"/>
    <x v="1"/>
    <n v="32"/>
    <x v="493"/>
    <x v="47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91"/>
    <n v="188618"/>
    <x v="14"/>
    <x v="1"/>
    <x v="1192"/>
    <n v="12"/>
    <s v="DHK180011"/>
    <x v="1"/>
    <n v="32"/>
    <x v="493"/>
    <x v="47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90"/>
    <n v="188618"/>
    <x v="14"/>
    <x v="1"/>
    <x v="1192"/>
    <n v="12"/>
    <s v="DHK180011"/>
    <x v="1"/>
    <n v="32"/>
    <x v="493"/>
    <x v="47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89"/>
    <n v="188617"/>
    <x v="14"/>
    <x v="1"/>
    <x v="1193"/>
    <n v="42"/>
    <s v="DHK180184"/>
    <x v="0"/>
    <n v="62"/>
    <x v="99"/>
    <x v="99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48"/>
    <s v="SND0111166289"/>
    <s v="Md. Rubel Miah"/>
    <n v="977"/>
    <s v="accepted"/>
    <x v="0"/>
    <d v="2024-02-11T00:01:03"/>
    <d v="2024-02-11T03:01:04"/>
  </r>
  <r>
    <n v="1578688"/>
    <n v="188617"/>
    <x v="14"/>
    <x v="1"/>
    <x v="1193"/>
    <n v="42"/>
    <s v="DHK180184"/>
    <x v="0"/>
    <n v="62"/>
    <x v="99"/>
    <x v="99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8"/>
    <s v="SND0111166289"/>
    <s v="Md. Rubel Miah"/>
    <n v="977"/>
    <s v="accepted"/>
    <x v="0"/>
    <d v="2024-02-11T00:01:03"/>
    <d v="2024-02-11T03:01:04"/>
  </r>
  <r>
    <n v="1578687"/>
    <n v="188616"/>
    <x v="14"/>
    <x v="1"/>
    <x v="1194"/>
    <n v="12"/>
    <s v="DHK180011"/>
    <x v="1"/>
    <n v="32"/>
    <x v="496"/>
    <x v="47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11T00:01:03"/>
    <d v="2024-02-11T03:01:04"/>
  </r>
  <r>
    <n v="1578686"/>
    <n v="188616"/>
    <x v="14"/>
    <x v="1"/>
    <x v="1194"/>
    <n v="12"/>
    <s v="DHK180011"/>
    <x v="1"/>
    <n v="32"/>
    <x v="496"/>
    <x v="47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85"/>
    <n v="188616"/>
    <x v="14"/>
    <x v="1"/>
    <x v="1194"/>
    <n v="12"/>
    <s v="DHK180011"/>
    <x v="1"/>
    <n v="32"/>
    <x v="496"/>
    <x v="47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11T00:01:03"/>
    <d v="2024-02-11T03:01:04"/>
  </r>
  <r>
    <n v="1578684"/>
    <n v="188615"/>
    <x v="14"/>
    <x v="1"/>
    <x v="1195"/>
    <n v="54"/>
    <s v="DHK180039"/>
    <x v="2"/>
    <n v="74"/>
    <x v="437"/>
    <x v="42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683"/>
    <n v="188615"/>
    <x v="14"/>
    <x v="1"/>
    <x v="1195"/>
    <n v="54"/>
    <s v="DHK180039"/>
    <x v="2"/>
    <n v="74"/>
    <x v="437"/>
    <x v="42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82"/>
    <n v="188614"/>
    <x v="14"/>
    <x v="1"/>
    <x v="1196"/>
    <n v="42"/>
    <s v="DHK180184"/>
    <x v="0"/>
    <n v="62"/>
    <x v="593"/>
    <x v="561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8"/>
    <s v="SND0111166289"/>
    <s v="Md. Rubel Miah"/>
    <n v="977"/>
    <s v="accepted"/>
    <x v="0"/>
    <d v="2024-02-11T00:01:03"/>
    <d v="2024-02-11T03:01:04"/>
  </r>
  <r>
    <n v="1578681"/>
    <n v="188614"/>
    <x v="14"/>
    <x v="1"/>
    <x v="1196"/>
    <n v="42"/>
    <s v="DHK180184"/>
    <x v="0"/>
    <n v="62"/>
    <x v="593"/>
    <x v="56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8"/>
    <s v="SND0111166289"/>
    <s v="Md. Rubel Miah"/>
    <n v="977"/>
    <s v="accepted"/>
    <x v="0"/>
    <d v="2024-02-11T00:01:03"/>
    <d v="2024-02-11T03:01:04"/>
  </r>
  <r>
    <n v="1578680"/>
    <n v="188614"/>
    <x v="14"/>
    <x v="1"/>
    <x v="1196"/>
    <n v="42"/>
    <s v="DHK180184"/>
    <x v="0"/>
    <n v="62"/>
    <x v="593"/>
    <x v="561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11T00:01:03"/>
    <d v="2024-02-11T03:01:04"/>
  </r>
  <r>
    <n v="1578679"/>
    <n v="188613"/>
    <x v="14"/>
    <x v="1"/>
    <x v="1197"/>
    <n v="54"/>
    <s v="DHK180039"/>
    <x v="2"/>
    <n v="74"/>
    <x v="224"/>
    <x v="22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78"/>
    <n v="188613"/>
    <x v="14"/>
    <x v="1"/>
    <x v="1197"/>
    <n v="54"/>
    <s v="DHK180039"/>
    <x v="2"/>
    <n v="74"/>
    <x v="224"/>
    <x v="22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77"/>
    <n v="188612"/>
    <x v="14"/>
    <x v="1"/>
    <x v="1198"/>
    <n v="12"/>
    <s v="DHK180011"/>
    <x v="1"/>
    <n v="32"/>
    <x v="494"/>
    <x v="47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76"/>
    <n v="188612"/>
    <x v="14"/>
    <x v="1"/>
    <x v="1198"/>
    <n v="12"/>
    <s v="DHK180011"/>
    <x v="1"/>
    <n v="32"/>
    <x v="494"/>
    <x v="47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75"/>
    <n v="188611"/>
    <x v="14"/>
    <x v="1"/>
    <x v="1199"/>
    <n v="12"/>
    <s v="DHK180011"/>
    <x v="1"/>
    <n v="32"/>
    <x v="262"/>
    <x v="26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674"/>
    <n v="188611"/>
    <x v="14"/>
    <x v="1"/>
    <x v="1199"/>
    <n v="12"/>
    <s v="DHK180011"/>
    <x v="1"/>
    <n v="32"/>
    <x v="262"/>
    <x v="26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73"/>
    <n v="188611"/>
    <x v="14"/>
    <x v="1"/>
    <x v="1199"/>
    <n v="12"/>
    <s v="DHK180011"/>
    <x v="1"/>
    <n v="32"/>
    <x v="262"/>
    <x v="26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72"/>
    <n v="188611"/>
    <x v="14"/>
    <x v="1"/>
    <x v="1199"/>
    <n v="12"/>
    <s v="DHK180011"/>
    <x v="1"/>
    <n v="32"/>
    <x v="262"/>
    <x v="260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71"/>
    <n v="188611"/>
    <x v="14"/>
    <x v="1"/>
    <x v="1199"/>
    <n v="12"/>
    <s v="DHK180011"/>
    <x v="1"/>
    <n v="32"/>
    <x v="262"/>
    <x v="260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670"/>
    <n v="188610"/>
    <x v="14"/>
    <x v="1"/>
    <x v="1200"/>
    <n v="12"/>
    <s v="DHK180011"/>
    <x v="1"/>
    <n v="32"/>
    <x v="263"/>
    <x v="2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69"/>
    <n v="188610"/>
    <x v="14"/>
    <x v="1"/>
    <x v="1200"/>
    <n v="12"/>
    <s v="DHK180011"/>
    <x v="1"/>
    <n v="32"/>
    <x v="263"/>
    <x v="26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68"/>
    <n v="188610"/>
    <x v="14"/>
    <x v="1"/>
    <x v="1200"/>
    <n v="12"/>
    <s v="DHK180011"/>
    <x v="1"/>
    <n v="32"/>
    <x v="263"/>
    <x v="261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11T00:01:03"/>
    <d v="2024-02-11T03:01:04"/>
  </r>
  <r>
    <n v="1578667"/>
    <n v="188610"/>
    <x v="14"/>
    <x v="1"/>
    <x v="1200"/>
    <n v="12"/>
    <s v="DHK180011"/>
    <x v="1"/>
    <n v="32"/>
    <x v="263"/>
    <x v="26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178"/>
    <s v="SND0111165412"/>
    <s v="Md. Kamrul Islam"/>
    <n v="130"/>
    <s v="accepted"/>
    <x v="0"/>
    <d v="2024-02-11T00:01:03"/>
    <d v="2024-02-11T03:01:04"/>
  </r>
  <r>
    <n v="1578666"/>
    <n v="188609"/>
    <x v="14"/>
    <x v="1"/>
    <x v="1201"/>
    <n v="54"/>
    <s v="DHK180039"/>
    <x v="2"/>
    <n v="74"/>
    <x v="222"/>
    <x v="22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65"/>
    <n v="188609"/>
    <x v="14"/>
    <x v="1"/>
    <x v="1201"/>
    <n v="54"/>
    <s v="DHK180039"/>
    <x v="2"/>
    <n v="74"/>
    <x v="222"/>
    <x v="22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64"/>
    <n v="188609"/>
    <x v="14"/>
    <x v="1"/>
    <x v="1201"/>
    <n v="54"/>
    <s v="DHK180039"/>
    <x v="2"/>
    <n v="74"/>
    <x v="222"/>
    <x v="22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63"/>
    <n v="188609"/>
    <x v="14"/>
    <x v="1"/>
    <x v="1201"/>
    <n v="54"/>
    <s v="DHK180039"/>
    <x v="2"/>
    <n v="74"/>
    <x v="222"/>
    <x v="2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62"/>
    <n v="188608"/>
    <x v="14"/>
    <x v="1"/>
    <x v="1202"/>
    <n v="12"/>
    <s v="DHK180011"/>
    <x v="1"/>
    <n v="32"/>
    <x v="500"/>
    <x v="481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61"/>
    <n v="188608"/>
    <x v="14"/>
    <x v="1"/>
    <x v="1202"/>
    <n v="12"/>
    <s v="DHK180011"/>
    <x v="1"/>
    <n v="32"/>
    <x v="500"/>
    <x v="48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60"/>
    <n v="188608"/>
    <x v="14"/>
    <x v="1"/>
    <x v="1202"/>
    <n v="12"/>
    <s v="DHK180011"/>
    <x v="1"/>
    <n v="32"/>
    <x v="500"/>
    <x v="48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59"/>
    <n v="188608"/>
    <x v="14"/>
    <x v="1"/>
    <x v="1202"/>
    <n v="12"/>
    <s v="DHK180011"/>
    <x v="1"/>
    <n v="32"/>
    <x v="500"/>
    <x v="48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58"/>
    <n v="188607"/>
    <x v="14"/>
    <x v="1"/>
    <x v="1203"/>
    <n v="12"/>
    <s v="DHK180011"/>
    <x v="1"/>
    <n v="32"/>
    <x v="501"/>
    <x v="48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57"/>
    <n v="188607"/>
    <x v="14"/>
    <x v="1"/>
    <x v="1203"/>
    <n v="12"/>
    <s v="DHK180011"/>
    <x v="1"/>
    <n v="32"/>
    <x v="501"/>
    <x v="48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56"/>
    <n v="188607"/>
    <x v="14"/>
    <x v="1"/>
    <x v="1203"/>
    <n v="12"/>
    <s v="DHK180011"/>
    <x v="1"/>
    <n v="32"/>
    <x v="501"/>
    <x v="48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55"/>
    <n v="188607"/>
    <x v="14"/>
    <x v="1"/>
    <x v="1203"/>
    <n v="12"/>
    <s v="DHK180011"/>
    <x v="1"/>
    <n v="32"/>
    <x v="501"/>
    <x v="48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54"/>
    <n v="188606"/>
    <x v="14"/>
    <x v="1"/>
    <x v="1204"/>
    <n v="54"/>
    <s v="DHK180039"/>
    <x v="2"/>
    <n v="74"/>
    <x v="443"/>
    <x v="429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73"/>
    <s v="SND0111165670"/>
    <s v="Mezanur Rahaman"/>
    <n v="228"/>
    <s v="accepted"/>
    <x v="0"/>
    <d v="2024-02-11T00:01:03"/>
    <d v="2024-02-11T03:01:04"/>
  </r>
  <r>
    <n v="1578653"/>
    <n v="188606"/>
    <x v="14"/>
    <x v="1"/>
    <x v="1204"/>
    <n v="54"/>
    <s v="DHK180039"/>
    <x v="2"/>
    <n v="74"/>
    <x v="443"/>
    <x v="429"/>
    <s v="General"/>
    <n v="0"/>
    <n v="36"/>
    <n v="36"/>
    <x v="38"/>
    <x v="38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11T00:01:03"/>
    <d v="2024-02-11T03:01:04"/>
  </r>
  <r>
    <n v="1578652"/>
    <n v="188606"/>
    <x v="14"/>
    <x v="1"/>
    <x v="1204"/>
    <n v="54"/>
    <s v="DHK180039"/>
    <x v="2"/>
    <n v="74"/>
    <x v="443"/>
    <x v="429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1T00:01:03"/>
    <d v="2024-02-11T03:01:04"/>
  </r>
  <r>
    <n v="1578651"/>
    <n v="188606"/>
    <x v="14"/>
    <x v="1"/>
    <x v="1204"/>
    <n v="54"/>
    <s v="DHK180039"/>
    <x v="2"/>
    <n v="74"/>
    <x v="443"/>
    <x v="429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1T00:01:03"/>
    <d v="2024-02-11T03:01:04"/>
  </r>
  <r>
    <n v="1578650"/>
    <n v="188606"/>
    <x v="14"/>
    <x v="1"/>
    <x v="1204"/>
    <n v="54"/>
    <s v="DHK180039"/>
    <x v="2"/>
    <n v="74"/>
    <x v="443"/>
    <x v="42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49"/>
    <n v="188606"/>
    <x v="14"/>
    <x v="1"/>
    <x v="1204"/>
    <n v="54"/>
    <s v="DHK180039"/>
    <x v="2"/>
    <n v="74"/>
    <x v="443"/>
    <x v="42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48"/>
    <n v="188606"/>
    <x v="14"/>
    <x v="1"/>
    <x v="1204"/>
    <n v="54"/>
    <s v="DHK180039"/>
    <x v="2"/>
    <n v="74"/>
    <x v="443"/>
    <x v="429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2-11T00:01:03"/>
    <d v="2024-02-11T03:01:04"/>
  </r>
  <r>
    <n v="1578647"/>
    <n v="188605"/>
    <x v="14"/>
    <x v="1"/>
    <x v="1205"/>
    <n v="12"/>
    <s v="DHK180011"/>
    <x v="1"/>
    <n v="32"/>
    <x v="264"/>
    <x v="26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646"/>
    <n v="188605"/>
    <x v="14"/>
    <x v="1"/>
    <x v="1205"/>
    <n v="12"/>
    <s v="DHK180011"/>
    <x v="1"/>
    <n v="32"/>
    <x v="264"/>
    <x v="26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45"/>
    <n v="188604"/>
    <x v="14"/>
    <x v="1"/>
    <x v="1206"/>
    <n v="12"/>
    <s v="DHK180011"/>
    <x v="1"/>
    <n v="32"/>
    <x v="689"/>
    <x v="65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44"/>
    <n v="188604"/>
    <x v="14"/>
    <x v="1"/>
    <x v="1206"/>
    <n v="12"/>
    <s v="DHK180011"/>
    <x v="1"/>
    <n v="32"/>
    <x v="689"/>
    <x v="65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43"/>
    <n v="188604"/>
    <x v="14"/>
    <x v="1"/>
    <x v="1206"/>
    <n v="12"/>
    <s v="DHK180011"/>
    <x v="1"/>
    <n v="32"/>
    <x v="689"/>
    <x v="65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42"/>
    <n v="188604"/>
    <x v="14"/>
    <x v="1"/>
    <x v="1206"/>
    <n v="12"/>
    <s v="DHK180011"/>
    <x v="1"/>
    <n v="32"/>
    <x v="689"/>
    <x v="65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41"/>
    <n v="188603"/>
    <x v="14"/>
    <x v="1"/>
    <x v="1207"/>
    <n v="12"/>
    <s v="DHK180011"/>
    <x v="1"/>
    <n v="32"/>
    <x v="690"/>
    <x v="6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40"/>
    <n v="188603"/>
    <x v="14"/>
    <x v="1"/>
    <x v="1207"/>
    <n v="12"/>
    <s v="DHK180011"/>
    <x v="1"/>
    <n v="32"/>
    <x v="690"/>
    <x v="65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39"/>
    <n v="188602"/>
    <x v="14"/>
    <x v="1"/>
    <x v="1208"/>
    <n v="42"/>
    <s v="DHK180184"/>
    <x v="0"/>
    <n v="62"/>
    <x v="113"/>
    <x v="11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8"/>
    <s v="SND0111166289"/>
    <s v="Md. Rubel Miah"/>
    <n v="977"/>
    <s v="accepted"/>
    <x v="0"/>
    <d v="2024-02-11T00:01:03"/>
    <d v="2024-02-11T03:01:04"/>
  </r>
  <r>
    <n v="1578638"/>
    <n v="188602"/>
    <x v="14"/>
    <x v="1"/>
    <x v="1208"/>
    <n v="42"/>
    <s v="DHK180184"/>
    <x v="0"/>
    <n v="62"/>
    <x v="113"/>
    <x v="113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11T00:01:03"/>
    <d v="2024-02-11T03:01:04"/>
  </r>
  <r>
    <n v="1578637"/>
    <n v="188601"/>
    <x v="14"/>
    <x v="1"/>
    <x v="1209"/>
    <n v="42"/>
    <s v="DHK180184"/>
    <x v="0"/>
    <n v="62"/>
    <x v="105"/>
    <x v="105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8"/>
    <s v="SND0111166289"/>
    <s v="Md. Rubel Miah"/>
    <n v="977"/>
    <s v="accepted"/>
    <x v="0"/>
    <d v="2024-02-11T00:01:03"/>
    <d v="2024-02-11T03:01:04"/>
  </r>
  <r>
    <n v="1578636"/>
    <n v="188601"/>
    <x v="14"/>
    <x v="1"/>
    <x v="1209"/>
    <n v="42"/>
    <s v="DHK180184"/>
    <x v="0"/>
    <n v="62"/>
    <x v="105"/>
    <x v="10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11T00:01:03"/>
    <d v="2024-02-11T03:01:04"/>
  </r>
  <r>
    <n v="1578635"/>
    <n v="188600"/>
    <x v="14"/>
    <x v="1"/>
    <x v="1210"/>
    <n v="42"/>
    <s v="DHK180184"/>
    <x v="0"/>
    <n v="62"/>
    <x v="596"/>
    <x v="17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11T00:01:03"/>
    <d v="2024-02-11T03:01:04"/>
  </r>
  <r>
    <n v="1578634"/>
    <n v="188599"/>
    <x v="14"/>
    <x v="1"/>
    <x v="1211"/>
    <n v="54"/>
    <s v="DHK180039"/>
    <x v="2"/>
    <n v="74"/>
    <x v="227"/>
    <x v="226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1T00:01:03"/>
    <d v="2024-02-11T03:01:04"/>
  </r>
  <r>
    <n v="1578633"/>
    <n v="188599"/>
    <x v="14"/>
    <x v="1"/>
    <x v="1211"/>
    <n v="54"/>
    <s v="DHK180039"/>
    <x v="2"/>
    <n v="74"/>
    <x v="227"/>
    <x v="22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32"/>
    <n v="188598"/>
    <x v="14"/>
    <x v="1"/>
    <x v="1212"/>
    <n v="54"/>
    <s v="DHK180039"/>
    <x v="2"/>
    <n v="74"/>
    <x v="226"/>
    <x v="22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11T00:01:03"/>
    <d v="2024-02-11T03:01:04"/>
  </r>
  <r>
    <n v="1578631"/>
    <n v="188598"/>
    <x v="14"/>
    <x v="1"/>
    <x v="1212"/>
    <n v="54"/>
    <s v="DHK180039"/>
    <x v="2"/>
    <n v="74"/>
    <x v="226"/>
    <x v="22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630"/>
    <n v="188598"/>
    <x v="14"/>
    <x v="1"/>
    <x v="1212"/>
    <n v="54"/>
    <s v="DHK180039"/>
    <x v="2"/>
    <n v="74"/>
    <x v="226"/>
    <x v="22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629"/>
    <n v="188598"/>
    <x v="14"/>
    <x v="1"/>
    <x v="1212"/>
    <n v="54"/>
    <s v="DHK180039"/>
    <x v="2"/>
    <n v="74"/>
    <x v="226"/>
    <x v="22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11T00:01:03"/>
    <d v="2024-02-11T03:01:04"/>
  </r>
  <r>
    <n v="1578628"/>
    <n v="188598"/>
    <x v="14"/>
    <x v="1"/>
    <x v="1212"/>
    <n v="54"/>
    <s v="DHK180039"/>
    <x v="2"/>
    <n v="74"/>
    <x v="226"/>
    <x v="22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627"/>
    <n v="188598"/>
    <x v="14"/>
    <x v="1"/>
    <x v="1212"/>
    <n v="54"/>
    <s v="DHK180039"/>
    <x v="2"/>
    <n v="74"/>
    <x v="226"/>
    <x v="22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1T00:01:03"/>
    <d v="2024-02-11T03:01:04"/>
  </r>
  <r>
    <n v="1578626"/>
    <n v="188597"/>
    <x v="14"/>
    <x v="1"/>
    <x v="1213"/>
    <n v="42"/>
    <s v="DHK180184"/>
    <x v="0"/>
    <n v="62"/>
    <x v="104"/>
    <x v="10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11T00:01:03"/>
    <d v="2024-02-11T03:01:04"/>
  </r>
  <r>
    <n v="1578625"/>
    <n v="188597"/>
    <x v="14"/>
    <x v="1"/>
    <x v="1213"/>
    <n v="42"/>
    <s v="DHK180184"/>
    <x v="0"/>
    <n v="62"/>
    <x v="104"/>
    <x v="10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11T00:01:03"/>
    <d v="2024-02-11T03:01:04"/>
  </r>
  <r>
    <n v="1578624"/>
    <n v="188597"/>
    <x v="14"/>
    <x v="1"/>
    <x v="1213"/>
    <n v="42"/>
    <s v="DHK180184"/>
    <x v="0"/>
    <n v="62"/>
    <x v="104"/>
    <x v="104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48"/>
    <s v="SND0111166289"/>
    <s v="Md. Rubel Miah"/>
    <n v="977"/>
    <s v="accepted"/>
    <x v="0"/>
    <d v="2024-02-11T00:01:03"/>
    <d v="2024-02-11T03:01:04"/>
  </r>
  <r>
    <n v="1578623"/>
    <n v="188596"/>
    <x v="14"/>
    <x v="1"/>
    <x v="1214"/>
    <n v="12"/>
    <s v="DHK180011"/>
    <x v="1"/>
    <n v="32"/>
    <x v="502"/>
    <x v="48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22"/>
    <n v="188596"/>
    <x v="14"/>
    <x v="1"/>
    <x v="1214"/>
    <n v="12"/>
    <s v="DHK180011"/>
    <x v="1"/>
    <n v="32"/>
    <x v="502"/>
    <x v="48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621"/>
    <n v="188596"/>
    <x v="14"/>
    <x v="1"/>
    <x v="1214"/>
    <n v="12"/>
    <s v="DHK180011"/>
    <x v="1"/>
    <n v="32"/>
    <x v="502"/>
    <x v="48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20"/>
    <n v="188596"/>
    <x v="14"/>
    <x v="1"/>
    <x v="1214"/>
    <n v="12"/>
    <s v="DHK180011"/>
    <x v="1"/>
    <n v="32"/>
    <x v="502"/>
    <x v="48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619"/>
    <n v="188595"/>
    <x v="14"/>
    <x v="1"/>
    <x v="1215"/>
    <n v="54"/>
    <s v="DHK180039"/>
    <x v="2"/>
    <n v="74"/>
    <x v="237"/>
    <x v="23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1T00:01:03"/>
    <d v="2024-02-11T03:01:04"/>
  </r>
  <r>
    <n v="1578618"/>
    <n v="188595"/>
    <x v="14"/>
    <x v="1"/>
    <x v="1215"/>
    <n v="54"/>
    <s v="DHK180039"/>
    <x v="2"/>
    <n v="74"/>
    <x v="237"/>
    <x v="23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617"/>
    <n v="188595"/>
    <x v="14"/>
    <x v="1"/>
    <x v="1215"/>
    <n v="54"/>
    <s v="DHK180039"/>
    <x v="2"/>
    <n v="74"/>
    <x v="237"/>
    <x v="236"/>
    <s v="General"/>
    <n v="0"/>
    <n v="1"/>
    <n v="1"/>
    <x v="7"/>
    <x v="7"/>
    <n v="1"/>
    <x v="0"/>
    <n v="1"/>
    <x v="4"/>
    <n v="3"/>
    <n v="100"/>
    <n v="300"/>
    <n v="0"/>
    <n v="0"/>
    <n v="300"/>
    <n v="300"/>
    <n v="300"/>
    <n v="273"/>
    <s v="SND0111165670"/>
    <s v="Mezanur Rahaman"/>
    <n v="228"/>
    <s v="accepted"/>
    <x v="0"/>
    <d v="2024-02-11T00:01:03"/>
    <d v="2024-02-11T03:01:04"/>
  </r>
  <r>
    <n v="1578616"/>
    <n v="188594"/>
    <x v="14"/>
    <x v="1"/>
    <x v="1216"/>
    <n v="54"/>
    <s v="DHK180039"/>
    <x v="2"/>
    <n v="74"/>
    <x v="691"/>
    <x v="65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615"/>
    <n v="188593"/>
    <x v="14"/>
    <x v="1"/>
    <x v="1217"/>
    <n v="12"/>
    <s v="DHK180011"/>
    <x v="1"/>
    <n v="32"/>
    <x v="265"/>
    <x v="26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14"/>
    <n v="188593"/>
    <x v="14"/>
    <x v="1"/>
    <x v="1217"/>
    <n v="12"/>
    <s v="DHK180011"/>
    <x v="1"/>
    <n v="32"/>
    <x v="265"/>
    <x v="26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613"/>
    <n v="188593"/>
    <x v="14"/>
    <x v="1"/>
    <x v="1217"/>
    <n v="12"/>
    <s v="DHK180011"/>
    <x v="1"/>
    <n v="32"/>
    <x v="265"/>
    <x v="26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612"/>
    <n v="188593"/>
    <x v="14"/>
    <x v="1"/>
    <x v="1217"/>
    <n v="12"/>
    <s v="DHK180011"/>
    <x v="1"/>
    <n v="32"/>
    <x v="265"/>
    <x v="26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611"/>
    <n v="188592"/>
    <x v="14"/>
    <x v="1"/>
    <x v="1218"/>
    <n v="54"/>
    <s v="DHK180039"/>
    <x v="2"/>
    <n v="74"/>
    <x v="238"/>
    <x v="2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10"/>
    <n v="188592"/>
    <x v="14"/>
    <x v="1"/>
    <x v="1218"/>
    <n v="54"/>
    <s v="DHK180039"/>
    <x v="2"/>
    <n v="74"/>
    <x v="238"/>
    <x v="2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1T00:01:03"/>
    <d v="2024-02-11T03:01:04"/>
  </r>
  <r>
    <n v="1578609"/>
    <n v="188591"/>
    <x v="14"/>
    <x v="1"/>
    <x v="1219"/>
    <n v="54"/>
    <s v="DHK180039"/>
    <x v="2"/>
    <n v="74"/>
    <x v="261"/>
    <x v="25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608"/>
    <n v="188591"/>
    <x v="14"/>
    <x v="1"/>
    <x v="1219"/>
    <n v="54"/>
    <s v="DHK180039"/>
    <x v="2"/>
    <n v="74"/>
    <x v="261"/>
    <x v="259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11T00:01:03"/>
    <d v="2024-02-11T03:01:04"/>
  </r>
  <r>
    <n v="1578607"/>
    <n v="188591"/>
    <x v="14"/>
    <x v="1"/>
    <x v="1219"/>
    <n v="54"/>
    <s v="DHK180039"/>
    <x v="2"/>
    <n v="74"/>
    <x v="261"/>
    <x v="259"/>
    <s v="General"/>
    <n v="0"/>
    <n v="23"/>
    <n v="23"/>
    <x v="25"/>
    <x v="25"/>
    <n v="1"/>
    <x v="0"/>
    <n v="7"/>
    <x v="7"/>
    <n v="5"/>
    <n v="150"/>
    <n v="750"/>
    <n v="0"/>
    <n v="0"/>
    <n v="750"/>
    <n v="750"/>
    <n v="750"/>
    <n v="272"/>
    <s v="SND01053010"/>
    <s v="Md. Tanvir Hossain"/>
    <n v="227"/>
    <s v="accepted"/>
    <x v="0"/>
    <d v="2024-02-11T00:01:03"/>
    <d v="2024-02-11T03:01:04"/>
  </r>
  <r>
    <n v="1578606"/>
    <n v="188590"/>
    <x v="14"/>
    <x v="1"/>
    <x v="1220"/>
    <n v="54"/>
    <s v="DHK180039"/>
    <x v="2"/>
    <n v="74"/>
    <x v="447"/>
    <x v="43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605"/>
    <n v="188590"/>
    <x v="14"/>
    <x v="1"/>
    <x v="1220"/>
    <n v="54"/>
    <s v="DHK180039"/>
    <x v="2"/>
    <n v="74"/>
    <x v="447"/>
    <x v="43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604"/>
    <n v="188589"/>
    <x v="14"/>
    <x v="1"/>
    <x v="1221"/>
    <n v="54"/>
    <s v="DHK180039"/>
    <x v="2"/>
    <n v="74"/>
    <x v="77"/>
    <x v="438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603"/>
    <n v="188589"/>
    <x v="14"/>
    <x v="1"/>
    <x v="1221"/>
    <n v="54"/>
    <s v="DHK180039"/>
    <x v="2"/>
    <n v="74"/>
    <x v="77"/>
    <x v="43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11T00:01:03"/>
    <d v="2024-02-11T03:01:04"/>
  </r>
  <r>
    <n v="1578602"/>
    <n v="188589"/>
    <x v="14"/>
    <x v="1"/>
    <x v="1221"/>
    <n v="54"/>
    <s v="DHK180039"/>
    <x v="2"/>
    <n v="74"/>
    <x v="77"/>
    <x v="438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2"/>
    <s v="SND01053010"/>
    <s v="Md. Tanvir Hossain"/>
    <n v="227"/>
    <s v="accepted"/>
    <x v="0"/>
    <d v="2024-02-11T00:01:03"/>
    <d v="2024-02-11T03:01:04"/>
  </r>
  <r>
    <n v="1578601"/>
    <n v="188589"/>
    <x v="14"/>
    <x v="1"/>
    <x v="1221"/>
    <n v="54"/>
    <s v="DHK180039"/>
    <x v="2"/>
    <n v="74"/>
    <x v="77"/>
    <x v="43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600"/>
    <n v="188589"/>
    <x v="14"/>
    <x v="1"/>
    <x v="1221"/>
    <n v="54"/>
    <s v="DHK180039"/>
    <x v="2"/>
    <n v="74"/>
    <x v="77"/>
    <x v="43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11T00:01:03"/>
    <d v="2024-02-11T03:01:04"/>
  </r>
  <r>
    <n v="1578599"/>
    <n v="188589"/>
    <x v="14"/>
    <x v="1"/>
    <x v="1221"/>
    <n v="54"/>
    <s v="DHK180039"/>
    <x v="2"/>
    <n v="74"/>
    <x v="77"/>
    <x v="43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598"/>
    <n v="188588"/>
    <x v="14"/>
    <x v="1"/>
    <x v="1222"/>
    <n v="12"/>
    <s v="DHK180011"/>
    <x v="1"/>
    <n v="32"/>
    <x v="266"/>
    <x v="26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97"/>
    <n v="188588"/>
    <x v="14"/>
    <x v="1"/>
    <x v="1222"/>
    <n v="12"/>
    <s v="DHK180011"/>
    <x v="1"/>
    <n v="32"/>
    <x v="266"/>
    <x v="26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178"/>
    <s v="SND0111165412"/>
    <s v="Md. Kamrul Islam"/>
    <n v="130"/>
    <s v="accepted"/>
    <x v="0"/>
    <d v="2024-02-11T00:01:03"/>
    <d v="2024-02-11T03:01:04"/>
  </r>
  <r>
    <n v="1578596"/>
    <n v="188588"/>
    <x v="14"/>
    <x v="1"/>
    <x v="1222"/>
    <n v="12"/>
    <s v="DHK180011"/>
    <x v="1"/>
    <n v="32"/>
    <x v="266"/>
    <x v="26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595"/>
    <n v="188588"/>
    <x v="14"/>
    <x v="1"/>
    <x v="1222"/>
    <n v="12"/>
    <s v="DHK180011"/>
    <x v="1"/>
    <n v="32"/>
    <x v="266"/>
    <x v="26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178"/>
    <s v="SND0111165412"/>
    <s v="Md. Kamrul Islam"/>
    <n v="130"/>
    <s v="accepted"/>
    <x v="0"/>
    <d v="2024-02-11T00:01:03"/>
    <d v="2024-02-11T03:01:04"/>
  </r>
  <r>
    <n v="1578594"/>
    <n v="188587"/>
    <x v="14"/>
    <x v="1"/>
    <x v="1223"/>
    <n v="12"/>
    <s v="DHK180011"/>
    <x v="1"/>
    <n v="32"/>
    <x v="463"/>
    <x v="44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93"/>
    <n v="188587"/>
    <x v="14"/>
    <x v="1"/>
    <x v="1223"/>
    <n v="12"/>
    <s v="DHK180011"/>
    <x v="1"/>
    <n v="32"/>
    <x v="463"/>
    <x v="44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92"/>
    <n v="188586"/>
    <x v="14"/>
    <x v="1"/>
    <x v="1224"/>
    <n v="54"/>
    <s v="DHK180039"/>
    <x v="2"/>
    <n v="74"/>
    <x v="228"/>
    <x v="227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591"/>
    <n v="188586"/>
    <x v="14"/>
    <x v="1"/>
    <x v="1224"/>
    <n v="54"/>
    <s v="DHK180039"/>
    <x v="2"/>
    <n v="74"/>
    <x v="228"/>
    <x v="22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590"/>
    <n v="188586"/>
    <x v="14"/>
    <x v="1"/>
    <x v="1224"/>
    <n v="54"/>
    <s v="DHK180039"/>
    <x v="2"/>
    <n v="74"/>
    <x v="228"/>
    <x v="22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1T00:01:03"/>
    <d v="2024-02-11T03:01:04"/>
  </r>
  <r>
    <n v="1578589"/>
    <n v="188586"/>
    <x v="14"/>
    <x v="1"/>
    <x v="1224"/>
    <n v="54"/>
    <s v="DHK180039"/>
    <x v="2"/>
    <n v="74"/>
    <x v="228"/>
    <x v="22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1T00:01:03"/>
    <d v="2024-02-11T03:01:04"/>
  </r>
  <r>
    <n v="1578588"/>
    <n v="188586"/>
    <x v="14"/>
    <x v="1"/>
    <x v="1224"/>
    <n v="54"/>
    <s v="DHK180039"/>
    <x v="2"/>
    <n v="74"/>
    <x v="228"/>
    <x v="227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587"/>
    <n v="188586"/>
    <x v="14"/>
    <x v="1"/>
    <x v="1224"/>
    <n v="54"/>
    <s v="DHK180039"/>
    <x v="2"/>
    <n v="74"/>
    <x v="228"/>
    <x v="22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1T00:01:03"/>
    <d v="2024-02-11T03:01:04"/>
  </r>
  <r>
    <n v="1578586"/>
    <n v="188585"/>
    <x v="14"/>
    <x v="1"/>
    <x v="1225"/>
    <n v="54"/>
    <s v="DHK180039"/>
    <x v="2"/>
    <n v="74"/>
    <x v="576"/>
    <x v="54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585"/>
    <n v="188585"/>
    <x v="14"/>
    <x v="1"/>
    <x v="1225"/>
    <n v="54"/>
    <s v="DHK180039"/>
    <x v="2"/>
    <n v="74"/>
    <x v="576"/>
    <x v="54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584"/>
    <n v="188585"/>
    <x v="14"/>
    <x v="1"/>
    <x v="1225"/>
    <n v="54"/>
    <s v="DHK180039"/>
    <x v="2"/>
    <n v="74"/>
    <x v="576"/>
    <x v="54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583"/>
    <n v="188585"/>
    <x v="14"/>
    <x v="1"/>
    <x v="1225"/>
    <n v="54"/>
    <s v="DHK180039"/>
    <x v="2"/>
    <n v="74"/>
    <x v="576"/>
    <x v="54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582"/>
    <n v="188584"/>
    <x v="14"/>
    <x v="1"/>
    <x v="1226"/>
    <n v="12"/>
    <s v="DHK180011"/>
    <x v="1"/>
    <n v="32"/>
    <x v="172"/>
    <x v="17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81"/>
    <n v="188584"/>
    <x v="14"/>
    <x v="1"/>
    <x v="1226"/>
    <n v="12"/>
    <s v="DHK180011"/>
    <x v="1"/>
    <n v="32"/>
    <x v="172"/>
    <x v="17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80"/>
    <n v="188584"/>
    <x v="14"/>
    <x v="1"/>
    <x v="1226"/>
    <n v="12"/>
    <s v="DHK180011"/>
    <x v="1"/>
    <n v="32"/>
    <x v="172"/>
    <x v="172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178"/>
    <s v="SND0111165412"/>
    <s v="Md. Kamrul Islam"/>
    <n v="130"/>
    <s v="accepted"/>
    <x v="0"/>
    <d v="2024-02-11T00:01:03"/>
    <d v="2024-02-11T03:01:04"/>
  </r>
  <r>
    <n v="1578579"/>
    <n v="188584"/>
    <x v="14"/>
    <x v="1"/>
    <x v="1226"/>
    <n v="12"/>
    <s v="DHK180011"/>
    <x v="1"/>
    <n v="32"/>
    <x v="172"/>
    <x v="172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178"/>
    <s v="SND0111165412"/>
    <s v="Md. Kamrul Islam"/>
    <n v="130"/>
    <s v="accepted"/>
    <x v="0"/>
    <d v="2024-02-11T00:01:03"/>
    <d v="2024-02-11T03:01:04"/>
  </r>
  <r>
    <n v="1578578"/>
    <n v="188584"/>
    <x v="14"/>
    <x v="1"/>
    <x v="1226"/>
    <n v="12"/>
    <s v="DHK180011"/>
    <x v="1"/>
    <n v="32"/>
    <x v="172"/>
    <x v="17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11T00:01:03"/>
    <d v="2024-02-11T03:01:04"/>
  </r>
  <r>
    <n v="1578577"/>
    <n v="188584"/>
    <x v="14"/>
    <x v="1"/>
    <x v="1226"/>
    <n v="12"/>
    <s v="DHK180011"/>
    <x v="1"/>
    <n v="32"/>
    <x v="172"/>
    <x v="172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178"/>
    <s v="SND0111165412"/>
    <s v="Md. Kamrul Islam"/>
    <n v="130"/>
    <s v="accepted"/>
    <x v="0"/>
    <d v="2024-02-11T00:01:03"/>
    <d v="2024-02-11T03:01:04"/>
  </r>
  <r>
    <n v="1578576"/>
    <n v="188584"/>
    <x v="14"/>
    <x v="1"/>
    <x v="1226"/>
    <n v="12"/>
    <s v="DHK180011"/>
    <x v="1"/>
    <n v="32"/>
    <x v="172"/>
    <x v="17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575"/>
    <n v="188584"/>
    <x v="14"/>
    <x v="1"/>
    <x v="1226"/>
    <n v="12"/>
    <s v="DHK180011"/>
    <x v="1"/>
    <n v="32"/>
    <x v="172"/>
    <x v="17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178"/>
    <s v="SND0111165412"/>
    <s v="Md. Kamrul Islam"/>
    <n v="130"/>
    <s v="accepted"/>
    <x v="0"/>
    <d v="2024-02-11T00:01:03"/>
    <d v="2024-02-11T03:01:04"/>
  </r>
  <r>
    <n v="1578574"/>
    <n v="188584"/>
    <x v="14"/>
    <x v="1"/>
    <x v="1226"/>
    <n v="12"/>
    <s v="DHK180011"/>
    <x v="1"/>
    <n v="32"/>
    <x v="172"/>
    <x v="17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73"/>
    <n v="188584"/>
    <x v="14"/>
    <x v="1"/>
    <x v="1226"/>
    <n v="12"/>
    <s v="DHK180011"/>
    <x v="1"/>
    <n v="32"/>
    <x v="172"/>
    <x v="17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72"/>
    <n v="188583"/>
    <x v="14"/>
    <x v="1"/>
    <x v="1227"/>
    <n v="54"/>
    <s v="DHK180039"/>
    <x v="2"/>
    <n v="74"/>
    <x v="451"/>
    <x v="43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1T00:01:03"/>
    <d v="2024-02-11T03:01:04"/>
  </r>
  <r>
    <n v="1578571"/>
    <n v="188583"/>
    <x v="14"/>
    <x v="1"/>
    <x v="1227"/>
    <n v="54"/>
    <s v="DHK180039"/>
    <x v="2"/>
    <n v="74"/>
    <x v="451"/>
    <x v="43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1T00:01:03"/>
    <d v="2024-02-11T03:01:04"/>
  </r>
  <r>
    <n v="1578570"/>
    <n v="188583"/>
    <x v="14"/>
    <x v="1"/>
    <x v="1227"/>
    <n v="54"/>
    <s v="DHK180039"/>
    <x v="2"/>
    <n v="74"/>
    <x v="451"/>
    <x v="43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569"/>
    <n v="188582"/>
    <x v="14"/>
    <x v="1"/>
    <x v="1228"/>
    <n v="54"/>
    <s v="DHK180039"/>
    <x v="2"/>
    <n v="74"/>
    <x v="253"/>
    <x v="25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1T00:01:03"/>
    <d v="2024-02-11T03:01:04"/>
  </r>
  <r>
    <n v="1578568"/>
    <n v="188582"/>
    <x v="14"/>
    <x v="1"/>
    <x v="1228"/>
    <n v="54"/>
    <s v="DHK180039"/>
    <x v="2"/>
    <n v="74"/>
    <x v="253"/>
    <x v="25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567"/>
    <n v="188582"/>
    <x v="14"/>
    <x v="1"/>
    <x v="1228"/>
    <n v="54"/>
    <s v="DHK180039"/>
    <x v="2"/>
    <n v="74"/>
    <x v="253"/>
    <x v="25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566"/>
    <n v="188581"/>
    <x v="14"/>
    <x v="1"/>
    <x v="1229"/>
    <n v="54"/>
    <s v="DHK180039"/>
    <x v="2"/>
    <n v="74"/>
    <x v="605"/>
    <x v="57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1T00:01:03"/>
    <d v="2024-02-11T03:01:04"/>
  </r>
  <r>
    <n v="1578565"/>
    <n v="188581"/>
    <x v="14"/>
    <x v="1"/>
    <x v="1229"/>
    <n v="54"/>
    <s v="DHK180039"/>
    <x v="2"/>
    <n v="74"/>
    <x v="605"/>
    <x v="57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1T00:01:03"/>
    <d v="2024-02-11T03:01:04"/>
  </r>
  <r>
    <n v="1578564"/>
    <n v="188580"/>
    <x v="14"/>
    <x v="1"/>
    <x v="1230"/>
    <n v="54"/>
    <s v="DHK180039"/>
    <x v="2"/>
    <n v="74"/>
    <x v="692"/>
    <x v="65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563"/>
    <n v="188580"/>
    <x v="14"/>
    <x v="1"/>
    <x v="1230"/>
    <n v="54"/>
    <s v="DHK180039"/>
    <x v="2"/>
    <n v="74"/>
    <x v="692"/>
    <x v="653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11T00:01:03"/>
    <d v="2024-02-11T03:01:04"/>
  </r>
  <r>
    <n v="1578562"/>
    <n v="188579"/>
    <x v="14"/>
    <x v="1"/>
    <x v="1231"/>
    <n v="54"/>
    <s v="DHK180039"/>
    <x v="2"/>
    <n v="74"/>
    <x v="254"/>
    <x v="25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1T00:01:03"/>
    <d v="2024-02-11T03:01:04"/>
  </r>
  <r>
    <n v="1578561"/>
    <n v="188579"/>
    <x v="14"/>
    <x v="1"/>
    <x v="1231"/>
    <n v="54"/>
    <s v="DHK180039"/>
    <x v="2"/>
    <n v="74"/>
    <x v="254"/>
    <x v="25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1T00:01:03"/>
    <d v="2024-02-11T03:01:04"/>
  </r>
  <r>
    <n v="1578560"/>
    <n v="188579"/>
    <x v="14"/>
    <x v="1"/>
    <x v="1231"/>
    <n v="54"/>
    <s v="DHK180039"/>
    <x v="2"/>
    <n v="74"/>
    <x v="254"/>
    <x v="25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559"/>
    <n v="188579"/>
    <x v="14"/>
    <x v="1"/>
    <x v="1231"/>
    <n v="54"/>
    <s v="DHK180039"/>
    <x v="2"/>
    <n v="74"/>
    <x v="254"/>
    <x v="25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1T00:01:03"/>
    <d v="2024-02-11T03:01:04"/>
  </r>
  <r>
    <n v="1578558"/>
    <n v="188579"/>
    <x v="14"/>
    <x v="1"/>
    <x v="1231"/>
    <n v="54"/>
    <s v="DHK180039"/>
    <x v="2"/>
    <n v="74"/>
    <x v="254"/>
    <x v="253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1T00:01:03"/>
    <d v="2024-02-11T03:01:04"/>
  </r>
  <r>
    <n v="1578557"/>
    <n v="188579"/>
    <x v="14"/>
    <x v="1"/>
    <x v="1231"/>
    <n v="54"/>
    <s v="DHK180039"/>
    <x v="2"/>
    <n v="74"/>
    <x v="254"/>
    <x v="253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11T00:01:03"/>
    <d v="2024-02-11T03:01:04"/>
  </r>
  <r>
    <n v="1578556"/>
    <n v="188578"/>
    <x v="14"/>
    <x v="1"/>
    <x v="1232"/>
    <n v="12"/>
    <s v="DHK180011"/>
    <x v="1"/>
    <n v="32"/>
    <x v="270"/>
    <x v="22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55"/>
    <n v="188578"/>
    <x v="14"/>
    <x v="1"/>
    <x v="1232"/>
    <n v="12"/>
    <s v="DHK180011"/>
    <x v="1"/>
    <n v="32"/>
    <x v="270"/>
    <x v="22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54"/>
    <n v="188578"/>
    <x v="14"/>
    <x v="1"/>
    <x v="1232"/>
    <n v="12"/>
    <s v="DHK180011"/>
    <x v="1"/>
    <n v="32"/>
    <x v="270"/>
    <x v="22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553"/>
    <n v="188578"/>
    <x v="14"/>
    <x v="1"/>
    <x v="1232"/>
    <n v="12"/>
    <s v="DHK180011"/>
    <x v="1"/>
    <n v="32"/>
    <x v="270"/>
    <x v="22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1T00:01:03"/>
    <d v="2024-02-11T03:01:04"/>
  </r>
  <r>
    <n v="1578552"/>
    <n v="188578"/>
    <x v="14"/>
    <x v="1"/>
    <x v="1232"/>
    <n v="12"/>
    <s v="DHK180011"/>
    <x v="1"/>
    <n v="32"/>
    <x v="270"/>
    <x v="2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51"/>
    <n v="188578"/>
    <x v="14"/>
    <x v="1"/>
    <x v="1232"/>
    <n v="12"/>
    <s v="DHK180011"/>
    <x v="1"/>
    <n v="32"/>
    <x v="270"/>
    <x v="2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50"/>
    <n v="188577"/>
    <x v="14"/>
    <x v="1"/>
    <x v="1233"/>
    <n v="12"/>
    <s v="DHK180011"/>
    <x v="1"/>
    <n v="32"/>
    <x v="513"/>
    <x v="493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178"/>
    <s v="SND0111165412"/>
    <s v="Md. Kamrul Islam"/>
    <n v="130"/>
    <s v="accepted"/>
    <x v="0"/>
    <d v="2024-02-11T00:01:03"/>
    <d v="2024-02-11T03:01:04"/>
  </r>
  <r>
    <n v="1578549"/>
    <n v="188577"/>
    <x v="14"/>
    <x v="1"/>
    <x v="1233"/>
    <n v="12"/>
    <s v="DHK180011"/>
    <x v="1"/>
    <n v="32"/>
    <x v="513"/>
    <x v="493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548"/>
    <n v="188576"/>
    <x v="14"/>
    <x v="1"/>
    <x v="1234"/>
    <n v="12"/>
    <s v="DHK180011"/>
    <x v="1"/>
    <n v="32"/>
    <x v="269"/>
    <x v="26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47"/>
    <n v="188576"/>
    <x v="14"/>
    <x v="1"/>
    <x v="1234"/>
    <n v="12"/>
    <s v="DHK180011"/>
    <x v="1"/>
    <n v="32"/>
    <x v="269"/>
    <x v="2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46"/>
    <n v="188575"/>
    <x v="14"/>
    <x v="1"/>
    <x v="1235"/>
    <n v="12"/>
    <s v="DHK180011"/>
    <x v="1"/>
    <n v="32"/>
    <x v="268"/>
    <x v="26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178"/>
    <s v="SND0111165412"/>
    <s v="Md. Kamrul Islam"/>
    <n v="130"/>
    <s v="accepted"/>
    <x v="0"/>
    <d v="2024-02-11T00:01:03"/>
    <d v="2024-02-11T03:01:04"/>
  </r>
  <r>
    <n v="1578545"/>
    <n v="188574"/>
    <x v="14"/>
    <x v="1"/>
    <x v="1236"/>
    <n v="42"/>
    <s v="DHK180184"/>
    <x v="0"/>
    <n v="62"/>
    <x v="604"/>
    <x v="10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11T00:01:03"/>
    <d v="2024-02-11T03:01:04"/>
  </r>
  <r>
    <n v="1578544"/>
    <n v="188573"/>
    <x v="14"/>
    <x v="1"/>
    <x v="1237"/>
    <n v="12"/>
    <s v="DHK180011"/>
    <x v="1"/>
    <n v="32"/>
    <x v="272"/>
    <x v="26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178"/>
    <s v="SND0111165412"/>
    <s v="Md. Kamrul Islam"/>
    <n v="130"/>
    <s v="accepted"/>
    <x v="0"/>
    <d v="2024-02-11T00:01:03"/>
    <d v="2024-02-11T03:01:04"/>
  </r>
  <r>
    <n v="1578543"/>
    <n v="188573"/>
    <x v="14"/>
    <x v="1"/>
    <x v="1237"/>
    <n v="12"/>
    <s v="DHK180011"/>
    <x v="1"/>
    <n v="32"/>
    <x v="272"/>
    <x v="26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42"/>
    <n v="188573"/>
    <x v="14"/>
    <x v="1"/>
    <x v="1237"/>
    <n v="12"/>
    <s v="DHK180011"/>
    <x v="1"/>
    <n v="32"/>
    <x v="272"/>
    <x v="269"/>
    <s v="General"/>
    <n v="0"/>
    <n v="41"/>
    <n v="41"/>
    <x v="16"/>
    <x v="16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11T00:01:03"/>
    <d v="2024-02-11T03:01:04"/>
  </r>
  <r>
    <n v="1578541"/>
    <n v="188573"/>
    <x v="14"/>
    <x v="1"/>
    <x v="1237"/>
    <n v="12"/>
    <s v="DHK180011"/>
    <x v="1"/>
    <n v="32"/>
    <x v="272"/>
    <x v="269"/>
    <s v="General"/>
    <n v="0"/>
    <n v="39"/>
    <n v="39"/>
    <x v="33"/>
    <x v="33"/>
    <n v="1"/>
    <x v="0"/>
    <n v="3"/>
    <x v="3"/>
    <n v="12"/>
    <n v="16"/>
    <n v="192"/>
    <n v="0"/>
    <n v="0"/>
    <n v="192"/>
    <n v="192"/>
    <n v="192"/>
    <n v="178"/>
    <s v="SND0111165412"/>
    <s v="Md. Kamrul Islam"/>
    <n v="130"/>
    <s v="accepted"/>
    <x v="0"/>
    <d v="2024-02-11T00:01:03"/>
    <d v="2024-02-11T03:01:04"/>
  </r>
  <r>
    <n v="1578540"/>
    <n v="188572"/>
    <x v="14"/>
    <x v="1"/>
    <x v="1238"/>
    <n v="12"/>
    <s v="DHK180011"/>
    <x v="1"/>
    <n v="32"/>
    <x v="271"/>
    <x v="26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39"/>
    <n v="188571"/>
    <x v="14"/>
    <x v="1"/>
    <x v="1239"/>
    <n v="12"/>
    <s v="DHK180011"/>
    <x v="1"/>
    <n v="32"/>
    <x v="273"/>
    <x v="2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1T00:01:03"/>
    <d v="2024-02-11T03:01:04"/>
  </r>
  <r>
    <n v="1578538"/>
    <n v="188570"/>
    <x v="14"/>
    <x v="1"/>
    <x v="1240"/>
    <n v="12"/>
    <s v="DHK180011"/>
    <x v="1"/>
    <n v="32"/>
    <x v="514"/>
    <x v="49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37"/>
    <n v="188570"/>
    <x v="14"/>
    <x v="1"/>
    <x v="1240"/>
    <n v="12"/>
    <s v="DHK180011"/>
    <x v="1"/>
    <n v="32"/>
    <x v="514"/>
    <x v="49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1T00:01:03"/>
    <d v="2024-02-11T03:01:04"/>
  </r>
  <r>
    <n v="1578536"/>
    <n v="188569"/>
    <x v="14"/>
    <x v="1"/>
    <x v="1241"/>
    <n v="12"/>
    <s v="DHK180011"/>
    <x v="1"/>
    <n v="32"/>
    <x v="275"/>
    <x v="272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178"/>
    <s v="SND0111165412"/>
    <s v="Md. Kamrul Islam"/>
    <n v="130"/>
    <s v="accepted"/>
    <x v="0"/>
    <d v="2024-02-11T00:01:03"/>
    <d v="2024-02-11T03:01:04"/>
  </r>
  <r>
    <n v="1578535"/>
    <n v="188569"/>
    <x v="14"/>
    <x v="1"/>
    <x v="1241"/>
    <n v="12"/>
    <s v="DHK180011"/>
    <x v="1"/>
    <n v="32"/>
    <x v="275"/>
    <x v="27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178"/>
    <s v="SND0111165412"/>
    <s v="Md. Kamrul Islam"/>
    <n v="130"/>
    <s v="accepted"/>
    <x v="0"/>
    <d v="2024-02-11T00:01:03"/>
    <d v="2024-02-11T03:01:04"/>
  </r>
  <r>
    <n v="1579543"/>
    <n v="188777"/>
    <x v="15"/>
    <x v="1"/>
    <x v="1242"/>
    <n v="42"/>
    <s v="DHK180184"/>
    <x v="0"/>
    <n v="62"/>
    <x v="693"/>
    <x v="176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542"/>
    <n v="188777"/>
    <x v="15"/>
    <x v="1"/>
    <x v="1242"/>
    <n v="42"/>
    <s v="DHK180184"/>
    <x v="0"/>
    <n v="62"/>
    <x v="693"/>
    <x v="176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541"/>
    <n v="188777"/>
    <x v="15"/>
    <x v="1"/>
    <x v="1242"/>
    <n v="42"/>
    <s v="DHK180184"/>
    <x v="0"/>
    <n v="62"/>
    <x v="693"/>
    <x v="17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2T00:01:13"/>
    <d v="2024-02-12T03:01:05"/>
  </r>
  <r>
    <n v="1579540"/>
    <n v="188777"/>
    <x v="15"/>
    <x v="1"/>
    <x v="1242"/>
    <n v="42"/>
    <s v="DHK180184"/>
    <x v="0"/>
    <n v="62"/>
    <x v="693"/>
    <x v="17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2T00:01:13"/>
    <d v="2024-02-12T03:01:05"/>
  </r>
  <r>
    <n v="1579539"/>
    <n v="188777"/>
    <x v="15"/>
    <x v="1"/>
    <x v="1242"/>
    <n v="42"/>
    <s v="DHK180184"/>
    <x v="0"/>
    <n v="62"/>
    <x v="693"/>
    <x v="17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2T00:01:13"/>
    <d v="2024-02-12T03:01:05"/>
  </r>
  <r>
    <n v="1579538"/>
    <n v="188777"/>
    <x v="15"/>
    <x v="1"/>
    <x v="1242"/>
    <n v="42"/>
    <s v="DHK180184"/>
    <x v="0"/>
    <n v="62"/>
    <x v="693"/>
    <x v="176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7"/>
    <s v="SND0111166481"/>
    <s v="Md. Isahak Ali"/>
    <n v="203"/>
    <s v="accepted"/>
    <x v="0"/>
    <d v="2024-02-12T00:01:13"/>
    <d v="2024-02-12T03:01:05"/>
  </r>
  <r>
    <n v="1579537"/>
    <n v="188777"/>
    <x v="15"/>
    <x v="1"/>
    <x v="1242"/>
    <n v="42"/>
    <s v="DHK180184"/>
    <x v="0"/>
    <n v="62"/>
    <x v="693"/>
    <x v="176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7"/>
    <s v="SND0111166481"/>
    <s v="Md. Isahak Ali"/>
    <n v="203"/>
    <s v="accepted"/>
    <x v="0"/>
    <d v="2024-02-12T00:01:13"/>
    <d v="2024-02-12T03:01:05"/>
  </r>
  <r>
    <n v="1579536"/>
    <n v="188776"/>
    <x v="15"/>
    <x v="1"/>
    <x v="1243"/>
    <n v="42"/>
    <s v="DHK180184"/>
    <x v="0"/>
    <n v="62"/>
    <x v="694"/>
    <x v="654"/>
    <s v="General"/>
    <n v="0"/>
    <n v="19"/>
    <n v="19"/>
    <x v="23"/>
    <x v="23"/>
    <n v="1"/>
    <x v="0"/>
    <n v="6"/>
    <x v="9"/>
    <n v="6"/>
    <n v="141"/>
    <n v="846"/>
    <n v="0"/>
    <n v="0"/>
    <n v="846"/>
    <n v="846"/>
    <n v="846"/>
    <n v="246"/>
    <s v="SND0111166081"/>
    <s v="Milton Mondol"/>
    <n v="202"/>
    <s v="accepted"/>
    <x v="0"/>
    <d v="2024-02-12T00:01:13"/>
    <d v="2024-02-12T03:01:05"/>
  </r>
  <r>
    <n v="1579535"/>
    <n v="188776"/>
    <x v="15"/>
    <x v="1"/>
    <x v="1243"/>
    <n v="42"/>
    <s v="DHK180184"/>
    <x v="0"/>
    <n v="62"/>
    <x v="694"/>
    <x v="654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46"/>
    <s v="SND0111166081"/>
    <s v="Milton Mondol"/>
    <n v="202"/>
    <s v="accepted"/>
    <x v="0"/>
    <d v="2024-02-12T00:01:13"/>
    <d v="2024-02-12T03:01:05"/>
  </r>
  <r>
    <n v="1579534"/>
    <n v="188776"/>
    <x v="15"/>
    <x v="1"/>
    <x v="1243"/>
    <n v="42"/>
    <s v="DHK180184"/>
    <x v="0"/>
    <n v="62"/>
    <x v="694"/>
    <x v="654"/>
    <s v="General"/>
    <n v="0"/>
    <n v="23"/>
    <n v="23"/>
    <x v="25"/>
    <x v="25"/>
    <n v="1"/>
    <x v="0"/>
    <n v="7"/>
    <x v="7"/>
    <n v="6"/>
    <n v="150"/>
    <n v="900"/>
    <n v="0"/>
    <n v="0"/>
    <n v="900"/>
    <n v="900"/>
    <n v="900"/>
    <n v="246"/>
    <s v="SND0111166081"/>
    <s v="Milton Mondol"/>
    <n v="202"/>
    <s v="accepted"/>
    <x v="0"/>
    <d v="2024-02-12T00:01:13"/>
    <d v="2024-02-12T03:01:05"/>
  </r>
  <r>
    <n v="1579533"/>
    <n v="188775"/>
    <x v="15"/>
    <x v="1"/>
    <x v="1244"/>
    <n v="42"/>
    <s v="DHK180184"/>
    <x v="0"/>
    <n v="62"/>
    <x v="695"/>
    <x v="65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12T00:01:13"/>
    <d v="2024-02-12T03:01:05"/>
  </r>
  <r>
    <n v="1579532"/>
    <n v="188775"/>
    <x v="15"/>
    <x v="1"/>
    <x v="1244"/>
    <n v="42"/>
    <s v="DHK180184"/>
    <x v="0"/>
    <n v="62"/>
    <x v="695"/>
    <x v="655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2T00:01:13"/>
    <d v="2024-02-12T03:01:05"/>
  </r>
  <r>
    <n v="1579531"/>
    <n v="188775"/>
    <x v="15"/>
    <x v="1"/>
    <x v="1244"/>
    <n v="42"/>
    <s v="DHK180184"/>
    <x v="0"/>
    <n v="62"/>
    <x v="695"/>
    <x v="655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530"/>
    <n v="188775"/>
    <x v="15"/>
    <x v="1"/>
    <x v="1244"/>
    <n v="42"/>
    <s v="DHK180184"/>
    <x v="0"/>
    <n v="62"/>
    <x v="695"/>
    <x v="65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7"/>
    <s v="SND0111166481"/>
    <s v="Md. Isahak Ali"/>
    <n v="203"/>
    <s v="accepted"/>
    <x v="0"/>
    <d v="2024-02-12T00:01:13"/>
    <d v="2024-02-12T03:01:05"/>
  </r>
  <r>
    <n v="1579529"/>
    <n v="188774"/>
    <x v="15"/>
    <x v="1"/>
    <x v="1245"/>
    <n v="42"/>
    <s v="DHK180184"/>
    <x v="0"/>
    <n v="62"/>
    <x v="193"/>
    <x v="14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8"/>
    <n v="188774"/>
    <x v="15"/>
    <x v="1"/>
    <x v="1245"/>
    <n v="42"/>
    <s v="DHK180184"/>
    <x v="0"/>
    <n v="62"/>
    <x v="193"/>
    <x v="14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7"/>
    <n v="188774"/>
    <x v="15"/>
    <x v="1"/>
    <x v="1245"/>
    <n v="42"/>
    <s v="DHK180184"/>
    <x v="0"/>
    <n v="62"/>
    <x v="193"/>
    <x v="14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6"/>
    <n v="188773"/>
    <x v="15"/>
    <x v="1"/>
    <x v="1246"/>
    <n v="42"/>
    <s v="DHK180184"/>
    <x v="0"/>
    <n v="62"/>
    <x v="433"/>
    <x v="42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5"/>
    <n v="188773"/>
    <x v="15"/>
    <x v="1"/>
    <x v="1246"/>
    <n v="42"/>
    <s v="DHK180184"/>
    <x v="0"/>
    <n v="62"/>
    <x v="433"/>
    <x v="42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4"/>
    <n v="188772"/>
    <x v="15"/>
    <x v="1"/>
    <x v="1247"/>
    <n v="42"/>
    <s v="DHK180184"/>
    <x v="0"/>
    <n v="62"/>
    <x v="696"/>
    <x v="65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3"/>
    <n v="188772"/>
    <x v="15"/>
    <x v="1"/>
    <x v="1247"/>
    <n v="42"/>
    <s v="DHK180184"/>
    <x v="0"/>
    <n v="62"/>
    <x v="696"/>
    <x v="65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22"/>
    <n v="188771"/>
    <x v="15"/>
    <x v="1"/>
    <x v="1248"/>
    <n v="42"/>
    <s v="DHK180184"/>
    <x v="0"/>
    <n v="62"/>
    <x v="697"/>
    <x v="65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2T00:01:13"/>
    <d v="2024-02-12T03:01:05"/>
  </r>
  <r>
    <n v="1579521"/>
    <n v="188771"/>
    <x v="15"/>
    <x v="1"/>
    <x v="1248"/>
    <n v="42"/>
    <s v="DHK180184"/>
    <x v="0"/>
    <n v="62"/>
    <x v="697"/>
    <x v="65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2T00:01:13"/>
    <d v="2024-02-12T03:01:05"/>
  </r>
  <r>
    <n v="1579520"/>
    <n v="188770"/>
    <x v="15"/>
    <x v="1"/>
    <x v="1249"/>
    <n v="42"/>
    <s v="DHK180184"/>
    <x v="0"/>
    <n v="62"/>
    <x v="128"/>
    <x v="12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519"/>
    <n v="188770"/>
    <x v="15"/>
    <x v="1"/>
    <x v="1249"/>
    <n v="42"/>
    <s v="DHK180184"/>
    <x v="0"/>
    <n v="62"/>
    <x v="128"/>
    <x v="12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517"/>
    <n v="188768"/>
    <x v="15"/>
    <x v="1"/>
    <x v="1250"/>
    <n v="42"/>
    <s v="DHK180184"/>
    <x v="0"/>
    <n v="62"/>
    <x v="698"/>
    <x v="658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7"/>
    <s v="SND0111166481"/>
    <s v="Md. Isahak Ali"/>
    <n v="203"/>
    <s v="accepted"/>
    <x v="0"/>
    <d v="2024-02-12T00:01:13"/>
    <d v="2024-02-12T03:01:05"/>
  </r>
  <r>
    <n v="1579516"/>
    <n v="188768"/>
    <x v="15"/>
    <x v="1"/>
    <x v="1250"/>
    <n v="42"/>
    <s v="DHK180184"/>
    <x v="0"/>
    <n v="62"/>
    <x v="698"/>
    <x v="65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7"/>
    <s v="SND0111166481"/>
    <s v="Md. Isahak Ali"/>
    <n v="203"/>
    <s v="accepted"/>
    <x v="0"/>
    <d v="2024-02-12T00:01:13"/>
    <d v="2024-02-12T03:01:05"/>
  </r>
  <r>
    <n v="1579515"/>
    <n v="188767"/>
    <x v="15"/>
    <x v="1"/>
    <x v="1251"/>
    <n v="42"/>
    <s v="DHK180184"/>
    <x v="0"/>
    <n v="62"/>
    <x v="428"/>
    <x v="41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14"/>
    <n v="188767"/>
    <x v="15"/>
    <x v="1"/>
    <x v="1251"/>
    <n v="42"/>
    <s v="DHK180184"/>
    <x v="0"/>
    <n v="62"/>
    <x v="428"/>
    <x v="41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513"/>
    <n v="188767"/>
    <x v="15"/>
    <x v="1"/>
    <x v="1251"/>
    <n v="42"/>
    <s v="DHK180184"/>
    <x v="0"/>
    <n v="62"/>
    <x v="428"/>
    <x v="41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12T00:01:13"/>
    <d v="2024-02-12T03:01:05"/>
  </r>
  <r>
    <n v="1579512"/>
    <n v="188767"/>
    <x v="15"/>
    <x v="1"/>
    <x v="1251"/>
    <n v="42"/>
    <s v="DHK180184"/>
    <x v="0"/>
    <n v="62"/>
    <x v="428"/>
    <x v="41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2T00:01:13"/>
    <d v="2024-02-12T03:01:05"/>
  </r>
  <r>
    <n v="1579511"/>
    <n v="188766"/>
    <x v="15"/>
    <x v="1"/>
    <x v="1252"/>
    <n v="42"/>
    <s v="DHK180184"/>
    <x v="0"/>
    <n v="62"/>
    <x v="185"/>
    <x v="185"/>
    <s v="General"/>
    <n v="0"/>
    <n v="73"/>
    <n v="73"/>
    <x v="13"/>
    <x v="13"/>
    <n v="1"/>
    <x v="0"/>
    <n v="12"/>
    <x v="2"/>
    <n v="12"/>
    <n v="16.25"/>
    <n v="195"/>
    <n v="0"/>
    <n v="15"/>
    <n v="180"/>
    <n v="165"/>
    <n v="180"/>
    <n v="247"/>
    <s v="SND0111166481"/>
    <s v="Md. Isahak Ali"/>
    <n v="203"/>
    <s v="accepted"/>
    <x v="0"/>
    <d v="2024-02-12T00:01:13"/>
    <d v="2024-02-12T03:01:05"/>
  </r>
  <r>
    <n v="1579510"/>
    <n v="188766"/>
    <x v="15"/>
    <x v="1"/>
    <x v="1252"/>
    <n v="42"/>
    <s v="DHK180184"/>
    <x v="0"/>
    <n v="62"/>
    <x v="185"/>
    <x v="18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12T00:01:13"/>
    <d v="2024-02-12T03:01:05"/>
  </r>
  <r>
    <n v="1579509"/>
    <n v="188766"/>
    <x v="15"/>
    <x v="1"/>
    <x v="1252"/>
    <n v="42"/>
    <s v="DHK180184"/>
    <x v="0"/>
    <n v="62"/>
    <x v="185"/>
    <x v="185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2-12T00:01:13"/>
    <d v="2024-02-12T03:01:05"/>
  </r>
  <r>
    <n v="1579508"/>
    <n v="188766"/>
    <x v="15"/>
    <x v="1"/>
    <x v="1252"/>
    <n v="42"/>
    <s v="DHK180184"/>
    <x v="0"/>
    <n v="62"/>
    <x v="185"/>
    <x v="18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07"/>
    <n v="188766"/>
    <x v="15"/>
    <x v="1"/>
    <x v="1252"/>
    <n v="42"/>
    <s v="DHK180184"/>
    <x v="0"/>
    <n v="62"/>
    <x v="185"/>
    <x v="18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06"/>
    <n v="188765"/>
    <x v="15"/>
    <x v="1"/>
    <x v="1253"/>
    <n v="42"/>
    <s v="DHK180184"/>
    <x v="0"/>
    <n v="62"/>
    <x v="617"/>
    <x v="581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7"/>
    <s v="SND0111166481"/>
    <s v="Md. Isahak Ali"/>
    <n v="203"/>
    <s v="accepted"/>
    <x v="0"/>
    <d v="2024-02-12T00:01:13"/>
    <d v="2024-02-12T03:01:05"/>
  </r>
  <r>
    <n v="1579505"/>
    <n v="188765"/>
    <x v="15"/>
    <x v="1"/>
    <x v="1253"/>
    <n v="42"/>
    <s v="DHK180184"/>
    <x v="0"/>
    <n v="62"/>
    <x v="617"/>
    <x v="58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2T00:01:13"/>
    <d v="2024-02-12T03:01:05"/>
  </r>
  <r>
    <n v="1579504"/>
    <n v="188764"/>
    <x v="15"/>
    <x v="1"/>
    <x v="1254"/>
    <n v="42"/>
    <s v="DHK180184"/>
    <x v="0"/>
    <n v="62"/>
    <x v="176"/>
    <x v="176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2T00:01:13"/>
    <d v="2024-02-12T03:01:05"/>
  </r>
  <r>
    <n v="1579503"/>
    <n v="188764"/>
    <x v="15"/>
    <x v="1"/>
    <x v="1254"/>
    <n v="42"/>
    <s v="DHK180184"/>
    <x v="0"/>
    <n v="62"/>
    <x v="176"/>
    <x v="17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2T00:01:13"/>
    <d v="2024-02-12T03:01:05"/>
  </r>
  <r>
    <n v="1579502"/>
    <n v="188764"/>
    <x v="15"/>
    <x v="1"/>
    <x v="1254"/>
    <n v="42"/>
    <s v="DHK180184"/>
    <x v="0"/>
    <n v="62"/>
    <x v="176"/>
    <x v="17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501"/>
    <n v="188763"/>
    <x v="15"/>
    <x v="1"/>
    <x v="1255"/>
    <n v="42"/>
    <s v="DHK180184"/>
    <x v="0"/>
    <n v="62"/>
    <x v="116"/>
    <x v="11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2T00:01:13"/>
    <d v="2024-02-12T03:01:05"/>
  </r>
  <r>
    <n v="1579500"/>
    <n v="188763"/>
    <x v="15"/>
    <x v="1"/>
    <x v="1255"/>
    <n v="42"/>
    <s v="DHK180184"/>
    <x v="0"/>
    <n v="62"/>
    <x v="116"/>
    <x v="11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2T00:01:13"/>
    <d v="2024-02-12T03:01:05"/>
  </r>
  <r>
    <n v="1579499"/>
    <n v="188762"/>
    <x v="15"/>
    <x v="1"/>
    <x v="1256"/>
    <n v="42"/>
    <s v="DHK180184"/>
    <x v="0"/>
    <n v="62"/>
    <x v="699"/>
    <x v="6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2T00:01:13"/>
    <d v="2024-02-12T03:01:05"/>
  </r>
  <r>
    <n v="1579498"/>
    <n v="188761"/>
    <x v="15"/>
    <x v="1"/>
    <x v="1257"/>
    <n v="42"/>
    <s v="DHK180184"/>
    <x v="0"/>
    <n v="62"/>
    <x v="115"/>
    <x v="11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2T00:01:13"/>
    <d v="2024-02-12T03:01:05"/>
  </r>
  <r>
    <n v="1579497"/>
    <n v="188761"/>
    <x v="15"/>
    <x v="1"/>
    <x v="1257"/>
    <n v="42"/>
    <s v="DHK180184"/>
    <x v="0"/>
    <n v="62"/>
    <x v="115"/>
    <x v="115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496"/>
    <n v="188761"/>
    <x v="15"/>
    <x v="1"/>
    <x v="1257"/>
    <n v="42"/>
    <s v="DHK180184"/>
    <x v="0"/>
    <n v="62"/>
    <x v="115"/>
    <x v="115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2T00:01:13"/>
    <d v="2024-02-12T03:01:05"/>
  </r>
  <r>
    <n v="1579495"/>
    <n v="188760"/>
    <x v="15"/>
    <x v="1"/>
    <x v="1258"/>
    <n v="42"/>
    <s v="DHK180184"/>
    <x v="0"/>
    <n v="62"/>
    <x v="616"/>
    <x v="58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2T00:01:13"/>
    <d v="2024-02-12T03:01:05"/>
  </r>
  <r>
    <n v="1579494"/>
    <n v="188760"/>
    <x v="15"/>
    <x v="1"/>
    <x v="1258"/>
    <n v="42"/>
    <s v="DHK180184"/>
    <x v="0"/>
    <n v="62"/>
    <x v="616"/>
    <x v="58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0"/>
    <d v="2024-02-12T00:01:13"/>
    <d v="2024-02-12T03:01:05"/>
  </r>
  <r>
    <n v="1579493"/>
    <n v="188760"/>
    <x v="15"/>
    <x v="1"/>
    <x v="1258"/>
    <n v="42"/>
    <s v="DHK180184"/>
    <x v="0"/>
    <n v="62"/>
    <x v="616"/>
    <x v="58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2T00:01:13"/>
    <d v="2024-02-12T03:01:05"/>
  </r>
  <r>
    <n v="1579492"/>
    <n v="188759"/>
    <x v="15"/>
    <x v="1"/>
    <x v="1259"/>
    <n v="54"/>
    <s v="DHK180039"/>
    <x v="2"/>
    <n v="74"/>
    <x v="495"/>
    <x v="478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12T00:01:13"/>
    <d v="2024-02-12T03:01:05"/>
  </r>
  <r>
    <n v="1579491"/>
    <n v="188759"/>
    <x v="15"/>
    <x v="1"/>
    <x v="1259"/>
    <n v="54"/>
    <s v="DHK180039"/>
    <x v="2"/>
    <n v="74"/>
    <x v="495"/>
    <x v="47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2T00:01:13"/>
    <d v="2024-02-12T03:01:05"/>
  </r>
  <r>
    <n v="1579490"/>
    <n v="188759"/>
    <x v="15"/>
    <x v="1"/>
    <x v="1259"/>
    <n v="54"/>
    <s v="DHK180039"/>
    <x v="2"/>
    <n v="74"/>
    <x v="495"/>
    <x v="478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12T00:01:13"/>
    <d v="2024-02-12T03:01:05"/>
  </r>
  <r>
    <n v="1579489"/>
    <n v="188759"/>
    <x v="15"/>
    <x v="1"/>
    <x v="1259"/>
    <n v="54"/>
    <s v="DHK180039"/>
    <x v="2"/>
    <n v="74"/>
    <x v="495"/>
    <x v="478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12T00:01:13"/>
    <d v="2024-02-12T03:01:05"/>
  </r>
  <r>
    <n v="1579488"/>
    <n v="188759"/>
    <x v="15"/>
    <x v="1"/>
    <x v="1259"/>
    <n v="54"/>
    <s v="DHK180039"/>
    <x v="2"/>
    <n v="74"/>
    <x v="495"/>
    <x v="478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87"/>
    <n v="188758"/>
    <x v="15"/>
    <x v="1"/>
    <x v="1260"/>
    <n v="42"/>
    <s v="DHK180184"/>
    <x v="0"/>
    <n v="62"/>
    <x v="613"/>
    <x v="577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12T00:01:13"/>
    <d v="2024-02-12T03:01:05"/>
  </r>
  <r>
    <n v="1579486"/>
    <n v="188758"/>
    <x v="15"/>
    <x v="1"/>
    <x v="1260"/>
    <n v="42"/>
    <s v="DHK180184"/>
    <x v="0"/>
    <n v="62"/>
    <x v="613"/>
    <x v="577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47"/>
    <s v="SND0111166481"/>
    <s v="Md. Isahak Ali"/>
    <n v="203"/>
    <s v="accepted"/>
    <x v="0"/>
    <d v="2024-02-12T00:01:13"/>
    <d v="2024-02-12T03:01:05"/>
  </r>
  <r>
    <n v="1579485"/>
    <n v="188757"/>
    <x v="15"/>
    <x v="1"/>
    <x v="1261"/>
    <n v="54"/>
    <s v="DHK180039"/>
    <x v="2"/>
    <n v="74"/>
    <x v="306"/>
    <x v="289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12T00:01:13"/>
    <d v="2024-02-12T03:01:05"/>
  </r>
  <r>
    <n v="1579484"/>
    <n v="188757"/>
    <x v="15"/>
    <x v="1"/>
    <x v="1261"/>
    <n v="54"/>
    <s v="DHK180039"/>
    <x v="2"/>
    <n v="74"/>
    <x v="306"/>
    <x v="289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12T00:01:13"/>
    <d v="2024-02-12T03:01:05"/>
  </r>
  <r>
    <n v="1579483"/>
    <n v="188756"/>
    <x v="15"/>
    <x v="1"/>
    <x v="1262"/>
    <n v="54"/>
    <s v="DHK180039"/>
    <x v="2"/>
    <n v="74"/>
    <x v="297"/>
    <x v="29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12T00:01:13"/>
    <d v="2024-02-12T03:01:05"/>
  </r>
  <r>
    <n v="1579482"/>
    <n v="188756"/>
    <x v="15"/>
    <x v="1"/>
    <x v="1262"/>
    <n v="54"/>
    <s v="DHK180039"/>
    <x v="2"/>
    <n v="74"/>
    <x v="297"/>
    <x v="294"/>
    <s v="General"/>
    <n v="0"/>
    <n v="63"/>
    <n v="63"/>
    <x v="28"/>
    <x v="28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2T00:01:13"/>
    <d v="2024-02-12T03:01:05"/>
  </r>
  <r>
    <n v="1579481"/>
    <n v="188756"/>
    <x v="15"/>
    <x v="1"/>
    <x v="1262"/>
    <n v="54"/>
    <s v="DHK180039"/>
    <x v="2"/>
    <n v="74"/>
    <x v="297"/>
    <x v="29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2T00:01:13"/>
    <d v="2024-02-12T03:01:05"/>
  </r>
  <r>
    <n v="1579480"/>
    <n v="188756"/>
    <x v="15"/>
    <x v="1"/>
    <x v="1262"/>
    <n v="54"/>
    <s v="DHK180039"/>
    <x v="2"/>
    <n v="74"/>
    <x v="297"/>
    <x v="294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79"/>
    <n v="188755"/>
    <x v="15"/>
    <x v="1"/>
    <x v="1263"/>
    <n v="54"/>
    <s v="DHK180039"/>
    <x v="2"/>
    <n v="74"/>
    <x v="292"/>
    <x v="28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2T00:01:13"/>
    <d v="2024-02-12T03:01:05"/>
  </r>
  <r>
    <n v="1579478"/>
    <n v="188755"/>
    <x v="15"/>
    <x v="1"/>
    <x v="1263"/>
    <n v="54"/>
    <s v="DHK180039"/>
    <x v="2"/>
    <n v="74"/>
    <x v="292"/>
    <x v="28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12T00:01:13"/>
    <d v="2024-02-12T03:01:05"/>
  </r>
  <r>
    <n v="1579477"/>
    <n v="188755"/>
    <x v="15"/>
    <x v="1"/>
    <x v="1263"/>
    <n v="54"/>
    <s v="DHK180039"/>
    <x v="2"/>
    <n v="74"/>
    <x v="292"/>
    <x v="289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3"/>
    <s v="SND0111165670"/>
    <s v="Mezanur Rahaman"/>
    <n v="228"/>
    <s v="accepted"/>
    <x v="0"/>
    <d v="2024-02-12T00:01:13"/>
    <d v="2024-02-12T03:01:05"/>
  </r>
  <r>
    <n v="1579476"/>
    <n v="188754"/>
    <x v="15"/>
    <x v="1"/>
    <x v="1264"/>
    <n v="54"/>
    <s v="DHK180039"/>
    <x v="2"/>
    <n v="74"/>
    <x v="307"/>
    <x v="303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2T00:01:13"/>
    <d v="2024-02-12T03:01:05"/>
  </r>
  <r>
    <n v="1579475"/>
    <n v="188754"/>
    <x v="15"/>
    <x v="1"/>
    <x v="1264"/>
    <n v="54"/>
    <s v="DHK180039"/>
    <x v="2"/>
    <n v="74"/>
    <x v="307"/>
    <x v="30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2T00:01:13"/>
    <d v="2024-02-12T03:01:05"/>
  </r>
  <r>
    <n v="1579474"/>
    <n v="188754"/>
    <x v="15"/>
    <x v="1"/>
    <x v="1264"/>
    <n v="54"/>
    <s v="DHK180039"/>
    <x v="2"/>
    <n v="74"/>
    <x v="307"/>
    <x v="30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2T00:01:13"/>
    <d v="2024-02-12T03:01:05"/>
  </r>
  <r>
    <n v="1579473"/>
    <n v="188754"/>
    <x v="15"/>
    <x v="1"/>
    <x v="1264"/>
    <n v="54"/>
    <s v="DHK180039"/>
    <x v="2"/>
    <n v="74"/>
    <x v="307"/>
    <x v="30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12T00:01:13"/>
    <d v="2024-02-12T03:01:05"/>
  </r>
  <r>
    <n v="1579472"/>
    <n v="188753"/>
    <x v="15"/>
    <x v="1"/>
    <x v="1265"/>
    <n v="54"/>
    <s v="DHK180039"/>
    <x v="2"/>
    <n v="74"/>
    <x v="700"/>
    <x v="66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12T00:01:13"/>
    <d v="2024-02-12T03:01:05"/>
  </r>
  <r>
    <n v="1579471"/>
    <n v="188752"/>
    <x v="15"/>
    <x v="1"/>
    <x v="1266"/>
    <n v="54"/>
    <s v="DHK180039"/>
    <x v="2"/>
    <n v="74"/>
    <x v="623"/>
    <x v="586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12T00:01:13"/>
    <d v="2024-02-12T03:01:05"/>
  </r>
  <r>
    <n v="1579470"/>
    <n v="188752"/>
    <x v="15"/>
    <x v="1"/>
    <x v="1266"/>
    <n v="54"/>
    <s v="DHK180039"/>
    <x v="2"/>
    <n v="74"/>
    <x v="623"/>
    <x v="586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12T00:01:13"/>
    <d v="2024-02-12T03:01:05"/>
  </r>
  <r>
    <n v="1579469"/>
    <n v="188751"/>
    <x v="15"/>
    <x v="1"/>
    <x v="1267"/>
    <n v="54"/>
    <s v="DHK180039"/>
    <x v="2"/>
    <n v="74"/>
    <x v="298"/>
    <x v="29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12T00:01:13"/>
    <d v="2024-02-12T03:01:05"/>
  </r>
  <r>
    <n v="1579468"/>
    <n v="188750"/>
    <x v="15"/>
    <x v="1"/>
    <x v="1268"/>
    <n v="54"/>
    <s v="DHK180039"/>
    <x v="2"/>
    <n v="74"/>
    <x v="461"/>
    <x v="447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12T00:01:13"/>
    <d v="2024-02-12T03:01:05"/>
  </r>
  <r>
    <n v="1579467"/>
    <n v="188750"/>
    <x v="15"/>
    <x v="1"/>
    <x v="1268"/>
    <n v="54"/>
    <s v="DHK180039"/>
    <x v="2"/>
    <n v="74"/>
    <x v="461"/>
    <x v="447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12T00:01:13"/>
    <d v="2024-02-12T03:01:05"/>
  </r>
  <r>
    <n v="1579466"/>
    <n v="188749"/>
    <x v="15"/>
    <x v="1"/>
    <x v="1269"/>
    <n v="54"/>
    <s v="DHK180039"/>
    <x v="2"/>
    <n v="74"/>
    <x v="701"/>
    <x v="400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2-12T00:01:13"/>
    <d v="2024-02-12T03:01:05"/>
  </r>
  <r>
    <n v="1579465"/>
    <n v="188749"/>
    <x v="15"/>
    <x v="1"/>
    <x v="1269"/>
    <n v="54"/>
    <s v="DHK180039"/>
    <x v="2"/>
    <n v="74"/>
    <x v="701"/>
    <x v="40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64"/>
    <n v="188748"/>
    <x v="15"/>
    <x v="1"/>
    <x v="1270"/>
    <n v="54"/>
    <s v="DHK180039"/>
    <x v="2"/>
    <n v="74"/>
    <x v="702"/>
    <x v="661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12T00:01:13"/>
    <d v="2024-02-12T03:01:05"/>
  </r>
  <r>
    <n v="1579463"/>
    <n v="188747"/>
    <x v="15"/>
    <x v="1"/>
    <x v="1271"/>
    <n v="54"/>
    <s v="DHK180039"/>
    <x v="2"/>
    <n v="74"/>
    <x v="624"/>
    <x v="587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62"/>
    <n v="188747"/>
    <x v="15"/>
    <x v="1"/>
    <x v="1271"/>
    <n v="54"/>
    <s v="DHK180039"/>
    <x v="2"/>
    <n v="74"/>
    <x v="624"/>
    <x v="587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61"/>
    <n v="188746"/>
    <x v="15"/>
    <x v="1"/>
    <x v="1272"/>
    <n v="54"/>
    <s v="DHK180039"/>
    <x v="2"/>
    <n v="74"/>
    <x v="703"/>
    <x v="662"/>
    <s v="General"/>
    <n v="0"/>
    <n v="61"/>
    <n v="61"/>
    <x v="1"/>
    <x v="1"/>
    <n v="1"/>
    <x v="0"/>
    <n v="10"/>
    <x v="0"/>
    <n v="120"/>
    <n v="30"/>
    <n v="3600"/>
    <n v="0"/>
    <n v="0"/>
    <n v="3600"/>
    <n v="3600"/>
    <n v="3600"/>
    <n v="273"/>
    <s v="SND0111165670"/>
    <s v="Mezanur Rahaman"/>
    <n v="228"/>
    <s v="accepted"/>
    <x v="0"/>
    <d v="2024-02-12T00:01:13"/>
    <d v="2024-02-12T03:01:05"/>
  </r>
  <r>
    <n v="1579460"/>
    <n v="188746"/>
    <x v="15"/>
    <x v="1"/>
    <x v="1272"/>
    <n v="54"/>
    <s v="DHK180039"/>
    <x v="2"/>
    <n v="74"/>
    <x v="703"/>
    <x v="662"/>
    <s v="General"/>
    <n v="0"/>
    <n v="62"/>
    <n v="62"/>
    <x v="0"/>
    <x v="0"/>
    <n v="1"/>
    <x v="0"/>
    <n v="10"/>
    <x v="0"/>
    <n v="120"/>
    <n v="30"/>
    <n v="3600"/>
    <n v="0"/>
    <n v="0"/>
    <n v="3600"/>
    <n v="3600"/>
    <n v="3600"/>
    <n v="273"/>
    <s v="SND0111165670"/>
    <s v="Mezanur Rahaman"/>
    <n v="228"/>
    <s v="accepted"/>
    <x v="0"/>
    <d v="2024-02-12T00:01:13"/>
    <d v="2024-02-12T03:01:05"/>
  </r>
  <r>
    <n v="1579459"/>
    <n v="188745"/>
    <x v="15"/>
    <x v="1"/>
    <x v="1273"/>
    <n v="54"/>
    <s v="DHK180039"/>
    <x v="2"/>
    <n v="74"/>
    <x v="704"/>
    <x v="663"/>
    <s v="General"/>
    <n v="0"/>
    <n v="63"/>
    <n v="63"/>
    <x v="28"/>
    <x v="28"/>
    <n v="1"/>
    <x v="0"/>
    <n v="10"/>
    <x v="0"/>
    <n v="40"/>
    <n v="30"/>
    <n v="1200"/>
    <n v="0"/>
    <n v="0"/>
    <n v="1200"/>
    <n v="1200"/>
    <n v="1200"/>
    <n v="273"/>
    <s v="SND0111165670"/>
    <s v="Mezanur Rahaman"/>
    <n v="228"/>
    <s v="accepted"/>
    <x v="0"/>
    <d v="2024-02-12T00:01:13"/>
    <d v="2024-02-12T03:01:05"/>
  </r>
  <r>
    <n v="1579458"/>
    <n v="188745"/>
    <x v="15"/>
    <x v="1"/>
    <x v="1273"/>
    <n v="54"/>
    <s v="DHK180039"/>
    <x v="2"/>
    <n v="74"/>
    <x v="704"/>
    <x v="663"/>
    <s v="General"/>
    <n v="0"/>
    <n v="62"/>
    <n v="62"/>
    <x v="0"/>
    <x v="0"/>
    <n v="1"/>
    <x v="0"/>
    <n v="10"/>
    <x v="0"/>
    <n v="80"/>
    <n v="30"/>
    <n v="2400"/>
    <n v="0"/>
    <n v="0"/>
    <n v="2400"/>
    <n v="2400"/>
    <n v="2400"/>
    <n v="273"/>
    <s v="SND0111165670"/>
    <s v="Mezanur Rahaman"/>
    <n v="228"/>
    <s v="accepted"/>
    <x v="0"/>
    <d v="2024-02-12T00:01:13"/>
    <d v="2024-02-12T03:01:05"/>
  </r>
  <r>
    <n v="1579457"/>
    <n v="188745"/>
    <x v="15"/>
    <x v="1"/>
    <x v="1273"/>
    <n v="54"/>
    <s v="DHK180039"/>
    <x v="2"/>
    <n v="74"/>
    <x v="704"/>
    <x v="663"/>
    <s v="General"/>
    <n v="0"/>
    <n v="61"/>
    <n v="61"/>
    <x v="1"/>
    <x v="1"/>
    <n v="1"/>
    <x v="0"/>
    <n v="10"/>
    <x v="0"/>
    <n v="120"/>
    <n v="30"/>
    <n v="3600"/>
    <n v="0"/>
    <n v="0"/>
    <n v="3600"/>
    <n v="3600"/>
    <n v="3600"/>
    <n v="273"/>
    <s v="SND0111165670"/>
    <s v="Mezanur Rahaman"/>
    <n v="228"/>
    <s v="accepted"/>
    <x v="0"/>
    <d v="2024-02-12T00:01:13"/>
    <d v="2024-02-12T03:01:05"/>
  </r>
  <r>
    <n v="1579456"/>
    <n v="188745"/>
    <x v="15"/>
    <x v="1"/>
    <x v="1273"/>
    <n v="54"/>
    <s v="DHK180039"/>
    <x v="2"/>
    <n v="74"/>
    <x v="704"/>
    <x v="663"/>
    <s v="General"/>
    <n v="0"/>
    <n v="54"/>
    <n v="54"/>
    <x v="36"/>
    <x v="36"/>
    <n v="1"/>
    <x v="0"/>
    <n v="10"/>
    <x v="0"/>
    <n v="12"/>
    <n v="118"/>
    <n v="1416"/>
    <n v="0"/>
    <n v="0"/>
    <n v="1416"/>
    <n v="1416"/>
    <n v="1416"/>
    <n v="273"/>
    <s v="SND0111165670"/>
    <s v="Mezanur Rahaman"/>
    <n v="228"/>
    <s v="accepted"/>
    <x v="0"/>
    <d v="2024-02-12T00:01:13"/>
    <d v="2024-02-12T03:01:05"/>
  </r>
  <r>
    <n v="1579455"/>
    <n v="188745"/>
    <x v="15"/>
    <x v="1"/>
    <x v="1273"/>
    <n v="54"/>
    <s v="DHK180039"/>
    <x v="2"/>
    <n v="74"/>
    <x v="704"/>
    <x v="663"/>
    <s v="General"/>
    <n v="0"/>
    <n v="53"/>
    <n v="53"/>
    <x v="2"/>
    <x v="2"/>
    <n v="1"/>
    <x v="0"/>
    <n v="10"/>
    <x v="0"/>
    <n v="24"/>
    <n v="118"/>
    <n v="2832"/>
    <n v="0"/>
    <n v="0"/>
    <n v="2832"/>
    <n v="2832"/>
    <n v="2832"/>
    <n v="273"/>
    <s v="SND0111165670"/>
    <s v="Mezanur Rahaman"/>
    <n v="228"/>
    <s v="accepted"/>
    <x v="0"/>
    <d v="2024-02-12T00:01:13"/>
    <d v="2024-02-12T03:01:05"/>
  </r>
  <r>
    <n v="1579454"/>
    <n v="188745"/>
    <x v="15"/>
    <x v="1"/>
    <x v="1273"/>
    <n v="54"/>
    <s v="DHK180039"/>
    <x v="2"/>
    <n v="74"/>
    <x v="704"/>
    <x v="663"/>
    <s v="General"/>
    <n v="0"/>
    <n v="52"/>
    <n v="52"/>
    <x v="3"/>
    <x v="3"/>
    <n v="1"/>
    <x v="0"/>
    <n v="10"/>
    <x v="0"/>
    <n v="36"/>
    <n v="118"/>
    <n v="4248"/>
    <n v="0"/>
    <n v="0"/>
    <n v="4248"/>
    <n v="4248"/>
    <n v="4248"/>
    <n v="273"/>
    <s v="SND0111165670"/>
    <s v="Mezanur Rahaman"/>
    <n v="228"/>
    <s v="accepted"/>
    <x v="0"/>
    <d v="2024-02-12T00:01:13"/>
    <d v="2024-02-12T03:01:05"/>
  </r>
  <r>
    <n v="1579451"/>
    <n v="188743"/>
    <x v="15"/>
    <x v="1"/>
    <x v="1274"/>
    <n v="54"/>
    <s v="DHK180039"/>
    <x v="2"/>
    <n v="74"/>
    <x v="468"/>
    <x v="10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12T00:01:13"/>
    <d v="2024-02-12T03:01:05"/>
  </r>
  <r>
    <n v="1579450"/>
    <n v="188743"/>
    <x v="15"/>
    <x v="1"/>
    <x v="1274"/>
    <n v="54"/>
    <s v="DHK180039"/>
    <x v="2"/>
    <n v="74"/>
    <x v="468"/>
    <x v="10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12T00:01:13"/>
    <d v="2024-02-12T03:01:05"/>
  </r>
  <r>
    <n v="1579449"/>
    <n v="188743"/>
    <x v="15"/>
    <x v="1"/>
    <x v="1274"/>
    <n v="54"/>
    <s v="DHK180039"/>
    <x v="2"/>
    <n v="74"/>
    <x v="468"/>
    <x v="109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12T00:01:13"/>
    <d v="2024-02-12T03:01:05"/>
  </r>
  <r>
    <n v="1579448"/>
    <n v="188742"/>
    <x v="15"/>
    <x v="1"/>
    <x v="1275"/>
    <n v="54"/>
    <s v="DHK180039"/>
    <x v="2"/>
    <n v="74"/>
    <x v="290"/>
    <x v="28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2T00:01:13"/>
    <d v="2024-02-12T03:01:05"/>
  </r>
  <r>
    <n v="1579447"/>
    <n v="188742"/>
    <x v="15"/>
    <x v="1"/>
    <x v="1275"/>
    <n v="54"/>
    <s v="DHK180039"/>
    <x v="2"/>
    <n v="74"/>
    <x v="290"/>
    <x v="28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12T00:01:13"/>
    <d v="2024-02-12T03:01:05"/>
  </r>
  <r>
    <n v="1579446"/>
    <n v="188742"/>
    <x v="15"/>
    <x v="1"/>
    <x v="1275"/>
    <n v="54"/>
    <s v="DHK180039"/>
    <x v="2"/>
    <n v="74"/>
    <x v="290"/>
    <x v="28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12T00:01:13"/>
    <d v="2024-02-12T03:01:05"/>
  </r>
  <r>
    <n v="1579445"/>
    <n v="188742"/>
    <x v="15"/>
    <x v="1"/>
    <x v="1275"/>
    <n v="54"/>
    <s v="DHK180039"/>
    <x v="2"/>
    <n v="74"/>
    <x v="290"/>
    <x v="28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12T00:01:13"/>
    <d v="2024-02-12T03:01:05"/>
  </r>
  <r>
    <n v="1579444"/>
    <n v="188741"/>
    <x v="15"/>
    <x v="1"/>
    <x v="1276"/>
    <n v="54"/>
    <s v="DHK180039"/>
    <x v="2"/>
    <n v="74"/>
    <x v="294"/>
    <x v="291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12T00:01:13"/>
    <d v="2024-02-12T03:01:05"/>
  </r>
  <r>
    <n v="1579443"/>
    <n v="188741"/>
    <x v="15"/>
    <x v="1"/>
    <x v="1276"/>
    <n v="54"/>
    <s v="DHK180039"/>
    <x v="2"/>
    <n v="74"/>
    <x v="294"/>
    <x v="291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12T00:01:13"/>
    <d v="2024-02-12T03:01:05"/>
  </r>
  <r>
    <n v="1579442"/>
    <n v="188741"/>
    <x v="15"/>
    <x v="1"/>
    <x v="1276"/>
    <n v="54"/>
    <s v="DHK180039"/>
    <x v="2"/>
    <n v="74"/>
    <x v="294"/>
    <x v="291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12T00:01:13"/>
    <d v="2024-02-12T03:01:05"/>
  </r>
  <r>
    <n v="1579441"/>
    <n v="188741"/>
    <x v="15"/>
    <x v="1"/>
    <x v="1276"/>
    <n v="54"/>
    <s v="DHK180039"/>
    <x v="2"/>
    <n v="74"/>
    <x v="294"/>
    <x v="291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12T00:01:13"/>
    <d v="2024-02-12T03:01:05"/>
  </r>
  <r>
    <n v="1579440"/>
    <n v="188741"/>
    <x v="15"/>
    <x v="1"/>
    <x v="1276"/>
    <n v="54"/>
    <s v="DHK180039"/>
    <x v="2"/>
    <n v="74"/>
    <x v="294"/>
    <x v="291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12T00:01:13"/>
    <d v="2024-02-12T03:01:05"/>
  </r>
  <r>
    <n v="1579439"/>
    <n v="188740"/>
    <x v="15"/>
    <x v="1"/>
    <x v="1277"/>
    <n v="54"/>
    <s v="DHK180039"/>
    <x v="2"/>
    <n v="74"/>
    <x v="302"/>
    <x v="299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8"/>
    <n v="188740"/>
    <x v="15"/>
    <x v="1"/>
    <x v="1277"/>
    <n v="54"/>
    <s v="DHK180039"/>
    <x v="2"/>
    <n v="74"/>
    <x v="302"/>
    <x v="29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7"/>
    <n v="188740"/>
    <x v="15"/>
    <x v="1"/>
    <x v="1277"/>
    <n v="54"/>
    <s v="DHK180039"/>
    <x v="2"/>
    <n v="74"/>
    <x v="302"/>
    <x v="29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6"/>
    <n v="188739"/>
    <x v="15"/>
    <x v="1"/>
    <x v="1278"/>
    <n v="54"/>
    <s v="DHK180039"/>
    <x v="2"/>
    <n v="74"/>
    <x v="705"/>
    <x v="66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5"/>
    <n v="188739"/>
    <x v="15"/>
    <x v="1"/>
    <x v="1278"/>
    <n v="54"/>
    <s v="DHK180039"/>
    <x v="2"/>
    <n v="74"/>
    <x v="705"/>
    <x v="66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4"/>
    <n v="188739"/>
    <x v="15"/>
    <x v="1"/>
    <x v="1278"/>
    <n v="54"/>
    <s v="DHK180039"/>
    <x v="2"/>
    <n v="74"/>
    <x v="705"/>
    <x v="66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12T00:01:13"/>
    <d v="2024-02-12T03:01:05"/>
  </r>
  <r>
    <n v="1579433"/>
    <n v="188738"/>
    <x v="15"/>
    <x v="1"/>
    <x v="1279"/>
    <n v="54"/>
    <s v="DHK180039"/>
    <x v="2"/>
    <n v="74"/>
    <x v="706"/>
    <x v="66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2"/>
    <n v="188738"/>
    <x v="15"/>
    <x v="1"/>
    <x v="1279"/>
    <n v="54"/>
    <s v="DHK180039"/>
    <x v="2"/>
    <n v="74"/>
    <x v="706"/>
    <x v="6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12T00:01:13"/>
    <d v="2024-02-12T03:01:05"/>
  </r>
  <r>
    <n v="1579431"/>
    <n v="188737"/>
    <x v="15"/>
    <x v="1"/>
    <x v="1280"/>
    <n v="12"/>
    <s v="DHK180011"/>
    <x v="1"/>
    <n v="32"/>
    <x v="313"/>
    <x v="309"/>
    <s v="General"/>
    <n v="0"/>
    <n v="41"/>
    <n v="41"/>
    <x v="16"/>
    <x v="16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12T00:01:13"/>
    <d v="2024-02-12T03:01:05"/>
  </r>
  <r>
    <n v="1579430"/>
    <n v="188737"/>
    <x v="15"/>
    <x v="1"/>
    <x v="1280"/>
    <n v="12"/>
    <s v="DHK180011"/>
    <x v="1"/>
    <n v="32"/>
    <x v="313"/>
    <x v="309"/>
    <s v="General"/>
    <n v="0"/>
    <n v="39"/>
    <n v="39"/>
    <x v="33"/>
    <x v="33"/>
    <n v="1"/>
    <x v="0"/>
    <n v="3"/>
    <x v="3"/>
    <n v="36"/>
    <n v="16"/>
    <n v="576"/>
    <n v="0"/>
    <n v="0"/>
    <n v="576"/>
    <n v="576"/>
    <n v="576"/>
    <n v="178"/>
    <s v="SND0111165412"/>
    <s v="Md. Kamrul Islam"/>
    <n v="130"/>
    <s v="accepted"/>
    <x v="0"/>
    <d v="2024-02-12T00:01:13"/>
    <d v="2024-02-12T03:01:05"/>
  </r>
  <r>
    <n v="1579429"/>
    <n v="188737"/>
    <x v="15"/>
    <x v="1"/>
    <x v="1280"/>
    <n v="12"/>
    <s v="DHK180011"/>
    <x v="1"/>
    <n v="32"/>
    <x v="313"/>
    <x v="309"/>
    <s v="General"/>
    <n v="0"/>
    <n v="29"/>
    <n v="29"/>
    <x v="32"/>
    <x v="32"/>
    <n v="1"/>
    <x v="0"/>
    <n v="15"/>
    <x v="8"/>
    <n v="24"/>
    <n v="20"/>
    <n v="480"/>
    <n v="0"/>
    <n v="0"/>
    <n v="480"/>
    <n v="480"/>
    <n v="480"/>
    <n v="178"/>
    <s v="SND0111165412"/>
    <s v="Md. Kamrul Islam"/>
    <n v="130"/>
    <s v="accepted"/>
    <x v="0"/>
    <d v="2024-02-12T00:01:13"/>
    <d v="2024-02-12T03:01:05"/>
  </r>
  <r>
    <n v="1579428"/>
    <n v="188736"/>
    <x v="15"/>
    <x v="1"/>
    <x v="1281"/>
    <n v="54"/>
    <s v="DHK180039"/>
    <x v="2"/>
    <n v="74"/>
    <x v="475"/>
    <x v="45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12T00:01:13"/>
    <d v="2024-02-12T03:01:05"/>
  </r>
  <r>
    <n v="1579427"/>
    <n v="188736"/>
    <x v="15"/>
    <x v="1"/>
    <x v="1281"/>
    <n v="54"/>
    <s v="DHK180039"/>
    <x v="2"/>
    <n v="74"/>
    <x v="475"/>
    <x v="45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12T00:01:13"/>
    <d v="2024-02-12T03:01:05"/>
  </r>
  <r>
    <n v="1579426"/>
    <n v="188736"/>
    <x v="15"/>
    <x v="1"/>
    <x v="1281"/>
    <n v="54"/>
    <s v="DHK180039"/>
    <x v="2"/>
    <n v="74"/>
    <x v="475"/>
    <x v="458"/>
    <s v="General"/>
    <n v="0"/>
    <n v="81"/>
    <n v="81"/>
    <x v="29"/>
    <x v="29"/>
    <n v="1"/>
    <x v="0"/>
    <n v="14"/>
    <x v="11"/>
    <n v="2"/>
    <n v="125"/>
    <n v="250"/>
    <n v="0"/>
    <n v="0"/>
    <n v="250"/>
    <n v="250"/>
    <n v="250"/>
    <n v="273"/>
    <s v="SND0111165670"/>
    <s v="Mezanur Rahaman"/>
    <n v="228"/>
    <s v="accepted"/>
    <x v="0"/>
    <d v="2024-02-12T00:01:13"/>
    <d v="2024-02-12T03:01:05"/>
  </r>
  <r>
    <n v="1579425"/>
    <n v="188736"/>
    <x v="15"/>
    <x v="1"/>
    <x v="1281"/>
    <n v="54"/>
    <s v="DHK180039"/>
    <x v="2"/>
    <n v="74"/>
    <x v="475"/>
    <x v="458"/>
    <s v="General"/>
    <n v="0"/>
    <n v="80"/>
    <n v="80"/>
    <x v="30"/>
    <x v="30"/>
    <n v="1"/>
    <x v="0"/>
    <n v="14"/>
    <x v="11"/>
    <n v="2"/>
    <n v="125"/>
    <n v="250"/>
    <n v="0"/>
    <n v="0"/>
    <n v="250"/>
    <n v="250"/>
    <n v="250"/>
    <n v="273"/>
    <s v="SND0111165670"/>
    <s v="Mezanur Rahaman"/>
    <n v="228"/>
    <s v="accepted"/>
    <x v="0"/>
    <d v="2024-02-12T00:01:13"/>
    <d v="2024-02-12T03:01:05"/>
  </r>
  <r>
    <n v="1579424"/>
    <n v="188736"/>
    <x v="15"/>
    <x v="1"/>
    <x v="1281"/>
    <n v="54"/>
    <s v="DHK180039"/>
    <x v="2"/>
    <n v="74"/>
    <x v="475"/>
    <x v="458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23"/>
    <n v="188736"/>
    <x v="15"/>
    <x v="1"/>
    <x v="1281"/>
    <n v="54"/>
    <s v="DHK180039"/>
    <x v="2"/>
    <n v="74"/>
    <x v="475"/>
    <x v="458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12T00:01:13"/>
    <d v="2024-02-12T03:01:05"/>
  </r>
  <r>
    <n v="1579422"/>
    <n v="188735"/>
    <x v="15"/>
    <x v="1"/>
    <x v="1282"/>
    <n v="54"/>
    <s v="DHK180039"/>
    <x v="2"/>
    <n v="74"/>
    <x v="491"/>
    <x v="47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2T00:01:13"/>
    <d v="2024-02-12T03:01:05"/>
  </r>
  <r>
    <n v="1579421"/>
    <n v="188735"/>
    <x v="15"/>
    <x v="1"/>
    <x v="1282"/>
    <n v="54"/>
    <s v="DHK180039"/>
    <x v="2"/>
    <n v="74"/>
    <x v="491"/>
    <x v="47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12T00:01:13"/>
    <d v="2024-02-12T03:01:05"/>
  </r>
  <r>
    <n v="1579420"/>
    <n v="188735"/>
    <x v="15"/>
    <x v="1"/>
    <x v="1282"/>
    <n v="54"/>
    <s v="DHK180039"/>
    <x v="2"/>
    <n v="74"/>
    <x v="491"/>
    <x v="474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2T00:01:13"/>
    <d v="2024-02-12T03:01:05"/>
  </r>
  <r>
    <n v="1579419"/>
    <n v="188735"/>
    <x v="15"/>
    <x v="1"/>
    <x v="1282"/>
    <n v="54"/>
    <s v="DHK180039"/>
    <x v="2"/>
    <n v="74"/>
    <x v="491"/>
    <x v="47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12T00:01:13"/>
    <d v="2024-02-12T03:01:05"/>
  </r>
  <r>
    <n v="1579418"/>
    <n v="188734"/>
    <x v="15"/>
    <x v="1"/>
    <x v="1283"/>
    <n v="54"/>
    <s v="DHK180039"/>
    <x v="2"/>
    <n v="74"/>
    <x v="295"/>
    <x v="292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12T00:01:13"/>
    <d v="2024-02-12T03:01:05"/>
  </r>
  <r>
    <n v="1579417"/>
    <n v="188734"/>
    <x v="15"/>
    <x v="1"/>
    <x v="1283"/>
    <n v="54"/>
    <s v="DHK180039"/>
    <x v="2"/>
    <n v="74"/>
    <x v="295"/>
    <x v="29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12T00:01:13"/>
    <d v="2024-02-12T03:01:05"/>
  </r>
  <r>
    <n v="1579416"/>
    <n v="188734"/>
    <x v="15"/>
    <x v="1"/>
    <x v="1283"/>
    <n v="54"/>
    <s v="DHK180039"/>
    <x v="2"/>
    <n v="74"/>
    <x v="295"/>
    <x v="292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12T00:01:13"/>
    <d v="2024-02-12T03:01:05"/>
  </r>
  <r>
    <n v="1579415"/>
    <n v="188734"/>
    <x v="15"/>
    <x v="1"/>
    <x v="1283"/>
    <n v="54"/>
    <s v="DHK180039"/>
    <x v="2"/>
    <n v="74"/>
    <x v="295"/>
    <x v="292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12T00:01:13"/>
    <d v="2024-02-12T03:01:05"/>
  </r>
  <r>
    <n v="1579414"/>
    <n v="188734"/>
    <x v="15"/>
    <x v="1"/>
    <x v="1283"/>
    <n v="54"/>
    <s v="DHK180039"/>
    <x v="2"/>
    <n v="74"/>
    <x v="295"/>
    <x v="292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73"/>
    <s v="SND0111165670"/>
    <s v="Mezanur Rahaman"/>
    <n v="228"/>
    <s v="accepted"/>
    <x v="0"/>
    <d v="2024-02-12T00:01:13"/>
    <d v="2024-02-12T03:01:05"/>
  </r>
  <r>
    <n v="1579413"/>
    <n v="188734"/>
    <x v="15"/>
    <x v="1"/>
    <x v="1283"/>
    <n v="54"/>
    <s v="DHK180039"/>
    <x v="2"/>
    <n v="74"/>
    <x v="295"/>
    <x v="292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3"/>
    <s v="SND0111165670"/>
    <s v="Mezanur Rahaman"/>
    <n v="228"/>
    <s v="accepted"/>
    <x v="0"/>
    <d v="2024-02-12T00:01:13"/>
    <d v="2024-02-12T03:01:05"/>
  </r>
  <r>
    <n v="1579412"/>
    <n v="188733"/>
    <x v="15"/>
    <x v="1"/>
    <x v="1284"/>
    <n v="54"/>
    <s v="DHK180039"/>
    <x v="2"/>
    <n v="74"/>
    <x v="707"/>
    <x v="666"/>
    <s v="General"/>
    <n v="0"/>
    <n v="36"/>
    <n v="36"/>
    <x v="38"/>
    <x v="38"/>
    <n v="1"/>
    <x v="0"/>
    <n v="6"/>
    <x v="9"/>
    <n v="4"/>
    <n v="141"/>
    <n v="564"/>
    <n v="0"/>
    <n v="0"/>
    <n v="564"/>
    <n v="564"/>
    <n v="564"/>
    <n v="273"/>
    <s v="SND0111165670"/>
    <s v="Mezanur Rahaman"/>
    <n v="228"/>
    <s v="accepted"/>
    <x v="0"/>
    <d v="2024-02-12T00:01:13"/>
    <d v="2024-02-12T03:01:05"/>
  </r>
  <r>
    <n v="1579411"/>
    <n v="188733"/>
    <x v="15"/>
    <x v="1"/>
    <x v="1284"/>
    <n v="54"/>
    <s v="DHK180039"/>
    <x v="2"/>
    <n v="74"/>
    <x v="707"/>
    <x v="666"/>
    <s v="General"/>
    <n v="0"/>
    <n v="19"/>
    <n v="19"/>
    <x v="23"/>
    <x v="23"/>
    <n v="1"/>
    <x v="0"/>
    <n v="6"/>
    <x v="9"/>
    <n v="8"/>
    <n v="141"/>
    <n v="1128"/>
    <n v="0"/>
    <n v="0"/>
    <n v="1128"/>
    <n v="1128"/>
    <n v="1128"/>
    <n v="273"/>
    <s v="SND0111165670"/>
    <s v="Mezanur Rahaman"/>
    <n v="228"/>
    <s v="accepted"/>
    <x v="0"/>
    <d v="2024-02-12T00:01:13"/>
    <d v="2024-02-12T03:01:05"/>
  </r>
  <r>
    <n v="1579410"/>
    <n v="188732"/>
    <x v="15"/>
    <x v="1"/>
    <x v="1285"/>
    <n v="54"/>
    <s v="DHK180039"/>
    <x v="2"/>
    <n v="74"/>
    <x v="24"/>
    <x v="2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409"/>
    <n v="188732"/>
    <x v="15"/>
    <x v="1"/>
    <x v="1285"/>
    <n v="54"/>
    <s v="DHK180039"/>
    <x v="2"/>
    <n v="74"/>
    <x v="24"/>
    <x v="2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408"/>
    <n v="188731"/>
    <x v="15"/>
    <x v="1"/>
    <x v="1286"/>
    <n v="54"/>
    <s v="DHK180039"/>
    <x v="2"/>
    <n v="74"/>
    <x v="25"/>
    <x v="2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2T00:01:13"/>
    <d v="2024-02-12T03:01:05"/>
  </r>
  <r>
    <n v="1579407"/>
    <n v="188730"/>
    <x v="15"/>
    <x v="1"/>
    <x v="1287"/>
    <n v="54"/>
    <s v="DHK180039"/>
    <x v="2"/>
    <n v="74"/>
    <x v="469"/>
    <x v="164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12T00:01:13"/>
    <d v="2024-02-12T03:01:05"/>
  </r>
  <r>
    <n v="1579406"/>
    <n v="188730"/>
    <x v="15"/>
    <x v="1"/>
    <x v="1287"/>
    <n v="54"/>
    <s v="DHK180039"/>
    <x v="2"/>
    <n v="74"/>
    <x v="469"/>
    <x v="164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12T00:01:13"/>
    <d v="2024-02-12T03:01:05"/>
  </r>
  <r>
    <n v="1579405"/>
    <n v="188730"/>
    <x v="15"/>
    <x v="1"/>
    <x v="1287"/>
    <n v="54"/>
    <s v="DHK180039"/>
    <x v="2"/>
    <n v="74"/>
    <x v="469"/>
    <x v="16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12T00:01:13"/>
    <d v="2024-02-12T03:01:05"/>
  </r>
  <r>
    <n v="1579404"/>
    <n v="188730"/>
    <x v="15"/>
    <x v="1"/>
    <x v="1287"/>
    <n v="54"/>
    <s v="DHK180039"/>
    <x v="2"/>
    <n v="74"/>
    <x v="469"/>
    <x v="164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403"/>
    <n v="188729"/>
    <x v="15"/>
    <x v="1"/>
    <x v="1288"/>
    <n v="54"/>
    <s v="DHK180039"/>
    <x v="2"/>
    <n v="74"/>
    <x v="471"/>
    <x v="455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2T00:01:13"/>
    <d v="2024-02-12T03:01:05"/>
  </r>
  <r>
    <n v="1579402"/>
    <n v="188729"/>
    <x v="15"/>
    <x v="1"/>
    <x v="1288"/>
    <n v="54"/>
    <s v="DHK180039"/>
    <x v="2"/>
    <n v="74"/>
    <x v="471"/>
    <x v="45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2T00:01:13"/>
    <d v="2024-02-12T03:01:05"/>
  </r>
  <r>
    <n v="1579401"/>
    <n v="188729"/>
    <x v="15"/>
    <x v="1"/>
    <x v="1288"/>
    <n v="54"/>
    <s v="DHK180039"/>
    <x v="2"/>
    <n v="74"/>
    <x v="471"/>
    <x v="45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400"/>
    <n v="188728"/>
    <x v="15"/>
    <x v="1"/>
    <x v="1289"/>
    <n v="42"/>
    <s v="DHK180184"/>
    <x v="0"/>
    <n v="62"/>
    <x v="430"/>
    <x v="41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12T00:01:13"/>
    <d v="2024-02-12T03:01:05"/>
  </r>
  <r>
    <n v="1579399"/>
    <n v="188728"/>
    <x v="15"/>
    <x v="1"/>
    <x v="1289"/>
    <n v="42"/>
    <s v="DHK180184"/>
    <x v="0"/>
    <n v="62"/>
    <x v="430"/>
    <x v="419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12T00:01:13"/>
    <d v="2024-02-12T03:01:05"/>
  </r>
  <r>
    <n v="1579398"/>
    <n v="188728"/>
    <x v="15"/>
    <x v="1"/>
    <x v="1289"/>
    <n v="42"/>
    <s v="DHK180184"/>
    <x v="0"/>
    <n v="62"/>
    <x v="430"/>
    <x v="419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12T00:01:13"/>
    <d v="2024-02-12T03:01:05"/>
  </r>
  <r>
    <n v="1579397"/>
    <n v="188728"/>
    <x v="15"/>
    <x v="1"/>
    <x v="1289"/>
    <n v="42"/>
    <s v="DHK180184"/>
    <x v="0"/>
    <n v="62"/>
    <x v="430"/>
    <x v="41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12T00:01:13"/>
    <d v="2024-02-12T03:01:05"/>
  </r>
  <r>
    <n v="1579396"/>
    <n v="188727"/>
    <x v="15"/>
    <x v="1"/>
    <x v="1290"/>
    <n v="12"/>
    <s v="DHK180011"/>
    <x v="1"/>
    <n v="32"/>
    <x v="317"/>
    <x v="313"/>
    <s v="General"/>
    <n v="0"/>
    <n v="41"/>
    <n v="41"/>
    <x v="16"/>
    <x v="16"/>
    <n v="1"/>
    <x v="0"/>
    <n v="3"/>
    <x v="3"/>
    <n v="144"/>
    <n v="16"/>
    <n v="2304"/>
    <n v="0"/>
    <n v="0"/>
    <n v="2304"/>
    <n v="2304"/>
    <n v="2304"/>
    <n v="178"/>
    <s v="SND0111165412"/>
    <s v="Md. Kamrul Islam"/>
    <n v="130"/>
    <s v="accepted"/>
    <x v="0"/>
    <d v="2024-02-12T00:01:13"/>
    <d v="2024-02-12T03:01:05"/>
  </r>
  <r>
    <n v="1579395"/>
    <n v="188726"/>
    <x v="15"/>
    <x v="1"/>
    <x v="1291"/>
    <n v="12"/>
    <s v="DHK180011"/>
    <x v="1"/>
    <n v="32"/>
    <x v="708"/>
    <x v="667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12T00:01:13"/>
    <d v="2024-02-12T03:01:05"/>
  </r>
  <r>
    <n v="1579394"/>
    <n v="188726"/>
    <x v="15"/>
    <x v="1"/>
    <x v="1291"/>
    <n v="12"/>
    <s v="DHK180011"/>
    <x v="1"/>
    <n v="32"/>
    <x v="708"/>
    <x v="667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12T00:01:13"/>
    <d v="2024-02-12T03:01:05"/>
  </r>
  <r>
    <n v="1579393"/>
    <n v="188725"/>
    <x v="15"/>
    <x v="1"/>
    <x v="1292"/>
    <n v="54"/>
    <s v="DHK180039"/>
    <x v="2"/>
    <n v="74"/>
    <x v="473"/>
    <x v="457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12T00:01:13"/>
    <d v="2024-02-12T03:01:05"/>
  </r>
  <r>
    <n v="1579392"/>
    <n v="188724"/>
    <x v="15"/>
    <x v="1"/>
    <x v="1293"/>
    <n v="54"/>
    <s v="DHK180039"/>
    <x v="2"/>
    <n v="74"/>
    <x v="28"/>
    <x v="2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12T00:01:13"/>
    <d v="2024-02-12T03:01:05"/>
  </r>
  <r>
    <n v="1579391"/>
    <n v="188724"/>
    <x v="15"/>
    <x v="1"/>
    <x v="1293"/>
    <n v="54"/>
    <s v="DHK180039"/>
    <x v="2"/>
    <n v="74"/>
    <x v="28"/>
    <x v="28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0"/>
    <d v="2024-02-12T00:01:13"/>
    <d v="2024-02-12T03:01:05"/>
  </r>
  <r>
    <n v="1579390"/>
    <n v="188724"/>
    <x v="15"/>
    <x v="1"/>
    <x v="1293"/>
    <n v="54"/>
    <s v="DHK180039"/>
    <x v="2"/>
    <n v="74"/>
    <x v="28"/>
    <x v="2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89"/>
    <n v="188723"/>
    <x v="15"/>
    <x v="1"/>
    <x v="1294"/>
    <n v="12"/>
    <s v="DHK180011"/>
    <x v="1"/>
    <n v="32"/>
    <x v="315"/>
    <x v="3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2T00:01:13"/>
    <d v="2024-02-12T03:01:05"/>
  </r>
  <r>
    <n v="1579388"/>
    <n v="188723"/>
    <x v="15"/>
    <x v="1"/>
    <x v="1294"/>
    <n v="12"/>
    <s v="DHK180011"/>
    <x v="1"/>
    <n v="32"/>
    <x v="315"/>
    <x v="3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178"/>
    <s v="SND0111165412"/>
    <s v="Md. Kamrul Islam"/>
    <n v="130"/>
    <s v="accepted"/>
    <x v="0"/>
    <d v="2024-02-12T00:01:13"/>
    <d v="2024-02-12T03:01:05"/>
  </r>
  <r>
    <n v="1579387"/>
    <n v="188723"/>
    <x v="15"/>
    <x v="1"/>
    <x v="1294"/>
    <n v="12"/>
    <s v="DHK180011"/>
    <x v="1"/>
    <n v="32"/>
    <x v="315"/>
    <x v="31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178"/>
    <s v="SND0111165412"/>
    <s v="Md. Kamrul Islam"/>
    <n v="130"/>
    <s v="accepted"/>
    <x v="0"/>
    <d v="2024-02-12T00:01:13"/>
    <d v="2024-02-12T03:01:05"/>
  </r>
  <r>
    <n v="1579386"/>
    <n v="188723"/>
    <x v="15"/>
    <x v="1"/>
    <x v="1294"/>
    <n v="12"/>
    <s v="DHK180011"/>
    <x v="1"/>
    <n v="32"/>
    <x v="315"/>
    <x v="31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2-12T00:01:13"/>
    <d v="2024-02-12T03:01:05"/>
  </r>
  <r>
    <n v="1579385"/>
    <n v="188723"/>
    <x v="15"/>
    <x v="1"/>
    <x v="1294"/>
    <n v="12"/>
    <s v="DHK180011"/>
    <x v="1"/>
    <n v="32"/>
    <x v="315"/>
    <x v="31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178"/>
    <s v="SND0111165412"/>
    <s v="Md. Kamrul Islam"/>
    <n v="130"/>
    <s v="accepted"/>
    <x v="0"/>
    <d v="2024-02-12T00:01:13"/>
    <d v="2024-02-12T03:01:05"/>
  </r>
  <r>
    <n v="1579384"/>
    <n v="188722"/>
    <x v="15"/>
    <x v="1"/>
    <x v="1295"/>
    <n v="54"/>
    <s v="DHK180039"/>
    <x v="2"/>
    <n v="74"/>
    <x v="300"/>
    <x v="2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83"/>
    <n v="188722"/>
    <x v="15"/>
    <x v="1"/>
    <x v="1295"/>
    <n v="54"/>
    <s v="DHK180039"/>
    <x v="2"/>
    <n v="74"/>
    <x v="300"/>
    <x v="29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82"/>
    <n v="188721"/>
    <x v="15"/>
    <x v="1"/>
    <x v="1296"/>
    <n v="12"/>
    <s v="DHK180011"/>
    <x v="1"/>
    <n v="32"/>
    <x v="314"/>
    <x v="31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2T00:01:13"/>
    <d v="2024-02-12T03:01:05"/>
  </r>
  <r>
    <n v="1579381"/>
    <n v="188721"/>
    <x v="15"/>
    <x v="1"/>
    <x v="1296"/>
    <n v="12"/>
    <s v="DHK180011"/>
    <x v="1"/>
    <n v="32"/>
    <x v="314"/>
    <x v="31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178"/>
    <s v="SND0111165412"/>
    <s v="Md. Kamrul Islam"/>
    <n v="130"/>
    <s v="accepted"/>
    <x v="0"/>
    <d v="2024-02-12T00:01:13"/>
    <d v="2024-02-12T03:01:05"/>
  </r>
  <r>
    <n v="1579380"/>
    <n v="188720"/>
    <x v="15"/>
    <x v="1"/>
    <x v="1297"/>
    <n v="54"/>
    <s v="DHK180039"/>
    <x v="2"/>
    <n v="74"/>
    <x v="30"/>
    <x v="3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379"/>
    <n v="188720"/>
    <x v="15"/>
    <x v="1"/>
    <x v="1297"/>
    <n v="54"/>
    <s v="DHK180039"/>
    <x v="2"/>
    <n v="74"/>
    <x v="30"/>
    <x v="3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378"/>
    <n v="188719"/>
    <x v="15"/>
    <x v="1"/>
    <x v="1298"/>
    <n v="54"/>
    <s v="DHK180039"/>
    <x v="2"/>
    <n v="74"/>
    <x v="29"/>
    <x v="2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377"/>
    <n v="188719"/>
    <x v="15"/>
    <x v="1"/>
    <x v="1298"/>
    <n v="54"/>
    <s v="DHK180039"/>
    <x v="2"/>
    <n v="74"/>
    <x v="29"/>
    <x v="2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12T00:01:13"/>
    <d v="2024-02-12T03:01:05"/>
  </r>
  <r>
    <n v="1579376"/>
    <n v="188718"/>
    <x v="15"/>
    <x v="1"/>
    <x v="1299"/>
    <n v="54"/>
    <s v="DHK180039"/>
    <x v="2"/>
    <n v="74"/>
    <x v="31"/>
    <x v="3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75"/>
    <n v="188718"/>
    <x v="15"/>
    <x v="1"/>
    <x v="1299"/>
    <n v="54"/>
    <s v="DHK180039"/>
    <x v="2"/>
    <n v="74"/>
    <x v="31"/>
    <x v="3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74"/>
    <n v="188718"/>
    <x v="15"/>
    <x v="1"/>
    <x v="1299"/>
    <n v="54"/>
    <s v="DHK180039"/>
    <x v="2"/>
    <n v="74"/>
    <x v="31"/>
    <x v="31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12T00:01:13"/>
    <d v="2024-02-12T03:01:05"/>
  </r>
  <r>
    <n v="1579373"/>
    <n v="188718"/>
    <x v="15"/>
    <x v="1"/>
    <x v="1299"/>
    <n v="54"/>
    <s v="DHK180039"/>
    <x v="2"/>
    <n v="74"/>
    <x v="31"/>
    <x v="3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2T00:01:13"/>
    <d v="2024-02-12T03:01:05"/>
  </r>
  <r>
    <n v="1579372"/>
    <n v="188718"/>
    <x v="15"/>
    <x v="1"/>
    <x v="1299"/>
    <n v="54"/>
    <s v="DHK180039"/>
    <x v="2"/>
    <n v="74"/>
    <x v="31"/>
    <x v="3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371"/>
    <n v="188717"/>
    <x v="15"/>
    <x v="1"/>
    <x v="1300"/>
    <n v="42"/>
    <s v="DHK180184"/>
    <x v="0"/>
    <n v="62"/>
    <x v="438"/>
    <x v="22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370"/>
    <n v="188716"/>
    <x v="15"/>
    <x v="1"/>
    <x v="1301"/>
    <n v="42"/>
    <s v="DHK180184"/>
    <x v="0"/>
    <n v="62"/>
    <x v="709"/>
    <x v="668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12T00:01:13"/>
    <d v="2024-02-12T03:01:05"/>
  </r>
  <r>
    <n v="1579369"/>
    <n v="188716"/>
    <x v="15"/>
    <x v="1"/>
    <x v="1301"/>
    <n v="42"/>
    <s v="DHK180184"/>
    <x v="0"/>
    <n v="62"/>
    <x v="709"/>
    <x v="668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0"/>
    <d v="2024-02-12T00:01:13"/>
    <d v="2024-02-12T03:01:05"/>
  </r>
  <r>
    <n v="1579368"/>
    <n v="188716"/>
    <x v="15"/>
    <x v="1"/>
    <x v="1301"/>
    <n v="42"/>
    <s v="DHK180184"/>
    <x v="0"/>
    <n v="62"/>
    <x v="709"/>
    <x v="66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0"/>
    <d v="2024-02-12T00:01:13"/>
    <d v="2024-02-12T03:01:05"/>
  </r>
  <r>
    <n v="1579367"/>
    <n v="188716"/>
    <x v="15"/>
    <x v="1"/>
    <x v="1301"/>
    <n v="42"/>
    <s v="DHK180184"/>
    <x v="0"/>
    <n v="62"/>
    <x v="709"/>
    <x v="66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12T00:01:13"/>
    <d v="2024-02-12T03:01:05"/>
  </r>
  <r>
    <n v="1579366"/>
    <n v="188716"/>
    <x v="15"/>
    <x v="1"/>
    <x v="1301"/>
    <n v="42"/>
    <s v="DHK180184"/>
    <x v="0"/>
    <n v="62"/>
    <x v="709"/>
    <x v="66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2T00:01:13"/>
    <d v="2024-02-12T03:01:05"/>
  </r>
  <r>
    <n v="1579365"/>
    <n v="188715"/>
    <x v="15"/>
    <x v="1"/>
    <x v="1302"/>
    <n v="42"/>
    <s v="DHK180184"/>
    <x v="0"/>
    <n v="62"/>
    <x v="710"/>
    <x v="66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364"/>
    <n v="188715"/>
    <x v="15"/>
    <x v="1"/>
    <x v="1302"/>
    <n v="42"/>
    <s v="DHK180184"/>
    <x v="0"/>
    <n v="62"/>
    <x v="710"/>
    <x v="66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363"/>
    <n v="188714"/>
    <x v="15"/>
    <x v="1"/>
    <x v="1303"/>
    <n v="54"/>
    <s v="DHK180039"/>
    <x v="2"/>
    <n v="74"/>
    <x v="33"/>
    <x v="3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62"/>
    <n v="188714"/>
    <x v="15"/>
    <x v="1"/>
    <x v="1303"/>
    <n v="54"/>
    <s v="DHK180039"/>
    <x v="2"/>
    <n v="74"/>
    <x v="33"/>
    <x v="3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61"/>
    <n v="188713"/>
    <x v="15"/>
    <x v="1"/>
    <x v="1304"/>
    <n v="54"/>
    <s v="DHK180039"/>
    <x v="2"/>
    <n v="74"/>
    <x v="80"/>
    <x v="8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60"/>
    <n v="188713"/>
    <x v="15"/>
    <x v="1"/>
    <x v="1304"/>
    <n v="54"/>
    <s v="DHK180039"/>
    <x v="2"/>
    <n v="74"/>
    <x v="80"/>
    <x v="80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59"/>
    <n v="188713"/>
    <x v="15"/>
    <x v="1"/>
    <x v="1304"/>
    <n v="54"/>
    <s v="DHK180039"/>
    <x v="2"/>
    <n v="74"/>
    <x v="80"/>
    <x v="80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12T00:01:13"/>
    <d v="2024-02-12T03:01:05"/>
  </r>
  <r>
    <n v="1579358"/>
    <n v="188713"/>
    <x v="15"/>
    <x v="1"/>
    <x v="1304"/>
    <n v="54"/>
    <s v="DHK180039"/>
    <x v="2"/>
    <n v="74"/>
    <x v="80"/>
    <x v="80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357"/>
    <n v="188713"/>
    <x v="15"/>
    <x v="1"/>
    <x v="1304"/>
    <n v="54"/>
    <s v="DHK180039"/>
    <x v="2"/>
    <n v="74"/>
    <x v="80"/>
    <x v="8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356"/>
    <n v="188713"/>
    <x v="15"/>
    <x v="1"/>
    <x v="1304"/>
    <n v="54"/>
    <s v="DHK180039"/>
    <x v="2"/>
    <n v="74"/>
    <x v="80"/>
    <x v="80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355"/>
    <n v="188713"/>
    <x v="15"/>
    <x v="1"/>
    <x v="1304"/>
    <n v="54"/>
    <s v="DHK180039"/>
    <x v="2"/>
    <n v="74"/>
    <x v="80"/>
    <x v="8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12T00:01:13"/>
    <d v="2024-02-12T03:01:05"/>
  </r>
  <r>
    <n v="1579354"/>
    <n v="188712"/>
    <x v="15"/>
    <x v="1"/>
    <x v="1305"/>
    <n v="54"/>
    <s v="DHK180039"/>
    <x v="2"/>
    <n v="74"/>
    <x v="34"/>
    <x v="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53"/>
    <n v="188712"/>
    <x v="15"/>
    <x v="1"/>
    <x v="1305"/>
    <n v="54"/>
    <s v="DHK180039"/>
    <x v="2"/>
    <n v="74"/>
    <x v="34"/>
    <x v="3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2T00:01:13"/>
    <d v="2024-02-12T03:01:05"/>
  </r>
  <r>
    <n v="1579352"/>
    <n v="188712"/>
    <x v="15"/>
    <x v="1"/>
    <x v="1305"/>
    <n v="54"/>
    <s v="DHK180039"/>
    <x v="2"/>
    <n v="74"/>
    <x v="34"/>
    <x v="34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12T00:01:13"/>
    <d v="2024-02-12T03:01:05"/>
  </r>
  <r>
    <n v="1579351"/>
    <n v="188712"/>
    <x v="15"/>
    <x v="1"/>
    <x v="1305"/>
    <n v="54"/>
    <s v="DHK180039"/>
    <x v="2"/>
    <n v="74"/>
    <x v="34"/>
    <x v="3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350"/>
    <n v="188711"/>
    <x v="15"/>
    <x v="1"/>
    <x v="1306"/>
    <n v="54"/>
    <s v="DHK180039"/>
    <x v="2"/>
    <n v="74"/>
    <x v="310"/>
    <x v="30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349"/>
    <n v="188711"/>
    <x v="15"/>
    <x v="1"/>
    <x v="1306"/>
    <n v="54"/>
    <s v="DHK180039"/>
    <x v="2"/>
    <n v="74"/>
    <x v="310"/>
    <x v="306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2"/>
    <s v="SND01053010"/>
    <s v="Md. Tanvir Hossain"/>
    <n v="227"/>
    <s v="accepted"/>
    <x v="0"/>
    <d v="2024-02-12T00:01:13"/>
    <d v="2024-02-12T03:01:05"/>
  </r>
  <r>
    <n v="1579348"/>
    <n v="188711"/>
    <x v="15"/>
    <x v="1"/>
    <x v="1306"/>
    <n v="54"/>
    <s v="DHK180039"/>
    <x v="2"/>
    <n v="74"/>
    <x v="310"/>
    <x v="306"/>
    <s v="General"/>
    <n v="0"/>
    <n v="38"/>
    <n v="38"/>
    <x v="6"/>
    <x v="6"/>
    <n v="1"/>
    <x v="0"/>
    <n v="3"/>
    <x v="3"/>
    <n v="4"/>
    <n v="192"/>
    <n v="768"/>
    <n v="0"/>
    <n v="0"/>
    <n v="768"/>
    <n v="768"/>
    <n v="768"/>
    <n v="272"/>
    <s v="SND01053010"/>
    <s v="Md. Tanvir Hossain"/>
    <n v="227"/>
    <s v="accepted"/>
    <x v="0"/>
    <d v="2024-02-12T00:01:13"/>
    <d v="2024-02-12T03:01:05"/>
  </r>
  <r>
    <n v="1579347"/>
    <n v="188711"/>
    <x v="15"/>
    <x v="1"/>
    <x v="1306"/>
    <n v="54"/>
    <s v="DHK180039"/>
    <x v="2"/>
    <n v="74"/>
    <x v="310"/>
    <x v="306"/>
    <s v="General"/>
    <n v="0"/>
    <n v="40"/>
    <n v="40"/>
    <x v="12"/>
    <x v="12"/>
    <n v="1"/>
    <x v="0"/>
    <n v="3"/>
    <x v="3"/>
    <n v="8"/>
    <n v="192"/>
    <n v="1536"/>
    <n v="0"/>
    <n v="0"/>
    <n v="1536"/>
    <n v="1536"/>
    <n v="1536"/>
    <n v="272"/>
    <s v="SND01053010"/>
    <s v="Md. Tanvir Hossain"/>
    <n v="227"/>
    <s v="accepted"/>
    <x v="0"/>
    <d v="2024-02-12T00:01:13"/>
    <d v="2024-02-12T03:01:05"/>
  </r>
  <r>
    <n v="1579346"/>
    <n v="188710"/>
    <x v="15"/>
    <x v="1"/>
    <x v="1307"/>
    <n v="54"/>
    <s v="DHK180039"/>
    <x v="2"/>
    <n v="74"/>
    <x v="46"/>
    <x v="46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2T00:01:13"/>
    <d v="2024-02-12T03:01:05"/>
  </r>
  <r>
    <n v="1579345"/>
    <n v="188710"/>
    <x v="15"/>
    <x v="1"/>
    <x v="1307"/>
    <n v="54"/>
    <s v="DHK180039"/>
    <x v="2"/>
    <n v="74"/>
    <x v="46"/>
    <x v="4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2T00:01:13"/>
    <d v="2024-02-12T03:01:05"/>
  </r>
  <r>
    <n v="1579344"/>
    <n v="188710"/>
    <x v="15"/>
    <x v="1"/>
    <x v="1307"/>
    <n v="54"/>
    <s v="DHK180039"/>
    <x v="2"/>
    <n v="74"/>
    <x v="46"/>
    <x v="4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2T00:01:13"/>
    <d v="2024-02-12T03:01:05"/>
  </r>
  <r>
    <n v="1579343"/>
    <n v="188709"/>
    <x v="15"/>
    <x v="1"/>
    <x v="1308"/>
    <n v="54"/>
    <s v="DHK180039"/>
    <x v="2"/>
    <n v="74"/>
    <x v="309"/>
    <x v="30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12T00:01:13"/>
    <d v="2024-02-12T03:01:05"/>
  </r>
  <r>
    <n v="1579342"/>
    <n v="188709"/>
    <x v="15"/>
    <x v="1"/>
    <x v="1308"/>
    <n v="54"/>
    <s v="DHK180039"/>
    <x v="2"/>
    <n v="74"/>
    <x v="309"/>
    <x v="30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12T00:01:13"/>
    <d v="2024-02-12T03:01:05"/>
  </r>
  <r>
    <n v="1579341"/>
    <n v="188709"/>
    <x v="15"/>
    <x v="1"/>
    <x v="1308"/>
    <n v="54"/>
    <s v="DHK180039"/>
    <x v="2"/>
    <n v="74"/>
    <x v="309"/>
    <x v="3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40"/>
    <n v="188709"/>
    <x v="15"/>
    <x v="1"/>
    <x v="1308"/>
    <n v="54"/>
    <s v="DHK180039"/>
    <x v="2"/>
    <n v="74"/>
    <x v="309"/>
    <x v="30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339"/>
    <n v="188709"/>
    <x v="15"/>
    <x v="1"/>
    <x v="1308"/>
    <n v="54"/>
    <s v="DHK180039"/>
    <x v="2"/>
    <n v="74"/>
    <x v="309"/>
    <x v="3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338"/>
    <n v="188708"/>
    <x v="15"/>
    <x v="1"/>
    <x v="1309"/>
    <n v="54"/>
    <s v="DHK180039"/>
    <x v="2"/>
    <n v="74"/>
    <x v="38"/>
    <x v="3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337"/>
    <n v="188708"/>
    <x v="15"/>
    <x v="1"/>
    <x v="1309"/>
    <n v="54"/>
    <s v="DHK180039"/>
    <x v="2"/>
    <n v="74"/>
    <x v="38"/>
    <x v="3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36"/>
    <n v="188708"/>
    <x v="15"/>
    <x v="1"/>
    <x v="1309"/>
    <n v="54"/>
    <s v="DHK180039"/>
    <x v="2"/>
    <n v="74"/>
    <x v="38"/>
    <x v="3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335"/>
    <n v="188708"/>
    <x v="15"/>
    <x v="1"/>
    <x v="1309"/>
    <n v="54"/>
    <s v="DHK180039"/>
    <x v="2"/>
    <n v="74"/>
    <x v="38"/>
    <x v="3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334"/>
    <n v="188708"/>
    <x v="15"/>
    <x v="1"/>
    <x v="1309"/>
    <n v="54"/>
    <s v="DHK180039"/>
    <x v="2"/>
    <n v="74"/>
    <x v="38"/>
    <x v="3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333"/>
    <n v="188708"/>
    <x v="15"/>
    <x v="1"/>
    <x v="1309"/>
    <n v="54"/>
    <s v="DHK180039"/>
    <x v="2"/>
    <n v="74"/>
    <x v="38"/>
    <x v="38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332"/>
    <n v="188708"/>
    <x v="15"/>
    <x v="1"/>
    <x v="1309"/>
    <n v="54"/>
    <s v="DHK180039"/>
    <x v="2"/>
    <n v="74"/>
    <x v="38"/>
    <x v="38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31"/>
    <n v="188708"/>
    <x v="15"/>
    <x v="1"/>
    <x v="1309"/>
    <n v="54"/>
    <s v="DHK180039"/>
    <x v="2"/>
    <n v="74"/>
    <x v="38"/>
    <x v="38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330"/>
    <n v="188707"/>
    <x v="15"/>
    <x v="1"/>
    <x v="1310"/>
    <n v="42"/>
    <s v="DHK180184"/>
    <x v="0"/>
    <n v="62"/>
    <x v="413"/>
    <x v="402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12T00:01:13"/>
    <d v="2024-02-12T03:01:05"/>
  </r>
  <r>
    <n v="1579329"/>
    <n v="188707"/>
    <x v="15"/>
    <x v="1"/>
    <x v="1310"/>
    <n v="42"/>
    <s v="DHK180184"/>
    <x v="0"/>
    <n v="62"/>
    <x v="413"/>
    <x v="40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2T00:01:13"/>
    <d v="2024-02-12T03:01:05"/>
  </r>
  <r>
    <n v="1579328"/>
    <n v="188707"/>
    <x v="15"/>
    <x v="1"/>
    <x v="1310"/>
    <n v="42"/>
    <s v="DHK180184"/>
    <x v="0"/>
    <n v="62"/>
    <x v="413"/>
    <x v="402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2T00:01:13"/>
    <d v="2024-02-12T03:01:05"/>
  </r>
  <r>
    <n v="1579327"/>
    <n v="188707"/>
    <x v="15"/>
    <x v="1"/>
    <x v="1310"/>
    <n v="42"/>
    <s v="DHK180184"/>
    <x v="0"/>
    <n v="62"/>
    <x v="413"/>
    <x v="40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0"/>
    <d v="2024-02-12T00:01:13"/>
    <d v="2024-02-12T03:01:05"/>
  </r>
  <r>
    <n v="1579326"/>
    <n v="188706"/>
    <x v="15"/>
    <x v="1"/>
    <x v="1311"/>
    <n v="54"/>
    <s v="DHK180039"/>
    <x v="2"/>
    <n v="74"/>
    <x v="41"/>
    <x v="41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325"/>
    <n v="188706"/>
    <x v="15"/>
    <x v="1"/>
    <x v="1311"/>
    <n v="54"/>
    <s v="DHK180039"/>
    <x v="2"/>
    <n v="74"/>
    <x v="41"/>
    <x v="41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12T00:01:13"/>
    <d v="2024-02-12T03:01:05"/>
  </r>
  <r>
    <n v="1579324"/>
    <n v="188706"/>
    <x v="15"/>
    <x v="1"/>
    <x v="1311"/>
    <n v="54"/>
    <s v="DHK180039"/>
    <x v="2"/>
    <n v="74"/>
    <x v="41"/>
    <x v="41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12T00:01:13"/>
    <d v="2024-02-12T03:01:05"/>
  </r>
  <r>
    <n v="1579323"/>
    <n v="188705"/>
    <x v="15"/>
    <x v="1"/>
    <x v="1312"/>
    <n v="42"/>
    <s v="DHK180184"/>
    <x v="0"/>
    <n v="62"/>
    <x v="711"/>
    <x v="6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322"/>
    <n v="188705"/>
    <x v="15"/>
    <x v="1"/>
    <x v="1312"/>
    <n v="42"/>
    <s v="DHK180184"/>
    <x v="0"/>
    <n v="62"/>
    <x v="711"/>
    <x v="67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321"/>
    <n v="188704"/>
    <x v="15"/>
    <x v="1"/>
    <x v="1313"/>
    <n v="42"/>
    <s v="DHK180184"/>
    <x v="0"/>
    <n v="62"/>
    <x v="167"/>
    <x v="167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12T00:01:13"/>
    <d v="2024-02-12T03:01:05"/>
  </r>
  <r>
    <n v="1579320"/>
    <n v="188704"/>
    <x v="15"/>
    <x v="1"/>
    <x v="1313"/>
    <n v="42"/>
    <s v="DHK180184"/>
    <x v="0"/>
    <n v="62"/>
    <x v="167"/>
    <x v="167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12T00:01:13"/>
    <d v="2024-02-12T03:01:05"/>
  </r>
  <r>
    <n v="1579319"/>
    <n v="188703"/>
    <x v="15"/>
    <x v="1"/>
    <x v="1314"/>
    <n v="42"/>
    <s v="DHK180184"/>
    <x v="0"/>
    <n v="62"/>
    <x v="408"/>
    <x v="397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6"/>
    <s v="SND0111166081"/>
    <s v="Milton Mondol"/>
    <n v="202"/>
    <s v="accepted"/>
    <x v="0"/>
    <d v="2024-02-12T00:01:13"/>
    <d v="2024-02-12T03:01:05"/>
  </r>
  <r>
    <n v="1579318"/>
    <n v="188703"/>
    <x v="15"/>
    <x v="1"/>
    <x v="1314"/>
    <n v="42"/>
    <s v="DHK180184"/>
    <x v="0"/>
    <n v="62"/>
    <x v="408"/>
    <x v="397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12T00:01:13"/>
    <d v="2024-02-12T03:01:05"/>
  </r>
  <r>
    <n v="1579317"/>
    <n v="188703"/>
    <x v="15"/>
    <x v="1"/>
    <x v="1314"/>
    <n v="42"/>
    <s v="DHK180184"/>
    <x v="0"/>
    <n v="62"/>
    <x v="408"/>
    <x v="397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46"/>
    <s v="SND0111166081"/>
    <s v="Milton Mondol"/>
    <n v="202"/>
    <s v="accepted"/>
    <x v="0"/>
    <d v="2024-02-12T00:01:13"/>
    <d v="2024-02-12T03:01:05"/>
  </r>
  <r>
    <n v="1579316"/>
    <n v="188703"/>
    <x v="15"/>
    <x v="1"/>
    <x v="1314"/>
    <n v="42"/>
    <s v="DHK180184"/>
    <x v="0"/>
    <n v="62"/>
    <x v="408"/>
    <x v="39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2T00:01:13"/>
    <d v="2024-02-12T03:01:05"/>
  </r>
  <r>
    <n v="1579315"/>
    <n v="188703"/>
    <x v="15"/>
    <x v="1"/>
    <x v="1314"/>
    <n v="42"/>
    <s v="DHK180184"/>
    <x v="0"/>
    <n v="62"/>
    <x v="408"/>
    <x v="39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2T00:01:13"/>
    <d v="2024-02-12T03:01:05"/>
  </r>
  <r>
    <n v="1579314"/>
    <n v="188703"/>
    <x v="15"/>
    <x v="1"/>
    <x v="1314"/>
    <n v="42"/>
    <s v="DHK180184"/>
    <x v="0"/>
    <n v="62"/>
    <x v="408"/>
    <x v="397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46"/>
    <s v="SND0111166081"/>
    <s v="Milton Mondol"/>
    <n v="202"/>
    <s v="accepted"/>
    <x v="0"/>
    <d v="2024-02-12T00:01:13"/>
    <d v="2024-02-12T03:01:05"/>
  </r>
  <r>
    <n v="1579313"/>
    <n v="188703"/>
    <x v="15"/>
    <x v="1"/>
    <x v="1314"/>
    <n v="42"/>
    <s v="DHK180184"/>
    <x v="0"/>
    <n v="62"/>
    <x v="408"/>
    <x v="397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46"/>
    <s v="SND0111166081"/>
    <s v="Milton Mondol"/>
    <n v="202"/>
    <s v="accepted"/>
    <x v="0"/>
    <d v="2024-02-12T00:01:13"/>
    <d v="2024-02-12T03:01:05"/>
  </r>
  <r>
    <n v="1579312"/>
    <n v="188703"/>
    <x v="15"/>
    <x v="1"/>
    <x v="1314"/>
    <n v="42"/>
    <s v="DHK180184"/>
    <x v="0"/>
    <n v="62"/>
    <x v="408"/>
    <x v="397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46"/>
    <s v="SND0111166081"/>
    <s v="Milton Mondol"/>
    <n v="202"/>
    <s v="accepted"/>
    <x v="0"/>
    <d v="2024-02-12T00:01:13"/>
    <d v="2024-02-12T03:01:05"/>
  </r>
  <r>
    <n v="1579311"/>
    <n v="188703"/>
    <x v="15"/>
    <x v="1"/>
    <x v="1314"/>
    <n v="42"/>
    <s v="DHK180184"/>
    <x v="0"/>
    <n v="62"/>
    <x v="408"/>
    <x v="397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12T00:01:13"/>
    <d v="2024-02-12T03:01:05"/>
  </r>
  <r>
    <n v="1579310"/>
    <n v="188703"/>
    <x v="15"/>
    <x v="1"/>
    <x v="1314"/>
    <n v="42"/>
    <s v="DHK180184"/>
    <x v="0"/>
    <n v="62"/>
    <x v="408"/>
    <x v="39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12T00:01:13"/>
    <d v="2024-02-12T03:01:05"/>
  </r>
  <r>
    <n v="1579309"/>
    <n v="188703"/>
    <x v="15"/>
    <x v="1"/>
    <x v="1314"/>
    <n v="42"/>
    <s v="DHK180184"/>
    <x v="0"/>
    <n v="62"/>
    <x v="408"/>
    <x v="397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6"/>
    <s v="SND0111166081"/>
    <s v="Milton Mondol"/>
    <n v="202"/>
    <s v="accepted"/>
    <x v="0"/>
    <d v="2024-02-12T00:01:13"/>
    <d v="2024-02-12T03:01:05"/>
  </r>
  <r>
    <n v="1579308"/>
    <n v="188702"/>
    <x v="15"/>
    <x v="1"/>
    <x v="1315"/>
    <n v="42"/>
    <s v="DHK180184"/>
    <x v="0"/>
    <n v="62"/>
    <x v="424"/>
    <x v="41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307"/>
    <n v="188702"/>
    <x v="15"/>
    <x v="1"/>
    <x v="1315"/>
    <n v="42"/>
    <s v="DHK180184"/>
    <x v="0"/>
    <n v="62"/>
    <x v="424"/>
    <x v="4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306"/>
    <n v="188702"/>
    <x v="15"/>
    <x v="1"/>
    <x v="1315"/>
    <n v="42"/>
    <s v="DHK180184"/>
    <x v="0"/>
    <n v="62"/>
    <x v="424"/>
    <x v="41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2T00:01:13"/>
    <d v="2024-02-12T03:01:05"/>
  </r>
  <r>
    <n v="1579305"/>
    <n v="188702"/>
    <x v="15"/>
    <x v="1"/>
    <x v="1315"/>
    <n v="42"/>
    <s v="DHK180184"/>
    <x v="0"/>
    <n v="62"/>
    <x v="424"/>
    <x v="41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2T00:01:13"/>
    <d v="2024-02-12T03:01:05"/>
  </r>
  <r>
    <n v="1579304"/>
    <n v="188702"/>
    <x v="15"/>
    <x v="1"/>
    <x v="1315"/>
    <n v="42"/>
    <s v="DHK180184"/>
    <x v="0"/>
    <n v="62"/>
    <x v="424"/>
    <x v="41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2T00:01:13"/>
    <d v="2024-02-12T03:01:05"/>
  </r>
  <r>
    <n v="1579303"/>
    <n v="188702"/>
    <x v="15"/>
    <x v="1"/>
    <x v="1315"/>
    <n v="42"/>
    <s v="DHK180184"/>
    <x v="0"/>
    <n v="62"/>
    <x v="424"/>
    <x v="41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2T00:01:13"/>
    <d v="2024-02-12T03:01:05"/>
  </r>
  <r>
    <n v="1579302"/>
    <n v="188701"/>
    <x v="15"/>
    <x v="1"/>
    <x v="1316"/>
    <n v="54"/>
    <s v="DHK180039"/>
    <x v="2"/>
    <n v="74"/>
    <x v="53"/>
    <x v="53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2"/>
    <s v="SND01053010"/>
    <s v="Md. Tanvir Hossain"/>
    <n v="227"/>
    <s v="accepted"/>
    <x v="0"/>
    <d v="2024-02-12T00:01:13"/>
    <d v="2024-02-12T03:01:05"/>
  </r>
  <r>
    <n v="1579301"/>
    <n v="188700"/>
    <x v="15"/>
    <x v="1"/>
    <x v="1317"/>
    <n v="54"/>
    <s v="DHK180039"/>
    <x v="2"/>
    <n v="74"/>
    <x v="57"/>
    <x v="5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12T00:01:13"/>
    <d v="2024-02-12T03:01:05"/>
  </r>
  <r>
    <n v="1579300"/>
    <n v="188700"/>
    <x v="15"/>
    <x v="1"/>
    <x v="1317"/>
    <n v="54"/>
    <s v="DHK180039"/>
    <x v="2"/>
    <n v="74"/>
    <x v="57"/>
    <x v="5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299"/>
    <n v="188700"/>
    <x v="15"/>
    <x v="1"/>
    <x v="1317"/>
    <n v="54"/>
    <s v="DHK180039"/>
    <x v="2"/>
    <n v="74"/>
    <x v="57"/>
    <x v="57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2T00:01:13"/>
    <d v="2024-02-12T03:01:05"/>
  </r>
  <r>
    <n v="1579298"/>
    <n v="188700"/>
    <x v="15"/>
    <x v="1"/>
    <x v="1317"/>
    <n v="54"/>
    <s v="DHK180039"/>
    <x v="2"/>
    <n v="74"/>
    <x v="57"/>
    <x v="57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2T00:01:13"/>
    <d v="2024-02-12T03:01:05"/>
  </r>
  <r>
    <n v="1579297"/>
    <n v="188700"/>
    <x v="15"/>
    <x v="1"/>
    <x v="1317"/>
    <n v="54"/>
    <s v="DHK180039"/>
    <x v="2"/>
    <n v="74"/>
    <x v="57"/>
    <x v="5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12T00:01:13"/>
    <d v="2024-02-12T03:01:05"/>
  </r>
  <r>
    <n v="1579296"/>
    <n v="188700"/>
    <x v="15"/>
    <x v="1"/>
    <x v="1317"/>
    <n v="54"/>
    <s v="DHK180039"/>
    <x v="2"/>
    <n v="74"/>
    <x v="57"/>
    <x v="57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2T00:01:13"/>
    <d v="2024-02-12T03:01:05"/>
  </r>
  <r>
    <n v="1579295"/>
    <n v="188699"/>
    <x v="15"/>
    <x v="1"/>
    <x v="1318"/>
    <n v="54"/>
    <s v="DHK180039"/>
    <x v="2"/>
    <n v="74"/>
    <x v="64"/>
    <x v="6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294"/>
    <n v="188698"/>
    <x v="15"/>
    <x v="1"/>
    <x v="1319"/>
    <n v="42"/>
    <s v="DHK180184"/>
    <x v="0"/>
    <n v="62"/>
    <x v="197"/>
    <x v="19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2T00:01:13"/>
    <d v="2024-02-12T03:01:05"/>
  </r>
  <r>
    <n v="1579293"/>
    <n v="188697"/>
    <x v="15"/>
    <x v="1"/>
    <x v="1320"/>
    <n v="54"/>
    <s v="DHK180039"/>
    <x v="2"/>
    <n v="74"/>
    <x v="63"/>
    <x v="6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2T00:01:13"/>
    <d v="2024-02-12T03:01:05"/>
  </r>
  <r>
    <n v="1579292"/>
    <n v="188697"/>
    <x v="15"/>
    <x v="1"/>
    <x v="1320"/>
    <n v="54"/>
    <s v="DHK180039"/>
    <x v="2"/>
    <n v="74"/>
    <x v="63"/>
    <x v="63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291"/>
    <n v="188697"/>
    <x v="15"/>
    <x v="1"/>
    <x v="1320"/>
    <n v="54"/>
    <s v="DHK180039"/>
    <x v="2"/>
    <n v="74"/>
    <x v="63"/>
    <x v="63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290"/>
    <n v="188697"/>
    <x v="15"/>
    <x v="1"/>
    <x v="1320"/>
    <n v="54"/>
    <s v="DHK180039"/>
    <x v="2"/>
    <n v="74"/>
    <x v="63"/>
    <x v="6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289"/>
    <n v="188697"/>
    <x v="15"/>
    <x v="1"/>
    <x v="1320"/>
    <n v="54"/>
    <s v="DHK180039"/>
    <x v="2"/>
    <n v="74"/>
    <x v="63"/>
    <x v="6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2T00:01:13"/>
    <d v="2024-02-12T03:01:05"/>
  </r>
  <r>
    <n v="1579288"/>
    <n v="188696"/>
    <x v="15"/>
    <x v="1"/>
    <x v="1321"/>
    <n v="54"/>
    <s v="DHK180039"/>
    <x v="2"/>
    <n v="74"/>
    <x v="712"/>
    <x v="6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287"/>
    <n v="188696"/>
    <x v="15"/>
    <x v="1"/>
    <x v="1321"/>
    <n v="54"/>
    <s v="DHK180039"/>
    <x v="2"/>
    <n v="74"/>
    <x v="712"/>
    <x v="67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2T00:01:13"/>
    <d v="2024-02-12T03:01:05"/>
  </r>
  <r>
    <n v="1579286"/>
    <n v="188695"/>
    <x v="15"/>
    <x v="1"/>
    <x v="1322"/>
    <n v="54"/>
    <s v="DHK180039"/>
    <x v="2"/>
    <n v="74"/>
    <x v="69"/>
    <x v="69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12T00:01:13"/>
    <d v="2024-02-12T03:01:05"/>
  </r>
  <r>
    <n v="1579285"/>
    <n v="188695"/>
    <x v="15"/>
    <x v="1"/>
    <x v="1322"/>
    <n v="54"/>
    <s v="DHK180039"/>
    <x v="2"/>
    <n v="74"/>
    <x v="69"/>
    <x v="6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2T00:01:13"/>
    <d v="2024-02-12T03:01:05"/>
  </r>
  <r>
    <n v="1579284"/>
    <n v="188695"/>
    <x v="15"/>
    <x v="1"/>
    <x v="1322"/>
    <n v="54"/>
    <s v="DHK180039"/>
    <x v="2"/>
    <n v="74"/>
    <x v="69"/>
    <x v="6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283"/>
    <n v="188695"/>
    <x v="15"/>
    <x v="1"/>
    <x v="1322"/>
    <n v="54"/>
    <s v="DHK180039"/>
    <x v="2"/>
    <n v="74"/>
    <x v="69"/>
    <x v="6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282"/>
    <n v="188695"/>
    <x v="15"/>
    <x v="1"/>
    <x v="1322"/>
    <n v="54"/>
    <s v="DHK180039"/>
    <x v="2"/>
    <n v="74"/>
    <x v="69"/>
    <x v="69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281"/>
    <n v="188695"/>
    <x v="15"/>
    <x v="1"/>
    <x v="1322"/>
    <n v="54"/>
    <s v="DHK180039"/>
    <x v="2"/>
    <n v="74"/>
    <x v="69"/>
    <x v="6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2T00:01:13"/>
    <d v="2024-02-12T03:01:05"/>
  </r>
  <r>
    <n v="1579280"/>
    <n v="188694"/>
    <x v="15"/>
    <x v="1"/>
    <x v="1323"/>
    <n v="54"/>
    <s v="DHK180039"/>
    <x v="2"/>
    <n v="74"/>
    <x v="713"/>
    <x v="37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12T00:01:13"/>
    <d v="2024-02-12T03:01:05"/>
  </r>
  <r>
    <n v="1579279"/>
    <n v="188694"/>
    <x v="15"/>
    <x v="1"/>
    <x v="1323"/>
    <n v="54"/>
    <s v="DHK180039"/>
    <x v="2"/>
    <n v="74"/>
    <x v="713"/>
    <x v="37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278"/>
    <n v="188694"/>
    <x v="15"/>
    <x v="1"/>
    <x v="1323"/>
    <n v="54"/>
    <s v="DHK180039"/>
    <x v="2"/>
    <n v="74"/>
    <x v="713"/>
    <x v="3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277"/>
    <n v="188694"/>
    <x v="15"/>
    <x v="1"/>
    <x v="1323"/>
    <n v="54"/>
    <s v="DHK180039"/>
    <x v="2"/>
    <n v="74"/>
    <x v="713"/>
    <x v="3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276"/>
    <n v="188694"/>
    <x v="15"/>
    <x v="1"/>
    <x v="1323"/>
    <n v="54"/>
    <s v="DHK180039"/>
    <x v="2"/>
    <n v="74"/>
    <x v="713"/>
    <x v="3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2T00:01:13"/>
    <d v="2024-02-12T03:01:05"/>
  </r>
  <r>
    <n v="1579275"/>
    <n v="188694"/>
    <x v="15"/>
    <x v="1"/>
    <x v="1323"/>
    <n v="54"/>
    <s v="DHK180039"/>
    <x v="2"/>
    <n v="74"/>
    <x v="713"/>
    <x v="3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2T00:01:13"/>
    <d v="2024-02-12T03:01:05"/>
  </r>
  <r>
    <n v="1579274"/>
    <n v="188693"/>
    <x v="15"/>
    <x v="1"/>
    <x v="1324"/>
    <n v="42"/>
    <s v="DHK180184"/>
    <x v="0"/>
    <n v="62"/>
    <x v="404"/>
    <x v="393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0"/>
    <d v="2024-02-12T00:01:13"/>
    <d v="2024-02-12T03:01:05"/>
  </r>
  <r>
    <n v="1579273"/>
    <n v="188693"/>
    <x v="15"/>
    <x v="1"/>
    <x v="1324"/>
    <n v="42"/>
    <s v="DHK180184"/>
    <x v="0"/>
    <n v="62"/>
    <x v="404"/>
    <x v="39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12T00:01:13"/>
    <d v="2024-02-12T03:01:05"/>
  </r>
  <r>
    <n v="1579272"/>
    <n v="188692"/>
    <x v="15"/>
    <x v="1"/>
    <x v="1325"/>
    <n v="12"/>
    <s v="DHK180011"/>
    <x v="1"/>
    <n v="32"/>
    <x v="328"/>
    <x v="324"/>
    <s v="General"/>
    <n v="0"/>
    <n v="41"/>
    <n v="41"/>
    <x v="16"/>
    <x v="16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12T00:01:13"/>
    <d v="2024-02-12T03:01:05"/>
  </r>
  <r>
    <n v="1579271"/>
    <n v="188692"/>
    <x v="15"/>
    <x v="1"/>
    <x v="1325"/>
    <n v="12"/>
    <s v="DHK180011"/>
    <x v="1"/>
    <n v="32"/>
    <x v="328"/>
    <x v="324"/>
    <s v="General"/>
    <n v="0"/>
    <n v="31"/>
    <n v="31"/>
    <x v="37"/>
    <x v="37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12T00:01:13"/>
    <d v="2024-02-12T03:01:05"/>
  </r>
  <r>
    <n v="1579270"/>
    <n v="188692"/>
    <x v="15"/>
    <x v="1"/>
    <x v="1325"/>
    <n v="12"/>
    <s v="DHK180011"/>
    <x v="1"/>
    <n v="32"/>
    <x v="328"/>
    <x v="324"/>
    <s v="General"/>
    <n v="0"/>
    <n v="29"/>
    <n v="29"/>
    <x v="32"/>
    <x v="32"/>
    <n v="1"/>
    <x v="0"/>
    <n v="15"/>
    <x v="8"/>
    <n v="36"/>
    <n v="20"/>
    <n v="720"/>
    <n v="0"/>
    <n v="0"/>
    <n v="720"/>
    <n v="720"/>
    <n v="720"/>
    <n v="178"/>
    <s v="SND0111165412"/>
    <s v="Md. Kamrul Islam"/>
    <n v="130"/>
    <s v="accepted"/>
    <x v="0"/>
    <d v="2024-02-12T00:01:13"/>
    <d v="2024-02-12T03:01:05"/>
  </r>
  <r>
    <n v="1579269"/>
    <n v="188691"/>
    <x v="15"/>
    <x v="1"/>
    <x v="1326"/>
    <n v="42"/>
    <s v="DHK180184"/>
    <x v="0"/>
    <n v="62"/>
    <x v="405"/>
    <x v="39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12T00:01:13"/>
    <d v="2024-02-12T03:01:05"/>
  </r>
  <r>
    <n v="1579268"/>
    <n v="188690"/>
    <x v="15"/>
    <x v="1"/>
    <x v="1327"/>
    <n v="12"/>
    <s v="DHK180011"/>
    <x v="1"/>
    <n v="32"/>
    <x v="318"/>
    <x v="314"/>
    <s v="General"/>
    <n v="0"/>
    <n v="39"/>
    <n v="39"/>
    <x v="33"/>
    <x v="33"/>
    <n v="1"/>
    <x v="0"/>
    <n v="3"/>
    <x v="3"/>
    <n v="72"/>
    <n v="16"/>
    <n v="1152"/>
    <n v="0"/>
    <n v="0"/>
    <n v="1152"/>
    <n v="1152"/>
    <n v="1152"/>
    <n v="178"/>
    <s v="SND0111165412"/>
    <s v="Md. Kamrul Islam"/>
    <n v="130"/>
    <s v="accepted"/>
    <x v="0"/>
    <d v="2024-02-12T00:01:13"/>
    <d v="2024-02-12T03:01:05"/>
  </r>
  <r>
    <n v="1579267"/>
    <n v="188689"/>
    <x v="15"/>
    <x v="1"/>
    <x v="1328"/>
    <n v="42"/>
    <s v="DHK180184"/>
    <x v="0"/>
    <n v="62"/>
    <x v="166"/>
    <x v="166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46"/>
    <s v="SND0111166081"/>
    <s v="Milton Mondol"/>
    <n v="202"/>
    <s v="accepted"/>
    <x v="0"/>
    <d v="2024-02-12T00:01:13"/>
    <d v="2024-02-12T03:01:05"/>
  </r>
  <r>
    <n v="1579266"/>
    <n v="188688"/>
    <x v="15"/>
    <x v="1"/>
    <x v="1329"/>
    <n v="42"/>
    <s v="DHK180184"/>
    <x v="0"/>
    <n v="62"/>
    <x v="165"/>
    <x v="1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65"/>
    <n v="188688"/>
    <x v="15"/>
    <x v="1"/>
    <x v="1329"/>
    <n v="42"/>
    <s v="DHK180184"/>
    <x v="0"/>
    <n v="62"/>
    <x v="165"/>
    <x v="16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12T00:01:13"/>
    <d v="2024-02-12T03:01:05"/>
  </r>
  <r>
    <n v="1579264"/>
    <n v="188688"/>
    <x v="15"/>
    <x v="1"/>
    <x v="1329"/>
    <n v="42"/>
    <s v="DHK180184"/>
    <x v="0"/>
    <n v="62"/>
    <x v="165"/>
    <x v="16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12T00:01:13"/>
    <d v="2024-02-12T03:01:05"/>
  </r>
  <r>
    <n v="1579263"/>
    <n v="188687"/>
    <x v="15"/>
    <x v="1"/>
    <x v="1330"/>
    <n v="42"/>
    <s v="DHK180184"/>
    <x v="0"/>
    <n v="62"/>
    <x v="171"/>
    <x v="17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12T00:01:13"/>
    <d v="2024-02-12T03:01:05"/>
  </r>
  <r>
    <n v="1579262"/>
    <n v="188687"/>
    <x v="15"/>
    <x v="1"/>
    <x v="1330"/>
    <n v="42"/>
    <s v="DHK180184"/>
    <x v="0"/>
    <n v="62"/>
    <x v="171"/>
    <x v="17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61"/>
    <n v="188687"/>
    <x v="15"/>
    <x v="1"/>
    <x v="1330"/>
    <n v="42"/>
    <s v="DHK180184"/>
    <x v="0"/>
    <n v="62"/>
    <x v="171"/>
    <x v="17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60"/>
    <n v="188686"/>
    <x v="15"/>
    <x v="1"/>
    <x v="1331"/>
    <n v="42"/>
    <s v="DHK180184"/>
    <x v="0"/>
    <n v="62"/>
    <x v="714"/>
    <x v="67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259"/>
    <n v="188686"/>
    <x v="15"/>
    <x v="1"/>
    <x v="1331"/>
    <n v="42"/>
    <s v="DHK180184"/>
    <x v="0"/>
    <n v="62"/>
    <x v="714"/>
    <x v="67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258"/>
    <n v="188685"/>
    <x v="15"/>
    <x v="1"/>
    <x v="1332"/>
    <n v="42"/>
    <s v="DHK180184"/>
    <x v="0"/>
    <n v="62"/>
    <x v="401"/>
    <x v="3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57"/>
    <n v="188685"/>
    <x v="15"/>
    <x v="1"/>
    <x v="1332"/>
    <n v="42"/>
    <s v="DHK180184"/>
    <x v="0"/>
    <n v="62"/>
    <x v="401"/>
    <x v="39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256"/>
    <n v="188685"/>
    <x v="15"/>
    <x v="1"/>
    <x v="1332"/>
    <n v="42"/>
    <s v="DHK180184"/>
    <x v="0"/>
    <n v="62"/>
    <x v="401"/>
    <x v="390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12T00:01:13"/>
    <d v="2024-02-12T03:01:05"/>
  </r>
  <r>
    <n v="1579255"/>
    <n v="188685"/>
    <x v="15"/>
    <x v="1"/>
    <x v="1332"/>
    <n v="42"/>
    <s v="DHK180184"/>
    <x v="0"/>
    <n v="62"/>
    <x v="401"/>
    <x v="39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0"/>
    <d v="2024-02-12T00:01:13"/>
    <d v="2024-02-12T03:01:05"/>
  </r>
  <r>
    <n v="1579254"/>
    <n v="188684"/>
    <x v="15"/>
    <x v="1"/>
    <x v="1333"/>
    <n v="42"/>
    <s v="DHK180184"/>
    <x v="0"/>
    <n v="62"/>
    <x v="715"/>
    <x v="66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53"/>
    <n v="188684"/>
    <x v="15"/>
    <x v="1"/>
    <x v="1333"/>
    <n v="42"/>
    <s v="DHK180184"/>
    <x v="0"/>
    <n v="62"/>
    <x v="715"/>
    <x v="66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2T00:01:13"/>
    <d v="2024-02-12T03:01:05"/>
  </r>
  <r>
    <n v="1579252"/>
    <n v="188684"/>
    <x v="15"/>
    <x v="1"/>
    <x v="1333"/>
    <n v="42"/>
    <s v="DHK180184"/>
    <x v="0"/>
    <n v="62"/>
    <x v="715"/>
    <x v="66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251"/>
    <n v="188683"/>
    <x v="15"/>
    <x v="1"/>
    <x v="1334"/>
    <n v="42"/>
    <s v="DHK180184"/>
    <x v="0"/>
    <n v="62"/>
    <x v="716"/>
    <x v="67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12T00:01:13"/>
    <d v="2024-02-12T03:01:05"/>
  </r>
  <r>
    <n v="1579250"/>
    <n v="188682"/>
    <x v="15"/>
    <x v="1"/>
    <x v="1335"/>
    <n v="42"/>
    <s v="DHK180184"/>
    <x v="0"/>
    <n v="62"/>
    <x v="402"/>
    <x v="39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2T00:01:13"/>
    <d v="2024-02-12T03:01:05"/>
  </r>
  <r>
    <n v="1579249"/>
    <n v="188682"/>
    <x v="15"/>
    <x v="1"/>
    <x v="1335"/>
    <n v="42"/>
    <s v="DHK180184"/>
    <x v="0"/>
    <n v="62"/>
    <x v="402"/>
    <x v="39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12T00:01:13"/>
    <d v="2024-02-12T03:01:05"/>
  </r>
  <r>
    <n v="1579963"/>
    <n v="189118"/>
    <x v="16"/>
    <x v="1"/>
    <x v="1336"/>
    <n v="42"/>
    <s v="DHK180184"/>
    <x v="0"/>
    <n v="62"/>
    <x v="618"/>
    <x v="58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7T10:14:37"/>
    <d v="2024-02-17T10:14:37"/>
  </r>
  <r>
    <n v="1579962"/>
    <n v="189118"/>
    <x v="16"/>
    <x v="1"/>
    <x v="1336"/>
    <n v="42"/>
    <s v="DHK180184"/>
    <x v="0"/>
    <n v="62"/>
    <x v="618"/>
    <x v="58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7T10:14:37"/>
    <d v="2024-02-17T10:14:37"/>
  </r>
  <r>
    <n v="1579961"/>
    <n v="189118"/>
    <x v="16"/>
    <x v="1"/>
    <x v="1336"/>
    <n v="42"/>
    <s v="DHK180184"/>
    <x v="0"/>
    <n v="62"/>
    <x v="618"/>
    <x v="58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7T10:14:37"/>
    <d v="2024-02-17T10:14:37"/>
  </r>
  <r>
    <n v="1579960"/>
    <n v="189117"/>
    <x v="16"/>
    <x v="1"/>
    <x v="1337"/>
    <n v="42"/>
    <s v="DHK180184"/>
    <x v="0"/>
    <n v="62"/>
    <x v="430"/>
    <x v="41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17T10:14:37"/>
    <d v="2024-02-17T10:14:37"/>
  </r>
  <r>
    <n v="1579959"/>
    <n v="189117"/>
    <x v="16"/>
    <x v="1"/>
    <x v="1337"/>
    <n v="42"/>
    <s v="DHK180184"/>
    <x v="0"/>
    <n v="62"/>
    <x v="430"/>
    <x v="419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7T10:14:37"/>
    <d v="2024-02-17T10:14:37"/>
  </r>
  <r>
    <n v="1579958"/>
    <n v="189117"/>
    <x v="16"/>
    <x v="1"/>
    <x v="1337"/>
    <n v="42"/>
    <s v="DHK180184"/>
    <x v="0"/>
    <n v="62"/>
    <x v="430"/>
    <x v="41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7T10:14:37"/>
    <d v="2024-02-17T10:14:37"/>
  </r>
  <r>
    <n v="1579957"/>
    <n v="189117"/>
    <x v="16"/>
    <x v="1"/>
    <x v="1337"/>
    <n v="42"/>
    <s v="DHK180184"/>
    <x v="0"/>
    <n v="62"/>
    <x v="430"/>
    <x v="41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7T10:14:37"/>
    <d v="2024-02-17T10:14:37"/>
  </r>
  <r>
    <n v="1579956"/>
    <n v="189116"/>
    <x v="16"/>
    <x v="1"/>
    <x v="1338"/>
    <n v="42"/>
    <s v="DHK180184"/>
    <x v="0"/>
    <n v="62"/>
    <x v="121"/>
    <x v="121"/>
    <s v="General"/>
    <n v="0"/>
    <n v="92"/>
    <n v="92"/>
    <x v="39"/>
    <x v="39"/>
    <n v="1"/>
    <x v="0"/>
    <n v="18"/>
    <x v="12"/>
    <n v="3"/>
    <n v="170"/>
    <n v="510"/>
    <n v="0"/>
    <n v="0"/>
    <n v="510"/>
    <n v="510"/>
    <n v="510"/>
    <n v="246"/>
    <s v="SND0111166081"/>
    <s v="Milton Mondol"/>
    <n v="202"/>
    <s v="accepted"/>
    <x v="0"/>
    <d v="2024-02-17T10:14:37"/>
    <d v="2024-02-17T10:14:37"/>
  </r>
  <r>
    <n v="1579955"/>
    <n v="189116"/>
    <x v="16"/>
    <x v="1"/>
    <x v="1338"/>
    <n v="42"/>
    <s v="DHK180184"/>
    <x v="0"/>
    <n v="62"/>
    <x v="121"/>
    <x v="12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54"/>
    <n v="189115"/>
    <x v="16"/>
    <x v="1"/>
    <x v="1339"/>
    <n v="42"/>
    <s v="DHK180184"/>
    <x v="0"/>
    <n v="62"/>
    <x v="717"/>
    <x v="674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17T10:14:37"/>
    <d v="2024-02-17T10:14:37"/>
  </r>
  <r>
    <n v="1579953"/>
    <n v="189115"/>
    <x v="16"/>
    <x v="1"/>
    <x v="1339"/>
    <n v="42"/>
    <s v="DHK180184"/>
    <x v="0"/>
    <n v="62"/>
    <x v="717"/>
    <x v="674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46"/>
    <s v="SND0111166081"/>
    <s v="Milton Mondol"/>
    <n v="202"/>
    <s v="accepted"/>
    <x v="0"/>
    <d v="2024-02-17T10:14:37"/>
    <d v="2024-02-17T10:14:37"/>
  </r>
  <r>
    <n v="1579952"/>
    <n v="189115"/>
    <x v="16"/>
    <x v="1"/>
    <x v="1339"/>
    <n v="42"/>
    <s v="DHK180184"/>
    <x v="0"/>
    <n v="62"/>
    <x v="717"/>
    <x v="674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51"/>
    <n v="189115"/>
    <x v="16"/>
    <x v="1"/>
    <x v="1339"/>
    <n v="42"/>
    <s v="DHK180184"/>
    <x v="0"/>
    <n v="62"/>
    <x v="717"/>
    <x v="67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50"/>
    <n v="189114"/>
    <x v="16"/>
    <x v="1"/>
    <x v="1340"/>
    <n v="54"/>
    <s v="DHK180039"/>
    <x v="2"/>
    <n v="74"/>
    <x v="169"/>
    <x v="169"/>
    <s v="General"/>
    <n v="0"/>
    <n v="19"/>
    <n v="19"/>
    <x v="23"/>
    <x v="23"/>
    <n v="1"/>
    <x v="0"/>
    <n v="6"/>
    <x v="9"/>
    <n v="12"/>
    <n v="141"/>
    <n v="1692"/>
    <n v="0"/>
    <n v="0"/>
    <n v="1692"/>
    <n v="1692"/>
    <n v="1692"/>
    <n v="272"/>
    <s v="SND01053010"/>
    <s v="Md. Tanvir Hossain"/>
    <n v="227"/>
    <s v="accepted"/>
    <x v="0"/>
    <d v="2024-02-17T10:14:37"/>
    <d v="2024-02-17T10:14:37"/>
  </r>
  <r>
    <n v="1579949"/>
    <n v="189113"/>
    <x v="16"/>
    <x v="1"/>
    <x v="1341"/>
    <n v="54"/>
    <s v="DHK180039"/>
    <x v="2"/>
    <n v="74"/>
    <x v="390"/>
    <x v="37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7T10:14:37"/>
    <d v="2024-02-17T10:14:37"/>
  </r>
  <r>
    <n v="1579948"/>
    <n v="189113"/>
    <x v="16"/>
    <x v="1"/>
    <x v="1341"/>
    <n v="54"/>
    <s v="DHK180039"/>
    <x v="2"/>
    <n v="74"/>
    <x v="390"/>
    <x v="37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17T10:14:37"/>
    <d v="2024-02-17T10:14:37"/>
  </r>
  <r>
    <n v="1579947"/>
    <n v="189113"/>
    <x v="16"/>
    <x v="1"/>
    <x v="1341"/>
    <n v="54"/>
    <s v="DHK180039"/>
    <x v="2"/>
    <n v="74"/>
    <x v="390"/>
    <x v="37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7T10:14:37"/>
    <d v="2024-02-17T10:14:37"/>
  </r>
  <r>
    <n v="1579946"/>
    <n v="189113"/>
    <x v="16"/>
    <x v="1"/>
    <x v="1341"/>
    <n v="54"/>
    <s v="DHK180039"/>
    <x v="2"/>
    <n v="74"/>
    <x v="390"/>
    <x v="379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17T10:14:37"/>
    <d v="2024-02-17T10:14:37"/>
  </r>
  <r>
    <n v="1579945"/>
    <n v="189112"/>
    <x v="16"/>
    <x v="1"/>
    <x v="1342"/>
    <n v="54"/>
    <s v="DHK180039"/>
    <x v="2"/>
    <n v="74"/>
    <x v="164"/>
    <x v="164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17T10:14:37"/>
    <d v="2024-02-17T10:14:37"/>
  </r>
  <r>
    <n v="1579944"/>
    <n v="189112"/>
    <x v="16"/>
    <x v="1"/>
    <x v="1342"/>
    <n v="54"/>
    <s v="DHK180039"/>
    <x v="2"/>
    <n v="74"/>
    <x v="164"/>
    <x v="164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17T10:14:37"/>
    <d v="2024-02-17T10:14:37"/>
  </r>
  <r>
    <n v="1579943"/>
    <n v="189111"/>
    <x v="16"/>
    <x v="1"/>
    <x v="1343"/>
    <n v="54"/>
    <s v="DHK180039"/>
    <x v="2"/>
    <n v="74"/>
    <x v="163"/>
    <x v="163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17T10:14:37"/>
    <d v="2024-02-17T10:14:37"/>
  </r>
  <r>
    <n v="1579942"/>
    <n v="189111"/>
    <x v="16"/>
    <x v="1"/>
    <x v="1343"/>
    <n v="54"/>
    <s v="DHK180039"/>
    <x v="2"/>
    <n v="74"/>
    <x v="163"/>
    <x v="163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17T10:14:37"/>
    <d v="2024-02-17T10:14:37"/>
  </r>
  <r>
    <n v="1579941"/>
    <n v="189111"/>
    <x v="16"/>
    <x v="1"/>
    <x v="1343"/>
    <n v="54"/>
    <s v="DHK180039"/>
    <x v="2"/>
    <n v="74"/>
    <x v="163"/>
    <x v="16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7T10:14:37"/>
    <d v="2024-02-17T10:14:37"/>
  </r>
  <r>
    <n v="1579940"/>
    <n v="189111"/>
    <x v="16"/>
    <x v="1"/>
    <x v="1343"/>
    <n v="54"/>
    <s v="DHK180039"/>
    <x v="2"/>
    <n v="74"/>
    <x v="163"/>
    <x v="163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17T10:14:37"/>
    <d v="2024-02-17T10:14:37"/>
  </r>
  <r>
    <n v="1579939"/>
    <n v="189110"/>
    <x v="16"/>
    <x v="1"/>
    <x v="1344"/>
    <n v="54"/>
    <s v="DHK180039"/>
    <x v="2"/>
    <n v="74"/>
    <x v="153"/>
    <x v="153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7T10:14:37"/>
    <d v="2024-02-17T10:14:37"/>
  </r>
  <r>
    <n v="1579938"/>
    <n v="189110"/>
    <x v="16"/>
    <x v="1"/>
    <x v="1344"/>
    <n v="54"/>
    <s v="DHK180039"/>
    <x v="2"/>
    <n v="74"/>
    <x v="153"/>
    <x v="15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17T10:14:37"/>
    <d v="2024-02-17T10:14:37"/>
  </r>
  <r>
    <n v="1579937"/>
    <n v="189110"/>
    <x v="16"/>
    <x v="1"/>
    <x v="1344"/>
    <n v="54"/>
    <s v="DHK180039"/>
    <x v="2"/>
    <n v="74"/>
    <x v="153"/>
    <x v="153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17T10:14:37"/>
    <d v="2024-02-17T10:14:37"/>
  </r>
  <r>
    <n v="1579936"/>
    <n v="189110"/>
    <x v="16"/>
    <x v="1"/>
    <x v="1344"/>
    <n v="54"/>
    <s v="DHK180039"/>
    <x v="2"/>
    <n v="74"/>
    <x v="153"/>
    <x v="153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7T10:14:37"/>
    <d v="2024-02-17T10:14:37"/>
  </r>
  <r>
    <n v="1579935"/>
    <n v="189110"/>
    <x v="16"/>
    <x v="1"/>
    <x v="1344"/>
    <n v="54"/>
    <s v="DHK180039"/>
    <x v="2"/>
    <n v="74"/>
    <x v="153"/>
    <x v="15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7T10:14:37"/>
    <d v="2024-02-17T10:14:37"/>
  </r>
  <r>
    <n v="1579934"/>
    <n v="189109"/>
    <x v="16"/>
    <x v="1"/>
    <x v="1345"/>
    <n v="54"/>
    <s v="DHK180039"/>
    <x v="2"/>
    <n v="74"/>
    <x v="150"/>
    <x v="150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7T10:14:37"/>
    <d v="2024-02-17T10:14:37"/>
  </r>
  <r>
    <n v="1579933"/>
    <n v="189109"/>
    <x v="16"/>
    <x v="1"/>
    <x v="1345"/>
    <n v="54"/>
    <s v="DHK180039"/>
    <x v="2"/>
    <n v="74"/>
    <x v="150"/>
    <x v="15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932"/>
    <n v="189109"/>
    <x v="16"/>
    <x v="1"/>
    <x v="1345"/>
    <n v="54"/>
    <s v="DHK180039"/>
    <x v="2"/>
    <n v="74"/>
    <x v="150"/>
    <x v="15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931"/>
    <n v="189109"/>
    <x v="16"/>
    <x v="1"/>
    <x v="1345"/>
    <n v="54"/>
    <s v="DHK180039"/>
    <x v="2"/>
    <n v="74"/>
    <x v="150"/>
    <x v="150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7T10:14:37"/>
    <d v="2024-02-17T10:14:37"/>
  </r>
  <r>
    <n v="1579930"/>
    <n v="189109"/>
    <x v="16"/>
    <x v="1"/>
    <x v="1345"/>
    <n v="54"/>
    <s v="DHK180039"/>
    <x v="2"/>
    <n v="74"/>
    <x v="150"/>
    <x v="150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7T10:14:37"/>
    <d v="2024-02-17T10:14:37"/>
  </r>
  <r>
    <n v="1579929"/>
    <n v="189109"/>
    <x v="16"/>
    <x v="1"/>
    <x v="1345"/>
    <n v="54"/>
    <s v="DHK180039"/>
    <x v="2"/>
    <n v="74"/>
    <x v="150"/>
    <x v="150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2"/>
    <s v="SND01053010"/>
    <s v="Md. Tanvir Hossain"/>
    <n v="227"/>
    <s v="accepted"/>
    <x v="0"/>
    <d v="2024-02-17T10:14:37"/>
    <d v="2024-02-17T10:14:37"/>
  </r>
  <r>
    <n v="1579928"/>
    <n v="189109"/>
    <x v="16"/>
    <x v="1"/>
    <x v="1345"/>
    <n v="54"/>
    <s v="DHK180039"/>
    <x v="2"/>
    <n v="74"/>
    <x v="150"/>
    <x v="150"/>
    <s v="General"/>
    <n v="0"/>
    <n v="23"/>
    <n v="23"/>
    <x v="25"/>
    <x v="25"/>
    <n v="1"/>
    <x v="0"/>
    <n v="7"/>
    <x v="7"/>
    <n v="8"/>
    <n v="150"/>
    <n v="1200"/>
    <n v="0"/>
    <n v="0"/>
    <n v="1200"/>
    <n v="1200"/>
    <n v="1200"/>
    <n v="272"/>
    <s v="SND01053010"/>
    <s v="Md. Tanvir Hossain"/>
    <n v="227"/>
    <s v="accepted"/>
    <x v="0"/>
    <d v="2024-02-17T10:14:37"/>
    <d v="2024-02-17T10:14:37"/>
  </r>
  <r>
    <n v="1579927"/>
    <n v="189108"/>
    <x v="16"/>
    <x v="1"/>
    <x v="1346"/>
    <n v="42"/>
    <s v="DHK180184"/>
    <x v="0"/>
    <n v="62"/>
    <x v="127"/>
    <x v="127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17T10:14:37"/>
    <d v="2024-02-17T10:14:37"/>
  </r>
  <r>
    <n v="1579926"/>
    <n v="189108"/>
    <x v="16"/>
    <x v="1"/>
    <x v="1346"/>
    <n v="42"/>
    <s v="DHK180184"/>
    <x v="0"/>
    <n v="62"/>
    <x v="127"/>
    <x v="12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7T10:14:37"/>
    <d v="2024-02-17T10:14:37"/>
  </r>
  <r>
    <n v="1579925"/>
    <n v="189107"/>
    <x v="16"/>
    <x v="1"/>
    <x v="1347"/>
    <n v="42"/>
    <s v="DHK180184"/>
    <x v="0"/>
    <n v="62"/>
    <x v="714"/>
    <x v="67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0"/>
    <d v="2024-02-17T10:14:37"/>
    <d v="2024-02-17T10:14:37"/>
  </r>
  <r>
    <n v="1579924"/>
    <n v="189106"/>
    <x v="16"/>
    <x v="1"/>
    <x v="1348"/>
    <n v="42"/>
    <s v="DHK180184"/>
    <x v="0"/>
    <n v="62"/>
    <x v="616"/>
    <x v="58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7T10:14:37"/>
    <d v="2024-02-17T10:14:37"/>
  </r>
  <r>
    <n v="1579923"/>
    <n v="189106"/>
    <x v="16"/>
    <x v="1"/>
    <x v="1348"/>
    <n v="42"/>
    <s v="DHK180184"/>
    <x v="0"/>
    <n v="62"/>
    <x v="616"/>
    <x v="580"/>
    <s v="General"/>
    <n v="0"/>
    <n v="53"/>
    <n v="53"/>
    <x v="2"/>
    <x v="2"/>
    <n v="1"/>
    <x v="0"/>
    <n v="10"/>
    <x v="0"/>
    <n v="1"/>
    <n v="118"/>
    <n v="118"/>
    <n v="0"/>
    <n v="3"/>
    <n v="115"/>
    <n v="112"/>
    <n v="115"/>
    <n v="247"/>
    <s v="SND0111166481"/>
    <s v="Md. Isahak Ali"/>
    <n v="203"/>
    <s v="accepted"/>
    <x v="0"/>
    <d v="2024-02-17T10:14:37"/>
    <d v="2024-02-17T10:14:37"/>
  </r>
  <r>
    <n v="1579922"/>
    <n v="189106"/>
    <x v="16"/>
    <x v="1"/>
    <x v="1348"/>
    <n v="42"/>
    <s v="DHK180184"/>
    <x v="0"/>
    <n v="62"/>
    <x v="616"/>
    <x v="580"/>
    <s v="General"/>
    <n v="0"/>
    <n v="25"/>
    <n v="25"/>
    <x v="17"/>
    <x v="17"/>
    <n v="1"/>
    <x v="0"/>
    <n v="7"/>
    <x v="7"/>
    <n v="1"/>
    <n v="117"/>
    <n v="117"/>
    <n v="0"/>
    <n v="2"/>
    <n v="115"/>
    <n v="113"/>
    <n v="115"/>
    <n v="247"/>
    <s v="SND0111166481"/>
    <s v="Md. Isahak Ali"/>
    <n v="203"/>
    <s v="accepted"/>
    <x v="0"/>
    <d v="2024-02-17T10:14:37"/>
    <d v="2024-02-17T10:14:37"/>
  </r>
  <r>
    <n v="1579921"/>
    <n v="189105"/>
    <x v="16"/>
    <x v="1"/>
    <x v="1349"/>
    <n v="42"/>
    <s v="DHK180184"/>
    <x v="0"/>
    <n v="62"/>
    <x v="699"/>
    <x v="65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7T10:14:37"/>
    <d v="2024-02-17T10:14:37"/>
  </r>
  <r>
    <n v="1579920"/>
    <n v="189105"/>
    <x v="16"/>
    <x v="1"/>
    <x v="1349"/>
    <n v="42"/>
    <s v="DHK180184"/>
    <x v="0"/>
    <n v="62"/>
    <x v="699"/>
    <x v="6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7T10:14:37"/>
    <d v="2024-02-17T10:14:37"/>
  </r>
  <r>
    <n v="1579919"/>
    <n v="189104"/>
    <x v="16"/>
    <x v="1"/>
    <x v="1350"/>
    <n v="42"/>
    <s v="DHK180184"/>
    <x v="0"/>
    <n v="62"/>
    <x v="406"/>
    <x v="39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18"/>
    <n v="189104"/>
    <x v="16"/>
    <x v="1"/>
    <x v="1350"/>
    <n v="42"/>
    <s v="DHK180184"/>
    <x v="0"/>
    <n v="62"/>
    <x v="406"/>
    <x v="395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0"/>
    <d v="2024-02-17T10:14:37"/>
    <d v="2024-02-17T10:14:37"/>
  </r>
  <r>
    <n v="1579917"/>
    <n v="189103"/>
    <x v="16"/>
    <x v="1"/>
    <x v="1351"/>
    <n v="42"/>
    <s v="DHK180184"/>
    <x v="0"/>
    <n v="62"/>
    <x v="174"/>
    <x v="174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7T10:14:37"/>
    <d v="2024-02-17T10:14:37"/>
  </r>
  <r>
    <n v="1579916"/>
    <n v="189103"/>
    <x v="16"/>
    <x v="1"/>
    <x v="1351"/>
    <n v="42"/>
    <s v="DHK180184"/>
    <x v="0"/>
    <n v="62"/>
    <x v="174"/>
    <x v="174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17T10:14:37"/>
    <d v="2024-02-17T10:14:37"/>
  </r>
  <r>
    <n v="1579915"/>
    <n v="189102"/>
    <x v="16"/>
    <x v="1"/>
    <x v="1352"/>
    <n v="42"/>
    <s v="DHK180184"/>
    <x v="0"/>
    <n v="62"/>
    <x v="176"/>
    <x v="176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0"/>
    <d v="2024-02-17T10:14:37"/>
    <d v="2024-02-17T10:14:37"/>
  </r>
  <r>
    <n v="1579914"/>
    <n v="189102"/>
    <x v="16"/>
    <x v="1"/>
    <x v="1352"/>
    <n v="42"/>
    <s v="DHK180184"/>
    <x v="0"/>
    <n v="62"/>
    <x v="176"/>
    <x v="17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17T10:14:37"/>
    <d v="2024-02-17T10:14:37"/>
  </r>
  <r>
    <n v="1579913"/>
    <n v="189102"/>
    <x v="16"/>
    <x v="1"/>
    <x v="1352"/>
    <n v="42"/>
    <s v="DHK180184"/>
    <x v="0"/>
    <n v="62"/>
    <x v="176"/>
    <x v="176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0"/>
    <d v="2024-02-17T10:14:37"/>
    <d v="2024-02-17T10:14:37"/>
  </r>
  <r>
    <n v="1579912"/>
    <n v="189102"/>
    <x v="16"/>
    <x v="1"/>
    <x v="1352"/>
    <n v="42"/>
    <s v="DHK180184"/>
    <x v="0"/>
    <n v="62"/>
    <x v="176"/>
    <x v="17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17T10:14:37"/>
    <d v="2024-02-17T10:14:37"/>
  </r>
  <r>
    <n v="1579911"/>
    <n v="189102"/>
    <x v="16"/>
    <x v="1"/>
    <x v="1352"/>
    <n v="42"/>
    <s v="DHK180184"/>
    <x v="0"/>
    <n v="62"/>
    <x v="176"/>
    <x v="17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7T10:14:37"/>
    <d v="2024-02-17T10:14:37"/>
  </r>
  <r>
    <n v="1579910"/>
    <n v="189101"/>
    <x v="16"/>
    <x v="1"/>
    <x v="1353"/>
    <n v="42"/>
    <s v="DHK180184"/>
    <x v="0"/>
    <n v="62"/>
    <x v="652"/>
    <x v="61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09"/>
    <n v="189101"/>
    <x v="16"/>
    <x v="1"/>
    <x v="1353"/>
    <n v="42"/>
    <s v="DHK180184"/>
    <x v="0"/>
    <n v="62"/>
    <x v="652"/>
    <x v="61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08"/>
    <n v="189101"/>
    <x v="16"/>
    <x v="1"/>
    <x v="1353"/>
    <n v="42"/>
    <s v="DHK180184"/>
    <x v="0"/>
    <n v="62"/>
    <x v="652"/>
    <x v="61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17T10:14:37"/>
    <d v="2024-02-17T10:14:37"/>
  </r>
  <r>
    <n v="1579907"/>
    <n v="189101"/>
    <x v="16"/>
    <x v="1"/>
    <x v="1353"/>
    <n v="42"/>
    <s v="DHK180184"/>
    <x v="0"/>
    <n v="62"/>
    <x v="652"/>
    <x v="61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0"/>
    <d v="2024-02-17T10:14:37"/>
    <d v="2024-02-17T10:14:37"/>
  </r>
  <r>
    <n v="1579906"/>
    <n v="189101"/>
    <x v="16"/>
    <x v="1"/>
    <x v="1353"/>
    <n v="42"/>
    <s v="DHK180184"/>
    <x v="0"/>
    <n v="62"/>
    <x v="652"/>
    <x v="61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7T10:14:37"/>
    <d v="2024-02-17T10:14:37"/>
  </r>
  <r>
    <n v="1579905"/>
    <n v="189100"/>
    <x v="16"/>
    <x v="1"/>
    <x v="1354"/>
    <n v="42"/>
    <s v="DHK180184"/>
    <x v="0"/>
    <n v="62"/>
    <x v="416"/>
    <x v="40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7T10:14:37"/>
    <d v="2024-02-17T10:14:37"/>
  </r>
  <r>
    <n v="1579904"/>
    <n v="189100"/>
    <x v="16"/>
    <x v="1"/>
    <x v="1354"/>
    <n v="42"/>
    <s v="DHK180184"/>
    <x v="0"/>
    <n v="62"/>
    <x v="416"/>
    <x v="40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7T10:14:37"/>
    <d v="2024-02-17T10:14:37"/>
  </r>
  <r>
    <n v="1579903"/>
    <n v="189099"/>
    <x v="16"/>
    <x v="1"/>
    <x v="1355"/>
    <n v="42"/>
    <s v="DHK180184"/>
    <x v="0"/>
    <n v="62"/>
    <x v="165"/>
    <x v="16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902"/>
    <n v="189099"/>
    <x v="16"/>
    <x v="1"/>
    <x v="1355"/>
    <n v="42"/>
    <s v="DHK180184"/>
    <x v="0"/>
    <n v="62"/>
    <x v="165"/>
    <x v="165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17T10:14:37"/>
    <d v="2024-02-17T10:14:37"/>
  </r>
  <r>
    <n v="1579901"/>
    <n v="189099"/>
    <x v="16"/>
    <x v="1"/>
    <x v="1355"/>
    <n v="42"/>
    <s v="DHK180184"/>
    <x v="0"/>
    <n v="62"/>
    <x v="165"/>
    <x v="165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6"/>
    <s v="SND0111166081"/>
    <s v="Milton Mondol"/>
    <n v="202"/>
    <s v="accepted"/>
    <x v="0"/>
    <d v="2024-02-17T10:14:37"/>
    <d v="2024-02-17T10:14:37"/>
  </r>
  <r>
    <n v="1579900"/>
    <n v="189098"/>
    <x v="16"/>
    <x v="1"/>
    <x v="1356"/>
    <n v="42"/>
    <s v="DHK180184"/>
    <x v="0"/>
    <n v="62"/>
    <x v="428"/>
    <x v="417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7T10:14:37"/>
    <d v="2024-02-17T10:14:37"/>
  </r>
  <r>
    <n v="1579899"/>
    <n v="189098"/>
    <x v="16"/>
    <x v="1"/>
    <x v="1356"/>
    <n v="42"/>
    <s v="DHK180184"/>
    <x v="0"/>
    <n v="62"/>
    <x v="428"/>
    <x v="41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17T10:14:37"/>
    <d v="2024-02-17T10:14:37"/>
  </r>
  <r>
    <n v="1579898"/>
    <n v="189098"/>
    <x v="16"/>
    <x v="1"/>
    <x v="1356"/>
    <n v="42"/>
    <s v="DHK180184"/>
    <x v="0"/>
    <n v="62"/>
    <x v="428"/>
    <x v="41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0"/>
    <d v="2024-02-17T10:14:37"/>
    <d v="2024-02-17T10:14:37"/>
  </r>
  <r>
    <n v="1579897"/>
    <n v="189098"/>
    <x v="16"/>
    <x v="1"/>
    <x v="1356"/>
    <n v="42"/>
    <s v="DHK180184"/>
    <x v="0"/>
    <n v="62"/>
    <x v="428"/>
    <x v="41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7T10:14:37"/>
    <d v="2024-02-17T10:14:37"/>
  </r>
  <r>
    <n v="1579896"/>
    <n v="189097"/>
    <x v="16"/>
    <x v="1"/>
    <x v="1357"/>
    <n v="42"/>
    <s v="DHK180184"/>
    <x v="0"/>
    <n v="62"/>
    <x v="185"/>
    <x v="185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7"/>
    <s v="SND0111166481"/>
    <s v="Md. Isahak Ali"/>
    <n v="203"/>
    <s v="accepted"/>
    <x v="0"/>
    <d v="2024-02-17T10:14:37"/>
    <d v="2024-02-17T10:14:37"/>
  </r>
  <r>
    <n v="1579895"/>
    <n v="189096"/>
    <x v="16"/>
    <x v="1"/>
    <x v="1358"/>
    <n v="42"/>
    <s v="DHK180184"/>
    <x v="0"/>
    <n v="62"/>
    <x v="407"/>
    <x v="3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894"/>
    <n v="189096"/>
    <x v="16"/>
    <x v="1"/>
    <x v="1358"/>
    <n v="42"/>
    <s v="DHK180184"/>
    <x v="0"/>
    <n v="62"/>
    <x v="407"/>
    <x v="39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893"/>
    <n v="189095"/>
    <x v="16"/>
    <x v="1"/>
    <x v="1359"/>
    <n v="42"/>
    <s v="DHK180184"/>
    <x v="0"/>
    <n v="62"/>
    <x v="186"/>
    <x v="186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17T10:14:37"/>
    <d v="2024-02-17T10:14:37"/>
  </r>
  <r>
    <n v="1579892"/>
    <n v="189095"/>
    <x v="16"/>
    <x v="1"/>
    <x v="1359"/>
    <n v="42"/>
    <s v="DHK180184"/>
    <x v="0"/>
    <n v="62"/>
    <x v="186"/>
    <x v="186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17T10:14:37"/>
    <d v="2024-02-17T10:14:37"/>
  </r>
  <r>
    <n v="1579891"/>
    <n v="189095"/>
    <x v="16"/>
    <x v="1"/>
    <x v="1359"/>
    <n v="42"/>
    <s v="DHK180184"/>
    <x v="0"/>
    <n v="62"/>
    <x v="186"/>
    <x v="186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7"/>
    <s v="SND0111166481"/>
    <s v="Md. Isahak Ali"/>
    <n v="203"/>
    <s v="accepted"/>
    <x v="0"/>
    <d v="2024-02-17T10:14:37"/>
    <d v="2024-02-17T10:14:37"/>
  </r>
  <r>
    <n v="1579890"/>
    <n v="189094"/>
    <x v="16"/>
    <x v="1"/>
    <x v="1360"/>
    <n v="42"/>
    <s v="DHK180184"/>
    <x v="0"/>
    <n v="62"/>
    <x v="711"/>
    <x v="67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889"/>
    <n v="189093"/>
    <x v="16"/>
    <x v="1"/>
    <x v="1361"/>
    <n v="42"/>
    <s v="DHK180184"/>
    <x v="0"/>
    <n v="62"/>
    <x v="123"/>
    <x v="12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888"/>
    <n v="189093"/>
    <x v="16"/>
    <x v="1"/>
    <x v="1361"/>
    <n v="42"/>
    <s v="DHK180184"/>
    <x v="0"/>
    <n v="62"/>
    <x v="123"/>
    <x v="12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17T10:14:37"/>
    <d v="2024-02-17T10:14:37"/>
  </r>
  <r>
    <n v="1579887"/>
    <n v="189092"/>
    <x v="16"/>
    <x v="1"/>
    <x v="1362"/>
    <n v="42"/>
    <s v="DHK180184"/>
    <x v="0"/>
    <n v="62"/>
    <x v="418"/>
    <x v="40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6"/>
    <s v="SND0111166081"/>
    <s v="Milton Mondol"/>
    <n v="202"/>
    <s v="accepted"/>
    <x v="0"/>
    <d v="2024-02-17T10:14:37"/>
    <d v="2024-02-17T10:14:37"/>
  </r>
  <r>
    <n v="1579886"/>
    <n v="189092"/>
    <x v="16"/>
    <x v="1"/>
    <x v="1362"/>
    <n v="42"/>
    <s v="DHK180184"/>
    <x v="0"/>
    <n v="62"/>
    <x v="418"/>
    <x v="40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46"/>
    <s v="SND0111166081"/>
    <s v="Milton Mondol"/>
    <n v="202"/>
    <s v="accepted"/>
    <x v="0"/>
    <d v="2024-02-17T10:14:37"/>
    <d v="2024-02-17T10:14:37"/>
  </r>
  <r>
    <n v="1579885"/>
    <n v="189091"/>
    <x v="16"/>
    <x v="1"/>
    <x v="1363"/>
    <n v="42"/>
    <s v="DHK180184"/>
    <x v="0"/>
    <n v="62"/>
    <x v="197"/>
    <x v="19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17T10:14:37"/>
    <d v="2024-02-17T10:14:37"/>
  </r>
  <r>
    <n v="1579884"/>
    <n v="189090"/>
    <x v="16"/>
    <x v="1"/>
    <x v="1364"/>
    <n v="42"/>
    <s v="DHK180184"/>
    <x v="0"/>
    <n v="62"/>
    <x v="408"/>
    <x v="39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17T10:14:37"/>
    <d v="2024-02-17T10:14:37"/>
  </r>
  <r>
    <n v="1579883"/>
    <n v="189090"/>
    <x v="16"/>
    <x v="1"/>
    <x v="1364"/>
    <n v="42"/>
    <s v="DHK180184"/>
    <x v="0"/>
    <n v="62"/>
    <x v="408"/>
    <x v="39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7T10:14:37"/>
    <d v="2024-02-17T10:14:37"/>
  </r>
  <r>
    <n v="1579882"/>
    <n v="189090"/>
    <x v="16"/>
    <x v="1"/>
    <x v="1364"/>
    <n v="42"/>
    <s v="DHK180184"/>
    <x v="0"/>
    <n v="62"/>
    <x v="408"/>
    <x v="39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17T10:14:37"/>
    <d v="2024-02-17T10:14:37"/>
  </r>
  <r>
    <n v="1579881"/>
    <n v="189090"/>
    <x v="16"/>
    <x v="1"/>
    <x v="1364"/>
    <n v="42"/>
    <s v="DHK180184"/>
    <x v="0"/>
    <n v="62"/>
    <x v="408"/>
    <x v="397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46"/>
    <s v="SND0111166081"/>
    <s v="Milton Mondol"/>
    <n v="202"/>
    <s v="accepted"/>
    <x v="0"/>
    <d v="2024-02-17T10:14:37"/>
    <d v="2024-02-17T10:14:37"/>
  </r>
  <r>
    <n v="1579880"/>
    <n v="189089"/>
    <x v="16"/>
    <x v="1"/>
    <x v="1365"/>
    <n v="42"/>
    <s v="DHK180184"/>
    <x v="0"/>
    <n v="62"/>
    <x v="424"/>
    <x v="413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17T10:14:37"/>
    <d v="2024-02-17T10:14:37"/>
  </r>
  <r>
    <n v="1579879"/>
    <n v="189089"/>
    <x v="16"/>
    <x v="1"/>
    <x v="1365"/>
    <n v="42"/>
    <s v="DHK180184"/>
    <x v="0"/>
    <n v="62"/>
    <x v="424"/>
    <x v="413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0"/>
    <d v="2024-02-17T10:14:37"/>
    <d v="2024-02-17T10:14:37"/>
  </r>
  <r>
    <n v="1579878"/>
    <n v="189088"/>
    <x v="16"/>
    <x v="1"/>
    <x v="1366"/>
    <n v="42"/>
    <s v="DHK180184"/>
    <x v="0"/>
    <n v="62"/>
    <x v="192"/>
    <x v="19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7T10:14:37"/>
    <d v="2024-02-17T10:14:37"/>
  </r>
  <r>
    <n v="1579877"/>
    <n v="189088"/>
    <x v="16"/>
    <x v="1"/>
    <x v="1366"/>
    <n v="42"/>
    <s v="DHK180184"/>
    <x v="0"/>
    <n v="62"/>
    <x v="192"/>
    <x v="19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17T10:14:37"/>
    <d v="2024-02-17T10:14:37"/>
  </r>
  <r>
    <n v="1579876"/>
    <n v="189087"/>
    <x v="16"/>
    <x v="1"/>
    <x v="1367"/>
    <n v="42"/>
    <s v="DHK180184"/>
    <x v="0"/>
    <n v="62"/>
    <x v="622"/>
    <x v="58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7T10:14:37"/>
    <d v="2024-02-17T10:14:37"/>
  </r>
  <r>
    <n v="1579875"/>
    <n v="189087"/>
    <x v="16"/>
    <x v="1"/>
    <x v="1367"/>
    <n v="42"/>
    <s v="DHK180184"/>
    <x v="0"/>
    <n v="62"/>
    <x v="622"/>
    <x v="58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7T10:14:37"/>
    <d v="2024-02-17T10:14:37"/>
  </r>
  <r>
    <n v="1579874"/>
    <n v="189086"/>
    <x v="16"/>
    <x v="1"/>
    <x v="1368"/>
    <n v="42"/>
    <s v="DHK180184"/>
    <x v="0"/>
    <n v="62"/>
    <x v="718"/>
    <x v="675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47"/>
    <s v="SND0111166481"/>
    <s v="Md. Isahak Ali"/>
    <n v="203"/>
    <s v="accepted"/>
    <x v="0"/>
    <d v="2024-02-17T10:14:37"/>
    <d v="2024-02-17T10:14:37"/>
  </r>
  <r>
    <n v="1579873"/>
    <n v="189086"/>
    <x v="16"/>
    <x v="1"/>
    <x v="1368"/>
    <n v="42"/>
    <s v="DHK180184"/>
    <x v="0"/>
    <n v="62"/>
    <x v="718"/>
    <x v="675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47"/>
    <s v="SND0111166481"/>
    <s v="Md. Isahak Ali"/>
    <n v="203"/>
    <s v="accepted"/>
    <x v="0"/>
    <d v="2024-02-17T10:14:37"/>
    <d v="2024-02-17T10:14:37"/>
  </r>
  <r>
    <n v="1579872"/>
    <n v="189085"/>
    <x v="16"/>
    <x v="1"/>
    <x v="1369"/>
    <n v="42"/>
    <s v="DHK180184"/>
    <x v="0"/>
    <n v="62"/>
    <x v="194"/>
    <x v="1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17T10:14:37"/>
    <d v="2024-02-17T10:14:37"/>
  </r>
  <r>
    <n v="1579871"/>
    <n v="189085"/>
    <x v="16"/>
    <x v="1"/>
    <x v="1369"/>
    <n v="42"/>
    <s v="DHK180184"/>
    <x v="0"/>
    <n v="62"/>
    <x v="194"/>
    <x v="19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17T10:14:37"/>
    <d v="2024-02-17T10:14:37"/>
  </r>
  <r>
    <n v="1579870"/>
    <n v="189084"/>
    <x v="16"/>
    <x v="1"/>
    <x v="1370"/>
    <n v="54"/>
    <s v="DHK180039"/>
    <x v="2"/>
    <n v="74"/>
    <x v="349"/>
    <x v="34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17T10:14:37"/>
    <d v="2024-02-17T10:14:37"/>
  </r>
  <r>
    <n v="1579869"/>
    <n v="189084"/>
    <x v="16"/>
    <x v="1"/>
    <x v="1370"/>
    <n v="54"/>
    <s v="DHK180039"/>
    <x v="2"/>
    <n v="74"/>
    <x v="349"/>
    <x v="34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17T10:14:37"/>
    <d v="2024-02-17T10:14:37"/>
  </r>
  <r>
    <n v="1579868"/>
    <n v="189083"/>
    <x v="16"/>
    <x v="1"/>
    <x v="1371"/>
    <n v="54"/>
    <s v="DHK180039"/>
    <x v="2"/>
    <n v="74"/>
    <x v="142"/>
    <x v="142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0"/>
    <d v="2024-02-17T10:14:37"/>
    <d v="2024-02-17T10:14:37"/>
  </r>
  <r>
    <n v="1579867"/>
    <n v="189083"/>
    <x v="16"/>
    <x v="1"/>
    <x v="1371"/>
    <n v="54"/>
    <s v="DHK180039"/>
    <x v="2"/>
    <n v="74"/>
    <x v="142"/>
    <x v="14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866"/>
    <n v="189083"/>
    <x v="16"/>
    <x v="1"/>
    <x v="1371"/>
    <n v="54"/>
    <s v="DHK180039"/>
    <x v="2"/>
    <n v="74"/>
    <x v="142"/>
    <x v="14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17T10:14:37"/>
    <d v="2024-02-17T10:14:37"/>
  </r>
  <r>
    <n v="1579865"/>
    <n v="189083"/>
    <x v="16"/>
    <x v="1"/>
    <x v="1371"/>
    <n v="54"/>
    <s v="DHK180039"/>
    <x v="2"/>
    <n v="74"/>
    <x v="142"/>
    <x v="14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7T10:14:37"/>
    <d v="2024-02-17T10:14:37"/>
  </r>
  <r>
    <n v="1579864"/>
    <n v="189082"/>
    <x v="16"/>
    <x v="1"/>
    <x v="1372"/>
    <n v="54"/>
    <s v="DHK180039"/>
    <x v="2"/>
    <n v="74"/>
    <x v="144"/>
    <x v="1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7T10:14:37"/>
    <d v="2024-02-17T10:14:37"/>
  </r>
  <r>
    <n v="1579863"/>
    <n v="189082"/>
    <x v="16"/>
    <x v="1"/>
    <x v="1372"/>
    <n v="54"/>
    <s v="DHK180039"/>
    <x v="2"/>
    <n v="74"/>
    <x v="144"/>
    <x v="144"/>
    <s v="General"/>
    <n v="0"/>
    <n v="40"/>
    <n v="40"/>
    <x v="12"/>
    <x v="12"/>
    <n v="1"/>
    <x v="0"/>
    <n v="3"/>
    <x v="3"/>
    <n v="3"/>
    <n v="192"/>
    <n v="576"/>
    <n v="0"/>
    <n v="0"/>
    <n v="576"/>
    <n v="576"/>
    <n v="576"/>
    <n v="272"/>
    <s v="SND01053010"/>
    <s v="Md. Tanvir Hossain"/>
    <n v="227"/>
    <s v="accepted"/>
    <x v="0"/>
    <d v="2024-02-17T10:14:37"/>
    <d v="2024-02-17T10:14:37"/>
  </r>
  <r>
    <n v="1579862"/>
    <n v="189082"/>
    <x v="16"/>
    <x v="1"/>
    <x v="1372"/>
    <n v="54"/>
    <s v="DHK180039"/>
    <x v="2"/>
    <n v="74"/>
    <x v="144"/>
    <x v="14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17T10:14:37"/>
    <d v="2024-02-17T10:14:37"/>
  </r>
  <r>
    <n v="1579861"/>
    <n v="189081"/>
    <x v="16"/>
    <x v="1"/>
    <x v="1373"/>
    <n v="54"/>
    <s v="DHK180039"/>
    <x v="2"/>
    <n v="74"/>
    <x v="145"/>
    <x v="145"/>
    <s v="General"/>
    <n v="0"/>
    <n v="36"/>
    <n v="36"/>
    <x v="38"/>
    <x v="38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0"/>
    <d v="2024-02-17T10:14:37"/>
    <d v="2024-02-17T10:14:37"/>
  </r>
  <r>
    <n v="1579860"/>
    <n v="189081"/>
    <x v="16"/>
    <x v="1"/>
    <x v="1373"/>
    <n v="54"/>
    <s v="DHK180039"/>
    <x v="2"/>
    <n v="74"/>
    <x v="145"/>
    <x v="145"/>
    <s v="General"/>
    <n v="0"/>
    <n v="21"/>
    <n v="21"/>
    <x v="31"/>
    <x v="31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0"/>
    <d v="2024-02-17T10:14:37"/>
    <d v="2024-02-17T10:14:37"/>
  </r>
  <r>
    <n v="1579859"/>
    <n v="189081"/>
    <x v="16"/>
    <x v="1"/>
    <x v="1373"/>
    <n v="54"/>
    <s v="DHK180039"/>
    <x v="2"/>
    <n v="74"/>
    <x v="145"/>
    <x v="145"/>
    <s v="General"/>
    <n v="0"/>
    <n v="19"/>
    <n v="19"/>
    <x v="23"/>
    <x v="23"/>
    <n v="1"/>
    <x v="0"/>
    <n v="6"/>
    <x v="9"/>
    <n v="4"/>
    <n v="141"/>
    <n v="564"/>
    <n v="0"/>
    <n v="0"/>
    <n v="564"/>
    <n v="564"/>
    <n v="564"/>
    <n v="272"/>
    <s v="SND01053010"/>
    <s v="Md. Tanvir Hossain"/>
    <n v="227"/>
    <s v="accepted"/>
    <x v="0"/>
    <d v="2024-02-17T10:14:37"/>
    <d v="2024-02-17T10:14:37"/>
  </r>
  <r>
    <n v="1579858"/>
    <n v="189081"/>
    <x v="16"/>
    <x v="1"/>
    <x v="1373"/>
    <n v="54"/>
    <s v="DHK180039"/>
    <x v="2"/>
    <n v="74"/>
    <x v="145"/>
    <x v="145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2"/>
    <s v="SND01053010"/>
    <s v="Md. Tanvir Hossain"/>
    <n v="227"/>
    <s v="accepted"/>
    <x v="0"/>
    <d v="2024-02-17T10:14:37"/>
    <d v="2024-02-17T10:14:37"/>
  </r>
  <r>
    <n v="1579857"/>
    <n v="189081"/>
    <x v="16"/>
    <x v="1"/>
    <x v="1373"/>
    <n v="54"/>
    <s v="DHK180039"/>
    <x v="2"/>
    <n v="74"/>
    <x v="145"/>
    <x v="145"/>
    <s v="General"/>
    <n v="0"/>
    <n v="63"/>
    <n v="63"/>
    <x v="28"/>
    <x v="28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856"/>
    <n v="189081"/>
    <x v="16"/>
    <x v="1"/>
    <x v="1373"/>
    <n v="54"/>
    <s v="DHK180039"/>
    <x v="2"/>
    <n v="74"/>
    <x v="145"/>
    <x v="14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17T10:14:37"/>
    <d v="2024-02-17T10:14:37"/>
  </r>
  <r>
    <n v="1579855"/>
    <n v="189080"/>
    <x v="16"/>
    <x v="1"/>
    <x v="1374"/>
    <n v="54"/>
    <s v="DHK180039"/>
    <x v="2"/>
    <n v="74"/>
    <x v="146"/>
    <x v="146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17T10:14:37"/>
    <d v="2024-02-17T10:14:37"/>
  </r>
  <r>
    <n v="1579854"/>
    <n v="189079"/>
    <x v="16"/>
    <x v="1"/>
    <x v="1375"/>
    <n v="54"/>
    <s v="DHK180039"/>
    <x v="2"/>
    <n v="74"/>
    <x v="155"/>
    <x v="155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17T10:14:37"/>
    <d v="2024-02-17T10:14:37"/>
  </r>
  <r>
    <n v="1579853"/>
    <n v="189079"/>
    <x v="16"/>
    <x v="1"/>
    <x v="1375"/>
    <n v="54"/>
    <s v="DHK180039"/>
    <x v="2"/>
    <n v="74"/>
    <x v="155"/>
    <x v="15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7T10:14:37"/>
    <d v="2024-02-17T10:14:37"/>
  </r>
  <r>
    <n v="1579852"/>
    <n v="189079"/>
    <x v="16"/>
    <x v="1"/>
    <x v="1375"/>
    <n v="54"/>
    <s v="DHK180039"/>
    <x v="2"/>
    <n v="74"/>
    <x v="155"/>
    <x v="155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7T10:14:37"/>
    <d v="2024-02-17T10:14:37"/>
  </r>
  <r>
    <n v="1579851"/>
    <n v="189079"/>
    <x v="16"/>
    <x v="1"/>
    <x v="1375"/>
    <n v="54"/>
    <s v="DHK180039"/>
    <x v="2"/>
    <n v="74"/>
    <x v="155"/>
    <x v="15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850"/>
    <n v="189079"/>
    <x v="16"/>
    <x v="1"/>
    <x v="1375"/>
    <n v="54"/>
    <s v="DHK180039"/>
    <x v="2"/>
    <n v="74"/>
    <x v="155"/>
    <x v="15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849"/>
    <n v="189078"/>
    <x v="16"/>
    <x v="1"/>
    <x v="1376"/>
    <n v="54"/>
    <s v="DHK180039"/>
    <x v="2"/>
    <n v="74"/>
    <x v="159"/>
    <x v="15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7T10:14:37"/>
    <d v="2024-02-17T10:14:37"/>
  </r>
  <r>
    <n v="1579848"/>
    <n v="189078"/>
    <x v="16"/>
    <x v="1"/>
    <x v="1376"/>
    <n v="54"/>
    <s v="DHK180039"/>
    <x v="2"/>
    <n v="74"/>
    <x v="159"/>
    <x v="1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17T10:14:37"/>
    <d v="2024-02-17T10:14:37"/>
  </r>
  <r>
    <n v="1579847"/>
    <n v="189077"/>
    <x v="16"/>
    <x v="1"/>
    <x v="1377"/>
    <n v="54"/>
    <s v="DHK180039"/>
    <x v="2"/>
    <n v="74"/>
    <x v="388"/>
    <x v="377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7T10:14:37"/>
    <d v="2024-02-17T10:14:37"/>
  </r>
  <r>
    <n v="1579846"/>
    <n v="189077"/>
    <x v="16"/>
    <x v="1"/>
    <x v="1377"/>
    <n v="54"/>
    <s v="DHK180039"/>
    <x v="2"/>
    <n v="74"/>
    <x v="388"/>
    <x v="37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17T10:14:37"/>
    <d v="2024-02-17T10:14:37"/>
  </r>
  <r>
    <n v="1579845"/>
    <n v="189077"/>
    <x v="16"/>
    <x v="1"/>
    <x v="1377"/>
    <n v="54"/>
    <s v="DHK180039"/>
    <x v="2"/>
    <n v="74"/>
    <x v="388"/>
    <x v="377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17T10:14:37"/>
    <d v="2024-02-17T10:14:37"/>
  </r>
  <r>
    <n v="1579844"/>
    <n v="189076"/>
    <x v="16"/>
    <x v="1"/>
    <x v="1378"/>
    <n v="54"/>
    <s v="DHK180039"/>
    <x v="2"/>
    <n v="74"/>
    <x v="389"/>
    <x v="37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0"/>
    <d v="2024-02-17T10:14:37"/>
    <d v="2024-02-17T10:14:37"/>
  </r>
  <r>
    <n v="1579843"/>
    <n v="189076"/>
    <x v="16"/>
    <x v="1"/>
    <x v="1378"/>
    <n v="54"/>
    <s v="DHK180039"/>
    <x v="2"/>
    <n v="74"/>
    <x v="389"/>
    <x v="378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17T10:14:37"/>
    <d v="2024-02-17T10:14:37"/>
  </r>
  <r>
    <n v="1579842"/>
    <n v="189075"/>
    <x v="16"/>
    <x v="1"/>
    <x v="1379"/>
    <n v="54"/>
    <s v="DHK180039"/>
    <x v="2"/>
    <n v="74"/>
    <x v="663"/>
    <x v="625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7T10:14:37"/>
    <d v="2024-02-17T10:14:37"/>
  </r>
  <r>
    <n v="1579841"/>
    <n v="189075"/>
    <x v="16"/>
    <x v="1"/>
    <x v="1379"/>
    <n v="54"/>
    <s v="DHK180039"/>
    <x v="2"/>
    <n v="74"/>
    <x v="663"/>
    <x v="62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17T10:14:37"/>
    <d v="2024-02-17T10:14:37"/>
  </r>
  <r>
    <n v="1579840"/>
    <n v="189075"/>
    <x v="16"/>
    <x v="1"/>
    <x v="1379"/>
    <n v="54"/>
    <s v="DHK180039"/>
    <x v="2"/>
    <n v="74"/>
    <x v="663"/>
    <x v="62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79839"/>
    <n v="189075"/>
    <x v="16"/>
    <x v="1"/>
    <x v="1379"/>
    <n v="54"/>
    <s v="DHK180039"/>
    <x v="2"/>
    <n v="74"/>
    <x v="663"/>
    <x v="62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17T10:14:37"/>
    <d v="2024-02-17T10:14:37"/>
  </r>
  <r>
    <n v="1580249"/>
    <n v="189672"/>
    <x v="17"/>
    <x v="1"/>
    <x v="1380"/>
    <n v="54"/>
    <s v="DHK180039"/>
    <x v="2"/>
    <n v="74"/>
    <x v="691"/>
    <x v="65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248"/>
    <n v="189672"/>
    <x v="17"/>
    <x v="1"/>
    <x v="1380"/>
    <n v="54"/>
    <s v="DHK180039"/>
    <x v="2"/>
    <n v="74"/>
    <x v="691"/>
    <x v="65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247"/>
    <n v="189671"/>
    <x v="17"/>
    <x v="1"/>
    <x v="1381"/>
    <n v="54"/>
    <s v="DHK180039"/>
    <x v="2"/>
    <n v="74"/>
    <x v="679"/>
    <x v="640"/>
    <s v="General"/>
    <n v="0"/>
    <n v="45"/>
    <n v="45"/>
    <x v="19"/>
    <x v="19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25T15:43:56"/>
    <d v="2024-02-25T15:43:56"/>
  </r>
  <r>
    <n v="1580246"/>
    <n v="189671"/>
    <x v="17"/>
    <x v="1"/>
    <x v="1381"/>
    <n v="54"/>
    <s v="DHK180039"/>
    <x v="2"/>
    <n v="74"/>
    <x v="679"/>
    <x v="640"/>
    <s v="General"/>
    <n v="0"/>
    <n v="43"/>
    <n v="43"/>
    <x v="20"/>
    <x v="20"/>
    <n v="1"/>
    <x v="0"/>
    <n v="3"/>
    <x v="3"/>
    <n v="12"/>
    <n v="24"/>
    <n v="288"/>
    <n v="0"/>
    <n v="0"/>
    <n v="288"/>
    <n v="288"/>
    <n v="288"/>
    <n v="273"/>
    <s v="SND0111165670"/>
    <s v="Mezanur Rahaman"/>
    <n v="228"/>
    <s v="accepted"/>
    <x v="0"/>
    <d v="2024-02-25T15:43:56"/>
    <d v="2024-02-25T15:43:56"/>
  </r>
  <r>
    <n v="1580245"/>
    <n v="189671"/>
    <x v="17"/>
    <x v="1"/>
    <x v="1381"/>
    <n v="54"/>
    <s v="DHK180039"/>
    <x v="2"/>
    <n v="74"/>
    <x v="679"/>
    <x v="640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25T15:43:56"/>
    <d v="2024-02-25T15:43:56"/>
  </r>
  <r>
    <n v="1580244"/>
    <n v="189671"/>
    <x v="17"/>
    <x v="1"/>
    <x v="1381"/>
    <n v="54"/>
    <s v="DHK180039"/>
    <x v="2"/>
    <n v="74"/>
    <x v="679"/>
    <x v="64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0"/>
    <d v="2024-02-25T15:43:56"/>
    <d v="2024-02-25T15:43:56"/>
  </r>
  <r>
    <n v="1580243"/>
    <n v="189671"/>
    <x v="17"/>
    <x v="1"/>
    <x v="1381"/>
    <n v="54"/>
    <s v="DHK180039"/>
    <x v="2"/>
    <n v="74"/>
    <x v="679"/>
    <x v="640"/>
    <s v="General"/>
    <n v="0"/>
    <n v="3"/>
    <n v="3"/>
    <x v="24"/>
    <x v="24"/>
    <n v="1"/>
    <x v="0"/>
    <n v="3"/>
    <x v="3"/>
    <n v="1"/>
    <n v="300"/>
    <n v="300"/>
    <n v="0"/>
    <n v="0"/>
    <n v="300"/>
    <n v="300"/>
    <n v="300"/>
    <n v="273"/>
    <s v="SND0111165670"/>
    <s v="Mezanur Rahaman"/>
    <n v="228"/>
    <s v="accepted"/>
    <x v="0"/>
    <d v="2024-02-25T15:43:56"/>
    <d v="2024-02-25T15:43:56"/>
  </r>
  <r>
    <n v="1580242"/>
    <n v="189670"/>
    <x v="17"/>
    <x v="1"/>
    <x v="1382"/>
    <n v="54"/>
    <s v="DHK180039"/>
    <x v="2"/>
    <n v="74"/>
    <x v="415"/>
    <x v="404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241"/>
    <n v="189670"/>
    <x v="17"/>
    <x v="1"/>
    <x v="1382"/>
    <n v="54"/>
    <s v="DHK180039"/>
    <x v="2"/>
    <n v="74"/>
    <x v="415"/>
    <x v="404"/>
    <s v="General"/>
    <n v="0"/>
    <n v="69"/>
    <n v="69"/>
    <x v="5"/>
    <x v="5"/>
    <n v="1"/>
    <x v="0"/>
    <n v="12"/>
    <x v="2"/>
    <n v="48"/>
    <n v="8.5"/>
    <n v="408"/>
    <n v="0"/>
    <n v="0"/>
    <n v="408"/>
    <n v="408"/>
    <n v="408"/>
    <n v="273"/>
    <s v="SND0111165670"/>
    <s v="Mezanur Rahaman"/>
    <n v="228"/>
    <s v="accepted"/>
    <x v="0"/>
    <d v="2024-02-25T15:43:56"/>
    <d v="2024-02-25T15:43:56"/>
  </r>
  <r>
    <n v="1580240"/>
    <n v="189670"/>
    <x v="17"/>
    <x v="1"/>
    <x v="1382"/>
    <n v="54"/>
    <s v="DHK180039"/>
    <x v="2"/>
    <n v="74"/>
    <x v="415"/>
    <x v="40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5T15:43:56"/>
    <d v="2024-02-25T15:43:56"/>
  </r>
  <r>
    <n v="1580239"/>
    <n v="189669"/>
    <x v="17"/>
    <x v="1"/>
    <x v="1383"/>
    <n v="54"/>
    <s v="DHK180039"/>
    <x v="2"/>
    <n v="74"/>
    <x v="222"/>
    <x v="22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238"/>
    <n v="189669"/>
    <x v="17"/>
    <x v="1"/>
    <x v="1383"/>
    <n v="54"/>
    <s v="DHK180039"/>
    <x v="2"/>
    <n v="74"/>
    <x v="222"/>
    <x v="22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25T15:43:56"/>
    <d v="2024-02-25T15:43:56"/>
  </r>
  <r>
    <n v="1580237"/>
    <n v="189668"/>
    <x v="17"/>
    <x v="1"/>
    <x v="1384"/>
    <n v="54"/>
    <s v="DHK180039"/>
    <x v="2"/>
    <n v="74"/>
    <x v="421"/>
    <x v="41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5T15:43:56"/>
    <d v="2024-02-25T15:43:56"/>
  </r>
  <r>
    <n v="1580236"/>
    <n v="189667"/>
    <x v="17"/>
    <x v="1"/>
    <x v="1385"/>
    <n v="54"/>
    <s v="DHK180039"/>
    <x v="2"/>
    <n v="74"/>
    <x v="437"/>
    <x v="424"/>
    <s v="General"/>
    <n v="0"/>
    <n v="81"/>
    <n v="81"/>
    <x v="29"/>
    <x v="29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25T15:43:56"/>
    <d v="2024-02-25T15:43:56"/>
  </r>
  <r>
    <n v="1580235"/>
    <n v="189667"/>
    <x v="17"/>
    <x v="1"/>
    <x v="1385"/>
    <n v="54"/>
    <s v="DHK180039"/>
    <x v="2"/>
    <n v="74"/>
    <x v="437"/>
    <x v="424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25T15:43:56"/>
    <d v="2024-02-25T15:43:56"/>
  </r>
  <r>
    <n v="1580234"/>
    <n v="189667"/>
    <x v="17"/>
    <x v="1"/>
    <x v="1385"/>
    <n v="54"/>
    <s v="DHK180039"/>
    <x v="2"/>
    <n v="74"/>
    <x v="437"/>
    <x v="424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0"/>
    <d v="2024-02-25T15:43:56"/>
    <d v="2024-02-25T15:43:56"/>
  </r>
  <r>
    <n v="1580233"/>
    <n v="189667"/>
    <x v="17"/>
    <x v="1"/>
    <x v="1385"/>
    <n v="54"/>
    <s v="DHK180039"/>
    <x v="2"/>
    <n v="74"/>
    <x v="437"/>
    <x v="42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232"/>
    <n v="189667"/>
    <x v="17"/>
    <x v="1"/>
    <x v="1385"/>
    <n v="54"/>
    <s v="DHK180039"/>
    <x v="2"/>
    <n v="74"/>
    <x v="437"/>
    <x v="42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5T15:43:56"/>
    <d v="2024-02-25T15:43:56"/>
  </r>
  <r>
    <n v="1580231"/>
    <n v="189667"/>
    <x v="17"/>
    <x v="1"/>
    <x v="1385"/>
    <n v="54"/>
    <s v="DHK180039"/>
    <x v="2"/>
    <n v="74"/>
    <x v="437"/>
    <x v="42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5T15:43:56"/>
    <d v="2024-02-25T15:43:56"/>
  </r>
  <r>
    <n v="1580230"/>
    <n v="189667"/>
    <x v="17"/>
    <x v="1"/>
    <x v="1385"/>
    <n v="54"/>
    <s v="DHK180039"/>
    <x v="2"/>
    <n v="74"/>
    <x v="437"/>
    <x v="424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25T15:43:56"/>
    <d v="2024-02-25T15:43:56"/>
  </r>
  <r>
    <n v="1580229"/>
    <n v="189667"/>
    <x v="17"/>
    <x v="1"/>
    <x v="1385"/>
    <n v="54"/>
    <s v="DHK180039"/>
    <x v="2"/>
    <n v="74"/>
    <x v="437"/>
    <x v="42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25T15:43:56"/>
    <d v="2024-02-25T15:43:56"/>
  </r>
  <r>
    <n v="1580228"/>
    <n v="189667"/>
    <x v="17"/>
    <x v="1"/>
    <x v="1385"/>
    <n v="54"/>
    <s v="DHK180039"/>
    <x v="2"/>
    <n v="74"/>
    <x v="437"/>
    <x v="42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227"/>
    <n v="189667"/>
    <x v="17"/>
    <x v="1"/>
    <x v="1385"/>
    <n v="54"/>
    <s v="DHK180039"/>
    <x v="2"/>
    <n v="74"/>
    <x v="437"/>
    <x v="424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273"/>
    <s v="SND0111165670"/>
    <s v="Mezanur Rahaman"/>
    <n v="228"/>
    <s v="accepted"/>
    <x v="0"/>
    <d v="2024-02-25T15:43:56"/>
    <d v="2024-02-25T15:43:56"/>
  </r>
  <r>
    <n v="1580226"/>
    <n v="189667"/>
    <x v="17"/>
    <x v="1"/>
    <x v="1385"/>
    <n v="54"/>
    <s v="DHK180039"/>
    <x v="2"/>
    <n v="74"/>
    <x v="437"/>
    <x v="424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225"/>
    <n v="189666"/>
    <x v="17"/>
    <x v="1"/>
    <x v="1386"/>
    <n v="54"/>
    <s v="DHK180039"/>
    <x v="2"/>
    <n v="74"/>
    <x v="567"/>
    <x v="540"/>
    <s v="General"/>
    <n v="0"/>
    <n v="80"/>
    <n v="80"/>
    <x v="30"/>
    <x v="30"/>
    <n v="1"/>
    <x v="0"/>
    <n v="14"/>
    <x v="11"/>
    <n v="1"/>
    <n v="125"/>
    <n v="125"/>
    <n v="0"/>
    <n v="0"/>
    <n v="125"/>
    <n v="125"/>
    <n v="125"/>
    <n v="273"/>
    <s v="SND0111165670"/>
    <s v="Mezanur Rahaman"/>
    <n v="228"/>
    <s v="accepted"/>
    <x v="0"/>
    <d v="2024-02-25T15:43:56"/>
    <d v="2024-02-25T15:43:56"/>
  </r>
  <r>
    <n v="1580224"/>
    <n v="189666"/>
    <x v="17"/>
    <x v="1"/>
    <x v="1386"/>
    <n v="54"/>
    <s v="DHK180039"/>
    <x v="2"/>
    <n v="74"/>
    <x v="567"/>
    <x v="540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223"/>
    <n v="189666"/>
    <x v="17"/>
    <x v="1"/>
    <x v="1386"/>
    <n v="54"/>
    <s v="DHK180039"/>
    <x v="2"/>
    <n v="74"/>
    <x v="567"/>
    <x v="540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222"/>
    <n v="189666"/>
    <x v="17"/>
    <x v="1"/>
    <x v="1386"/>
    <n v="54"/>
    <s v="DHK180039"/>
    <x v="2"/>
    <n v="74"/>
    <x v="567"/>
    <x v="54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221"/>
    <n v="189666"/>
    <x v="17"/>
    <x v="1"/>
    <x v="1386"/>
    <n v="54"/>
    <s v="DHK180039"/>
    <x v="2"/>
    <n v="74"/>
    <x v="567"/>
    <x v="540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25T15:43:56"/>
    <d v="2024-02-25T15:43:56"/>
  </r>
  <r>
    <n v="1580220"/>
    <n v="189666"/>
    <x v="17"/>
    <x v="1"/>
    <x v="1386"/>
    <n v="54"/>
    <s v="DHK180039"/>
    <x v="2"/>
    <n v="74"/>
    <x v="567"/>
    <x v="54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25T15:43:56"/>
    <d v="2024-02-25T15:43:56"/>
  </r>
  <r>
    <n v="1580219"/>
    <n v="189666"/>
    <x v="17"/>
    <x v="1"/>
    <x v="1386"/>
    <n v="54"/>
    <s v="DHK180039"/>
    <x v="2"/>
    <n v="74"/>
    <x v="567"/>
    <x v="540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25T15:43:56"/>
    <d v="2024-02-25T15:43:56"/>
  </r>
  <r>
    <n v="1580218"/>
    <n v="189666"/>
    <x v="17"/>
    <x v="1"/>
    <x v="1386"/>
    <n v="54"/>
    <s v="DHK180039"/>
    <x v="2"/>
    <n v="74"/>
    <x v="567"/>
    <x v="54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25T15:43:56"/>
    <d v="2024-02-25T15:43:56"/>
  </r>
  <r>
    <n v="1580217"/>
    <n v="189666"/>
    <x v="17"/>
    <x v="1"/>
    <x v="1386"/>
    <n v="54"/>
    <s v="DHK180039"/>
    <x v="2"/>
    <n v="74"/>
    <x v="567"/>
    <x v="54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216"/>
    <n v="189666"/>
    <x v="17"/>
    <x v="1"/>
    <x v="1386"/>
    <n v="54"/>
    <s v="DHK180039"/>
    <x v="2"/>
    <n v="74"/>
    <x v="567"/>
    <x v="540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215"/>
    <n v="189665"/>
    <x v="17"/>
    <x v="1"/>
    <x v="1387"/>
    <n v="54"/>
    <s v="DHK180039"/>
    <x v="2"/>
    <n v="74"/>
    <x v="605"/>
    <x v="570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25T15:43:56"/>
    <d v="2024-02-25T15:43:56"/>
  </r>
  <r>
    <n v="1580214"/>
    <n v="189664"/>
    <x v="17"/>
    <x v="1"/>
    <x v="1388"/>
    <n v="54"/>
    <s v="DHK180039"/>
    <x v="2"/>
    <n v="74"/>
    <x v="228"/>
    <x v="22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213"/>
    <n v="189664"/>
    <x v="17"/>
    <x v="1"/>
    <x v="1388"/>
    <n v="54"/>
    <s v="DHK180039"/>
    <x v="2"/>
    <n v="74"/>
    <x v="228"/>
    <x v="22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212"/>
    <n v="189664"/>
    <x v="17"/>
    <x v="1"/>
    <x v="1388"/>
    <n v="54"/>
    <s v="DHK180039"/>
    <x v="2"/>
    <n v="74"/>
    <x v="228"/>
    <x v="22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211"/>
    <n v="189664"/>
    <x v="17"/>
    <x v="1"/>
    <x v="1388"/>
    <n v="54"/>
    <s v="DHK180039"/>
    <x v="2"/>
    <n v="74"/>
    <x v="228"/>
    <x v="22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210"/>
    <n v="189664"/>
    <x v="17"/>
    <x v="1"/>
    <x v="1388"/>
    <n v="54"/>
    <s v="DHK180039"/>
    <x v="2"/>
    <n v="74"/>
    <x v="228"/>
    <x v="22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5T15:43:56"/>
    <d v="2024-02-25T15:43:56"/>
  </r>
  <r>
    <n v="1580209"/>
    <n v="189664"/>
    <x v="17"/>
    <x v="1"/>
    <x v="1388"/>
    <n v="54"/>
    <s v="DHK180039"/>
    <x v="2"/>
    <n v="74"/>
    <x v="228"/>
    <x v="227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208"/>
    <n v="189663"/>
    <x v="17"/>
    <x v="1"/>
    <x v="1389"/>
    <n v="42"/>
    <s v="DHK180184"/>
    <x v="0"/>
    <n v="62"/>
    <x v="99"/>
    <x v="99"/>
    <s v="General"/>
    <n v="0"/>
    <n v="74"/>
    <n v="74"/>
    <x v="18"/>
    <x v="18"/>
    <n v="1"/>
    <x v="0"/>
    <n v="12"/>
    <x v="2"/>
    <n v="36"/>
    <n v="16.25"/>
    <n v="585"/>
    <n v="0"/>
    <n v="0"/>
    <n v="585"/>
    <n v="585"/>
    <n v="585"/>
    <n v="248"/>
    <s v="SND0111166289"/>
    <s v="Md. Rubel Miah"/>
    <n v="977"/>
    <s v="accepted"/>
    <x v="0"/>
    <d v="2024-02-25T15:43:56"/>
    <d v="2024-02-25T15:43:56"/>
  </r>
  <r>
    <n v="1580207"/>
    <n v="189663"/>
    <x v="17"/>
    <x v="1"/>
    <x v="1389"/>
    <n v="42"/>
    <s v="DHK180184"/>
    <x v="0"/>
    <n v="62"/>
    <x v="99"/>
    <x v="99"/>
    <s v="General"/>
    <n v="0"/>
    <n v="73"/>
    <n v="73"/>
    <x v="13"/>
    <x v="13"/>
    <n v="1"/>
    <x v="0"/>
    <n v="12"/>
    <x v="2"/>
    <n v="36"/>
    <n v="16.25"/>
    <n v="585"/>
    <n v="0"/>
    <n v="0"/>
    <n v="585"/>
    <n v="585"/>
    <n v="585"/>
    <n v="248"/>
    <s v="SND0111166289"/>
    <s v="Md. Rubel Miah"/>
    <n v="977"/>
    <s v="accepted"/>
    <x v="0"/>
    <d v="2024-02-25T15:43:56"/>
    <d v="2024-02-25T15:43:56"/>
  </r>
  <r>
    <n v="1580206"/>
    <n v="189662"/>
    <x v="17"/>
    <x v="1"/>
    <x v="1390"/>
    <n v="42"/>
    <s v="DHK180184"/>
    <x v="0"/>
    <n v="62"/>
    <x v="719"/>
    <x v="67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5T15:43:56"/>
    <d v="2024-02-25T15:43:56"/>
  </r>
  <r>
    <n v="1580205"/>
    <n v="189662"/>
    <x v="17"/>
    <x v="1"/>
    <x v="1390"/>
    <n v="42"/>
    <s v="DHK180184"/>
    <x v="0"/>
    <n v="62"/>
    <x v="719"/>
    <x v="67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5T15:43:56"/>
    <d v="2024-02-25T15:43:56"/>
  </r>
  <r>
    <n v="1580204"/>
    <n v="189662"/>
    <x v="17"/>
    <x v="1"/>
    <x v="1390"/>
    <n v="42"/>
    <s v="DHK180184"/>
    <x v="0"/>
    <n v="62"/>
    <x v="719"/>
    <x v="67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5T15:43:56"/>
    <d v="2024-02-25T15:43:56"/>
  </r>
  <r>
    <n v="1580203"/>
    <n v="189662"/>
    <x v="17"/>
    <x v="1"/>
    <x v="1390"/>
    <n v="42"/>
    <s v="DHK180184"/>
    <x v="0"/>
    <n v="62"/>
    <x v="719"/>
    <x v="67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5T15:43:56"/>
    <d v="2024-02-25T15:43:56"/>
  </r>
  <r>
    <n v="1580202"/>
    <n v="189661"/>
    <x v="17"/>
    <x v="1"/>
    <x v="1391"/>
    <n v="42"/>
    <s v="DHK180184"/>
    <x v="0"/>
    <n v="62"/>
    <x v="58"/>
    <x v="58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48"/>
    <s v="SND0111166289"/>
    <s v="Md. Rubel Miah"/>
    <n v="977"/>
    <s v="accepted"/>
    <x v="0"/>
    <d v="2024-02-25T15:43:56"/>
    <d v="2024-02-25T15:43:56"/>
  </r>
  <r>
    <n v="1580201"/>
    <n v="189661"/>
    <x v="17"/>
    <x v="1"/>
    <x v="1391"/>
    <n v="42"/>
    <s v="DHK180184"/>
    <x v="0"/>
    <n v="62"/>
    <x v="58"/>
    <x v="58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48"/>
    <s v="SND0111166289"/>
    <s v="Md. Rubel Miah"/>
    <n v="977"/>
    <s v="accepted"/>
    <x v="0"/>
    <d v="2024-02-25T15:43:56"/>
    <d v="2024-02-25T15:43:56"/>
  </r>
  <r>
    <n v="1580200"/>
    <n v="189661"/>
    <x v="17"/>
    <x v="1"/>
    <x v="1391"/>
    <n v="42"/>
    <s v="DHK180184"/>
    <x v="0"/>
    <n v="62"/>
    <x v="58"/>
    <x v="5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5T15:43:56"/>
    <d v="2024-02-25T15:43:56"/>
  </r>
  <r>
    <n v="1580199"/>
    <n v="189661"/>
    <x v="17"/>
    <x v="1"/>
    <x v="1391"/>
    <n v="42"/>
    <s v="DHK180184"/>
    <x v="0"/>
    <n v="62"/>
    <x v="58"/>
    <x v="58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5T15:43:56"/>
    <d v="2024-02-25T15:43:56"/>
  </r>
  <r>
    <n v="1580198"/>
    <n v="189661"/>
    <x v="17"/>
    <x v="1"/>
    <x v="1391"/>
    <n v="42"/>
    <s v="DHK180184"/>
    <x v="0"/>
    <n v="62"/>
    <x v="58"/>
    <x v="5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2-25T15:43:56"/>
    <d v="2024-02-25T15:43:56"/>
  </r>
  <r>
    <n v="1580197"/>
    <n v="189661"/>
    <x v="17"/>
    <x v="1"/>
    <x v="1391"/>
    <n v="42"/>
    <s v="DHK180184"/>
    <x v="0"/>
    <n v="62"/>
    <x v="58"/>
    <x v="58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2-25T15:43:56"/>
    <d v="2024-02-25T15:43:56"/>
  </r>
  <r>
    <n v="1580196"/>
    <n v="189660"/>
    <x v="17"/>
    <x v="1"/>
    <x v="1392"/>
    <n v="54"/>
    <s v="DHK180039"/>
    <x v="2"/>
    <n v="74"/>
    <x v="410"/>
    <x v="399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73"/>
    <s v="SND0111165670"/>
    <s v="Mezanur Rahaman"/>
    <n v="228"/>
    <s v="accepted"/>
    <x v="0"/>
    <d v="2024-02-25T15:43:56"/>
    <d v="2024-02-25T15:43:56"/>
  </r>
  <r>
    <n v="1580195"/>
    <n v="189660"/>
    <x v="17"/>
    <x v="1"/>
    <x v="1392"/>
    <n v="54"/>
    <s v="DHK180039"/>
    <x v="2"/>
    <n v="74"/>
    <x v="410"/>
    <x v="399"/>
    <s v="General"/>
    <n v="0"/>
    <n v="73"/>
    <n v="73"/>
    <x v="13"/>
    <x v="13"/>
    <n v="1"/>
    <x v="0"/>
    <n v="12"/>
    <x v="2"/>
    <n v="48"/>
    <n v="16.25"/>
    <n v="780"/>
    <n v="0"/>
    <n v="0"/>
    <n v="780"/>
    <n v="780"/>
    <n v="780"/>
    <n v="273"/>
    <s v="SND0111165670"/>
    <s v="Mezanur Rahaman"/>
    <n v="228"/>
    <s v="accepted"/>
    <x v="0"/>
    <d v="2024-02-25T15:43:56"/>
    <d v="2024-02-25T15:43:56"/>
  </r>
  <r>
    <n v="1580194"/>
    <n v="189660"/>
    <x v="17"/>
    <x v="1"/>
    <x v="1392"/>
    <n v="54"/>
    <s v="DHK180039"/>
    <x v="2"/>
    <n v="74"/>
    <x v="410"/>
    <x v="399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193"/>
    <n v="189660"/>
    <x v="17"/>
    <x v="1"/>
    <x v="1392"/>
    <n v="54"/>
    <s v="DHK180039"/>
    <x v="2"/>
    <n v="74"/>
    <x v="410"/>
    <x v="399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192"/>
    <n v="189660"/>
    <x v="17"/>
    <x v="1"/>
    <x v="1392"/>
    <n v="54"/>
    <s v="DHK180039"/>
    <x v="2"/>
    <n v="74"/>
    <x v="410"/>
    <x v="399"/>
    <s v="General"/>
    <n v="0"/>
    <n v="25"/>
    <n v="25"/>
    <x v="17"/>
    <x v="17"/>
    <n v="1"/>
    <x v="0"/>
    <n v="7"/>
    <x v="7"/>
    <n v="3"/>
    <n v="117"/>
    <n v="351"/>
    <n v="0"/>
    <n v="0"/>
    <n v="351"/>
    <n v="351"/>
    <n v="351"/>
    <n v="273"/>
    <s v="SND0111165670"/>
    <s v="Mezanur Rahaman"/>
    <n v="228"/>
    <s v="accepted"/>
    <x v="0"/>
    <d v="2024-02-25T15:43:56"/>
    <d v="2024-02-25T15:43:56"/>
  </r>
  <r>
    <n v="1580191"/>
    <n v="189659"/>
    <x v="17"/>
    <x v="1"/>
    <x v="1393"/>
    <n v="54"/>
    <s v="DHK180039"/>
    <x v="2"/>
    <n v="74"/>
    <x v="230"/>
    <x v="229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190"/>
    <n v="189659"/>
    <x v="17"/>
    <x v="1"/>
    <x v="1393"/>
    <n v="54"/>
    <s v="DHK180039"/>
    <x v="2"/>
    <n v="74"/>
    <x v="230"/>
    <x v="229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5T15:43:56"/>
    <d v="2024-02-25T15:43:56"/>
  </r>
  <r>
    <n v="1580189"/>
    <n v="189659"/>
    <x v="17"/>
    <x v="1"/>
    <x v="1393"/>
    <n v="54"/>
    <s v="DHK180039"/>
    <x v="2"/>
    <n v="74"/>
    <x v="230"/>
    <x v="229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5T15:43:56"/>
    <d v="2024-02-25T15:43:56"/>
  </r>
  <r>
    <n v="1580188"/>
    <n v="189659"/>
    <x v="17"/>
    <x v="1"/>
    <x v="1393"/>
    <n v="54"/>
    <s v="DHK180039"/>
    <x v="2"/>
    <n v="74"/>
    <x v="230"/>
    <x v="229"/>
    <s v="General"/>
    <n v="0"/>
    <n v="51"/>
    <n v="51"/>
    <x v="14"/>
    <x v="14"/>
    <n v="1"/>
    <x v="0"/>
    <n v="9"/>
    <x v="6"/>
    <n v="8"/>
    <n v="58"/>
    <n v="464"/>
    <n v="0"/>
    <n v="0"/>
    <n v="464"/>
    <n v="464"/>
    <n v="464"/>
    <n v="273"/>
    <s v="SND0111165670"/>
    <s v="Mezanur Rahaman"/>
    <n v="228"/>
    <s v="accepted"/>
    <x v="0"/>
    <d v="2024-02-25T15:43:56"/>
    <d v="2024-02-25T15:43:56"/>
  </r>
  <r>
    <n v="1580187"/>
    <n v="189659"/>
    <x v="17"/>
    <x v="1"/>
    <x v="1393"/>
    <n v="54"/>
    <s v="DHK180039"/>
    <x v="2"/>
    <n v="74"/>
    <x v="230"/>
    <x v="229"/>
    <s v="General"/>
    <n v="0"/>
    <n v="50"/>
    <n v="50"/>
    <x v="15"/>
    <x v="15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25T15:43:56"/>
    <d v="2024-02-25T15:43:56"/>
  </r>
  <r>
    <n v="1580186"/>
    <n v="189659"/>
    <x v="17"/>
    <x v="1"/>
    <x v="1393"/>
    <n v="54"/>
    <s v="DHK180039"/>
    <x v="2"/>
    <n v="74"/>
    <x v="230"/>
    <x v="229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5T15:43:56"/>
    <d v="2024-02-25T15:43:56"/>
  </r>
  <r>
    <n v="1580185"/>
    <n v="189659"/>
    <x v="17"/>
    <x v="1"/>
    <x v="1393"/>
    <n v="54"/>
    <s v="DHK180039"/>
    <x v="2"/>
    <n v="74"/>
    <x v="230"/>
    <x v="229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5T15:43:56"/>
    <d v="2024-02-25T15:43:56"/>
  </r>
  <r>
    <n v="1580184"/>
    <n v="189658"/>
    <x v="17"/>
    <x v="1"/>
    <x v="1394"/>
    <n v="54"/>
    <s v="DHK180039"/>
    <x v="2"/>
    <n v="74"/>
    <x v="409"/>
    <x v="39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183"/>
    <n v="189658"/>
    <x v="17"/>
    <x v="1"/>
    <x v="1394"/>
    <n v="54"/>
    <s v="DHK180039"/>
    <x v="2"/>
    <n v="74"/>
    <x v="409"/>
    <x v="39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182"/>
    <n v="189657"/>
    <x v="17"/>
    <x v="1"/>
    <x v="1395"/>
    <n v="54"/>
    <s v="DHK180039"/>
    <x v="2"/>
    <n v="74"/>
    <x v="231"/>
    <x v="230"/>
    <s v="General"/>
    <n v="0"/>
    <n v="63"/>
    <n v="63"/>
    <x v="28"/>
    <x v="28"/>
    <n v="1"/>
    <x v="0"/>
    <n v="10"/>
    <x v="0"/>
    <n v="5"/>
    <n v="3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181"/>
    <n v="189657"/>
    <x v="17"/>
    <x v="1"/>
    <x v="1395"/>
    <n v="54"/>
    <s v="DHK180039"/>
    <x v="2"/>
    <n v="74"/>
    <x v="231"/>
    <x v="230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3"/>
    <s v="SND0111165670"/>
    <s v="Mezanur Rahaman"/>
    <n v="228"/>
    <s v="accepted"/>
    <x v="0"/>
    <d v="2024-02-25T15:43:56"/>
    <d v="2024-02-25T15:43:56"/>
  </r>
  <r>
    <n v="1580180"/>
    <n v="189657"/>
    <x v="17"/>
    <x v="1"/>
    <x v="1395"/>
    <n v="54"/>
    <s v="DHK180039"/>
    <x v="2"/>
    <n v="74"/>
    <x v="231"/>
    <x v="230"/>
    <s v="General"/>
    <n v="0"/>
    <n v="61"/>
    <n v="61"/>
    <x v="1"/>
    <x v="1"/>
    <n v="1"/>
    <x v="0"/>
    <n v="10"/>
    <x v="0"/>
    <n v="25"/>
    <n v="30"/>
    <n v="750"/>
    <n v="0"/>
    <n v="0"/>
    <n v="750"/>
    <n v="750"/>
    <n v="750"/>
    <n v="273"/>
    <s v="SND0111165670"/>
    <s v="Mezanur Rahaman"/>
    <n v="228"/>
    <s v="accepted"/>
    <x v="0"/>
    <d v="2024-02-25T15:43:56"/>
    <d v="2024-02-25T15:43:56"/>
  </r>
  <r>
    <n v="1580179"/>
    <n v="189656"/>
    <x v="17"/>
    <x v="1"/>
    <x v="1396"/>
    <n v="54"/>
    <s v="DHK180039"/>
    <x v="2"/>
    <n v="74"/>
    <x v="411"/>
    <x v="40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178"/>
    <n v="189656"/>
    <x v="17"/>
    <x v="1"/>
    <x v="1396"/>
    <n v="54"/>
    <s v="DHK180039"/>
    <x v="2"/>
    <n v="74"/>
    <x v="411"/>
    <x v="40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177"/>
    <n v="189655"/>
    <x v="17"/>
    <x v="1"/>
    <x v="1397"/>
    <n v="42"/>
    <s v="DHK180184"/>
    <x v="0"/>
    <n v="62"/>
    <x v="75"/>
    <x v="75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7"/>
    <s v="SND0111166481"/>
    <s v="Md. Isahak Ali"/>
    <n v="203"/>
    <s v="accepted"/>
    <x v="0"/>
    <d v="2024-02-25T15:43:56"/>
    <d v="2024-02-25T15:43:56"/>
  </r>
  <r>
    <n v="1580176"/>
    <n v="189654"/>
    <x v="17"/>
    <x v="1"/>
    <x v="1398"/>
    <n v="42"/>
    <s v="DHK180184"/>
    <x v="0"/>
    <n v="62"/>
    <x v="720"/>
    <x v="677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25T15:43:56"/>
    <d v="2024-02-25T15:43:56"/>
  </r>
  <r>
    <n v="1580175"/>
    <n v="189654"/>
    <x v="17"/>
    <x v="1"/>
    <x v="1398"/>
    <n v="42"/>
    <s v="DHK180184"/>
    <x v="0"/>
    <n v="62"/>
    <x v="720"/>
    <x v="67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74"/>
    <n v="189654"/>
    <x v="17"/>
    <x v="1"/>
    <x v="1398"/>
    <n v="42"/>
    <s v="DHK180184"/>
    <x v="0"/>
    <n v="62"/>
    <x v="720"/>
    <x v="677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73"/>
    <n v="189653"/>
    <x v="17"/>
    <x v="1"/>
    <x v="1399"/>
    <n v="54"/>
    <s v="DHK180039"/>
    <x v="2"/>
    <n v="74"/>
    <x v="232"/>
    <x v="231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3"/>
    <s v="SND0111165670"/>
    <s v="Mezanur Rahaman"/>
    <n v="228"/>
    <s v="accepted"/>
    <x v="0"/>
    <d v="2024-02-25T15:43:56"/>
    <d v="2024-02-25T15:43:56"/>
  </r>
  <r>
    <n v="1580172"/>
    <n v="189653"/>
    <x v="17"/>
    <x v="1"/>
    <x v="1399"/>
    <n v="54"/>
    <s v="DHK180039"/>
    <x v="2"/>
    <n v="74"/>
    <x v="232"/>
    <x v="231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171"/>
    <n v="189653"/>
    <x v="17"/>
    <x v="1"/>
    <x v="1399"/>
    <n v="54"/>
    <s v="DHK180039"/>
    <x v="2"/>
    <n v="74"/>
    <x v="232"/>
    <x v="23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170"/>
    <n v="189653"/>
    <x v="17"/>
    <x v="1"/>
    <x v="1399"/>
    <n v="54"/>
    <s v="DHK180039"/>
    <x v="2"/>
    <n v="74"/>
    <x v="232"/>
    <x v="231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3"/>
    <s v="SND0111165670"/>
    <s v="Mezanur Rahaman"/>
    <n v="228"/>
    <s v="accepted"/>
    <x v="0"/>
    <d v="2024-02-25T15:43:56"/>
    <d v="2024-02-25T15:43:56"/>
  </r>
  <r>
    <n v="1580169"/>
    <n v="189653"/>
    <x v="17"/>
    <x v="1"/>
    <x v="1399"/>
    <n v="54"/>
    <s v="DHK180039"/>
    <x v="2"/>
    <n v="74"/>
    <x v="232"/>
    <x v="23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168"/>
    <n v="189652"/>
    <x v="17"/>
    <x v="1"/>
    <x v="1400"/>
    <n v="42"/>
    <s v="DHK180184"/>
    <x v="0"/>
    <n v="62"/>
    <x v="721"/>
    <x v="67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7"/>
    <s v="SND0111166481"/>
    <s v="Md. Isahak Ali"/>
    <n v="203"/>
    <s v="accepted"/>
    <x v="0"/>
    <d v="2024-02-25T15:43:56"/>
    <d v="2024-02-25T15:43:56"/>
  </r>
  <r>
    <n v="1580167"/>
    <n v="189652"/>
    <x v="17"/>
    <x v="1"/>
    <x v="1400"/>
    <n v="42"/>
    <s v="DHK180184"/>
    <x v="0"/>
    <n v="62"/>
    <x v="721"/>
    <x v="678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25T15:43:56"/>
    <d v="2024-02-25T15:43:56"/>
  </r>
  <r>
    <n v="1580166"/>
    <n v="189652"/>
    <x v="17"/>
    <x v="1"/>
    <x v="1400"/>
    <n v="42"/>
    <s v="DHK180184"/>
    <x v="0"/>
    <n v="62"/>
    <x v="721"/>
    <x v="678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0"/>
    <d v="2024-02-25T15:43:56"/>
    <d v="2024-02-25T15:43:56"/>
  </r>
  <r>
    <n v="1580165"/>
    <n v="189652"/>
    <x v="17"/>
    <x v="1"/>
    <x v="1400"/>
    <n v="42"/>
    <s v="DHK180184"/>
    <x v="0"/>
    <n v="62"/>
    <x v="721"/>
    <x v="67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64"/>
    <n v="189652"/>
    <x v="17"/>
    <x v="1"/>
    <x v="1400"/>
    <n v="42"/>
    <s v="DHK180184"/>
    <x v="0"/>
    <n v="62"/>
    <x v="721"/>
    <x v="67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63"/>
    <n v="189651"/>
    <x v="17"/>
    <x v="1"/>
    <x v="1401"/>
    <n v="42"/>
    <s v="DHK180184"/>
    <x v="0"/>
    <n v="62"/>
    <x v="101"/>
    <x v="10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62"/>
    <n v="189651"/>
    <x v="17"/>
    <x v="1"/>
    <x v="1401"/>
    <n v="42"/>
    <s v="DHK180184"/>
    <x v="0"/>
    <n v="62"/>
    <x v="101"/>
    <x v="10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61"/>
    <n v="189651"/>
    <x v="17"/>
    <x v="1"/>
    <x v="1401"/>
    <n v="42"/>
    <s v="DHK180184"/>
    <x v="0"/>
    <n v="62"/>
    <x v="101"/>
    <x v="10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60"/>
    <n v="189650"/>
    <x v="17"/>
    <x v="1"/>
    <x v="1402"/>
    <n v="54"/>
    <s v="DHK180039"/>
    <x v="2"/>
    <n v="74"/>
    <x v="414"/>
    <x v="403"/>
    <s v="General"/>
    <n v="0"/>
    <n v="74"/>
    <n v="74"/>
    <x v="18"/>
    <x v="18"/>
    <n v="1"/>
    <x v="0"/>
    <n v="12"/>
    <x v="2"/>
    <n v="36"/>
    <n v="16.25"/>
    <n v="585"/>
    <n v="0"/>
    <n v="0"/>
    <n v="585"/>
    <n v="585"/>
    <n v="585"/>
    <n v="273"/>
    <s v="SND0111165670"/>
    <s v="Mezanur Rahaman"/>
    <n v="228"/>
    <s v="accepted"/>
    <x v="0"/>
    <d v="2024-02-25T15:43:56"/>
    <d v="2024-02-25T15:43:56"/>
  </r>
  <r>
    <n v="1580159"/>
    <n v="189650"/>
    <x v="17"/>
    <x v="1"/>
    <x v="1402"/>
    <n v="54"/>
    <s v="DHK180039"/>
    <x v="2"/>
    <n v="74"/>
    <x v="414"/>
    <x v="403"/>
    <s v="General"/>
    <n v="0"/>
    <n v="73"/>
    <n v="73"/>
    <x v="13"/>
    <x v="13"/>
    <n v="1"/>
    <x v="0"/>
    <n v="12"/>
    <x v="2"/>
    <n v="36"/>
    <n v="16.25"/>
    <n v="585"/>
    <n v="0"/>
    <n v="0"/>
    <n v="585"/>
    <n v="585"/>
    <n v="585"/>
    <n v="273"/>
    <s v="SND0111165670"/>
    <s v="Mezanur Rahaman"/>
    <n v="228"/>
    <s v="accepted"/>
    <x v="0"/>
    <d v="2024-02-25T15:43:56"/>
    <d v="2024-02-25T15:43:56"/>
  </r>
  <r>
    <n v="1580158"/>
    <n v="189650"/>
    <x v="17"/>
    <x v="1"/>
    <x v="1402"/>
    <n v="54"/>
    <s v="DHK180039"/>
    <x v="2"/>
    <n v="74"/>
    <x v="414"/>
    <x v="403"/>
    <s v="General"/>
    <n v="0"/>
    <n v="45"/>
    <n v="45"/>
    <x v="19"/>
    <x v="19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0"/>
    <d v="2024-02-25T15:43:56"/>
    <d v="2024-02-25T15:43:56"/>
  </r>
  <r>
    <n v="1580157"/>
    <n v="189650"/>
    <x v="17"/>
    <x v="1"/>
    <x v="1402"/>
    <n v="54"/>
    <s v="DHK180039"/>
    <x v="2"/>
    <n v="74"/>
    <x v="414"/>
    <x v="403"/>
    <s v="General"/>
    <n v="0"/>
    <n v="43"/>
    <n v="43"/>
    <x v="20"/>
    <x v="20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0"/>
    <d v="2024-02-25T15:43:56"/>
    <d v="2024-02-25T15:43:56"/>
  </r>
  <r>
    <n v="1580156"/>
    <n v="189649"/>
    <x v="17"/>
    <x v="1"/>
    <x v="1403"/>
    <n v="42"/>
    <s v="DHK180184"/>
    <x v="0"/>
    <n v="62"/>
    <x v="102"/>
    <x v="10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55"/>
    <n v="189649"/>
    <x v="17"/>
    <x v="1"/>
    <x v="1403"/>
    <n v="42"/>
    <s v="DHK180184"/>
    <x v="0"/>
    <n v="62"/>
    <x v="102"/>
    <x v="10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54"/>
    <n v="189649"/>
    <x v="17"/>
    <x v="1"/>
    <x v="1403"/>
    <n v="42"/>
    <s v="DHK180184"/>
    <x v="0"/>
    <n v="62"/>
    <x v="102"/>
    <x v="10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53"/>
    <n v="189649"/>
    <x v="17"/>
    <x v="1"/>
    <x v="1403"/>
    <n v="42"/>
    <s v="DHK180184"/>
    <x v="0"/>
    <n v="62"/>
    <x v="102"/>
    <x v="10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52"/>
    <n v="189649"/>
    <x v="17"/>
    <x v="1"/>
    <x v="1403"/>
    <n v="42"/>
    <s v="DHK180184"/>
    <x v="0"/>
    <n v="62"/>
    <x v="102"/>
    <x v="102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7"/>
    <s v="SND0111166481"/>
    <s v="Md. Isahak Ali"/>
    <n v="203"/>
    <s v="accepted"/>
    <x v="0"/>
    <d v="2024-02-25T15:43:56"/>
    <d v="2024-02-25T15:43:56"/>
  </r>
  <r>
    <n v="1580151"/>
    <n v="189649"/>
    <x v="17"/>
    <x v="1"/>
    <x v="1403"/>
    <n v="42"/>
    <s v="DHK180184"/>
    <x v="0"/>
    <n v="62"/>
    <x v="102"/>
    <x v="102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7"/>
    <s v="SND0111166481"/>
    <s v="Md. Isahak Ali"/>
    <n v="203"/>
    <s v="accepted"/>
    <x v="0"/>
    <d v="2024-02-25T15:43:56"/>
    <d v="2024-02-25T15:43:56"/>
  </r>
  <r>
    <n v="1580150"/>
    <n v="189649"/>
    <x v="17"/>
    <x v="1"/>
    <x v="1403"/>
    <n v="42"/>
    <s v="DHK180184"/>
    <x v="0"/>
    <n v="62"/>
    <x v="102"/>
    <x v="102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25T15:43:56"/>
    <d v="2024-02-25T15:43:56"/>
  </r>
  <r>
    <n v="1580149"/>
    <n v="189649"/>
    <x v="17"/>
    <x v="1"/>
    <x v="1403"/>
    <n v="42"/>
    <s v="DHK180184"/>
    <x v="0"/>
    <n v="62"/>
    <x v="102"/>
    <x v="102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47"/>
    <s v="SND0111166481"/>
    <s v="Md. Isahak Ali"/>
    <n v="203"/>
    <s v="accepted"/>
    <x v="0"/>
    <d v="2024-02-25T15:43:56"/>
    <d v="2024-02-25T15:43:56"/>
  </r>
  <r>
    <n v="1580148"/>
    <n v="189648"/>
    <x v="17"/>
    <x v="1"/>
    <x v="1404"/>
    <n v="42"/>
    <s v="DHK180184"/>
    <x v="0"/>
    <n v="62"/>
    <x v="722"/>
    <x v="67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47"/>
    <n v="189648"/>
    <x v="17"/>
    <x v="1"/>
    <x v="1404"/>
    <n v="42"/>
    <s v="DHK180184"/>
    <x v="0"/>
    <n v="62"/>
    <x v="722"/>
    <x v="67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46"/>
    <n v="189648"/>
    <x v="17"/>
    <x v="1"/>
    <x v="1404"/>
    <n v="42"/>
    <s v="DHK180184"/>
    <x v="0"/>
    <n v="62"/>
    <x v="722"/>
    <x v="67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45"/>
    <n v="189647"/>
    <x v="17"/>
    <x v="1"/>
    <x v="1405"/>
    <n v="42"/>
    <s v="DHK180184"/>
    <x v="0"/>
    <n v="62"/>
    <x v="98"/>
    <x v="98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44"/>
    <n v="189647"/>
    <x v="17"/>
    <x v="1"/>
    <x v="1405"/>
    <n v="42"/>
    <s v="DHK180184"/>
    <x v="0"/>
    <n v="62"/>
    <x v="98"/>
    <x v="9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43"/>
    <n v="189647"/>
    <x v="17"/>
    <x v="1"/>
    <x v="1405"/>
    <n v="42"/>
    <s v="DHK180184"/>
    <x v="0"/>
    <n v="62"/>
    <x v="98"/>
    <x v="9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25T15:43:56"/>
    <d v="2024-02-25T15:43:56"/>
  </r>
  <r>
    <n v="1580142"/>
    <n v="189647"/>
    <x v="17"/>
    <x v="1"/>
    <x v="1405"/>
    <n v="42"/>
    <s v="DHK180184"/>
    <x v="0"/>
    <n v="62"/>
    <x v="98"/>
    <x v="9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7"/>
    <s v="SND0111166481"/>
    <s v="Md. Isahak Ali"/>
    <n v="203"/>
    <s v="accepted"/>
    <x v="0"/>
    <d v="2024-02-25T15:43:56"/>
    <d v="2024-02-25T15:43:56"/>
  </r>
  <r>
    <n v="1580141"/>
    <n v="189646"/>
    <x v="17"/>
    <x v="1"/>
    <x v="1406"/>
    <n v="42"/>
    <s v="DHK180184"/>
    <x v="0"/>
    <n v="62"/>
    <x v="84"/>
    <x v="8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40"/>
    <n v="189646"/>
    <x v="17"/>
    <x v="1"/>
    <x v="1406"/>
    <n v="42"/>
    <s v="DHK180184"/>
    <x v="0"/>
    <n v="62"/>
    <x v="84"/>
    <x v="8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0"/>
    <d v="2024-02-25T15:43:56"/>
    <d v="2024-02-25T15:43:56"/>
  </r>
  <r>
    <n v="1580139"/>
    <n v="189645"/>
    <x v="17"/>
    <x v="1"/>
    <x v="1407"/>
    <n v="42"/>
    <s v="DHK180184"/>
    <x v="0"/>
    <n v="62"/>
    <x v="93"/>
    <x v="93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38"/>
    <n v="189645"/>
    <x v="17"/>
    <x v="1"/>
    <x v="1407"/>
    <n v="42"/>
    <s v="DHK180184"/>
    <x v="0"/>
    <n v="62"/>
    <x v="93"/>
    <x v="9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37"/>
    <n v="189645"/>
    <x v="17"/>
    <x v="1"/>
    <x v="1407"/>
    <n v="42"/>
    <s v="DHK180184"/>
    <x v="0"/>
    <n v="62"/>
    <x v="93"/>
    <x v="9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25T15:43:56"/>
    <d v="2024-02-25T15:43:56"/>
  </r>
  <r>
    <n v="1580136"/>
    <n v="189645"/>
    <x v="17"/>
    <x v="1"/>
    <x v="1407"/>
    <n v="42"/>
    <s v="DHK180184"/>
    <x v="0"/>
    <n v="62"/>
    <x v="93"/>
    <x v="9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25T15:43:56"/>
    <d v="2024-02-25T15:43:56"/>
  </r>
  <r>
    <n v="1580135"/>
    <n v="189645"/>
    <x v="17"/>
    <x v="1"/>
    <x v="1407"/>
    <n v="42"/>
    <s v="DHK180184"/>
    <x v="0"/>
    <n v="62"/>
    <x v="93"/>
    <x v="93"/>
    <s v="General"/>
    <n v="0"/>
    <n v="62"/>
    <n v="62"/>
    <x v="0"/>
    <x v="0"/>
    <n v="1"/>
    <x v="0"/>
    <n v="10"/>
    <x v="0"/>
    <n v="8"/>
    <n v="30"/>
    <n v="240"/>
    <n v="0"/>
    <n v="0"/>
    <n v="240"/>
    <n v="240"/>
    <n v="240"/>
    <n v="247"/>
    <s v="SND0111166481"/>
    <s v="Md. Isahak Ali"/>
    <n v="203"/>
    <s v="accepted"/>
    <x v="0"/>
    <d v="2024-02-25T15:43:56"/>
    <d v="2024-02-25T15:43:56"/>
  </r>
  <r>
    <n v="1580134"/>
    <n v="189645"/>
    <x v="17"/>
    <x v="1"/>
    <x v="1407"/>
    <n v="42"/>
    <s v="DHK180184"/>
    <x v="0"/>
    <n v="62"/>
    <x v="93"/>
    <x v="93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33"/>
    <n v="189645"/>
    <x v="17"/>
    <x v="1"/>
    <x v="1407"/>
    <n v="42"/>
    <s v="DHK180184"/>
    <x v="0"/>
    <n v="62"/>
    <x v="93"/>
    <x v="9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32"/>
    <n v="189645"/>
    <x v="17"/>
    <x v="1"/>
    <x v="1407"/>
    <n v="42"/>
    <s v="DHK180184"/>
    <x v="0"/>
    <n v="62"/>
    <x v="93"/>
    <x v="9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47"/>
    <s v="SND0111166481"/>
    <s v="Md. Isahak Ali"/>
    <n v="203"/>
    <s v="accepted"/>
    <x v="0"/>
    <d v="2024-02-25T15:43:56"/>
    <d v="2024-02-25T15:43:56"/>
  </r>
  <r>
    <n v="1580131"/>
    <n v="189645"/>
    <x v="17"/>
    <x v="1"/>
    <x v="1407"/>
    <n v="42"/>
    <s v="DHK180184"/>
    <x v="0"/>
    <n v="62"/>
    <x v="93"/>
    <x v="93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25T15:43:56"/>
    <d v="2024-02-25T15:43:56"/>
  </r>
  <r>
    <n v="1580130"/>
    <n v="189644"/>
    <x v="17"/>
    <x v="1"/>
    <x v="1408"/>
    <n v="42"/>
    <s v="DHK180184"/>
    <x v="0"/>
    <n v="62"/>
    <x v="95"/>
    <x v="9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29"/>
    <n v="189644"/>
    <x v="17"/>
    <x v="1"/>
    <x v="1408"/>
    <n v="42"/>
    <s v="DHK180184"/>
    <x v="0"/>
    <n v="62"/>
    <x v="95"/>
    <x v="9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7"/>
    <s v="SND0111166481"/>
    <s v="Md. Isahak Ali"/>
    <n v="203"/>
    <s v="accepted"/>
    <x v="0"/>
    <d v="2024-02-25T15:43:56"/>
    <d v="2024-02-25T15:43:56"/>
  </r>
  <r>
    <n v="1580128"/>
    <n v="189644"/>
    <x v="17"/>
    <x v="1"/>
    <x v="1408"/>
    <n v="42"/>
    <s v="DHK180184"/>
    <x v="0"/>
    <n v="62"/>
    <x v="95"/>
    <x v="95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0"/>
    <d v="2024-02-25T15:43:56"/>
    <d v="2024-02-25T15:43:56"/>
  </r>
  <r>
    <n v="1580127"/>
    <n v="189644"/>
    <x v="17"/>
    <x v="1"/>
    <x v="1408"/>
    <n v="42"/>
    <s v="DHK180184"/>
    <x v="0"/>
    <n v="62"/>
    <x v="95"/>
    <x v="95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47"/>
    <s v="SND0111166481"/>
    <s v="Md. Isahak Ali"/>
    <n v="203"/>
    <s v="accepted"/>
    <x v="0"/>
    <d v="2024-02-25T15:43:56"/>
    <d v="2024-02-25T15:43:56"/>
  </r>
  <r>
    <n v="1580126"/>
    <n v="189644"/>
    <x v="17"/>
    <x v="1"/>
    <x v="1408"/>
    <n v="42"/>
    <s v="DHK180184"/>
    <x v="0"/>
    <n v="62"/>
    <x v="95"/>
    <x v="9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0"/>
    <d v="2024-02-25T15:43:56"/>
    <d v="2024-02-25T15:43:56"/>
  </r>
  <r>
    <n v="1580125"/>
    <n v="189644"/>
    <x v="17"/>
    <x v="1"/>
    <x v="1408"/>
    <n v="42"/>
    <s v="DHK180184"/>
    <x v="0"/>
    <n v="62"/>
    <x v="95"/>
    <x v="9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7"/>
    <s v="SND0111166481"/>
    <s v="Md. Isahak Ali"/>
    <n v="203"/>
    <s v="accepted"/>
    <x v="0"/>
    <d v="2024-02-25T15:43:56"/>
    <d v="2024-02-25T15:43:56"/>
  </r>
  <r>
    <n v="1580124"/>
    <n v="189644"/>
    <x v="17"/>
    <x v="1"/>
    <x v="1408"/>
    <n v="42"/>
    <s v="DHK180184"/>
    <x v="0"/>
    <n v="62"/>
    <x v="95"/>
    <x v="9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23"/>
    <n v="189644"/>
    <x v="17"/>
    <x v="1"/>
    <x v="1408"/>
    <n v="42"/>
    <s v="DHK180184"/>
    <x v="0"/>
    <n v="62"/>
    <x v="95"/>
    <x v="9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122"/>
    <n v="189643"/>
    <x v="17"/>
    <x v="1"/>
    <x v="1409"/>
    <n v="42"/>
    <s v="DHK180184"/>
    <x v="0"/>
    <n v="62"/>
    <x v="593"/>
    <x v="561"/>
    <s v="General"/>
    <n v="0"/>
    <n v="53"/>
    <n v="53"/>
    <x v="2"/>
    <x v="2"/>
    <n v="1"/>
    <x v="0"/>
    <n v="10"/>
    <x v="0"/>
    <n v="6"/>
    <n v="118"/>
    <n v="708"/>
    <n v="0"/>
    <n v="0"/>
    <n v="708"/>
    <n v="708"/>
    <n v="708"/>
    <n v="248"/>
    <s v="SND0111166289"/>
    <s v="Md. Rubel Miah"/>
    <n v="977"/>
    <s v="accepted"/>
    <x v="0"/>
    <d v="2024-02-25T15:43:56"/>
    <d v="2024-02-25T15:43:56"/>
  </r>
  <r>
    <n v="1580121"/>
    <n v="189643"/>
    <x v="17"/>
    <x v="1"/>
    <x v="1409"/>
    <n v="42"/>
    <s v="DHK180184"/>
    <x v="0"/>
    <n v="62"/>
    <x v="593"/>
    <x v="561"/>
    <s v="General"/>
    <n v="0"/>
    <n v="52"/>
    <n v="52"/>
    <x v="3"/>
    <x v="3"/>
    <n v="1"/>
    <x v="0"/>
    <n v="10"/>
    <x v="0"/>
    <n v="6"/>
    <n v="118"/>
    <n v="708"/>
    <n v="0"/>
    <n v="0"/>
    <n v="708"/>
    <n v="708"/>
    <n v="708"/>
    <n v="248"/>
    <s v="SND0111166289"/>
    <s v="Md. Rubel Miah"/>
    <n v="977"/>
    <s v="accepted"/>
    <x v="0"/>
    <d v="2024-02-25T15:43:56"/>
    <d v="2024-02-25T15:43:56"/>
  </r>
  <r>
    <n v="1580120"/>
    <n v="189643"/>
    <x v="17"/>
    <x v="1"/>
    <x v="1409"/>
    <n v="42"/>
    <s v="DHK180184"/>
    <x v="0"/>
    <n v="62"/>
    <x v="593"/>
    <x v="561"/>
    <s v="General"/>
    <n v="0"/>
    <n v="74"/>
    <n v="74"/>
    <x v="18"/>
    <x v="18"/>
    <n v="1"/>
    <x v="0"/>
    <n v="12"/>
    <x v="2"/>
    <n v="36"/>
    <n v="16.25"/>
    <n v="585"/>
    <n v="0"/>
    <n v="0"/>
    <n v="585"/>
    <n v="585"/>
    <n v="585"/>
    <n v="248"/>
    <s v="SND0111166289"/>
    <s v="Md. Rubel Miah"/>
    <n v="977"/>
    <s v="accepted"/>
    <x v="0"/>
    <d v="2024-02-25T15:43:56"/>
    <d v="2024-02-25T15:43:56"/>
  </r>
  <r>
    <n v="1580119"/>
    <n v="189643"/>
    <x v="17"/>
    <x v="1"/>
    <x v="1409"/>
    <n v="42"/>
    <s v="DHK180184"/>
    <x v="0"/>
    <n v="62"/>
    <x v="593"/>
    <x v="561"/>
    <s v="General"/>
    <n v="0"/>
    <n v="73"/>
    <n v="73"/>
    <x v="13"/>
    <x v="13"/>
    <n v="1"/>
    <x v="0"/>
    <n v="12"/>
    <x v="2"/>
    <n v="36"/>
    <n v="16.25"/>
    <n v="585"/>
    <n v="0"/>
    <n v="0"/>
    <n v="585"/>
    <n v="585"/>
    <n v="585"/>
    <n v="248"/>
    <s v="SND0111166289"/>
    <s v="Md. Rubel Miah"/>
    <n v="977"/>
    <s v="accepted"/>
    <x v="0"/>
    <d v="2024-02-25T15:43:56"/>
    <d v="2024-02-25T15:43:56"/>
  </r>
  <r>
    <n v="1580118"/>
    <n v="189642"/>
    <x v="17"/>
    <x v="1"/>
    <x v="1410"/>
    <n v="42"/>
    <s v="DHK180184"/>
    <x v="0"/>
    <n v="62"/>
    <x v="97"/>
    <x v="97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2-25T15:43:56"/>
    <d v="2024-02-25T15:43:56"/>
  </r>
  <r>
    <n v="1580117"/>
    <n v="189642"/>
    <x v="17"/>
    <x v="1"/>
    <x v="1410"/>
    <n v="42"/>
    <s v="DHK180184"/>
    <x v="0"/>
    <n v="62"/>
    <x v="97"/>
    <x v="97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48"/>
    <s v="SND0111166289"/>
    <s v="Md. Rubel Miah"/>
    <n v="977"/>
    <s v="accepted"/>
    <x v="0"/>
    <d v="2024-02-25T15:43:56"/>
    <d v="2024-02-25T15:43:56"/>
  </r>
  <r>
    <n v="1580116"/>
    <n v="189642"/>
    <x v="17"/>
    <x v="1"/>
    <x v="1410"/>
    <n v="42"/>
    <s v="DHK180184"/>
    <x v="0"/>
    <n v="62"/>
    <x v="97"/>
    <x v="97"/>
    <s v="General"/>
    <n v="0"/>
    <n v="62"/>
    <n v="62"/>
    <x v="0"/>
    <x v="0"/>
    <n v="1"/>
    <x v="0"/>
    <n v="10"/>
    <x v="0"/>
    <n v="40"/>
    <n v="30"/>
    <n v="1200"/>
    <n v="0"/>
    <n v="0"/>
    <n v="1200"/>
    <n v="1200"/>
    <n v="1200"/>
    <n v="248"/>
    <s v="SND0111166289"/>
    <s v="Md. Rubel Miah"/>
    <n v="977"/>
    <s v="accepted"/>
    <x v="0"/>
    <d v="2024-02-25T15:43:56"/>
    <d v="2024-02-25T15:43:56"/>
  </r>
  <r>
    <n v="1580115"/>
    <n v="189642"/>
    <x v="17"/>
    <x v="1"/>
    <x v="1410"/>
    <n v="42"/>
    <s v="DHK180184"/>
    <x v="0"/>
    <n v="62"/>
    <x v="97"/>
    <x v="97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8"/>
    <s v="SND0111166289"/>
    <s v="Md. Rubel Miah"/>
    <n v="977"/>
    <s v="accepted"/>
    <x v="0"/>
    <d v="2024-02-25T15:43:56"/>
    <d v="2024-02-25T15:43:56"/>
  </r>
  <r>
    <n v="1580114"/>
    <n v="189642"/>
    <x v="17"/>
    <x v="1"/>
    <x v="1410"/>
    <n v="42"/>
    <s v="DHK180184"/>
    <x v="0"/>
    <n v="62"/>
    <x v="97"/>
    <x v="9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25T15:43:56"/>
    <d v="2024-02-25T15:43:56"/>
  </r>
  <r>
    <n v="1580113"/>
    <n v="189642"/>
    <x v="17"/>
    <x v="1"/>
    <x v="1410"/>
    <n v="42"/>
    <s v="DHK180184"/>
    <x v="0"/>
    <n v="62"/>
    <x v="97"/>
    <x v="9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25T15:43:56"/>
    <d v="2024-02-25T15:43:56"/>
  </r>
  <r>
    <n v="1580112"/>
    <n v="189641"/>
    <x v="17"/>
    <x v="1"/>
    <x v="1411"/>
    <n v="42"/>
    <s v="DHK180184"/>
    <x v="0"/>
    <n v="62"/>
    <x v="723"/>
    <x v="68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25T15:43:56"/>
    <d v="2024-02-25T15:43:56"/>
  </r>
  <r>
    <n v="1580111"/>
    <n v="189641"/>
    <x v="17"/>
    <x v="1"/>
    <x v="1411"/>
    <n v="42"/>
    <s v="DHK180184"/>
    <x v="0"/>
    <n v="62"/>
    <x v="723"/>
    <x v="680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25T15:43:56"/>
    <d v="2024-02-25T15:43:56"/>
  </r>
  <r>
    <n v="1580110"/>
    <n v="189640"/>
    <x v="17"/>
    <x v="1"/>
    <x v="1412"/>
    <n v="42"/>
    <s v="DHK180184"/>
    <x v="0"/>
    <n v="62"/>
    <x v="49"/>
    <x v="4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25T15:43:56"/>
    <d v="2024-02-25T15:43:56"/>
  </r>
  <r>
    <n v="1580109"/>
    <n v="189640"/>
    <x v="17"/>
    <x v="1"/>
    <x v="1412"/>
    <n v="42"/>
    <s v="DHK180184"/>
    <x v="0"/>
    <n v="62"/>
    <x v="49"/>
    <x v="4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25T15:43:56"/>
    <d v="2024-02-25T15:43:56"/>
  </r>
  <r>
    <n v="1580108"/>
    <n v="189639"/>
    <x v="17"/>
    <x v="1"/>
    <x v="1413"/>
    <n v="54"/>
    <s v="DHK180039"/>
    <x v="2"/>
    <n v="74"/>
    <x v="419"/>
    <x v="408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5T15:43:56"/>
    <d v="2024-02-25T15:43:56"/>
  </r>
  <r>
    <n v="1580107"/>
    <n v="189639"/>
    <x v="17"/>
    <x v="1"/>
    <x v="1413"/>
    <n v="54"/>
    <s v="DHK180039"/>
    <x v="2"/>
    <n v="74"/>
    <x v="419"/>
    <x v="40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5T15:43:56"/>
    <d v="2024-02-25T15:43:56"/>
  </r>
  <r>
    <n v="1580106"/>
    <n v="189639"/>
    <x v="17"/>
    <x v="1"/>
    <x v="1413"/>
    <n v="54"/>
    <s v="DHK180039"/>
    <x v="2"/>
    <n v="74"/>
    <x v="419"/>
    <x v="40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5T15:43:56"/>
    <d v="2024-02-25T15:43:56"/>
  </r>
  <r>
    <n v="1580105"/>
    <n v="189639"/>
    <x v="17"/>
    <x v="1"/>
    <x v="1413"/>
    <n v="54"/>
    <s v="DHK180039"/>
    <x v="2"/>
    <n v="74"/>
    <x v="419"/>
    <x v="408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25T15:43:56"/>
    <d v="2024-02-25T15:43:56"/>
  </r>
  <r>
    <n v="1580104"/>
    <n v="189639"/>
    <x v="17"/>
    <x v="1"/>
    <x v="1413"/>
    <n v="54"/>
    <s v="DHK180039"/>
    <x v="2"/>
    <n v="74"/>
    <x v="419"/>
    <x v="408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3"/>
    <s v="SND0111165670"/>
    <s v="Mezanur Rahaman"/>
    <n v="228"/>
    <s v="accepted"/>
    <x v="0"/>
    <d v="2024-02-25T15:43:56"/>
    <d v="2024-02-25T15:43:56"/>
  </r>
  <r>
    <n v="1580103"/>
    <n v="189639"/>
    <x v="17"/>
    <x v="1"/>
    <x v="1413"/>
    <n v="54"/>
    <s v="DHK180039"/>
    <x v="2"/>
    <n v="74"/>
    <x v="419"/>
    <x v="408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5T15:43:56"/>
    <d v="2024-02-25T15:43:56"/>
  </r>
  <r>
    <n v="1580102"/>
    <n v="189638"/>
    <x v="17"/>
    <x v="1"/>
    <x v="1414"/>
    <n v="42"/>
    <s v="DHK180184"/>
    <x v="0"/>
    <n v="62"/>
    <x v="364"/>
    <x v="33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5T15:43:56"/>
    <d v="2024-02-25T15:43:56"/>
  </r>
  <r>
    <n v="1580101"/>
    <n v="189638"/>
    <x v="17"/>
    <x v="1"/>
    <x v="1414"/>
    <n v="42"/>
    <s v="DHK180184"/>
    <x v="0"/>
    <n v="62"/>
    <x v="364"/>
    <x v="33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5T15:43:56"/>
    <d v="2024-02-25T15:43:56"/>
  </r>
  <r>
    <n v="1580100"/>
    <n v="189637"/>
    <x v="17"/>
    <x v="1"/>
    <x v="1415"/>
    <n v="54"/>
    <s v="DHK180039"/>
    <x v="2"/>
    <n v="74"/>
    <x v="420"/>
    <x v="40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099"/>
    <n v="189636"/>
    <x v="17"/>
    <x v="1"/>
    <x v="1416"/>
    <n v="42"/>
    <s v="DHK180184"/>
    <x v="0"/>
    <n v="62"/>
    <x v="686"/>
    <x v="64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5T15:43:56"/>
    <d v="2024-02-25T15:43:56"/>
  </r>
  <r>
    <n v="1580098"/>
    <n v="189636"/>
    <x v="17"/>
    <x v="1"/>
    <x v="1416"/>
    <n v="42"/>
    <s v="DHK180184"/>
    <x v="0"/>
    <n v="62"/>
    <x v="686"/>
    <x v="64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5T15:43:56"/>
    <d v="2024-02-25T15:43:56"/>
  </r>
  <r>
    <n v="1580097"/>
    <n v="189635"/>
    <x v="17"/>
    <x v="1"/>
    <x v="1417"/>
    <n v="42"/>
    <s v="DHK180184"/>
    <x v="0"/>
    <n v="62"/>
    <x v="261"/>
    <x v="647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48"/>
    <s v="SND0111166289"/>
    <s v="Md. Rubel Miah"/>
    <n v="977"/>
    <s v="accepted"/>
    <x v="0"/>
    <d v="2024-02-25T15:43:56"/>
    <d v="2024-02-25T15:43:56"/>
  </r>
  <r>
    <n v="1580096"/>
    <n v="189635"/>
    <x v="17"/>
    <x v="1"/>
    <x v="1417"/>
    <n v="42"/>
    <s v="DHK180184"/>
    <x v="0"/>
    <n v="62"/>
    <x v="261"/>
    <x v="64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5T15:43:56"/>
    <d v="2024-02-25T15:43:56"/>
  </r>
  <r>
    <n v="1580095"/>
    <n v="189635"/>
    <x v="17"/>
    <x v="1"/>
    <x v="1417"/>
    <n v="42"/>
    <s v="DHK180184"/>
    <x v="0"/>
    <n v="62"/>
    <x v="261"/>
    <x v="647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25T15:43:56"/>
    <d v="2024-02-25T15:43:56"/>
  </r>
  <r>
    <n v="1580094"/>
    <n v="189635"/>
    <x v="17"/>
    <x v="1"/>
    <x v="1417"/>
    <n v="42"/>
    <s v="DHK180184"/>
    <x v="0"/>
    <n v="62"/>
    <x v="261"/>
    <x v="647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8"/>
    <s v="SND0111166289"/>
    <s v="Md. Rubel Miah"/>
    <n v="977"/>
    <s v="accepted"/>
    <x v="0"/>
    <d v="2024-02-25T15:43:56"/>
    <d v="2024-02-25T15:43:56"/>
  </r>
  <r>
    <n v="1580093"/>
    <n v="189634"/>
    <x v="17"/>
    <x v="1"/>
    <x v="1418"/>
    <n v="42"/>
    <s v="DHK180184"/>
    <x v="0"/>
    <n v="62"/>
    <x v="43"/>
    <x v="43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7"/>
    <s v="SND0111166481"/>
    <s v="Md. Isahak Ali"/>
    <n v="203"/>
    <s v="accepted"/>
    <x v="0"/>
    <d v="2024-02-25T15:43:56"/>
    <d v="2024-02-25T15:43:56"/>
  </r>
  <r>
    <n v="1580092"/>
    <n v="189634"/>
    <x v="17"/>
    <x v="1"/>
    <x v="1418"/>
    <n v="42"/>
    <s v="DHK180184"/>
    <x v="0"/>
    <n v="62"/>
    <x v="43"/>
    <x v="4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091"/>
    <n v="189634"/>
    <x v="17"/>
    <x v="1"/>
    <x v="1418"/>
    <n v="42"/>
    <s v="DHK180184"/>
    <x v="0"/>
    <n v="62"/>
    <x v="43"/>
    <x v="4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0"/>
    <d v="2024-02-25T15:43:56"/>
    <d v="2024-02-25T15:43:56"/>
  </r>
  <r>
    <n v="1580090"/>
    <n v="189633"/>
    <x v="17"/>
    <x v="1"/>
    <x v="1419"/>
    <n v="42"/>
    <s v="DHK180184"/>
    <x v="0"/>
    <n v="62"/>
    <x v="392"/>
    <x v="381"/>
    <s v="General"/>
    <n v="0"/>
    <n v="63"/>
    <n v="63"/>
    <x v="28"/>
    <x v="28"/>
    <n v="1"/>
    <x v="0"/>
    <n v="10"/>
    <x v="0"/>
    <n v="4"/>
    <n v="30"/>
    <n v="120"/>
    <n v="0"/>
    <n v="0"/>
    <n v="120"/>
    <n v="120"/>
    <n v="120"/>
    <n v="248"/>
    <s v="SND0111166289"/>
    <s v="Md. Rubel Miah"/>
    <n v="977"/>
    <s v="accepted"/>
    <x v="0"/>
    <d v="2024-02-25T15:43:56"/>
    <d v="2024-02-25T15:43:56"/>
  </r>
  <r>
    <n v="1580089"/>
    <n v="189633"/>
    <x v="17"/>
    <x v="1"/>
    <x v="1419"/>
    <n v="42"/>
    <s v="DHK180184"/>
    <x v="0"/>
    <n v="62"/>
    <x v="392"/>
    <x v="38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5T15:43:56"/>
    <d v="2024-02-25T15:43:56"/>
  </r>
  <r>
    <n v="1580088"/>
    <n v="189633"/>
    <x v="17"/>
    <x v="1"/>
    <x v="1419"/>
    <n v="42"/>
    <s v="DHK180184"/>
    <x v="0"/>
    <n v="62"/>
    <x v="392"/>
    <x v="3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5T15:43:56"/>
    <d v="2024-02-25T15:43:56"/>
  </r>
  <r>
    <n v="1580087"/>
    <n v="189633"/>
    <x v="17"/>
    <x v="1"/>
    <x v="1419"/>
    <n v="42"/>
    <s v="DHK180184"/>
    <x v="0"/>
    <n v="62"/>
    <x v="392"/>
    <x v="38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5T15:43:56"/>
    <d v="2024-02-25T15:43:56"/>
  </r>
  <r>
    <n v="1580086"/>
    <n v="189632"/>
    <x v="17"/>
    <x v="1"/>
    <x v="1420"/>
    <n v="42"/>
    <s v="DHK180184"/>
    <x v="0"/>
    <n v="62"/>
    <x v="604"/>
    <x v="10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5T15:43:56"/>
    <d v="2024-02-25T15:43:56"/>
  </r>
  <r>
    <n v="1580085"/>
    <n v="189632"/>
    <x v="17"/>
    <x v="1"/>
    <x v="1420"/>
    <n v="42"/>
    <s v="DHK180184"/>
    <x v="0"/>
    <n v="62"/>
    <x v="604"/>
    <x v="10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5T15:43:56"/>
    <d v="2024-02-25T15:43:56"/>
  </r>
  <r>
    <n v="1580084"/>
    <n v="189631"/>
    <x v="17"/>
    <x v="1"/>
    <x v="1421"/>
    <n v="42"/>
    <s v="DHK180184"/>
    <x v="0"/>
    <n v="62"/>
    <x v="724"/>
    <x v="10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25T15:43:56"/>
    <d v="2024-02-25T15:43:56"/>
  </r>
  <r>
    <n v="1580083"/>
    <n v="189631"/>
    <x v="17"/>
    <x v="1"/>
    <x v="1421"/>
    <n v="42"/>
    <s v="DHK180184"/>
    <x v="0"/>
    <n v="62"/>
    <x v="724"/>
    <x v="10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0"/>
    <d v="2024-02-25T15:43:56"/>
    <d v="2024-02-25T15:43:56"/>
  </r>
  <r>
    <n v="1580082"/>
    <n v="189630"/>
    <x v="17"/>
    <x v="1"/>
    <x v="1422"/>
    <n v="42"/>
    <s v="DHK180184"/>
    <x v="0"/>
    <n v="62"/>
    <x v="107"/>
    <x v="10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5T15:43:56"/>
    <d v="2024-02-25T15:43:56"/>
  </r>
  <r>
    <n v="1580081"/>
    <n v="189630"/>
    <x v="17"/>
    <x v="1"/>
    <x v="1422"/>
    <n v="42"/>
    <s v="DHK180184"/>
    <x v="0"/>
    <n v="62"/>
    <x v="107"/>
    <x v="107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48"/>
    <s v="SND0111166289"/>
    <s v="Md. Rubel Miah"/>
    <n v="977"/>
    <s v="accepted"/>
    <x v="0"/>
    <d v="2024-02-25T15:43:56"/>
    <d v="2024-02-25T15:43:56"/>
  </r>
  <r>
    <n v="1580080"/>
    <n v="189630"/>
    <x v="17"/>
    <x v="1"/>
    <x v="1422"/>
    <n v="42"/>
    <s v="DHK180184"/>
    <x v="0"/>
    <n v="62"/>
    <x v="107"/>
    <x v="10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5T15:43:56"/>
    <d v="2024-02-25T15:43:56"/>
  </r>
  <r>
    <n v="1580079"/>
    <n v="189629"/>
    <x v="17"/>
    <x v="1"/>
    <x v="1423"/>
    <n v="54"/>
    <s v="DHK180039"/>
    <x v="2"/>
    <n v="74"/>
    <x v="444"/>
    <x v="43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80078"/>
    <n v="189629"/>
    <x v="17"/>
    <x v="1"/>
    <x v="1423"/>
    <n v="54"/>
    <s v="DHK180039"/>
    <x v="2"/>
    <n v="74"/>
    <x v="444"/>
    <x v="43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80077"/>
    <n v="189629"/>
    <x v="17"/>
    <x v="1"/>
    <x v="1423"/>
    <n v="54"/>
    <s v="DHK180039"/>
    <x v="2"/>
    <n v="74"/>
    <x v="444"/>
    <x v="43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80076"/>
    <n v="189629"/>
    <x v="17"/>
    <x v="1"/>
    <x v="1423"/>
    <n v="54"/>
    <s v="DHK180039"/>
    <x v="2"/>
    <n v="74"/>
    <x v="444"/>
    <x v="4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80075"/>
    <n v="189629"/>
    <x v="17"/>
    <x v="1"/>
    <x v="1423"/>
    <n v="54"/>
    <s v="DHK180039"/>
    <x v="2"/>
    <n v="74"/>
    <x v="444"/>
    <x v="43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80074"/>
    <n v="189629"/>
    <x v="17"/>
    <x v="1"/>
    <x v="1423"/>
    <n v="54"/>
    <s v="DHK180039"/>
    <x v="2"/>
    <n v="74"/>
    <x v="444"/>
    <x v="43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80073"/>
    <n v="189629"/>
    <x v="17"/>
    <x v="1"/>
    <x v="1423"/>
    <n v="54"/>
    <s v="DHK180039"/>
    <x v="2"/>
    <n v="74"/>
    <x v="444"/>
    <x v="430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25T15:43:56"/>
    <d v="2024-02-25T15:43:56"/>
  </r>
  <r>
    <n v="1580072"/>
    <n v="189629"/>
    <x v="17"/>
    <x v="1"/>
    <x v="1423"/>
    <n v="54"/>
    <s v="DHK180039"/>
    <x v="2"/>
    <n v="74"/>
    <x v="444"/>
    <x v="43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25T15:43:56"/>
    <d v="2024-02-25T15:43:56"/>
  </r>
  <r>
    <n v="1580071"/>
    <n v="189629"/>
    <x v="17"/>
    <x v="1"/>
    <x v="1423"/>
    <n v="54"/>
    <s v="DHK180039"/>
    <x v="2"/>
    <n v="74"/>
    <x v="444"/>
    <x v="430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25T15:43:56"/>
    <d v="2024-02-25T15:43:56"/>
  </r>
  <r>
    <n v="1580070"/>
    <n v="189628"/>
    <x v="17"/>
    <x v="1"/>
    <x v="1424"/>
    <n v="42"/>
    <s v="DHK180184"/>
    <x v="0"/>
    <n v="62"/>
    <x v="108"/>
    <x v="108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8"/>
    <s v="SND0111166289"/>
    <s v="Md. Rubel Miah"/>
    <n v="977"/>
    <s v="accepted"/>
    <x v="0"/>
    <d v="2024-02-25T15:43:56"/>
    <d v="2024-02-25T15:43:56"/>
  </r>
  <r>
    <n v="1580069"/>
    <n v="189628"/>
    <x v="17"/>
    <x v="1"/>
    <x v="1424"/>
    <n v="42"/>
    <s v="DHK180184"/>
    <x v="0"/>
    <n v="62"/>
    <x v="108"/>
    <x v="10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5T15:43:56"/>
    <d v="2024-02-25T15:43:56"/>
  </r>
  <r>
    <n v="1580068"/>
    <n v="189628"/>
    <x v="17"/>
    <x v="1"/>
    <x v="1424"/>
    <n v="42"/>
    <s v="DHK180184"/>
    <x v="0"/>
    <n v="62"/>
    <x v="108"/>
    <x v="108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5T15:43:56"/>
    <d v="2024-02-25T15:43:56"/>
  </r>
  <r>
    <n v="1580067"/>
    <n v="189628"/>
    <x v="17"/>
    <x v="1"/>
    <x v="1424"/>
    <n v="42"/>
    <s v="DHK180184"/>
    <x v="0"/>
    <n v="62"/>
    <x v="108"/>
    <x v="108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8"/>
    <s v="SND0111166289"/>
    <s v="Md. Rubel Miah"/>
    <n v="977"/>
    <s v="accepted"/>
    <x v="0"/>
    <d v="2024-02-25T15:43:56"/>
    <d v="2024-02-25T15:43:56"/>
  </r>
  <r>
    <n v="1580066"/>
    <n v="189628"/>
    <x v="17"/>
    <x v="1"/>
    <x v="1424"/>
    <n v="42"/>
    <s v="DHK180184"/>
    <x v="0"/>
    <n v="62"/>
    <x v="108"/>
    <x v="108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2-25T15:43:56"/>
    <d v="2024-02-25T15:43:56"/>
  </r>
  <r>
    <n v="1580065"/>
    <n v="189628"/>
    <x v="17"/>
    <x v="1"/>
    <x v="1424"/>
    <n v="42"/>
    <s v="DHK180184"/>
    <x v="0"/>
    <n v="62"/>
    <x v="108"/>
    <x v="10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5T15:43:56"/>
    <d v="2024-02-25T15:43:56"/>
  </r>
  <r>
    <n v="1580064"/>
    <n v="189628"/>
    <x v="17"/>
    <x v="1"/>
    <x v="1424"/>
    <n v="42"/>
    <s v="DHK180184"/>
    <x v="0"/>
    <n v="62"/>
    <x v="108"/>
    <x v="108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5T15:43:56"/>
    <d v="2024-02-25T15:43:56"/>
  </r>
  <r>
    <n v="1580063"/>
    <n v="189628"/>
    <x v="17"/>
    <x v="1"/>
    <x v="1424"/>
    <n v="42"/>
    <s v="DHK180184"/>
    <x v="0"/>
    <n v="62"/>
    <x v="108"/>
    <x v="108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25T15:43:56"/>
    <d v="2024-02-25T15:43:56"/>
  </r>
  <r>
    <n v="1580062"/>
    <n v="189628"/>
    <x v="17"/>
    <x v="1"/>
    <x v="1424"/>
    <n v="42"/>
    <s v="DHK180184"/>
    <x v="0"/>
    <n v="62"/>
    <x v="108"/>
    <x v="108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25T15:43:56"/>
    <d v="2024-02-25T15:43:56"/>
  </r>
  <r>
    <n v="1580061"/>
    <n v="189627"/>
    <x v="17"/>
    <x v="1"/>
    <x v="1425"/>
    <n v="54"/>
    <s v="DHK180039"/>
    <x v="2"/>
    <n v="74"/>
    <x v="229"/>
    <x v="22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5T15:43:56"/>
    <d v="2024-02-25T15:43:56"/>
  </r>
  <r>
    <n v="1580060"/>
    <n v="189627"/>
    <x v="17"/>
    <x v="1"/>
    <x v="1425"/>
    <n v="54"/>
    <s v="DHK180039"/>
    <x v="2"/>
    <n v="74"/>
    <x v="229"/>
    <x v="22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25T15:43:56"/>
    <d v="2024-02-25T15:43:56"/>
  </r>
  <r>
    <n v="1580059"/>
    <n v="189627"/>
    <x v="17"/>
    <x v="1"/>
    <x v="1425"/>
    <n v="54"/>
    <s v="DHK180039"/>
    <x v="2"/>
    <n v="74"/>
    <x v="229"/>
    <x v="228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3"/>
    <s v="SND0111165670"/>
    <s v="Mezanur Rahaman"/>
    <n v="228"/>
    <s v="accepted"/>
    <x v="0"/>
    <d v="2024-02-25T15:43:56"/>
    <d v="2024-02-25T15:43:56"/>
  </r>
  <r>
    <n v="1580058"/>
    <n v="189626"/>
    <x v="17"/>
    <x v="1"/>
    <x v="1426"/>
    <n v="42"/>
    <s v="DHK180184"/>
    <x v="0"/>
    <n v="62"/>
    <x v="104"/>
    <x v="104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8"/>
    <s v="SND0111166289"/>
    <s v="Md. Rubel Miah"/>
    <n v="977"/>
    <s v="accepted"/>
    <x v="0"/>
    <d v="2024-02-25T15:43:56"/>
    <d v="2024-02-25T15:43:56"/>
  </r>
  <r>
    <n v="1580057"/>
    <n v="189626"/>
    <x v="17"/>
    <x v="1"/>
    <x v="1426"/>
    <n v="42"/>
    <s v="DHK180184"/>
    <x v="0"/>
    <n v="62"/>
    <x v="104"/>
    <x v="104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25T15:43:56"/>
    <d v="2024-02-25T15:43:56"/>
  </r>
  <r>
    <n v="1580056"/>
    <n v="189626"/>
    <x v="17"/>
    <x v="1"/>
    <x v="1426"/>
    <n v="42"/>
    <s v="DHK180184"/>
    <x v="0"/>
    <n v="62"/>
    <x v="104"/>
    <x v="104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48"/>
    <s v="SND0111166289"/>
    <s v="Md. Rubel Miah"/>
    <n v="977"/>
    <s v="accepted"/>
    <x v="0"/>
    <d v="2024-02-25T15:43:56"/>
    <d v="2024-02-25T15:43:56"/>
  </r>
  <r>
    <n v="1580055"/>
    <n v="189626"/>
    <x v="17"/>
    <x v="1"/>
    <x v="1426"/>
    <n v="42"/>
    <s v="DHK180184"/>
    <x v="0"/>
    <n v="62"/>
    <x v="104"/>
    <x v="104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48"/>
    <s v="SND0111166289"/>
    <s v="Md. Rubel Miah"/>
    <n v="977"/>
    <s v="accepted"/>
    <x v="0"/>
    <d v="2024-02-25T15:43:56"/>
    <d v="2024-02-25T15:43:56"/>
  </r>
  <r>
    <n v="1580054"/>
    <n v="189625"/>
    <x v="17"/>
    <x v="1"/>
    <x v="1427"/>
    <n v="42"/>
    <s v="DHK180184"/>
    <x v="0"/>
    <n v="62"/>
    <x v="370"/>
    <x v="36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25T15:43:56"/>
    <d v="2024-02-25T15:43:56"/>
  </r>
  <r>
    <n v="1580053"/>
    <n v="189625"/>
    <x v="17"/>
    <x v="1"/>
    <x v="1427"/>
    <n v="42"/>
    <s v="DHK180184"/>
    <x v="0"/>
    <n v="62"/>
    <x v="370"/>
    <x v="36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25T15:43:56"/>
    <d v="2024-02-25T15:43:56"/>
  </r>
  <r>
    <n v="1580052"/>
    <n v="189625"/>
    <x v="17"/>
    <x v="1"/>
    <x v="1427"/>
    <n v="42"/>
    <s v="DHK180184"/>
    <x v="0"/>
    <n v="62"/>
    <x v="370"/>
    <x v="36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5T15:43:56"/>
    <d v="2024-02-25T15:43:56"/>
  </r>
  <r>
    <n v="1580051"/>
    <n v="189625"/>
    <x v="17"/>
    <x v="1"/>
    <x v="1427"/>
    <n v="42"/>
    <s v="DHK180184"/>
    <x v="0"/>
    <n v="62"/>
    <x v="370"/>
    <x v="36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5T15:43:56"/>
    <d v="2024-02-25T15:43:56"/>
  </r>
  <r>
    <n v="1580050"/>
    <n v="189624"/>
    <x v="17"/>
    <x v="1"/>
    <x v="1428"/>
    <n v="42"/>
    <s v="DHK180184"/>
    <x v="0"/>
    <n v="62"/>
    <x v="353"/>
    <x v="34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25T15:43:56"/>
    <d v="2024-02-25T15:43:56"/>
  </r>
  <r>
    <n v="1580049"/>
    <n v="189624"/>
    <x v="17"/>
    <x v="1"/>
    <x v="1428"/>
    <n v="42"/>
    <s v="DHK180184"/>
    <x v="0"/>
    <n v="62"/>
    <x v="353"/>
    <x v="34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25T15:43:56"/>
    <d v="2024-02-25T15:43:56"/>
  </r>
  <r>
    <n v="1580048"/>
    <n v="189623"/>
    <x v="17"/>
    <x v="1"/>
    <x v="1429"/>
    <n v="42"/>
    <s v="DHK180184"/>
    <x v="0"/>
    <n v="62"/>
    <x v="105"/>
    <x v="10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25T15:43:56"/>
    <d v="2024-02-25T15:43:56"/>
  </r>
  <r>
    <n v="1580047"/>
    <n v="189623"/>
    <x v="17"/>
    <x v="1"/>
    <x v="1429"/>
    <n v="42"/>
    <s v="DHK180184"/>
    <x v="0"/>
    <n v="62"/>
    <x v="105"/>
    <x v="105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25T15:43:56"/>
    <d v="2024-02-25T15:43:56"/>
  </r>
  <r>
    <n v="1580046"/>
    <n v="189623"/>
    <x v="17"/>
    <x v="1"/>
    <x v="1429"/>
    <n v="42"/>
    <s v="DHK180184"/>
    <x v="0"/>
    <n v="62"/>
    <x v="105"/>
    <x v="10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48"/>
    <s v="SND0111166289"/>
    <s v="Md. Rubel Miah"/>
    <n v="977"/>
    <s v="accepted"/>
    <x v="0"/>
    <d v="2024-02-25T15:43:56"/>
    <d v="2024-02-25T15:43:56"/>
  </r>
  <r>
    <n v="1580045"/>
    <n v="189623"/>
    <x v="17"/>
    <x v="1"/>
    <x v="1429"/>
    <n v="42"/>
    <s v="DHK180184"/>
    <x v="0"/>
    <n v="62"/>
    <x v="105"/>
    <x v="10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8"/>
    <s v="SND0111166289"/>
    <s v="Md. Rubel Miah"/>
    <n v="977"/>
    <s v="accepted"/>
    <x v="0"/>
    <d v="2024-02-25T15:43:56"/>
    <d v="2024-02-25T15:43:56"/>
  </r>
  <r>
    <n v="1580044"/>
    <n v="189623"/>
    <x v="17"/>
    <x v="1"/>
    <x v="1429"/>
    <n v="42"/>
    <s v="DHK180184"/>
    <x v="0"/>
    <n v="62"/>
    <x v="105"/>
    <x v="1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5T15:43:56"/>
    <d v="2024-02-25T15:43:56"/>
  </r>
  <r>
    <n v="1580043"/>
    <n v="189623"/>
    <x v="17"/>
    <x v="1"/>
    <x v="1429"/>
    <n v="42"/>
    <s v="DHK180184"/>
    <x v="0"/>
    <n v="62"/>
    <x v="105"/>
    <x v="10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25T15:43:56"/>
    <d v="2024-02-25T15:43:56"/>
  </r>
  <r>
    <n v="1580042"/>
    <n v="189623"/>
    <x v="17"/>
    <x v="1"/>
    <x v="1429"/>
    <n v="42"/>
    <s v="DHK180184"/>
    <x v="0"/>
    <n v="62"/>
    <x v="105"/>
    <x v="10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5T15:43:56"/>
    <d v="2024-02-25T15:43:56"/>
  </r>
  <r>
    <n v="1580041"/>
    <n v="189623"/>
    <x v="17"/>
    <x v="1"/>
    <x v="1429"/>
    <n v="42"/>
    <s v="DHK180184"/>
    <x v="0"/>
    <n v="62"/>
    <x v="105"/>
    <x v="10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25T15:43:56"/>
    <d v="2024-02-25T15:43:56"/>
  </r>
  <r>
    <n v="1580040"/>
    <n v="189623"/>
    <x v="17"/>
    <x v="1"/>
    <x v="1429"/>
    <n v="42"/>
    <s v="DHK180184"/>
    <x v="0"/>
    <n v="62"/>
    <x v="105"/>
    <x v="105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8"/>
    <s v="SND0111166289"/>
    <s v="Md. Rubel Miah"/>
    <n v="977"/>
    <s v="accepted"/>
    <x v="0"/>
    <d v="2024-02-25T15:43:56"/>
    <d v="2024-02-25T15:43:56"/>
  </r>
  <r>
    <n v="1580039"/>
    <n v="189623"/>
    <x v="17"/>
    <x v="1"/>
    <x v="1429"/>
    <n v="42"/>
    <s v="DHK180184"/>
    <x v="0"/>
    <n v="62"/>
    <x v="105"/>
    <x v="10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8"/>
    <s v="SND0111166289"/>
    <s v="Md. Rubel Miah"/>
    <n v="977"/>
    <s v="accepted"/>
    <x v="0"/>
    <d v="2024-02-25T15:43:56"/>
    <d v="2024-02-25T15:43:56"/>
  </r>
  <r>
    <n v="1580038"/>
    <n v="189622"/>
    <x v="17"/>
    <x v="1"/>
    <x v="1430"/>
    <n v="54"/>
    <s v="DHK180039"/>
    <x v="2"/>
    <n v="74"/>
    <x v="241"/>
    <x v="240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5T15:43:56"/>
    <d v="2024-02-25T15:43:56"/>
  </r>
  <r>
    <n v="1580037"/>
    <n v="189622"/>
    <x v="17"/>
    <x v="1"/>
    <x v="1430"/>
    <n v="54"/>
    <s v="DHK180039"/>
    <x v="2"/>
    <n v="74"/>
    <x v="241"/>
    <x v="240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25T15:43:56"/>
    <d v="2024-02-25T15:43:56"/>
  </r>
  <r>
    <n v="1580036"/>
    <n v="189622"/>
    <x v="17"/>
    <x v="1"/>
    <x v="1430"/>
    <n v="54"/>
    <s v="DHK180039"/>
    <x v="2"/>
    <n v="74"/>
    <x v="241"/>
    <x v="240"/>
    <s v="General"/>
    <n v="0"/>
    <n v="51"/>
    <n v="51"/>
    <x v="14"/>
    <x v="14"/>
    <n v="1"/>
    <x v="0"/>
    <n v="9"/>
    <x v="6"/>
    <n v="4"/>
    <n v="58"/>
    <n v="232"/>
    <n v="0"/>
    <n v="0"/>
    <n v="232"/>
    <n v="232"/>
    <n v="232"/>
    <n v="272"/>
    <s v="SND01053010"/>
    <s v="Md. Tanvir Hossain"/>
    <n v="227"/>
    <s v="accepted"/>
    <x v="0"/>
    <d v="2024-02-25T15:43:56"/>
    <d v="2024-02-25T15:43:56"/>
  </r>
  <r>
    <n v="1580035"/>
    <n v="189622"/>
    <x v="17"/>
    <x v="1"/>
    <x v="1430"/>
    <n v="54"/>
    <s v="DHK180039"/>
    <x v="2"/>
    <n v="74"/>
    <x v="241"/>
    <x v="240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80034"/>
    <n v="189622"/>
    <x v="17"/>
    <x v="1"/>
    <x v="1430"/>
    <n v="54"/>
    <s v="DHK180039"/>
    <x v="2"/>
    <n v="74"/>
    <x v="241"/>
    <x v="240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80033"/>
    <n v="189622"/>
    <x v="17"/>
    <x v="1"/>
    <x v="1430"/>
    <n v="54"/>
    <s v="DHK180039"/>
    <x v="2"/>
    <n v="74"/>
    <x v="241"/>
    <x v="24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80032"/>
    <n v="189622"/>
    <x v="17"/>
    <x v="1"/>
    <x v="1430"/>
    <n v="54"/>
    <s v="DHK180039"/>
    <x v="2"/>
    <n v="74"/>
    <x v="241"/>
    <x v="24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25T15:43:56"/>
    <d v="2024-02-25T15:43:56"/>
  </r>
  <r>
    <n v="1580031"/>
    <n v="189622"/>
    <x v="17"/>
    <x v="1"/>
    <x v="1430"/>
    <n v="54"/>
    <s v="DHK180039"/>
    <x v="2"/>
    <n v="74"/>
    <x v="241"/>
    <x v="24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25T15:43:56"/>
    <d v="2024-02-25T15:43:56"/>
  </r>
  <r>
    <n v="1580030"/>
    <n v="189622"/>
    <x v="17"/>
    <x v="1"/>
    <x v="1430"/>
    <n v="54"/>
    <s v="DHK180039"/>
    <x v="2"/>
    <n v="74"/>
    <x v="241"/>
    <x v="240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25T15:43:56"/>
    <d v="2024-02-25T15:43:56"/>
  </r>
  <r>
    <n v="1580029"/>
    <n v="189621"/>
    <x v="17"/>
    <x v="1"/>
    <x v="1431"/>
    <n v="54"/>
    <s v="DHK180039"/>
    <x v="2"/>
    <n v="74"/>
    <x v="442"/>
    <x v="42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5T15:43:56"/>
    <d v="2024-02-25T15:43:56"/>
  </r>
  <r>
    <n v="1580028"/>
    <n v="189620"/>
    <x v="17"/>
    <x v="1"/>
    <x v="1432"/>
    <n v="54"/>
    <s v="DHK180039"/>
    <x v="2"/>
    <n v="74"/>
    <x v="440"/>
    <x v="426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72"/>
    <s v="SND01053010"/>
    <s v="Md. Tanvir Hossain"/>
    <n v="227"/>
    <s v="accepted"/>
    <x v="0"/>
    <d v="2024-02-25T15:43:56"/>
    <d v="2024-02-25T15:43:56"/>
  </r>
  <r>
    <n v="1580027"/>
    <n v="189619"/>
    <x v="17"/>
    <x v="1"/>
    <x v="1433"/>
    <n v="54"/>
    <s v="DHK180039"/>
    <x v="2"/>
    <n v="74"/>
    <x v="226"/>
    <x v="22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026"/>
    <n v="189619"/>
    <x v="17"/>
    <x v="1"/>
    <x v="1433"/>
    <n v="54"/>
    <s v="DHK180039"/>
    <x v="2"/>
    <n v="74"/>
    <x v="226"/>
    <x v="22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025"/>
    <n v="189619"/>
    <x v="17"/>
    <x v="1"/>
    <x v="1433"/>
    <n v="54"/>
    <s v="DHK180039"/>
    <x v="2"/>
    <n v="74"/>
    <x v="226"/>
    <x v="22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5T15:43:56"/>
    <d v="2024-02-25T15:43:56"/>
  </r>
  <r>
    <n v="1580024"/>
    <n v="189619"/>
    <x v="17"/>
    <x v="1"/>
    <x v="1433"/>
    <n v="54"/>
    <s v="DHK180039"/>
    <x v="2"/>
    <n v="74"/>
    <x v="226"/>
    <x v="22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25T15:43:56"/>
    <d v="2024-02-25T15:43:56"/>
  </r>
  <r>
    <n v="1580023"/>
    <n v="189619"/>
    <x v="17"/>
    <x v="1"/>
    <x v="1433"/>
    <n v="54"/>
    <s v="DHK180039"/>
    <x v="2"/>
    <n v="74"/>
    <x v="226"/>
    <x v="22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022"/>
    <n v="189618"/>
    <x v="17"/>
    <x v="1"/>
    <x v="1434"/>
    <n v="54"/>
    <s v="DHK180039"/>
    <x v="2"/>
    <n v="74"/>
    <x v="237"/>
    <x v="23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5T15:43:56"/>
    <d v="2024-02-25T15:43:56"/>
  </r>
  <r>
    <n v="1580021"/>
    <n v="189618"/>
    <x v="17"/>
    <x v="1"/>
    <x v="1434"/>
    <n v="54"/>
    <s v="DHK180039"/>
    <x v="2"/>
    <n v="74"/>
    <x v="237"/>
    <x v="236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5T15:43:56"/>
    <d v="2024-02-25T15:43:56"/>
  </r>
  <r>
    <n v="1580020"/>
    <n v="189617"/>
    <x v="17"/>
    <x v="1"/>
    <x v="1435"/>
    <n v="54"/>
    <s v="DHK180039"/>
    <x v="2"/>
    <n v="74"/>
    <x v="439"/>
    <x v="425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2"/>
    <s v="SND01053010"/>
    <s v="Md. Tanvir Hossain"/>
    <n v="227"/>
    <s v="accepted"/>
    <x v="0"/>
    <d v="2024-02-25T15:43:56"/>
    <d v="2024-02-25T15:43:56"/>
  </r>
  <r>
    <n v="1580019"/>
    <n v="189617"/>
    <x v="17"/>
    <x v="1"/>
    <x v="1435"/>
    <n v="54"/>
    <s v="DHK180039"/>
    <x v="2"/>
    <n v="74"/>
    <x v="439"/>
    <x v="42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25T15:43:56"/>
    <d v="2024-02-25T15:43:56"/>
  </r>
  <r>
    <n v="1580018"/>
    <n v="189617"/>
    <x v="17"/>
    <x v="1"/>
    <x v="1435"/>
    <n v="54"/>
    <s v="DHK180039"/>
    <x v="2"/>
    <n v="74"/>
    <x v="439"/>
    <x v="425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25T15:43:56"/>
    <d v="2024-02-25T15:43:56"/>
  </r>
  <r>
    <n v="1580017"/>
    <n v="189617"/>
    <x v="17"/>
    <x v="1"/>
    <x v="1435"/>
    <n v="54"/>
    <s v="DHK180039"/>
    <x v="2"/>
    <n v="74"/>
    <x v="439"/>
    <x v="425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2"/>
    <s v="SND01053010"/>
    <s v="Md. Tanvir Hossain"/>
    <n v="227"/>
    <s v="accepted"/>
    <x v="0"/>
    <d v="2024-02-25T15:43:56"/>
    <d v="2024-02-25T15:43:56"/>
  </r>
  <r>
    <n v="1580016"/>
    <n v="189616"/>
    <x v="17"/>
    <x v="1"/>
    <x v="1436"/>
    <n v="54"/>
    <s v="DHK180039"/>
    <x v="2"/>
    <n v="74"/>
    <x v="427"/>
    <x v="416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015"/>
    <n v="189616"/>
    <x v="17"/>
    <x v="1"/>
    <x v="1436"/>
    <n v="54"/>
    <s v="DHK180039"/>
    <x v="2"/>
    <n v="74"/>
    <x v="427"/>
    <x v="416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014"/>
    <n v="189616"/>
    <x v="17"/>
    <x v="1"/>
    <x v="1436"/>
    <n v="54"/>
    <s v="DHK180039"/>
    <x v="2"/>
    <n v="74"/>
    <x v="427"/>
    <x v="416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25T15:43:56"/>
    <d v="2024-02-25T15:43:56"/>
  </r>
  <r>
    <n v="1580013"/>
    <n v="189616"/>
    <x v="17"/>
    <x v="1"/>
    <x v="1436"/>
    <n v="54"/>
    <s v="DHK180039"/>
    <x v="2"/>
    <n v="74"/>
    <x v="427"/>
    <x v="41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3"/>
    <s v="SND0111165670"/>
    <s v="Mezanur Rahaman"/>
    <n v="228"/>
    <s v="accepted"/>
    <x v="0"/>
    <d v="2024-02-25T15:43:56"/>
    <d v="2024-02-25T15:43:56"/>
  </r>
  <r>
    <n v="1580012"/>
    <n v="189616"/>
    <x v="17"/>
    <x v="1"/>
    <x v="1436"/>
    <n v="54"/>
    <s v="DHK180039"/>
    <x v="2"/>
    <n v="74"/>
    <x v="427"/>
    <x v="416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5T15:43:56"/>
    <d v="2024-02-25T15:43:56"/>
  </r>
  <r>
    <n v="1580011"/>
    <n v="189616"/>
    <x v="17"/>
    <x v="1"/>
    <x v="1436"/>
    <n v="54"/>
    <s v="DHK180039"/>
    <x v="2"/>
    <n v="74"/>
    <x v="427"/>
    <x v="416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0"/>
    <d v="2024-02-25T15:43:56"/>
    <d v="2024-02-25T15:43:56"/>
  </r>
  <r>
    <n v="1580010"/>
    <n v="189616"/>
    <x v="17"/>
    <x v="1"/>
    <x v="1436"/>
    <n v="54"/>
    <s v="DHK180039"/>
    <x v="2"/>
    <n v="74"/>
    <x v="427"/>
    <x v="416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5T15:43:56"/>
    <d v="2024-02-25T15:43:56"/>
  </r>
  <r>
    <n v="1580009"/>
    <n v="189615"/>
    <x v="17"/>
    <x v="1"/>
    <x v="1437"/>
    <n v="54"/>
    <s v="DHK180039"/>
    <x v="2"/>
    <n v="74"/>
    <x v="436"/>
    <x v="4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008"/>
    <n v="189614"/>
    <x v="17"/>
    <x v="1"/>
    <x v="1438"/>
    <n v="54"/>
    <s v="DHK180039"/>
    <x v="2"/>
    <n v="74"/>
    <x v="435"/>
    <x v="42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80007"/>
    <n v="189614"/>
    <x v="17"/>
    <x v="1"/>
    <x v="1438"/>
    <n v="54"/>
    <s v="DHK180039"/>
    <x v="2"/>
    <n v="74"/>
    <x v="435"/>
    <x v="42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80006"/>
    <n v="189614"/>
    <x v="17"/>
    <x v="1"/>
    <x v="1438"/>
    <n v="54"/>
    <s v="DHK180039"/>
    <x v="2"/>
    <n v="74"/>
    <x v="435"/>
    <x v="422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25T15:43:56"/>
    <d v="2024-02-25T15:43:56"/>
  </r>
  <r>
    <n v="1580005"/>
    <n v="189613"/>
    <x v="17"/>
    <x v="1"/>
    <x v="1439"/>
    <n v="54"/>
    <s v="DHK180039"/>
    <x v="2"/>
    <n v="74"/>
    <x v="242"/>
    <x v="241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25T15:43:56"/>
    <d v="2024-02-25T15:43:56"/>
  </r>
  <r>
    <n v="1580004"/>
    <n v="189613"/>
    <x v="17"/>
    <x v="1"/>
    <x v="1439"/>
    <n v="54"/>
    <s v="DHK180039"/>
    <x v="2"/>
    <n v="74"/>
    <x v="242"/>
    <x v="24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80003"/>
    <n v="189613"/>
    <x v="17"/>
    <x v="1"/>
    <x v="1439"/>
    <n v="54"/>
    <s v="DHK180039"/>
    <x v="2"/>
    <n v="74"/>
    <x v="242"/>
    <x v="24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80002"/>
    <n v="189613"/>
    <x v="17"/>
    <x v="1"/>
    <x v="1439"/>
    <n v="54"/>
    <s v="DHK180039"/>
    <x v="2"/>
    <n v="74"/>
    <x v="242"/>
    <x v="24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80001"/>
    <n v="189612"/>
    <x v="17"/>
    <x v="1"/>
    <x v="1440"/>
    <n v="54"/>
    <s v="DHK180039"/>
    <x v="2"/>
    <n v="74"/>
    <x v="224"/>
    <x v="223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80000"/>
    <n v="189611"/>
    <x v="17"/>
    <x v="1"/>
    <x v="1441"/>
    <n v="54"/>
    <s v="DHK180039"/>
    <x v="2"/>
    <n v="74"/>
    <x v="239"/>
    <x v="23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5T15:43:56"/>
    <d v="2024-02-25T15:43:56"/>
  </r>
  <r>
    <n v="1579999"/>
    <n v="189611"/>
    <x v="17"/>
    <x v="1"/>
    <x v="1441"/>
    <n v="54"/>
    <s v="DHK180039"/>
    <x v="2"/>
    <n v="74"/>
    <x v="239"/>
    <x v="238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25T15:43:56"/>
    <d v="2024-02-25T15:43:56"/>
  </r>
  <r>
    <n v="1579998"/>
    <n v="189610"/>
    <x v="17"/>
    <x v="1"/>
    <x v="1442"/>
    <n v="54"/>
    <s v="DHK180039"/>
    <x v="2"/>
    <n v="74"/>
    <x v="725"/>
    <x v="619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0"/>
    <d v="2024-02-25T15:43:56"/>
    <d v="2024-02-25T15:43:56"/>
  </r>
  <r>
    <n v="1579997"/>
    <n v="189610"/>
    <x v="17"/>
    <x v="1"/>
    <x v="1442"/>
    <n v="54"/>
    <s v="DHK180039"/>
    <x v="2"/>
    <n v="74"/>
    <x v="725"/>
    <x v="619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5T15:43:56"/>
    <d v="2024-02-25T15:43:56"/>
  </r>
  <r>
    <n v="1579996"/>
    <n v="189609"/>
    <x v="17"/>
    <x v="1"/>
    <x v="1443"/>
    <n v="54"/>
    <s v="DHK180039"/>
    <x v="2"/>
    <n v="74"/>
    <x v="243"/>
    <x v="242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25T15:43:56"/>
    <d v="2024-02-25T15:43:56"/>
  </r>
  <r>
    <n v="1579995"/>
    <n v="189609"/>
    <x v="17"/>
    <x v="1"/>
    <x v="1443"/>
    <n v="54"/>
    <s v="DHK180039"/>
    <x v="2"/>
    <n v="74"/>
    <x v="243"/>
    <x v="24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25T15:43:56"/>
    <d v="2024-02-25T15:43:56"/>
  </r>
  <r>
    <n v="1579994"/>
    <n v="189608"/>
    <x v="17"/>
    <x v="1"/>
    <x v="1444"/>
    <n v="54"/>
    <s v="DHK180039"/>
    <x v="2"/>
    <n v="74"/>
    <x v="225"/>
    <x v="22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5T15:43:56"/>
    <d v="2024-02-25T15:43:56"/>
  </r>
  <r>
    <n v="1579993"/>
    <n v="189607"/>
    <x v="17"/>
    <x v="1"/>
    <x v="1445"/>
    <n v="54"/>
    <s v="DHK180039"/>
    <x v="2"/>
    <n v="74"/>
    <x v="448"/>
    <x v="46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25T15:43:56"/>
    <d v="2024-02-25T15:43:56"/>
  </r>
  <r>
    <n v="1579992"/>
    <n v="189607"/>
    <x v="17"/>
    <x v="1"/>
    <x v="1445"/>
    <n v="54"/>
    <s v="DHK180039"/>
    <x v="2"/>
    <n v="74"/>
    <x v="448"/>
    <x v="46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25T15:43:56"/>
    <d v="2024-02-25T15:43:56"/>
  </r>
  <r>
    <n v="1579991"/>
    <n v="189607"/>
    <x v="17"/>
    <x v="1"/>
    <x v="1445"/>
    <n v="54"/>
    <s v="DHK180039"/>
    <x v="2"/>
    <n v="74"/>
    <x v="448"/>
    <x v="46"/>
    <s v="General"/>
    <n v="0"/>
    <n v="62"/>
    <n v="62"/>
    <x v="0"/>
    <x v="0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25T15:43:56"/>
    <d v="2024-02-25T15:43:56"/>
  </r>
  <r>
    <n v="1579990"/>
    <n v="189607"/>
    <x v="17"/>
    <x v="1"/>
    <x v="1445"/>
    <n v="54"/>
    <s v="DHK180039"/>
    <x v="2"/>
    <n v="74"/>
    <x v="448"/>
    <x v="46"/>
    <s v="General"/>
    <n v="0"/>
    <n v="61"/>
    <n v="61"/>
    <x v="1"/>
    <x v="1"/>
    <n v="1"/>
    <x v="0"/>
    <n v="10"/>
    <x v="0"/>
    <n v="5"/>
    <n v="30"/>
    <n v="150"/>
    <n v="0"/>
    <n v="0"/>
    <n v="150"/>
    <n v="150"/>
    <n v="150"/>
    <n v="272"/>
    <s v="SND01053010"/>
    <s v="Md. Tanvir Hossain"/>
    <n v="227"/>
    <s v="accepted"/>
    <x v="0"/>
    <d v="2024-02-25T15:43:56"/>
    <d v="2024-02-25T15:43:56"/>
  </r>
  <r>
    <n v="1579989"/>
    <n v="189607"/>
    <x v="17"/>
    <x v="1"/>
    <x v="1445"/>
    <n v="54"/>
    <s v="DHK180039"/>
    <x v="2"/>
    <n v="74"/>
    <x v="448"/>
    <x v="46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5T15:43:56"/>
    <d v="2024-02-25T15:43:56"/>
  </r>
  <r>
    <n v="1579988"/>
    <n v="189607"/>
    <x v="17"/>
    <x v="1"/>
    <x v="1445"/>
    <n v="54"/>
    <s v="DHK180039"/>
    <x v="2"/>
    <n v="74"/>
    <x v="448"/>
    <x v="46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25T15:43:56"/>
    <d v="2024-02-25T15:43:56"/>
  </r>
  <r>
    <n v="1579987"/>
    <n v="189606"/>
    <x v="17"/>
    <x v="1"/>
    <x v="1446"/>
    <n v="54"/>
    <s v="DHK180039"/>
    <x v="2"/>
    <n v="74"/>
    <x v="246"/>
    <x v="245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25T15:43:56"/>
    <d v="2024-02-25T15:43:56"/>
  </r>
  <r>
    <n v="1579986"/>
    <n v="189606"/>
    <x v="17"/>
    <x v="1"/>
    <x v="1446"/>
    <n v="54"/>
    <s v="DHK180039"/>
    <x v="2"/>
    <n v="74"/>
    <x v="246"/>
    <x v="245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0"/>
    <d v="2024-02-25T15:43:56"/>
    <d v="2024-02-25T15:43:56"/>
  </r>
  <r>
    <n v="1579985"/>
    <n v="189605"/>
    <x v="17"/>
    <x v="1"/>
    <x v="1447"/>
    <n v="54"/>
    <s v="DHK180039"/>
    <x v="2"/>
    <n v="74"/>
    <x v="247"/>
    <x v="246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25T15:43:56"/>
    <d v="2024-02-25T15:43:56"/>
  </r>
  <r>
    <n v="1579984"/>
    <n v="189605"/>
    <x v="17"/>
    <x v="1"/>
    <x v="1447"/>
    <n v="54"/>
    <s v="DHK180039"/>
    <x v="2"/>
    <n v="74"/>
    <x v="247"/>
    <x v="246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0"/>
    <d v="2024-02-25T15:43:56"/>
    <d v="2024-02-25T15:43:56"/>
  </r>
  <r>
    <n v="1579983"/>
    <n v="189604"/>
    <x v="17"/>
    <x v="1"/>
    <x v="1448"/>
    <n v="54"/>
    <s v="DHK180039"/>
    <x v="2"/>
    <n v="74"/>
    <x v="253"/>
    <x v="25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79982"/>
    <n v="189604"/>
    <x v="17"/>
    <x v="1"/>
    <x v="1448"/>
    <n v="54"/>
    <s v="DHK180039"/>
    <x v="2"/>
    <n v="74"/>
    <x v="253"/>
    <x v="25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79981"/>
    <n v="189603"/>
    <x v="17"/>
    <x v="1"/>
    <x v="1449"/>
    <n v="54"/>
    <s v="DHK180039"/>
    <x v="2"/>
    <n v="74"/>
    <x v="451"/>
    <x v="43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2"/>
    <s v="SND01053010"/>
    <s v="Md. Tanvir Hossain"/>
    <n v="227"/>
    <s v="accepted"/>
    <x v="0"/>
    <d v="2024-02-25T15:43:56"/>
    <d v="2024-02-25T15:43:56"/>
  </r>
  <r>
    <n v="1579980"/>
    <n v="189603"/>
    <x v="17"/>
    <x v="1"/>
    <x v="1449"/>
    <n v="54"/>
    <s v="DHK180039"/>
    <x v="2"/>
    <n v="74"/>
    <x v="451"/>
    <x v="436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25T15:43:56"/>
    <d v="2024-02-25T15:43:56"/>
  </r>
  <r>
    <n v="1579979"/>
    <n v="189603"/>
    <x v="17"/>
    <x v="1"/>
    <x v="1449"/>
    <n v="54"/>
    <s v="DHK180039"/>
    <x v="2"/>
    <n v="74"/>
    <x v="451"/>
    <x v="436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79978"/>
    <n v="189602"/>
    <x v="17"/>
    <x v="1"/>
    <x v="1450"/>
    <n v="54"/>
    <s v="DHK180039"/>
    <x v="2"/>
    <n v="74"/>
    <x v="576"/>
    <x v="54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5T15:43:56"/>
    <d v="2024-02-25T15:43:56"/>
  </r>
  <r>
    <n v="1579977"/>
    <n v="189602"/>
    <x v="17"/>
    <x v="1"/>
    <x v="1450"/>
    <n v="54"/>
    <s v="DHK180039"/>
    <x v="2"/>
    <n v="74"/>
    <x v="576"/>
    <x v="54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79976"/>
    <n v="189602"/>
    <x v="17"/>
    <x v="1"/>
    <x v="1450"/>
    <n v="54"/>
    <s v="DHK180039"/>
    <x v="2"/>
    <n v="74"/>
    <x v="576"/>
    <x v="54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5T15:43:56"/>
    <d v="2024-02-25T15:43:56"/>
  </r>
  <r>
    <n v="1579975"/>
    <n v="189602"/>
    <x v="17"/>
    <x v="1"/>
    <x v="1450"/>
    <n v="54"/>
    <s v="DHK180039"/>
    <x v="2"/>
    <n v="74"/>
    <x v="576"/>
    <x v="54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79974"/>
    <n v="189602"/>
    <x v="17"/>
    <x v="1"/>
    <x v="1450"/>
    <n v="54"/>
    <s v="DHK180039"/>
    <x v="2"/>
    <n v="74"/>
    <x v="576"/>
    <x v="54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79973"/>
    <n v="189601"/>
    <x v="17"/>
    <x v="1"/>
    <x v="1451"/>
    <n v="54"/>
    <s v="DHK180039"/>
    <x v="2"/>
    <n v="74"/>
    <x v="692"/>
    <x v="653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2"/>
    <s v="SND01053010"/>
    <s v="Md. Tanvir Hossain"/>
    <n v="227"/>
    <s v="accepted"/>
    <x v="0"/>
    <d v="2024-02-25T15:43:56"/>
    <d v="2024-02-25T15:43:56"/>
  </r>
  <r>
    <n v="1579972"/>
    <n v="189601"/>
    <x v="17"/>
    <x v="1"/>
    <x v="1451"/>
    <n v="54"/>
    <s v="DHK180039"/>
    <x v="2"/>
    <n v="74"/>
    <x v="692"/>
    <x v="653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72"/>
    <s v="SND01053010"/>
    <s v="Md. Tanvir Hossain"/>
    <n v="227"/>
    <s v="accepted"/>
    <x v="0"/>
    <d v="2024-02-25T15:43:56"/>
    <d v="2024-02-25T15:43:56"/>
  </r>
  <r>
    <n v="1579971"/>
    <n v="189600"/>
    <x v="17"/>
    <x v="1"/>
    <x v="1452"/>
    <n v="54"/>
    <s v="DHK180039"/>
    <x v="2"/>
    <n v="74"/>
    <x v="254"/>
    <x v="25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79970"/>
    <n v="189600"/>
    <x v="17"/>
    <x v="1"/>
    <x v="1452"/>
    <n v="54"/>
    <s v="DHK180039"/>
    <x v="2"/>
    <n v="74"/>
    <x v="254"/>
    <x v="253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25T15:43:56"/>
    <d v="2024-02-25T15:43:56"/>
  </r>
  <r>
    <n v="1579969"/>
    <n v="189599"/>
    <x v="17"/>
    <x v="1"/>
    <x v="1453"/>
    <n v="54"/>
    <s v="DHK180039"/>
    <x v="2"/>
    <n v="74"/>
    <x v="452"/>
    <x v="43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79968"/>
    <n v="189598"/>
    <x v="17"/>
    <x v="1"/>
    <x v="1454"/>
    <n v="54"/>
    <s v="DHK180039"/>
    <x v="2"/>
    <n v="74"/>
    <x v="261"/>
    <x v="25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25T15:43:56"/>
    <d v="2024-02-25T15:43:56"/>
  </r>
  <r>
    <n v="1579967"/>
    <n v="189598"/>
    <x v="17"/>
    <x v="1"/>
    <x v="1454"/>
    <n v="54"/>
    <s v="DHK180039"/>
    <x v="2"/>
    <n v="74"/>
    <x v="261"/>
    <x v="25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5T15:43:56"/>
    <d v="2024-02-25T15:43:56"/>
  </r>
  <r>
    <n v="1579966"/>
    <n v="189598"/>
    <x v="17"/>
    <x v="1"/>
    <x v="1454"/>
    <n v="54"/>
    <s v="DHK180039"/>
    <x v="2"/>
    <n v="74"/>
    <x v="261"/>
    <x v="259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79965"/>
    <n v="189598"/>
    <x v="17"/>
    <x v="1"/>
    <x v="1454"/>
    <n v="54"/>
    <s v="DHK180039"/>
    <x v="2"/>
    <n v="74"/>
    <x v="261"/>
    <x v="259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5T15:43:56"/>
    <d v="2024-02-25T15:43:56"/>
  </r>
  <r>
    <n v="1579964"/>
    <n v="189598"/>
    <x v="17"/>
    <x v="1"/>
    <x v="1454"/>
    <n v="54"/>
    <s v="DHK180039"/>
    <x v="2"/>
    <n v="74"/>
    <x v="261"/>
    <x v="259"/>
    <s v="General"/>
    <n v="0"/>
    <n v="68"/>
    <n v="68"/>
    <x v="11"/>
    <x v="11"/>
    <n v="1"/>
    <x v="0"/>
    <n v="12"/>
    <x v="2"/>
    <n v="144"/>
    <n v="8.5"/>
    <n v="1224"/>
    <n v="0"/>
    <n v="0"/>
    <n v="1224"/>
    <n v="1224"/>
    <n v="1224"/>
    <n v="272"/>
    <s v="SND01053010"/>
    <s v="Md. Tanvir Hossain"/>
    <n v="227"/>
    <s v="accepted"/>
    <x v="0"/>
    <d v="2024-02-25T15:43:56"/>
    <d v="2024-02-25T15:43:56"/>
  </r>
  <r>
    <n v="1580438"/>
    <n v="189906"/>
    <x v="18"/>
    <x v="1"/>
    <x v="1455"/>
    <n v="42"/>
    <s v="DHK180184"/>
    <x v="0"/>
    <n v="62"/>
    <x v="683"/>
    <x v="644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9T13:58:18"/>
    <d v="2024-02-29T13:58:18"/>
  </r>
  <r>
    <n v="1580437"/>
    <n v="189906"/>
    <x v="18"/>
    <x v="1"/>
    <x v="1455"/>
    <n v="42"/>
    <s v="DHK180184"/>
    <x v="0"/>
    <n v="62"/>
    <x v="683"/>
    <x v="644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9T13:58:18"/>
    <d v="2024-02-29T13:58:18"/>
  </r>
  <r>
    <n v="1580436"/>
    <n v="189905"/>
    <x v="18"/>
    <x v="1"/>
    <x v="1456"/>
    <n v="42"/>
    <s v="DHK180184"/>
    <x v="0"/>
    <n v="62"/>
    <x v="603"/>
    <x v="56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29T13:58:18"/>
    <d v="2024-02-29T13:58:18"/>
  </r>
  <r>
    <n v="1580435"/>
    <n v="189905"/>
    <x v="18"/>
    <x v="1"/>
    <x v="1456"/>
    <n v="42"/>
    <s v="DHK180184"/>
    <x v="0"/>
    <n v="62"/>
    <x v="603"/>
    <x v="569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0"/>
    <d v="2024-02-29T13:58:18"/>
    <d v="2024-02-29T13:58:18"/>
  </r>
  <r>
    <n v="1580434"/>
    <n v="189905"/>
    <x v="18"/>
    <x v="1"/>
    <x v="1456"/>
    <n v="42"/>
    <s v="DHK180184"/>
    <x v="0"/>
    <n v="62"/>
    <x v="603"/>
    <x v="56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0"/>
    <d v="2024-02-29T13:58:18"/>
    <d v="2024-02-29T13:58:18"/>
  </r>
  <r>
    <n v="1580433"/>
    <n v="189904"/>
    <x v="18"/>
    <x v="1"/>
    <x v="1457"/>
    <n v="42"/>
    <s v="DHK180184"/>
    <x v="0"/>
    <n v="62"/>
    <x v="47"/>
    <x v="47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0"/>
    <d v="2024-02-29T13:58:18"/>
    <d v="2024-02-29T13:58:18"/>
  </r>
  <r>
    <n v="1580432"/>
    <n v="189904"/>
    <x v="18"/>
    <x v="1"/>
    <x v="1457"/>
    <n v="42"/>
    <s v="DHK180184"/>
    <x v="0"/>
    <n v="62"/>
    <x v="47"/>
    <x v="47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29T13:58:18"/>
    <d v="2024-02-29T13:58:18"/>
  </r>
  <r>
    <n v="1580431"/>
    <n v="189904"/>
    <x v="18"/>
    <x v="1"/>
    <x v="1457"/>
    <n v="42"/>
    <s v="DHK180184"/>
    <x v="0"/>
    <n v="62"/>
    <x v="47"/>
    <x v="47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0"/>
    <d v="2024-02-29T13:58:18"/>
    <d v="2024-02-29T13:58:18"/>
  </r>
  <r>
    <n v="1580430"/>
    <n v="189903"/>
    <x v="18"/>
    <x v="1"/>
    <x v="1458"/>
    <n v="42"/>
    <s v="DHK180184"/>
    <x v="0"/>
    <n v="62"/>
    <x v="42"/>
    <x v="4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429"/>
    <n v="189903"/>
    <x v="18"/>
    <x v="1"/>
    <x v="1458"/>
    <n v="42"/>
    <s v="DHK180184"/>
    <x v="0"/>
    <n v="62"/>
    <x v="42"/>
    <x v="4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428"/>
    <n v="189902"/>
    <x v="18"/>
    <x v="1"/>
    <x v="1459"/>
    <n v="54"/>
    <s v="DHK180039"/>
    <x v="2"/>
    <n v="74"/>
    <x v="481"/>
    <x v="46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0"/>
    <d v="2024-02-29T13:58:18"/>
    <d v="2024-02-29T13:58:18"/>
  </r>
  <r>
    <n v="1580427"/>
    <n v="189902"/>
    <x v="18"/>
    <x v="1"/>
    <x v="1459"/>
    <n v="54"/>
    <s v="DHK180039"/>
    <x v="2"/>
    <n v="74"/>
    <x v="481"/>
    <x v="464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29T13:58:18"/>
    <d v="2024-02-29T13:58:18"/>
  </r>
  <r>
    <n v="1580426"/>
    <n v="189902"/>
    <x v="18"/>
    <x v="1"/>
    <x v="1459"/>
    <n v="54"/>
    <s v="DHK180039"/>
    <x v="2"/>
    <n v="74"/>
    <x v="481"/>
    <x v="46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425"/>
    <n v="189902"/>
    <x v="18"/>
    <x v="1"/>
    <x v="1459"/>
    <n v="54"/>
    <s v="DHK180039"/>
    <x v="2"/>
    <n v="74"/>
    <x v="481"/>
    <x v="46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29T13:58:18"/>
    <d v="2024-02-29T13:58:18"/>
  </r>
  <r>
    <n v="1580424"/>
    <n v="189902"/>
    <x v="18"/>
    <x v="1"/>
    <x v="1459"/>
    <n v="54"/>
    <s v="DHK180039"/>
    <x v="2"/>
    <n v="74"/>
    <x v="481"/>
    <x v="46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29T13:58:18"/>
    <d v="2024-02-29T13:58:18"/>
  </r>
  <r>
    <n v="1580423"/>
    <n v="189901"/>
    <x v="18"/>
    <x v="1"/>
    <x v="1460"/>
    <n v="54"/>
    <s v="DHK180039"/>
    <x v="2"/>
    <n v="74"/>
    <x v="479"/>
    <x v="4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9T13:58:18"/>
    <d v="2024-02-29T13:58:18"/>
  </r>
  <r>
    <n v="1580422"/>
    <n v="189901"/>
    <x v="18"/>
    <x v="1"/>
    <x v="1460"/>
    <n v="54"/>
    <s v="DHK180039"/>
    <x v="2"/>
    <n v="74"/>
    <x v="479"/>
    <x v="46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9T13:58:18"/>
    <d v="2024-02-29T13:58:18"/>
  </r>
  <r>
    <n v="1580421"/>
    <n v="189901"/>
    <x v="18"/>
    <x v="1"/>
    <x v="1460"/>
    <n v="54"/>
    <s v="DHK180039"/>
    <x v="2"/>
    <n v="74"/>
    <x v="479"/>
    <x v="462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29T13:58:18"/>
    <d v="2024-02-29T13:58:18"/>
  </r>
  <r>
    <n v="1580420"/>
    <n v="189901"/>
    <x v="18"/>
    <x v="1"/>
    <x v="1460"/>
    <n v="54"/>
    <s v="DHK180039"/>
    <x v="2"/>
    <n v="74"/>
    <x v="479"/>
    <x v="46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419"/>
    <n v="189901"/>
    <x v="18"/>
    <x v="1"/>
    <x v="1460"/>
    <n v="54"/>
    <s v="DHK180039"/>
    <x v="2"/>
    <n v="74"/>
    <x v="479"/>
    <x v="46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418"/>
    <n v="189900"/>
    <x v="18"/>
    <x v="1"/>
    <x v="1461"/>
    <n v="54"/>
    <s v="DHK180039"/>
    <x v="2"/>
    <n v="74"/>
    <x v="485"/>
    <x v="46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417"/>
    <n v="189899"/>
    <x v="18"/>
    <x v="1"/>
    <x v="1462"/>
    <n v="54"/>
    <s v="DHK180039"/>
    <x v="2"/>
    <n v="74"/>
    <x v="634"/>
    <x v="596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29T13:58:18"/>
    <d v="2024-02-29T13:58:18"/>
  </r>
  <r>
    <n v="1580416"/>
    <n v="189899"/>
    <x v="18"/>
    <x v="1"/>
    <x v="1462"/>
    <n v="54"/>
    <s v="DHK180039"/>
    <x v="2"/>
    <n v="74"/>
    <x v="634"/>
    <x v="596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0"/>
    <d v="2024-02-29T13:58:18"/>
    <d v="2024-02-29T13:58:18"/>
  </r>
  <r>
    <n v="1580415"/>
    <n v="189899"/>
    <x v="18"/>
    <x v="1"/>
    <x v="1462"/>
    <n v="54"/>
    <s v="DHK180039"/>
    <x v="2"/>
    <n v="74"/>
    <x v="634"/>
    <x v="596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9T13:58:18"/>
    <d v="2024-02-29T13:58:18"/>
  </r>
  <r>
    <n v="1580414"/>
    <n v="189899"/>
    <x v="18"/>
    <x v="1"/>
    <x v="1462"/>
    <n v="54"/>
    <s v="DHK180039"/>
    <x v="2"/>
    <n v="74"/>
    <x v="634"/>
    <x v="59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413"/>
    <n v="189899"/>
    <x v="18"/>
    <x v="1"/>
    <x v="1462"/>
    <n v="54"/>
    <s v="DHK180039"/>
    <x v="2"/>
    <n v="74"/>
    <x v="634"/>
    <x v="596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29T13:58:18"/>
    <d v="2024-02-29T13:58:18"/>
  </r>
  <r>
    <n v="1580412"/>
    <n v="189899"/>
    <x v="18"/>
    <x v="1"/>
    <x v="1462"/>
    <n v="54"/>
    <s v="DHK180039"/>
    <x v="2"/>
    <n v="74"/>
    <x v="634"/>
    <x v="596"/>
    <s v="General"/>
    <n v="0"/>
    <n v="50"/>
    <n v="50"/>
    <x v="15"/>
    <x v="15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0"/>
    <d v="2024-02-29T13:58:18"/>
    <d v="2024-02-29T13:58:18"/>
  </r>
  <r>
    <n v="1580411"/>
    <n v="189898"/>
    <x v="18"/>
    <x v="1"/>
    <x v="1463"/>
    <n v="42"/>
    <s v="DHK180184"/>
    <x v="0"/>
    <n v="62"/>
    <x v="52"/>
    <x v="52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8"/>
    <s v="SND0111166289"/>
    <s v="Md. Rubel Miah"/>
    <n v="977"/>
    <s v="accepted"/>
    <x v="0"/>
    <d v="2024-02-29T13:58:18"/>
    <d v="2024-02-29T13:58:18"/>
  </r>
  <r>
    <n v="1580410"/>
    <n v="189898"/>
    <x v="18"/>
    <x v="1"/>
    <x v="1463"/>
    <n v="42"/>
    <s v="DHK180184"/>
    <x v="0"/>
    <n v="62"/>
    <x v="52"/>
    <x v="5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9T13:58:18"/>
    <d v="2024-02-29T13:58:18"/>
  </r>
  <r>
    <n v="1580409"/>
    <n v="189898"/>
    <x v="18"/>
    <x v="1"/>
    <x v="1463"/>
    <n v="42"/>
    <s v="DHK180184"/>
    <x v="0"/>
    <n v="62"/>
    <x v="52"/>
    <x v="5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9T13:58:18"/>
    <d v="2024-02-29T13:58:18"/>
  </r>
  <r>
    <n v="1580408"/>
    <n v="189898"/>
    <x v="18"/>
    <x v="1"/>
    <x v="1463"/>
    <n v="42"/>
    <s v="DHK180184"/>
    <x v="0"/>
    <n v="62"/>
    <x v="52"/>
    <x v="5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407"/>
    <n v="189898"/>
    <x v="18"/>
    <x v="1"/>
    <x v="1463"/>
    <n v="42"/>
    <s v="DHK180184"/>
    <x v="0"/>
    <n v="62"/>
    <x v="52"/>
    <x v="5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406"/>
    <n v="189897"/>
    <x v="18"/>
    <x v="1"/>
    <x v="1464"/>
    <n v="42"/>
    <s v="DHK180184"/>
    <x v="0"/>
    <n v="62"/>
    <x v="686"/>
    <x v="64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9T13:58:18"/>
    <d v="2024-02-29T13:58:18"/>
  </r>
  <r>
    <n v="1580405"/>
    <n v="189897"/>
    <x v="18"/>
    <x v="1"/>
    <x v="1464"/>
    <n v="42"/>
    <s v="DHK180184"/>
    <x v="0"/>
    <n v="62"/>
    <x v="686"/>
    <x v="64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9T13:58:18"/>
    <d v="2024-02-29T13:58:18"/>
  </r>
  <r>
    <n v="1580404"/>
    <n v="189896"/>
    <x v="18"/>
    <x v="1"/>
    <x v="1465"/>
    <n v="42"/>
    <s v="DHK180184"/>
    <x v="0"/>
    <n v="62"/>
    <x v="82"/>
    <x v="82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248"/>
    <s v="SND0111166289"/>
    <s v="Md. Rubel Miah"/>
    <n v="977"/>
    <s v="accepted"/>
    <x v="0"/>
    <d v="2024-02-29T13:58:18"/>
    <d v="2024-02-29T13:58:18"/>
  </r>
  <r>
    <n v="1580403"/>
    <n v="189895"/>
    <x v="18"/>
    <x v="1"/>
    <x v="1466"/>
    <n v="42"/>
    <s v="DHK180184"/>
    <x v="0"/>
    <n v="62"/>
    <x v="364"/>
    <x v="33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9T13:58:18"/>
    <d v="2024-02-29T13:58:18"/>
  </r>
  <r>
    <n v="1580402"/>
    <n v="189895"/>
    <x v="18"/>
    <x v="1"/>
    <x v="1466"/>
    <n v="42"/>
    <s v="DHK180184"/>
    <x v="0"/>
    <n v="62"/>
    <x v="364"/>
    <x v="33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0"/>
    <d v="2024-02-29T13:58:18"/>
    <d v="2024-02-29T13:58:18"/>
  </r>
  <r>
    <n v="1580401"/>
    <n v="189894"/>
    <x v="18"/>
    <x v="1"/>
    <x v="1467"/>
    <n v="54"/>
    <s v="DHK180039"/>
    <x v="2"/>
    <n v="74"/>
    <x v="466"/>
    <x v="45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9T13:58:18"/>
    <d v="2024-02-29T13:58:18"/>
  </r>
  <r>
    <n v="1580400"/>
    <n v="189894"/>
    <x v="18"/>
    <x v="1"/>
    <x v="1467"/>
    <n v="54"/>
    <s v="DHK180039"/>
    <x v="2"/>
    <n v="74"/>
    <x v="466"/>
    <x v="452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9T13:58:18"/>
    <d v="2024-02-29T13:58:18"/>
  </r>
  <r>
    <n v="1580399"/>
    <n v="189894"/>
    <x v="18"/>
    <x v="1"/>
    <x v="1467"/>
    <n v="54"/>
    <s v="DHK180039"/>
    <x v="2"/>
    <n v="74"/>
    <x v="466"/>
    <x v="452"/>
    <s v="General"/>
    <n v="0"/>
    <n v="61"/>
    <n v="61"/>
    <x v="1"/>
    <x v="1"/>
    <n v="1"/>
    <x v="0"/>
    <n v="10"/>
    <x v="0"/>
    <n v="20"/>
    <n v="30"/>
    <n v="600"/>
    <n v="0"/>
    <n v="0"/>
    <n v="600"/>
    <n v="600"/>
    <n v="600"/>
    <n v="273"/>
    <s v="SND0111165670"/>
    <s v="Mezanur Rahaman"/>
    <n v="228"/>
    <s v="accepted"/>
    <x v="0"/>
    <d v="2024-02-29T13:58:18"/>
    <d v="2024-02-29T13:58:18"/>
  </r>
  <r>
    <n v="1580398"/>
    <n v="189894"/>
    <x v="18"/>
    <x v="1"/>
    <x v="1467"/>
    <n v="54"/>
    <s v="DHK180039"/>
    <x v="2"/>
    <n v="74"/>
    <x v="466"/>
    <x v="452"/>
    <s v="General"/>
    <n v="0"/>
    <n v="55"/>
    <n v="55"/>
    <x v="8"/>
    <x v="8"/>
    <n v="1"/>
    <x v="0"/>
    <n v="10"/>
    <x v="0"/>
    <n v="5"/>
    <n v="100"/>
    <n v="500"/>
    <n v="0"/>
    <n v="0"/>
    <n v="500"/>
    <n v="500"/>
    <n v="500"/>
    <n v="273"/>
    <s v="SND0111165670"/>
    <s v="Mezanur Rahaman"/>
    <n v="228"/>
    <s v="accepted"/>
    <x v="0"/>
    <d v="2024-02-29T13:58:18"/>
    <d v="2024-02-29T13:58:18"/>
  </r>
  <r>
    <n v="1580397"/>
    <n v="189894"/>
    <x v="18"/>
    <x v="1"/>
    <x v="1467"/>
    <n v="54"/>
    <s v="DHK180039"/>
    <x v="2"/>
    <n v="74"/>
    <x v="466"/>
    <x v="452"/>
    <s v="General"/>
    <n v="0"/>
    <n v="51"/>
    <n v="51"/>
    <x v="14"/>
    <x v="14"/>
    <n v="1"/>
    <x v="0"/>
    <n v="9"/>
    <x v="6"/>
    <n v="12"/>
    <n v="58"/>
    <n v="696"/>
    <n v="0"/>
    <n v="0"/>
    <n v="696"/>
    <n v="696"/>
    <n v="696"/>
    <n v="273"/>
    <s v="SND0111165670"/>
    <s v="Mezanur Rahaman"/>
    <n v="228"/>
    <s v="accepted"/>
    <x v="0"/>
    <d v="2024-02-29T13:58:18"/>
    <d v="2024-02-29T13:58:18"/>
  </r>
  <r>
    <n v="1580396"/>
    <n v="189893"/>
    <x v="18"/>
    <x v="1"/>
    <x v="1468"/>
    <n v="54"/>
    <s v="DHK180039"/>
    <x v="2"/>
    <n v="74"/>
    <x v="23"/>
    <x v="23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0"/>
    <d v="2024-02-29T13:58:18"/>
    <d v="2024-02-29T13:58:18"/>
  </r>
  <r>
    <n v="1580395"/>
    <n v="189893"/>
    <x v="18"/>
    <x v="1"/>
    <x v="1468"/>
    <n v="54"/>
    <s v="DHK180039"/>
    <x v="2"/>
    <n v="74"/>
    <x v="23"/>
    <x v="2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394"/>
    <n v="189893"/>
    <x v="18"/>
    <x v="1"/>
    <x v="1468"/>
    <n v="54"/>
    <s v="DHK180039"/>
    <x v="2"/>
    <n v="74"/>
    <x v="23"/>
    <x v="2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393"/>
    <n v="189892"/>
    <x v="18"/>
    <x v="1"/>
    <x v="1469"/>
    <n v="42"/>
    <s v="DHK180184"/>
    <x v="0"/>
    <n v="62"/>
    <x v="355"/>
    <x v="35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29T13:58:18"/>
    <d v="2024-02-29T13:58:18"/>
  </r>
  <r>
    <n v="1580392"/>
    <n v="189892"/>
    <x v="18"/>
    <x v="1"/>
    <x v="1469"/>
    <n v="42"/>
    <s v="DHK180184"/>
    <x v="0"/>
    <n v="62"/>
    <x v="355"/>
    <x v="35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0"/>
    <d v="2024-02-29T13:58:18"/>
    <d v="2024-02-29T13:58:18"/>
  </r>
  <r>
    <n v="1580391"/>
    <n v="189891"/>
    <x v="18"/>
    <x v="1"/>
    <x v="1470"/>
    <n v="54"/>
    <s v="DHK180039"/>
    <x v="2"/>
    <n v="74"/>
    <x v="290"/>
    <x v="287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9T13:58:18"/>
    <d v="2024-02-29T13:58:18"/>
  </r>
  <r>
    <n v="1580390"/>
    <n v="189891"/>
    <x v="18"/>
    <x v="1"/>
    <x v="1470"/>
    <n v="54"/>
    <s v="DHK180039"/>
    <x v="2"/>
    <n v="74"/>
    <x v="290"/>
    <x v="287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9T13:58:18"/>
    <d v="2024-02-29T13:58:18"/>
  </r>
  <r>
    <n v="1580389"/>
    <n v="189891"/>
    <x v="18"/>
    <x v="1"/>
    <x v="1470"/>
    <n v="54"/>
    <s v="DHK180039"/>
    <x v="2"/>
    <n v="74"/>
    <x v="290"/>
    <x v="287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9T13:58:18"/>
    <d v="2024-02-29T13:58:18"/>
  </r>
  <r>
    <n v="1580388"/>
    <n v="189891"/>
    <x v="18"/>
    <x v="1"/>
    <x v="1470"/>
    <n v="54"/>
    <s v="DHK180039"/>
    <x v="2"/>
    <n v="74"/>
    <x v="290"/>
    <x v="287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87"/>
    <n v="189891"/>
    <x v="18"/>
    <x v="1"/>
    <x v="1470"/>
    <n v="54"/>
    <s v="DHK180039"/>
    <x v="2"/>
    <n v="74"/>
    <x v="290"/>
    <x v="28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0"/>
    <d v="2024-02-29T13:58:18"/>
    <d v="2024-02-29T13:58:18"/>
  </r>
  <r>
    <n v="1580386"/>
    <n v="189891"/>
    <x v="18"/>
    <x v="1"/>
    <x v="1470"/>
    <n v="54"/>
    <s v="DHK180039"/>
    <x v="2"/>
    <n v="74"/>
    <x v="290"/>
    <x v="28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385"/>
    <n v="189891"/>
    <x v="18"/>
    <x v="1"/>
    <x v="1470"/>
    <n v="54"/>
    <s v="DHK180039"/>
    <x v="2"/>
    <n v="74"/>
    <x v="290"/>
    <x v="287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9T13:58:18"/>
    <d v="2024-02-29T13:58:18"/>
  </r>
  <r>
    <n v="1580384"/>
    <n v="189891"/>
    <x v="18"/>
    <x v="1"/>
    <x v="1470"/>
    <n v="54"/>
    <s v="DHK180039"/>
    <x v="2"/>
    <n v="74"/>
    <x v="290"/>
    <x v="287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3"/>
    <s v="SND0111165670"/>
    <s v="Mezanur Rahaman"/>
    <n v="228"/>
    <s v="accepted"/>
    <x v="0"/>
    <d v="2024-02-29T13:58:18"/>
    <d v="2024-02-29T13:58:18"/>
  </r>
  <r>
    <n v="1580383"/>
    <n v="189890"/>
    <x v="18"/>
    <x v="1"/>
    <x v="1471"/>
    <n v="42"/>
    <s v="DHK180184"/>
    <x v="0"/>
    <n v="62"/>
    <x v="726"/>
    <x v="68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382"/>
    <n v="189890"/>
    <x v="18"/>
    <x v="1"/>
    <x v="1471"/>
    <n v="42"/>
    <s v="DHK180184"/>
    <x v="0"/>
    <n v="62"/>
    <x v="726"/>
    <x v="68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381"/>
    <n v="189889"/>
    <x v="18"/>
    <x v="1"/>
    <x v="1472"/>
    <n v="54"/>
    <s v="DHK180039"/>
    <x v="2"/>
    <n v="74"/>
    <x v="478"/>
    <x v="46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80"/>
    <n v="189889"/>
    <x v="18"/>
    <x v="1"/>
    <x v="1472"/>
    <n v="54"/>
    <s v="DHK180039"/>
    <x v="2"/>
    <n v="74"/>
    <x v="478"/>
    <x v="46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79"/>
    <n v="189888"/>
    <x v="18"/>
    <x v="1"/>
    <x v="1473"/>
    <n v="54"/>
    <s v="DHK180039"/>
    <x v="2"/>
    <n v="74"/>
    <x v="477"/>
    <x v="46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0"/>
    <d v="2024-02-29T13:58:18"/>
    <d v="2024-02-29T13:58:18"/>
  </r>
  <r>
    <n v="1580378"/>
    <n v="189888"/>
    <x v="18"/>
    <x v="1"/>
    <x v="1473"/>
    <n v="54"/>
    <s v="DHK180039"/>
    <x v="2"/>
    <n v="74"/>
    <x v="477"/>
    <x v="46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0"/>
    <d v="2024-02-29T13:58:18"/>
    <d v="2024-02-29T13:58:18"/>
  </r>
  <r>
    <n v="1580377"/>
    <n v="189887"/>
    <x v="18"/>
    <x v="1"/>
    <x v="1474"/>
    <n v="54"/>
    <s v="DHK180039"/>
    <x v="2"/>
    <n v="74"/>
    <x v="476"/>
    <x v="45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76"/>
    <n v="189887"/>
    <x v="18"/>
    <x v="1"/>
    <x v="1474"/>
    <n v="54"/>
    <s v="DHK180039"/>
    <x v="2"/>
    <n v="74"/>
    <x v="476"/>
    <x v="45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75"/>
    <n v="189886"/>
    <x v="18"/>
    <x v="1"/>
    <x v="1475"/>
    <n v="54"/>
    <s v="DHK180039"/>
    <x v="2"/>
    <n v="74"/>
    <x v="475"/>
    <x v="458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73"/>
    <s v="SND0111165670"/>
    <s v="Mezanur Rahaman"/>
    <n v="228"/>
    <s v="accepted"/>
    <x v="0"/>
    <d v="2024-02-29T13:58:18"/>
    <d v="2024-02-29T13:58:18"/>
  </r>
  <r>
    <n v="1580374"/>
    <n v="189886"/>
    <x v="18"/>
    <x v="1"/>
    <x v="1475"/>
    <n v="54"/>
    <s v="DHK180039"/>
    <x v="2"/>
    <n v="74"/>
    <x v="475"/>
    <x v="458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273"/>
    <s v="SND0111165670"/>
    <s v="Mezanur Rahaman"/>
    <n v="228"/>
    <s v="accepted"/>
    <x v="0"/>
    <d v="2024-02-29T13:58:18"/>
    <d v="2024-02-29T13:58:18"/>
  </r>
  <r>
    <n v="1580373"/>
    <n v="189886"/>
    <x v="18"/>
    <x v="1"/>
    <x v="1475"/>
    <n v="54"/>
    <s v="DHK180039"/>
    <x v="2"/>
    <n v="74"/>
    <x v="475"/>
    <x v="458"/>
    <s v="General"/>
    <n v="0"/>
    <n v="76"/>
    <n v="76"/>
    <x v="26"/>
    <x v="26"/>
    <n v="1"/>
    <x v="0"/>
    <n v="13"/>
    <x v="10"/>
    <n v="3"/>
    <n v="150"/>
    <n v="450"/>
    <n v="0"/>
    <n v="0"/>
    <n v="450"/>
    <n v="450"/>
    <n v="450"/>
    <n v="273"/>
    <s v="SND0111165670"/>
    <s v="Mezanur Rahaman"/>
    <n v="228"/>
    <s v="accepted"/>
    <x v="0"/>
    <d v="2024-02-29T13:58:18"/>
    <d v="2024-02-29T13:58:18"/>
  </r>
  <r>
    <n v="1580372"/>
    <n v="189886"/>
    <x v="18"/>
    <x v="1"/>
    <x v="1475"/>
    <n v="54"/>
    <s v="DHK180039"/>
    <x v="2"/>
    <n v="74"/>
    <x v="475"/>
    <x v="458"/>
    <s v="General"/>
    <n v="0"/>
    <n v="38"/>
    <n v="38"/>
    <x v="6"/>
    <x v="6"/>
    <n v="1"/>
    <x v="0"/>
    <n v="3"/>
    <x v="3"/>
    <n v="4"/>
    <n v="192"/>
    <n v="768"/>
    <n v="0"/>
    <n v="0"/>
    <n v="768"/>
    <n v="768"/>
    <n v="768"/>
    <n v="273"/>
    <s v="SND0111165670"/>
    <s v="Mezanur Rahaman"/>
    <n v="228"/>
    <s v="accepted"/>
    <x v="0"/>
    <d v="2024-02-29T13:58:18"/>
    <d v="2024-02-29T13:58:18"/>
  </r>
  <r>
    <n v="1580371"/>
    <n v="189886"/>
    <x v="18"/>
    <x v="1"/>
    <x v="1475"/>
    <n v="54"/>
    <s v="DHK180039"/>
    <x v="2"/>
    <n v="74"/>
    <x v="475"/>
    <x v="458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29T13:58:18"/>
    <d v="2024-02-29T13:58:18"/>
  </r>
  <r>
    <n v="1580370"/>
    <n v="189885"/>
    <x v="18"/>
    <x v="1"/>
    <x v="1476"/>
    <n v="54"/>
    <s v="DHK180039"/>
    <x v="2"/>
    <n v="74"/>
    <x v="24"/>
    <x v="24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0"/>
    <d v="2024-02-29T13:58:18"/>
    <d v="2024-02-29T13:58:18"/>
  </r>
  <r>
    <n v="1580369"/>
    <n v="189885"/>
    <x v="18"/>
    <x v="1"/>
    <x v="1476"/>
    <n v="54"/>
    <s v="DHK180039"/>
    <x v="2"/>
    <n v="74"/>
    <x v="24"/>
    <x v="2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368"/>
    <n v="189884"/>
    <x v="18"/>
    <x v="1"/>
    <x v="1477"/>
    <n v="54"/>
    <s v="DHK180039"/>
    <x v="2"/>
    <n v="74"/>
    <x v="483"/>
    <x v="46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0"/>
    <d v="2024-02-29T13:58:18"/>
    <d v="2024-02-29T13:58:18"/>
  </r>
  <r>
    <n v="1580367"/>
    <n v="189883"/>
    <x v="18"/>
    <x v="1"/>
    <x v="1478"/>
    <n v="54"/>
    <s v="DHK180039"/>
    <x v="2"/>
    <n v="74"/>
    <x v="25"/>
    <x v="2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29T13:58:18"/>
    <d v="2024-02-29T13:58:18"/>
  </r>
  <r>
    <n v="1580366"/>
    <n v="189883"/>
    <x v="18"/>
    <x v="1"/>
    <x v="1478"/>
    <n v="54"/>
    <s v="DHK180039"/>
    <x v="2"/>
    <n v="74"/>
    <x v="25"/>
    <x v="2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0"/>
    <d v="2024-02-29T13:58:18"/>
    <d v="2024-02-29T13:58:18"/>
  </r>
  <r>
    <n v="1580365"/>
    <n v="189883"/>
    <x v="18"/>
    <x v="1"/>
    <x v="1478"/>
    <n v="54"/>
    <s v="DHK180039"/>
    <x v="2"/>
    <n v="74"/>
    <x v="25"/>
    <x v="2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29T13:58:18"/>
    <d v="2024-02-29T13:58:18"/>
  </r>
  <r>
    <n v="1580364"/>
    <n v="189882"/>
    <x v="18"/>
    <x v="1"/>
    <x v="1479"/>
    <n v="54"/>
    <s v="DHK180039"/>
    <x v="2"/>
    <n v="74"/>
    <x v="471"/>
    <x v="455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9T13:58:18"/>
    <d v="2024-02-29T13:58:18"/>
  </r>
  <r>
    <n v="1580363"/>
    <n v="189882"/>
    <x v="18"/>
    <x v="1"/>
    <x v="1479"/>
    <n v="54"/>
    <s v="DHK180039"/>
    <x v="2"/>
    <n v="74"/>
    <x v="471"/>
    <x v="45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9T13:58:18"/>
    <d v="2024-02-29T13:58:18"/>
  </r>
  <r>
    <n v="1580362"/>
    <n v="189881"/>
    <x v="18"/>
    <x v="1"/>
    <x v="1480"/>
    <n v="54"/>
    <s v="DHK180039"/>
    <x v="2"/>
    <n v="74"/>
    <x v="482"/>
    <x v="46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61"/>
    <n v="189881"/>
    <x v="18"/>
    <x v="1"/>
    <x v="1480"/>
    <n v="54"/>
    <s v="DHK180039"/>
    <x v="2"/>
    <n v="74"/>
    <x v="482"/>
    <x v="46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60"/>
    <n v="189881"/>
    <x v="18"/>
    <x v="1"/>
    <x v="1480"/>
    <n v="54"/>
    <s v="DHK180039"/>
    <x v="2"/>
    <n v="74"/>
    <x v="482"/>
    <x v="465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59"/>
    <n v="189881"/>
    <x v="18"/>
    <x v="1"/>
    <x v="1480"/>
    <n v="54"/>
    <s v="DHK180039"/>
    <x v="2"/>
    <n v="74"/>
    <x v="482"/>
    <x v="465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58"/>
    <n v="189881"/>
    <x v="18"/>
    <x v="1"/>
    <x v="1480"/>
    <n v="54"/>
    <s v="DHK180039"/>
    <x v="2"/>
    <n v="74"/>
    <x v="482"/>
    <x v="465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57"/>
    <n v="189881"/>
    <x v="18"/>
    <x v="1"/>
    <x v="1480"/>
    <n v="54"/>
    <s v="DHK180039"/>
    <x v="2"/>
    <n v="74"/>
    <x v="482"/>
    <x v="465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56"/>
    <n v="189881"/>
    <x v="18"/>
    <x v="1"/>
    <x v="1480"/>
    <n v="54"/>
    <s v="DHK180039"/>
    <x v="2"/>
    <n v="74"/>
    <x v="482"/>
    <x v="465"/>
    <s v="General"/>
    <n v="0"/>
    <n v="54"/>
    <n v="54"/>
    <x v="36"/>
    <x v="36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0"/>
    <d v="2024-02-29T13:58:18"/>
    <d v="2024-02-29T13:58:18"/>
  </r>
  <r>
    <n v="1580355"/>
    <n v="189881"/>
    <x v="18"/>
    <x v="1"/>
    <x v="1480"/>
    <n v="54"/>
    <s v="DHK180039"/>
    <x v="2"/>
    <n v="74"/>
    <x v="482"/>
    <x v="46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9T13:58:18"/>
    <d v="2024-02-29T13:58:18"/>
  </r>
  <r>
    <n v="1580354"/>
    <n v="189881"/>
    <x v="18"/>
    <x v="1"/>
    <x v="1480"/>
    <n v="54"/>
    <s v="DHK180039"/>
    <x v="2"/>
    <n v="74"/>
    <x v="482"/>
    <x v="465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0"/>
    <d v="2024-02-29T13:58:18"/>
    <d v="2024-02-29T13:58:18"/>
  </r>
  <r>
    <n v="1580353"/>
    <n v="189881"/>
    <x v="18"/>
    <x v="1"/>
    <x v="1480"/>
    <n v="54"/>
    <s v="DHK180039"/>
    <x v="2"/>
    <n v="74"/>
    <x v="482"/>
    <x v="465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0"/>
    <d v="2024-02-29T13:58:18"/>
    <d v="2024-02-29T13:58:18"/>
  </r>
  <r>
    <n v="1580352"/>
    <n v="189881"/>
    <x v="18"/>
    <x v="1"/>
    <x v="1480"/>
    <n v="54"/>
    <s v="DHK180039"/>
    <x v="2"/>
    <n v="74"/>
    <x v="482"/>
    <x v="46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0"/>
    <d v="2024-02-29T13:58:18"/>
    <d v="2024-02-29T13:58:18"/>
  </r>
  <r>
    <n v="1580351"/>
    <n v="189881"/>
    <x v="18"/>
    <x v="1"/>
    <x v="1480"/>
    <n v="54"/>
    <s v="DHK180039"/>
    <x v="2"/>
    <n v="74"/>
    <x v="482"/>
    <x v="465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0"/>
    <d v="2024-02-29T13:58:18"/>
    <d v="2024-02-29T13:58:18"/>
  </r>
  <r>
    <n v="1580350"/>
    <n v="189881"/>
    <x v="18"/>
    <x v="1"/>
    <x v="1480"/>
    <n v="54"/>
    <s v="DHK180039"/>
    <x v="2"/>
    <n v="74"/>
    <x v="482"/>
    <x v="465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0"/>
    <d v="2024-02-29T13:58:18"/>
    <d v="2024-02-29T13:58:18"/>
  </r>
  <r>
    <n v="1580349"/>
    <n v="189881"/>
    <x v="18"/>
    <x v="1"/>
    <x v="1480"/>
    <n v="54"/>
    <s v="DHK180039"/>
    <x v="2"/>
    <n v="74"/>
    <x v="482"/>
    <x v="465"/>
    <s v="General"/>
    <n v="0"/>
    <n v="21"/>
    <n v="21"/>
    <x v="31"/>
    <x v="31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29T13:58:18"/>
    <d v="2024-02-29T13:58:18"/>
  </r>
  <r>
    <n v="1580348"/>
    <n v="189881"/>
    <x v="18"/>
    <x v="1"/>
    <x v="1480"/>
    <n v="54"/>
    <s v="DHK180039"/>
    <x v="2"/>
    <n v="74"/>
    <x v="482"/>
    <x v="465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3"/>
    <s v="SND0111165670"/>
    <s v="Mezanur Rahaman"/>
    <n v="228"/>
    <s v="accepted"/>
    <x v="0"/>
    <d v="2024-02-29T13:58:18"/>
    <d v="2024-02-29T13:58:18"/>
  </r>
  <r>
    <n v="1580347"/>
    <n v="189881"/>
    <x v="18"/>
    <x v="1"/>
    <x v="1480"/>
    <n v="54"/>
    <s v="DHK180039"/>
    <x v="2"/>
    <n v="74"/>
    <x v="482"/>
    <x v="465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0"/>
    <d v="2024-02-29T13:58:18"/>
    <d v="2024-02-29T13:58:18"/>
  </r>
  <r>
    <n v="1580346"/>
    <n v="189880"/>
    <x v="18"/>
    <x v="1"/>
    <x v="1481"/>
    <n v="54"/>
    <s v="DHK180039"/>
    <x v="2"/>
    <n v="74"/>
    <x v="29"/>
    <x v="2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345"/>
    <n v="189880"/>
    <x v="18"/>
    <x v="1"/>
    <x v="1481"/>
    <n v="54"/>
    <s v="DHK180039"/>
    <x v="2"/>
    <n v="74"/>
    <x v="29"/>
    <x v="29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2"/>
    <s v="SND01053010"/>
    <s v="Md. Tanvir Hossain"/>
    <n v="227"/>
    <s v="accepted"/>
    <x v="0"/>
    <d v="2024-02-29T13:58:18"/>
    <d v="2024-02-29T13:58:18"/>
  </r>
  <r>
    <n v="1580344"/>
    <n v="189880"/>
    <x v="18"/>
    <x v="1"/>
    <x v="1481"/>
    <n v="54"/>
    <s v="DHK180039"/>
    <x v="2"/>
    <n v="74"/>
    <x v="29"/>
    <x v="29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343"/>
    <n v="189879"/>
    <x v="18"/>
    <x v="1"/>
    <x v="1482"/>
    <n v="42"/>
    <s v="DHK180184"/>
    <x v="0"/>
    <n v="62"/>
    <x v="104"/>
    <x v="10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42"/>
    <n v="189879"/>
    <x v="18"/>
    <x v="1"/>
    <x v="1482"/>
    <n v="42"/>
    <s v="DHK180184"/>
    <x v="0"/>
    <n v="62"/>
    <x v="104"/>
    <x v="104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41"/>
    <n v="189879"/>
    <x v="18"/>
    <x v="1"/>
    <x v="1482"/>
    <n v="42"/>
    <s v="DHK180184"/>
    <x v="0"/>
    <n v="62"/>
    <x v="104"/>
    <x v="10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40"/>
    <n v="189879"/>
    <x v="18"/>
    <x v="1"/>
    <x v="1482"/>
    <n v="42"/>
    <s v="DHK180184"/>
    <x v="0"/>
    <n v="62"/>
    <x v="104"/>
    <x v="104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8"/>
    <s v="SND0111166289"/>
    <s v="Md. Rubel Miah"/>
    <n v="977"/>
    <s v="accepted"/>
    <x v="0"/>
    <d v="2024-02-29T13:58:18"/>
    <d v="2024-02-29T13:58:18"/>
  </r>
  <r>
    <n v="1580339"/>
    <n v="189879"/>
    <x v="18"/>
    <x v="1"/>
    <x v="1482"/>
    <n v="42"/>
    <s v="DHK180184"/>
    <x v="0"/>
    <n v="62"/>
    <x v="104"/>
    <x v="10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29T13:58:18"/>
    <d v="2024-02-29T13:58:18"/>
  </r>
  <r>
    <n v="1580338"/>
    <n v="189879"/>
    <x v="18"/>
    <x v="1"/>
    <x v="1482"/>
    <n v="42"/>
    <s v="DHK180184"/>
    <x v="0"/>
    <n v="62"/>
    <x v="104"/>
    <x v="10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0"/>
    <d v="2024-02-29T13:58:18"/>
    <d v="2024-02-29T13:58:18"/>
  </r>
  <r>
    <n v="1580337"/>
    <n v="189878"/>
    <x v="18"/>
    <x v="1"/>
    <x v="1483"/>
    <n v="54"/>
    <s v="DHK180039"/>
    <x v="2"/>
    <n v="74"/>
    <x v="31"/>
    <x v="3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336"/>
    <n v="189878"/>
    <x v="18"/>
    <x v="1"/>
    <x v="1483"/>
    <n v="54"/>
    <s v="DHK180039"/>
    <x v="2"/>
    <n v="74"/>
    <x v="31"/>
    <x v="3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9T13:58:18"/>
    <d v="2024-02-29T13:58:18"/>
  </r>
  <r>
    <n v="1580335"/>
    <n v="189878"/>
    <x v="18"/>
    <x v="1"/>
    <x v="1483"/>
    <n v="54"/>
    <s v="DHK180039"/>
    <x v="2"/>
    <n v="74"/>
    <x v="31"/>
    <x v="31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0"/>
    <d v="2024-02-29T13:58:18"/>
    <d v="2024-02-29T13:58:18"/>
  </r>
  <r>
    <n v="1580334"/>
    <n v="189878"/>
    <x v="18"/>
    <x v="1"/>
    <x v="1483"/>
    <n v="54"/>
    <s v="DHK180039"/>
    <x v="2"/>
    <n v="74"/>
    <x v="31"/>
    <x v="3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333"/>
    <n v="189878"/>
    <x v="18"/>
    <x v="1"/>
    <x v="1483"/>
    <n v="54"/>
    <s v="DHK180039"/>
    <x v="2"/>
    <n v="74"/>
    <x v="31"/>
    <x v="3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29T13:58:18"/>
    <d v="2024-02-29T13:58:18"/>
  </r>
  <r>
    <n v="1580332"/>
    <n v="189878"/>
    <x v="18"/>
    <x v="1"/>
    <x v="1483"/>
    <n v="54"/>
    <s v="DHK180039"/>
    <x v="2"/>
    <n v="74"/>
    <x v="31"/>
    <x v="31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2"/>
    <s v="SND01053010"/>
    <s v="Md. Tanvir Hossain"/>
    <n v="227"/>
    <s v="accepted"/>
    <x v="0"/>
    <d v="2024-02-29T13:58:18"/>
    <d v="2024-02-29T13:58:18"/>
  </r>
  <r>
    <n v="1580331"/>
    <n v="189878"/>
    <x v="18"/>
    <x v="1"/>
    <x v="1483"/>
    <n v="54"/>
    <s v="DHK180039"/>
    <x v="2"/>
    <n v="74"/>
    <x v="31"/>
    <x v="31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29T13:58:18"/>
    <d v="2024-02-29T13:58:18"/>
  </r>
  <r>
    <n v="1580330"/>
    <n v="189877"/>
    <x v="18"/>
    <x v="1"/>
    <x v="1484"/>
    <n v="42"/>
    <s v="DHK180184"/>
    <x v="0"/>
    <n v="62"/>
    <x v="105"/>
    <x v="105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48"/>
    <s v="SND0111166289"/>
    <s v="Md. Rubel Miah"/>
    <n v="977"/>
    <s v="accepted"/>
    <x v="0"/>
    <d v="2024-02-29T13:58:18"/>
    <d v="2024-02-29T13:58:18"/>
  </r>
  <r>
    <n v="1580329"/>
    <n v="189877"/>
    <x v="18"/>
    <x v="1"/>
    <x v="1484"/>
    <n v="42"/>
    <s v="DHK180184"/>
    <x v="0"/>
    <n v="62"/>
    <x v="105"/>
    <x v="105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0"/>
    <d v="2024-02-29T13:58:18"/>
    <d v="2024-02-29T13:58:18"/>
  </r>
  <r>
    <n v="1580328"/>
    <n v="189877"/>
    <x v="18"/>
    <x v="1"/>
    <x v="1484"/>
    <n v="42"/>
    <s v="DHK180184"/>
    <x v="0"/>
    <n v="62"/>
    <x v="105"/>
    <x v="1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27"/>
    <n v="189877"/>
    <x v="18"/>
    <x v="1"/>
    <x v="1484"/>
    <n v="42"/>
    <s v="DHK180184"/>
    <x v="0"/>
    <n v="62"/>
    <x v="105"/>
    <x v="10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26"/>
    <n v="189877"/>
    <x v="18"/>
    <x v="1"/>
    <x v="1484"/>
    <n v="42"/>
    <s v="DHK180184"/>
    <x v="0"/>
    <n v="62"/>
    <x v="105"/>
    <x v="10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8"/>
    <s v="SND0111166289"/>
    <s v="Md. Rubel Miah"/>
    <n v="977"/>
    <s v="accepted"/>
    <x v="0"/>
    <d v="2024-02-29T13:58:18"/>
    <d v="2024-02-29T13:58:18"/>
  </r>
  <r>
    <n v="1580325"/>
    <n v="189877"/>
    <x v="18"/>
    <x v="1"/>
    <x v="1484"/>
    <n v="42"/>
    <s v="DHK180184"/>
    <x v="0"/>
    <n v="62"/>
    <x v="105"/>
    <x v="105"/>
    <s v="General"/>
    <n v="0"/>
    <n v="19"/>
    <n v="19"/>
    <x v="23"/>
    <x v="23"/>
    <n v="1"/>
    <x v="0"/>
    <n v="6"/>
    <x v="9"/>
    <n v="6"/>
    <n v="141"/>
    <n v="846"/>
    <n v="0"/>
    <n v="0"/>
    <n v="846"/>
    <n v="846"/>
    <n v="846"/>
    <n v="248"/>
    <s v="SND0111166289"/>
    <s v="Md. Rubel Miah"/>
    <n v="977"/>
    <s v="accepted"/>
    <x v="0"/>
    <d v="2024-02-29T13:58:18"/>
    <d v="2024-02-29T13:58:18"/>
  </r>
  <r>
    <n v="1580324"/>
    <n v="189876"/>
    <x v="18"/>
    <x v="1"/>
    <x v="1485"/>
    <n v="54"/>
    <s v="DHK180039"/>
    <x v="2"/>
    <n v="74"/>
    <x v="488"/>
    <x v="471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9T13:58:18"/>
    <d v="2024-02-29T13:58:18"/>
  </r>
  <r>
    <n v="1580323"/>
    <n v="189876"/>
    <x v="18"/>
    <x v="1"/>
    <x v="1485"/>
    <n v="54"/>
    <s v="DHK180039"/>
    <x v="2"/>
    <n v="74"/>
    <x v="488"/>
    <x v="4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22"/>
    <n v="189876"/>
    <x v="18"/>
    <x v="1"/>
    <x v="1485"/>
    <n v="54"/>
    <s v="DHK180039"/>
    <x v="2"/>
    <n v="74"/>
    <x v="488"/>
    <x v="47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0"/>
    <d v="2024-02-29T13:58:18"/>
    <d v="2024-02-29T13:58:18"/>
  </r>
  <r>
    <n v="1580321"/>
    <n v="189876"/>
    <x v="18"/>
    <x v="1"/>
    <x v="1485"/>
    <n v="54"/>
    <s v="DHK180039"/>
    <x v="2"/>
    <n v="74"/>
    <x v="488"/>
    <x v="471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3"/>
    <s v="SND0111165670"/>
    <s v="Mezanur Rahaman"/>
    <n v="228"/>
    <s v="accepted"/>
    <x v="0"/>
    <d v="2024-02-29T13:58:18"/>
    <d v="2024-02-29T13:58:18"/>
  </r>
  <r>
    <n v="1580320"/>
    <n v="189875"/>
    <x v="18"/>
    <x v="1"/>
    <x v="1486"/>
    <n v="54"/>
    <s v="DHK180039"/>
    <x v="2"/>
    <n v="74"/>
    <x v="33"/>
    <x v="3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319"/>
    <n v="189875"/>
    <x v="18"/>
    <x v="1"/>
    <x v="1486"/>
    <n v="54"/>
    <s v="DHK180039"/>
    <x v="2"/>
    <n v="74"/>
    <x v="33"/>
    <x v="3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318"/>
    <n v="189874"/>
    <x v="18"/>
    <x v="1"/>
    <x v="1487"/>
    <n v="42"/>
    <s v="DHK180184"/>
    <x v="0"/>
    <n v="62"/>
    <x v="108"/>
    <x v="108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317"/>
    <n v="189874"/>
    <x v="18"/>
    <x v="1"/>
    <x v="1487"/>
    <n v="42"/>
    <s v="DHK180184"/>
    <x v="0"/>
    <n v="62"/>
    <x v="108"/>
    <x v="108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16"/>
    <n v="189874"/>
    <x v="18"/>
    <x v="1"/>
    <x v="1487"/>
    <n v="42"/>
    <s v="DHK180184"/>
    <x v="0"/>
    <n v="62"/>
    <x v="108"/>
    <x v="108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8"/>
    <s v="SND0111166289"/>
    <s v="Md. Rubel Miah"/>
    <n v="977"/>
    <s v="accepted"/>
    <x v="0"/>
    <d v="2024-02-29T13:58:18"/>
    <d v="2024-02-29T13:58:18"/>
  </r>
  <r>
    <n v="1580315"/>
    <n v="189874"/>
    <x v="18"/>
    <x v="1"/>
    <x v="1487"/>
    <n v="42"/>
    <s v="DHK180184"/>
    <x v="0"/>
    <n v="62"/>
    <x v="108"/>
    <x v="108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8"/>
    <s v="SND0111166289"/>
    <s v="Md. Rubel Miah"/>
    <n v="977"/>
    <s v="accepted"/>
    <x v="0"/>
    <d v="2024-02-29T13:58:18"/>
    <d v="2024-02-29T13:58:18"/>
  </r>
  <r>
    <n v="1580314"/>
    <n v="189874"/>
    <x v="18"/>
    <x v="1"/>
    <x v="1487"/>
    <n v="42"/>
    <s v="DHK180184"/>
    <x v="0"/>
    <n v="62"/>
    <x v="108"/>
    <x v="10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9T13:58:18"/>
    <d v="2024-02-29T13:58:18"/>
  </r>
  <r>
    <n v="1580313"/>
    <n v="189874"/>
    <x v="18"/>
    <x v="1"/>
    <x v="1487"/>
    <n v="42"/>
    <s v="DHK180184"/>
    <x v="0"/>
    <n v="62"/>
    <x v="108"/>
    <x v="10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9T13:58:18"/>
    <d v="2024-02-29T13:58:18"/>
  </r>
  <r>
    <n v="1580312"/>
    <n v="189874"/>
    <x v="18"/>
    <x v="1"/>
    <x v="1487"/>
    <n v="42"/>
    <s v="DHK180184"/>
    <x v="0"/>
    <n v="62"/>
    <x v="108"/>
    <x v="108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9T13:58:18"/>
    <d v="2024-02-29T13:58:18"/>
  </r>
  <r>
    <n v="1580311"/>
    <n v="189874"/>
    <x v="18"/>
    <x v="1"/>
    <x v="1487"/>
    <n v="42"/>
    <s v="DHK180184"/>
    <x v="0"/>
    <n v="62"/>
    <x v="108"/>
    <x v="108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8"/>
    <s v="SND0111166289"/>
    <s v="Md. Rubel Miah"/>
    <n v="977"/>
    <s v="accepted"/>
    <x v="0"/>
    <d v="2024-02-29T13:58:18"/>
    <d v="2024-02-29T13:58:18"/>
  </r>
  <r>
    <n v="1580310"/>
    <n v="189874"/>
    <x v="18"/>
    <x v="1"/>
    <x v="1487"/>
    <n v="42"/>
    <s v="DHK180184"/>
    <x v="0"/>
    <n v="62"/>
    <x v="108"/>
    <x v="10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9T13:58:18"/>
    <d v="2024-02-29T13:58:18"/>
  </r>
  <r>
    <n v="1580309"/>
    <n v="189874"/>
    <x v="18"/>
    <x v="1"/>
    <x v="1487"/>
    <n v="42"/>
    <s v="DHK180184"/>
    <x v="0"/>
    <n v="62"/>
    <x v="108"/>
    <x v="10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9T13:58:18"/>
    <d v="2024-02-29T13:58:18"/>
  </r>
  <r>
    <n v="1580308"/>
    <n v="189873"/>
    <x v="18"/>
    <x v="1"/>
    <x v="1488"/>
    <n v="42"/>
    <s v="DHK180184"/>
    <x v="0"/>
    <n v="62"/>
    <x v="106"/>
    <x v="10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0"/>
    <d v="2024-02-29T13:58:18"/>
    <d v="2024-02-29T13:58:18"/>
  </r>
  <r>
    <n v="1580307"/>
    <n v="189872"/>
    <x v="18"/>
    <x v="1"/>
    <x v="1489"/>
    <n v="42"/>
    <s v="DHK180184"/>
    <x v="0"/>
    <n v="62"/>
    <x v="107"/>
    <x v="107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9T13:58:18"/>
    <d v="2024-02-29T13:58:18"/>
  </r>
  <r>
    <n v="1580306"/>
    <n v="189872"/>
    <x v="18"/>
    <x v="1"/>
    <x v="1489"/>
    <n v="42"/>
    <s v="DHK180184"/>
    <x v="0"/>
    <n v="62"/>
    <x v="107"/>
    <x v="107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9T13:58:18"/>
    <d v="2024-02-29T13:58:18"/>
  </r>
  <r>
    <n v="1580305"/>
    <n v="189871"/>
    <x v="18"/>
    <x v="1"/>
    <x v="1490"/>
    <n v="54"/>
    <s v="DHK180039"/>
    <x v="2"/>
    <n v="74"/>
    <x v="295"/>
    <x v="292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3"/>
    <s v="SND0111165670"/>
    <s v="Mezanur Rahaman"/>
    <n v="228"/>
    <s v="accepted"/>
    <x v="0"/>
    <d v="2024-02-29T13:58:18"/>
    <d v="2024-02-29T13:58:18"/>
  </r>
  <r>
    <n v="1580304"/>
    <n v="189871"/>
    <x v="18"/>
    <x v="1"/>
    <x v="1490"/>
    <n v="54"/>
    <s v="DHK180039"/>
    <x v="2"/>
    <n v="74"/>
    <x v="295"/>
    <x v="29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0"/>
    <d v="2024-02-29T13:58:18"/>
    <d v="2024-02-29T13:58:18"/>
  </r>
  <r>
    <n v="1580303"/>
    <n v="189870"/>
    <x v="18"/>
    <x v="1"/>
    <x v="1491"/>
    <n v="54"/>
    <s v="DHK180039"/>
    <x v="2"/>
    <n v="74"/>
    <x v="57"/>
    <x v="5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9T13:58:18"/>
    <d v="2024-02-29T13:58:18"/>
  </r>
  <r>
    <n v="1580302"/>
    <n v="189870"/>
    <x v="18"/>
    <x v="1"/>
    <x v="1491"/>
    <n v="54"/>
    <s v="DHK180039"/>
    <x v="2"/>
    <n v="74"/>
    <x v="57"/>
    <x v="5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9T13:58:18"/>
    <d v="2024-02-29T13:58:18"/>
  </r>
  <r>
    <n v="1580301"/>
    <n v="189870"/>
    <x v="18"/>
    <x v="1"/>
    <x v="1491"/>
    <n v="54"/>
    <s v="DHK180039"/>
    <x v="2"/>
    <n v="74"/>
    <x v="57"/>
    <x v="57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300"/>
    <n v="189870"/>
    <x v="18"/>
    <x v="1"/>
    <x v="1491"/>
    <n v="54"/>
    <s v="DHK180039"/>
    <x v="2"/>
    <n v="74"/>
    <x v="57"/>
    <x v="57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299"/>
    <n v="189870"/>
    <x v="18"/>
    <x v="1"/>
    <x v="1491"/>
    <n v="54"/>
    <s v="DHK180039"/>
    <x v="2"/>
    <n v="74"/>
    <x v="57"/>
    <x v="57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29T13:58:18"/>
    <d v="2024-02-29T13:58:18"/>
  </r>
  <r>
    <n v="1580298"/>
    <n v="189870"/>
    <x v="18"/>
    <x v="1"/>
    <x v="1491"/>
    <n v="54"/>
    <s v="DHK180039"/>
    <x v="2"/>
    <n v="74"/>
    <x v="57"/>
    <x v="57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0"/>
    <d v="2024-02-29T13:58:18"/>
    <d v="2024-02-29T13:58:18"/>
  </r>
  <r>
    <n v="1580297"/>
    <n v="189870"/>
    <x v="18"/>
    <x v="1"/>
    <x v="1491"/>
    <n v="54"/>
    <s v="DHK180039"/>
    <x v="2"/>
    <n v="74"/>
    <x v="57"/>
    <x v="57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296"/>
    <n v="189870"/>
    <x v="18"/>
    <x v="1"/>
    <x v="1491"/>
    <n v="54"/>
    <s v="DHK180039"/>
    <x v="2"/>
    <n v="74"/>
    <x v="57"/>
    <x v="57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295"/>
    <n v="189869"/>
    <x v="18"/>
    <x v="1"/>
    <x v="1492"/>
    <n v="42"/>
    <s v="DHK180184"/>
    <x v="0"/>
    <n v="62"/>
    <x v="727"/>
    <x v="68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294"/>
    <n v="189869"/>
    <x v="18"/>
    <x v="1"/>
    <x v="1492"/>
    <n v="42"/>
    <s v="DHK180184"/>
    <x v="0"/>
    <n v="62"/>
    <x v="727"/>
    <x v="68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293"/>
    <n v="189868"/>
    <x v="18"/>
    <x v="1"/>
    <x v="1493"/>
    <n v="54"/>
    <s v="DHK180039"/>
    <x v="2"/>
    <n v="74"/>
    <x v="53"/>
    <x v="5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29T13:58:18"/>
    <d v="2024-02-29T13:58:18"/>
  </r>
  <r>
    <n v="1580292"/>
    <n v="189868"/>
    <x v="18"/>
    <x v="1"/>
    <x v="1493"/>
    <n v="54"/>
    <s v="DHK180039"/>
    <x v="2"/>
    <n v="74"/>
    <x v="53"/>
    <x v="53"/>
    <s v="General"/>
    <n v="0"/>
    <n v="1"/>
    <n v="1"/>
    <x v="7"/>
    <x v="7"/>
    <n v="1"/>
    <x v="0"/>
    <n v="1"/>
    <x v="4"/>
    <n v="4"/>
    <n v="100"/>
    <n v="400"/>
    <n v="0"/>
    <n v="0"/>
    <n v="400"/>
    <n v="400"/>
    <n v="400"/>
    <n v="272"/>
    <s v="SND01053010"/>
    <s v="Md. Tanvir Hossain"/>
    <n v="227"/>
    <s v="accepted"/>
    <x v="0"/>
    <d v="2024-02-29T13:58:18"/>
    <d v="2024-02-29T13:58:18"/>
  </r>
  <r>
    <n v="1580291"/>
    <n v="189867"/>
    <x v="18"/>
    <x v="1"/>
    <x v="1494"/>
    <n v="42"/>
    <s v="DHK180184"/>
    <x v="0"/>
    <n v="62"/>
    <x v="111"/>
    <x v="1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9T13:58:18"/>
    <d v="2024-02-29T13:58:18"/>
  </r>
  <r>
    <n v="1580290"/>
    <n v="189867"/>
    <x v="18"/>
    <x v="1"/>
    <x v="1494"/>
    <n v="42"/>
    <s v="DHK180184"/>
    <x v="0"/>
    <n v="62"/>
    <x v="111"/>
    <x v="1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0"/>
    <d v="2024-02-29T13:58:18"/>
    <d v="2024-02-29T13:58:18"/>
  </r>
  <r>
    <n v="1580289"/>
    <n v="189866"/>
    <x v="18"/>
    <x v="1"/>
    <x v="1495"/>
    <n v="54"/>
    <s v="DHK180039"/>
    <x v="2"/>
    <n v="74"/>
    <x v="309"/>
    <x v="30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9T13:58:18"/>
    <d v="2024-02-29T13:58:18"/>
  </r>
  <r>
    <n v="1580288"/>
    <n v="189866"/>
    <x v="18"/>
    <x v="1"/>
    <x v="1495"/>
    <n v="54"/>
    <s v="DHK180039"/>
    <x v="2"/>
    <n v="74"/>
    <x v="309"/>
    <x v="30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9T13:58:18"/>
    <d v="2024-02-29T13:58:18"/>
  </r>
  <r>
    <n v="1580287"/>
    <n v="189866"/>
    <x v="18"/>
    <x v="1"/>
    <x v="1495"/>
    <n v="54"/>
    <s v="DHK180039"/>
    <x v="2"/>
    <n v="74"/>
    <x v="309"/>
    <x v="305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29T13:58:18"/>
    <d v="2024-02-29T13:58:18"/>
  </r>
  <r>
    <n v="1580286"/>
    <n v="189866"/>
    <x v="18"/>
    <x v="1"/>
    <x v="1495"/>
    <n v="54"/>
    <s v="DHK180039"/>
    <x v="2"/>
    <n v="74"/>
    <x v="309"/>
    <x v="3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29T13:58:18"/>
    <d v="2024-02-29T13:58:18"/>
  </r>
  <r>
    <n v="1580285"/>
    <n v="189866"/>
    <x v="18"/>
    <x v="1"/>
    <x v="1495"/>
    <n v="54"/>
    <s v="DHK180039"/>
    <x v="2"/>
    <n v="74"/>
    <x v="309"/>
    <x v="30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0"/>
    <d v="2024-02-29T13:58:18"/>
    <d v="2024-02-29T13:58:18"/>
  </r>
  <r>
    <n v="1580284"/>
    <n v="189866"/>
    <x v="18"/>
    <x v="1"/>
    <x v="1495"/>
    <n v="54"/>
    <s v="DHK180039"/>
    <x v="2"/>
    <n v="74"/>
    <x v="309"/>
    <x v="305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72"/>
    <s v="SND01053010"/>
    <s v="Md. Tanvir Hossain"/>
    <n v="227"/>
    <s v="accepted"/>
    <x v="0"/>
    <d v="2024-02-29T13:58:18"/>
    <d v="2024-02-29T13:58:18"/>
  </r>
  <r>
    <n v="1580283"/>
    <n v="189865"/>
    <x v="18"/>
    <x v="1"/>
    <x v="1496"/>
    <n v="42"/>
    <s v="DHK180184"/>
    <x v="0"/>
    <n v="62"/>
    <x v="606"/>
    <x v="57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282"/>
    <n v="189865"/>
    <x v="18"/>
    <x v="1"/>
    <x v="1496"/>
    <n v="42"/>
    <s v="DHK180184"/>
    <x v="0"/>
    <n v="62"/>
    <x v="606"/>
    <x v="57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9T13:58:18"/>
    <d v="2024-02-29T13:58:18"/>
  </r>
  <r>
    <n v="1580281"/>
    <n v="189865"/>
    <x v="18"/>
    <x v="1"/>
    <x v="1496"/>
    <n v="42"/>
    <s v="DHK180184"/>
    <x v="0"/>
    <n v="62"/>
    <x v="606"/>
    <x v="57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9T13:58:18"/>
    <d v="2024-02-29T13:58:18"/>
  </r>
  <r>
    <n v="1580280"/>
    <n v="189864"/>
    <x v="18"/>
    <x v="1"/>
    <x v="1497"/>
    <n v="42"/>
    <s v="DHK180184"/>
    <x v="0"/>
    <n v="62"/>
    <x v="391"/>
    <x v="38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279"/>
    <n v="189864"/>
    <x v="18"/>
    <x v="1"/>
    <x v="1497"/>
    <n v="42"/>
    <s v="DHK180184"/>
    <x v="0"/>
    <n v="62"/>
    <x v="391"/>
    <x v="380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8"/>
    <s v="SND0111166289"/>
    <s v="Md. Rubel Miah"/>
    <n v="977"/>
    <s v="accepted"/>
    <x v="0"/>
    <d v="2024-02-29T13:58:18"/>
    <d v="2024-02-29T13:58:18"/>
  </r>
  <r>
    <n v="1580278"/>
    <n v="189864"/>
    <x v="18"/>
    <x v="1"/>
    <x v="1497"/>
    <n v="42"/>
    <s v="DHK180184"/>
    <x v="0"/>
    <n v="62"/>
    <x v="391"/>
    <x v="38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0"/>
    <d v="2024-02-29T13:58:18"/>
    <d v="2024-02-29T13:58:18"/>
  </r>
  <r>
    <n v="1580277"/>
    <n v="189864"/>
    <x v="18"/>
    <x v="1"/>
    <x v="1497"/>
    <n v="42"/>
    <s v="DHK180184"/>
    <x v="0"/>
    <n v="62"/>
    <x v="391"/>
    <x v="38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8"/>
    <s v="SND0111166289"/>
    <s v="Md. Rubel Miah"/>
    <n v="977"/>
    <s v="accepted"/>
    <x v="0"/>
    <d v="2024-02-29T13:58:18"/>
    <d v="2024-02-29T13:58:18"/>
  </r>
  <r>
    <n v="1580276"/>
    <n v="189863"/>
    <x v="18"/>
    <x v="1"/>
    <x v="1498"/>
    <n v="54"/>
    <s v="DHK180039"/>
    <x v="2"/>
    <n v="74"/>
    <x v="38"/>
    <x v="3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29T13:58:18"/>
    <d v="2024-02-29T13:58:18"/>
  </r>
  <r>
    <n v="1580275"/>
    <n v="189862"/>
    <x v="18"/>
    <x v="1"/>
    <x v="1499"/>
    <n v="42"/>
    <s v="DHK180184"/>
    <x v="0"/>
    <n v="62"/>
    <x v="113"/>
    <x v="113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8"/>
    <s v="SND0111166289"/>
    <s v="Md. Rubel Miah"/>
    <n v="977"/>
    <s v="accepted"/>
    <x v="0"/>
    <d v="2024-02-29T13:58:18"/>
    <d v="2024-02-29T13:58:18"/>
  </r>
  <r>
    <n v="1580274"/>
    <n v="189862"/>
    <x v="18"/>
    <x v="1"/>
    <x v="1499"/>
    <n v="42"/>
    <s v="DHK180184"/>
    <x v="0"/>
    <n v="62"/>
    <x v="113"/>
    <x v="113"/>
    <s v="General"/>
    <n v="0"/>
    <n v="61"/>
    <n v="61"/>
    <x v="1"/>
    <x v="1"/>
    <n v="1"/>
    <x v="0"/>
    <n v="10"/>
    <x v="0"/>
    <n v="1"/>
    <n v="30"/>
    <n v="30"/>
    <n v="0"/>
    <n v="0"/>
    <n v="30"/>
    <n v="30"/>
    <n v="30"/>
    <n v="248"/>
    <s v="SND0111166289"/>
    <s v="Md. Rubel Miah"/>
    <n v="977"/>
    <s v="accepted"/>
    <x v="0"/>
    <d v="2024-02-29T13:58:18"/>
    <d v="2024-02-29T13:58:18"/>
  </r>
  <r>
    <n v="1580273"/>
    <n v="189861"/>
    <x v="18"/>
    <x v="1"/>
    <x v="1500"/>
    <n v="54"/>
    <s v="DHK180039"/>
    <x v="2"/>
    <n v="74"/>
    <x v="44"/>
    <x v="44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9T13:58:18"/>
    <d v="2024-02-29T13:58:18"/>
  </r>
  <r>
    <n v="1580272"/>
    <n v="189861"/>
    <x v="18"/>
    <x v="1"/>
    <x v="1500"/>
    <n v="54"/>
    <s v="DHK180039"/>
    <x v="2"/>
    <n v="74"/>
    <x v="44"/>
    <x v="44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271"/>
    <n v="189861"/>
    <x v="18"/>
    <x v="1"/>
    <x v="1500"/>
    <n v="54"/>
    <s v="DHK180039"/>
    <x v="2"/>
    <n v="74"/>
    <x v="44"/>
    <x v="44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270"/>
    <n v="189861"/>
    <x v="18"/>
    <x v="1"/>
    <x v="1500"/>
    <n v="54"/>
    <s v="DHK180039"/>
    <x v="2"/>
    <n v="74"/>
    <x v="44"/>
    <x v="4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0"/>
    <d v="2024-02-29T13:58:18"/>
    <d v="2024-02-29T13:58:18"/>
  </r>
  <r>
    <n v="1580269"/>
    <n v="189860"/>
    <x v="18"/>
    <x v="1"/>
    <x v="1501"/>
    <n v="42"/>
    <s v="DHK180184"/>
    <x v="0"/>
    <n v="62"/>
    <x v="386"/>
    <x v="37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268"/>
    <n v="189860"/>
    <x v="18"/>
    <x v="1"/>
    <x v="1501"/>
    <n v="42"/>
    <s v="DHK180184"/>
    <x v="0"/>
    <n v="62"/>
    <x v="386"/>
    <x v="37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0"/>
    <d v="2024-02-29T13:58:18"/>
    <d v="2024-02-29T13:58:18"/>
  </r>
  <r>
    <n v="1580267"/>
    <n v="189859"/>
    <x v="18"/>
    <x v="1"/>
    <x v="1502"/>
    <n v="42"/>
    <s v="DHK180184"/>
    <x v="0"/>
    <n v="62"/>
    <x v="728"/>
    <x v="68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0"/>
    <d v="2024-02-29T13:58:18"/>
    <d v="2024-02-29T13:58:18"/>
  </r>
  <r>
    <n v="1580266"/>
    <n v="189858"/>
    <x v="18"/>
    <x v="1"/>
    <x v="1503"/>
    <n v="54"/>
    <s v="DHK180039"/>
    <x v="2"/>
    <n v="74"/>
    <x v="55"/>
    <x v="55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265"/>
    <n v="189858"/>
    <x v="18"/>
    <x v="1"/>
    <x v="1503"/>
    <n v="54"/>
    <s v="DHK180039"/>
    <x v="2"/>
    <n v="74"/>
    <x v="55"/>
    <x v="55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9T13:58:18"/>
    <d v="2024-02-29T13:58:18"/>
  </r>
  <r>
    <n v="1580264"/>
    <n v="189858"/>
    <x v="18"/>
    <x v="1"/>
    <x v="1503"/>
    <n v="54"/>
    <s v="DHK180039"/>
    <x v="2"/>
    <n v="74"/>
    <x v="55"/>
    <x v="55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72"/>
    <s v="SND01053010"/>
    <s v="Md. Tanvir Hossain"/>
    <n v="227"/>
    <s v="accepted"/>
    <x v="0"/>
    <d v="2024-02-29T13:58:18"/>
    <d v="2024-02-29T13:58:18"/>
  </r>
  <r>
    <n v="1580263"/>
    <n v="189858"/>
    <x v="18"/>
    <x v="1"/>
    <x v="1503"/>
    <n v="54"/>
    <s v="DHK180039"/>
    <x v="2"/>
    <n v="74"/>
    <x v="55"/>
    <x v="55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0"/>
    <d v="2024-02-29T13:58:18"/>
    <d v="2024-02-29T13:58:18"/>
  </r>
  <r>
    <n v="1580262"/>
    <n v="189858"/>
    <x v="18"/>
    <x v="1"/>
    <x v="1503"/>
    <n v="54"/>
    <s v="DHK180039"/>
    <x v="2"/>
    <n v="74"/>
    <x v="55"/>
    <x v="55"/>
    <s v="General"/>
    <n v="0"/>
    <n v="62"/>
    <n v="62"/>
    <x v="0"/>
    <x v="0"/>
    <n v="1"/>
    <x v="0"/>
    <n v="10"/>
    <x v="0"/>
    <n v="20"/>
    <n v="30"/>
    <n v="600"/>
    <n v="0"/>
    <n v="0"/>
    <n v="600"/>
    <n v="600"/>
    <n v="600"/>
    <n v="272"/>
    <s v="SND01053010"/>
    <s v="Md. Tanvir Hossain"/>
    <n v="227"/>
    <s v="accepted"/>
    <x v="0"/>
    <d v="2024-02-29T13:58:18"/>
    <d v="2024-02-29T13:58:18"/>
  </r>
  <r>
    <n v="1580261"/>
    <n v="189857"/>
    <x v="18"/>
    <x v="1"/>
    <x v="1504"/>
    <n v="54"/>
    <s v="DHK180039"/>
    <x v="2"/>
    <n v="74"/>
    <x v="54"/>
    <x v="54"/>
    <s v="General"/>
    <n v="0"/>
    <n v="62"/>
    <n v="62"/>
    <x v="0"/>
    <x v="0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0"/>
    <d v="2024-02-29T13:58:18"/>
    <d v="2024-02-29T13:58:18"/>
  </r>
  <r>
    <n v="1580260"/>
    <n v="189857"/>
    <x v="18"/>
    <x v="1"/>
    <x v="1504"/>
    <n v="54"/>
    <s v="DHK180039"/>
    <x v="2"/>
    <n v="74"/>
    <x v="54"/>
    <x v="54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9T13:58:18"/>
    <d v="2024-02-29T13:58:18"/>
  </r>
  <r>
    <n v="1580259"/>
    <n v="189856"/>
    <x v="18"/>
    <x v="1"/>
    <x v="1505"/>
    <n v="54"/>
    <s v="DHK180039"/>
    <x v="2"/>
    <n v="74"/>
    <x v="69"/>
    <x v="6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0"/>
    <d v="2024-02-29T13:58:18"/>
    <d v="2024-02-29T13:58:18"/>
  </r>
  <r>
    <n v="1580258"/>
    <n v="189856"/>
    <x v="18"/>
    <x v="1"/>
    <x v="1505"/>
    <n v="54"/>
    <s v="DHK180039"/>
    <x v="2"/>
    <n v="74"/>
    <x v="69"/>
    <x v="69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0"/>
    <d v="2024-02-29T13:58:18"/>
    <d v="2024-02-29T13:58:18"/>
  </r>
  <r>
    <n v="1580257"/>
    <n v="189856"/>
    <x v="18"/>
    <x v="1"/>
    <x v="1505"/>
    <n v="54"/>
    <s v="DHK180039"/>
    <x v="2"/>
    <n v="74"/>
    <x v="69"/>
    <x v="69"/>
    <s v="General"/>
    <n v="0"/>
    <n v="62"/>
    <n v="62"/>
    <x v="0"/>
    <x v="0"/>
    <n v="1"/>
    <x v="0"/>
    <n v="10"/>
    <x v="0"/>
    <n v="15"/>
    <n v="30"/>
    <n v="450"/>
    <n v="0"/>
    <n v="0"/>
    <n v="450"/>
    <n v="450"/>
    <n v="450"/>
    <n v="272"/>
    <s v="SND01053010"/>
    <s v="Md. Tanvir Hossain"/>
    <n v="227"/>
    <s v="accepted"/>
    <x v="0"/>
    <d v="2024-02-29T13:58:18"/>
    <d v="2024-02-29T13:58:18"/>
  </r>
  <r>
    <n v="1580256"/>
    <n v="189855"/>
    <x v="18"/>
    <x v="1"/>
    <x v="1506"/>
    <n v="54"/>
    <s v="DHK180039"/>
    <x v="2"/>
    <n v="74"/>
    <x v="64"/>
    <x v="64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2"/>
    <s v="SND01053010"/>
    <s v="Md. Tanvir Hossain"/>
    <n v="227"/>
    <s v="accepted"/>
    <x v="0"/>
    <d v="2024-02-29T13:58:18"/>
    <d v="2024-02-29T13:58:18"/>
  </r>
  <r>
    <n v="1580255"/>
    <n v="189855"/>
    <x v="18"/>
    <x v="1"/>
    <x v="1506"/>
    <n v="54"/>
    <s v="DHK180039"/>
    <x v="2"/>
    <n v="74"/>
    <x v="64"/>
    <x v="6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254"/>
    <n v="189855"/>
    <x v="18"/>
    <x v="1"/>
    <x v="1506"/>
    <n v="54"/>
    <s v="DHK180039"/>
    <x v="2"/>
    <n v="74"/>
    <x v="64"/>
    <x v="6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253"/>
    <n v="189854"/>
    <x v="18"/>
    <x v="1"/>
    <x v="1507"/>
    <n v="54"/>
    <s v="DHK180039"/>
    <x v="2"/>
    <n v="74"/>
    <x v="68"/>
    <x v="68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0"/>
    <d v="2024-02-29T13:58:18"/>
    <d v="2024-02-29T13:58:18"/>
  </r>
  <r>
    <n v="1580252"/>
    <n v="189854"/>
    <x v="18"/>
    <x v="1"/>
    <x v="1507"/>
    <n v="54"/>
    <s v="DHK180039"/>
    <x v="2"/>
    <n v="74"/>
    <x v="68"/>
    <x v="6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251"/>
    <n v="189854"/>
    <x v="18"/>
    <x v="1"/>
    <x v="1507"/>
    <n v="54"/>
    <s v="DHK180039"/>
    <x v="2"/>
    <n v="74"/>
    <x v="68"/>
    <x v="6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0"/>
    <d v="2024-02-29T13:58:18"/>
    <d v="2024-02-29T13:58:18"/>
  </r>
  <r>
    <n v="1580250"/>
    <n v="189854"/>
    <x v="18"/>
    <x v="1"/>
    <x v="1507"/>
    <n v="54"/>
    <s v="DHK180039"/>
    <x v="2"/>
    <n v="74"/>
    <x v="68"/>
    <x v="6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0"/>
    <d v="2024-02-29T13:58:18"/>
    <d v="2024-02-29T13:58:18"/>
  </r>
  <r>
    <n v="1580593"/>
    <n v="190676"/>
    <x v="19"/>
    <x v="2"/>
    <x v="1508"/>
    <n v="54"/>
    <s v="DHK180039"/>
    <x v="2"/>
    <n v="74"/>
    <x v="382"/>
    <x v="372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2"/>
    <d v="2024-03-12T14:58:06"/>
    <d v="2024-03-12T14:58:06"/>
  </r>
  <r>
    <n v="1580592"/>
    <n v="190676"/>
    <x v="19"/>
    <x v="2"/>
    <x v="1508"/>
    <n v="54"/>
    <s v="DHK180039"/>
    <x v="2"/>
    <n v="74"/>
    <x v="382"/>
    <x v="372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2"/>
    <d v="2024-03-12T14:58:06"/>
    <d v="2024-03-12T14:58:06"/>
  </r>
  <r>
    <n v="1580591"/>
    <n v="190676"/>
    <x v="19"/>
    <x v="2"/>
    <x v="1508"/>
    <n v="54"/>
    <s v="DHK180039"/>
    <x v="2"/>
    <n v="74"/>
    <x v="382"/>
    <x v="37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90"/>
    <n v="190675"/>
    <x v="19"/>
    <x v="2"/>
    <x v="1509"/>
    <n v="54"/>
    <s v="DHK180039"/>
    <x v="2"/>
    <n v="74"/>
    <x v="729"/>
    <x v="684"/>
    <s v="General"/>
    <n v="0"/>
    <n v="63"/>
    <n v="63"/>
    <x v="28"/>
    <x v="28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589"/>
    <n v="190675"/>
    <x v="19"/>
    <x v="2"/>
    <x v="1509"/>
    <n v="54"/>
    <s v="DHK180039"/>
    <x v="2"/>
    <n v="74"/>
    <x v="729"/>
    <x v="68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2"/>
    <d v="2024-03-12T14:58:06"/>
    <d v="2024-03-12T14:58:06"/>
  </r>
  <r>
    <n v="1580588"/>
    <n v="190675"/>
    <x v="19"/>
    <x v="2"/>
    <x v="1509"/>
    <n v="54"/>
    <s v="DHK180039"/>
    <x v="2"/>
    <n v="74"/>
    <x v="729"/>
    <x v="68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2"/>
    <d v="2024-03-12T14:58:06"/>
    <d v="2024-03-12T14:58:06"/>
  </r>
  <r>
    <n v="1580587"/>
    <n v="190675"/>
    <x v="19"/>
    <x v="2"/>
    <x v="1509"/>
    <n v="54"/>
    <s v="DHK180039"/>
    <x v="2"/>
    <n v="74"/>
    <x v="729"/>
    <x v="68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3"/>
    <s v="SND0111165670"/>
    <s v="Mezanur Rahaman"/>
    <n v="228"/>
    <s v="accepted"/>
    <x v="2"/>
    <d v="2024-03-12T14:58:06"/>
    <d v="2024-03-12T14:58:06"/>
  </r>
  <r>
    <n v="1580586"/>
    <n v="190675"/>
    <x v="19"/>
    <x v="2"/>
    <x v="1509"/>
    <n v="54"/>
    <s v="DHK180039"/>
    <x v="2"/>
    <n v="74"/>
    <x v="729"/>
    <x v="684"/>
    <s v="General"/>
    <n v="0"/>
    <n v="45"/>
    <n v="45"/>
    <x v="19"/>
    <x v="19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2"/>
    <d v="2024-03-12T14:58:06"/>
    <d v="2024-03-12T14:58:06"/>
  </r>
  <r>
    <n v="1580585"/>
    <n v="190675"/>
    <x v="19"/>
    <x v="2"/>
    <x v="1509"/>
    <n v="54"/>
    <s v="DHK180039"/>
    <x v="2"/>
    <n v="74"/>
    <x v="729"/>
    <x v="684"/>
    <s v="General"/>
    <n v="0"/>
    <n v="43"/>
    <n v="43"/>
    <x v="20"/>
    <x v="20"/>
    <n v="1"/>
    <x v="0"/>
    <n v="3"/>
    <x v="3"/>
    <n v="18"/>
    <n v="24"/>
    <n v="432"/>
    <n v="0"/>
    <n v="0"/>
    <n v="432"/>
    <n v="432"/>
    <n v="432"/>
    <n v="273"/>
    <s v="SND0111165670"/>
    <s v="Mezanur Rahaman"/>
    <n v="228"/>
    <s v="accepted"/>
    <x v="2"/>
    <d v="2024-03-12T14:58:06"/>
    <d v="2024-03-12T14:58:06"/>
  </r>
  <r>
    <n v="1580584"/>
    <n v="190675"/>
    <x v="19"/>
    <x v="2"/>
    <x v="1509"/>
    <n v="54"/>
    <s v="DHK180039"/>
    <x v="2"/>
    <n v="74"/>
    <x v="729"/>
    <x v="684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2"/>
    <d v="2024-03-12T14:58:06"/>
    <d v="2024-03-12T14:58:06"/>
  </r>
  <r>
    <n v="1580583"/>
    <n v="190675"/>
    <x v="19"/>
    <x v="2"/>
    <x v="1509"/>
    <n v="54"/>
    <s v="DHK180039"/>
    <x v="2"/>
    <n v="74"/>
    <x v="729"/>
    <x v="684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3"/>
    <s v="SND0111165670"/>
    <s v="Mezanur Rahaman"/>
    <n v="228"/>
    <s v="accepted"/>
    <x v="2"/>
    <d v="2024-03-12T14:58:06"/>
    <d v="2024-03-12T14:58:06"/>
  </r>
  <r>
    <n v="1580582"/>
    <n v="190674"/>
    <x v="19"/>
    <x v="2"/>
    <x v="1510"/>
    <n v="54"/>
    <s v="DHK180039"/>
    <x v="2"/>
    <n v="74"/>
    <x v="22"/>
    <x v="22"/>
    <s v="General"/>
    <n v="0"/>
    <n v="80"/>
    <n v="80"/>
    <x v="30"/>
    <x v="30"/>
    <n v="1"/>
    <x v="0"/>
    <n v="14"/>
    <x v="11"/>
    <n v="2"/>
    <n v="125"/>
    <n v="250"/>
    <n v="0"/>
    <n v="0"/>
    <n v="250"/>
    <n v="250"/>
    <n v="250"/>
    <n v="273"/>
    <s v="SND0111165670"/>
    <s v="Mezanur Rahaman"/>
    <n v="228"/>
    <s v="accepted"/>
    <x v="2"/>
    <d v="2024-03-12T14:58:06"/>
    <d v="2024-03-12T14:58:06"/>
  </r>
  <r>
    <n v="1580581"/>
    <n v="190674"/>
    <x v="19"/>
    <x v="2"/>
    <x v="1510"/>
    <n v="54"/>
    <s v="DHK180039"/>
    <x v="2"/>
    <n v="74"/>
    <x v="22"/>
    <x v="22"/>
    <s v="General"/>
    <n v="0"/>
    <n v="78"/>
    <n v="78"/>
    <x v="34"/>
    <x v="34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2"/>
    <d v="2024-03-12T14:58:06"/>
    <d v="2024-03-12T14:58:06"/>
  </r>
  <r>
    <n v="1580580"/>
    <n v="190674"/>
    <x v="19"/>
    <x v="2"/>
    <x v="1510"/>
    <n v="54"/>
    <s v="DHK180039"/>
    <x v="2"/>
    <n v="74"/>
    <x v="22"/>
    <x v="22"/>
    <s v="General"/>
    <n v="0"/>
    <n v="77"/>
    <n v="77"/>
    <x v="35"/>
    <x v="35"/>
    <n v="1"/>
    <x v="0"/>
    <n v="13"/>
    <x v="10"/>
    <n v="2"/>
    <n v="100"/>
    <n v="200"/>
    <n v="0"/>
    <n v="0"/>
    <n v="200"/>
    <n v="200"/>
    <n v="200"/>
    <n v="273"/>
    <s v="SND0111165670"/>
    <s v="Mezanur Rahaman"/>
    <n v="228"/>
    <s v="accepted"/>
    <x v="2"/>
    <d v="2024-03-12T14:58:06"/>
    <d v="2024-03-12T14:58:06"/>
  </r>
  <r>
    <n v="1580579"/>
    <n v="190674"/>
    <x v="19"/>
    <x v="2"/>
    <x v="1510"/>
    <n v="54"/>
    <s v="DHK180039"/>
    <x v="2"/>
    <n v="74"/>
    <x v="22"/>
    <x v="22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3"/>
    <s v="SND0111165670"/>
    <s v="Mezanur Rahaman"/>
    <n v="228"/>
    <s v="accepted"/>
    <x v="2"/>
    <d v="2024-03-12T14:58:06"/>
    <d v="2024-03-12T14:58:06"/>
  </r>
  <r>
    <n v="1580578"/>
    <n v="190674"/>
    <x v="19"/>
    <x v="2"/>
    <x v="1510"/>
    <n v="54"/>
    <s v="DHK180039"/>
    <x v="2"/>
    <n v="74"/>
    <x v="22"/>
    <x v="22"/>
    <s v="General"/>
    <n v="0"/>
    <n v="54"/>
    <n v="54"/>
    <x v="36"/>
    <x v="36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2"/>
    <d v="2024-03-12T14:58:06"/>
    <d v="2024-03-12T14:58:06"/>
  </r>
  <r>
    <n v="1580577"/>
    <n v="190674"/>
    <x v="19"/>
    <x v="2"/>
    <x v="1510"/>
    <n v="54"/>
    <s v="DHK180039"/>
    <x v="2"/>
    <n v="74"/>
    <x v="22"/>
    <x v="22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3"/>
    <s v="SND0111165670"/>
    <s v="Mezanur Rahaman"/>
    <n v="228"/>
    <s v="accepted"/>
    <x v="2"/>
    <d v="2024-03-12T14:58:06"/>
    <d v="2024-03-12T14:58:06"/>
  </r>
  <r>
    <n v="1580576"/>
    <n v="190674"/>
    <x v="19"/>
    <x v="2"/>
    <x v="1510"/>
    <n v="54"/>
    <s v="DHK180039"/>
    <x v="2"/>
    <n v="74"/>
    <x v="22"/>
    <x v="22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73"/>
    <s v="SND0111165670"/>
    <s v="Mezanur Rahaman"/>
    <n v="228"/>
    <s v="accepted"/>
    <x v="2"/>
    <d v="2024-03-12T14:58:06"/>
    <d v="2024-03-12T14:58:06"/>
  </r>
  <r>
    <n v="1580575"/>
    <n v="190674"/>
    <x v="19"/>
    <x v="2"/>
    <x v="1510"/>
    <n v="54"/>
    <s v="DHK180039"/>
    <x v="2"/>
    <n v="74"/>
    <x v="22"/>
    <x v="22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3"/>
    <s v="SND0111165670"/>
    <s v="Mezanur Rahaman"/>
    <n v="228"/>
    <s v="accepted"/>
    <x v="2"/>
    <d v="2024-03-12T14:58:06"/>
    <d v="2024-03-12T14:58:06"/>
  </r>
  <r>
    <n v="1580574"/>
    <n v="190674"/>
    <x v="19"/>
    <x v="2"/>
    <x v="1510"/>
    <n v="54"/>
    <s v="DHK180039"/>
    <x v="2"/>
    <n v="74"/>
    <x v="22"/>
    <x v="22"/>
    <s v="General"/>
    <n v="0"/>
    <n v="21"/>
    <n v="21"/>
    <x v="31"/>
    <x v="31"/>
    <n v="1"/>
    <x v="0"/>
    <n v="6"/>
    <x v="9"/>
    <n v="2"/>
    <n v="141"/>
    <n v="282"/>
    <n v="0"/>
    <n v="0"/>
    <n v="282"/>
    <n v="282"/>
    <n v="282"/>
    <n v="273"/>
    <s v="SND0111165670"/>
    <s v="Mezanur Rahaman"/>
    <n v="228"/>
    <s v="accepted"/>
    <x v="2"/>
    <d v="2024-03-12T14:58:06"/>
    <d v="2024-03-12T14:58:06"/>
  </r>
  <r>
    <n v="1580573"/>
    <n v="190674"/>
    <x v="19"/>
    <x v="2"/>
    <x v="1510"/>
    <n v="54"/>
    <s v="DHK180039"/>
    <x v="2"/>
    <n v="74"/>
    <x v="22"/>
    <x v="22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73"/>
    <s v="SND0111165670"/>
    <s v="Mezanur Rahaman"/>
    <n v="228"/>
    <s v="accepted"/>
    <x v="2"/>
    <d v="2024-03-12T14:58:06"/>
    <d v="2024-03-12T14:58:06"/>
  </r>
  <r>
    <n v="1580572"/>
    <n v="190673"/>
    <x v="19"/>
    <x v="2"/>
    <x v="1511"/>
    <n v="54"/>
    <s v="DHK180039"/>
    <x v="2"/>
    <n v="74"/>
    <x v="3"/>
    <x v="3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71"/>
    <n v="190673"/>
    <x v="19"/>
    <x v="2"/>
    <x v="1511"/>
    <n v="54"/>
    <s v="DHK180039"/>
    <x v="2"/>
    <n v="74"/>
    <x v="3"/>
    <x v="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70"/>
    <n v="190672"/>
    <x v="19"/>
    <x v="2"/>
    <x v="1512"/>
    <n v="54"/>
    <s v="DHK180039"/>
    <x v="2"/>
    <n v="74"/>
    <x v="657"/>
    <x v="61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69"/>
    <n v="190671"/>
    <x v="19"/>
    <x v="2"/>
    <x v="1513"/>
    <n v="54"/>
    <s v="DHK180039"/>
    <x v="2"/>
    <n v="74"/>
    <x v="342"/>
    <x v="33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3"/>
    <s v="SND0111165670"/>
    <s v="Mezanur Rahaman"/>
    <n v="228"/>
    <s v="accepted"/>
    <x v="2"/>
    <d v="2024-03-12T14:58:06"/>
    <d v="2024-03-12T14:58:06"/>
  </r>
  <r>
    <n v="1580568"/>
    <n v="190670"/>
    <x v="19"/>
    <x v="2"/>
    <x v="1514"/>
    <n v="54"/>
    <s v="DHK180039"/>
    <x v="2"/>
    <n v="74"/>
    <x v="132"/>
    <x v="13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67"/>
    <n v="190669"/>
    <x v="19"/>
    <x v="2"/>
    <x v="1515"/>
    <n v="54"/>
    <s v="DHK180039"/>
    <x v="2"/>
    <n v="74"/>
    <x v="124"/>
    <x v="12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73"/>
    <s v="SND0111165670"/>
    <s v="Mezanur Rahaman"/>
    <n v="228"/>
    <s v="accepted"/>
    <x v="2"/>
    <d v="2024-03-12T14:58:06"/>
    <d v="2024-03-12T14:58:06"/>
  </r>
  <r>
    <n v="1580566"/>
    <n v="190669"/>
    <x v="19"/>
    <x v="2"/>
    <x v="1515"/>
    <n v="54"/>
    <s v="DHK180039"/>
    <x v="2"/>
    <n v="74"/>
    <x v="124"/>
    <x v="124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565"/>
    <n v="190669"/>
    <x v="19"/>
    <x v="2"/>
    <x v="1515"/>
    <n v="54"/>
    <s v="DHK180039"/>
    <x v="2"/>
    <n v="74"/>
    <x v="124"/>
    <x v="124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564"/>
    <n v="190669"/>
    <x v="19"/>
    <x v="2"/>
    <x v="1515"/>
    <n v="54"/>
    <s v="DHK180039"/>
    <x v="2"/>
    <n v="74"/>
    <x v="124"/>
    <x v="12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2"/>
    <d v="2024-03-12T14:58:06"/>
    <d v="2024-03-12T14:58:06"/>
  </r>
  <r>
    <n v="1580563"/>
    <n v="190669"/>
    <x v="19"/>
    <x v="2"/>
    <x v="1515"/>
    <n v="54"/>
    <s v="DHK180039"/>
    <x v="2"/>
    <n v="74"/>
    <x v="124"/>
    <x v="124"/>
    <s v="General"/>
    <n v="0"/>
    <n v="1"/>
    <n v="1"/>
    <x v="7"/>
    <x v="7"/>
    <n v="1"/>
    <x v="0"/>
    <n v="1"/>
    <x v="4"/>
    <n v="2"/>
    <n v="100"/>
    <n v="200"/>
    <n v="0"/>
    <n v="0"/>
    <n v="200"/>
    <n v="200"/>
    <n v="200"/>
    <n v="273"/>
    <s v="SND0111165670"/>
    <s v="Mezanur Rahaman"/>
    <n v="228"/>
    <s v="accepted"/>
    <x v="2"/>
    <d v="2024-03-12T14:58:06"/>
    <d v="2024-03-12T14:58:06"/>
  </r>
  <r>
    <n v="1580562"/>
    <n v="190668"/>
    <x v="19"/>
    <x v="2"/>
    <x v="1516"/>
    <n v="54"/>
    <s v="DHK180039"/>
    <x v="2"/>
    <n v="74"/>
    <x v="24"/>
    <x v="2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12T14:58:06"/>
    <d v="2024-03-12T14:58:06"/>
  </r>
  <r>
    <n v="1580561"/>
    <n v="190668"/>
    <x v="19"/>
    <x v="2"/>
    <x v="1516"/>
    <n v="54"/>
    <s v="DHK180039"/>
    <x v="2"/>
    <n v="74"/>
    <x v="24"/>
    <x v="2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2"/>
    <d v="2024-03-12T14:58:06"/>
    <d v="2024-03-12T14:58:06"/>
  </r>
  <r>
    <n v="1580560"/>
    <n v="190668"/>
    <x v="19"/>
    <x v="2"/>
    <x v="1516"/>
    <n v="54"/>
    <s v="DHK180039"/>
    <x v="2"/>
    <n v="74"/>
    <x v="24"/>
    <x v="2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2"/>
    <d v="2024-03-12T14:58:06"/>
    <d v="2024-03-12T14:58:06"/>
  </r>
  <r>
    <n v="1580559"/>
    <n v="190667"/>
    <x v="19"/>
    <x v="2"/>
    <x v="1517"/>
    <n v="54"/>
    <s v="DHK180039"/>
    <x v="2"/>
    <n v="74"/>
    <x v="25"/>
    <x v="25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58"/>
    <n v="190666"/>
    <x v="19"/>
    <x v="2"/>
    <x v="1518"/>
    <n v="54"/>
    <s v="DHK180039"/>
    <x v="2"/>
    <n v="74"/>
    <x v="23"/>
    <x v="23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57"/>
    <n v="190666"/>
    <x v="19"/>
    <x v="2"/>
    <x v="1518"/>
    <n v="54"/>
    <s v="DHK180039"/>
    <x v="2"/>
    <n v="74"/>
    <x v="23"/>
    <x v="23"/>
    <s v="General"/>
    <n v="0"/>
    <n v="23"/>
    <n v="23"/>
    <x v="25"/>
    <x v="25"/>
    <n v="1"/>
    <x v="0"/>
    <n v="7"/>
    <x v="7"/>
    <n v="3"/>
    <n v="150"/>
    <n v="450"/>
    <n v="0"/>
    <n v="0"/>
    <n v="450"/>
    <n v="450"/>
    <n v="450"/>
    <n v="272"/>
    <s v="SND01053010"/>
    <s v="Md. Tanvir Hossain"/>
    <n v="227"/>
    <s v="accepted"/>
    <x v="2"/>
    <d v="2024-03-12T14:58:06"/>
    <d v="2024-03-12T14:58:06"/>
  </r>
  <r>
    <n v="1580556"/>
    <n v="190665"/>
    <x v="19"/>
    <x v="2"/>
    <x v="1519"/>
    <n v="54"/>
    <s v="DHK180039"/>
    <x v="2"/>
    <n v="74"/>
    <x v="472"/>
    <x v="45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12T14:58:06"/>
    <d v="2024-03-12T14:58:06"/>
  </r>
  <r>
    <n v="1580555"/>
    <n v="190664"/>
    <x v="19"/>
    <x v="2"/>
    <x v="1520"/>
    <n v="54"/>
    <s v="DHK180039"/>
    <x v="2"/>
    <n v="74"/>
    <x v="28"/>
    <x v="28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2"/>
    <d v="2024-03-12T14:58:06"/>
    <d v="2024-03-12T14:58:06"/>
  </r>
  <r>
    <n v="1580554"/>
    <n v="190664"/>
    <x v="19"/>
    <x v="2"/>
    <x v="1520"/>
    <n v="54"/>
    <s v="DHK180039"/>
    <x v="2"/>
    <n v="74"/>
    <x v="28"/>
    <x v="28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2"/>
    <s v="SND01053010"/>
    <s v="Md. Tanvir Hossain"/>
    <n v="227"/>
    <s v="accepted"/>
    <x v="2"/>
    <d v="2024-03-12T14:58:06"/>
    <d v="2024-03-12T14:58:06"/>
  </r>
  <r>
    <n v="1580553"/>
    <n v="190664"/>
    <x v="19"/>
    <x v="2"/>
    <x v="1520"/>
    <n v="54"/>
    <s v="DHK180039"/>
    <x v="2"/>
    <n v="74"/>
    <x v="28"/>
    <x v="28"/>
    <s v="General"/>
    <n v="0"/>
    <n v="19"/>
    <n v="19"/>
    <x v="23"/>
    <x v="23"/>
    <n v="1"/>
    <x v="0"/>
    <n v="6"/>
    <x v="9"/>
    <n v="1"/>
    <n v="141"/>
    <n v="141"/>
    <n v="0"/>
    <n v="0"/>
    <n v="141"/>
    <n v="141"/>
    <n v="141"/>
    <n v="272"/>
    <s v="SND01053010"/>
    <s v="Md. Tanvir Hossain"/>
    <n v="227"/>
    <s v="accepted"/>
    <x v="2"/>
    <d v="2024-03-12T14:58:06"/>
    <d v="2024-03-12T14:58:06"/>
  </r>
  <r>
    <n v="1580552"/>
    <n v="190663"/>
    <x v="19"/>
    <x v="2"/>
    <x v="1521"/>
    <n v="54"/>
    <s v="DHK180039"/>
    <x v="2"/>
    <n v="74"/>
    <x v="30"/>
    <x v="3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51"/>
    <n v="190663"/>
    <x v="19"/>
    <x v="2"/>
    <x v="1521"/>
    <n v="54"/>
    <s v="DHK180039"/>
    <x v="2"/>
    <n v="74"/>
    <x v="30"/>
    <x v="30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2"/>
    <d v="2024-03-12T14:58:06"/>
    <d v="2024-03-12T14:58:06"/>
  </r>
  <r>
    <n v="1580550"/>
    <n v="190663"/>
    <x v="19"/>
    <x v="2"/>
    <x v="1521"/>
    <n v="54"/>
    <s v="DHK180039"/>
    <x v="2"/>
    <n v="74"/>
    <x v="30"/>
    <x v="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12T14:58:06"/>
    <d v="2024-03-12T14:58:06"/>
  </r>
  <r>
    <n v="1580549"/>
    <n v="190662"/>
    <x v="19"/>
    <x v="2"/>
    <x v="1522"/>
    <n v="42"/>
    <s v="DHK180184"/>
    <x v="0"/>
    <n v="62"/>
    <x v="289"/>
    <x v="28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48"/>
    <n v="190662"/>
    <x v="19"/>
    <x v="2"/>
    <x v="1522"/>
    <n v="42"/>
    <s v="DHK180184"/>
    <x v="0"/>
    <n v="62"/>
    <x v="289"/>
    <x v="28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47"/>
    <n v="190661"/>
    <x v="19"/>
    <x v="2"/>
    <x v="1523"/>
    <n v="42"/>
    <s v="DHK180184"/>
    <x v="0"/>
    <n v="62"/>
    <x v="678"/>
    <x v="639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47"/>
    <s v="SND0111166481"/>
    <s v="Md. Isahak Ali"/>
    <n v="203"/>
    <s v="accepted"/>
    <x v="2"/>
    <d v="2024-03-12T14:58:06"/>
    <d v="2024-03-12T14:58:06"/>
  </r>
  <r>
    <n v="1580546"/>
    <n v="190661"/>
    <x v="19"/>
    <x v="2"/>
    <x v="1523"/>
    <n v="42"/>
    <s v="DHK180184"/>
    <x v="0"/>
    <n v="62"/>
    <x v="678"/>
    <x v="63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545"/>
    <n v="190661"/>
    <x v="19"/>
    <x v="2"/>
    <x v="1523"/>
    <n v="42"/>
    <s v="DHK180184"/>
    <x v="0"/>
    <n v="62"/>
    <x v="678"/>
    <x v="639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544"/>
    <n v="190661"/>
    <x v="19"/>
    <x v="2"/>
    <x v="1523"/>
    <n v="42"/>
    <s v="DHK180184"/>
    <x v="0"/>
    <n v="62"/>
    <x v="678"/>
    <x v="63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12T14:58:06"/>
    <d v="2024-03-12T14:58:06"/>
  </r>
  <r>
    <n v="1580543"/>
    <n v="190661"/>
    <x v="19"/>
    <x v="2"/>
    <x v="1523"/>
    <n v="42"/>
    <s v="DHK180184"/>
    <x v="0"/>
    <n v="62"/>
    <x v="678"/>
    <x v="639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12T14:58:06"/>
    <d v="2024-03-12T14:58:06"/>
  </r>
  <r>
    <n v="1580542"/>
    <n v="190660"/>
    <x v="19"/>
    <x v="2"/>
    <x v="1524"/>
    <n v="42"/>
    <s v="DHK180184"/>
    <x v="0"/>
    <n v="62"/>
    <x v="730"/>
    <x v="68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41"/>
    <n v="190660"/>
    <x v="19"/>
    <x v="2"/>
    <x v="1524"/>
    <n v="42"/>
    <s v="DHK180184"/>
    <x v="0"/>
    <n v="62"/>
    <x v="730"/>
    <x v="68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12T14:58:06"/>
    <d v="2024-03-12T14:58:06"/>
  </r>
  <r>
    <n v="1580540"/>
    <n v="190660"/>
    <x v="19"/>
    <x v="2"/>
    <x v="1524"/>
    <n v="42"/>
    <s v="DHK180184"/>
    <x v="0"/>
    <n v="62"/>
    <x v="730"/>
    <x v="6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12T14:58:06"/>
    <d v="2024-03-12T14:58:06"/>
  </r>
  <r>
    <n v="1580539"/>
    <n v="190659"/>
    <x v="19"/>
    <x v="2"/>
    <x v="1525"/>
    <n v="54"/>
    <s v="DHK180039"/>
    <x v="2"/>
    <n v="74"/>
    <x v="33"/>
    <x v="33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2"/>
    <d v="2024-03-12T14:58:06"/>
    <d v="2024-03-12T14:58:06"/>
  </r>
  <r>
    <n v="1580538"/>
    <n v="190659"/>
    <x v="19"/>
    <x v="2"/>
    <x v="1525"/>
    <n v="54"/>
    <s v="DHK180039"/>
    <x v="2"/>
    <n v="74"/>
    <x v="33"/>
    <x v="33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2"/>
    <s v="SND01053010"/>
    <s v="Md. Tanvir Hossain"/>
    <n v="227"/>
    <s v="accepted"/>
    <x v="2"/>
    <d v="2024-03-12T14:58:06"/>
    <d v="2024-03-12T14:58:06"/>
  </r>
  <r>
    <n v="1580537"/>
    <n v="190658"/>
    <x v="19"/>
    <x v="2"/>
    <x v="1526"/>
    <n v="42"/>
    <s v="DHK180184"/>
    <x v="0"/>
    <n v="62"/>
    <x v="731"/>
    <x v="68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36"/>
    <n v="190658"/>
    <x v="19"/>
    <x v="2"/>
    <x v="1526"/>
    <n v="42"/>
    <s v="DHK180184"/>
    <x v="0"/>
    <n v="62"/>
    <x v="731"/>
    <x v="68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35"/>
    <n v="190658"/>
    <x v="19"/>
    <x v="2"/>
    <x v="1526"/>
    <n v="42"/>
    <s v="DHK180184"/>
    <x v="0"/>
    <n v="62"/>
    <x v="731"/>
    <x v="686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2"/>
    <d v="2024-03-12T14:58:06"/>
    <d v="2024-03-12T14:58:06"/>
  </r>
  <r>
    <n v="1580534"/>
    <n v="190658"/>
    <x v="19"/>
    <x v="2"/>
    <x v="1526"/>
    <n v="42"/>
    <s v="DHK180184"/>
    <x v="0"/>
    <n v="62"/>
    <x v="731"/>
    <x v="686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47"/>
    <s v="SND0111166481"/>
    <s v="Md. Isahak Ali"/>
    <n v="203"/>
    <s v="accepted"/>
    <x v="2"/>
    <d v="2024-03-12T14:58:06"/>
    <d v="2024-03-12T14:58:06"/>
  </r>
  <r>
    <n v="1580533"/>
    <n v="190657"/>
    <x v="19"/>
    <x v="2"/>
    <x v="1527"/>
    <n v="42"/>
    <s v="DHK180184"/>
    <x v="0"/>
    <n v="62"/>
    <x v="732"/>
    <x v="687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32"/>
    <n v="190657"/>
    <x v="19"/>
    <x v="2"/>
    <x v="1527"/>
    <n v="42"/>
    <s v="DHK180184"/>
    <x v="0"/>
    <n v="62"/>
    <x v="732"/>
    <x v="68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31"/>
    <n v="190657"/>
    <x v="19"/>
    <x v="2"/>
    <x v="1527"/>
    <n v="42"/>
    <s v="DHK180184"/>
    <x v="0"/>
    <n v="62"/>
    <x v="732"/>
    <x v="68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30"/>
    <n v="190656"/>
    <x v="19"/>
    <x v="2"/>
    <x v="1528"/>
    <n v="54"/>
    <s v="DHK180039"/>
    <x v="2"/>
    <n v="74"/>
    <x v="34"/>
    <x v="34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29"/>
    <n v="190656"/>
    <x v="19"/>
    <x v="2"/>
    <x v="1528"/>
    <n v="54"/>
    <s v="DHK180039"/>
    <x v="2"/>
    <n v="74"/>
    <x v="34"/>
    <x v="34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28"/>
    <n v="190656"/>
    <x v="19"/>
    <x v="2"/>
    <x v="1528"/>
    <n v="54"/>
    <s v="DHK180039"/>
    <x v="2"/>
    <n v="74"/>
    <x v="34"/>
    <x v="34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72"/>
    <s v="SND01053010"/>
    <s v="Md. Tanvir Hossain"/>
    <n v="227"/>
    <s v="accepted"/>
    <x v="2"/>
    <d v="2024-03-12T14:58:06"/>
    <d v="2024-03-12T14:58:06"/>
  </r>
  <r>
    <n v="1580527"/>
    <n v="190655"/>
    <x v="19"/>
    <x v="2"/>
    <x v="1529"/>
    <n v="54"/>
    <s v="DHK180039"/>
    <x v="2"/>
    <n v="74"/>
    <x v="38"/>
    <x v="38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2"/>
    <d v="2024-03-12T14:58:06"/>
    <d v="2024-03-12T14:58:06"/>
  </r>
  <r>
    <n v="1580526"/>
    <n v="190655"/>
    <x v="19"/>
    <x v="2"/>
    <x v="1529"/>
    <n v="54"/>
    <s v="DHK180039"/>
    <x v="2"/>
    <n v="74"/>
    <x v="38"/>
    <x v="38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272"/>
    <s v="SND01053010"/>
    <s v="Md. Tanvir Hossain"/>
    <n v="227"/>
    <s v="accepted"/>
    <x v="2"/>
    <d v="2024-03-12T14:58:06"/>
    <d v="2024-03-12T14:58:06"/>
  </r>
  <r>
    <n v="1580525"/>
    <n v="190655"/>
    <x v="19"/>
    <x v="2"/>
    <x v="1529"/>
    <n v="54"/>
    <s v="DHK180039"/>
    <x v="2"/>
    <n v="74"/>
    <x v="38"/>
    <x v="3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2"/>
    <d v="2024-03-12T14:58:06"/>
    <d v="2024-03-12T14:58:06"/>
  </r>
  <r>
    <n v="1580524"/>
    <n v="190654"/>
    <x v="19"/>
    <x v="2"/>
    <x v="1530"/>
    <n v="54"/>
    <s v="DHK180039"/>
    <x v="2"/>
    <n v="74"/>
    <x v="41"/>
    <x v="4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12T14:58:06"/>
    <d v="2024-03-12T14:58:06"/>
  </r>
  <r>
    <n v="1580523"/>
    <n v="190654"/>
    <x v="19"/>
    <x v="2"/>
    <x v="1530"/>
    <n v="54"/>
    <s v="DHK180039"/>
    <x v="2"/>
    <n v="74"/>
    <x v="41"/>
    <x v="41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2"/>
    <d v="2024-03-12T14:58:06"/>
    <d v="2024-03-12T14:58:06"/>
  </r>
  <r>
    <n v="1580522"/>
    <n v="190654"/>
    <x v="19"/>
    <x v="2"/>
    <x v="1530"/>
    <n v="54"/>
    <s v="DHK180039"/>
    <x v="2"/>
    <n v="74"/>
    <x v="41"/>
    <x v="41"/>
    <s v="General"/>
    <n v="0"/>
    <n v="51"/>
    <n v="51"/>
    <x v="14"/>
    <x v="14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2"/>
    <d v="2024-03-12T14:58:06"/>
    <d v="2024-03-12T14:58:06"/>
  </r>
  <r>
    <n v="1580521"/>
    <n v="190654"/>
    <x v="19"/>
    <x v="2"/>
    <x v="1530"/>
    <n v="54"/>
    <s v="DHK180039"/>
    <x v="2"/>
    <n v="74"/>
    <x v="41"/>
    <x v="41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12T14:58:06"/>
    <d v="2024-03-12T14:58:06"/>
  </r>
  <r>
    <n v="1580520"/>
    <n v="190653"/>
    <x v="19"/>
    <x v="2"/>
    <x v="1531"/>
    <n v="54"/>
    <s v="DHK180039"/>
    <x v="2"/>
    <n v="74"/>
    <x v="10"/>
    <x v="1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2"/>
    <d v="2024-03-12T14:58:06"/>
    <d v="2024-03-12T14:58:06"/>
  </r>
  <r>
    <n v="1580519"/>
    <n v="190653"/>
    <x v="19"/>
    <x v="2"/>
    <x v="1531"/>
    <n v="54"/>
    <s v="DHK180039"/>
    <x v="2"/>
    <n v="74"/>
    <x v="10"/>
    <x v="1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2"/>
    <d v="2024-03-12T14:58:06"/>
    <d v="2024-03-12T14:58:06"/>
  </r>
  <r>
    <n v="1580518"/>
    <n v="190653"/>
    <x v="19"/>
    <x v="2"/>
    <x v="1531"/>
    <n v="54"/>
    <s v="DHK180039"/>
    <x v="2"/>
    <n v="74"/>
    <x v="10"/>
    <x v="1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73"/>
    <s v="SND0111165670"/>
    <s v="Mezanur Rahaman"/>
    <n v="228"/>
    <s v="accepted"/>
    <x v="2"/>
    <d v="2024-03-12T14:58:06"/>
    <d v="2024-03-12T14:58:06"/>
  </r>
  <r>
    <n v="1580517"/>
    <n v="190652"/>
    <x v="19"/>
    <x v="2"/>
    <x v="1532"/>
    <n v="54"/>
    <s v="DHK180039"/>
    <x v="2"/>
    <n v="74"/>
    <x v="51"/>
    <x v="5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2"/>
    <d v="2024-03-12T14:58:06"/>
    <d v="2024-03-12T14:58:06"/>
  </r>
  <r>
    <n v="1580516"/>
    <n v="190651"/>
    <x v="19"/>
    <x v="2"/>
    <x v="1533"/>
    <n v="54"/>
    <s v="DHK180039"/>
    <x v="2"/>
    <n v="74"/>
    <x v="17"/>
    <x v="17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2"/>
    <d v="2024-03-12T14:58:06"/>
    <d v="2024-03-12T14:58:06"/>
  </r>
  <r>
    <n v="1580515"/>
    <n v="190650"/>
    <x v="19"/>
    <x v="2"/>
    <x v="1534"/>
    <n v="42"/>
    <s v="DHK180184"/>
    <x v="0"/>
    <n v="62"/>
    <x v="733"/>
    <x v="688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514"/>
    <n v="190650"/>
    <x v="19"/>
    <x v="2"/>
    <x v="1534"/>
    <n v="42"/>
    <s v="DHK180184"/>
    <x v="0"/>
    <n v="62"/>
    <x v="733"/>
    <x v="68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12T14:58:06"/>
    <d v="2024-03-12T14:58:06"/>
  </r>
  <r>
    <n v="1580513"/>
    <n v="190649"/>
    <x v="19"/>
    <x v="2"/>
    <x v="1535"/>
    <n v="54"/>
    <s v="DHK180039"/>
    <x v="2"/>
    <n v="74"/>
    <x v="387"/>
    <x v="37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512"/>
    <n v="190649"/>
    <x v="19"/>
    <x v="2"/>
    <x v="1535"/>
    <n v="54"/>
    <s v="DHK180039"/>
    <x v="2"/>
    <n v="74"/>
    <x v="387"/>
    <x v="376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2"/>
    <d v="2024-03-12T14:58:06"/>
    <d v="2024-03-12T14:58:06"/>
  </r>
  <r>
    <n v="1580511"/>
    <n v="190648"/>
    <x v="19"/>
    <x v="2"/>
    <x v="1536"/>
    <n v="54"/>
    <s v="DHK180039"/>
    <x v="2"/>
    <n v="74"/>
    <x v="734"/>
    <x v="68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73"/>
    <s v="SND0111165670"/>
    <s v="Mezanur Rahaman"/>
    <n v="228"/>
    <s v="accepted"/>
    <x v="2"/>
    <d v="2024-03-12T14:58:06"/>
    <d v="2024-03-12T14:58:06"/>
  </r>
  <r>
    <n v="1580510"/>
    <n v="190648"/>
    <x v="19"/>
    <x v="2"/>
    <x v="1536"/>
    <n v="54"/>
    <s v="DHK180039"/>
    <x v="2"/>
    <n v="74"/>
    <x v="734"/>
    <x v="689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2"/>
    <d v="2024-03-12T14:58:06"/>
    <d v="2024-03-12T14:58:06"/>
  </r>
  <r>
    <n v="1580509"/>
    <n v="190648"/>
    <x v="19"/>
    <x v="2"/>
    <x v="1536"/>
    <n v="54"/>
    <s v="DHK180039"/>
    <x v="2"/>
    <n v="74"/>
    <x v="734"/>
    <x v="689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3"/>
    <s v="SND0111165670"/>
    <s v="Mezanur Rahaman"/>
    <n v="228"/>
    <s v="accepted"/>
    <x v="2"/>
    <d v="2024-03-12T14:58:06"/>
    <d v="2024-03-12T14:58:06"/>
  </r>
  <r>
    <n v="1580508"/>
    <n v="190647"/>
    <x v="19"/>
    <x v="2"/>
    <x v="1537"/>
    <n v="54"/>
    <s v="DHK180039"/>
    <x v="2"/>
    <n v="74"/>
    <x v="62"/>
    <x v="62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2"/>
    <d v="2024-03-12T14:58:06"/>
    <d v="2024-03-12T14:58:06"/>
  </r>
  <r>
    <n v="1580507"/>
    <n v="190647"/>
    <x v="19"/>
    <x v="2"/>
    <x v="1537"/>
    <n v="54"/>
    <s v="DHK180039"/>
    <x v="2"/>
    <n v="74"/>
    <x v="62"/>
    <x v="6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2"/>
    <d v="2024-03-12T14:58:06"/>
    <d v="2024-03-12T14:58:06"/>
  </r>
  <r>
    <n v="1580506"/>
    <n v="190647"/>
    <x v="19"/>
    <x v="2"/>
    <x v="1537"/>
    <n v="54"/>
    <s v="DHK180039"/>
    <x v="2"/>
    <n v="74"/>
    <x v="62"/>
    <x v="62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2"/>
    <d v="2024-03-12T14:58:06"/>
    <d v="2024-03-12T14:58:06"/>
  </r>
  <r>
    <n v="1580505"/>
    <n v="190646"/>
    <x v="19"/>
    <x v="2"/>
    <x v="1538"/>
    <n v="42"/>
    <s v="DHK180184"/>
    <x v="0"/>
    <n v="62"/>
    <x v="549"/>
    <x v="52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04"/>
    <n v="190646"/>
    <x v="19"/>
    <x v="2"/>
    <x v="1538"/>
    <n v="42"/>
    <s v="DHK180184"/>
    <x v="0"/>
    <n v="62"/>
    <x v="549"/>
    <x v="52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503"/>
    <n v="190645"/>
    <x v="19"/>
    <x v="2"/>
    <x v="1539"/>
    <n v="54"/>
    <s v="DHK180039"/>
    <x v="2"/>
    <n v="74"/>
    <x v="18"/>
    <x v="18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2"/>
    <d v="2024-03-12T14:58:06"/>
    <d v="2024-03-12T14:58:06"/>
  </r>
  <r>
    <n v="1580502"/>
    <n v="190645"/>
    <x v="19"/>
    <x v="2"/>
    <x v="1539"/>
    <n v="54"/>
    <s v="DHK180039"/>
    <x v="2"/>
    <n v="74"/>
    <x v="18"/>
    <x v="18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73"/>
    <s v="SND0111165670"/>
    <s v="Mezanur Rahaman"/>
    <n v="228"/>
    <s v="accepted"/>
    <x v="2"/>
    <d v="2024-03-12T14:58:06"/>
    <d v="2024-03-12T14:58:06"/>
  </r>
  <r>
    <n v="1580501"/>
    <n v="190645"/>
    <x v="19"/>
    <x v="2"/>
    <x v="1539"/>
    <n v="54"/>
    <s v="DHK180039"/>
    <x v="2"/>
    <n v="74"/>
    <x v="18"/>
    <x v="18"/>
    <s v="General"/>
    <n v="0"/>
    <n v="51"/>
    <n v="51"/>
    <x v="14"/>
    <x v="14"/>
    <n v="1"/>
    <x v="0"/>
    <n v="9"/>
    <x v="6"/>
    <n v="3"/>
    <n v="58"/>
    <n v="174"/>
    <n v="0"/>
    <n v="0"/>
    <n v="174"/>
    <n v="174"/>
    <n v="174"/>
    <n v="273"/>
    <s v="SND0111165670"/>
    <s v="Mezanur Rahaman"/>
    <n v="228"/>
    <s v="accepted"/>
    <x v="2"/>
    <d v="2024-03-12T14:58:06"/>
    <d v="2024-03-12T14:58:06"/>
  </r>
  <r>
    <n v="1580500"/>
    <n v="190644"/>
    <x v="19"/>
    <x v="2"/>
    <x v="1540"/>
    <n v="54"/>
    <s v="DHK180039"/>
    <x v="2"/>
    <n v="74"/>
    <x v="505"/>
    <x v="147"/>
    <s v="General"/>
    <n v="0"/>
    <n v="85"/>
    <n v="85"/>
    <x v="10"/>
    <x v="10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2"/>
    <d v="2024-03-12T14:58:06"/>
    <d v="2024-03-12T14:58:06"/>
  </r>
  <r>
    <n v="1580499"/>
    <n v="190644"/>
    <x v="19"/>
    <x v="2"/>
    <x v="1540"/>
    <n v="54"/>
    <s v="DHK180039"/>
    <x v="2"/>
    <n v="74"/>
    <x v="505"/>
    <x v="14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2"/>
    <d v="2024-03-12T14:58:06"/>
    <d v="2024-03-12T14:58:06"/>
  </r>
  <r>
    <n v="1580498"/>
    <n v="190644"/>
    <x v="19"/>
    <x v="2"/>
    <x v="1540"/>
    <n v="54"/>
    <s v="DHK180039"/>
    <x v="2"/>
    <n v="74"/>
    <x v="505"/>
    <x v="14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2"/>
    <d v="2024-03-12T14:58:06"/>
    <d v="2024-03-12T14:58:06"/>
  </r>
  <r>
    <n v="1580497"/>
    <n v="190643"/>
    <x v="19"/>
    <x v="2"/>
    <x v="1541"/>
    <n v="42"/>
    <s v="DHK180184"/>
    <x v="0"/>
    <n v="62"/>
    <x v="553"/>
    <x v="52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496"/>
    <n v="190643"/>
    <x v="19"/>
    <x v="2"/>
    <x v="1541"/>
    <n v="42"/>
    <s v="DHK180184"/>
    <x v="0"/>
    <n v="62"/>
    <x v="553"/>
    <x v="529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495"/>
    <n v="190643"/>
    <x v="19"/>
    <x v="2"/>
    <x v="1541"/>
    <n v="42"/>
    <s v="DHK180184"/>
    <x v="0"/>
    <n v="62"/>
    <x v="553"/>
    <x v="52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2"/>
    <d v="2024-03-12T14:58:06"/>
    <d v="2024-03-12T14:58:06"/>
  </r>
  <r>
    <n v="1580494"/>
    <n v="190643"/>
    <x v="19"/>
    <x v="2"/>
    <x v="1541"/>
    <n v="42"/>
    <s v="DHK180184"/>
    <x v="0"/>
    <n v="62"/>
    <x v="553"/>
    <x v="529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2"/>
    <d v="2024-03-12T14:58:06"/>
    <d v="2024-03-12T14:58:06"/>
  </r>
  <r>
    <n v="1580493"/>
    <n v="190643"/>
    <x v="19"/>
    <x v="2"/>
    <x v="1541"/>
    <n v="42"/>
    <s v="DHK180184"/>
    <x v="0"/>
    <n v="62"/>
    <x v="553"/>
    <x v="529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2"/>
    <d v="2024-03-12T14:58:06"/>
    <d v="2024-03-12T14:58:06"/>
  </r>
  <r>
    <n v="1580492"/>
    <n v="190643"/>
    <x v="19"/>
    <x v="2"/>
    <x v="1541"/>
    <n v="42"/>
    <s v="DHK180184"/>
    <x v="0"/>
    <n v="62"/>
    <x v="553"/>
    <x v="529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7"/>
    <s v="SND0111166481"/>
    <s v="Md. Isahak Ali"/>
    <n v="203"/>
    <s v="accepted"/>
    <x v="2"/>
    <d v="2024-03-12T14:58:06"/>
    <d v="2024-03-12T14:58:06"/>
  </r>
  <r>
    <n v="1580491"/>
    <n v="190643"/>
    <x v="19"/>
    <x v="2"/>
    <x v="1541"/>
    <n v="42"/>
    <s v="DHK180184"/>
    <x v="0"/>
    <n v="62"/>
    <x v="553"/>
    <x v="529"/>
    <s v="General"/>
    <n v="0"/>
    <n v="1"/>
    <n v="1"/>
    <x v="7"/>
    <x v="7"/>
    <n v="1"/>
    <x v="0"/>
    <n v="1"/>
    <x v="4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490"/>
    <n v="190642"/>
    <x v="19"/>
    <x v="2"/>
    <x v="1542"/>
    <n v="54"/>
    <s v="DHK180039"/>
    <x v="2"/>
    <n v="74"/>
    <x v="376"/>
    <x v="36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3"/>
    <s v="SND0111165670"/>
    <s v="Mezanur Rahaman"/>
    <n v="228"/>
    <s v="accepted"/>
    <x v="2"/>
    <d v="2024-03-12T14:58:06"/>
    <d v="2024-03-12T14:58:06"/>
  </r>
  <r>
    <n v="1580489"/>
    <n v="190642"/>
    <x v="19"/>
    <x v="2"/>
    <x v="1542"/>
    <n v="54"/>
    <s v="DHK180039"/>
    <x v="2"/>
    <n v="74"/>
    <x v="376"/>
    <x v="367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488"/>
    <n v="190642"/>
    <x v="19"/>
    <x v="2"/>
    <x v="1542"/>
    <n v="54"/>
    <s v="DHK180039"/>
    <x v="2"/>
    <n v="74"/>
    <x v="376"/>
    <x v="367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487"/>
    <n v="190641"/>
    <x v="19"/>
    <x v="2"/>
    <x v="1543"/>
    <n v="54"/>
    <s v="DHK180039"/>
    <x v="2"/>
    <n v="74"/>
    <x v="713"/>
    <x v="37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12T14:58:06"/>
    <d v="2024-03-12T14:58:06"/>
  </r>
  <r>
    <n v="1580486"/>
    <n v="190641"/>
    <x v="19"/>
    <x v="2"/>
    <x v="1543"/>
    <n v="54"/>
    <s v="DHK180039"/>
    <x v="2"/>
    <n v="74"/>
    <x v="713"/>
    <x v="37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72"/>
    <s v="SND01053010"/>
    <s v="Md. Tanvir Hossain"/>
    <n v="227"/>
    <s v="accepted"/>
    <x v="2"/>
    <d v="2024-03-12T14:58:06"/>
    <d v="2024-03-12T14:58:06"/>
  </r>
  <r>
    <n v="1580485"/>
    <n v="190640"/>
    <x v="19"/>
    <x v="2"/>
    <x v="1544"/>
    <n v="42"/>
    <s v="DHK180184"/>
    <x v="0"/>
    <n v="62"/>
    <x v="277"/>
    <x v="274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47"/>
    <s v="SND0111166481"/>
    <s v="Md. Isahak Ali"/>
    <n v="203"/>
    <s v="accepted"/>
    <x v="2"/>
    <d v="2024-03-12T14:58:06"/>
    <d v="2024-03-12T14:58:06"/>
  </r>
  <r>
    <n v="1580484"/>
    <n v="190639"/>
    <x v="19"/>
    <x v="2"/>
    <x v="1545"/>
    <n v="54"/>
    <s v="DHK180039"/>
    <x v="2"/>
    <n v="74"/>
    <x v="21"/>
    <x v="21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73"/>
    <s v="SND0111165670"/>
    <s v="Mezanur Rahaman"/>
    <n v="228"/>
    <s v="accepted"/>
    <x v="2"/>
    <d v="2024-03-12T14:58:06"/>
    <d v="2024-03-12T14:58:06"/>
  </r>
  <r>
    <n v="1580483"/>
    <n v="190639"/>
    <x v="19"/>
    <x v="2"/>
    <x v="1545"/>
    <n v="54"/>
    <s v="DHK180039"/>
    <x v="2"/>
    <n v="74"/>
    <x v="21"/>
    <x v="21"/>
    <s v="General"/>
    <n v="0"/>
    <n v="62"/>
    <n v="62"/>
    <x v="0"/>
    <x v="0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482"/>
    <n v="190639"/>
    <x v="19"/>
    <x v="2"/>
    <x v="1545"/>
    <n v="54"/>
    <s v="DHK180039"/>
    <x v="2"/>
    <n v="74"/>
    <x v="21"/>
    <x v="21"/>
    <s v="General"/>
    <n v="0"/>
    <n v="61"/>
    <n v="61"/>
    <x v="1"/>
    <x v="1"/>
    <n v="1"/>
    <x v="0"/>
    <n v="10"/>
    <x v="0"/>
    <n v="2"/>
    <n v="30"/>
    <n v="60"/>
    <n v="0"/>
    <n v="0"/>
    <n v="60"/>
    <n v="60"/>
    <n v="60"/>
    <n v="273"/>
    <s v="SND0111165670"/>
    <s v="Mezanur Rahaman"/>
    <n v="228"/>
    <s v="accepted"/>
    <x v="2"/>
    <d v="2024-03-12T14:58:06"/>
    <d v="2024-03-12T14:58:06"/>
  </r>
  <r>
    <n v="1580481"/>
    <n v="190639"/>
    <x v="19"/>
    <x v="2"/>
    <x v="1545"/>
    <n v="54"/>
    <s v="DHK180039"/>
    <x v="2"/>
    <n v="74"/>
    <x v="21"/>
    <x v="21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2"/>
    <d v="2024-03-12T14:58:06"/>
    <d v="2024-03-12T14:58:06"/>
  </r>
  <r>
    <n v="1580480"/>
    <n v="190639"/>
    <x v="19"/>
    <x v="2"/>
    <x v="1545"/>
    <n v="54"/>
    <s v="DHK180039"/>
    <x v="2"/>
    <n v="74"/>
    <x v="21"/>
    <x v="21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3"/>
    <s v="SND0111165670"/>
    <s v="Mezanur Rahaman"/>
    <n v="228"/>
    <s v="accepted"/>
    <x v="2"/>
    <d v="2024-03-12T14:58:06"/>
    <d v="2024-03-12T14:58:06"/>
  </r>
  <r>
    <n v="1580479"/>
    <n v="190639"/>
    <x v="19"/>
    <x v="2"/>
    <x v="1545"/>
    <n v="54"/>
    <s v="DHK180039"/>
    <x v="2"/>
    <n v="74"/>
    <x v="21"/>
    <x v="21"/>
    <s v="General"/>
    <n v="0"/>
    <n v="40"/>
    <n v="40"/>
    <x v="12"/>
    <x v="12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2"/>
    <d v="2024-03-12T14:58:06"/>
    <d v="2024-03-12T14:58:06"/>
  </r>
  <r>
    <n v="1580478"/>
    <n v="190639"/>
    <x v="19"/>
    <x v="2"/>
    <x v="1545"/>
    <n v="54"/>
    <s v="DHK180039"/>
    <x v="2"/>
    <n v="74"/>
    <x v="21"/>
    <x v="21"/>
    <s v="General"/>
    <n v="0"/>
    <n v="38"/>
    <n v="38"/>
    <x v="6"/>
    <x v="6"/>
    <n v="1"/>
    <x v="0"/>
    <n v="3"/>
    <x v="3"/>
    <n v="1"/>
    <n v="192"/>
    <n v="192"/>
    <n v="0"/>
    <n v="0"/>
    <n v="192"/>
    <n v="192"/>
    <n v="192"/>
    <n v="273"/>
    <s v="SND0111165670"/>
    <s v="Mezanur Rahaman"/>
    <n v="228"/>
    <s v="accepted"/>
    <x v="2"/>
    <d v="2024-03-12T14:58:06"/>
    <d v="2024-03-12T14:58:06"/>
  </r>
  <r>
    <n v="1580477"/>
    <n v="190638"/>
    <x v="19"/>
    <x v="2"/>
    <x v="1546"/>
    <n v="42"/>
    <s v="DHK180184"/>
    <x v="0"/>
    <n v="62"/>
    <x v="0"/>
    <x v="0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12T14:58:06"/>
    <d v="2024-03-12T14:58:06"/>
  </r>
  <r>
    <n v="1580476"/>
    <n v="190638"/>
    <x v="19"/>
    <x v="2"/>
    <x v="1546"/>
    <n v="42"/>
    <s v="DHK180184"/>
    <x v="0"/>
    <n v="62"/>
    <x v="0"/>
    <x v="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12T14:58:06"/>
    <d v="2024-03-12T14:58:06"/>
  </r>
  <r>
    <n v="1580475"/>
    <n v="190637"/>
    <x v="19"/>
    <x v="2"/>
    <x v="1547"/>
    <n v="42"/>
    <s v="DHK180184"/>
    <x v="0"/>
    <n v="62"/>
    <x v="533"/>
    <x v="51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3-12T14:58:06"/>
    <d v="2024-03-12T14:58:06"/>
  </r>
  <r>
    <n v="1580474"/>
    <n v="190637"/>
    <x v="19"/>
    <x v="2"/>
    <x v="1547"/>
    <n v="42"/>
    <s v="DHK180184"/>
    <x v="0"/>
    <n v="62"/>
    <x v="533"/>
    <x v="510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46"/>
    <s v="SND0111166081"/>
    <s v="Milton Mondol"/>
    <n v="202"/>
    <s v="accepted"/>
    <x v="2"/>
    <d v="2024-03-12T14:58:06"/>
    <d v="2024-03-12T14:58:06"/>
  </r>
  <r>
    <n v="1580473"/>
    <n v="190637"/>
    <x v="19"/>
    <x v="2"/>
    <x v="1547"/>
    <n v="42"/>
    <s v="DHK180184"/>
    <x v="0"/>
    <n v="62"/>
    <x v="533"/>
    <x v="51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12T14:58:06"/>
    <d v="2024-03-12T14:58:06"/>
  </r>
  <r>
    <n v="1580472"/>
    <n v="190636"/>
    <x v="19"/>
    <x v="2"/>
    <x v="1548"/>
    <n v="42"/>
    <s v="DHK180184"/>
    <x v="0"/>
    <n v="62"/>
    <x v="735"/>
    <x v="690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3-12T14:58:06"/>
    <d v="2024-03-12T14:58:06"/>
  </r>
  <r>
    <n v="1580471"/>
    <n v="190636"/>
    <x v="19"/>
    <x v="2"/>
    <x v="1548"/>
    <n v="42"/>
    <s v="DHK180184"/>
    <x v="0"/>
    <n v="62"/>
    <x v="735"/>
    <x v="6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12T14:58:06"/>
    <d v="2024-03-12T14:58:06"/>
  </r>
  <r>
    <n v="1580470"/>
    <n v="190635"/>
    <x v="19"/>
    <x v="2"/>
    <x v="1549"/>
    <n v="42"/>
    <s v="DHK180184"/>
    <x v="0"/>
    <n v="62"/>
    <x v="736"/>
    <x v="22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2"/>
    <d v="2024-03-12T14:58:06"/>
    <d v="2024-03-12T14:58:06"/>
  </r>
  <r>
    <n v="1580469"/>
    <n v="190634"/>
    <x v="19"/>
    <x v="2"/>
    <x v="1550"/>
    <n v="42"/>
    <s v="DHK180184"/>
    <x v="0"/>
    <n v="62"/>
    <x v="325"/>
    <x v="32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12T14:58:06"/>
    <d v="2024-03-12T14:58:06"/>
  </r>
  <r>
    <n v="1580468"/>
    <n v="190633"/>
    <x v="19"/>
    <x v="2"/>
    <x v="1551"/>
    <n v="42"/>
    <s v="DHK180184"/>
    <x v="0"/>
    <n v="62"/>
    <x v="323"/>
    <x v="319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12T14:58:06"/>
    <d v="2024-03-12T14:58:06"/>
  </r>
  <r>
    <n v="1580467"/>
    <n v="190632"/>
    <x v="19"/>
    <x v="2"/>
    <x v="1552"/>
    <n v="42"/>
    <s v="DHK180184"/>
    <x v="0"/>
    <n v="62"/>
    <x v="326"/>
    <x v="32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2"/>
    <d v="2024-03-12T14:58:06"/>
    <d v="2024-03-12T14:58:06"/>
  </r>
  <r>
    <n v="1580466"/>
    <n v="190632"/>
    <x v="19"/>
    <x v="2"/>
    <x v="1552"/>
    <n v="42"/>
    <s v="DHK180184"/>
    <x v="0"/>
    <n v="62"/>
    <x v="326"/>
    <x v="3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12T14:58:06"/>
    <d v="2024-03-12T14:58:06"/>
  </r>
  <r>
    <n v="1580465"/>
    <n v="190632"/>
    <x v="19"/>
    <x v="2"/>
    <x v="1552"/>
    <n v="42"/>
    <s v="DHK180184"/>
    <x v="0"/>
    <n v="62"/>
    <x v="326"/>
    <x v="322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2"/>
    <d v="2024-03-12T14:58:06"/>
    <d v="2024-03-12T14:58:06"/>
  </r>
  <r>
    <n v="1580464"/>
    <n v="190631"/>
    <x v="19"/>
    <x v="2"/>
    <x v="1553"/>
    <n v="42"/>
    <s v="DHK180184"/>
    <x v="0"/>
    <n v="62"/>
    <x v="737"/>
    <x v="691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3-12T14:58:06"/>
    <d v="2024-03-12T14:58:06"/>
  </r>
  <r>
    <n v="1580463"/>
    <n v="190631"/>
    <x v="19"/>
    <x v="2"/>
    <x v="1553"/>
    <n v="42"/>
    <s v="DHK180184"/>
    <x v="0"/>
    <n v="62"/>
    <x v="737"/>
    <x v="691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3-12T14:58:06"/>
    <d v="2024-03-12T14:58:06"/>
  </r>
  <r>
    <n v="1580462"/>
    <n v="190630"/>
    <x v="19"/>
    <x v="2"/>
    <x v="1554"/>
    <n v="42"/>
    <s v="DHK180184"/>
    <x v="0"/>
    <n v="62"/>
    <x v="559"/>
    <x v="53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461"/>
    <n v="190630"/>
    <x v="19"/>
    <x v="2"/>
    <x v="1554"/>
    <n v="42"/>
    <s v="DHK180184"/>
    <x v="0"/>
    <n v="62"/>
    <x v="559"/>
    <x v="5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12T14:58:06"/>
    <d v="2024-03-12T14:58:06"/>
  </r>
  <r>
    <n v="1580460"/>
    <n v="190629"/>
    <x v="19"/>
    <x v="2"/>
    <x v="1555"/>
    <n v="42"/>
    <s v="DHK180184"/>
    <x v="0"/>
    <n v="62"/>
    <x v="336"/>
    <x v="332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2"/>
    <d v="2024-03-12T14:58:06"/>
    <d v="2024-03-12T14:58:06"/>
  </r>
  <r>
    <n v="1580459"/>
    <n v="190629"/>
    <x v="19"/>
    <x v="2"/>
    <x v="1555"/>
    <n v="42"/>
    <s v="DHK180184"/>
    <x v="0"/>
    <n v="62"/>
    <x v="336"/>
    <x v="332"/>
    <s v="General"/>
    <n v="0"/>
    <n v="28"/>
    <n v="28"/>
    <x v="22"/>
    <x v="22"/>
    <n v="1"/>
    <x v="0"/>
    <n v="15"/>
    <x v="8"/>
    <n v="1"/>
    <n v="240"/>
    <n v="240"/>
    <n v="0"/>
    <n v="0"/>
    <n v="240"/>
    <n v="240"/>
    <n v="240"/>
    <n v="246"/>
    <s v="SND0111166081"/>
    <s v="Milton Mondol"/>
    <n v="202"/>
    <s v="accepted"/>
    <x v="2"/>
    <d v="2024-03-12T14:58:06"/>
    <d v="2024-03-12T14:58:06"/>
  </r>
  <r>
    <n v="1580458"/>
    <n v="190629"/>
    <x v="19"/>
    <x v="2"/>
    <x v="1555"/>
    <n v="42"/>
    <s v="DHK180184"/>
    <x v="0"/>
    <n v="62"/>
    <x v="336"/>
    <x v="33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3-12T14:58:06"/>
    <d v="2024-03-12T14:58:06"/>
  </r>
  <r>
    <n v="1580457"/>
    <n v="190629"/>
    <x v="19"/>
    <x v="2"/>
    <x v="1555"/>
    <n v="42"/>
    <s v="DHK180184"/>
    <x v="0"/>
    <n v="62"/>
    <x v="336"/>
    <x v="332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3-12T14:58:06"/>
    <d v="2024-03-12T14:58:06"/>
  </r>
  <r>
    <n v="1580456"/>
    <n v="190629"/>
    <x v="19"/>
    <x v="2"/>
    <x v="1555"/>
    <n v="42"/>
    <s v="DHK180184"/>
    <x v="0"/>
    <n v="62"/>
    <x v="336"/>
    <x v="332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12T14:58:06"/>
    <d v="2024-03-12T14:58:06"/>
  </r>
  <r>
    <n v="1580455"/>
    <n v="190629"/>
    <x v="19"/>
    <x v="2"/>
    <x v="1555"/>
    <n v="42"/>
    <s v="DHK180184"/>
    <x v="0"/>
    <n v="62"/>
    <x v="336"/>
    <x v="332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6"/>
    <s v="SND0111166081"/>
    <s v="Milton Mondol"/>
    <n v="202"/>
    <s v="accepted"/>
    <x v="2"/>
    <d v="2024-03-12T14:58:06"/>
    <d v="2024-03-12T14:58:06"/>
  </r>
  <r>
    <n v="1580454"/>
    <n v="190628"/>
    <x v="19"/>
    <x v="2"/>
    <x v="1556"/>
    <n v="54"/>
    <s v="DHK180039"/>
    <x v="2"/>
    <n v="74"/>
    <x v="350"/>
    <x v="346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73"/>
    <s v="SND0111165670"/>
    <s v="Mezanur Rahaman"/>
    <n v="228"/>
    <s v="accepted"/>
    <x v="2"/>
    <d v="2024-03-12T14:58:06"/>
    <d v="2024-03-12T14:58:06"/>
  </r>
  <r>
    <n v="1580453"/>
    <n v="190627"/>
    <x v="19"/>
    <x v="2"/>
    <x v="1557"/>
    <n v="42"/>
    <s v="DHK180184"/>
    <x v="0"/>
    <n v="62"/>
    <x v="339"/>
    <x v="33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12T14:58:06"/>
    <d v="2024-03-12T14:58:06"/>
  </r>
  <r>
    <n v="1580452"/>
    <n v="190627"/>
    <x v="19"/>
    <x v="2"/>
    <x v="1557"/>
    <n v="42"/>
    <s v="DHK180184"/>
    <x v="0"/>
    <n v="62"/>
    <x v="339"/>
    <x v="33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12T14:58:06"/>
    <d v="2024-03-12T14:58:06"/>
  </r>
  <r>
    <n v="1580451"/>
    <n v="190627"/>
    <x v="19"/>
    <x v="2"/>
    <x v="1557"/>
    <n v="42"/>
    <s v="DHK180184"/>
    <x v="0"/>
    <n v="62"/>
    <x v="339"/>
    <x v="33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12T14:58:06"/>
    <d v="2024-03-12T14:58:06"/>
  </r>
  <r>
    <n v="1580450"/>
    <n v="190627"/>
    <x v="19"/>
    <x v="2"/>
    <x v="1557"/>
    <n v="42"/>
    <s v="DHK180184"/>
    <x v="0"/>
    <n v="62"/>
    <x v="339"/>
    <x v="33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12T14:58:06"/>
    <d v="2024-03-12T14:58:06"/>
  </r>
  <r>
    <n v="1580449"/>
    <n v="190626"/>
    <x v="19"/>
    <x v="2"/>
    <x v="1558"/>
    <n v="42"/>
    <s v="DHK180184"/>
    <x v="0"/>
    <n v="62"/>
    <x v="341"/>
    <x v="33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12T14:58:06"/>
    <d v="2024-03-12T14:58:06"/>
  </r>
  <r>
    <n v="1580448"/>
    <n v="190626"/>
    <x v="19"/>
    <x v="2"/>
    <x v="1558"/>
    <n v="42"/>
    <s v="DHK180184"/>
    <x v="0"/>
    <n v="62"/>
    <x v="341"/>
    <x v="337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12T14:58:06"/>
    <d v="2024-03-12T14:58:06"/>
  </r>
  <r>
    <n v="1580447"/>
    <n v="190625"/>
    <x v="19"/>
    <x v="2"/>
    <x v="1559"/>
    <n v="42"/>
    <s v="DHK180184"/>
    <x v="0"/>
    <n v="62"/>
    <x v="738"/>
    <x v="692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12T14:58:06"/>
    <d v="2024-03-12T14:58:06"/>
  </r>
  <r>
    <n v="1580446"/>
    <n v="190624"/>
    <x v="19"/>
    <x v="2"/>
    <x v="1560"/>
    <n v="42"/>
    <s v="DHK180184"/>
    <x v="0"/>
    <n v="62"/>
    <x v="739"/>
    <x v="693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445"/>
    <n v="190624"/>
    <x v="19"/>
    <x v="2"/>
    <x v="1560"/>
    <n v="42"/>
    <s v="DHK180184"/>
    <x v="0"/>
    <n v="62"/>
    <x v="739"/>
    <x v="693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7"/>
    <s v="SND0111166481"/>
    <s v="Md. Isahak Ali"/>
    <n v="203"/>
    <s v="accepted"/>
    <x v="2"/>
    <d v="2024-03-12T14:58:06"/>
    <d v="2024-03-12T14:58:06"/>
  </r>
  <r>
    <n v="1580444"/>
    <n v="190624"/>
    <x v="19"/>
    <x v="2"/>
    <x v="1560"/>
    <n v="42"/>
    <s v="DHK180184"/>
    <x v="0"/>
    <n v="62"/>
    <x v="739"/>
    <x v="693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2"/>
    <d v="2024-03-12T14:58:06"/>
    <d v="2024-03-12T14:58:06"/>
  </r>
  <r>
    <n v="1580443"/>
    <n v="190624"/>
    <x v="19"/>
    <x v="2"/>
    <x v="1560"/>
    <n v="42"/>
    <s v="DHK180184"/>
    <x v="0"/>
    <n v="62"/>
    <x v="739"/>
    <x v="693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7"/>
    <s v="SND0111166481"/>
    <s v="Md. Isahak Ali"/>
    <n v="203"/>
    <s v="accepted"/>
    <x v="2"/>
    <d v="2024-03-12T14:58:06"/>
    <d v="2024-03-12T14:58:06"/>
  </r>
  <r>
    <n v="1580442"/>
    <n v="190624"/>
    <x v="19"/>
    <x v="2"/>
    <x v="1560"/>
    <n v="42"/>
    <s v="DHK180184"/>
    <x v="0"/>
    <n v="62"/>
    <x v="739"/>
    <x v="693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47"/>
    <s v="SND0111166481"/>
    <s v="Md. Isahak Ali"/>
    <n v="203"/>
    <s v="accepted"/>
    <x v="2"/>
    <d v="2024-03-12T14:58:06"/>
    <d v="2024-03-12T14:58:06"/>
  </r>
  <r>
    <n v="1580441"/>
    <n v="190623"/>
    <x v="19"/>
    <x v="2"/>
    <x v="1561"/>
    <n v="54"/>
    <s v="DHK180039"/>
    <x v="2"/>
    <n v="74"/>
    <x v="522"/>
    <x v="502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3"/>
    <s v="SND0111165670"/>
    <s v="Mezanur Rahaman"/>
    <n v="228"/>
    <s v="accepted"/>
    <x v="2"/>
    <d v="2024-03-12T14:58:06"/>
    <d v="2024-03-12T14:58:06"/>
  </r>
  <r>
    <n v="1580440"/>
    <n v="190623"/>
    <x v="19"/>
    <x v="2"/>
    <x v="1561"/>
    <n v="54"/>
    <s v="DHK180039"/>
    <x v="2"/>
    <n v="74"/>
    <x v="522"/>
    <x v="502"/>
    <s v="General"/>
    <n v="0"/>
    <n v="51"/>
    <n v="51"/>
    <x v="14"/>
    <x v="14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2"/>
    <d v="2024-03-12T14:58:06"/>
    <d v="2024-03-12T14:58:06"/>
  </r>
  <r>
    <n v="1580439"/>
    <n v="190623"/>
    <x v="19"/>
    <x v="2"/>
    <x v="1561"/>
    <n v="54"/>
    <s v="DHK180039"/>
    <x v="2"/>
    <n v="74"/>
    <x v="522"/>
    <x v="502"/>
    <s v="General"/>
    <n v="0"/>
    <n v="50"/>
    <n v="50"/>
    <x v="15"/>
    <x v="15"/>
    <n v="1"/>
    <x v="0"/>
    <n v="9"/>
    <x v="6"/>
    <n v="6"/>
    <n v="58"/>
    <n v="348"/>
    <n v="0"/>
    <n v="0"/>
    <n v="348"/>
    <n v="348"/>
    <n v="348"/>
    <n v="273"/>
    <s v="SND0111165670"/>
    <s v="Mezanur Rahaman"/>
    <n v="228"/>
    <s v="accepted"/>
    <x v="2"/>
    <d v="2024-03-12T14:58:06"/>
    <d v="2024-03-12T14:58:06"/>
  </r>
  <r>
    <n v="1580631"/>
    <n v="191359"/>
    <x v="20"/>
    <x v="2"/>
    <x v="1562"/>
    <n v="42"/>
    <s v="DHK180184"/>
    <x v="0"/>
    <n v="62"/>
    <x v="56"/>
    <x v="56"/>
    <s v="General"/>
    <n v="0"/>
    <n v="104"/>
    <n v="104"/>
    <x v="40"/>
    <x v="40"/>
    <n v="1"/>
    <x v="0"/>
    <n v="17"/>
    <x v="13"/>
    <n v="3"/>
    <n v="200"/>
    <n v="600"/>
    <n v="0"/>
    <n v="0"/>
    <n v="600"/>
    <n v="600"/>
    <n v="600"/>
    <n v="248"/>
    <s v="SND0111166289"/>
    <s v="Md. Rubel Miah"/>
    <n v="977"/>
    <s v="accepted"/>
    <x v="2"/>
    <d v="2024-03-27T11:52:22"/>
    <d v="2024-03-27T11:52:22"/>
  </r>
  <r>
    <n v="1580630"/>
    <n v="191358"/>
    <x v="20"/>
    <x v="2"/>
    <x v="1563"/>
    <n v="42"/>
    <s v="DHK180184"/>
    <x v="0"/>
    <n v="62"/>
    <x v="109"/>
    <x v="10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3-27T11:52:22"/>
    <d v="2024-03-27T11:52:22"/>
  </r>
  <r>
    <n v="1580629"/>
    <n v="191357"/>
    <x v="20"/>
    <x v="2"/>
    <x v="1564"/>
    <n v="42"/>
    <s v="DHK180184"/>
    <x v="0"/>
    <n v="62"/>
    <x v="740"/>
    <x v="694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27T11:52:22"/>
    <d v="2024-03-27T11:52:22"/>
  </r>
  <r>
    <n v="1580628"/>
    <n v="191357"/>
    <x v="20"/>
    <x v="2"/>
    <x v="1564"/>
    <n v="42"/>
    <s v="DHK180184"/>
    <x v="0"/>
    <n v="62"/>
    <x v="740"/>
    <x v="69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27T11:52:22"/>
    <d v="2024-03-27T11:52:22"/>
  </r>
  <r>
    <n v="1580627"/>
    <n v="191356"/>
    <x v="20"/>
    <x v="2"/>
    <x v="1565"/>
    <n v="42"/>
    <s v="DHK180184"/>
    <x v="0"/>
    <n v="62"/>
    <x v="106"/>
    <x v="10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27T11:52:22"/>
    <d v="2024-03-27T11:52:22"/>
  </r>
  <r>
    <n v="1580626"/>
    <n v="191356"/>
    <x v="20"/>
    <x v="2"/>
    <x v="1565"/>
    <n v="42"/>
    <s v="DHK180184"/>
    <x v="0"/>
    <n v="62"/>
    <x v="106"/>
    <x v="10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27T11:52:22"/>
    <d v="2024-03-27T11:52:22"/>
  </r>
  <r>
    <n v="1580625"/>
    <n v="191356"/>
    <x v="20"/>
    <x v="2"/>
    <x v="1565"/>
    <n v="42"/>
    <s v="DHK180184"/>
    <x v="0"/>
    <n v="62"/>
    <x v="106"/>
    <x v="10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27T11:52:22"/>
    <d v="2024-03-27T11:52:22"/>
  </r>
  <r>
    <n v="1580624"/>
    <n v="191355"/>
    <x v="20"/>
    <x v="2"/>
    <x v="1566"/>
    <n v="42"/>
    <s v="DHK180184"/>
    <x v="0"/>
    <n v="62"/>
    <x v="365"/>
    <x v="358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2"/>
    <d v="2024-03-27T11:52:22"/>
    <d v="2024-03-27T11:52:22"/>
  </r>
  <r>
    <n v="1580623"/>
    <n v="191355"/>
    <x v="20"/>
    <x v="2"/>
    <x v="1566"/>
    <n v="42"/>
    <s v="DHK180184"/>
    <x v="0"/>
    <n v="62"/>
    <x v="365"/>
    <x v="358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2"/>
    <d v="2024-03-27T11:52:22"/>
    <d v="2024-03-27T11:52:22"/>
  </r>
  <r>
    <n v="1580622"/>
    <n v="191355"/>
    <x v="20"/>
    <x v="2"/>
    <x v="1566"/>
    <n v="42"/>
    <s v="DHK180184"/>
    <x v="0"/>
    <n v="62"/>
    <x v="365"/>
    <x v="35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2"/>
    <d v="2024-03-27T11:52:22"/>
    <d v="2024-03-27T11:52:22"/>
  </r>
  <r>
    <n v="1580621"/>
    <n v="191355"/>
    <x v="20"/>
    <x v="2"/>
    <x v="1566"/>
    <n v="42"/>
    <s v="DHK180184"/>
    <x v="0"/>
    <n v="62"/>
    <x v="365"/>
    <x v="35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2"/>
    <d v="2024-03-27T11:52:22"/>
    <d v="2024-03-27T11:52:22"/>
  </r>
  <r>
    <n v="1580620"/>
    <n v="191354"/>
    <x v="20"/>
    <x v="2"/>
    <x v="1567"/>
    <n v="42"/>
    <s v="DHK180184"/>
    <x v="0"/>
    <n v="62"/>
    <x v="596"/>
    <x v="172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2"/>
    <d v="2024-03-27T11:52:22"/>
    <d v="2024-03-27T11:52:22"/>
  </r>
  <r>
    <n v="1580619"/>
    <n v="191354"/>
    <x v="20"/>
    <x v="2"/>
    <x v="1567"/>
    <n v="42"/>
    <s v="DHK180184"/>
    <x v="0"/>
    <n v="62"/>
    <x v="596"/>
    <x v="172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2"/>
    <d v="2024-03-27T11:52:22"/>
    <d v="2024-03-27T11:52:22"/>
  </r>
  <r>
    <n v="1580618"/>
    <n v="191354"/>
    <x v="20"/>
    <x v="2"/>
    <x v="1567"/>
    <n v="42"/>
    <s v="DHK180184"/>
    <x v="0"/>
    <n v="62"/>
    <x v="596"/>
    <x v="172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2"/>
    <d v="2024-03-27T11:52:22"/>
    <d v="2024-03-27T11:52:22"/>
  </r>
  <r>
    <n v="1580617"/>
    <n v="191354"/>
    <x v="20"/>
    <x v="2"/>
    <x v="1567"/>
    <n v="42"/>
    <s v="DHK180184"/>
    <x v="0"/>
    <n v="62"/>
    <x v="596"/>
    <x v="172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2"/>
    <d v="2024-03-27T11:52:22"/>
    <d v="2024-03-27T11:52:22"/>
  </r>
  <r>
    <n v="1580616"/>
    <n v="191354"/>
    <x v="20"/>
    <x v="2"/>
    <x v="1567"/>
    <n v="42"/>
    <s v="DHK180184"/>
    <x v="0"/>
    <n v="62"/>
    <x v="596"/>
    <x v="172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2"/>
    <d v="2024-03-27T11:52:22"/>
    <d v="2024-03-27T11:52:22"/>
  </r>
  <r>
    <n v="1580615"/>
    <n v="191354"/>
    <x v="20"/>
    <x v="2"/>
    <x v="1567"/>
    <n v="42"/>
    <s v="DHK180184"/>
    <x v="0"/>
    <n v="62"/>
    <x v="596"/>
    <x v="17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2"/>
    <d v="2024-03-27T11:52:22"/>
    <d v="2024-03-27T11:52:22"/>
  </r>
  <r>
    <n v="1580614"/>
    <n v="191354"/>
    <x v="20"/>
    <x v="2"/>
    <x v="1567"/>
    <n v="42"/>
    <s v="DHK180184"/>
    <x v="0"/>
    <n v="62"/>
    <x v="596"/>
    <x v="172"/>
    <s v="General"/>
    <n v="0"/>
    <n v="25"/>
    <n v="25"/>
    <x v="17"/>
    <x v="17"/>
    <n v="1"/>
    <x v="0"/>
    <n v="7"/>
    <x v="7"/>
    <n v="2"/>
    <n v="117"/>
    <n v="234"/>
    <n v="0"/>
    <n v="0"/>
    <n v="234"/>
    <n v="234"/>
    <n v="234"/>
    <n v="248"/>
    <s v="SND0111166289"/>
    <s v="Md. Rubel Miah"/>
    <n v="977"/>
    <s v="accepted"/>
    <x v="2"/>
    <d v="2024-03-27T11:52:22"/>
    <d v="2024-03-27T11:52:22"/>
  </r>
  <r>
    <n v="1580613"/>
    <n v="191353"/>
    <x v="20"/>
    <x v="2"/>
    <x v="1568"/>
    <n v="42"/>
    <s v="DHK180184"/>
    <x v="0"/>
    <n v="62"/>
    <x v="48"/>
    <x v="48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3-27T11:52:22"/>
    <d v="2024-03-27T11:52:22"/>
  </r>
  <r>
    <n v="1580612"/>
    <n v="191353"/>
    <x v="20"/>
    <x v="2"/>
    <x v="1568"/>
    <n v="42"/>
    <s v="DHK180184"/>
    <x v="0"/>
    <n v="62"/>
    <x v="48"/>
    <x v="48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27T11:52:22"/>
    <d v="2024-03-27T11:52:22"/>
  </r>
  <r>
    <n v="1580611"/>
    <n v="191352"/>
    <x v="20"/>
    <x v="2"/>
    <x v="1569"/>
    <n v="42"/>
    <s v="DHK180184"/>
    <x v="0"/>
    <n v="62"/>
    <x v="104"/>
    <x v="104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2"/>
    <d v="2024-03-27T11:52:22"/>
    <d v="2024-03-27T11:52:22"/>
  </r>
  <r>
    <n v="1580610"/>
    <n v="191352"/>
    <x v="20"/>
    <x v="2"/>
    <x v="1569"/>
    <n v="42"/>
    <s v="DHK180184"/>
    <x v="0"/>
    <n v="62"/>
    <x v="104"/>
    <x v="10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2"/>
    <d v="2024-03-27T11:52:22"/>
    <d v="2024-03-27T11:52:22"/>
  </r>
  <r>
    <n v="1580609"/>
    <n v="191351"/>
    <x v="20"/>
    <x v="2"/>
    <x v="1570"/>
    <n v="42"/>
    <s v="DHK180184"/>
    <x v="0"/>
    <n v="62"/>
    <x v="105"/>
    <x v="105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8"/>
    <s v="SND0111166289"/>
    <s v="Md. Rubel Miah"/>
    <n v="977"/>
    <s v="accepted"/>
    <x v="2"/>
    <d v="2024-03-27T11:52:22"/>
    <d v="2024-03-27T11:52:22"/>
  </r>
  <r>
    <n v="1580608"/>
    <n v="191351"/>
    <x v="20"/>
    <x v="2"/>
    <x v="1570"/>
    <n v="42"/>
    <s v="DHK180184"/>
    <x v="0"/>
    <n v="62"/>
    <x v="105"/>
    <x v="10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2"/>
    <d v="2024-03-27T11:52:22"/>
    <d v="2024-03-27T11:52:22"/>
  </r>
  <r>
    <n v="1580607"/>
    <n v="191351"/>
    <x v="20"/>
    <x v="2"/>
    <x v="1570"/>
    <n v="42"/>
    <s v="DHK180184"/>
    <x v="0"/>
    <n v="62"/>
    <x v="105"/>
    <x v="105"/>
    <s v="General"/>
    <n v="0"/>
    <n v="34"/>
    <n v="34"/>
    <x v="4"/>
    <x v="4"/>
    <n v="1"/>
    <x v="0"/>
    <n v="8"/>
    <x v="1"/>
    <n v="3"/>
    <n v="150"/>
    <n v="450"/>
    <n v="0"/>
    <n v="0"/>
    <n v="450"/>
    <n v="450"/>
    <n v="450"/>
    <n v="248"/>
    <s v="SND0111166289"/>
    <s v="Md. Rubel Miah"/>
    <n v="977"/>
    <s v="accepted"/>
    <x v="2"/>
    <d v="2024-03-27T11:52:22"/>
    <d v="2024-03-27T11:52:22"/>
  </r>
  <r>
    <n v="1580606"/>
    <n v="191351"/>
    <x v="20"/>
    <x v="2"/>
    <x v="1570"/>
    <n v="42"/>
    <s v="DHK180184"/>
    <x v="0"/>
    <n v="62"/>
    <x v="105"/>
    <x v="10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8"/>
    <s v="SND0111166289"/>
    <s v="Md. Rubel Miah"/>
    <n v="977"/>
    <s v="accepted"/>
    <x v="2"/>
    <d v="2024-03-27T11:52:22"/>
    <d v="2024-03-27T11:52:22"/>
  </r>
  <r>
    <n v="1580605"/>
    <n v="191351"/>
    <x v="20"/>
    <x v="2"/>
    <x v="1570"/>
    <n v="42"/>
    <s v="DHK180184"/>
    <x v="0"/>
    <n v="62"/>
    <x v="105"/>
    <x v="105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8"/>
    <s v="SND0111166289"/>
    <s v="Md. Rubel Miah"/>
    <n v="977"/>
    <s v="accepted"/>
    <x v="2"/>
    <d v="2024-03-27T11:52:22"/>
    <d v="2024-03-27T11:52:22"/>
  </r>
  <r>
    <n v="1580604"/>
    <n v="191351"/>
    <x v="20"/>
    <x v="2"/>
    <x v="1570"/>
    <n v="42"/>
    <s v="DHK180184"/>
    <x v="0"/>
    <n v="62"/>
    <x v="105"/>
    <x v="10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2"/>
    <d v="2024-03-27T11:52:22"/>
    <d v="2024-03-27T11:52:22"/>
  </r>
  <r>
    <n v="1580603"/>
    <n v="191351"/>
    <x v="20"/>
    <x v="2"/>
    <x v="1570"/>
    <n v="42"/>
    <s v="DHK180184"/>
    <x v="0"/>
    <n v="62"/>
    <x v="105"/>
    <x v="10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8"/>
    <s v="SND0111166289"/>
    <s v="Md. Rubel Miah"/>
    <n v="977"/>
    <s v="accepted"/>
    <x v="2"/>
    <d v="2024-03-27T11:52:22"/>
    <d v="2024-03-27T11:52:22"/>
  </r>
  <r>
    <n v="1580602"/>
    <n v="191351"/>
    <x v="20"/>
    <x v="2"/>
    <x v="1570"/>
    <n v="42"/>
    <s v="DHK180184"/>
    <x v="0"/>
    <n v="62"/>
    <x v="105"/>
    <x v="105"/>
    <s v="General"/>
    <n v="0"/>
    <n v="19"/>
    <n v="19"/>
    <x v="23"/>
    <x v="23"/>
    <n v="1"/>
    <x v="0"/>
    <n v="6"/>
    <x v="9"/>
    <n v="3"/>
    <n v="141"/>
    <n v="423"/>
    <n v="0"/>
    <n v="0"/>
    <n v="423"/>
    <n v="423"/>
    <n v="423"/>
    <n v="248"/>
    <s v="SND0111166289"/>
    <s v="Md. Rubel Miah"/>
    <n v="977"/>
    <s v="accepted"/>
    <x v="2"/>
    <d v="2024-03-27T11:52:22"/>
    <d v="2024-03-27T11:52:22"/>
  </r>
  <r>
    <n v="1580601"/>
    <n v="191351"/>
    <x v="20"/>
    <x v="2"/>
    <x v="1570"/>
    <n v="42"/>
    <s v="DHK180184"/>
    <x v="0"/>
    <n v="62"/>
    <x v="105"/>
    <x v="105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8"/>
    <s v="SND0111166289"/>
    <s v="Md. Rubel Miah"/>
    <n v="977"/>
    <s v="accepted"/>
    <x v="2"/>
    <d v="2024-03-27T11:52:22"/>
    <d v="2024-03-27T11:52:22"/>
  </r>
  <r>
    <n v="1580600"/>
    <n v="191350"/>
    <x v="20"/>
    <x v="2"/>
    <x v="1571"/>
    <n v="42"/>
    <s v="DHK180184"/>
    <x v="0"/>
    <n v="62"/>
    <x v="590"/>
    <x v="90"/>
    <s v="General"/>
    <n v="0"/>
    <n v="69"/>
    <n v="69"/>
    <x v="5"/>
    <x v="5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2"/>
    <d v="2024-03-27T11:52:22"/>
    <d v="2024-03-27T11:52:22"/>
  </r>
  <r>
    <n v="1580599"/>
    <n v="191350"/>
    <x v="20"/>
    <x v="2"/>
    <x v="1571"/>
    <n v="42"/>
    <s v="DHK180184"/>
    <x v="0"/>
    <n v="62"/>
    <x v="590"/>
    <x v="90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46"/>
    <s v="SND0111166081"/>
    <s v="Milton Mondol"/>
    <n v="202"/>
    <s v="accepted"/>
    <x v="2"/>
    <d v="2024-03-27T11:52:22"/>
    <d v="2024-03-27T11:52:22"/>
  </r>
  <r>
    <n v="1580598"/>
    <n v="191349"/>
    <x v="20"/>
    <x v="2"/>
    <x v="1572"/>
    <n v="42"/>
    <s v="DHK180184"/>
    <x v="0"/>
    <n v="62"/>
    <x v="111"/>
    <x v="1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2"/>
    <d v="2024-03-27T11:52:22"/>
    <d v="2024-03-27T11:52:22"/>
  </r>
  <r>
    <n v="1580597"/>
    <n v="191349"/>
    <x v="20"/>
    <x v="2"/>
    <x v="1572"/>
    <n v="42"/>
    <s v="DHK180184"/>
    <x v="0"/>
    <n v="62"/>
    <x v="111"/>
    <x v="1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8"/>
    <s v="SND0111166289"/>
    <s v="Md. Rubel Miah"/>
    <n v="977"/>
    <s v="accepted"/>
    <x v="2"/>
    <d v="2024-03-27T11:52:22"/>
    <d v="2024-03-27T11:52:22"/>
  </r>
  <r>
    <n v="1580596"/>
    <n v="191348"/>
    <x v="20"/>
    <x v="2"/>
    <x v="1573"/>
    <n v="42"/>
    <s v="DHK180184"/>
    <x v="0"/>
    <n v="62"/>
    <x v="604"/>
    <x v="10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8"/>
    <s v="SND0111166289"/>
    <s v="Md. Rubel Miah"/>
    <n v="977"/>
    <s v="accepted"/>
    <x v="2"/>
    <d v="2024-03-27T11:52:22"/>
    <d v="2024-03-27T11:52:22"/>
  </r>
  <r>
    <n v="1580595"/>
    <n v="191347"/>
    <x v="20"/>
    <x v="2"/>
    <x v="1574"/>
    <n v="42"/>
    <s v="DHK180184"/>
    <x v="0"/>
    <n v="62"/>
    <x v="113"/>
    <x v="113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2"/>
    <d v="2024-03-27T11:52:22"/>
    <d v="2024-03-27T11:52:22"/>
  </r>
  <r>
    <n v="1580594"/>
    <n v="191347"/>
    <x v="20"/>
    <x v="2"/>
    <x v="1574"/>
    <n v="42"/>
    <s v="DHK180184"/>
    <x v="0"/>
    <n v="62"/>
    <x v="113"/>
    <x v="113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8"/>
    <s v="SND0111166289"/>
    <s v="Md. Rubel Miah"/>
    <n v="977"/>
    <s v="accepted"/>
    <x v="2"/>
    <d v="2024-03-27T11:52:22"/>
    <d v="2024-03-27T11:52:22"/>
  </r>
  <r>
    <n v="1580710"/>
    <n v="191450"/>
    <x v="21"/>
    <x v="2"/>
    <x v="1575"/>
    <n v="54"/>
    <s v="DHK180039"/>
    <x v="2"/>
    <n v="74"/>
    <x v="129"/>
    <x v="129"/>
    <s v="General"/>
    <n v="0"/>
    <n v="68"/>
    <n v="68"/>
    <x v="11"/>
    <x v="11"/>
    <n v="1"/>
    <x v="0"/>
    <n v="12"/>
    <x v="2"/>
    <n v="36"/>
    <n v="8.5"/>
    <n v="306"/>
    <n v="0"/>
    <n v="0"/>
    <n v="306"/>
    <n v="306"/>
    <n v="306"/>
    <n v="272"/>
    <s v="SND01053010"/>
    <s v="Md. Tanvir Hossain"/>
    <n v="227"/>
    <s v="accepted"/>
    <x v="2"/>
    <d v="2024-03-30T00:56:06"/>
    <d v="2024-03-30T00:56:06"/>
  </r>
  <r>
    <n v="1580709"/>
    <n v="191449"/>
    <x v="21"/>
    <x v="2"/>
    <x v="1576"/>
    <n v="54"/>
    <s v="DHK180039"/>
    <x v="2"/>
    <n v="74"/>
    <x v="119"/>
    <x v="119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72"/>
    <s v="SND01053010"/>
    <s v="Md. Tanvir Hossain"/>
    <n v="227"/>
    <s v="accepted"/>
    <x v="2"/>
    <d v="2024-03-30T00:56:06"/>
    <d v="2024-03-30T00:56:06"/>
  </r>
  <r>
    <n v="1580708"/>
    <n v="191449"/>
    <x v="21"/>
    <x v="2"/>
    <x v="1576"/>
    <n v="54"/>
    <s v="DHK180039"/>
    <x v="2"/>
    <n v="74"/>
    <x v="119"/>
    <x v="119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72"/>
    <s v="SND01053010"/>
    <s v="Md. Tanvir Hossain"/>
    <n v="227"/>
    <s v="accepted"/>
    <x v="2"/>
    <d v="2024-03-30T00:56:06"/>
    <d v="2024-03-30T00:56:06"/>
  </r>
  <r>
    <n v="1580707"/>
    <n v="191449"/>
    <x v="21"/>
    <x v="2"/>
    <x v="1576"/>
    <n v="54"/>
    <s v="DHK180039"/>
    <x v="2"/>
    <n v="74"/>
    <x v="119"/>
    <x v="119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706"/>
    <n v="191448"/>
    <x v="21"/>
    <x v="2"/>
    <x v="1577"/>
    <n v="54"/>
    <s v="DHK180039"/>
    <x v="2"/>
    <n v="74"/>
    <x v="141"/>
    <x v="141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72"/>
    <s v="SND01053010"/>
    <s v="Md. Tanvir Hossain"/>
    <n v="227"/>
    <s v="accepted"/>
    <x v="2"/>
    <d v="2024-03-30T00:56:06"/>
    <d v="2024-03-30T00:56:06"/>
  </r>
  <r>
    <n v="1580705"/>
    <n v="191448"/>
    <x v="21"/>
    <x v="2"/>
    <x v="1577"/>
    <n v="54"/>
    <s v="DHK180039"/>
    <x v="2"/>
    <n v="74"/>
    <x v="141"/>
    <x v="14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72"/>
    <s v="SND01053010"/>
    <s v="Md. Tanvir Hossain"/>
    <n v="227"/>
    <s v="accepted"/>
    <x v="2"/>
    <d v="2024-03-30T00:56:06"/>
    <d v="2024-03-30T00:56:06"/>
  </r>
  <r>
    <n v="1580704"/>
    <n v="191447"/>
    <x v="21"/>
    <x v="2"/>
    <x v="1578"/>
    <n v="54"/>
    <s v="DHK180039"/>
    <x v="2"/>
    <n v="74"/>
    <x v="142"/>
    <x v="142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30T00:56:06"/>
    <d v="2024-03-30T00:56:06"/>
  </r>
  <r>
    <n v="1580703"/>
    <n v="191447"/>
    <x v="21"/>
    <x v="2"/>
    <x v="1578"/>
    <n v="54"/>
    <s v="DHK180039"/>
    <x v="2"/>
    <n v="74"/>
    <x v="142"/>
    <x v="14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30T00:56:06"/>
    <d v="2024-03-30T00:56:06"/>
  </r>
  <r>
    <n v="1580702"/>
    <n v="191446"/>
    <x v="21"/>
    <x v="2"/>
    <x v="1579"/>
    <n v="54"/>
    <s v="DHK180039"/>
    <x v="2"/>
    <n v="74"/>
    <x v="144"/>
    <x v="14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2"/>
    <d v="2024-03-30T00:56:06"/>
    <d v="2024-03-30T00:56:06"/>
  </r>
  <r>
    <n v="1580701"/>
    <n v="191446"/>
    <x v="21"/>
    <x v="2"/>
    <x v="1579"/>
    <n v="54"/>
    <s v="DHK180039"/>
    <x v="2"/>
    <n v="74"/>
    <x v="144"/>
    <x v="14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30T00:56:06"/>
    <d v="2024-03-30T00:56:06"/>
  </r>
  <r>
    <n v="1580700"/>
    <n v="191445"/>
    <x v="21"/>
    <x v="2"/>
    <x v="1580"/>
    <n v="54"/>
    <s v="DHK180039"/>
    <x v="2"/>
    <n v="74"/>
    <x v="145"/>
    <x v="145"/>
    <s v="General"/>
    <n v="0"/>
    <n v="80"/>
    <n v="80"/>
    <x v="30"/>
    <x v="30"/>
    <n v="1"/>
    <x v="0"/>
    <n v="14"/>
    <x v="11"/>
    <n v="2"/>
    <n v="125"/>
    <n v="250"/>
    <n v="0"/>
    <n v="0"/>
    <n v="250"/>
    <n v="250"/>
    <n v="250"/>
    <n v="272"/>
    <s v="SND01053010"/>
    <s v="Md. Tanvir Hossain"/>
    <n v="227"/>
    <s v="accepted"/>
    <x v="2"/>
    <d v="2024-03-30T00:56:06"/>
    <d v="2024-03-30T00:56:06"/>
  </r>
  <r>
    <n v="1580699"/>
    <n v="191445"/>
    <x v="21"/>
    <x v="2"/>
    <x v="1580"/>
    <n v="54"/>
    <s v="DHK180039"/>
    <x v="2"/>
    <n v="74"/>
    <x v="145"/>
    <x v="145"/>
    <s v="General"/>
    <n v="0"/>
    <n v="75"/>
    <n v="75"/>
    <x v="27"/>
    <x v="27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698"/>
    <n v="191445"/>
    <x v="21"/>
    <x v="2"/>
    <x v="1580"/>
    <n v="54"/>
    <s v="DHK180039"/>
    <x v="2"/>
    <n v="74"/>
    <x v="145"/>
    <x v="145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30T00:56:06"/>
    <d v="2024-03-30T00:56:06"/>
  </r>
  <r>
    <n v="1580697"/>
    <n v="191445"/>
    <x v="21"/>
    <x v="2"/>
    <x v="1580"/>
    <n v="54"/>
    <s v="DHK180039"/>
    <x v="2"/>
    <n v="74"/>
    <x v="145"/>
    <x v="145"/>
    <s v="General"/>
    <n v="0"/>
    <n v="34"/>
    <n v="34"/>
    <x v="4"/>
    <x v="4"/>
    <n v="1"/>
    <x v="0"/>
    <n v="8"/>
    <x v="1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696"/>
    <n v="191444"/>
    <x v="21"/>
    <x v="2"/>
    <x v="1581"/>
    <n v="54"/>
    <s v="DHK180039"/>
    <x v="2"/>
    <n v="74"/>
    <x v="150"/>
    <x v="150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30T00:56:06"/>
    <d v="2024-03-30T00:56:06"/>
  </r>
  <r>
    <n v="1580695"/>
    <n v="191444"/>
    <x v="21"/>
    <x v="2"/>
    <x v="1581"/>
    <n v="54"/>
    <s v="DHK180039"/>
    <x v="2"/>
    <n v="74"/>
    <x v="150"/>
    <x v="150"/>
    <s v="General"/>
    <n v="0"/>
    <n v="80"/>
    <n v="80"/>
    <x v="30"/>
    <x v="30"/>
    <n v="1"/>
    <x v="0"/>
    <n v="14"/>
    <x v="11"/>
    <n v="3"/>
    <n v="125"/>
    <n v="375"/>
    <n v="0"/>
    <n v="0"/>
    <n v="375"/>
    <n v="375"/>
    <n v="375"/>
    <n v="272"/>
    <s v="SND01053010"/>
    <s v="Md. Tanvir Hossain"/>
    <n v="227"/>
    <s v="accepted"/>
    <x v="2"/>
    <d v="2024-03-30T00:56:06"/>
    <d v="2024-03-30T00:56:06"/>
  </r>
  <r>
    <n v="1580694"/>
    <n v="191444"/>
    <x v="21"/>
    <x v="2"/>
    <x v="1581"/>
    <n v="54"/>
    <s v="DHK180039"/>
    <x v="2"/>
    <n v="74"/>
    <x v="150"/>
    <x v="15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72"/>
    <s v="SND01053010"/>
    <s v="Md. Tanvir Hossain"/>
    <n v="227"/>
    <s v="accepted"/>
    <x v="2"/>
    <d v="2024-03-30T00:56:06"/>
    <d v="2024-03-30T00:56:06"/>
  </r>
  <r>
    <n v="1580693"/>
    <n v="191443"/>
    <x v="21"/>
    <x v="2"/>
    <x v="1582"/>
    <n v="54"/>
    <s v="DHK180039"/>
    <x v="2"/>
    <n v="74"/>
    <x v="149"/>
    <x v="149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30T00:56:06"/>
    <d v="2024-03-30T00:56:06"/>
  </r>
  <r>
    <n v="1580692"/>
    <n v="191443"/>
    <x v="21"/>
    <x v="2"/>
    <x v="1582"/>
    <n v="54"/>
    <s v="DHK180039"/>
    <x v="2"/>
    <n v="74"/>
    <x v="149"/>
    <x v="149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691"/>
    <n v="191442"/>
    <x v="21"/>
    <x v="2"/>
    <x v="1583"/>
    <n v="54"/>
    <s v="DHK180039"/>
    <x v="2"/>
    <n v="74"/>
    <x v="153"/>
    <x v="153"/>
    <s v="General"/>
    <n v="0"/>
    <n v="50"/>
    <n v="50"/>
    <x v="15"/>
    <x v="15"/>
    <n v="1"/>
    <x v="0"/>
    <n v="9"/>
    <x v="6"/>
    <n v="1"/>
    <n v="58"/>
    <n v="58"/>
    <n v="0"/>
    <n v="0"/>
    <n v="58"/>
    <n v="58"/>
    <n v="58"/>
    <n v="272"/>
    <s v="SND01053010"/>
    <s v="Md. Tanvir Hossain"/>
    <n v="227"/>
    <s v="accepted"/>
    <x v="2"/>
    <d v="2024-03-30T00:56:06"/>
    <d v="2024-03-30T00:56:06"/>
  </r>
  <r>
    <n v="1580690"/>
    <n v="191442"/>
    <x v="21"/>
    <x v="2"/>
    <x v="1583"/>
    <n v="54"/>
    <s v="DHK180039"/>
    <x v="2"/>
    <n v="74"/>
    <x v="153"/>
    <x v="15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30T00:56:06"/>
    <d v="2024-03-30T00:56:06"/>
  </r>
  <r>
    <n v="1580689"/>
    <n v="191441"/>
    <x v="21"/>
    <x v="2"/>
    <x v="1584"/>
    <n v="54"/>
    <s v="DHK180039"/>
    <x v="2"/>
    <n v="74"/>
    <x v="223"/>
    <x v="222"/>
    <s v="General"/>
    <n v="0"/>
    <n v="38"/>
    <n v="38"/>
    <x v="6"/>
    <x v="6"/>
    <n v="1"/>
    <x v="0"/>
    <n v="3"/>
    <x v="3"/>
    <n v="3"/>
    <n v="192"/>
    <n v="576"/>
    <n v="0"/>
    <n v="0"/>
    <n v="576"/>
    <n v="576"/>
    <n v="576"/>
    <n v="273"/>
    <s v="SND0111165670"/>
    <s v="Mezanur Rahaman"/>
    <n v="228"/>
    <s v="accepted"/>
    <x v="2"/>
    <d v="2024-03-30T00:56:06"/>
    <d v="2024-03-30T00:56:06"/>
  </r>
  <r>
    <n v="1580688"/>
    <n v="191441"/>
    <x v="21"/>
    <x v="2"/>
    <x v="1584"/>
    <n v="54"/>
    <s v="DHK180039"/>
    <x v="2"/>
    <n v="74"/>
    <x v="223"/>
    <x v="222"/>
    <s v="General"/>
    <n v="0"/>
    <n v="28"/>
    <n v="28"/>
    <x v="22"/>
    <x v="22"/>
    <n v="1"/>
    <x v="0"/>
    <n v="15"/>
    <x v="8"/>
    <n v="3"/>
    <n v="240"/>
    <n v="720"/>
    <n v="0"/>
    <n v="0"/>
    <n v="720"/>
    <n v="720"/>
    <n v="720"/>
    <n v="273"/>
    <s v="SND0111165670"/>
    <s v="Mezanur Rahaman"/>
    <n v="228"/>
    <s v="accepted"/>
    <x v="2"/>
    <d v="2024-03-30T00:56:06"/>
    <d v="2024-03-30T00:56:06"/>
  </r>
  <r>
    <n v="1580687"/>
    <n v="191440"/>
    <x v="21"/>
    <x v="2"/>
    <x v="1585"/>
    <n v="54"/>
    <s v="DHK180039"/>
    <x v="2"/>
    <n v="74"/>
    <x v="152"/>
    <x v="152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30T00:56:06"/>
    <d v="2024-03-30T00:56:06"/>
  </r>
  <r>
    <n v="1580686"/>
    <n v="191440"/>
    <x v="21"/>
    <x v="2"/>
    <x v="1585"/>
    <n v="54"/>
    <s v="DHK180039"/>
    <x v="2"/>
    <n v="74"/>
    <x v="152"/>
    <x v="152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30T00:56:06"/>
    <d v="2024-03-30T00:56:06"/>
  </r>
  <r>
    <n v="1580685"/>
    <n v="191440"/>
    <x v="21"/>
    <x v="2"/>
    <x v="1585"/>
    <n v="54"/>
    <s v="DHK180039"/>
    <x v="2"/>
    <n v="74"/>
    <x v="152"/>
    <x v="152"/>
    <s v="General"/>
    <n v="0"/>
    <n v="61"/>
    <n v="61"/>
    <x v="1"/>
    <x v="1"/>
    <n v="1"/>
    <x v="0"/>
    <n v="10"/>
    <x v="0"/>
    <n v="12"/>
    <n v="30"/>
    <n v="360"/>
    <n v="0"/>
    <n v="0"/>
    <n v="360"/>
    <n v="360"/>
    <n v="360"/>
    <n v="272"/>
    <s v="SND01053010"/>
    <s v="Md. Tanvir Hossain"/>
    <n v="227"/>
    <s v="accepted"/>
    <x v="2"/>
    <d v="2024-03-30T00:56:06"/>
    <d v="2024-03-30T00:56:06"/>
  </r>
  <r>
    <n v="1580684"/>
    <n v="191439"/>
    <x v="21"/>
    <x v="2"/>
    <x v="1586"/>
    <n v="54"/>
    <s v="DHK180039"/>
    <x v="2"/>
    <n v="74"/>
    <x v="160"/>
    <x v="16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72"/>
    <s v="SND01053010"/>
    <s v="Md. Tanvir Hossain"/>
    <n v="227"/>
    <s v="accepted"/>
    <x v="2"/>
    <d v="2024-03-30T00:56:06"/>
    <d v="2024-03-30T00:56:06"/>
  </r>
  <r>
    <n v="1580683"/>
    <n v="191438"/>
    <x v="21"/>
    <x v="2"/>
    <x v="1587"/>
    <n v="54"/>
    <s v="DHK180039"/>
    <x v="2"/>
    <n v="74"/>
    <x v="385"/>
    <x v="374"/>
    <s v="General"/>
    <n v="0"/>
    <n v="23"/>
    <n v="23"/>
    <x v="25"/>
    <x v="25"/>
    <n v="1"/>
    <x v="0"/>
    <n v="7"/>
    <x v="7"/>
    <n v="1"/>
    <n v="150"/>
    <n v="150"/>
    <n v="0"/>
    <n v="0"/>
    <n v="150"/>
    <n v="150"/>
    <n v="150"/>
    <n v="272"/>
    <s v="SND01053010"/>
    <s v="Md. Tanvir Hossain"/>
    <n v="227"/>
    <s v="accepted"/>
    <x v="2"/>
    <d v="2024-03-30T00:56:06"/>
    <d v="2024-03-30T00:56:06"/>
  </r>
  <r>
    <n v="1580682"/>
    <n v="191438"/>
    <x v="21"/>
    <x v="2"/>
    <x v="1587"/>
    <n v="54"/>
    <s v="DHK180039"/>
    <x v="2"/>
    <n v="74"/>
    <x v="385"/>
    <x v="374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681"/>
    <n v="191437"/>
    <x v="21"/>
    <x v="2"/>
    <x v="1588"/>
    <n v="54"/>
    <s v="DHK180039"/>
    <x v="2"/>
    <n v="74"/>
    <x v="741"/>
    <x v="695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72"/>
    <s v="SND01053010"/>
    <s v="Md. Tanvir Hossain"/>
    <n v="227"/>
    <s v="accepted"/>
    <x v="2"/>
    <d v="2024-03-30T00:56:06"/>
    <d v="2024-03-30T00:56:06"/>
  </r>
  <r>
    <n v="1580680"/>
    <n v="191436"/>
    <x v="21"/>
    <x v="2"/>
    <x v="1589"/>
    <n v="54"/>
    <s v="DHK180039"/>
    <x v="2"/>
    <n v="74"/>
    <x v="389"/>
    <x v="378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72"/>
    <s v="SND01053010"/>
    <s v="Md. Tanvir Hossain"/>
    <n v="227"/>
    <s v="accepted"/>
    <x v="2"/>
    <d v="2024-03-30T00:56:06"/>
    <d v="2024-03-30T00:56:06"/>
  </r>
  <r>
    <n v="1580679"/>
    <n v="191436"/>
    <x v="21"/>
    <x v="2"/>
    <x v="1589"/>
    <n v="54"/>
    <s v="DHK180039"/>
    <x v="2"/>
    <n v="74"/>
    <x v="389"/>
    <x v="378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72"/>
    <s v="SND01053010"/>
    <s v="Md. Tanvir Hossain"/>
    <n v="227"/>
    <s v="accepted"/>
    <x v="2"/>
    <d v="2024-03-30T00:56:06"/>
    <d v="2024-03-30T00:56:06"/>
  </r>
  <r>
    <n v="1580678"/>
    <n v="191435"/>
    <x v="21"/>
    <x v="2"/>
    <x v="1590"/>
    <n v="54"/>
    <s v="DHK180039"/>
    <x v="2"/>
    <n v="74"/>
    <x v="163"/>
    <x v="163"/>
    <s v="General"/>
    <n v="0"/>
    <n v="74"/>
    <n v="74"/>
    <x v="18"/>
    <x v="18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2"/>
    <d v="2024-03-30T00:56:06"/>
    <d v="2024-03-30T00:56:06"/>
  </r>
  <r>
    <n v="1580677"/>
    <n v="191435"/>
    <x v="21"/>
    <x v="2"/>
    <x v="1590"/>
    <n v="54"/>
    <s v="DHK180039"/>
    <x v="2"/>
    <n v="74"/>
    <x v="163"/>
    <x v="163"/>
    <s v="General"/>
    <n v="0"/>
    <n v="73"/>
    <n v="73"/>
    <x v="13"/>
    <x v="13"/>
    <n v="1"/>
    <x v="0"/>
    <n v="12"/>
    <x v="2"/>
    <n v="24"/>
    <n v="16.25"/>
    <n v="390"/>
    <n v="0"/>
    <n v="0"/>
    <n v="390"/>
    <n v="390"/>
    <n v="390"/>
    <n v="272"/>
    <s v="SND01053010"/>
    <s v="Md. Tanvir Hossain"/>
    <n v="227"/>
    <s v="accepted"/>
    <x v="2"/>
    <d v="2024-03-30T00:56:06"/>
    <d v="2024-03-30T00:56:06"/>
  </r>
  <r>
    <n v="1580676"/>
    <n v="191434"/>
    <x v="21"/>
    <x v="2"/>
    <x v="1591"/>
    <n v="54"/>
    <s v="DHK180039"/>
    <x v="2"/>
    <n v="74"/>
    <x v="164"/>
    <x v="164"/>
    <s v="General"/>
    <n v="0"/>
    <n v="50"/>
    <n v="50"/>
    <x v="15"/>
    <x v="15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2"/>
    <d v="2024-03-30T00:56:06"/>
    <d v="2024-03-30T00:56:06"/>
  </r>
  <r>
    <n v="1580675"/>
    <n v="191434"/>
    <x v="21"/>
    <x v="2"/>
    <x v="1591"/>
    <n v="54"/>
    <s v="DHK180039"/>
    <x v="2"/>
    <n v="74"/>
    <x v="164"/>
    <x v="164"/>
    <s v="General"/>
    <n v="0"/>
    <n v="51"/>
    <n v="51"/>
    <x v="14"/>
    <x v="14"/>
    <n v="1"/>
    <x v="0"/>
    <n v="9"/>
    <x v="6"/>
    <n v="2"/>
    <n v="58"/>
    <n v="116"/>
    <n v="0"/>
    <n v="0"/>
    <n v="116"/>
    <n v="116"/>
    <n v="116"/>
    <n v="272"/>
    <s v="SND01053010"/>
    <s v="Md. Tanvir Hossain"/>
    <n v="227"/>
    <s v="accepted"/>
    <x v="2"/>
    <d v="2024-03-30T00:56:06"/>
    <d v="2024-03-30T00:56:06"/>
  </r>
  <r>
    <n v="1580674"/>
    <n v="191434"/>
    <x v="21"/>
    <x v="2"/>
    <x v="1591"/>
    <n v="54"/>
    <s v="DHK180039"/>
    <x v="2"/>
    <n v="74"/>
    <x v="164"/>
    <x v="16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30T00:56:06"/>
    <d v="2024-03-30T00:56:06"/>
  </r>
  <r>
    <n v="1580673"/>
    <n v="191434"/>
    <x v="21"/>
    <x v="2"/>
    <x v="1591"/>
    <n v="54"/>
    <s v="DHK180039"/>
    <x v="2"/>
    <n v="74"/>
    <x v="164"/>
    <x v="16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72"/>
    <s v="SND01053010"/>
    <s v="Md. Tanvir Hossain"/>
    <n v="227"/>
    <s v="accepted"/>
    <x v="2"/>
    <d v="2024-03-30T00:56:06"/>
    <d v="2024-03-30T00:56:06"/>
  </r>
  <r>
    <n v="1580672"/>
    <n v="191433"/>
    <x v="21"/>
    <x v="2"/>
    <x v="1592"/>
    <n v="42"/>
    <s v="DHK180184"/>
    <x v="0"/>
    <n v="62"/>
    <x v="730"/>
    <x v="68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2"/>
    <d v="2024-03-30T00:56:06"/>
    <d v="2024-03-30T00:56:06"/>
  </r>
  <r>
    <n v="1580671"/>
    <n v="191433"/>
    <x v="21"/>
    <x v="2"/>
    <x v="1592"/>
    <n v="42"/>
    <s v="DHK180184"/>
    <x v="0"/>
    <n v="62"/>
    <x v="730"/>
    <x v="68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30T00:56:06"/>
    <d v="2024-03-30T00:56:06"/>
  </r>
  <r>
    <n v="1580670"/>
    <n v="191433"/>
    <x v="21"/>
    <x v="2"/>
    <x v="1592"/>
    <n v="42"/>
    <s v="DHK180184"/>
    <x v="0"/>
    <n v="62"/>
    <x v="730"/>
    <x v="685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7"/>
    <s v="SND0111166481"/>
    <s v="Md. Isahak Ali"/>
    <n v="203"/>
    <s v="accepted"/>
    <x v="2"/>
    <d v="2024-03-30T00:56:06"/>
    <d v="2024-03-30T00:56:06"/>
  </r>
  <r>
    <n v="1580669"/>
    <n v="191433"/>
    <x v="21"/>
    <x v="2"/>
    <x v="1592"/>
    <n v="42"/>
    <s v="DHK180184"/>
    <x v="0"/>
    <n v="62"/>
    <x v="730"/>
    <x v="68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30T00:56:06"/>
    <d v="2024-03-30T00:56:06"/>
  </r>
  <r>
    <n v="1580668"/>
    <n v="191433"/>
    <x v="21"/>
    <x v="2"/>
    <x v="1592"/>
    <n v="42"/>
    <s v="DHK180184"/>
    <x v="0"/>
    <n v="62"/>
    <x v="730"/>
    <x v="685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67"/>
    <n v="191432"/>
    <x v="21"/>
    <x v="2"/>
    <x v="1593"/>
    <n v="42"/>
    <s v="DHK180184"/>
    <x v="0"/>
    <n v="62"/>
    <x v="289"/>
    <x v="28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66"/>
    <n v="191432"/>
    <x v="21"/>
    <x v="2"/>
    <x v="1593"/>
    <n v="42"/>
    <s v="DHK180184"/>
    <x v="0"/>
    <n v="62"/>
    <x v="289"/>
    <x v="28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65"/>
    <n v="191431"/>
    <x v="21"/>
    <x v="2"/>
    <x v="1594"/>
    <n v="42"/>
    <s v="DHK180184"/>
    <x v="0"/>
    <n v="62"/>
    <x v="678"/>
    <x v="639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30T00:56:06"/>
    <d v="2024-03-30T00:56:06"/>
  </r>
  <r>
    <n v="1580664"/>
    <n v="191431"/>
    <x v="21"/>
    <x v="2"/>
    <x v="1594"/>
    <n v="42"/>
    <s v="DHK180184"/>
    <x v="0"/>
    <n v="62"/>
    <x v="678"/>
    <x v="639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30T00:56:06"/>
    <d v="2024-03-30T00:56:06"/>
  </r>
  <r>
    <n v="1580663"/>
    <n v="191431"/>
    <x v="21"/>
    <x v="2"/>
    <x v="1594"/>
    <n v="42"/>
    <s v="DHK180184"/>
    <x v="0"/>
    <n v="62"/>
    <x v="678"/>
    <x v="63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62"/>
    <n v="191430"/>
    <x v="21"/>
    <x v="2"/>
    <x v="1595"/>
    <n v="42"/>
    <s v="DHK180184"/>
    <x v="0"/>
    <n v="62"/>
    <x v="288"/>
    <x v="285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30T00:56:06"/>
    <d v="2024-03-30T00:56:06"/>
  </r>
  <r>
    <n v="1580661"/>
    <n v="191430"/>
    <x v="21"/>
    <x v="2"/>
    <x v="1595"/>
    <n v="42"/>
    <s v="DHK180184"/>
    <x v="0"/>
    <n v="62"/>
    <x v="288"/>
    <x v="285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7"/>
    <s v="SND0111166481"/>
    <s v="Md. Isahak Ali"/>
    <n v="203"/>
    <s v="accepted"/>
    <x v="2"/>
    <d v="2024-03-30T00:56:06"/>
    <d v="2024-03-30T00:56:06"/>
  </r>
  <r>
    <n v="1580660"/>
    <n v="191429"/>
    <x v="21"/>
    <x v="2"/>
    <x v="1596"/>
    <n v="42"/>
    <s v="DHK180184"/>
    <x v="0"/>
    <n v="62"/>
    <x v="534"/>
    <x v="5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30T00:56:06"/>
    <d v="2024-03-30T00:56:06"/>
  </r>
  <r>
    <n v="1580659"/>
    <n v="191429"/>
    <x v="21"/>
    <x v="2"/>
    <x v="1596"/>
    <n v="42"/>
    <s v="DHK180184"/>
    <x v="0"/>
    <n v="62"/>
    <x v="534"/>
    <x v="5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30T00:56:06"/>
    <d v="2024-03-30T00:56:06"/>
  </r>
  <r>
    <n v="1580658"/>
    <n v="191428"/>
    <x v="21"/>
    <x v="2"/>
    <x v="1597"/>
    <n v="42"/>
    <s v="DHK180184"/>
    <x v="0"/>
    <n v="62"/>
    <x v="542"/>
    <x v="519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30T00:56:06"/>
    <d v="2024-03-30T00:56:06"/>
  </r>
  <r>
    <n v="1580657"/>
    <n v="191428"/>
    <x v="21"/>
    <x v="2"/>
    <x v="1597"/>
    <n v="42"/>
    <s v="DHK180184"/>
    <x v="0"/>
    <n v="62"/>
    <x v="542"/>
    <x v="519"/>
    <s v="General"/>
    <n v="0"/>
    <n v="45"/>
    <n v="45"/>
    <x v="19"/>
    <x v="19"/>
    <n v="1"/>
    <x v="0"/>
    <n v="3"/>
    <x v="3"/>
    <n v="6"/>
    <n v="24"/>
    <n v="144"/>
    <n v="0"/>
    <n v="0"/>
    <n v="144"/>
    <n v="144"/>
    <n v="144"/>
    <n v="247"/>
    <s v="SND0111166481"/>
    <s v="Md. Isahak Ali"/>
    <n v="203"/>
    <s v="accepted"/>
    <x v="2"/>
    <d v="2024-03-30T00:56:06"/>
    <d v="2024-03-30T00:56:06"/>
  </r>
  <r>
    <n v="1580656"/>
    <n v="191428"/>
    <x v="21"/>
    <x v="2"/>
    <x v="1597"/>
    <n v="42"/>
    <s v="DHK180184"/>
    <x v="0"/>
    <n v="62"/>
    <x v="542"/>
    <x v="519"/>
    <s v="General"/>
    <n v="0"/>
    <n v="43"/>
    <n v="43"/>
    <x v="20"/>
    <x v="20"/>
    <n v="1"/>
    <x v="0"/>
    <n v="3"/>
    <x v="3"/>
    <n v="6"/>
    <n v="24"/>
    <n v="144"/>
    <n v="0"/>
    <n v="0"/>
    <n v="144"/>
    <n v="144"/>
    <n v="144"/>
    <n v="247"/>
    <s v="SND0111166481"/>
    <s v="Md. Isahak Ali"/>
    <n v="203"/>
    <s v="accepted"/>
    <x v="2"/>
    <d v="2024-03-30T00:56:06"/>
    <d v="2024-03-30T00:56:06"/>
  </r>
  <r>
    <n v="1580655"/>
    <n v="191427"/>
    <x v="21"/>
    <x v="2"/>
    <x v="1598"/>
    <n v="42"/>
    <s v="DHK180184"/>
    <x v="0"/>
    <n v="62"/>
    <x v="549"/>
    <x v="525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54"/>
    <n v="191426"/>
    <x v="21"/>
    <x v="2"/>
    <x v="1599"/>
    <n v="42"/>
    <s v="DHK180184"/>
    <x v="0"/>
    <n v="62"/>
    <x v="677"/>
    <x v="638"/>
    <s v="General"/>
    <n v="0"/>
    <n v="104"/>
    <n v="104"/>
    <x v="40"/>
    <x v="40"/>
    <n v="1"/>
    <x v="0"/>
    <n v="17"/>
    <x v="13"/>
    <n v="2"/>
    <n v="200"/>
    <n v="400"/>
    <n v="0"/>
    <n v="0"/>
    <n v="400"/>
    <n v="400"/>
    <n v="400"/>
    <n v="247"/>
    <s v="SND0111166481"/>
    <s v="Md. Isahak Ali"/>
    <n v="203"/>
    <s v="accepted"/>
    <x v="2"/>
    <d v="2024-03-30T00:56:06"/>
    <d v="2024-03-30T00:56:06"/>
  </r>
  <r>
    <n v="1580653"/>
    <n v="191425"/>
    <x v="21"/>
    <x v="2"/>
    <x v="1600"/>
    <n v="42"/>
    <s v="DHK180184"/>
    <x v="0"/>
    <n v="62"/>
    <x v="539"/>
    <x v="516"/>
    <s v="General"/>
    <n v="0"/>
    <n v="30"/>
    <n v="30"/>
    <x v="21"/>
    <x v="21"/>
    <n v="1"/>
    <x v="0"/>
    <n v="15"/>
    <x v="8"/>
    <n v="1"/>
    <n v="240"/>
    <n v="240"/>
    <n v="0"/>
    <n v="0"/>
    <n v="240"/>
    <n v="240"/>
    <n v="240"/>
    <n v="247"/>
    <s v="SND0111166481"/>
    <s v="Md. Isahak Ali"/>
    <n v="203"/>
    <s v="accepted"/>
    <x v="2"/>
    <d v="2024-03-30T00:56:06"/>
    <d v="2024-03-30T00:56:06"/>
  </r>
  <r>
    <n v="1580652"/>
    <n v="191424"/>
    <x v="21"/>
    <x v="2"/>
    <x v="1601"/>
    <n v="42"/>
    <s v="DHK180184"/>
    <x v="0"/>
    <n v="62"/>
    <x v="540"/>
    <x v="51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30T00:56:06"/>
    <d v="2024-03-30T00:56:06"/>
  </r>
  <r>
    <n v="1580651"/>
    <n v="191423"/>
    <x v="21"/>
    <x v="2"/>
    <x v="1602"/>
    <n v="42"/>
    <s v="DHK180184"/>
    <x v="0"/>
    <n v="62"/>
    <x v="546"/>
    <x v="52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30T00:56:06"/>
    <d v="2024-03-30T00:56:06"/>
  </r>
  <r>
    <n v="1580650"/>
    <n v="191423"/>
    <x v="21"/>
    <x v="2"/>
    <x v="1602"/>
    <n v="42"/>
    <s v="DHK180184"/>
    <x v="0"/>
    <n v="62"/>
    <x v="546"/>
    <x v="52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30T00:56:06"/>
    <d v="2024-03-30T00:56:06"/>
  </r>
  <r>
    <n v="1580649"/>
    <n v="191422"/>
    <x v="21"/>
    <x v="2"/>
    <x v="1603"/>
    <n v="42"/>
    <s v="DHK180184"/>
    <x v="0"/>
    <n v="62"/>
    <x v="547"/>
    <x v="523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3-30T00:56:06"/>
    <d v="2024-03-30T00:56:06"/>
  </r>
  <r>
    <n v="1580648"/>
    <n v="191422"/>
    <x v="21"/>
    <x v="2"/>
    <x v="1603"/>
    <n v="42"/>
    <s v="DHK180184"/>
    <x v="0"/>
    <n v="62"/>
    <x v="547"/>
    <x v="523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30T00:56:06"/>
    <d v="2024-03-30T00:56:06"/>
  </r>
  <r>
    <n v="1580647"/>
    <n v="191422"/>
    <x v="21"/>
    <x v="2"/>
    <x v="1603"/>
    <n v="42"/>
    <s v="DHK180184"/>
    <x v="0"/>
    <n v="62"/>
    <x v="547"/>
    <x v="523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3-30T00:56:06"/>
    <d v="2024-03-30T00:56:06"/>
  </r>
  <r>
    <n v="1580646"/>
    <n v="191421"/>
    <x v="21"/>
    <x v="2"/>
    <x v="1604"/>
    <n v="42"/>
    <s v="DHK180184"/>
    <x v="0"/>
    <n v="62"/>
    <x v="0"/>
    <x v="0"/>
    <s v="General"/>
    <n v="0"/>
    <n v="62"/>
    <n v="62"/>
    <x v="0"/>
    <x v="0"/>
    <n v="1"/>
    <x v="0"/>
    <n v="10"/>
    <x v="0"/>
    <n v="4"/>
    <n v="30"/>
    <n v="120"/>
    <n v="0"/>
    <n v="0"/>
    <n v="120"/>
    <n v="120"/>
    <n v="120"/>
    <n v="247"/>
    <s v="SND0111166481"/>
    <s v="Md. Isahak Ali"/>
    <n v="203"/>
    <s v="accepted"/>
    <x v="2"/>
    <d v="2024-03-30T00:56:06"/>
    <d v="2024-03-30T00:56:06"/>
  </r>
  <r>
    <n v="1580645"/>
    <n v="191421"/>
    <x v="21"/>
    <x v="2"/>
    <x v="1604"/>
    <n v="42"/>
    <s v="DHK180184"/>
    <x v="0"/>
    <n v="62"/>
    <x v="0"/>
    <x v="0"/>
    <s v="General"/>
    <n v="0"/>
    <n v="61"/>
    <n v="61"/>
    <x v="1"/>
    <x v="1"/>
    <n v="1"/>
    <x v="0"/>
    <n v="10"/>
    <x v="0"/>
    <n v="8"/>
    <n v="30"/>
    <n v="240"/>
    <n v="0"/>
    <n v="0"/>
    <n v="240"/>
    <n v="240"/>
    <n v="240"/>
    <n v="247"/>
    <s v="SND0111166481"/>
    <s v="Md. Isahak Ali"/>
    <n v="203"/>
    <s v="accepted"/>
    <x v="2"/>
    <d v="2024-03-30T00:56:06"/>
    <d v="2024-03-30T00:56:06"/>
  </r>
  <r>
    <n v="1580644"/>
    <n v="191420"/>
    <x v="21"/>
    <x v="2"/>
    <x v="1605"/>
    <n v="42"/>
    <s v="DHK180184"/>
    <x v="0"/>
    <n v="62"/>
    <x v="742"/>
    <x v="696"/>
    <s v="General"/>
    <n v="0"/>
    <n v="92"/>
    <n v="92"/>
    <x v="39"/>
    <x v="39"/>
    <n v="1"/>
    <x v="0"/>
    <n v="18"/>
    <x v="12"/>
    <n v="2"/>
    <n v="170"/>
    <n v="340"/>
    <n v="0"/>
    <n v="0"/>
    <n v="340"/>
    <n v="340"/>
    <n v="340"/>
    <n v="246"/>
    <s v="SND0111166081"/>
    <s v="Milton Mondol"/>
    <n v="202"/>
    <s v="accepted"/>
    <x v="2"/>
    <d v="2024-03-30T00:56:06"/>
    <d v="2024-03-30T00:56:06"/>
  </r>
  <r>
    <n v="1580643"/>
    <n v="191420"/>
    <x v="21"/>
    <x v="2"/>
    <x v="1605"/>
    <n v="42"/>
    <s v="DHK180184"/>
    <x v="0"/>
    <n v="62"/>
    <x v="742"/>
    <x v="69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3-30T00:56:06"/>
    <d v="2024-03-30T00:56:06"/>
  </r>
  <r>
    <n v="1580642"/>
    <n v="191419"/>
    <x v="21"/>
    <x v="2"/>
    <x v="1606"/>
    <n v="42"/>
    <s v="DHK180184"/>
    <x v="0"/>
    <n v="62"/>
    <x v="555"/>
    <x v="52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30T00:56:06"/>
    <d v="2024-03-30T00:56:06"/>
  </r>
  <r>
    <n v="1580641"/>
    <n v="191418"/>
    <x v="21"/>
    <x v="2"/>
    <x v="1607"/>
    <n v="42"/>
    <s v="DHK180184"/>
    <x v="0"/>
    <n v="62"/>
    <x v="559"/>
    <x v="534"/>
    <s v="General"/>
    <n v="0"/>
    <n v="85"/>
    <n v="85"/>
    <x v="10"/>
    <x v="10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40"/>
    <n v="191418"/>
    <x v="21"/>
    <x v="2"/>
    <x v="1607"/>
    <n v="42"/>
    <s v="DHK180184"/>
    <x v="0"/>
    <n v="62"/>
    <x v="559"/>
    <x v="534"/>
    <s v="General"/>
    <n v="0"/>
    <n v="73"/>
    <n v="73"/>
    <x v="13"/>
    <x v="13"/>
    <n v="1"/>
    <x v="0"/>
    <n v="12"/>
    <x v="2"/>
    <n v="12"/>
    <n v="16.25"/>
    <n v="195"/>
    <n v="0"/>
    <n v="0"/>
    <n v="195"/>
    <n v="195"/>
    <n v="195"/>
    <n v="247"/>
    <s v="SND0111166481"/>
    <s v="Md. Isahak Ali"/>
    <n v="203"/>
    <s v="accepted"/>
    <x v="2"/>
    <d v="2024-03-30T00:56:06"/>
    <d v="2024-03-30T00:56:06"/>
  </r>
  <r>
    <n v="1580639"/>
    <n v="191418"/>
    <x v="21"/>
    <x v="2"/>
    <x v="1607"/>
    <n v="42"/>
    <s v="DHK180184"/>
    <x v="0"/>
    <n v="62"/>
    <x v="559"/>
    <x v="534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38"/>
    <n v="191418"/>
    <x v="21"/>
    <x v="2"/>
    <x v="1607"/>
    <n v="42"/>
    <s v="DHK180184"/>
    <x v="0"/>
    <n v="62"/>
    <x v="559"/>
    <x v="534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30T00:56:06"/>
    <d v="2024-03-30T00:56:06"/>
  </r>
  <r>
    <n v="1580637"/>
    <n v="191418"/>
    <x v="21"/>
    <x v="2"/>
    <x v="1607"/>
    <n v="42"/>
    <s v="DHK180184"/>
    <x v="0"/>
    <n v="62"/>
    <x v="559"/>
    <x v="534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7"/>
    <s v="SND0111166481"/>
    <s v="Md. Isahak Ali"/>
    <n v="203"/>
    <s v="accepted"/>
    <x v="2"/>
    <d v="2024-03-30T00:56:06"/>
    <d v="2024-03-30T00:56:06"/>
  </r>
  <r>
    <n v="1580636"/>
    <n v="191417"/>
    <x v="21"/>
    <x v="2"/>
    <x v="1608"/>
    <n v="42"/>
    <s v="DHK180184"/>
    <x v="0"/>
    <n v="62"/>
    <x v="326"/>
    <x v="322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2"/>
    <d v="2024-03-30T00:56:06"/>
    <d v="2024-03-30T00:56:06"/>
  </r>
  <r>
    <n v="1580635"/>
    <n v="191416"/>
    <x v="21"/>
    <x v="2"/>
    <x v="1609"/>
    <n v="42"/>
    <s v="DHK180184"/>
    <x v="0"/>
    <n v="62"/>
    <x v="558"/>
    <x v="533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30T00:56:06"/>
    <d v="2024-03-30T00:56:06"/>
  </r>
  <r>
    <n v="1580634"/>
    <n v="191416"/>
    <x v="21"/>
    <x v="2"/>
    <x v="1609"/>
    <n v="42"/>
    <s v="DHK180184"/>
    <x v="0"/>
    <n v="62"/>
    <x v="558"/>
    <x v="533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3-30T00:56:06"/>
    <d v="2024-03-30T00:56:06"/>
  </r>
  <r>
    <n v="1580633"/>
    <n v="191415"/>
    <x v="21"/>
    <x v="2"/>
    <x v="1610"/>
    <n v="42"/>
    <s v="DHK180184"/>
    <x v="0"/>
    <n v="62"/>
    <x v="282"/>
    <x v="279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632"/>
    <n v="191415"/>
    <x v="21"/>
    <x v="2"/>
    <x v="1610"/>
    <n v="42"/>
    <s v="DHK180184"/>
    <x v="0"/>
    <n v="62"/>
    <x v="282"/>
    <x v="279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7"/>
    <s v="SND0111166481"/>
    <s v="Md. Isahak Ali"/>
    <n v="203"/>
    <s v="accepted"/>
    <x v="2"/>
    <d v="2024-03-30T00:56:06"/>
    <d v="2024-03-30T00:56:06"/>
  </r>
  <r>
    <n v="1580752"/>
    <n v="191882"/>
    <x v="22"/>
    <x v="3"/>
    <x v="1611"/>
    <n v="42"/>
    <s v="DHK180184"/>
    <x v="0"/>
    <n v="62"/>
    <x v="534"/>
    <x v="51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51"/>
    <n v="191882"/>
    <x v="22"/>
    <x v="3"/>
    <x v="1611"/>
    <n v="42"/>
    <s v="DHK180184"/>
    <x v="0"/>
    <n v="62"/>
    <x v="534"/>
    <x v="511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50"/>
    <n v="191881"/>
    <x v="22"/>
    <x v="3"/>
    <x v="1612"/>
    <n v="42"/>
    <s v="DHK180184"/>
    <x v="0"/>
    <n v="62"/>
    <x v="556"/>
    <x v="531"/>
    <s v="General"/>
    <n v="0"/>
    <n v="61"/>
    <n v="61"/>
    <x v="1"/>
    <x v="1"/>
    <n v="1"/>
    <x v="0"/>
    <n v="10"/>
    <x v="0"/>
    <n v="4"/>
    <n v="30"/>
    <n v="120"/>
    <n v="0"/>
    <n v="0"/>
    <n v="120"/>
    <n v="120"/>
    <n v="120"/>
    <n v="246"/>
    <s v="SND0111166081"/>
    <s v="Milton Mondol"/>
    <n v="202"/>
    <s v="accepted"/>
    <x v="2"/>
    <d v="2024-05-07T16:07:20"/>
    <d v="2024-05-07T16:07:20"/>
  </r>
  <r>
    <n v="1580749"/>
    <n v="191880"/>
    <x v="22"/>
    <x v="3"/>
    <x v="1613"/>
    <n v="42"/>
    <s v="DHK180184"/>
    <x v="0"/>
    <n v="62"/>
    <x v="326"/>
    <x v="322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48"/>
    <n v="191879"/>
    <x v="22"/>
    <x v="3"/>
    <x v="1614"/>
    <n v="42"/>
    <s v="DHK180184"/>
    <x v="0"/>
    <n v="62"/>
    <x v="325"/>
    <x v="321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5-07T16:07:20"/>
    <d v="2024-05-07T16:07:20"/>
  </r>
  <r>
    <n v="1580747"/>
    <n v="191879"/>
    <x v="22"/>
    <x v="3"/>
    <x v="1614"/>
    <n v="42"/>
    <s v="DHK180184"/>
    <x v="0"/>
    <n v="62"/>
    <x v="325"/>
    <x v="321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46"/>
    <n v="191878"/>
    <x v="22"/>
    <x v="3"/>
    <x v="1615"/>
    <n v="42"/>
    <s v="DHK180184"/>
    <x v="0"/>
    <n v="62"/>
    <x v="555"/>
    <x v="527"/>
    <s v="General"/>
    <n v="0"/>
    <n v="19"/>
    <n v="19"/>
    <x v="23"/>
    <x v="23"/>
    <n v="1"/>
    <x v="0"/>
    <n v="6"/>
    <x v="9"/>
    <n v="2"/>
    <n v="141"/>
    <n v="282"/>
    <n v="0"/>
    <n v="0"/>
    <n v="282"/>
    <n v="282"/>
    <n v="282"/>
    <n v="246"/>
    <s v="SND0111166081"/>
    <s v="Milton Mondol"/>
    <n v="202"/>
    <s v="accepted"/>
    <x v="2"/>
    <d v="2024-05-07T16:07:20"/>
    <d v="2024-05-07T16:07:20"/>
  </r>
  <r>
    <n v="1580745"/>
    <n v="191877"/>
    <x v="22"/>
    <x v="3"/>
    <x v="1616"/>
    <n v="42"/>
    <s v="DHK180184"/>
    <x v="0"/>
    <n v="62"/>
    <x v="544"/>
    <x v="272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44"/>
    <n v="191877"/>
    <x v="22"/>
    <x v="3"/>
    <x v="1616"/>
    <n v="42"/>
    <s v="DHK180184"/>
    <x v="0"/>
    <n v="62"/>
    <x v="544"/>
    <x v="272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43"/>
    <n v="191876"/>
    <x v="22"/>
    <x v="3"/>
    <x v="1617"/>
    <n v="42"/>
    <s v="DHK180184"/>
    <x v="0"/>
    <n v="62"/>
    <x v="547"/>
    <x v="523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42"/>
    <n v="191875"/>
    <x v="22"/>
    <x v="3"/>
    <x v="1618"/>
    <n v="42"/>
    <s v="DHK180184"/>
    <x v="0"/>
    <n v="62"/>
    <x v="742"/>
    <x v="696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41"/>
    <n v="191875"/>
    <x v="22"/>
    <x v="3"/>
    <x v="1618"/>
    <n v="42"/>
    <s v="DHK180184"/>
    <x v="0"/>
    <n v="62"/>
    <x v="742"/>
    <x v="6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40"/>
    <n v="191875"/>
    <x v="22"/>
    <x v="3"/>
    <x v="1618"/>
    <n v="42"/>
    <s v="DHK180184"/>
    <x v="0"/>
    <n v="62"/>
    <x v="742"/>
    <x v="696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39"/>
    <n v="191875"/>
    <x v="22"/>
    <x v="3"/>
    <x v="1618"/>
    <n v="42"/>
    <s v="DHK180184"/>
    <x v="0"/>
    <n v="62"/>
    <x v="742"/>
    <x v="696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38"/>
    <n v="191875"/>
    <x v="22"/>
    <x v="3"/>
    <x v="1618"/>
    <n v="42"/>
    <s v="DHK180184"/>
    <x v="0"/>
    <n v="62"/>
    <x v="742"/>
    <x v="696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07T16:07:20"/>
    <d v="2024-05-07T16:07:20"/>
  </r>
  <r>
    <n v="1580737"/>
    <n v="191875"/>
    <x v="22"/>
    <x v="3"/>
    <x v="1618"/>
    <n v="42"/>
    <s v="DHK180184"/>
    <x v="0"/>
    <n v="62"/>
    <x v="742"/>
    <x v="696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07T16:07:20"/>
    <d v="2024-05-07T16:07:20"/>
  </r>
  <r>
    <n v="1580736"/>
    <n v="191874"/>
    <x v="22"/>
    <x v="3"/>
    <x v="1619"/>
    <n v="42"/>
    <s v="DHK180184"/>
    <x v="0"/>
    <n v="62"/>
    <x v="743"/>
    <x v="697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35"/>
    <n v="191873"/>
    <x v="22"/>
    <x v="3"/>
    <x v="1620"/>
    <n v="42"/>
    <s v="DHK180184"/>
    <x v="0"/>
    <n v="62"/>
    <x v="402"/>
    <x v="391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34"/>
    <n v="191873"/>
    <x v="22"/>
    <x v="3"/>
    <x v="1620"/>
    <n v="42"/>
    <s v="DHK180184"/>
    <x v="0"/>
    <n v="62"/>
    <x v="402"/>
    <x v="391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33"/>
    <n v="191872"/>
    <x v="22"/>
    <x v="3"/>
    <x v="1621"/>
    <n v="42"/>
    <s v="DHK180184"/>
    <x v="0"/>
    <n v="62"/>
    <x v="529"/>
    <x v="50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32"/>
    <n v="191872"/>
    <x v="22"/>
    <x v="3"/>
    <x v="1621"/>
    <n v="42"/>
    <s v="DHK180184"/>
    <x v="0"/>
    <n v="62"/>
    <x v="529"/>
    <x v="506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31"/>
    <n v="191871"/>
    <x v="22"/>
    <x v="3"/>
    <x v="1622"/>
    <n v="42"/>
    <s v="DHK180184"/>
    <x v="0"/>
    <n v="62"/>
    <x v="735"/>
    <x v="690"/>
    <s v="General"/>
    <n v="0"/>
    <n v="69"/>
    <n v="69"/>
    <x v="5"/>
    <x v="5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30"/>
    <n v="191871"/>
    <x v="22"/>
    <x v="3"/>
    <x v="1622"/>
    <n v="42"/>
    <s v="DHK180184"/>
    <x v="0"/>
    <n v="62"/>
    <x v="735"/>
    <x v="69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29"/>
    <n v="191870"/>
    <x v="22"/>
    <x v="3"/>
    <x v="1623"/>
    <n v="42"/>
    <s v="DHK180184"/>
    <x v="0"/>
    <n v="62"/>
    <x v="340"/>
    <x v="336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28"/>
    <n v="191869"/>
    <x v="22"/>
    <x v="3"/>
    <x v="1624"/>
    <n v="42"/>
    <s v="DHK180184"/>
    <x v="0"/>
    <n v="62"/>
    <x v="339"/>
    <x v="33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27"/>
    <n v="191869"/>
    <x v="22"/>
    <x v="3"/>
    <x v="1624"/>
    <n v="42"/>
    <s v="DHK180184"/>
    <x v="0"/>
    <n v="62"/>
    <x v="339"/>
    <x v="33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26"/>
    <n v="191868"/>
    <x v="22"/>
    <x v="3"/>
    <x v="1625"/>
    <n v="42"/>
    <s v="DHK180184"/>
    <x v="0"/>
    <n v="62"/>
    <x v="334"/>
    <x v="330"/>
    <s v="General"/>
    <n v="0"/>
    <n v="25"/>
    <n v="25"/>
    <x v="17"/>
    <x v="17"/>
    <n v="1"/>
    <x v="0"/>
    <n v="7"/>
    <x v="7"/>
    <n v="1"/>
    <n v="117"/>
    <n v="117"/>
    <n v="0"/>
    <n v="0"/>
    <n v="117"/>
    <n v="117"/>
    <n v="117"/>
    <n v="246"/>
    <s v="SND0111166081"/>
    <s v="Milton Mondol"/>
    <n v="202"/>
    <s v="accepted"/>
    <x v="2"/>
    <d v="2024-05-07T16:07:20"/>
    <d v="2024-05-07T16:07:20"/>
  </r>
  <r>
    <n v="1580725"/>
    <n v="191868"/>
    <x v="22"/>
    <x v="3"/>
    <x v="1625"/>
    <n v="42"/>
    <s v="DHK180184"/>
    <x v="0"/>
    <n v="62"/>
    <x v="334"/>
    <x v="330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5-07T16:07:20"/>
    <d v="2024-05-07T16:07:20"/>
  </r>
  <r>
    <n v="1580724"/>
    <n v="191868"/>
    <x v="22"/>
    <x v="3"/>
    <x v="1625"/>
    <n v="42"/>
    <s v="DHK180184"/>
    <x v="0"/>
    <n v="62"/>
    <x v="334"/>
    <x v="330"/>
    <s v="General"/>
    <n v="0"/>
    <n v="53"/>
    <n v="53"/>
    <x v="2"/>
    <x v="2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5-07T16:07:20"/>
    <d v="2024-05-07T16:07:20"/>
  </r>
  <r>
    <n v="1580723"/>
    <n v="191868"/>
    <x v="22"/>
    <x v="3"/>
    <x v="1625"/>
    <n v="42"/>
    <s v="DHK180184"/>
    <x v="0"/>
    <n v="62"/>
    <x v="334"/>
    <x v="330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22"/>
    <n v="191868"/>
    <x v="22"/>
    <x v="3"/>
    <x v="1625"/>
    <n v="42"/>
    <s v="DHK180184"/>
    <x v="0"/>
    <n v="62"/>
    <x v="334"/>
    <x v="330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07T16:07:20"/>
    <d v="2024-05-07T16:07:20"/>
  </r>
  <r>
    <n v="1580721"/>
    <n v="191868"/>
    <x v="22"/>
    <x v="3"/>
    <x v="1625"/>
    <n v="42"/>
    <s v="DHK180184"/>
    <x v="0"/>
    <n v="62"/>
    <x v="334"/>
    <x v="330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07T16:07:20"/>
    <d v="2024-05-07T16:07:20"/>
  </r>
  <r>
    <n v="1580720"/>
    <n v="191868"/>
    <x v="22"/>
    <x v="3"/>
    <x v="1625"/>
    <n v="42"/>
    <s v="DHK180184"/>
    <x v="0"/>
    <n v="62"/>
    <x v="334"/>
    <x v="330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5-07T16:07:20"/>
    <d v="2024-05-07T16:07:20"/>
  </r>
  <r>
    <n v="1580719"/>
    <n v="191868"/>
    <x v="22"/>
    <x v="3"/>
    <x v="1625"/>
    <n v="42"/>
    <s v="DHK180184"/>
    <x v="0"/>
    <n v="62"/>
    <x v="334"/>
    <x v="330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2"/>
    <d v="2024-05-07T16:07:20"/>
    <d v="2024-05-07T16:07:20"/>
  </r>
  <r>
    <n v="1580718"/>
    <n v="191868"/>
    <x v="22"/>
    <x v="3"/>
    <x v="1625"/>
    <n v="42"/>
    <s v="DHK180184"/>
    <x v="0"/>
    <n v="62"/>
    <x v="334"/>
    <x v="330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2"/>
    <d v="2024-05-07T16:07:20"/>
    <d v="2024-05-07T16:07:20"/>
  </r>
  <r>
    <n v="1580717"/>
    <n v="191868"/>
    <x v="22"/>
    <x v="3"/>
    <x v="1625"/>
    <n v="42"/>
    <s v="DHK180184"/>
    <x v="0"/>
    <n v="62"/>
    <x v="334"/>
    <x v="330"/>
    <s v="General"/>
    <n v="0"/>
    <n v="76"/>
    <n v="76"/>
    <x v="26"/>
    <x v="26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5-07T16:07:20"/>
    <d v="2024-05-07T16:07:20"/>
  </r>
  <r>
    <n v="1580716"/>
    <n v="191867"/>
    <x v="22"/>
    <x v="3"/>
    <x v="1626"/>
    <n v="42"/>
    <s v="DHK180184"/>
    <x v="0"/>
    <n v="62"/>
    <x v="744"/>
    <x v="698"/>
    <s v="General"/>
    <n v="0"/>
    <n v="55"/>
    <n v="55"/>
    <x v="8"/>
    <x v="8"/>
    <n v="1"/>
    <x v="0"/>
    <n v="10"/>
    <x v="0"/>
    <n v="2"/>
    <n v="100"/>
    <n v="200"/>
    <n v="0"/>
    <n v="0"/>
    <n v="200"/>
    <n v="200"/>
    <n v="200"/>
    <n v="246"/>
    <s v="SND0111166081"/>
    <s v="Milton Mondol"/>
    <n v="202"/>
    <s v="accepted"/>
    <x v="2"/>
    <d v="2024-05-07T16:07:20"/>
    <d v="2024-05-07T16:07:20"/>
  </r>
  <r>
    <n v="1580715"/>
    <n v="191867"/>
    <x v="22"/>
    <x v="3"/>
    <x v="1626"/>
    <n v="42"/>
    <s v="DHK180184"/>
    <x v="0"/>
    <n v="62"/>
    <x v="744"/>
    <x v="698"/>
    <s v="General"/>
    <n v="0"/>
    <n v="83"/>
    <n v="83"/>
    <x v="9"/>
    <x v="9"/>
    <n v="1"/>
    <x v="0"/>
    <n v="2"/>
    <x v="5"/>
    <n v="2"/>
    <n v="100"/>
    <n v="200"/>
    <n v="0"/>
    <n v="0"/>
    <n v="200"/>
    <n v="200"/>
    <n v="200"/>
    <n v="246"/>
    <s v="SND0111166081"/>
    <s v="Milton Mondol"/>
    <n v="202"/>
    <s v="accepted"/>
    <x v="2"/>
    <d v="2024-05-07T16:07:20"/>
    <d v="2024-05-07T16:07:20"/>
  </r>
  <r>
    <n v="1580714"/>
    <n v="191867"/>
    <x v="22"/>
    <x v="3"/>
    <x v="1626"/>
    <n v="42"/>
    <s v="DHK180184"/>
    <x v="0"/>
    <n v="62"/>
    <x v="744"/>
    <x v="698"/>
    <s v="General"/>
    <n v="0"/>
    <n v="34"/>
    <n v="34"/>
    <x v="4"/>
    <x v="4"/>
    <n v="1"/>
    <x v="0"/>
    <n v="8"/>
    <x v="1"/>
    <n v="1"/>
    <n v="150"/>
    <n v="150"/>
    <n v="0"/>
    <n v="0"/>
    <n v="150"/>
    <n v="150"/>
    <n v="150"/>
    <n v="246"/>
    <s v="SND0111166081"/>
    <s v="Milton Mondol"/>
    <n v="202"/>
    <s v="accepted"/>
    <x v="2"/>
    <d v="2024-05-07T16:07:20"/>
    <d v="2024-05-07T16:07:20"/>
  </r>
  <r>
    <n v="1580713"/>
    <n v="191867"/>
    <x v="22"/>
    <x v="3"/>
    <x v="1626"/>
    <n v="42"/>
    <s v="DHK180184"/>
    <x v="0"/>
    <n v="62"/>
    <x v="744"/>
    <x v="698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07T16:07:20"/>
    <d v="2024-05-07T16:07:20"/>
  </r>
  <r>
    <n v="1580712"/>
    <n v="191867"/>
    <x v="22"/>
    <x v="3"/>
    <x v="1626"/>
    <n v="42"/>
    <s v="DHK180184"/>
    <x v="0"/>
    <n v="62"/>
    <x v="744"/>
    <x v="698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07T16:07:20"/>
    <d v="2024-05-07T16:07:20"/>
  </r>
  <r>
    <n v="1580711"/>
    <n v="191867"/>
    <x v="22"/>
    <x v="3"/>
    <x v="1626"/>
    <n v="42"/>
    <s v="DHK180184"/>
    <x v="0"/>
    <n v="62"/>
    <x v="744"/>
    <x v="698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07T16:07:20"/>
    <d v="2024-05-07T16:07:20"/>
  </r>
  <r>
    <n v="1580783"/>
    <n v="191961"/>
    <x v="23"/>
    <x v="3"/>
    <x v="1627"/>
    <n v="42"/>
    <s v="DHK180184"/>
    <x v="0"/>
    <n v="62"/>
    <x v="120"/>
    <x v="120"/>
    <s v="General"/>
    <n v="0"/>
    <n v="53"/>
    <n v="53"/>
    <x v="2"/>
    <x v="2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2"/>
    <d v="2024-05-18T13:08:15"/>
    <d v="2024-05-18T13:08:15"/>
  </r>
  <r>
    <n v="1580782"/>
    <n v="191961"/>
    <x v="23"/>
    <x v="3"/>
    <x v="1627"/>
    <n v="42"/>
    <s v="DHK180184"/>
    <x v="0"/>
    <n v="62"/>
    <x v="120"/>
    <x v="120"/>
    <s v="General"/>
    <n v="0"/>
    <n v="52"/>
    <n v="52"/>
    <x v="3"/>
    <x v="3"/>
    <n v="1"/>
    <x v="0"/>
    <n v="10"/>
    <x v="0"/>
    <n v="3"/>
    <n v="118"/>
    <n v="354"/>
    <n v="0"/>
    <n v="0"/>
    <n v="354"/>
    <n v="354"/>
    <n v="354"/>
    <n v="246"/>
    <s v="SND0111166081"/>
    <s v="Milton Mondol"/>
    <n v="202"/>
    <s v="accepted"/>
    <x v="2"/>
    <d v="2024-05-18T13:08:15"/>
    <d v="2024-05-18T13:08:15"/>
  </r>
  <r>
    <n v="1580781"/>
    <n v="191961"/>
    <x v="23"/>
    <x v="3"/>
    <x v="1627"/>
    <n v="42"/>
    <s v="DHK180184"/>
    <x v="0"/>
    <n v="62"/>
    <x v="120"/>
    <x v="120"/>
    <s v="General"/>
    <n v="0"/>
    <n v="62"/>
    <n v="62"/>
    <x v="0"/>
    <x v="0"/>
    <n v="1"/>
    <x v="0"/>
    <n v="10"/>
    <x v="0"/>
    <n v="10"/>
    <n v="30"/>
    <n v="300"/>
    <n v="0"/>
    <n v="0"/>
    <n v="300"/>
    <n v="300"/>
    <n v="300"/>
    <n v="246"/>
    <s v="SND0111166081"/>
    <s v="Milton Mondol"/>
    <n v="202"/>
    <s v="accepted"/>
    <x v="2"/>
    <d v="2024-05-18T13:08:15"/>
    <d v="2024-05-18T13:08:15"/>
  </r>
  <r>
    <n v="1580780"/>
    <n v="191961"/>
    <x v="23"/>
    <x v="3"/>
    <x v="1627"/>
    <n v="42"/>
    <s v="DHK180184"/>
    <x v="0"/>
    <n v="62"/>
    <x v="120"/>
    <x v="120"/>
    <s v="General"/>
    <n v="0"/>
    <n v="61"/>
    <n v="61"/>
    <x v="1"/>
    <x v="1"/>
    <n v="1"/>
    <x v="0"/>
    <n v="10"/>
    <x v="0"/>
    <n v="10"/>
    <n v="30"/>
    <n v="300"/>
    <n v="0"/>
    <n v="0"/>
    <n v="300"/>
    <n v="300"/>
    <n v="300"/>
    <n v="246"/>
    <s v="SND0111166081"/>
    <s v="Milton Mondol"/>
    <n v="202"/>
    <s v="accepted"/>
    <x v="2"/>
    <d v="2024-05-18T13:08:15"/>
    <d v="2024-05-18T13:08:15"/>
  </r>
  <r>
    <n v="1580779"/>
    <n v="191961"/>
    <x v="23"/>
    <x v="3"/>
    <x v="1627"/>
    <n v="42"/>
    <s v="DHK180184"/>
    <x v="0"/>
    <n v="62"/>
    <x v="120"/>
    <x v="120"/>
    <s v="General"/>
    <n v="0"/>
    <n v="23"/>
    <n v="23"/>
    <x v="25"/>
    <x v="25"/>
    <n v="1"/>
    <x v="0"/>
    <n v="7"/>
    <x v="7"/>
    <n v="2"/>
    <n v="150"/>
    <n v="300"/>
    <n v="0"/>
    <n v="0"/>
    <n v="300"/>
    <n v="300"/>
    <n v="300"/>
    <n v="246"/>
    <s v="SND0111166081"/>
    <s v="Milton Mondol"/>
    <n v="202"/>
    <s v="accepted"/>
    <x v="2"/>
    <d v="2024-05-18T13:08:15"/>
    <d v="2024-05-18T13:08:15"/>
  </r>
  <r>
    <n v="1580778"/>
    <n v="191961"/>
    <x v="23"/>
    <x v="3"/>
    <x v="1627"/>
    <n v="42"/>
    <s v="DHK180184"/>
    <x v="0"/>
    <n v="62"/>
    <x v="120"/>
    <x v="120"/>
    <s v="General"/>
    <n v="0"/>
    <n v="30"/>
    <n v="30"/>
    <x v="21"/>
    <x v="21"/>
    <n v="1"/>
    <x v="0"/>
    <n v="15"/>
    <x v="8"/>
    <n v="2"/>
    <n v="240"/>
    <n v="480"/>
    <n v="0"/>
    <n v="0"/>
    <n v="480"/>
    <n v="480"/>
    <n v="480"/>
    <n v="246"/>
    <s v="SND0111166081"/>
    <s v="Milton Mondol"/>
    <n v="202"/>
    <s v="accepted"/>
    <x v="2"/>
    <d v="2024-05-18T13:08:15"/>
    <d v="2024-05-18T13:08:15"/>
  </r>
  <r>
    <n v="1580777"/>
    <n v="191961"/>
    <x v="23"/>
    <x v="3"/>
    <x v="1627"/>
    <n v="42"/>
    <s v="DHK180184"/>
    <x v="0"/>
    <n v="62"/>
    <x v="120"/>
    <x v="120"/>
    <s v="General"/>
    <n v="0"/>
    <n v="28"/>
    <n v="28"/>
    <x v="22"/>
    <x v="22"/>
    <n v="1"/>
    <x v="0"/>
    <n v="15"/>
    <x v="8"/>
    <n v="2"/>
    <n v="240"/>
    <n v="480"/>
    <n v="0"/>
    <n v="0"/>
    <n v="480"/>
    <n v="480"/>
    <n v="480"/>
    <n v="246"/>
    <s v="SND0111166081"/>
    <s v="Milton Mondol"/>
    <n v="202"/>
    <s v="accepted"/>
    <x v="2"/>
    <d v="2024-05-18T13:08:15"/>
    <d v="2024-05-18T13:08:15"/>
  </r>
  <r>
    <n v="1580776"/>
    <n v="191961"/>
    <x v="23"/>
    <x v="3"/>
    <x v="1627"/>
    <n v="42"/>
    <s v="DHK180184"/>
    <x v="0"/>
    <n v="62"/>
    <x v="120"/>
    <x v="120"/>
    <s v="General"/>
    <n v="0"/>
    <n v="75"/>
    <n v="75"/>
    <x v="27"/>
    <x v="27"/>
    <n v="1"/>
    <x v="0"/>
    <n v="13"/>
    <x v="10"/>
    <n v="1"/>
    <n v="150"/>
    <n v="150"/>
    <n v="0"/>
    <n v="0"/>
    <n v="150"/>
    <n v="150"/>
    <n v="150"/>
    <n v="246"/>
    <s v="SND0111166081"/>
    <s v="Milton Mondol"/>
    <n v="202"/>
    <s v="accepted"/>
    <x v="2"/>
    <d v="2024-05-18T13:08:15"/>
    <d v="2024-05-18T13:08:15"/>
  </r>
  <r>
    <n v="1580775"/>
    <n v="191961"/>
    <x v="23"/>
    <x v="3"/>
    <x v="1627"/>
    <n v="42"/>
    <s v="DHK180184"/>
    <x v="0"/>
    <n v="62"/>
    <x v="120"/>
    <x v="120"/>
    <s v="General"/>
    <n v="0"/>
    <n v="76"/>
    <n v="76"/>
    <x v="26"/>
    <x v="26"/>
    <n v="1"/>
    <x v="0"/>
    <n v="13"/>
    <x v="10"/>
    <n v="2"/>
    <n v="150"/>
    <n v="300"/>
    <n v="0"/>
    <n v="0"/>
    <n v="300"/>
    <n v="300"/>
    <n v="300"/>
    <n v="246"/>
    <s v="SND0111166081"/>
    <s v="Milton Mondol"/>
    <n v="202"/>
    <s v="accepted"/>
    <x v="2"/>
    <d v="2024-05-18T13:08:15"/>
    <d v="2024-05-18T13:08:15"/>
  </r>
  <r>
    <n v="1580774"/>
    <n v="191961"/>
    <x v="23"/>
    <x v="3"/>
    <x v="1627"/>
    <n v="42"/>
    <s v="DHK180184"/>
    <x v="0"/>
    <n v="62"/>
    <x v="120"/>
    <x v="120"/>
    <s v="General"/>
    <n v="0"/>
    <n v="40"/>
    <n v="40"/>
    <x v="12"/>
    <x v="12"/>
    <n v="1"/>
    <x v="0"/>
    <n v="3"/>
    <x v="3"/>
    <n v="2"/>
    <n v="192"/>
    <n v="384"/>
    <n v="0"/>
    <n v="0"/>
    <n v="384"/>
    <n v="384"/>
    <n v="384"/>
    <n v="246"/>
    <s v="SND0111166081"/>
    <s v="Milton Mondol"/>
    <n v="202"/>
    <s v="accepted"/>
    <x v="2"/>
    <d v="2024-05-18T13:08:15"/>
    <d v="2024-05-18T13:08:15"/>
  </r>
  <r>
    <n v="1580773"/>
    <n v="191961"/>
    <x v="23"/>
    <x v="3"/>
    <x v="1627"/>
    <n v="42"/>
    <s v="DHK180184"/>
    <x v="0"/>
    <n v="62"/>
    <x v="120"/>
    <x v="120"/>
    <s v="General"/>
    <n v="0"/>
    <n v="38"/>
    <n v="38"/>
    <x v="6"/>
    <x v="6"/>
    <n v="1"/>
    <x v="0"/>
    <n v="3"/>
    <x v="3"/>
    <n v="2"/>
    <n v="192"/>
    <n v="384"/>
    <n v="0"/>
    <n v="0"/>
    <n v="384"/>
    <n v="384"/>
    <n v="384"/>
    <n v="246"/>
    <s v="SND0111166081"/>
    <s v="Milton Mondol"/>
    <n v="202"/>
    <s v="accepted"/>
    <x v="2"/>
    <d v="2024-05-18T13:08:15"/>
    <d v="2024-05-18T13:08:15"/>
  </r>
  <r>
    <n v="1580772"/>
    <n v="191960"/>
    <x v="23"/>
    <x v="3"/>
    <x v="1628"/>
    <n v="42"/>
    <s v="DHK180184"/>
    <x v="0"/>
    <n v="62"/>
    <x v="407"/>
    <x v="396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5-18T13:08:15"/>
    <d v="2024-05-18T13:08:15"/>
  </r>
  <r>
    <n v="1580771"/>
    <n v="191960"/>
    <x v="23"/>
    <x v="3"/>
    <x v="1628"/>
    <n v="42"/>
    <s v="DHK180184"/>
    <x v="0"/>
    <n v="62"/>
    <x v="407"/>
    <x v="396"/>
    <s v="General"/>
    <n v="0"/>
    <n v="68"/>
    <n v="68"/>
    <x v="11"/>
    <x v="11"/>
    <n v="1"/>
    <x v="0"/>
    <n v="12"/>
    <x v="2"/>
    <n v="12"/>
    <n v="8.5"/>
    <n v="102"/>
    <n v="0"/>
    <n v="0"/>
    <n v="102"/>
    <n v="102"/>
    <n v="102"/>
    <n v="246"/>
    <s v="SND0111166081"/>
    <s v="Milton Mondol"/>
    <n v="202"/>
    <s v="accepted"/>
    <x v="2"/>
    <d v="2024-05-18T13:08:15"/>
    <d v="2024-05-18T13:08:15"/>
  </r>
  <r>
    <n v="1580770"/>
    <n v="191959"/>
    <x v="23"/>
    <x v="3"/>
    <x v="1629"/>
    <n v="42"/>
    <s v="DHK180184"/>
    <x v="0"/>
    <n v="42"/>
    <x v="404"/>
    <x v="393"/>
    <s v="General"/>
    <n v="0"/>
    <n v="74"/>
    <n v="74"/>
    <x v="18"/>
    <x v="18"/>
    <n v="1"/>
    <x v="0"/>
    <n v="12"/>
    <x v="2"/>
    <n v="12"/>
    <n v="16.25"/>
    <n v="195"/>
    <n v="0"/>
    <n v="0"/>
    <n v="195"/>
    <n v="195"/>
    <n v="195"/>
    <n v="246"/>
    <s v="SND0111166081"/>
    <s v="Milton Mondol"/>
    <n v="202"/>
    <s v="accepted"/>
    <x v="2"/>
    <d v="2024-05-18T13:08:15"/>
    <d v="2024-05-18T13:08:15"/>
  </r>
  <r>
    <n v="1580769"/>
    <n v="191958"/>
    <x v="23"/>
    <x v="3"/>
    <x v="1630"/>
    <n v="42"/>
    <s v="DHK180184"/>
    <x v="0"/>
    <n v="62"/>
    <x v="406"/>
    <x v="395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18T13:08:15"/>
    <d v="2024-05-18T13:08:15"/>
  </r>
  <r>
    <n v="1580768"/>
    <n v="191958"/>
    <x v="23"/>
    <x v="3"/>
    <x v="1630"/>
    <n v="42"/>
    <s v="DHK180184"/>
    <x v="0"/>
    <n v="62"/>
    <x v="406"/>
    <x v="395"/>
    <s v="General"/>
    <n v="0"/>
    <n v="62"/>
    <n v="62"/>
    <x v="0"/>
    <x v="0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18T13:08:15"/>
    <d v="2024-05-18T13:08:15"/>
  </r>
  <r>
    <n v="1580767"/>
    <n v="191958"/>
    <x v="23"/>
    <x v="3"/>
    <x v="1630"/>
    <n v="42"/>
    <s v="DHK180184"/>
    <x v="0"/>
    <n v="62"/>
    <x v="406"/>
    <x v="395"/>
    <s v="General"/>
    <n v="0"/>
    <n v="52"/>
    <n v="52"/>
    <x v="3"/>
    <x v="3"/>
    <n v="1"/>
    <x v="0"/>
    <n v="10"/>
    <x v="0"/>
    <n v="1"/>
    <n v="118"/>
    <n v="118"/>
    <n v="0"/>
    <n v="0"/>
    <n v="118"/>
    <n v="118"/>
    <n v="118"/>
    <n v="246"/>
    <s v="SND0111166081"/>
    <s v="Milton Mondol"/>
    <n v="202"/>
    <s v="accepted"/>
    <x v="2"/>
    <d v="2024-05-18T13:08:15"/>
    <d v="2024-05-18T13:08:15"/>
  </r>
  <r>
    <n v="1580765"/>
    <n v="191957"/>
    <x v="23"/>
    <x v="3"/>
    <x v="1631"/>
    <n v="42"/>
    <s v="DHK180184"/>
    <x v="0"/>
    <n v="62"/>
    <x v="652"/>
    <x v="614"/>
    <s v="General"/>
    <n v="0"/>
    <n v="83"/>
    <n v="83"/>
    <x v="9"/>
    <x v="9"/>
    <n v="1"/>
    <x v="0"/>
    <n v="2"/>
    <x v="5"/>
    <n v="1"/>
    <n v="100"/>
    <n v="100"/>
    <n v="0"/>
    <n v="0"/>
    <n v="100"/>
    <n v="100"/>
    <n v="100"/>
    <n v="246"/>
    <s v="SND0111166081"/>
    <s v="Milton Mondol"/>
    <n v="202"/>
    <s v="accepted"/>
    <x v="2"/>
    <d v="2024-05-18T13:08:15"/>
    <d v="2024-05-18T13:08:15"/>
  </r>
  <r>
    <n v="1580764"/>
    <n v="191957"/>
    <x v="23"/>
    <x v="3"/>
    <x v="1631"/>
    <n v="42"/>
    <s v="DHK180184"/>
    <x v="0"/>
    <n v="62"/>
    <x v="652"/>
    <x v="614"/>
    <s v="General"/>
    <n v="0"/>
    <n v="55"/>
    <n v="55"/>
    <x v="8"/>
    <x v="8"/>
    <n v="1"/>
    <x v="0"/>
    <n v="10"/>
    <x v="0"/>
    <n v="1"/>
    <n v="100"/>
    <n v="100"/>
    <n v="0"/>
    <n v="0"/>
    <n v="100"/>
    <n v="100"/>
    <n v="100"/>
    <n v="246"/>
    <s v="SND0111166081"/>
    <s v="Milton Mondol"/>
    <n v="202"/>
    <s v="accepted"/>
    <x v="2"/>
    <d v="2024-05-18T13:08:15"/>
    <d v="2024-05-18T13:08:15"/>
  </r>
  <r>
    <n v="1580763"/>
    <n v="191957"/>
    <x v="23"/>
    <x v="3"/>
    <x v="1631"/>
    <n v="42"/>
    <s v="DHK180184"/>
    <x v="0"/>
    <n v="62"/>
    <x v="652"/>
    <x v="614"/>
    <s v="General"/>
    <n v="0"/>
    <n v="78"/>
    <n v="78"/>
    <x v="34"/>
    <x v="34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2"/>
    <d v="2024-05-18T13:08:15"/>
    <d v="2024-05-18T13:08:15"/>
  </r>
  <r>
    <n v="1580762"/>
    <n v="191957"/>
    <x v="23"/>
    <x v="3"/>
    <x v="1631"/>
    <n v="42"/>
    <s v="DHK180184"/>
    <x v="0"/>
    <n v="62"/>
    <x v="652"/>
    <x v="614"/>
    <s v="General"/>
    <n v="0"/>
    <n v="77"/>
    <n v="77"/>
    <x v="35"/>
    <x v="35"/>
    <n v="1"/>
    <x v="0"/>
    <n v="13"/>
    <x v="10"/>
    <n v="1"/>
    <n v="100"/>
    <n v="100"/>
    <n v="0"/>
    <n v="0"/>
    <n v="100"/>
    <n v="100"/>
    <n v="100"/>
    <n v="246"/>
    <s v="SND0111166081"/>
    <s v="Milton Mondol"/>
    <n v="202"/>
    <s v="accepted"/>
    <x v="2"/>
    <d v="2024-05-18T13:08:15"/>
    <d v="2024-05-18T13:08:15"/>
  </r>
  <r>
    <n v="1580761"/>
    <n v="191957"/>
    <x v="23"/>
    <x v="3"/>
    <x v="1631"/>
    <n v="42"/>
    <s v="DHK180184"/>
    <x v="0"/>
    <n v="62"/>
    <x v="652"/>
    <x v="614"/>
    <s v="General"/>
    <n v="0"/>
    <n v="62"/>
    <n v="62"/>
    <x v="0"/>
    <x v="0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18T13:08:15"/>
    <d v="2024-05-18T13:08:15"/>
  </r>
  <r>
    <n v="1580760"/>
    <n v="191957"/>
    <x v="23"/>
    <x v="3"/>
    <x v="1631"/>
    <n v="42"/>
    <s v="DHK180184"/>
    <x v="0"/>
    <n v="62"/>
    <x v="652"/>
    <x v="614"/>
    <s v="General"/>
    <n v="0"/>
    <n v="61"/>
    <n v="61"/>
    <x v="1"/>
    <x v="1"/>
    <n v="1"/>
    <x v="0"/>
    <n v="10"/>
    <x v="0"/>
    <n v="6"/>
    <n v="30"/>
    <n v="180"/>
    <n v="0"/>
    <n v="0"/>
    <n v="180"/>
    <n v="180"/>
    <n v="180"/>
    <n v="246"/>
    <s v="SND0111166081"/>
    <s v="Milton Mondol"/>
    <n v="202"/>
    <s v="accepted"/>
    <x v="2"/>
    <d v="2024-05-18T13:08:15"/>
    <d v="2024-05-18T13:08:15"/>
  </r>
  <r>
    <n v="1580759"/>
    <n v="191957"/>
    <x v="23"/>
    <x v="3"/>
    <x v="1631"/>
    <n v="42"/>
    <s v="DHK180184"/>
    <x v="0"/>
    <n v="62"/>
    <x v="652"/>
    <x v="614"/>
    <s v="General"/>
    <n v="0"/>
    <n v="53"/>
    <n v="53"/>
    <x v="2"/>
    <x v="2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18T13:08:15"/>
    <d v="2024-05-18T13:08:15"/>
  </r>
  <r>
    <n v="1580758"/>
    <n v="191957"/>
    <x v="23"/>
    <x v="3"/>
    <x v="1631"/>
    <n v="42"/>
    <s v="DHK180184"/>
    <x v="0"/>
    <n v="62"/>
    <x v="652"/>
    <x v="614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18T13:08:15"/>
    <d v="2024-05-18T13:08:15"/>
  </r>
  <r>
    <n v="1580757"/>
    <n v="191956"/>
    <x v="23"/>
    <x v="3"/>
    <x v="1632"/>
    <n v="42"/>
    <s v="DHK180184"/>
    <x v="0"/>
    <n v="62"/>
    <x v="167"/>
    <x v="167"/>
    <s v="General"/>
    <n v="0"/>
    <n v="62"/>
    <n v="62"/>
    <x v="0"/>
    <x v="0"/>
    <n v="1"/>
    <x v="0"/>
    <n v="10"/>
    <x v="0"/>
    <n v="1"/>
    <n v="30"/>
    <n v="30"/>
    <n v="0"/>
    <n v="0"/>
    <n v="30"/>
    <n v="30"/>
    <n v="30"/>
    <n v="246"/>
    <s v="SND0111166081"/>
    <s v="Milton Mondol"/>
    <n v="202"/>
    <s v="accepted"/>
    <x v="2"/>
    <d v="2024-05-18T13:08:15"/>
    <d v="2024-05-18T13:08:15"/>
  </r>
  <r>
    <n v="1580756"/>
    <n v="191956"/>
    <x v="23"/>
    <x v="3"/>
    <x v="1632"/>
    <n v="42"/>
    <s v="DHK180184"/>
    <x v="0"/>
    <n v="62"/>
    <x v="167"/>
    <x v="167"/>
    <s v="General"/>
    <n v="0"/>
    <n v="61"/>
    <n v="61"/>
    <x v="1"/>
    <x v="1"/>
    <n v="1"/>
    <x v="0"/>
    <n v="10"/>
    <x v="0"/>
    <n v="3"/>
    <n v="30"/>
    <n v="90"/>
    <n v="0"/>
    <n v="0"/>
    <n v="90"/>
    <n v="90"/>
    <n v="90"/>
    <n v="246"/>
    <s v="SND0111166081"/>
    <s v="Milton Mondol"/>
    <n v="202"/>
    <s v="accepted"/>
    <x v="2"/>
    <d v="2024-05-18T13:08:15"/>
    <d v="2024-05-18T13:08:15"/>
  </r>
  <r>
    <n v="1580755"/>
    <n v="191956"/>
    <x v="23"/>
    <x v="3"/>
    <x v="1632"/>
    <n v="42"/>
    <s v="DHK180184"/>
    <x v="0"/>
    <n v="62"/>
    <x v="167"/>
    <x v="167"/>
    <s v="General"/>
    <n v="0"/>
    <n v="68"/>
    <n v="68"/>
    <x v="11"/>
    <x v="11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5-18T13:08:15"/>
    <d v="2024-05-18T13:08:15"/>
  </r>
  <r>
    <n v="1580754"/>
    <n v="191956"/>
    <x v="23"/>
    <x v="3"/>
    <x v="1632"/>
    <n v="42"/>
    <s v="DHK180184"/>
    <x v="0"/>
    <n v="62"/>
    <x v="167"/>
    <x v="167"/>
    <s v="General"/>
    <n v="0"/>
    <n v="69"/>
    <n v="69"/>
    <x v="5"/>
    <x v="5"/>
    <n v="1"/>
    <x v="0"/>
    <n v="12"/>
    <x v="2"/>
    <n v="24"/>
    <n v="8.5"/>
    <n v="204"/>
    <n v="0"/>
    <n v="0"/>
    <n v="204"/>
    <n v="204"/>
    <n v="204"/>
    <n v="246"/>
    <s v="SND0111166081"/>
    <s v="Milton Mondol"/>
    <n v="202"/>
    <s v="accepted"/>
    <x v="2"/>
    <d v="2024-05-18T13:08:15"/>
    <d v="2024-05-18T13:08:15"/>
  </r>
  <r>
    <n v="1580753"/>
    <n v="191955"/>
    <x v="23"/>
    <x v="3"/>
    <x v="1633"/>
    <n v="42"/>
    <s v="DHK180184"/>
    <x v="0"/>
    <n v="62"/>
    <x v="745"/>
    <x v="672"/>
    <s v="General"/>
    <n v="0"/>
    <n v="52"/>
    <n v="52"/>
    <x v="3"/>
    <x v="3"/>
    <n v="1"/>
    <x v="0"/>
    <n v="10"/>
    <x v="0"/>
    <n v="2"/>
    <n v="118"/>
    <n v="236"/>
    <n v="0"/>
    <n v="0"/>
    <n v="236"/>
    <n v="236"/>
    <n v="236"/>
    <n v="246"/>
    <s v="SND0111166081"/>
    <s v="Milton Mondol"/>
    <n v="202"/>
    <s v="accepted"/>
    <x v="2"/>
    <d v="2024-05-18T13:08:15"/>
    <d v="2024-05-18T13:08: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B4ECC-80E2-4C0D-AD1A-8B4D63FC6AF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">
  <location ref="G3:I18" firstHeaderRow="1" firstDataRow="1" firstDataCol="2"/>
  <pivotFields count="3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9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1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4">
        <item x="4"/>
        <item x="5"/>
        <item x="11"/>
        <item x="9"/>
        <item x="7"/>
        <item x="8"/>
        <item x="1"/>
        <item x="3"/>
        <item x="6"/>
        <item x="0"/>
        <item x="12"/>
        <item x="2"/>
        <item x="13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8"/>
    <field x="20"/>
  </rowFields>
  <rowItems count="15">
    <i>
      <x/>
      <x v="9"/>
    </i>
    <i r="1">
      <x v="11"/>
    </i>
    <i r="1">
      <x v="7"/>
    </i>
    <i r="1">
      <x v="5"/>
    </i>
    <i r="1">
      <x v="4"/>
    </i>
    <i r="1">
      <x v="13"/>
    </i>
    <i r="1">
      <x v="8"/>
    </i>
    <i r="1">
      <x/>
    </i>
    <i r="1">
      <x v="3"/>
    </i>
    <i r="1">
      <x v="6"/>
    </i>
    <i r="1">
      <x v="2"/>
    </i>
    <i r="1">
      <x v="1"/>
    </i>
    <i r="1">
      <x v="10"/>
    </i>
    <i r="1">
      <x v="12"/>
    </i>
    <i t="grand">
      <x/>
    </i>
  </rowItems>
  <colItems count="1">
    <i/>
  </colItems>
  <dataFields count="1">
    <dataField name="Total Net Amount" fld="27" baseField="0" baseItem="0"/>
  </dataFields>
  <formats count="11">
    <format dxfId="383">
      <pivotArea outline="0" collapsedLevelsAreSubtotals="1" fieldPosition="0"/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10" type="button" dataOnly="0" labelOnly="1" outline="0"/>
    </format>
    <format dxfId="379">
      <pivotArea dataOnly="0" labelOnly="1" grandRow="1" outline="0" fieldPosition="0"/>
    </format>
    <format dxfId="378">
      <pivotArea dataOnly="0" labelOnly="1" outline="0" axis="axisValues" fieldPosition="0"/>
    </format>
    <format dxfId="377">
      <pivotArea type="all" dataOnly="0" outline="0" fieldPosition="0"/>
    </format>
    <format dxfId="376">
      <pivotArea outline="0" collapsedLevelsAreSubtotals="1" fieldPosition="0"/>
    </format>
    <format dxfId="375">
      <pivotArea field="16" type="button" dataOnly="0" labelOnly="1" outline="0"/>
    </format>
    <format dxfId="374">
      <pivotArea dataOnly="0" labelOnly="1" grandRow="1" outline="0" fieldPosition="0"/>
    </format>
    <format dxfId="37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C866F0-7CDE-44FD-9493-736C6EB2A3F0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12:E1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measureFilter="1" sortType="de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measureFilter="1" sortType="ascending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 v="2"/>
    </i>
    <i>
      <x v="20"/>
    </i>
    <i>
      <x v="8"/>
    </i>
    <i>
      <x v="5"/>
    </i>
    <i>
      <x v="18"/>
    </i>
    <i t="grand">
      <x/>
    </i>
  </rowItems>
  <colItems count="1">
    <i/>
  </colItems>
  <dataFields count="1">
    <dataField name="Total amount" fld="26" baseField="0" baseItem="0" numFmtId="164"/>
  </dataFields>
  <formats count="12">
    <format dxfId="395">
      <pivotArea outline="0" collapsedLevelsAreSubtotals="1" fieldPosition="0"/>
    </format>
    <format dxfId="394">
      <pivotArea type="all" dataOnly="0" outline="0" fieldPosition="0"/>
    </format>
    <format dxfId="393">
      <pivotArea outline="0" collapsedLevelsAreSubtotals="1" fieldPosition="0"/>
    </format>
    <format dxfId="392">
      <pivotArea field="10" type="button" dataOnly="0" labelOnly="1" outline="0"/>
    </format>
    <format dxfId="391">
      <pivotArea dataOnly="0" labelOnly="1" grandRow="1" outline="0" fieldPosition="0"/>
    </format>
    <format dxfId="390">
      <pivotArea dataOnly="0" labelOnly="1" outline="0" axis="axisValues" fieldPosition="0"/>
    </format>
    <format dxfId="389">
      <pivotArea type="all" dataOnly="0" outline="0" fieldPosition="0"/>
    </format>
    <format dxfId="388">
      <pivotArea outline="0" collapsedLevelsAreSubtotals="1" fieldPosition="0"/>
    </format>
    <format dxfId="387">
      <pivotArea field="16" type="button" dataOnly="0" labelOnly="1" outline="0" axis="axisRow" fieldPosition="0"/>
    </format>
    <format dxfId="386">
      <pivotArea dataOnly="0" labelOnly="1" fieldPosition="0">
        <references count="1">
          <reference field="16" count="5">
            <x v="10"/>
            <x v="15"/>
            <x v="16"/>
            <x v="17"/>
            <x v="24"/>
          </reference>
        </references>
      </pivotArea>
    </format>
    <format dxfId="385">
      <pivotArea dataOnly="0" labelOnly="1" grandRow="1" outline="0" fieldPosition="0"/>
    </format>
    <format dxfId="38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5" filterVal="5"/>
        </filterColumn>
      </autoFilter>
    </filter>
    <filter fld="16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84835-538C-4BB9-A88B-7431099E3E4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2:B20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a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8">
    <i>
      <x v="623"/>
    </i>
    <i>
      <x v="422"/>
    </i>
    <i>
      <x v="455"/>
    </i>
    <i>
      <x v="477"/>
    </i>
    <i>
      <x v="602"/>
    </i>
    <i>
      <x v="32"/>
    </i>
    <i>
      <x v="227"/>
    </i>
    <i t="grand">
      <x/>
    </i>
  </rowItems>
  <colItems count="1">
    <i/>
  </colItems>
  <dataFields count="1">
    <dataField name="Total amount" fld="26" baseField="0" baseItem="0" numFmtId="164"/>
  </dataFields>
  <formats count="10">
    <format dxfId="405">
      <pivotArea outline="0" collapsedLevelsAreSubtotals="1" fieldPosition="0"/>
    </format>
    <format dxfId="404">
      <pivotArea type="all" dataOnly="0" outline="0" fieldPosition="0"/>
    </format>
    <format dxfId="403">
      <pivotArea outline="0" collapsedLevelsAreSubtotals="1" fieldPosition="0"/>
    </format>
    <format dxfId="402">
      <pivotArea field="10" type="button" dataOnly="0" labelOnly="1" outline="0" axis="axisRow" fieldPosition="0"/>
    </format>
    <format dxfId="401">
      <pivotArea dataOnly="0" labelOnly="1" fieldPosition="0">
        <references count="1">
          <reference field="10" count="5">
            <x v="185"/>
            <x v="244"/>
            <x v="305"/>
            <x v="513"/>
            <x v="684"/>
          </reference>
        </references>
      </pivotArea>
    </format>
    <format dxfId="400">
      <pivotArea dataOnly="0" labelOnly="1" grandRow="1" outline="0" fieldPosition="0"/>
    </format>
    <format dxfId="399">
      <pivotArea dataOnly="0" labelOnly="1" outline="0" axis="axisValues" fieldPosition="0"/>
    </format>
    <format dxfId="398">
      <pivotArea outline="0" collapsedLevelsAreSubtotals="1" fieldPosition="0"/>
    </format>
    <format dxfId="397">
      <pivotArea dataOnly="0" labelOnly="1" fieldPosition="0">
        <references count="1">
          <reference field="10" count="7">
            <x v="32"/>
            <x v="227"/>
            <x v="422"/>
            <x v="455"/>
            <x v="477"/>
            <x v="602"/>
            <x v="623"/>
          </reference>
        </references>
      </pivotArea>
    </format>
    <format dxfId="396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1798C-F56E-4EBC-9C58-E0B5FBF62A2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D3:E9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measureFilter="1" sortType="de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Row" showAll="0" measureFilter="1" sortType="descending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6">
    <i>
      <x v="15"/>
    </i>
    <i>
      <x v="17"/>
    </i>
    <i>
      <x v="24"/>
    </i>
    <i>
      <x v="10"/>
    </i>
    <i>
      <x v="16"/>
    </i>
    <i t="grand">
      <x/>
    </i>
  </rowItems>
  <colItems count="1">
    <i/>
  </colItems>
  <dataFields count="1">
    <dataField name="Total amount" fld="26" baseField="0" baseItem="0" numFmtId="164"/>
  </dataFields>
  <formats count="12">
    <format dxfId="417">
      <pivotArea outline="0" collapsedLevelsAreSubtotals="1" fieldPosition="0"/>
    </format>
    <format dxfId="416">
      <pivotArea type="all" dataOnly="0" outline="0" fieldPosition="0"/>
    </format>
    <format dxfId="415">
      <pivotArea outline="0" collapsedLevelsAreSubtotals="1" fieldPosition="0"/>
    </format>
    <format dxfId="414">
      <pivotArea field="10" type="button" dataOnly="0" labelOnly="1" outline="0"/>
    </format>
    <format dxfId="413">
      <pivotArea dataOnly="0" labelOnly="1" grandRow="1" outline="0" fieldPosition="0"/>
    </format>
    <format dxfId="412">
      <pivotArea dataOnly="0" labelOnly="1" outline="0" axis="axisValues" fieldPosition="0"/>
    </format>
    <format dxfId="411">
      <pivotArea type="all" dataOnly="0" outline="0" fieldPosition="0"/>
    </format>
    <format dxfId="410">
      <pivotArea outline="0" collapsedLevelsAreSubtotals="1" fieldPosition="0"/>
    </format>
    <format dxfId="409">
      <pivotArea field="16" type="button" dataOnly="0" labelOnly="1" outline="0" axis="axisRow" fieldPosition="0"/>
    </format>
    <format dxfId="408">
      <pivotArea dataOnly="0" labelOnly="1" fieldPosition="0">
        <references count="1">
          <reference field="16" count="5">
            <x v="10"/>
            <x v="15"/>
            <x v="16"/>
            <x v="17"/>
            <x v="24"/>
          </reference>
        </references>
      </pivotArea>
    </format>
    <format dxfId="407">
      <pivotArea dataOnly="0" labelOnly="1" grandRow="1" outline="0" fieldPosition="0"/>
    </format>
    <format dxfId="40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1" iMeasureFld="0">
      <autoFilter ref="A1">
        <filterColumn colId="0">
          <top10 val="5" filterVal="5"/>
        </filterColumn>
      </autoFilter>
    </filter>
    <filter fld="16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CDF1E0-C2D1-4BAF-9F1E-CE766DD1E1B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6">
    <i>
      <x v="244"/>
    </i>
    <i>
      <x v="305"/>
    </i>
    <i>
      <x v="513"/>
    </i>
    <i>
      <x v="684"/>
    </i>
    <i>
      <x v="185"/>
    </i>
    <i t="grand">
      <x/>
    </i>
  </rowItems>
  <colItems count="1">
    <i/>
  </colItems>
  <dataFields count="1">
    <dataField name="Total amount" fld="26" baseField="0" baseItem="0" numFmtId="164"/>
  </dataFields>
  <formats count="7">
    <format dxfId="424">
      <pivotArea outline="0" collapsedLevelsAreSubtotals="1" fieldPosition="0"/>
    </format>
    <format dxfId="423">
      <pivotArea type="all" dataOnly="0" outline="0" fieldPosition="0"/>
    </format>
    <format dxfId="422">
      <pivotArea outline="0" collapsedLevelsAreSubtotals="1" fieldPosition="0"/>
    </format>
    <format dxfId="421">
      <pivotArea field="10" type="button" dataOnly="0" labelOnly="1" outline="0" axis="axisRow" fieldPosition="0"/>
    </format>
    <format dxfId="420">
      <pivotArea dataOnly="0" labelOnly="1" fieldPosition="0">
        <references count="1">
          <reference field="10" count="5">
            <x v="185"/>
            <x v="244"/>
            <x v="305"/>
            <x v="513"/>
            <x v="684"/>
          </reference>
        </references>
      </pivotArea>
    </format>
    <format dxfId="419">
      <pivotArea dataOnly="0" labelOnly="1" grandRow="1" outline="0" fieldPosition="0"/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161357-979E-4C55-9AC0-CBC6432A0D21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12:H13" firstHeaderRow="1" firstDataRow="1" firstDataCol="2"/>
  <pivotFields count="3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99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41">
        <item x="6"/>
        <item x="33"/>
        <item x="12"/>
        <item x="16"/>
        <item x="20"/>
        <item x="19"/>
        <item x="24"/>
        <item x="21"/>
        <item x="37"/>
        <item x="22"/>
        <item x="32"/>
        <item x="26"/>
        <item x="27"/>
        <item x="35"/>
        <item x="34"/>
        <item x="1"/>
        <item x="0"/>
        <item x="28"/>
        <item x="3"/>
        <item x="2"/>
        <item x="36"/>
        <item x="25"/>
        <item x="17"/>
        <item x="8"/>
        <item x="9"/>
        <item x="31"/>
        <item x="23"/>
        <item x="38"/>
        <item x="13"/>
        <item x="18"/>
        <item x="11"/>
        <item x="5"/>
        <item x="10"/>
        <item x="14"/>
        <item x="15"/>
        <item x="4"/>
        <item x="7"/>
        <item x="29"/>
        <item x="30"/>
        <item x="39"/>
        <item x="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descending" defaultSubtotal="0">
      <items count="41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5"/>
    <field x="16"/>
  </rowFields>
  <rowItems count="1">
    <i>
      <x v="16"/>
      <x v="15"/>
    </i>
  </rowItems>
  <colItems count="1">
    <i/>
  </colItems>
  <dataFields count="1">
    <dataField name="Total amount" fld="26" baseField="0" baseItem="0"/>
  </dataFields>
  <formats count="11">
    <format dxfId="349">
      <pivotArea outline="0" collapsedLevelsAreSubtotals="1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field="10" type="button" dataOnly="0" labelOnly="1" outline="0"/>
    </format>
    <format dxfId="345">
      <pivotArea dataOnly="0" labelOnly="1" grandRow="1" outline="0" fieldPosition="0"/>
    </format>
    <format dxfId="344">
      <pivotArea dataOnly="0" labelOnly="1" outline="0" axis="axisValues" fieldPosition="0"/>
    </format>
    <format dxfId="343">
      <pivotArea type="all" dataOnly="0" outline="0" fieldPosition="0"/>
    </format>
    <format dxfId="342">
      <pivotArea outline="0" collapsedLevelsAreSubtotals="1" fieldPosition="0"/>
    </format>
    <format dxfId="341">
      <pivotArea field="16" type="button" dataOnly="0" labelOnly="1" outline="0" axis="axisRow" fieldPosition="1"/>
    </format>
    <format dxfId="340">
      <pivotArea dataOnly="0" labelOnly="1" grandRow="1" outline="0" fieldPosition="0"/>
    </format>
    <format dxfId="339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15" type="count" evalOrder="-1" id="5" iMeasureFld="0">
      <autoFilter ref="A1">
        <filterColumn colId="0">
          <top10 val="1" filterVal="1"/>
        </filterColumn>
      </autoFilter>
    </filter>
    <filter fld="16" type="count" evalOrder="-1" id="6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10159A-E72C-4A82-AEDD-1ED21E4EA99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12:D54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42">
    <i>
      <x v="15"/>
    </i>
    <i>
      <x v="17"/>
    </i>
    <i>
      <x v="24"/>
    </i>
    <i>
      <x v="10"/>
    </i>
    <i>
      <x v="16"/>
    </i>
    <i>
      <x v="14"/>
    </i>
    <i>
      <x v="33"/>
    </i>
    <i>
      <x v="25"/>
    </i>
    <i>
      <x v="28"/>
    </i>
    <i>
      <x v="22"/>
    </i>
    <i>
      <x v="1"/>
    </i>
    <i>
      <x v="26"/>
    </i>
    <i>
      <x v="34"/>
    </i>
    <i>
      <x v="23"/>
    </i>
    <i>
      <x v="35"/>
    </i>
    <i>
      <x/>
    </i>
    <i>
      <x v="38"/>
    </i>
    <i>
      <x v="29"/>
    </i>
    <i>
      <x v="6"/>
    </i>
    <i>
      <x v="7"/>
    </i>
    <i>
      <x v="31"/>
    </i>
    <i>
      <x v="36"/>
    </i>
    <i>
      <x v="12"/>
    </i>
    <i>
      <x v="40"/>
    </i>
    <i>
      <x v="9"/>
    </i>
    <i>
      <x v="21"/>
    </i>
    <i>
      <x v="13"/>
    </i>
    <i>
      <x v="4"/>
    </i>
    <i>
      <x v="27"/>
    </i>
    <i>
      <x v="30"/>
    </i>
    <i>
      <x v="37"/>
    </i>
    <i>
      <x v="39"/>
    </i>
    <i>
      <x v="3"/>
    </i>
    <i>
      <x v="11"/>
    </i>
    <i>
      <x v="19"/>
    </i>
    <i>
      <x v="32"/>
    </i>
    <i>
      <x v="18"/>
    </i>
    <i>
      <x v="5"/>
    </i>
    <i>
      <x v="8"/>
    </i>
    <i>
      <x v="20"/>
    </i>
    <i>
      <x v="2"/>
    </i>
    <i t="grand">
      <x/>
    </i>
  </rowItems>
  <colItems count="1">
    <i/>
  </colItems>
  <dataFields count="1">
    <dataField name="Contrebution" fld="27" showDataAs="percentOfTotal" baseField="0" baseItem="0" numFmtId="10"/>
  </dataFields>
  <formats count="12">
    <format dxfId="361">
      <pivotArea outline="0" collapsedLevelsAreSubtotals="1" fieldPosition="0"/>
    </format>
    <format dxfId="360">
      <pivotArea type="all" dataOnly="0" outline="0" fieldPosition="0"/>
    </format>
    <format dxfId="359">
      <pivotArea outline="0" collapsedLevelsAreSubtotals="1" fieldPosition="0"/>
    </format>
    <format dxfId="358">
      <pivotArea field="10" type="button" dataOnly="0" labelOnly="1" outline="0"/>
    </format>
    <format dxfId="357">
      <pivotArea dataOnly="0" labelOnly="1" grandRow="1" outline="0" fieldPosition="0"/>
    </format>
    <format dxfId="356">
      <pivotArea dataOnly="0" labelOnly="1" outline="0" axis="axisValues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field="16" type="button" dataOnly="0" labelOnly="1" outline="0" axis="axisRow" fieldPosition="0"/>
    </format>
    <format dxfId="352">
      <pivotArea dataOnly="0" labelOnly="1" grandRow="1" outline="0" fieldPosition="0"/>
    </format>
    <format dxfId="351">
      <pivotArea dataOnly="0" labelOnly="1" outline="0" axis="axisValues" fieldPosition="0"/>
    </format>
    <format dxfId="35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00921-F54C-4737-9B8D-2CC2DB213E9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:D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axis="axisRow" showAll="0" measureFilter="1" sortType="descending">
      <items count="42">
        <item x="6"/>
        <item x="33"/>
        <item x="12"/>
        <item x="16"/>
        <item x="20"/>
        <item x="19"/>
        <item x="24"/>
        <item x="21"/>
        <item x="37"/>
        <item x="22"/>
        <item x="32"/>
        <item x="26"/>
        <item x="27"/>
        <item x="35"/>
        <item x="34"/>
        <item x="1"/>
        <item x="0"/>
        <item x="28"/>
        <item x="3"/>
        <item x="2"/>
        <item x="36"/>
        <item x="25"/>
        <item x="17"/>
        <item x="8"/>
        <item x="9"/>
        <item x="31"/>
        <item x="23"/>
        <item x="38"/>
        <item x="13"/>
        <item x="18"/>
        <item x="11"/>
        <item x="5"/>
        <item x="10"/>
        <item x="14"/>
        <item x="15"/>
        <item x="4"/>
        <item x="7"/>
        <item x="29"/>
        <item x="30"/>
        <item x="39"/>
        <item x="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6">
    <i>
      <x v="30"/>
    </i>
    <i>
      <x v="31"/>
    </i>
    <i>
      <x v="16"/>
    </i>
    <i>
      <x v="15"/>
    </i>
    <i>
      <x v="28"/>
    </i>
    <i t="grand">
      <x/>
    </i>
  </rowItems>
  <colItems count="1">
    <i/>
  </colItems>
  <dataFields count="1">
    <dataField name="Total order_qty" fld="21" baseField="0" baseItem="0"/>
  </dataFields>
  <formats count="11">
    <format dxfId="372">
      <pivotArea outline="0" collapsedLevelsAreSubtotals="1" fieldPosition="0"/>
    </format>
    <format dxfId="371">
      <pivotArea type="all" dataOnly="0" outline="0" fieldPosition="0"/>
    </format>
    <format dxfId="370">
      <pivotArea outline="0" collapsedLevelsAreSubtotals="1" fieldPosition="0"/>
    </format>
    <format dxfId="369">
      <pivotArea field="10" type="button" dataOnly="0" labelOnly="1" outline="0"/>
    </format>
    <format dxfId="368">
      <pivotArea dataOnly="0" labelOnly="1" grandRow="1" outline="0" fieldPosition="0"/>
    </format>
    <format dxfId="367">
      <pivotArea dataOnly="0" labelOnly="1" outline="0" axis="axisValues" fieldPosition="0"/>
    </format>
    <format dxfId="366">
      <pivotArea type="all" dataOnly="0" outline="0" fieldPosition="0"/>
    </format>
    <format dxfId="365">
      <pivotArea outline="0" collapsedLevelsAreSubtotals="1" fieldPosition="0"/>
    </format>
    <format dxfId="364">
      <pivotArea field="16" type="button" dataOnly="0" labelOnly="1" outline="0"/>
    </format>
    <format dxfId="363">
      <pivotArea dataOnly="0" labelOnly="1" grandRow="1" outline="0" fieldPosition="0"/>
    </format>
    <format dxfId="362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15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83BFC-CD7A-4798-8C8F-0F38AE01120E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F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6">
    <i>
      <x v="540"/>
    </i>
    <i>
      <x v="185"/>
    </i>
    <i>
      <x v="99"/>
    </i>
    <i>
      <x v="388"/>
    </i>
    <i>
      <x v="620"/>
    </i>
    <i t="grand">
      <x/>
    </i>
  </rowItems>
  <colItems count="1">
    <i/>
  </colItems>
  <dataFields count="1">
    <dataField name="Sum of order_qty" fld="21" baseField="10" baseItem="540"/>
  </dataFields>
  <formats count="11">
    <format dxfId="315">
      <pivotArea outline="0" collapsedLevelsAreSubtotals="1" fieldPosition="0"/>
    </format>
    <format dxfId="314">
      <pivotArea type="all" dataOnly="0" outline="0" fieldPosition="0"/>
    </format>
    <format dxfId="313">
      <pivotArea outline="0" collapsedLevelsAreSubtotals="1" fieldPosition="0"/>
    </format>
    <format dxfId="312">
      <pivotArea field="10" type="button" dataOnly="0" labelOnly="1" outline="0" axis="axisRow" fieldPosition="0"/>
    </format>
    <format dxfId="311">
      <pivotArea dataOnly="0" labelOnly="1" grandRow="1" outline="0" fieldPosition="0"/>
    </format>
    <format dxfId="310">
      <pivotArea dataOnly="0" labelOnly="1" outline="0" axis="axisValues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field="16" type="button" dataOnly="0" labelOnly="1" outline="0"/>
    </format>
    <format dxfId="306">
      <pivotArea dataOnly="0" labelOnly="1" grandRow="1" outline="0" fieldPosition="0"/>
    </format>
    <format dxfId="305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2">
    <filter fld="15" type="count" evalOrder="-1" id="4" iMeasureFld="0">
      <autoFilter ref="A1">
        <filterColumn colId="0">
          <top10 val="5" filterVal="5"/>
        </filterColumn>
      </autoFilter>
    </filter>
    <filter fld="10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2C1C0-E2CE-4B78-98DA-CB5474410EF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:C702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700">
    <i>
      <x v="244"/>
    </i>
    <i>
      <x v="305"/>
    </i>
    <i>
      <x v="513"/>
    </i>
    <i>
      <x v="684"/>
    </i>
    <i>
      <x v="185"/>
    </i>
    <i>
      <x v="99"/>
    </i>
    <i>
      <x v="620"/>
    </i>
    <i>
      <x v="388"/>
    </i>
    <i>
      <x v="553"/>
    </i>
    <i>
      <x v="55"/>
    </i>
    <i>
      <x v="471"/>
    </i>
    <i>
      <x v="16"/>
    </i>
    <i>
      <x v="42"/>
    </i>
    <i>
      <x v="474"/>
    </i>
    <i>
      <x v="289"/>
    </i>
    <i>
      <x v="130"/>
    </i>
    <i>
      <x v="154"/>
    </i>
    <i>
      <x v="628"/>
    </i>
    <i>
      <x v="75"/>
    </i>
    <i>
      <x v="208"/>
    </i>
    <i>
      <x v="384"/>
    </i>
    <i>
      <x v="138"/>
    </i>
    <i>
      <x v="540"/>
    </i>
    <i>
      <x v="79"/>
    </i>
    <i>
      <x v="278"/>
    </i>
    <i>
      <x v="304"/>
    </i>
    <i>
      <x v="554"/>
    </i>
    <i>
      <x v="155"/>
    </i>
    <i>
      <x v="215"/>
    </i>
    <i>
      <x v="599"/>
    </i>
    <i>
      <x v="497"/>
    </i>
    <i>
      <x v="90"/>
    </i>
    <i>
      <x v="626"/>
    </i>
    <i>
      <x v="430"/>
    </i>
    <i>
      <x v="171"/>
    </i>
    <i>
      <x v="518"/>
    </i>
    <i>
      <x v="35"/>
    </i>
    <i>
      <x v="499"/>
    </i>
    <i>
      <x v="132"/>
    </i>
    <i>
      <x v="564"/>
    </i>
    <i>
      <x v="243"/>
    </i>
    <i>
      <x v="545"/>
    </i>
    <i>
      <x v="248"/>
    </i>
    <i>
      <x v="263"/>
    </i>
    <i>
      <x v="399"/>
    </i>
    <i>
      <x v="180"/>
    </i>
    <i>
      <x v="535"/>
    </i>
    <i>
      <x v="401"/>
    </i>
    <i>
      <x v="418"/>
    </i>
    <i>
      <x v="654"/>
    </i>
    <i>
      <x v="270"/>
    </i>
    <i>
      <x v="536"/>
    </i>
    <i>
      <x v="569"/>
    </i>
    <i>
      <x v="327"/>
    </i>
    <i>
      <x v="494"/>
    </i>
    <i>
      <x v="643"/>
    </i>
    <i>
      <x v="126"/>
    </i>
    <i>
      <x v="592"/>
    </i>
    <i>
      <x v="298"/>
    </i>
    <i>
      <x v="460"/>
    </i>
    <i>
      <x v="404"/>
    </i>
    <i>
      <x v="600"/>
    </i>
    <i>
      <x v="380"/>
    </i>
    <i>
      <x v="36"/>
    </i>
    <i>
      <x v="217"/>
    </i>
    <i>
      <x v="159"/>
    </i>
    <i>
      <x v="558"/>
    </i>
    <i>
      <x v="575"/>
    </i>
    <i>
      <x v="118"/>
    </i>
    <i>
      <x/>
    </i>
    <i>
      <x v="361"/>
    </i>
    <i>
      <x v="168"/>
    </i>
    <i>
      <x v="465"/>
    </i>
    <i>
      <x v="122"/>
    </i>
    <i>
      <x v="211"/>
    </i>
    <i>
      <x v="517"/>
    </i>
    <i>
      <x v="351"/>
    </i>
    <i>
      <x v="534"/>
    </i>
    <i>
      <x v="552"/>
    </i>
    <i>
      <x v="301"/>
    </i>
    <i>
      <x v="198"/>
    </i>
    <i>
      <x v="354"/>
    </i>
    <i>
      <x v="54"/>
    </i>
    <i>
      <x v="698"/>
    </i>
    <i>
      <x v="202"/>
    </i>
    <i>
      <x v="655"/>
    </i>
    <i>
      <x v="50"/>
    </i>
    <i>
      <x v="338"/>
    </i>
    <i>
      <x v="697"/>
    </i>
    <i>
      <x v="463"/>
    </i>
    <i>
      <x v="371"/>
    </i>
    <i>
      <x v="299"/>
    </i>
    <i>
      <x v="210"/>
    </i>
    <i>
      <x v="597"/>
    </i>
    <i>
      <x v="150"/>
    </i>
    <i>
      <x v="498"/>
    </i>
    <i>
      <x v="520"/>
    </i>
    <i>
      <x v="23"/>
    </i>
    <i>
      <x v="409"/>
    </i>
    <i>
      <x v="14"/>
    </i>
    <i>
      <x v="356"/>
    </i>
    <i>
      <x v="664"/>
    </i>
    <i>
      <x v="309"/>
    </i>
    <i>
      <x v="610"/>
    </i>
    <i>
      <x v="237"/>
    </i>
    <i>
      <x v="469"/>
    </i>
    <i>
      <x v="509"/>
    </i>
    <i>
      <x v="398"/>
    </i>
    <i>
      <x v="348"/>
    </i>
    <i>
      <x v="60"/>
    </i>
    <i>
      <x v="461"/>
    </i>
    <i>
      <x v="342"/>
    </i>
    <i>
      <x v="442"/>
    </i>
    <i>
      <x v="203"/>
    </i>
    <i>
      <x v="411"/>
    </i>
    <i>
      <x v="681"/>
    </i>
    <i>
      <x v="194"/>
    </i>
    <i>
      <x v="382"/>
    </i>
    <i>
      <x v="8"/>
    </i>
    <i>
      <x v="496"/>
    </i>
    <i>
      <x v="5"/>
    </i>
    <i>
      <x v="20"/>
    </i>
    <i>
      <x v="423"/>
    </i>
    <i>
      <x v="696"/>
    </i>
    <i>
      <x v="125"/>
    </i>
    <i>
      <x v="585"/>
    </i>
    <i>
      <x v="234"/>
    </i>
    <i>
      <x v="587"/>
    </i>
    <i>
      <x v="524"/>
    </i>
    <i>
      <x v="57"/>
    </i>
    <i>
      <x v="31"/>
    </i>
    <i>
      <x v="238"/>
    </i>
    <i>
      <x v="619"/>
    </i>
    <i>
      <x v="576"/>
    </i>
    <i>
      <x v="287"/>
    </i>
    <i>
      <x v="383"/>
    </i>
    <i>
      <x v="420"/>
    </i>
    <i>
      <x v="593"/>
    </i>
    <i>
      <x v="437"/>
    </i>
    <i>
      <x v="385"/>
    </i>
    <i>
      <x v="199"/>
    </i>
    <i>
      <x v="637"/>
    </i>
    <i>
      <x v="617"/>
    </i>
    <i>
      <x v="526"/>
    </i>
    <i>
      <x v="310"/>
    </i>
    <i>
      <x v="139"/>
    </i>
    <i>
      <x v="631"/>
    </i>
    <i>
      <x v="544"/>
    </i>
    <i>
      <x v="62"/>
    </i>
    <i>
      <x v="181"/>
    </i>
    <i>
      <x v="222"/>
    </i>
    <i>
      <x v="658"/>
    </i>
    <i>
      <x v="591"/>
    </i>
    <i>
      <x v="115"/>
    </i>
    <i>
      <x v="376"/>
    </i>
    <i>
      <x v="251"/>
    </i>
    <i>
      <x v="567"/>
    </i>
    <i>
      <x v="259"/>
    </i>
    <i>
      <x v="81"/>
    </i>
    <i>
      <x v="74"/>
    </i>
    <i>
      <x v="586"/>
    </i>
    <i>
      <x v="152"/>
    </i>
    <i>
      <x v="417"/>
    </i>
    <i>
      <x v="618"/>
    </i>
    <i>
      <x v="560"/>
    </i>
    <i>
      <x v="27"/>
    </i>
    <i>
      <x v="685"/>
    </i>
    <i>
      <x v="303"/>
    </i>
    <i>
      <x v="83"/>
    </i>
    <i>
      <x v="688"/>
    </i>
    <i>
      <x v="387"/>
    </i>
    <i>
      <x v="12"/>
    </i>
    <i>
      <x v="40"/>
    </i>
    <i>
      <x v="337"/>
    </i>
    <i>
      <x v="190"/>
    </i>
    <i>
      <x v="52"/>
    </i>
    <i>
      <x v="245"/>
    </i>
    <i>
      <x v="648"/>
    </i>
    <i>
      <x v="269"/>
    </i>
    <i>
      <x v="156"/>
    </i>
    <i>
      <x v="330"/>
    </i>
    <i>
      <x v="562"/>
    </i>
    <i>
      <x v="124"/>
    </i>
    <i>
      <x v="549"/>
    </i>
    <i>
      <x v="368"/>
    </i>
    <i>
      <x v="179"/>
    </i>
    <i>
      <x v="295"/>
    </i>
    <i>
      <x v="691"/>
    </i>
    <i>
      <x v="13"/>
    </i>
    <i>
      <x v="352"/>
    </i>
    <i>
      <x v="677"/>
    </i>
    <i>
      <x v="339"/>
    </i>
    <i>
      <x v="163"/>
    </i>
    <i>
      <x v="260"/>
    </i>
    <i>
      <x v="601"/>
    </i>
    <i>
      <x v="134"/>
    </i>
    <i>
      <x v="28"/>
    </i>
    <i>
      <x v="256"/>
    </i>
    <i>
      <x v="323"/>
    </i>
    <i>
      <x v="372"/>
    </i>
    <i>
      <x v="82"/>
    </i>
    <i>
      <x v="48"/>
    </i>
    <i>
      <x v="166"/>
    </i>
    <i>
      <x v="480"/>
    </i>
    <i>
      <x v="670"/>
    </i>
    <i>
      <x v="221"/>
    </i>
    <i>
      <x v="21"/>
    </i>
    <i>
      <x v="182"/>
    </i>
    <i>
      <x v="293"/>
    </i>
    <i>
      <x v="650"/>
    </i>
    <i>
      <x v="598"/>
    </i>
    <i>
      <x v="503"/>
    </i>
    <i>
      <x v="357"/>
    </i>
    <i>
      <x v="470"/>
    </i>
    <i>
      <x v="96"/>
    </i>
    <i>
      <x v="205"/>
    </i>
    <i>
      <x v="413"/>
    </i>
    <i>
      <x v="135"/>
    </i>
    <i>
      <x v="358"/>
    </i>
    <i>
      <x v="489"/>
    </i>
    <i>
      <x v="596"/>
    </i>
    <i>
      <x v="369"/>
    </i>
    <i>
      <x v="659"/>
    </i>
    <i>
      <x v="145"/>
    </i>
    <i>
      <x v="177"/>
    </i>
    <i>
      <x v="224"/>
    </i>
    <i>
      <x v="24"/>
    </i>
    <i>
      <x v="527"/>
    </i>
    <i>
      <x v="508"/>
    </i>
    <i>
      <x v="484"/>
    </i>
    <i>
      <x v="467"/>
    </i>
    <i>
      <x v="91"/>
    </i>
    <i>
      <x v="255"/>
    </i>
    <i>
      <x v="271"/>
    </i>
    <i>
      <x v="662"/>
    </i>
    <i>
      <x v="406"/>
    </i>
    <i>
      <x v="374"/>
    </i>
    <i>
      <x v="490"/>
    </i>
    <i>
      <x v="326"/>
    </i>
    <i>
      <x v="579"/>
    </i>
    <i>
      <x v="666"/>
    </i>
    <i>
      <x v="318"/>
    </i>
    <i>
      <x v="17"/>
    </i>
    <i>
      <x v="472"/>
    </i>
    <i>
      <x v="347"/>
    </i>
    <i>
      <x v="231"/>
    </i>
    <i>
      <x v="595"/>
    </i>
    <i>
      <x v="519"/>
    </i>
    <i>
      <x v="197"/>
    </i>
    <i>
      <x v="70"/>
    </i>
    <i>
      <x v="678"/>
    </i>
    <i>
      <x v="123"/>
    </i>
    <i>
      <x v="543"/>
    </i>
    <i>
      <x v="265"/>
    </i>
    <i>
      <x v="679"/>
    </i>
    <i>
      <x v="390"/>
    </i>
    <i>
      <x v="129"/>
    </i>
    <i>
      <x v="86"/>
    </i>
    <i>
      <x v="642"/>
    </i>
    <i>
      <x v="353"/>
    </i>
    <i>
      <x v="514"/>
    </i>
    <i>
      <x v="213"/>
    </i>
    <i>
      <x v="346"/>
    </i>
    <i>
      <x v="247"/>
    </i>
    <i>
      <x v="381"/>
    </i>
    <i>
      <x v="483"/>
    </i>
    <i>
      <x v="142"/>
    </i>
    <i>
      <x v="449"/>
    </i>
    <i>
      <x v="565"/>
    </i>
    <i>
      <x v="136"/>
    </i>
    <i>
      <x v="223"/>
    </i>
    <i>
      <x v="104"/>
    </i>
    <i>
      <x v="37"/>
    </i>
    <i>
      <x v="676"/>
    </i>
    <i>
      <x v="639"/>
    </i>
    <i>
      <x v="103"/>
    </i>
    <i>
      <x v="541"/>
    </i>
    <i>
      <x v="493"/>
    </i>
    <i>
      <x v="574"/>
    </i>
    <i>
      <x v="606"/>
    </i>
    <i>
      <x v="235"/>
    </i>
    <i>
      <x v="370"/>
    </i>
    <i>
      <x v="379"/>
    </i>
    <i>
      <x v="292"/>
    </i>
    <i>
      <x v="350"/>
    </i>
    <i>
      <x v="67"/>
    </i>
    <i>
      <x v="582"/>
    </i>
    <i>
      <x v="533"/>
    </i>
    <i>
      <x v="375"/>
    </i>
    <i>
      <x v="258"/>
    </i>
    <i>
      <x v="102"/>
    </i>
    <i>
      <x v="668"/>
    </i>
    <i>
      <x v="403"/>
    </i>
    <i>
      <x v="193"/>
    </i>
    <i>
      <x v="502"/>
    </i>
    <i>
      <x v="294"/>
    </i>
    <i>
      <x v="563"/>
    </i>
    <i>
      <x v="2"/>
    </i>
    <i>
      <x v="428"/>
    </i>
    <i>
      <x v="393"/>
    </i>
    <i>
      <x v="501"/>
    </i>
    <i>
      <x v="458"/>
    </i>
    <i>
      <x v="228"/>
    </i>
    <i>
      <x v="454"/>
    </i>
    <i>
      <x v="172"/>
    </i>
    <i>
      <x v="446"/>
    </i>
    <i>
      <x v="331"/>
    </i>
    <i>
      <x v="589"/>
    </i>
    <i>
      <x v="671"/>
    </i>
    <i>
      <x v="26"/>
    </i>
    <i>
      <x v="687"/>
    </i>
    <i>
      <x v="486"/>
    </i>
    <i>
      <x v="478"/>
    </i>
    <i>
      <x v="424"/>
    </i>
    <i>
      <x v="153"/>
    </i>
    <i>
      <x v="296"/>
    </i>
    <i>
      <x v="556"/>
    </i>
    <i>
      <x v="377"/>
    </i>
    <i>
      <x v="594"/>
    </i>
    <i>
      <x v="307"/>
    </i>
    <i>
      <x v="95"/>
    </i>
    <i>
      <x v="264"/>
    </i>
    <i>
      <x v="100"/>
    </i>
    <i>
      <x v="189"/>
    </i>
    <i>
      <x v="653"/>
    </i>
    <i>
      <x v="344"/>
    </i>
    <i>
      <x v="421"/>
    </i>
    <i>
      <x v="566"/>
    </i>
    <i>
      <x v="609"/>
    </i>
    <i>
      <x v="69"/>
    </i>
    <i>
      <x v="515"/>
    </i>
    <i>
      <x v="274"/>
    </i>
    <i>
      <x v="482"/>
    </i>
    <i>
      <x v="559"/>
    </i>
    <i>
      <x v="621"/>
    </i>
    <i>
      <x v="328"/>
    </i>
    <i>
      <x v="475"/>
    </i>
    <i>
      <x v="452"/>
    </i>
    <i>
      <x v="276"/>
    </i>
    <i>
      <x v="275"/>
    </i>
    <i>
      <x v="451"/>
    </i>
    <i>
      <x v="481"/>
    </i>
    <i>
      <x v="230"/>
    </i>
    <i>
      <x v="457"/>
    </i>
    <i>
      <x v="532"/>
    </i>
    <i>
      <x v="386"/>
    </i>
    <i>
      <x v="162"/>
    </i>
    <i>
      <x v="175"/>
    </i>
    <i>
      <x v="254"/>
    </i>
    <i>
      <x v="407"/>
    </i>
    <i>
      <x v="335"/>
    </i>
    <i>
      <x v="204"/>
    </i>
    <i>
      <x v="605"/>
    </i>
    <i>
      <x v="64"/>
    </i>
    <i>
      <x v="6"/>
    </i>
    <i>
      <x v="616"/>
    </i>
    <i>
      <x v="414"/>
    </i>
    <i>
      <x v="188"/>
    </i>
    <i>
      <x v="41"/>
    </i>
    <i>
      <x v="93"/>
    </i>
    <i>
      <x v="476"/>
    </i>
    <i>
      <x v="408"/>
    </i>
    <i>
      <x v="262"/>
    </i>
    <i>
      <x v="636"/>
    </i>
    <i>
      <x v="277"/>
    </i>
    <i>
      <x v="267"/>
    </i>
    <i>
      <x v="402"/>
    </i>
    <i>
      <x v="51"/>
    </i>
    <i>
      <x v="510"/>
    </i>
    <i>
      <x v="18"/>
    </i>
    <i>
      <x v="588"/>
    </i>
    <i>
      <x v="630"/>
    </i>
    <i>
      <x v="284"/>
    </i>
    <i>
      <x v="160"/>
    </i>
    <i>
      <x v="300"/>
    </i>
    <i>
      <x v="584"/>
    </i>
    <i>
      <x v="333"/>
    </i>
    <i>
      <x v="250"/>
    </i>
    <i>
      <x v="441"/>
    </i>
    <i>
      <x v="229"/>
    </i>
    <i>
      <x v="365"/>
    </i>
    <i>
      <x v="290"/>
    </i>
    <i>
      <x v="176"/>
    </i>
    <i>
      <x v="425"/>
    </i>
    <i>
      <x v="341"/>
    </i>
    <i>
      <x v="279"/>
    </i>
    <i>
      <x v="530"/>
    </i>
    <i>
      <x v="225"/>
    </i>
    <i>
      <x v="151"/>
    </i>
    <i>
      <x v="608"/>
    </i>
    <i>
      <x v="206"/>
    </i>
    <i>
      <x v="419"/>
    </i>
    <i>
      <x v="577"/>
    </i>
    <i>
      <x v="108"/>
    </i>
    <i>
      <x v="314"/>
    </i>
    <i>
      <x v="46"/>
    </i>
    <i>
      <x v="7"/>
    </i>
    <i>
      <x v="146"/>
    </i>
    <i>
      <x v="495"/>
    </i>
    <i>
      <x v="80"/>
    </i>
    <i>
      <x v="119"/>
    </i>
    <i>
      <x v="105"/>
    </i>
    <i>
      <x v="364"/>
    </i>
    <i>
      <x v="144"/>
    </i>
    <i>
      <x v="661"/>
    </i>
    <i>
      <x v="343"/>
    </i>
    <i>
      <x v="689"/>
    </i>
    <i>
      <x v="324"/>
    </i>
    <i>
      <x v="246"/>
    </i>
    <i>
      <x v="674"/>
    </i>
    <i>
      <x v="186"/>
    </i>
    <i>
      <x v="410"/>
    </i>
    <i>
      <x v="321"/>
    </i>
    <i>
      <x v="391"/>
    </i>
    <i>
      <x v="580"/>
    </i>
    <i>
      <x v="332"/>
    </i>
    <i>
      <x v="19"/>
    </i>
    <i>
      <x v="141"/>
    </i>
    <i>
      <x v="538"/>
    </i>
    <i>
      <x v="133"/>
    </i>
    <i>
      <x v="3"/>
    </i>
    <i>
      <x v="571"/>
    </i>
    <i>
      <x v="39"/>
    </i>
    <i>
      <x v="405"/>
    </i>
    <i>
      <x v="660"/>
    </i>
    <i>
      <x v="473"/>
    </i>
    <i>
      <x v="71"/>
    </i>
    <i>
      <x v="555"/>
    </i>
    <i>
      <x v="58"/>
    </i>
    <i>
      <x v="561"/>
    </i>
    <i>
      <x v="53"/>
    </i>
    <i>
      <x v="334"/>
    </i>
    <i>
      <x v="200"/>
    </i>
    <i>
      <x v="450"/>
    </i>
    <i>
      <x v="395"/>
    </i>
    <i>
      <x v="15"/>
    </i>
    <i>
      <x v="317"/>
    </i>
    <i>
      <x v="84"/>
    </i>
    <i>
      <x v="116"/>
    </i>
    <i>
      <x v="216"/>
    </i>
    <i>
      <x v="625"/>
    </i>
    <i>
      <x v="680"/>
    </i>
    <i>
      <x v="539"/>
    </i>
    <i>
      <x v="504"/>
    </i>
    <i>
      <x v="462"/>
    </i>
    <i>
      <x v="522"/>
    </i>
    <i>
      <x v="622"/>
    </i>
    <i>
      <x v="349"/>
    </i>
    <i>
      <x v="209"/>
    </i>
    <i>
      <x v="311"/>
    </i>
    <i>
      <x v="63"/>
    </i>
    <i>
      <x v="158"/>
    </i>
    <i>
      <x v="281"/>
    </i>
    <i>
      <x v="47"/>
    </i>
    <i>
      <x v="692"/>
    </i>
    <i>
      <x v="612"/>
    </i>
    <i>
      <x v="242"/>
    </i>
    <i>
      <x v="191"/>
    </i>
    <i>
      <x v="528"/>
    </i>
    <i>
      <x v="273"/>
    </i>
    <i>
      <x v="106"/>
    </i>
    <i>
      <x v="196"/>
    </i>
    <i>
      <x v="291"/>
    </i>
    <i>
      <x v="308"/>
    </i>
    <i>
      <x v="261"/>
    </i>
    <i>
      <x v="459"/>
    </i>
    <i>
      <x v="590"/>
    </i>
    <i>
      <x v="438"/>
    </i>
    <i>
      <x v="76"/>
    </i>
    <i>
      <x v="548"/>
    </i>
    <i>
      <x v="531"/>
    </i>
    <i>
      <x v="673"/>
    </i>
    <i>
      <x v="367"/>
    </i>
    <i>
      <x v="431"/>
    </i>
    <i>
      <x v="97"/>
    </i>
    <i>
      <x v="695"/>
    </i>
    <i>
      <x v="88"/>
    </i>
    <i>
      <x v="207"/>
    </i>
    <i>
      <x v="373"/>
    </i>
    <i>
      <x v="440"/>
    </i>
    <i>
      <x v="109"/>
    </i>
    <i>
      <x v="512"/>
    </i>
    <i>
      <x v="165"/>
    </i>
    <i>
      <x v="416"/>
    </i>
    <i>
      <x v="400"/>
    </i>
    <i>
      <x v="226"/>
    </i>
    <i>
      <x v="447"/>
    </i>
    <i>
      <x v="690"/>
    </i>
    <i>
      <x v="297"/>
    </i>
    <i>
      <x v="652"/>
    </i>
    <i>
      <x v="693"/>
    </i>
    <i>
      <x v="632"/>
    </i>
    <i>
      <x v="635"/>
    </i>
    <i>
      <x v="11"/>
    </i>
    <i>
      <x v="511"/>
    </i>
    <i>
      <x v="43"/>
    </i>
    <i>
      <x v="29"/>
    </i>
    <i>
      <x v="89"/>
    </i>
    <i>
      <x v="445"/>
    </i>
    <i>
      <x v="397"/>
    </i>
    <i>
      <x v="236"/>
    </i>
    <i>
      <x v="148"/>
    </i>
    <i>
      <x v="107"/>
    </i>
    <i>
      <x v="682"/>
    </i>
    <i>
      <x v="492"/>
    </i>
    <i>
      <x v="219"/>
    </i>
    <i>
      <x v="183"/>
    </i>
    <i>
      <x v="683"/>
    </i>
    <i>
      <x v="523"/>
    </i>
    <i>
      <x v="66"/>
    </i>
    <i>
      <x v="686"/>
    </i>
    <i>
      <x v="667"/>
    </i>
    <i>
      <x v="169"/>
    </i>
    <i>
      <x v="487"/>
    </i>
    <i>
      <x v="167"/>
    </i>
    <i>
      <x v="466"/>
    </i>
    <i>
      <x v="464"/>
    </i>
    <i>
      <x v="546"/>
    </i>
    <i>
      <x v="44"/>
    </i>
    <i>
      <x v="111"/>
    </i>
    <i>
      <x v="195"/>
    </i>
    <i>
      <x v="302"/>
    </i>
    <i>
      <x v="479"/>
    </i>
    <i>
      <x v="59"/>
    </i>
    <i>
      <x v="572"/>
    </i>
    <i>
      <x v="173"/>
    </i>
    <i>
      <x v="521"/>
    </i>
    <i>
      <x v="657"/>
    </i>
    <i>
      <x v="516"/>
    </i>
    <i>
      <x v="435"/>
    </i>
    <i>
      <x v="500"/>
    </i>
    <i>
      <x v="547"/>
    </i>
    <i>
      <x v="507"/>
    </i>
    <i>
      <x v="30"/>
    </i>
    <i>
      <x v="282"/>
    </i>
    <i>
      <x v="34"/>
    </i>
    <i>
      <x v="212"/>
    </i>
    <i>
      <x v="607"/>
    </i>
    <i>
      <x v="603"/>
    </i>
    <i>
      <x v="25"/>
    </i>
    <i>
      <x v="456"/>
    </i>
    <i>
      <x v="646"/>
    </i>
    <i>
      <x v="355"/>
    </i>
    <i>
      <x v="614"/>
    </i>
    <i>
      <x v="436"/>
    </i>
    <i>
      <x v="656"/>
    </i>
    <i>
      <x v="394"/>
    </i>
    <i>
      <x v="669"/>
    </i>
    <i>
      <x v="542"/>
    </i>
    <i>
      <x v="65"/>
    </i>
    <i>
      <x v="73"/>
    </i>
    <i>
      <x v="78"/>
    </i>
    <i>
      <x v="114"/>
    </i>
    <i>
      <x v="604"/>
    </i>
    <i>
      <x v="581"/>
    </i>
    <i>
      <x v="627"/>
    </i>
    <i>
      <x v="439"/>
    </i>
    <i>
      <x v="252"/>
    </i>
    <i>
      <x v="201"/>
    </i>
    <i>
      <x v="164"/>
    </i>
    <i>
      <x v="110"/>
    </i>
    <i>
      <x v="131"/>
    </i>
    <i>
      <x v="143"/>
    </i>
    <i>
      <x v="257"/>
    </i>
    <i>
      <x v="170"/>
    </i>
    <i>
      <x v="272"/>
    </i>
    <i>
      <x v="61"/>
    </i>
    <i>
      <x v="77"/>
    </i>
    <i>
      <x v="184"/>
    </i>
    <i>
      <x v="551"/>
    </i>
    <i>
      <x v="615"/>
    </i>
    <i>
      <x v="253"/>
    </i>
    <i>
      <x v="161"/>
    </i>
    <i>
      <x v="239"/>
    </i>
    <i>
      <x v="488"/>
    </i>
    <i>
      <x v="583"/>
    </i>
    <i>
      <x v="638"/>
    </i>
    <i>
      <x v="529"/>
    </i>
    <i>
      <x v="192"/>
    </i>
    <i>
      <x v="647"/>
    </i>
    <i>
      <x v="649"/>
    </i>
    <i>
      <x v="127"/>
    </i>
    <i>
      <x v="56"/>
    </i>
    <i>
      <x v="573"/>
    </i>
    <i>
      <x v="644"/>
    </i>
    <i>
      <x v="578"/>
    </i>
    <i>
      <x v="443"/>
    </i>
    <i>
      <x v="232"/>
    </i>
    <i>
      <x v="121"/>
    </i>
    <i>
      <x v="45"/>
    </i>
    <i>
      <x v="315"/>
    </i>
    <i>
      <x v="336"/>
    </i>
    <i>
      <x v="280"/>
    </i>
    <i>
      <x v="319"/>
    </i>
    <i>
      <x v="178"/>
    </i>
    <i>
      <x v="33"/>
    </i>
    <i>
      <x v="360"/>
    </i>
    <i>
      <x v="468"/>
    </i>
    <i>
      <x v="366"/>
    </i>
    <i>
      <x v="665"/>
    </i>
    <i>
      <x v="325"/>
    </i>
    <i>
      <x v="187"/>
    </i>
    <i>
      <x v="448"/>
    </i>
    <i>
      <x v="157"/>
    </i>
    <i>
      <x v="313"/>
    </i>
    <i>
      <x v="286"/>
    </i>
    <i>
      <x v="434"/>
    </i>
    <i>
      <x v="672"/>
    </i>
    <i>
      <x v="285"/>
    </i>
    <i>
      <x v="640"/>
    </i>
    <i>
      <x v="506"/>
    </i>
    <i>
      <x v="283"/>
    </i>
    <i>
      <x v="4"/>
    </i>
    <i>
      <x v="240"/>
    </i>
    <i>
      <x v="149"/>
    </i>
    <i>
      <x v="359"/>
    </i>
    <i>
      <x v="426"/>
    </i>
    <i>
      <x v="444"/>
    </i>
    <i>
      <x v="392"/>
    </i>
    <i>
      <x v="329"/>
    </i>
    <i>
      <x v="491"/>
    </i>
    <i>
      <x v="675"/>
    </i>
    <i>
      <x v="120"/>
    </i>
    <i>
      <x v="505"/>
    </i>
    <i>
      <x v="525"/>
    </i>
    <i>
      <x v="412"/>
    </i>
    <i>
      <x v="611"/>
    </i>
    <i>
      <x v="433"/>
    </i>
    <i>
      <x v="663"/>
    </i>
    <i>
      <x v="396"/>
    </i>
    <i>
      <x v="362"/>
    </i>
    <i>
      <x v="427"/>
    </i>
    <i>
      <x v="568"/>
    </i>
    <i>
      <x v="537"/>
    </i>
    <i>
      <x v="641"/>
    </i>
    <i>
      <x v="363"/>
    </i>
    <i>
      <x v="550"/>
    </i>
    <i>
      <x v="453"/>
    </i>
    <i>
      <x v="429"/>
    </i>
    <i>
      <x v="220"/>
    </i>
    <i>
      <x v="128"/>
    </i>
    <i>
      <x v="306"/>
    </i>
    <i>
      <x v="288"/>
    </i>
    <i>
      <x v="345"/>
    </i>
    <i>
      <x v="137"/>
    </i>
    <i>
      <x v="316"/>
    </i>
    <i>
      <x v="68"/>
    </i>
    <i>
      <x v="266"/>
    </i>
    <i>
      <x v="214"/>
    </i>
    <i>
      <x v="94"/>
    </i>
    <i>
      <x v="117"/>
    </i>
    <i>
      <x v="10"/>
    </i>
    <i>
      <x v="320"/>
    </i>
    <i>
      <x v="9"/>
    </i>
    <i>
      <x v="268"/>
    </i>
    <i>
      <x v="241"/>
    </i>
    <i>
      <x v="72"/>
    </i>
    <i>
      <x v="233"/>
    </i>
    <i>
      <x v="140"/>
    </i>
    <i>
      <x v="49"/>
    </i>
    <i>
      <x v="174"/>
    </i>
    <i>
      <x v="322"/>
    </i>
    <i>
      <x v="85"/>
    </i>
    <i>
      <x v="112"/>
    </i>
    <i>
      <x v="101"/>
    </i>
    <i>
      <x v="389"/>
    </i>
    <i>
      <x v="415"/>
    </i>
    <i>
      <x v="485"/>
    </i>
    <i>
      <x v="624"/>
    </i>
    <i>
      <x v="694"/>
    </i>
    <i>
      <x v="645"/>
    </i>
    <i>
      <x v="570"/>
    </i>
    <i>
      <x v="557"/>
    </i>
    <i>
      <x v="651"/>
    </i>
    <i>
      <x v="634"/>
    </i>
    <i>
      <x v="633"/>
    </i>
    <i>
      <x v="98"/>
    </i>
    <i>
      <x v="113"/>
    </i>
    <i>
      <x v="38"/>
    </i>
    <i>
      <x v="92"/>
    </i>
    <i>
      <x v="312"/>
    </i>
    <i>
      <x v="1"/>
    </i>
    <i>
      <x v="340"/>
    </i>
    <i>
      <x v="249"/>
    </i>
    <i>
      <x v="629"/>
    </i>
    <i>
      <x v="22"/>
    </i>
    <i>
      <x v="147"/>
    </i>
    <i>
      <x v="87"/>
    </i>
    <i>
      <x v="218"/>
    </i>
    <i>
      <x v="613"/>
    </i>
    <i>
      <x v="432"/>
    </i>
    <i>
      <x v="378"/>
    </i>
    <i>
      <x v="477"/>
    </i>
    <i>
      <x v="602"/>
    </i>
    <i>
      <x v="455"/>
    </i>
    <i>
      <x v="227"/>
    </i>
    <i>
      <x v="32"/>
    </i>
    <i>
      <x v="623"/>
    </i>
    <i>
      <x v="422"/>
    </i>
    <i t="grand">
      <x/>
    </i>
  </rowItems>
  <colItems count="1">
    <i/>
  </colItems>
  <dataFields count="1">
    <dataField name="Total Revenue" fld="28" showDataAs="percentOfTotal" baseField="0" baseItem="0" numFmtId="10"/>
  </dataFields>
  <formats count="12">
    <format dxfId="327">
      <pivotArea outline="0" collapsedLevelsAreSubtotals="1" fieldPosition="0"/>
    </format>
    <format dxfId="326">
      <pivotArea type="all" dataOnly="0" outline="0" fieldPosition="0"/>
    </format>
    <format dxfId="325">
      <pivotArea outline="0" collapsedLevelsAreSubtotals="1" fieldPosition="0"/>
    </format>
    <format dxfId="324">
      <pivotArea field="10" type="button" dataOnly="0" labelOnly="1" outline="0" axis="axisRow" fieldPosition="0"/>
    </format>
    <format dxfId="323">
      <pivotArea dataOnly="0" labelOnly="1" grandRow="1" outline="0" fieldPosition="0"/>
    </format>
    <format dxfId="322">
      <pivotArea dataOnly="0" labelOnly="1" outline="0" axis="axisValues" fieldPosition="0"/>
    </format>
    <format dxfId="321">
      <pivotArea type="all" dataOnly="0" outline="0" fieldPosition="0"/>
    </format>
    <format dxfId="320">
      <pivotArea outline="0" collapsedLevelsAreSubtotals="1" fieldPosition="0"/>
    </format>
    <format dxfId="319">
      <pivotArea field="16" type="button" dataOnly="0" labelOnly="1" outline="0"/>
    </format>
    <format dxfId="318">
      <pivotArea dataOnly="0" labelOnly="1" grandRow="1" outline="0" fieldPosition="0"/>
    </format>
    <format dxfId="317">
      <pivotArea dataOnly="0" labelOnly="1" outline="0" axis="axisValues" fieldPosition="0"/>
    </format>
    <format dxfId="3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6605C-5BA5-4505-A206-432CCD9F18C6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1:F22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47">
        <item x="713"/>
        <item x="308"/>
        <item x="505"/>
        <item x="64"/>
        <item x="169"/>
        <item x="563"/>
        <item x="390"/>
        <item x="164"/>
        <item x="163"/>
        <item x="663"/>
        <item x="162"/>
        <item x="388"/>
        <item x="625"/>
        <item x="526"/>
        <item x="543"/>
        <item x="49"/>
        <item x="732"/>
        <item x="731"/>
        <item x="730"/>
        <item x="535"/>
        <item x="587"/>
        <item x="582"/>
        <item x="127"/>
        <item x="694"/>
        <item x="626"/>
        <item x="685"/>
        <item x="259"/>
        <item x="261"/>
        <item x="77"/>
        <item x="256"/>
        <item x="692"/>
        <item x="452"/>
        <item x="576"/>
        <item x="451"/>
        <item x="442"/>
        <item x="580"/>
        <item x="712"/>
        <item x="63"/>
        <item x="69"/>
        <item x="647"/>
        <item x="57"/>
        <item x="55"/>
        <item x="310"/>
        <item x="53"/>
        <item x="741"/>
        <item x="640"/>
        <item x="385"/>
        <item x="247"/>
        <item x="448"/>
        <item x="575"/>
        <item x="51"/>
        <item x="46"/>
        <item x="44"/>
        <item x="41"/>
        <item x="38"/>
        <item x="309"/>
        <item x="34"/>
        <item x="160"/>
        <item x="159"/>
        <item x="554"/>
        <item x="380"/>
        <item x="156"/>
        <item x="154"/>
        <item x="152"/>
        <item x="155"/>
        <item x="153"/>
        <item x="150"/>
        <item x="149"/>
        <item x="147"/>
        <item x="359"/>
        <item x="527"/>
        <item x="148"/>
        <item x="145"/>
        <item x="574"/>
        <item x="243"/>
        <item x="445"/>
        <item x="242"/>
        <item x="444"/>
        <item x="440"/>
        <item x="573"/>
        <item x="351"/>
        <item x="144"/>
        <item x="143"/>
        <item x="349"/>
        <item x="142"/>
        <item x="80"/>
        <item x="33"/>
        <item x="32"/>
        <item x="133"/>
        <item x="139"/>
        <item x="141"/>
        <item x="138"/>
        <item x="130"/>
        <item x="129"/>
        <item x="347"/>
        <item x="234"/>
        <item x="687"/>
        <item x="233"/>
        <item x="31"/>
        <item x="29"/>
        <item x="300"/>
        <item x="30"/>
        <item x="27"/>
        <item x="28"/>
        <item x="565"/>
        <item x="609"/>
        <item x="254"/>
        <item x="439"/>
        <item x="473"/>
        <item x="472"/>
        <item x="26"/>
        <item x="615"/>
        <item x="471"/>
        <item x="469"/>
        <item x="23"/>
        <item x="25"/>
        <item x="24"/>
        <item x="54"/>
        <item x="246"/>
        <item x="381"/>
        <item x="165"/>
        <item x="131"/>
        <item x="68"/>
        <item x="403"/>
        <item x="307"/>
        <item x="292"/>
        <item x="306"/>
        <item x="297"/>
        <item x="611"/>
        <item x="305"/>
        <item x="296"/>
        <item x="293"/>
        <item x="294"/>
        <item x="304"/>
        <item x="302"/>
        <item x="303"/>
        <item x="495"/>
        <item x="295"/>
        <item x="707"/>
        <item x="706"/>
        <item x="636"/>
        <item x="491"/>
        <item x="489"/>
        <item x="486"/>
        <item x="487"/>
        <item x="485"/>
        <item x="484"/>
        <item x="483"/>
        <item x="482"/>
        <item x="475"/>
        <item x="481"/>
        <item x="633"/>
        <item x="478"/>
        <item x="477"/>
        <item x="301"/>
        <item x="290"/>
        <item x="299"/>
        <item x="466"/>
        <item x="612"/>
        <item x="624"/>
        <item x="703"/>
        <item x="704"/>
        <item x="702"/>
        <item x="462"/>
        <item x="467"/>
        <item x="461"/>
        <item x="701"/>
        <item x="610"/>
        <item x="298"/>
        <item x="700"/>
        <item x="346"/>
        <item x="344"/>
        <item x="664"/>
        <item x="345"/>
        <item x="22"/>
        <item x="343"/>
        <item x="729"/>
        <item x="522"/>
        <item x="348"/>
        <item x="350"/>
        <item x="2"/>
        <item x="653"/>
        <item x="20"/>
        <item x="521"/>
        <item x="21"/>
        <item x="372"/>
        <item x="375"/>
        <item x="19"/>
        <item x="655"/>
        <item x="376"/>
        <item x="377"/>
        <item x="656"/>
        <item x="342"/>
        <item x="4"/>
        <item x="5"/>
        <item x="6"/>
        <item x="383"/>
        <item x="734"/>
        <item x="382"/>
        <item x="659"/>
        <item x="387"/>
        <item x="17"/>
        <item x="660"/>
        <item x="124"/>
        <item x="118"/>
        <item x="132"/>
        <item x="134"/>
        <item x="135"/>
        <item x="15"/>
        <item x="371"/>
        <item x="657"/>
        <item x="3"/>
        <item x="658"/>
        <item x="7"/>
        <item x="18"/>
        <item x="661"/>
        <item x="16"/>
        <item x="8"/>
        <item x="10"/>
        <item x="9"/>
        <item x="14"/>
        <item x="137"/>
        <item x="140"/>
        <item x="662"/>
        <item x="520"/>
        <item x="651"/>
        <item x="136"/>
        <item x="605"/>
        <item x="567"/>
        <item x="228"/>
        <item x="450"/>
        <item x="229"/>
        <item x="691"/>
        <item x="447"/>
        <item x="446"/>
        <item x="238"/>
        <item x="237"/>
        <item x="226"/>
        <item x="235"/>
        <item x="227"/>
        <item x="443"/>
        <item x="602"/>
        <item x="239"/>
        <item x="240"/>
        <item x="224"/>
        <item x="437"/>
        <item x="436"/>
        <item x="435"/>
        <item x="427"/>
        <item x="223"/>
        <item x="725"/>
        <item x="211"/>
        <item x="225"/>
        <item x="420"/>
        <item x="422"/>
        <item x="421"/>
        <item x="419"/>
        <item x="679"/>
        <item x="417"/>
        <item x="415"/>
        <item x="571"/>
        <item x="412"/>
        <item x="231"/>
        <item x="414"/>
        <item x="232"/>
        <item x="566"/>
        <item x="572"/>
        <item x="569"/>
        <item x="570"/>
        <item x="215"/>
        <item x="409"/>
        <item x="410"/>
        <item x="411"/>
        <item x="230"/>
        <item x="441"/>
        <item x="222"/>
        <item x="688"/>
        <item x="449"/>
        <item x="474"/>
        <item x="480"/>
        <item x="634"/>
        <item x="479"/>
        <item x="476"/>
        <item x="488"/>
        <item x="470"/>
        <item x="468"/>
        <item x="623"/>
        <item x="705"/>
        <item x="11"/>
        <item x="426"/>
        <item x="630"/>
        <item x="490"/>
        <item x="709"/>
        <item x="407"/>
        <item x="418"/>
        <item x="168"/>
        <item x="406"/>
        <item x="167"/>
        <item x="405"/>
        <item x="594"/>
        <item x="424"/>
        <item x="548"/>
        <item x="397"/>
        <item x="591"/>
        <item x="394"/>
        <item x="649"/>
        <item x="646"/>
        <item x="643"/>
        <item x="628"/>
        <item x="631"/>
        <item x="607"/>
        <item x="578"/>
        <item x="577"/>
        <item x="584"/>
        <item x="396"/>
        <item x="399"/>
        <item x="400"/>
        <item x="583"/>
        <item x="395"/>
        <item x="597"/>
        <item x="398"/>
        <item x="197"/>
        <item x="581"/>
        <item x="438"/>
        <item x="717"/>
        <item x="608"/>
        <item x="13"/>
        <item x="720"/>
        <item x="95"/>
        <item x="724"/>
        <item x="101"/>
        <item x="722"/>
        <item x="102"/>
        <item x="100"/>
        <item x="98"/>
        <item x="75"/>
        <item x="393"/>
        <item x="103"/>
        <item x="104"/>
        <item x="105"/>
        <item x="596"/>
        <item x="108"/>
        <item x="107"/>
        <item x="111"/>
        <item x="112"/>
        <item x="606"/>
        <item x="604"/>
        <item x="391"/>
        <item x="113"/>
        <item x="728"/>
        <item x="52"/>
        <item x="684"/>
        <item x="58"/>
        <item x="59"/>
        <item x="99"/>
        <item x="364"/>
        <item x="82"/>
        <item x="97"/>
        <item x="365"/>
        <item x="363"/>
        <item x="719"/>
        <item x="96"/>
        <item x="87"/>
        <item x="90"/>
        <item x="50"/>
        <item x="367"/>
        <item x="595"/>
        <item x="366"/>
        <item x="66"/>
        <item x="65"/>
        <item x="67"/>
        <item x="599"/>
        <item x="601"/>
        <item x="600"/>
        <item x="72"/>
        <item x="70"/>
        <item x="73"/>
        <item x="361"/>
        <item x="78"/>
        <item x="360"/>
        <item x="81"/>
        <item x="83"/>
        <item x="374"/>
        <item x="85"/>
        <item x="373"/>
        <item x="86"/>
        <item x="12"/>
        <item x="588"/>
        <item x="39"/>
        <item x="199"/>
        <item x="88"/>
        <item x="564"/>
        <item x="92"/>
        <item x="91"/>
        <item x="36"/>
        <item x="1"/>
        <item x="357"/>
        <item x="464"/>
        <item x="275"/>
        <item x="274"/>
        <item x="273"/>
        <item x="514"/>
        <item x="40"/>
        <item x="37"/>
        <item x="202"/>
        <item x="201"/>
        <item x="200"/>
        <item x="196"/>
        <item x="157"/>
        <item x="538"/>
        <item x="545"/>
        <item x="513"/>
        <item x="271"/>
        <item x="269"/>
        <item x="272"/>
        <item x="268"/>
        <item x="270"/>
        <item x="79"/>
        <item x="172"/>
        <item x="255"/>
        <item x="248"/>
        <item x="249"/>
        <item x="250"/>
        <item x="493"/>
        <item x="258"/>
        <item x="257"/>
        <item x="492"/>
        <item x="251"/>
        <item x="252"/>
        <item x="263"/>
        <item x="496"/>
        <item x="494"/>
        <item x="262"/>
        <item x="260"/>
        <item x="497"/>
        <item x="498"/>
        <item x="500"/>
        <item x="501"/>
        <item x="264"/>
        <item x="502"/>
        <item x="503"/>
        <item x="690"/>
        <item x="689"/>
        <item x="265"/>
        <item x="266"/>
        <item x="463"/>
        <item x="170"/>
        <item x="161"/>
        <item x="644"/>
        <item x="645"/>
        <item x="648"/>
        <item x="585"/>
        <item x="35"/>
        <item x="666"/>
        <item x="516"/>
        <item x="512"/>
        <item x="667"/>
        <item x="504"/>
        <item x="499"/>
        <item x="325"/>
        <item x="547"/>
        <item x="540"/>
        <item x="654"/>
        <item x="110"/>
        <item x="109"/>
        <item x="560"/>
        <item x="337"/>
        <item x="511"/>
        <item x="650"/>
        <item x="665"/>
        <item x="369"/>
        <item x="715"/>
        <item x="507"/>
        <item x="529"/>
        <item x="128"/>
        <item x="515"/>
        <item x="603"/>
        <item x="727"/>
        <item x="740"/>
        <item x="517"/>
        <item x="89"/>
        <item x="370"/>
        <item x="682"/>
        <item x="622"/>
        <item x="282"/>
        <item x="280"/>
        <item x="281"/>
        <item x="283"/>
        <item x="279"/>
        <item x="277"/>
        <item x="285"/>
        <item x="721"/>
        <item x="94"/>
        <item x="93"/>
        <item x="45"/>
        <item x="193"/>
        <item x="114"/>
        <item x="428"/>
        <item x="559"/>
        <item x="284"/>
        <item x="287"/>
        <item x="676"/>
        <item x="739"/>
        <item x="678"/>
        <item x="525"/>
        <item x="194"/>
        <item x="432"/>
        <item x="618"/>
        <item x="188"/>
        <item x="697"/>
        <item x="530"/>
        <item x="733"/>
        <item x="289"/>
        <item x="74"/>
        <item x="550"/>
        <item x="43"/>
        <item x="392"/>
        <item x="675"/>
        <item x="518"/>
        <item x="519"/>
        <item x="208"/>
        <item x="209"/>
        <item x="207"/>
        <item x="674"/>
        <item x="206"/>
        <item x="210"/>
        <item x="456"/>
        <item x="672"/>
        <item x="671"/>
        <item x="214"/>
        <item x="216"/>
        <item x="457"/>
        <item x="458"/>
        <item x="218"/>
        <item x="669"/>
        <item x="219"/>
        <item x="76"/>
        <item x="362"/>
        <item x="593"/>
        <item x="356"/>
        <item x="221"/>
        <item x="668"/>
        <item x="220"/>
        <item x="453"/>
        <item x="459"/>
        <item x="454"/>
        <item x="203"/>
        <item x="204"/>
        <item x="455"/>
        <item x="213"/>
        <item x="670"/>
        <item x="217"/>
        <item x="56"/>
        <item x="683"/>
        <item x="212"/>
        <item x="673"/>
        <item x="205"/>
        <item x="460"/>
        <item x="686"/>
        <item x="358"/>
        <item x="151"/>
        <item x="236"/>
        <item x="62"/>
        <item x="146"/>
        <item x="523"/>
        <item x="253"/>
        <item x="241"/>
        <item x="119"/>
        <item x="389"/>
        <item x="586"/>
        <item x="627"/>
        <item x="598"/>
        <item x="745"/>
        <item x="166"/>
        <item x="652"/>
        <item x="635"/>
        <item x="171"/>
        <item x="632"/>
        <item x="401"/>
        <item x="402"/>
        <item x="174"/>
        <item x="716"/>
        <item x="413"/>
        <item x="126"/>
        <item x="711"/>
        <item x="423"/>
        <item x="125"/>
        <item x="408"/>
        <item x="122"/>
        <item x="425"/>
        <item x="430"/>
        <item x="561"/>
        <item x="341"/>
        <item x="340"/>
        <item x="339"/>
        <item x="326"/>
        <item x="557"/>
        <item x="558"/>
        <item x="323"/>
        <item x="555"/>
        <item x="322"/>
        <item x="737"/>
        <item x="509"/>
        <item x="736"/>
        <item x="735"/>
        <item x="533"/>
        <item x="556"/>
        <item x="742"/>
        <item x="336"/>
        <item x="738"/>
        <item x="334"/>
        <item x="320"/>
        <item x="743"/>
        <item x="508"/>
        <item x="744"/>
        <item x="355"/>
        <item x="106"/>
        <item x="714"/>
        <item x="510"/>
        <item x="546"/>
        <item x="404"/>
        <item x="568"/>
        <item x="710"/>
        <item x="534"/>
        <item x="544"/>
        <item x="551"/>
        <item x="506"/>
        <item x="638"/>
        <item x="120"/>
        <item x="288"/>
        <item x="542"/>
        <item x="541"/>
        <item x="286"/>
        <item x="549"/>
        <item x="291"/>
        <item x="553"/>
        <item x="539"/>
        <item x="677"/>
        <item x="276"/>
        <item x="0"/>
        <item x="278"/>
        <item x="681"/>
        <item x="429"/>
        <item x="71"/>
        <item x="696"/>
        <item x="434"/>
        <item x="695"/>
        <item x="718"/>
        <item x="416"/>
        <item x="616"/>
        <item x="190"/>
        <item x="180"/>
        <item x="176"/>
        <item x="698"/>
        <item x="191"/>
        <item x="433"/>
        <item x="621"/>
        <item x="186"/>
        <item x="431"/>
        <item x="617"/>
        <item x="185"/>
        <item x="116"/>
        <item x="699"/>
        <item x="115"/>
        <item x="117"/>
        <item x="613"/>
        <item x="614"/>
        <item x="620"/>
        <item x="619"/>
        <item x="693"/>
        <item x="192"/>
        <item x="562"/>
        <item x="552"/>
        <item x="353"/>
        <item x="352"/>
        <item x="42"/>
        <item x="378"/>
        <item x="47"/>
        <item x="354"/>
        <item x="368"/>
        <item x="48"/>
        <item x="589"/>
        <item x="726"/>
        <item x="680"/>
        <item x="723"/>
        <item x="379"/>
        <item x="590"/>
        <item x="61"/>
        <item x="592"/>
        <item x="60"/>
        <item x="84"/>
        <item x="386"/>
        <item x="384"/>
        <item x="338"/>
        <item x="319"/>
        <item x="637"/>
        <item x="316"/>
        <item x="318"/>
        <item x="639"/>
        <item x="332"/>
        <item x="324"/>
        <item x="330"/>
        <item x="331"/>
        <item x="708"/>
        <item x="321"/>
        <item x="317"/>
        <item x="311"/>
        <item x="329"/>
        <item x="327"/>
        <item x="641"/>
        <item x="642"/>
        <item x="328"/>
        <item x="629"/>
        <item x="314"/>
        <item x="315"/>
        <item x="333"/>
        <item x="312"/>
        <item x="335"/>
        <item x="313"/>
        <item x="579"/>
        <item x="198"/>
        <item x="195"/>
        <item x="158"/>
        <item x="465"/>
        <item x="524"/>
        <item x="189"/>
        <item x="537"/>
        <item x="187"/>
        <item x="183"/>
        <item x="184"/>
        <item x="536"/>
        <item x="182"/>
        <item x="181"/>
        <item x="532"/>
        <item x="531"/>
        <item x="179"/>
        <item x="178"/>
        <item x="528"/>
        <item x="177"/>
        <item x="175"/>
        <item x="267"/>
        <item x="173"/>
        <item x="244"/>
        <item x="245"/>
        <item x="121"/>
        <item x="1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9"/>
  </rowFields>
  <rowItems count="11">
    <i>
      <x v="161"/>
    </i>
    <i>
      <x v="539"/>
    </i>
    <i>
      <x v="339"/>
    </i>
    <i>
      <x v="111"/>
    </i>
    <i>
      <x v="705"/>
    </i>
    <i>
      <x v="699"/>
    </i>
    <i>
      <x v="263"/>
    </i>
    <i>
      <x v="696"/>
    </i>
    <i>
      <x v="174"/>
    </i>
    <i>
      <x v="261"/>
    </i>
    <i t="grand">
      <x/>
    </i>
  </rowItems>
  <colItems count="1">
    <i/>
  </colItems>
  <dataFields count="1">
    <dataField name="Total Revenue" fld="28" baseField="0" baseItem="0"/>
  </dataFields>
  <formats count="11">
    <format dxfId="338">
      <pivotArea outline="0" collapsedLevelsAreSubtotals="1" fieldPosition="0"/>
    </format>
    <format dxfId="337">
      <pivotArea type="all" dataOnly="0" outline="0" fieldPosition="0"/>
    </format>
    <format dxfId="336">
      <pivotArea outline="0" collapsedLevelsAreSubtotals="1" fieldPosition="0"/>
    </format>
    <format dxfId="335">
      <pivotArea field="10" type="button" dataOnly="0" labelOnly="1" outline="0"/>
    </format>
    <format dxfId="334">
      <pivotArea dataOnly="0" labelOnly="1" grandRow="1" outline="0" fieldPosition="0"/>
    </format>
    <format dxfId="333">
      <pivotArea dataOnly="0" labelOnly="1" outline="0" axis="axisValues" fieldPosition="0"/>
    </format>
    <format dxfId="332">
      <pivotArea type="all" dataOnly="0" outline="0" fieldPosition="0"/>
    </format>
    <format dxfId="331">
      <pivotArea outline="0" collapsedLevelsAreSubtotals="1" fieldPosition="0"/>
    </format>
    <format dxfId="330">
      <pivotArea field="16" type="button" dataOnly="0" labelOnly="1" outline="0"/>
    </format>
    <format dxfId="329">
      <pivotArea dataOnly="0" labelOnly="1" grandRow="1" outline="0" fieldPosition="0"/>
    </format>
    <format dxfId="32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9" type="count" evalOrder="-1" id="6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3E2AD-65F1-4106-A4D6-DEA8CC490DCA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F704" firstHeaderRow="1" firstDataRow="2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700">
        <item n="আল্লাহর দান"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0"/>
        <item x="1"/>
        <item x="2"/>
        <item t="default"/>
      </items>
    </pivotField>
    <pivotField numFmtId="22" showAll="0"/>
    <pivotField numFmtId="22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7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 t="grand">
      <x/>
    </i>
  </rowItems>
  <colFields count="1">
    <field x="34"/>
  </colFields>
  <colItems count="4">
    <i>
      <x/>
    </i>
    <i>
      <x v="1"/>
    </i>
    <i>
      <x v="2"/>
    </i>
    <i t="grand">
      <x/>
    </i>
  </colItems>
  <dataFields count="1">
    <dataField name="Count of latest_status" fld="34" subtotal="count" showDataAs="percentOfRow" baseField="0" baseItem="0" numFmtId="9"/>
  </dataFields>
  <formats count="13">
    <format dxfId="304">
      <pivotArea outline="0" collapsedLevelsAreSubtotals="1" fieldPosition="0"/>
    </format>
    <format dxfId="303">
      <pivotArea type="all" dataOnly="0" outline="0" fieldPosition="0"/>
    </format>
    <format dxfId="302">
      <pivotArea outline="0" collapsedLevelsAreSubtotals="1" fieldPosition="0"/>
    </format>
    <format dxfId="301">
      <pivotArea field="10" type="button" dataOnly="0" labelOnly="1" outline="0" axis="axisRow" fieldPosition="0"/>
    </format>
    <format dxfId="300">
      <pivotArea dataOnly="0" labelOnly="1" grandRow="1" outline="0" fieldPosition="0"/>
    </format>
    <format dxfId="299">
      <pivotArea dataOnly="0" labelOnly="1" outline="0" axis="axisValues" fieldPosition="0"/>
    </format>
    <format dxfId="298">
      <pivotArea type="all" dataOnly="0" outline="0" fieldPosition="0"/>
    </format>
    <format dxfId="297">
      <pivotArea outline="0" collapsedLevelsAreSubtotals="1" fieldPosition="0"/>
    </format>
    <format dxfId="296">
      <pivotArea field="16" type="button" dataOnly="0" labelOnly="1" outline="0"/>
    </format>
    <format dxfId="295">
      <pivotArea dataOnly="0" labelOnly="1" grandRow="1" outline="0" fieldPosition="0"/>
    </format>
    <format dxfId="294">
      <pivotArea dataOnly="0" labelOnly="1" outline="0" axis="axisValues" fieldPosition="0"/>
    </format>
    <format dxfId="293">
      <pivotArea outline="0" fieldPosition="0">
        <references count="1">
          <reference field="4294967294" count="1">
            <x v="0"/>
          </reference>
        </references>
      </pivotArea>
    </format>
    <format dxfId="29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95A04D-490C-4180-9750-E99AA4149B5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3:H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 sortType="descending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8"/>
  </rowFields>
  <rowItems count="5">
    <i>
      <x v="2"/>
    </i>
    <i>
      <x v="1"/>
    </i>
    <i>
      <x v="3"/>
    </i>
    <i>
      <x v="5"/>
    </i>
    <i t="grand">
      <x/>
    </i>
  </rowItems>
  <colItems count="1">
    <i/>
  </colItems>
  <dataFields count="1">
    <dataField name="Contrebution" fld="26" showDataAs="percentOfTotal" baseField="0" baseItem="0" numFmtId="10"/>
  </dataFields>
  <formats count="12">
    <format dxfId="239">
      <pivotArea outline="0" collapsedLevelsAreSubtotals="1" fieldPosition="0"/>
    </format>
    <format dxfId="240">
      <pivotArea type="all" dataOnly="0" outline="0" fieldPosition="0"/>
    </format>
    <format dxfId="241">
      <pivotArea outline="0" collapsedLevelsAreSubtotals="1" fieldPosition="0"/>
    </format>
    <format dxfId="242">
      <pivotArea field="10" type="button" dataOnly="0" labelOnly="1" outline="0"/>
    </format>
    <format dxfId="243">
      <pivotArea dataOnly="0" labelOnly="1" grandRow="1" outline="0" fieldPosition="0"/>
    </format>
    <format dxfId="244">
      <pivotArea dataOnly="0" labelOnly="1" outline="0" axis="axisValues" fieldPosition="0"/>
    </format>
    <format dxfId="245">
      <pivotArea type="all" dataOnly="0" outline="0" fieldPosition="0"/>
    </format>
    <format dxfId="246">
      <pivotArea outline="0" collapsedLevelsAreSubtotals="1" fieldPosition="0"/>
    </format>
    <format dxfId="247">
      <pivotArea field="16" type="button" dataOnly="0" labelOnly="1" outline="0"/>
    </format>
    <format dxfId="248">
      <pivotArea dataOnly="0" labelOnly="1" grandRow="1" outline="0" fieldPosition="0"/>
    </format>
    <format dxfId="249">
      <pivotArea dataOnly="0" labelOnly="1" outline="0" axis="axisValues" fieldPosition="0"/>
    </format>
    <format dxfId="238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03AFF-7B99-40C8-B44A-FD69C7A291C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3:C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5"/>
    </i>
    <i t="grand">
      <x/>
    </i>
  </rowItems>
  <colItems count="1">
    <i/>
  </colItems>
  <dataFields count="1">
    <dataField name="Total amount" fld="26" baseField="0" baseItem="0"/>
  </dataFields>
  <formats count="11">
    <format dxfId="291">
      <pivotArea outline="0" collapsedLevelsAreSubtotals="1" fieldPosition="0"/>
    </format>
    <format dxfId="290">
      <pivotArea type="all" dataOnly="0" outline="0" fieldPosition="0"/>
    </format>
    <format dxfId="289">
      <pivotArea outline="0" collapsedLevelsAreSubtotals="1" fieldPosition="0"/>
    </format>
    <format dxfId="288">
      <pivotArea field="10" type="button" dataOnly="0" labelOnly="1" outline="0"/>
    </format>
    <format dxfId="287">
      <pivotArea dataOnly="0" labelOnly="1" grandRow="1" outline="0" fieldPosition="0"/>
    </format>
    <format dxfId="286">
      <pivotArea dataOnly="0" labelOnly="1" outline="0" axis="axisValues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field="16" type="button" dataOnly="0" labelOnly="1" outline="0"/>
    </format>
    <format dxfId="282">
      <pivotArea dataOnly="0" labelOnly="1" grandRow="1" outline="0" fieldPosition="0"/>
    </format>
    <format dxfId="281">
      <pivotArea dataOnly="0" labelOnly="1" outline="0" axis="axisValues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98878-79CE-49A0-B2B2-623EA2C650F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K3:L7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amount" fld="26" showDataAs="percentOfTotal" baseField="0" baseItem="0" numFmtId="10"/>
  </dataFields>
  <formats count="12">
    <format dxfId="139">
      <pivotArea outline="0" collapsedLevelsAreSubtotals="1" fieldPosition="0"/>
    </format>
    <format dxfId="140">
      <pivotArea type="all" dataOnly="0" outline="0" fieldPosition="0"/>
    </format>
    <format dxfId="141">
      <pivotArea outline="0" collapsedLevelsAreSubtotals="1" fieldPosition="0"/>
    </format>
    <format dxfId="142">
      <pivotArea field="10" type="button" dataOnly="0" labelOnly="1" outline="0"/>
    </format>
    <format dxfId="143">
      <pivotArea dataOnly="0" labelOnly="1" grandRow="1" outline="0" fieldPosition="0"/>
    </format>
    <format dxfId="144">
      <pivotArea dataOnly="0" labelOnly="1" outline="0" axis="axisValues" fieldPosition="0"/>
    </format>
    <format dxfId="145">
      <pivotArea type="all" dataOnly="0" outline="0" fieldPosition="0"/>
    </format>
    <format dxfId="146">
      <pivotArea outline="0" collapsedLevelsAreSubtotals="1" fieldPosition="0"/>
    </format>
    <format dxfId="147">
      <pivotArea field="16" type="button" dataOnly="0" labelOnly="1" outline="0"/>
    </format>
    <format dxfId="148">
      <pivotArea dataOnly="0" labelOnly="1" grandRow="1" outline="0" fieldPosition="0"/>
    </format>
    <format dxfId="149">
      <pivotArea dataOnly="0" labelOnly="1" outline="0" axis="axisValues" fieldPosition="0"/>
    </format>
    <format dxfId="72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F1BED-96FD-4951-926F-D9C281AAA5E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H3:I1638" firstHeaderRow="1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1635">
        <item x="0"/>
        <item x="50"/>
        <item x="66"/>
        <item x="65"/>
        <item x="67"/>
        <item x="72"/>
        <item x="70"/>
        <item x="73"/>
        <item x="78"/>
        <item x="81"/>
        <item x="83"/>
        <item x="85"/>
        <item x="86"/>
        <item x="87"/>
        <item x="88"/>
        <item x="90"/>
        <item x="92"/>
        <item x="91"/>
        <item x="36"/>
        <item x="12"/>
        <item x="1"/>
        <item x="40"/>
        <item x="39"/>
        <item x="37"/>
        <item x="79"/>
        <item x="49"/>
        <item x="42"/>
        <item x="13"/>
        <item x="48"/>
        <item x="75"/>
        <item x="61"/>
        <item x="60"/>
        <item x="101"/>
        <item x="71"/>
        <item x="102"/>
        <item x="100"/>
        <item x="103"/>
        <item x="104"/>
        <item x="105"/>
        <item x="108"/>
        <item x="107"/>
        <item x="111"/>
        <item x="112"/>
        <item x="113"/>
        <item x="52"/>
        <item x="58"/>
        <item x="59"/>
        <item x="99"/>
        <item x="82"/>
        <item x="97"/>
        <item x="96"/>
        <item x="77"/>
        <item x="98"/>
        <item x="106"/>
        <item x="35"/>
        <item x="94"/>
        <item x="76"/>
        <item x="93"/>
        <item x="45"/>
        <item x="110"/>
        <item x="109"/>
        <item x="56"/>
        <item x="89"/>
        <item x="74"/>
        <item x="43"/>
        <item x="47"/>
        <item x="84"/>
        <item x="95"/>
        <item x="63"/>
        <item x="69"/>
        <item x="57"/>
        <item x="31"/>
        <item x="29"/>
        <item x="30"/>
        <item x="27"/>
        <item x="28"/>
        <item x="55"/>
        <item x="53"/>
        <item x="3"/>
        <item x="7"/>
        <item x="18"/>
        <item x="16"/>
        <item x="8"/>
        <item x="10"/>
        <item x="9"/>
        <item x="14"/>
        <item x="11"/>
        <item x="51"/>
        <item x="46"/>
        <item x="44"/>
        <item x="41"/>
        <item x="38"/>
        <item x="26"/>
        <item x="23"/>
        <item x="25"/>
        <item x="24"/>
        <item x="54"/>
        <item x="68"/>
        <item x="34"/>
        <item x="62"/>
        <item x="64"/>
        <item x="80"/>
        <item x="33"/>
        <item x="32"/>
        <item x="22"/>
        <item x="2"/>
        <item x="20"/>
        <item x="21"/>
        <item x="19"/>
        <item x="4"/>
        <item x="5"/>
        <item x="6"/>
        <item x="17"/>
        <item x="15"/>
        <item x="203"/>
        <item x="202"/>
        <item x="201"/>
        <item x="200"/>
        <item x="197"/>
        <item x="158"/>
        <item x="199"/>
        <item x="196"/>
        <item x="159"/>
        <item x="190"/>
        <item x="188"/>
        <item x="184"/>
        <item x="185"/>
        <item x="183"/>
        <item x="182"/>
        <item x="180"/>
        <item x="179"/>
        <item x="178"/>
        <item x="176"/>
        <item x="174"/>
        <item x="173"/>
        <item x="171"/>
        <item x="162"/>
        <item x="191"/>
        <item x="181"/>
        <item x="177"/>
        <item x="193"/>
        <item x="172"/>
        <item x="169"/>
        <item x="168"/>
        <item x="192"/>
        <item x="167"/>
        <item x="187"/>
        <item x="186"/>
        <item x="116"/>
        <item x="115"/>
        <item x="117"/>
        <item x="175"/>
        <item x="198"/>
        <item x="126"/>
        <item x="125"/>
        <item x="122"/>
        <item x="123"/>
        <item x="120"/>
        <item x="121"/>
        <item x="127"/>
        <item x="166"/>
        <item x="194"/>
        <item x="114"/>
        <item x="195"/>
        <item x="189"/>
        <item x="128"/>
        <item x="163"/>
        <item x="137"/>
        <item x="140"/>
        <item x="136"/>
        <item x="131"/>
        <item x="152"/>
        <item x="147"/>
        <item x="119"/>
        <item x="161"/>
        <item x="160"/>
        <item x="157"/>
        <item x="155"/>
        <item x="153"/>
        <item x="156"/>
        <item x="154"/>
        <item x="151"/>
        <item x="150"/>
        <item x="148"/>
        <item x="149"/>
        <item x="146"/>
        <item x="145"/>
        <item x="144"/>
        <item x="143"/>
        <item x="133"/>
        <item x="139"/>
        <item x="141"/>
        <item x="138"/>
        <item x="130"/>
        <item x="129"/>
        <item x="170"/>
        <item x="142"/>
        <item x="165"/>
        <item x="164"/>
        <item x="124"/>
        <item x="118"/>
        <item x="132"/>
        <item x="134"/>
        <item x="135"/>
        <item x="277"/>
        <item x="276"/>
        <item x="275"/>
        <item x="273"/>
        <item x="271"/>
        <item x="274"/>
        <item x="270"/>
        <item x="272"/>
        <item x="269"/>
        <item x="248"/>
        <item x="245"/>
        <item x="257"/>
        <item x="250"/>
        <item x="251"/>
        <item x="252"/>
        <item x="260"/>
        <item x="259"/>
        <item x="253"/>
        <item x="246"/>
        <item x="254"/>
        <item x="265"/>
        <item x="264"/>
        <item x="262"/>
        <item x="266"/>
        <item x="267"/>
        <item x="268"/>
        <item x="209"/>
        <item x="210"/>
        <item x="208"/>
        <item x="207"/>
        <item x="211"/>
        <item x="215"/>
        <item x="217"/>
        <item x="219"/>
        <item x="220"/>
        <item x="222"/>
        <item x="221"/>
        <item x="204"/>
        <item x="205"/>
        <item x="214"/>
        <item x="218"/>
        <item x="213"/>
        <item x="206"/>
        <item x="261"/>
        <item x="263"/>
        <item x="258"/>
        <item x="229"/>
        <item x="230"/>
        <item x="239"/>
        <item x="238"/>
        <item x="227"/>
        <item x="236"/>
        <item x="228"/>
        <item x="240"/>
        <item x="241"/>
        <item x="225"/>
        <item x="224"/>
        <item x="212"/>
        <item x="226"/>
        <item x="232"/>
        <item x="233"/>
        <item x="216"/>
        <item x="231"/>
        <item x="223"/>
        <item x="249"/>
        <item x="256"/>
        <item x="247"/>
        <item x="237"/>
        <item x="255"/>
        <item x="242"/>
        <item x="244"/>
        <item x="243"/>
        <item x="235"/>
        <item x="234"/>
        <item x="357"/>
        <item x="338"/>
        <item x="354"/>
        <item x="335"/>
        <item x="337"/>
        <item x="332"/>
        <item x="351"/>
        <item x="343"/>
        <item x="349"/>
        <item x="350"/>
        <item x="340"/>
        <item x="336"/>
        <item x="330"/>
        <item x="348"/>
        <item x="346"/>
        <item x="347"/>
        <item x="333"/>
        <item x="334"/>
        <item x="352"/>
        <item x="331"/>
        <item x="290"/>
        <item x="288"/>
        <item x="293"/>
        <item x="278"/>
        <item x="280"/>
        <item x="355"/>
        <item x="353"/>
        <item x="339"/>
        <item x="284"/>
        <item x="282"/>
        <item x="283"/>
        <item x="285"/>
        <item x="281"/>
        <item x="279"/>
        <item x="344"/>
        <item x="287"/>
        <item x="286"/>
        <item x="289"/>
        <item x="356"/>
        <item x="291"/>
        <item x="360"/>
        <item x="359"/>
        <item x="358"/>
        <item x="345"/>
        <item x="342"/>
        <item x="341"/>
        <item x="317"/>
        <item x="326"/>
        <item x="325"/>
        <item x="310"/>
        <item x="308"/>
        <item x="306"/>
        <item x="307"/>
        <item x="305"/>
        <item x="323"/>
        <item x="322"/>
        <item x="321"/>
        <item x="319"/>
        <item x="320"/>
        <item x="301"/>
        <item x="303"/>
        <item x="302"/>
        <item x="324"/>
        <item x="328"/>
        <item x="318"/>
        <item x="327"/>
        <item x="329"/>
        <item x="316"/>
        <item x="294"/>
        <item x="315"/>
        <item x="299"/>
        <item x="314"/>
        <item x="298"/>
        <item x="295"/>
        <item x="296"/>
        <item x="313"/>
        <item x="311"/>
        <item x="312"/>
        <item x="297"/>
        <item x="292"/>
        <item x="309"/>
        <item x="304"/>
        <item x="300"/>
        <item x="410"/>
        <item x="411"/>
        <item x="408"/>
        <item x="407"/>
        <item x="412"/>
        <item x="401"/>
        <item x="406"/>
        <item x="400"/>
        <item x="395"/>
        <item x="394"/>
        <item x="392"/>
        <item x="429"/>
        <item x="427"/>
        <item x="426"/>
        <item x="424"/>
        <item x="425"/>
        <item x="420"/>
        <item x="414"/>
        <item x="416"/>
        <item x="362"/>
        <item x="388"/>
        <item x="393"/>
        <item x="432"/>
        <item x="433"/>
        <item x="380"/>
        <item x="383"/>
        <item x="413"/>
        <item x="446"/>
        <item x="445"/>
        <item x="443"/>
        <item x="449"/>
        <item x="418"/>
        <item x="441"/>
        <item x="459"/>
        <item x="458"/>
        <item x="404"/>
        <item x="403"/>
        <item x="402"/>
        <item x="399"/>
        <item x="405"/>
        <item x="397"/>
        <item x="398"/>
        <item x="385"/>
        <item x="460"/>
        <item x="396"/>
        <item x="387"/>
        <item x="415"/>
        <item x="442"/>
        <item x="417"/>
        <item x="384"/>
        <item x="382"/>
        <item x="381"/>
        <item x="448"/>
        <item x="444"/>
        <item x="421"/>
        <item x="422"/>
        <item x="378"/>
        <item x="438"/>
        <item x="454"/>
        <item x="379"/>
        <item x="455"/>
        <item x="435"/>
        <item x="389"/>
        <item x="386"/>
        <item x="452"/>
        <item x="440"/>
        <item x="439"/>
        <item x="434"/>
        <item x="409"/>
        <item x="391"/>
        <item x="390"/>
        <item x="377"/>
        <item x="375"/>
        <item x="372"/>
        <item x="370"/>
        <item x="369"/>
        <item x="368"/>
        <item x="367"/>
        <item x="364"/>
        <item x="366"/>
        <item x="363"/>
        <item x="371"/>
        <item x="373"/>
        <item x="374"/>
        <item x="376"/>
        <item x="423"/>
        <item x="456"/>
        <item x="428"/>
        <item x="453"/>
        <item x="430"/>
        <item x="431"/>
        <item x="361"/>
        <item x="365"/>
        <item x="419"/>
        <item x="437"/>
        <item x="436"/>
        <item x="447"/>
        <item x="450"/>
        <item x="457"/>
        <item x="451"/>
        <item x="461"/>
        <item x="462"/>
        <item x="463"/>
        <item x="464"/>
        <item x="465"/>
        <item x="468"/>
        <item x="467"/>
        <item x="466"/>
        <item x="482"/>
        <item x="516"/>
        <item x="470"/>
        <item x="469"/>
        <item x="472"/>
        <item x="476"/>
        <item x="475"/>
        <item x="515"/>
        <item x="477"/>
        <item x="513"/>
        <item x="512"/>
        <item x="483"/>
        <item x="493"/>
        <item x="497"/>
        <item x="488"/>
        <item x="499"/>
        <item x="501"/>
        <item x="500"/>
        <item x="478"/>
        <item x="524"/>
        <item x="505"/>
        <item x="510"/>
        <item x="509"/>
        <item x="525"/>
        <item x="504"/>
        <item x="471"/>
        <item x="474"/>
        <item x="508"/>
        <item x="514"/>
        <item x="517"/>
        <item x="491"/>
        <item x="553"/>
        <item x="554"/>
        <item x="555"/>
        <item x="552"/>
        <item x="550"/>
        <item x="531"/>
        <item x="546"/>
        <item x="548"/>
        <item x="543"/>
        <item x="538"/>
        <item x="542"/>
        <item x="534"/>
        <item x="540"/>
        <item x="535"/>
        <item x="532"/>
        <item x="527"/>
        <item x="523"/>
        <item x="522"/>
        <item x="521"/>
        <item x="520"/>
        <item x="518"/>
        <item x="507"/>
        <item x="502"/>
        <item x="503"/>
        <item x="495"/>
        <item x="498"/>
        <item x="496"/>
        <item x="494"/>
        <item x="492"/>
        <item x="490"/>
        <item x="487"/>
        <item x="473"/>
        <item x="489"/>
        <item x="484"/>
        <item x="479"/>
        <item x="481"/>
        <item x="480"/>
        <item x="486"/>
        <item x="485"/>
        <item x="530"/>
        <item x="529"/>
        <item x="547"/>
        <item x="506"/>
        <item x="545"/>
        <item x="544"/>
        <item x="551"/>
        <item x="526"/>
        <item x="519"/>
        <item x="549"/>
        <item x="539"/>
        <item x="541"/>
        <item x="537"/>
        <item x="536"/>
        <item x="533"/>
        <item x="528"/>
        <item x="511"/>
        <item x="664"/>
        <item x="579"/>
        <item x="675"/>
        <item x="674"/>
        <item x="672"/>
        <item x="673"/>
        <item x="581"/>
        <item x="666"/>
        <item x="667"/>
        <item x="670"/>
        <item x="669"/>
        <item x="671"/>
        <item x="668"/>
        <item x="580"/>
        <item x="615"/>
        <item x="618"/>
        <item x="631"/>
        <item x="629"/>
        <item x="630"/>
        <item x="628"/>
        <item x="626"/>
        <item x="616"/>
        <item x="621"/>
        <item x="577"/>
        <item x="635"/>
        <item x="633"/>
        <item x="638"/>
        <item x="640"/>
        <item x="643"/>
        <item x="644"/>
        <item x="648"/>
        <item x="649"/>
        <item x="651"/>
        <item x="654"/>
        <item x="578"/>
        <item x="663"/>
        <item x="660"/>
        <item x="659"/>
        <item x="656"/>
        <item x="661"/>
        <item x="678"/>
        <item x="681"/>
        <item x="682"/>
        <item x="683"/>
        <item x="561"/>
        <item x="665"/>
        <item x="680"/>
        <item x="572"/>
        <item x="560"/>
        <item x="652"/>
        <item x="563"/>
        <item x="564"/>
        <item x="565"/>
        <item x="566"/>
        <item x="641"/>
        <item x="569"/>
        <item x="573"/>
        <item x="570"/>
        <item x="556"/>
        <item x="567"/>
        <item x="557"/>
        <item x="677"/>
        <item x="558"/>
        <item x="562"/>
        <item x="662"/>
        <item x="568"/>
        <item x="657"/>
        <item x="559"/>
        <item x="676"/>
        <item x="679"/>
        <item x="571"/>
        <item x="658"/>
        <item x="645"/>
        <item x="639"/>
        <item x="595"/>
        <item x="594"/>
        <item x="592"/>
        <item x="593"/>
        <item x="637"/>
        <item x="632"/>
        <item x="627"/>
        <item x="596"/>
        <item x="605"/>
        <item x="604"/>
        <item x="598"/>
        <item x="622"/>
        <item x="587"/>
        <item x="584"/>
        <item x="624"/>
        <item x="620"/>
        <item x="619"/>
        <item x="612"/>
        <item x="609"/>
        <item x="591"/>
        <item x="590"/>
        <item x="589"/>
        <item x="586"/>
        <item x="588"/>
        <item x="636"/>
        <item x="606"/>
        <item x="655"/>
        <item x="653"/>
        <item x="599"/>
        <item x="601"/>
        <item x="600"/>
        <item x="650"/>
        <item x="574"/>
        <item x="646"/>
        <item x="642"/>
        <item x="634"/>
        <item x="625"/>
        <item x="623"/>
        <item x="614"/>
        <item x="617"/>
        <item x="613"/>
        <item x="611"/>
        <item x="610"/>
        <item x="608"/>
        <item x="597"/>
        <item x="607"/>
        <item x="603"/>
        <item x="602"/>
        <item x="585"/>
        <item x="582"/>
        <item x="576"/>
        <item x="583"/>
        <item x="575"/>
        <item x="647"/>
        <item x="767"/>
        <item x="765"/>
        <item x="763"/>
        <item x="762"/>
        <item x="756"/>
        <item x="754"/>
        <item x="751"/>
        <item x="740"/>
        <item x="748"/>
        <item x="738"/>
        <item x="699"/>
        <item x="704"/>
        <item x="734"/>
        <item x="736"/>
        <item x="732"/>
        <item x="730"/>
        <item x="728"/>
        <item x="725"/>
        <item x="724"/>
        <item x="723"/>
        <item x="719"/>
        <item x="718"/>
        <item x="717"/>
        <item x="710"/>
        <item x="708"/>
        <item x="706"/>
        <item x="701"/>
        <item x="761"/>
        <item x="760"/>
        <item x="744"/>
        <item x="743"/>
        <item x="755"/>
        <item x="764"/>
        <item x="741"/>
        <item x="746"/>
        <item x="783"/>
        <item x="712"/>
        <item x="752"/>
        <item x="745"/>
        <item x="731"/>
        <item x="726"/>
        <item x="773"/>
        <item x="779"/>
        <item x="749"/>
        <item x="777"/>
        <item x="750"/>
        <item x="735"/>
        <item x="742"/>
        <item x="780"/>
        <item x="781"/>
        <item x="711"/>
        <item x="720"/>
        <item x="722"/>
        <item x="713"/>
        <item x="758"/>
        <item x="782"/>
        <item x="772"/>
        <item x="774"/>
        <item x="778"/>
        <item x="769"/>
        <item x="727"/>
        <item x="747"/>
        <item x="771"/>
        <item x="684"/>
        <item x="685"/>
        <item x="686"/>
        <item x="768"/>
        <item x="721"/>
        <item x="702"/>
        <item x="700"/>
        <item x="770"/>
        <item x="766"/>
        <item x="759"/>
        <item x="757"/>
        <item x="753"/>
        <item x="739"/>
        <item x="737"/>
        <item x="733"/>
        <item x="729"/>
        <item x="716"/>
        <item x="715"/>
        <item x="714"/>
        <item x="709"/>
        <item x="707"/>
        <item x="703"/>
        <item x="705"/>
        <item x="698"/>
        <item x="694"/>
        <item x="695"/>
        <item x="689"/>
        <item x="696"/>
        <item x="693"/>
        <item x="691"/>
        <item x="784"/>
        <item x="690"/>
        <item x="692"/>
        <item x="688"/>
        <item x="687"/>
        <item x="697"/>
        <item x="776"/>
        <item x="775"/>
        <item x="911"/>
        <item x="910"/>
        <item x="829"/>
        <item x="833"/>
        <item x="835"/>
        <item x="834"/>
        <item x="840"/>
        <item x="842"/>
        <item x="831"/>
        <item x="855"/>
        <item x="858"/>
        <item x="861"/>
        <item x="863"/>
        <item x="871"/>
        <item x="870"/>
        <item x="877"/>
        <item x="875"/>
        <item x="876"/>
        <item x="867"/>
        <item x="880"/>
        <item x="881"/>
        <item x="882"/>
        <item x="885"/>
        <item x="894"/>
        <item x="895"/>
        <item x="896"/>
        <item x="897"/>
        <item x="898"/>
        <item x="899"/>
        <item x="900"/>
        <item x="786"/>
        <item x="901"/>
        <item x="902"/>
        <item x="787"/>
        <item x="788"/>
        <item x="869"/>
        <item x="859"/>
        <item x="865"/>
        <item x="904"/>
        <item x="907"/>
        <item x="908"/>
        <item x="909"/>
        <item x="864"/>
        <item x="841"/>
        <item x="847"/>
        <item x="849"/>
        <item x="845"/>
        <item x="892"/>
        <item x="903"/>
        <item x="828"/>
        <item x="827"/>
        <item x="836"/>
        <item x="854"/>
        <item x="838"/>
        <item x="856"/>
        <item x="860"/>
        <item x="872"/>
        <item x="868"/>
        <item x="862"/>
        <item x="873"/>
        <item x="874"/>
        <item x="878"/>
        <item x="893"/>
        <item x="890"/>
        <item x="888"/>
        <item x="800"/>
        <item x="843"/>
        <item x="850"/>
        <item x="852"/>
        <item x="851"/>
        <item x="848"/>
        <item x="801"/>
        <item x="844"/>
        <item x="853"/>
        <item x="793"/>
        <item x="839"/>
        <item x="879"/>
        <item x="795"/>
        <item x="785"/>
        <item x="857"/>
        <item x="886"/>
        <item x="884"/>
        <item x="866"/>
        <item x="832"/>
        <item x="905"/>
        <item x="906"/>
        <item x="823"/>
        <item x="822"/>
        <item x="820"/>
        <item x="821"/>
        <item x="891"/>
        <item x="792"/>
        <item x="830"/>
        <item x="789"/>
        <item x="794"/>
        <item x="846"/>
        <item x="825"/>
        <item x="883"/>
        <item x="887"/>
        <item x="837"/>
        <item x="889"/>
        <item x="797"/>
        <item x="804"/>
        <item x="803"/>
        <item x="798"/>
        <item x="805"/>
        <item x="791"/>
        <item x="806"/>
        <item x="796"/>
        <item x="802"/>
        <item x="790"/>
        <item x="807"/>
        <item x="826"/>
        <item x="799"/>
        <item x="824"/>
        <item x="819"/>
        <item x="817"/>
        <item x="816"/>
        <item x="812"/>
        <item x="818"/>
        <item x="813"/>
        <item x="815"/>
        <item x="814"/>
        <item x="811"/>
        <item x="810"/>
        <item x="809"/>
        <item x="808"/>
        <item x="958"/>
        <item x="996"/>
        <item x="993"/>
        <item x="992"/>
        <item x="1004"/>
        <item x="981"/>
        <item x="970"/>
        <item x="1003"/>
        <item x="1002"/>
        <item x="995"/>
        <item x="1000"/>
        <item x="956"/>
        <item x="974"/>
        <item x="959"/>
        <item x="1006"/>
        <item x="1007"/>
        <item x="1009"/>
        <item x="953"/>
        <item x="985"/>
        <item x="990"/>
        <item x="1013"/>
        <item x="1015"/>
        <item x="1019"/>
        <item x="998"/>
        <item x="1020"/>
        <item x="1017"/>
        <item x="1018"/>
        <item x="1011"/>
        <item x="1005"/>
        <item x="946"/>
        <item x="948"/>
        <item x="955"/>
        <item x="945"/>
        <item x="944"/>
        <item x="934"/>
        <item x="962"/>
        <item x="963"/>
        <item x="979"/>
        <item x="978"/>
        <item x="964"/>
        <item x="937"/>
        <item x="925"/>
        <item x="928"/>
        <item x="924"/>
        <item x="920"/>
        <item x="921"/>
        <item x="991"/>
        <item x="999"/>
        <item x="994"/>
        <item x="932"/>
        <item x="1012"/>
        <item x="1016"/>
        <item x="961"/>
        <item x="931"/>
        <item x="977"/>
        <item x="938"/>
        <item x="927"/>
        <item x="936"/>
        <item x="933"/>
        <item x="929"/>
        <item x="926"/>
        <item x="923"/>
        <item x="1010"/>
        <item x="1014"/>
        <item x="969"/>
        <item x="960"/>
        <item x="957"/>
        <item x="1001"/>
        <item x="997"/>
        <item x="968"/>
        <item x="966"/>
        <item x="940"/>
        <item x="954"/>
        <item x="988"/>
        <item x="989"/>
        <item x="984"/>
        <item x="982"/>
        <item x="980"/>
        <item x="922"/>
        <item x="949"/>
        <item x="947"/>
        <item x="950"/>
        <item x="952"/>
        <item x="976"/>
        <item x="1008"/>
        <item x="973"/>
        <item x="972"/>
        <item x="971"/>
        <item x="939"/>
        <item x="935"/>
        <item x="913"/>
        <item x="916"/>
        <item x="919"/>
        <item x="917"/>
        <item x="918"/>
        <item x="930"/>
        <item x="987"/>
        <item x="986"/>
        <item x="983"/>
        <item x="914"/>
        <item x="975"/>
        <item x="967"/>
        <item x="965"/>
        <item x="951"/>
        <item x="943"/>
        <item x="942"/>
        <item x="915"/>
        <item x="941"/>
        <item x="912"/>
        <item x="1027"/>
        <item x="1032"/>
        <item x="1075"/>
        <item x="1073"/>
        <item x="1106"/>
        <item x="1105"/>
        <item x="1103"/>
        <item x="1104"/>
        <item x="1102"/>
        <item x="1081"/>
        <item x="1095"/>
        <item x="1094"/>
        <item x="1093"/>
        <item x="1092"/>
        <item x="1091"/>
        <item x="1090"/>
        <item x="1087"/>
        <item x="1086"/>
        <item x="1085"/>
        <item x="1084"/>
        <item x="1088"/>
        <item x="1033"/>
        <item x="1097"/>
        <item x="1098"/>
        <item x="1099"/>
        <item x="1101"/>
        <item x="1089"/>
        <item x="1031"/>
        <item x="1022"/>
        <item x="1064"/>
        <item x="1074"/>
        <item x="1072"/>
        <item x="1096"/>
        <item x="1100"/>
        <item x="1080"/>
        <item x="1040"/>
        <item x="1039"/>
        <item x="1042"/>
        <item x="1024"/>
        <item x="1044"/>
        <item x="1048"/>
        <item x="1050"/>
        <item x="1051"/>
        <item x="1049"/>
        <item x="1025"/>
        <item x="1078"/>
        <item x="1057"/>
        <item x="1069"/>
        <item x="1058"/>
        <item x="1079"/>
        <item x="1077"/>
        <item x="1076"/>
        <item x="1071"/>
        <item x="1070"/>
        <item x="1068"/>
        <item x="1065"/>
        <item x="1063"/>
        <item x="1061"/>
        <item x="1059"/>
        <item x="1056"/>
        <item x="1055"/>
        <item x="1030"/>
        <item x="1060"/>
        <item x="1053"/>
        <item x="1029"/>
        <item x="1067"/>
        <item x="1066"/>
        <item x="1062"/>
        <item x="1028"/>
        <item x="1026"/>
        <item x="1038"/>
        <item x="1083"/>
        <item x="1035"/>
        <item x="1036"/>
        <item x="1082"/>
        <item x="1037"/>
        <item x="1041"/>
        <item x="1043"/>
        <item x="1045"/>
        <item x="1054"/>
        <item x="1021"/>
        <item x="1034"/>
        <item x="1046"/>
        <item x="1052"/>
        <item x="1023"/>
        <item x="1047"/>
        <item x="1128"/>
        <item x="1118"/>
        <item x="1122"/>
        <item x="1116"/>
        <item x="1117"/>
        <item x="1115"/>
        <item x="1108"/>
        <item x="1113"/>
        <item x="1111"/>
        <item x="1112"/>
        <item x="1109"/>
        <item x="1107"/>
        <item x="1120"/>
        <item x="1110"/>
        <item x="1114"/>
        <item x="1119"/>
        <item x="1121"/>
        <item x="1126"/>
        <item x="1127"/>
        <item x="1125"/>
        <item x="1124"/>
        <item x="1123"/>
        <item x="1148"/>
        <item x="1241"/>
        <item x="1147"/>
        <item x="1239"/>
        <item x="1240"/>
        <item x="1150"/>
        <item x="1233"/>
        <item x="1238"/>
        <item x="1234"/>
        <item x="1237"/>
        <item x="1235"/>
        <item x="1232"/>
        <item x="1158"/>
        <item x="1226"/>
        <item x="1172"/>
        <item x="1176"/>
        <item x="1178"/>
        <item x="1192"/>
        <item x="1188"/>
        <item x="1186"/>
        <item x="1174"/>
        <item x="1184"/>
        <item x="1200"/>
        <item x="1194"/>
        <item x="1198"/>
        <item x="1199"/>
        <item x="1202"/>
        <item x="1203"/>
        <item x="1205"/>
        <item x="1214"/>
        <item x="1207"/>
        <item x="1206"/>
        <item x="1217"/>
        <item x="1222"/>
        <item x="1223"/>
        <item x="1159"/>
        <item x="1132"/>
        <item x="1133"/>
        <item x="1213"/>
        <item x="1209"/>
        <item x="1210"/>
        <item x="1236"/>
        <item x="1208"/>
        <item x="1139"/>
        <item x="1193"/>
        <item x="1183"/>
        <item x="1160"/>
        <item x="1189"/>
        <item x="1190"/>
        <item x="1142"/>
        <item x="1143"/>
        <item x="1161"/>
        <item x="1196"/>
        <item x="1129"/>
        <item x="1138"/>
        <item x="1134"/>
        <item x="1144"/>
        <item x="1135"/>
        <item x="1219"/>
        <item x="1221"/>
        <item x="1230"/>
        <item x="1225"/>
        <item x="1227"/>
        <item x="1229"/>
        <item x="1224"/>
        <item x="1130"/>
        <item x="1216"/>
        <item x="1220"/>
        <item x="1218"/>
        <item x="1215"/>
        <item x="1212"/>
        <item x="1211"/>
        <item x="1204"/>
        <item x="1182"/>
        <item x="1197"/>
        <item x="1195"/>
        <item x="1191"/>
        <item x="1187"/>
        <item x="1185"/>
        <item x="1181"/>
        <item x="1169"/>
        <item x="1164"/>
        <item x="1166"/>
        <item x="1163"/>
        <item x="1162"/>
        <item x="1157"/>
        <item x="1155"/>
        <item x="1154"/>
        <item x="1136"/>
        <item x="1153"/>
        <item x="1131"/>
        <item x="1137"/>
        <item x="1152"/>
        <item x="1140"/>
        <item x="1141"/>
        <item x="1201"/>
        <item x="1170"/>
        <item x="1179"/>
        <item x="1175"/>
        <item x="1177"/>
        <item x="1231"/>
        <item x="1168"/>
        <item x="1180"/>
        <item x="1149"/>
        <item x="1228"/>
        <item x="1156"/>
        <item x="1173"/>
        <item x="1171"/>
        <item x="1167"/>
        <item x="1165"/>
        <item x="1151"/>
        <item x="1146"/>
        <item x="1145"/>
        <item x="1327"/>
        <item x="1280"/>
        <item x="1291"/>
        <item x="1290"/>
        <item x="1325"/>
        <item x="1296"/>
        <item x="1294"/>
        <item x="1247"/>
        <item x="1254"/>
        <item x="1250"/>
        <item x="1335"/>
        <item x="1332"/>
        <item x="1330"/>
        <item x="1313"/>
        <item x="1326"/>
        <item x="1246"/>
        <item x="1328"/>
        <item x="1253"/>
        <item x="1252"/>
        <item x="1255"/>
        <item x="1256"/>
        <item x="1257"/>
        <item x="1260"/>
        <item x="1319"/>
        <item x="1310"/>
        <item x="1312"/>
        <item x="1315"/>
        <item x="1314"/>
        <item x="1300"/>
        <item x="1289"/>
        <item x="1334"/>
        <item x="1242"/>
        <item x="1243"/>
        <item x="1329"/>
        <item x="1301"/>
        <item x="1331"/>
        <item x="1324"/>
        <item x="1302"/>
        <item x="1245"/>
        <item x="1251"/>
        <item x="1333"/>
        <item x="1248"/>
        <item x="1249"/>
        <item x="1244"/>
        <item x="1258"/>
        <item x="1321"/>
        <item x="1320"/>
        <item x="1322"/>
        <item x="1317"/>
        <item x="1299"/>
        <item x="1298"/>
        <item x="1295"/>
        <item x="1297"/>
        <item x="1293"/>
        <item x="1306"/>
        <item x="1316"/>
        <item x="1274"/>
        <item x="1266"/>
        <item x="1278"/>
        <item x="1307"/>
        <item x="1311"/>
        <item x="1309"/>
        <item x="1308"/>
        <item x="1292"/>
        <item x="1288"/>
        <item x="1287"/>
        <item x="1286"/>
        <item x="1285"/>
        <item x="1305"/>
        <item x="1323"/>
        <item x="1318"/>
        <item x="1304"/>
        <item x="1303"/>
        <item x="1264"/>
        <item x="1263"/>
        <item x="1261"/>
        <item x="1262"/>
        <item x="1276"/>
        <item x="1277"/>
        <item x="1259"/>
        <item x="1283"/>
        <item x="1284"/>
        <item x="1279"/>
        <item x="1282"/>
        <item x="1281"/>
        <item x="1275"/>
        <item x="1271"/>
        <item x="1272"/>
        <item x="1273"/>
        <item x="1270"/>
        <item x="1268"/>
        <item x="1269"/>
        <item x="1267"/>
        <item x="1265"/>
        <item x="1352"/>
        <item x="1366"/>
        <item x="1350"/>
        <item x="1353"/>
        <item x="1358"/>
        <item x="1359"/>
        <item x="1357"/>
        <item x="1349"/>
        <item x="1351"/>
        <item x="1362"/>
        <item x="1363"/>
        <item x="1360"/>
        <item x="1365"/>
        <item x="1364"/>
        <item x="1361"/>
        <item x="1339"/>
        <item x="1337"/>
        <item x="1338"/>
        <item x="1346"/>
        <item x="1355"/>
        <item x="1347"/>
        <item x="1367"/>
        <item x="1356"/>
        <item x="1369"/>
        <item x="1336"/>
        <item x="1368"/>
        <item x="1354"/>
        <item x="1348"/>
        <item x="1377"/>
        <item x="1374"/>
        <item x="1378"/>
        <item x="1376"/>
        <item x="1375"/>
        <item x="1344"/>
        <item x="1345"/>
        <item x="1373"/>
        <item x="1372"/>
        <item x="1370"/>
        <item x="1371"/>
        <item x="1340"/>
        <item x="1341"/>
        <item x="1342"/>
        <item x="1343"/>
        <item x="1379"/>
        <item x="1412"/>
        <item x="1421"/>
        <item x="1397"/>
        <item x="1411"/>
        <item x="1401"/>
        <item x="1404"/>
        <item x="1403"/>
        <item x="1426"/>
        <item x="1429"/>
        <item x="1424"/>
        <item x="1422"/>
        <item x="1420"/>
        <item x="1391"/>
        <item x="1389"/>
        <item x="1414"/>
        <item x="1410"/>
        <item x="1390"/>
        <item x="1417"/>
        <item x="1405"/>
        <item x="1419"/>
        <item x="1400"/>
        <item x="1407"/>
        <item x="1409"/>
        <item x="1427"/>
        <item x="1418"/>
        <item x="1416"/>
        <item x="1398"/>
        <item x="1428"/>
        <item x="1406"/>
        <item x="1408"/>
        <item x="1454"/>
        <item x="1451"/>
        <item x="1453"/>
        <item x="1450"/>
        <item x="1449"/>
        <item x="1431"/>
        <item x="1387"/>
        <item x="1386"/>
        <item x="1388"/>
        <item x="1425"/>
        <item x="1380"/>
        <item x="1434"/>
        <item x="1433"/>
        <item x="1441"/>
        <item x="1440"/>
        <item x="1385"/>
        <item x="1437"/>
        <item x="1438"/>
        <item x="1436"/>
        <item x="1442"/>
        <item x="1444"/>
        <item x="1415"/>
        <item x="1384"/>
        <item x="1413"/>
        <item x="1381"/>
        <item x="1382"/>
        <item x="1395"/>
        <item x="1402"/>
        <item x="1399"/>
        <item x="1392"/>
        <item x="1394"/>
        <item x="1396"/>
        <item x="1393"/>
        <item x="1383"/>
        <item x="1447"/>
        <item x="1445"/>
        <item x="1452"/>
        <item x="1435"/>
        <item x="1446"/>
        <item x="1448"/>
        <item x="1430"/>
        <item x="1443"/>
        <item x="1439"/>
        <item x="1423"/>
        <item x="1432"/>
        <item x="1471"/>
        <item x="1458"/>
        <item x="1501"/>
        <item x="1482"/>
        <item x="1484"/>
        <item x="1487"/>
        <item x="1489"/>
        <item x="1494"/>
        <item x="1496"/>
        <item x="1497"/>
        <item x="1499"/>
        <item x="1502"/>
        <item x="1463"/>
        <item x="1466"/>
        <item x="1465"/>
        <item x="1469"/>
        <item x="1488"/>
        <item x="1455"/>
        <item x="1456"/>
        <item x="1492"/>
        <item x="1464"/>
        <item x="1457"/>
        <item x="1505"/>
        <item x="1491"/>
        <item x="1483"/>
        <item x="1481"/>
        <item x="1503"/>
        <item x="1493"/>
        <item x="1462"/>
        <item x="1460"/>
        <item x="1474"/>
        <item x="1485"/>
        <item x="1500"/>
        <item x="1498"/>
        <item x="1495"/>
        <item x="1479"/>
        <item x="1468"/>
        <item x="1478"/>
        <item x="1476"/>
        <item x="1504"/>
        <item x="1507"/>
        <item x="1506"/>
        <item x="1486"/>
        <item x="1490"/>
        <item x="1461"/>
        <item x="1477"/>
        <item x="1480"/>
        <item x="1475"/>
        <item x="1459"/>
        <item x="1472"/>
        <item x="1473"/>
        <item x="1470"/>
        <item x="1467"/>
        <item x="1553"/>
        <item x="1549"/>
        <item x="1538"/>
        <item x="1541"/>
        <item x="1546"/>
        <item x="1527"/>
        <item x="1526"/>
        <item x="1524"/>
        <item x="1548"/>
        <item x="1547"/>
        <item x="1559"/>
        <item x="1555"/>
        <item x="1544"/>
        <item x="1550"/>
        <item x="1554"/>
        <item x="1560"/>
        <item x="1523"/>
        <item x="1534"/>
        <item x="1522"/>
        <item x="1558"/>
        <item x="1557"/>
        <item x="1552"/>
        <item x="1551"/>
        <item x="1521"/>
        <item x="1520"/>
        <item x="1512"/>
        <item x="1511"/>
        <item x="1539"/>
        <item x="1531"/>
        <item x="1532"/>
        <item x="1530"/>
        <item x="1529"/>
        <item x="1519"/>
        <item x="1518"/>
        <item x="1517"/>
        <item x="1516"/>
        <item x="1528"/>
        <item x="1537"/>
        <item x="1543"/>
        <item x="1540"/>
        <item x="1525"/>
        <item x="1510"/>
        <item x="1509"/>
        <item x="1561"/>
        <item x="1556"/>
        <item x="1545"/>
        <item x="1542"/>
        <item x="1513"/>
        <item x="1536"/>
        <item x="1508"/>
        <item x="1535"/>
        <item x="1533"/>
        <item x="1515"/>
        <item x="1514"/>
        <item x="1571"/>
        <item x="1568"/>
        <item x="1569"/>
        <item x="1570"/>
        <item x="1567"/>
        <item x="1572"/>
        <item x="1573"/>
        <item x="1574"/>
        <item x="1566"/>
        <item x="1565"/>
        <item x="1563"/>
        <item x="1562"/>
        <item x="1564"/>
        <item x="1595"/>
        <item x="1597"/>
        <item x="1598"/>
        <item x="1600"/>
        <item x="1599"/>
        <item x="1604"/>
        <item x="1592"/>
        <item x="1605"/>
        <item x="1602"/>
        <item x="1610"/>
        <item x="1603"/>
        <item x="1601"/>
        <item x="1607"/>
        <item x="1594"/>
        <item x="1593"/>
        <item x="1608"/>
        <item x="1609"/>
        <item x="1606"/>
        <item x="1596"/>
        <item x="1588"/>
        <item x="1587"/>
        <item x="1584"/>
        <item x="1576"/>
        <item x="1589"/>
        <item x="1586"/>
        <item x="1585"/>
        <item x="1583"/>
        <item x="1581"/>
        <item x="1582"/>
        <item x="1580"/>
        <item x="1579"/>
        <item x="1578"/>
        <item x="1577"/>
        <item x="1575"/>
        <item x="1591"/>
        <item x="1590"/>
        <item x="1620"/>
        <item x="1622"/>
        <item x="1612"/>
        <item x="1618"/>
        <item x="1625"/>
        <item x="1619"/>
        <item x="1626"/>
        <item x="1614"/>
        <item x="1617"/>
        <item x="1621"/>
        <item x="1623"/>
        <item x="1624"/>
        <item x="1613"/>
        <item x="1615"/>
        <item x="1611"/>
        <item x="1616"/>
        <item x="1633"/>
        <item x="1630"/>
        <item x="1632"/>
        <item x="1631"/>
        <item x="1628"/>
        <item x="1627"/>
        <item x="16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35">
    <i>
      <x v="929"/>
    </i>
    <i>
      <x v="279"/>
    </i>
    <i>
      <x v="1330"/>
    </i>
    <i>
      <x v="289"/>
    </i>
    <i>
      <x v="920"/>
    </i>
    <i>
      <x v="916"/>
    </i>
    <i>
      <x v="291"/>
    </i>
    <i>
      <x v="284"/>
    </i>
    <i>
      <x v="281"/>
    </i>
    <i>
      <x v="1329"/>
    </i>
    <i>
      <x v="288"/>
    </i>
    <i>
      <x v="870"/>
    </i>
    <i>
      <x v="919"/>
    </i>
    <i>
      <x v="869"/>
    </i>
    <i>
      <x v="297"/>
    </i>
    <i>
      <x v="1219"/>
    </i>
    <i>
      <x v="925"/>
    </i>
    <i>
      <x v="921"/>
    </i>
    <i>
      <x v="1410"/>
    </i>
    <i>
      <x v="1217"/>
    </i>
    <i>
      <x v="895"/>
    </i>
    <i>
      <x v="1244"/>
    </i>
    <i>
      <x v="1128"/>
    </i>
    <i>
      <x v="1245"/>
    </i>
    <i>
      <x v="1246"/>
    </i>
    <i>
      <x v="1127"/>
    </i>
    <i>
      <x v="862"/>
    </i>
    <i>
      <x v="924"/>
    </i>
    <i>
      <x v="850"/>
    </i>
    <i>
      <x v="918"/>
    </i>
    <i>
      <x v="913"/>
    </i>
    <i>
      <x v="794"/>
    </i>
    <i>
      <x v="282"/>
    </i>
    <i>
      <x v="283"/>
    </i>
    <i>
      <x v="467"/>
    </i>
    <i>
      <x v="290"/>
    </i>
    <i>
      <x v="271"/>
    </i>
    <i>
      <x v="400"/>
    </i>
    <i>
      <x v="1439"/>
    </i>
    <i>
      <x v="1218"/>
    </i>
    <i>
      <x v="888"/>
    </i>
    <i>
      <x v="1437"/>
    </i>
    <i>
      <x v="928"/>
    </i>
    <i>
      <x v="1230"/>
    </i>
    <i>
      <x v="1182"/>
    </i>
    <i>
      <x v="1397"/>
    </i>
    <i>
      <x v="878"/>
    </i>
    <i>
      <x v="814"/>
    </i>
    <i>
      <x v="509"/>
    </i>
    <i>
      <x v="1243"/>
    </i>
    <i>
      <x v="547"/>
    </i>
    <i>
      <x v="825"/>
    </i>
    <i>
      <x v="799"/>
    </i>
    <i>
      <x v="392"/>
    </i>
    <i>
      <x v="842"/>
    </i>
    <i>
      <x v="1321"/>
    </i>
    <i>
      <x v="531"/>
    </i>
    <i>
      <x v="1402"/>
    </i>
    <i>
      <x v="1435"/>
    </i>
    <i>
      <x v="529"/>
    </i>
    <i>
      <x v="293"/>
    </i>
    <i>
      <x v="25"/>
    </i>
    <i>
      <x v="890"/>
    </i>
    <i>
      <x v="1507"/>
    </i>
    <i>
      <x v="1433"/>
    </i>
    <i>
      <x v="1047"/>
    </i>
    <i>
      <x v="835"/>
    </i>
    <i>
      <x v="468"/>
    </i>
    <i>
      <x v="910"/>
    </i>
    <i>
      <x v="829"/>
    </i>
    <i>
      <x v="248"/>
    </i>
    <i>
      <x v="1222"/>
    </i>
    <i>
      <x v="789"/>
    </i>
    <i>
      <x v="1232"/>
    </i>
    <i>
      <x v="896"/>
    </i>
    <i>
      <x v="817"/>
    </i>
    <i>
      <x v="1319"/>
    </i>
    <i>
      <x v="867"/>
    </i>
    <i>
      <x v="843"/>
    </i>
    <i>
      <x v="1547"/>
    </i>
    <i>
      <x v="1393"/>
    </i>
    <i>
      <x v="1562"/>
    </i>
    <i>
      <x v="1255"/>
    </i>
    <i>
      <x v="1242"/>
    </i>
    <i>
      <x v="1168"/>
    </i>
    <i>
      <x v="1264"/>
    </i>
    <i>
      <x v="1172"/>
    </i>
    <i>
      <x v="956"/>
    </i>
    <i>
      <x v="868"/>
    </i>
    <i>
      <x v="926"/>
    </i>
    <i>
      <x v="917"/>
    </i>
    <i>
      <x v="837"/>
    </i>
    <i>
      <x v="945"/>
    </i>
    <i>
      <x v="951"/>
    </i>
    <i>
      <x v="990"/>
    </i>
    <i>
      <x v="1004"/>
    </i>
    <i>
      <x v="839"/>
    </i>
    <i>
      <x v="923"/>
    </i>
    <i>
      <x v="1064"/>
    </i>
    <i>
      <x v="836"/>
    </i>
    <i>
      <x v="922"/>
    </i>
    <i>
      <x v="815"/>
    </i>
    <i>
      <x v="773"/>
    </i>
    <i>
      <x v="793"/>
    </i>
    <i>
      <x v="816"/>
    </i>
    <i>
      <x v="681"/>
    </i>
    <i>
      <x v="749"/>
    </i>
    <i>
      <x v="286"/>
    </i>
    <i>
      <x v="500"/>
    </i>
    <i>
      <x v="287"/>
    </i>
    <i>
      <x v="332"/>
    </i>
    <i>
      <x v="285"/>
    </i>
    <i>
      <x v="487"/>
    </i>
    <i>
      <x v="408"/>
    </i>
    <i>
      <x v="537"/>
    </i>
    <i>
      <x v="428"/>
    </i>
    <i>
      <x v="461"/>
    </i>
    <i>
      <x v="292"/>
    </i>
    <i>
      <x v="247"/>
    </i>
    <i>
      <x v="62"/>
    </i>
    <i>
      <x v="31"/>
    </i>
    <i>
      <x v="33"/>
    </i>
    <i>
      <x v="532"/>
    </i>
    <i>
      <x v="887"/>
    </i>
    <i>
      <x v="845"/>
    </i>
    <i>
      <x v="295"/>
    </i>
    <i>
      <x v="1460"/>
    </i>
    <i>
      <x v="892"/>
    </i>
    <i>
      <x v="122"/>
    </i>
    <i>
      <x v="1453"/>
    </i>
    <i>
      <x v="16"/>
    </i>
    <i>
      <x v="69"/>
    </i>
    <i>
      <x v="1438"/>
    </i>
    <i>
      <x v="19"/>
    </i>
    <i>
      <x v="1390"/>
    </i>
    <i>
      <x v="579"/>
    </i>
    <i>
      <x v="310"/>
    </i>
    <i>
      <x v="384"/>
    </i>
    <i>
      <x v="1201"/>
    </i>
    <i>
      <x v="22"/>
    </i>
    <i>
      <x v="1566"/>
    </i>
    <i>
      <x v="1442"/>
    </i>
    <i>
      <x v="1450"/>
    </i>
    <i>
      <x v="1117"/>
    </i>
    <i>
      <x v="1398"/>
    </i>
    <i>
      <x v="645"/>
    </i>
    <i>
      <x v="438"/>
    </i>
    <i>
      <x v="393"/>
    </i>
    <i>
      <x v="369"/>
    </i>
    <i>
      <x v="145"/>
    </i>
    <i>
      <x v="328"/>
    </i>
    <i>
      <x v="1629"/>
    </i>
    <i>
      <x v="553"/>
    </i>
    <i>
      <x v="352"/>
    </i>
    <i>
      <x v="201"/>
    </i>
    <i>
      <x v="83"/>
    </i>
    <i>
      <x v="1395"/>
    </i>
    <i>
      <x v="1087"/>
    </i>
    <i>
      <x v="811"/>
    </i>
    <i>
      <x v="167"/>
    </i>
    <i>
      <x v="54"/>
    </i>
    <i>
      <x v="1565"/>
    </i>
    <i>
      <x v="1550"/>
    </i>
    <i>
      <x v="1071"/>
    </i>
    <i>
      <x v="203"/>
    </i>
    <i>
      <x v="120"/>
    </i>
    <i>
      <x v="1610"/>
    </i>
    <i>
      <x v="1472"/>
    </i>
    <i>
      <x v="1383"/>
    </i>
    <i>
      <x v="1484"/>
    </i>
    <i>
      <x v="1403"/>
    </i>
    <i>
      <x v="1394"/>
    </i>
    <i>
      <x v="1448"/>
    </i>
    <i>
      <x v="1468"/>
    </i>
    <i>
      <x v="1278"/>
    </i>
    <i>
      <x v="1183"/>
    </i>
    <i>
      <x v="1108"/>
    </i>
    <i>
      <x v="1180"/>
    </i>
    <i>
      <x v="1235"/>
    </i>
    <i>
      <x v="1013"/>
    </i>
    <i>
      <x v="889"/>
    </i>
    <i>
      <x v="1053"/>
    </i>
    <i>
      <x v="840"/>
    </i>
    <i>
      <x v="738"/>
    </i>
    <i>
      <x v="656"/>
    </i>
    <i>
      <x v="809"/>
    </i>
    <i>
      <x v="679"/>
    </i>
    <i>
      <x v="350"/>
    </i>
    <i>
      <x v="543"/>
    </i>
    <i>
      <x v="439"/>
    </i>
    <i>
      <x v="441"/>
    </i>
    <i>
      <x v="448"/>
    </i>
    <i>
      <x v="44"/>
    </i>
    <i>
      <x v="30"/>
    </i>
    <i>
      <x v="28"/>
    </i>
    <i>
      <x v="156"/>
    </i>
    <i>
      <x v="263"/>
    </i>
    <i>
      <x v="1093"/>
    </i>
    <i>
      <x v="979"/>
    </i>
    <i>
      <x v="76"/>
    </i>
    <i>
      <x v="641"/>
    </i>
    <i>
      <x v="897"/>
    </i>
    <i>
      <x v="1141"/>
    </i>
    <i>
      <x v="640"/>
    </i>
    <i>
      <x v="273"/>
    </i>
    <i>
      <x v="121"/>
    </i>
    <i>
      <x v="227"/>
    </i>
    <i>
      <x v="239"/>
    </i>
    <i>
      <x v="1587"/>
    </i>
    <i>
      <x v="1401"/>
    </i>
    <i>
      <x v="1387"/>
    </i>
    <i>
      <x v="1221"/>
    </i>
    <i>
      <x v="1260"/>
    </i>
    <i>
      <x v="1190"/>
    </i>
    <i>
      <x v="973"/>
    </i>
    <i>
      <x v="1010"/>
    </i>
    <i>
      <x v="752"/>
    </i>
    <i>
      <x v="318"/>
    </i>
    <i>
      <x v="4"/>
    </i>
    <i>
      <x v="114"/>
    </i>
    <i>
      <x v="682"/>
    </i>
    <i>
      <x v="1436"/>
    </i>
    <i>
      <x v="1420"/>
    </i>
    <i>
      <x v="1229"/>
    </i>
    <i>
      <x v="1138"/>
    </i>
    <i>
      <x v="1299"/>
    </i>
    <i>
      <x v="1174"/>
    </i>
    <i>
      <x v="1103"/>
    </i>
    <i>
      <x v="893"/>
    </i>
    <i>
      <x v="821"/>
    </i>
    <i>
      <x v="981"/>
    </i>
    <i>
      <x v="462"/>
    </i>
    <i>
      <x v="347"/>
    </i>
    <i>
      <x v="545"/>
    </i>
    <i>
      <x v="457"/>
    </i>
    <i>
      <x v="251"/>
    </i>
    <i>
      <x v="42"/>
    </i>
    <i>
      <x v="1632"/>
    </i>
    <i>
      <x v="1452"/>
    </i>
    <i>
      <x v="1003"/>
    </i>
    <i>
      <x v="774"/>
    </i>
    <i>
      <x v="415"/>
    </i>
    <i>
      <x v="104"/>
    </i>
    <i>
      <x v="168"/>
    </i>
    <i>
      <x v="1418"/>
    </i>
    <i>
      <x v="828"/>
    </i>
    <i>
      <x v="1413"/>
    </i>
    <i>
      <x v="768"/>
    </i>
    <i>
      <x v="276"/>
    </i>
    <i>
      <x v="1608"/>
    </i>
    <i>
      <x v="1563"/>
    </i>
    <i>
      <x v="1513"/>
    </i>
    <i>
      <x v="1451"/>
    </i>
    <i>
      <x v="1570"/>
    </i>
    <i>
      <x v="1379"/>
    </i>
    <i>
      <x v="1618"/>
    </i>
    <i>
      <x v="1631"/>
    </i>
    <i>
      <x v="1516"/>
    </i>
    <i>
      <x v="1189"/>
    </i>
    <i>
      <x v="1186"/>
    </i>
    <i>
      <x v="1280"/>
    </i>
    <i>
      <x v="1322"/>
    </i>
    <i>
      <x v="1320"/>
    </i>
    <i>
      <x v="1184"/>
    </i>
    <i>
      <x v="1122"/>
    </i>
    <i>
      <x v="1250"/>
    </i>
    <i>
      <x v="1286"/>
    </i>
    <i>
      <x v="1254"/>
    </i>
    <i>
      <x v="1142"/>
    </i>
    <i>
      <x v="1094"/>
    </i>
    <i>
      <x v="1192"/>
    </i>
    <i>
      <x v="1331"/>
    </i>
    <i>
      <x v="1106"/>
    </i>
    <i>
      <x v="1097"/>
    </i>
    <i>
      <x v="1214"/>
    </i>
    <i>
      <x v="927"/>
    </i>
    <i>
      <x v="857"/>
    </i>
    <i>
      <x v="875"/>
    </i>
    <i>
      <x v="847"/>
    </i>
    <i>
      <x v="984"/>
    </i>
    <i>
      <x v="906"/>
    </i>
    <i>
      <x v="904"/>
    </i>
    <i>
      <x v="664"/>
    </i>
    <i>
      <x v="785"/>
    </i>
    <i>
      <x v="651"/>
    </i>
    <i>
      <x v="550"/>
    </i>
    <i>
      <x v="772"/>
    </i>
    <i>
      <x v="657"/>
    </i>
    <i>
      <x v="673"/>
    </i>
    <i>
      <x v="442"/>
    </i>
    <i>
      <x v="387"/>
    </i>
    <i>
      <x v="403"/>
    </i>
    <i>
      <x v="383"/>
    </i>
    <i>
      <x v="363"/>
    </i>
    <i>
      <x v="533"/>
    </i>
    <i>
      <x v="412"/>
    </i>
    <i>
      <x v="378"/>
    </i>
    <i>
      <x v="404"/>
    </i>
    <i>
      <x v="354"/>
    </i>
    <i>
      <x v="409"/>
    </i>
    <i>
      <x v="212"/>
    </i>
    <i>
      <x v="199"/>
    </i>
    <i>
      <x v="40"/>
    </i>
    <i>
      <x v="39"/>
    </i>
    <i>
      <x v="141"/>
    </i>
    <i>
      <x v="36"/>
    </i>
    <i>
      <x v="84"/>
    </i>
    <i>
      <x v="110"/>
    </i>
    <i>
      <x v="1479"/>
    </i>
    <i>
      <x v="1614"/>
    </i>
    <i>
      <x v="1399"/>
    </i>
    <i>
      <x v="1339"/>
    </i>
    <i>
      <x v="1164"/>
    </i>
    <i>
      <x v="675"/>
    </i>
    <i>
      <x v="676"/>
    </i>
    <i>
      <x v="406"/>
    </i>
    <i>
      <x v="1478"/>
    </i>
    <i>
      <x v="1388"/>
    </i>
    <i>
      <x v="688"/>
    </i>
    <i>
      <x v="502"/>
    </i>
    <i>
      <x v="515"/>
    </i>
    <i>
      <x v="514"/>
    </i>
    <i>
      <x v="313"/>
    </i>
    <i>
      <x v="80"/>
    </i>
    <i>
      <x v="1332"/>
    </i>
    <i>
      <x v="1290"/>
    </i>
    <i>
      <x v="1315"/>
    </i>
    <i>
      <x v="1140"/>
    </i>
    <i>
      <x v="1126"/>
    </i>
    <i>
      <x v="552"/>
    </i>
    <i>
      <x v="663"/>
    </i>
    <i>
      <x v="665"/>
    </i>
    <i>
      <x v="345"/>
    </i>
    <i>
      <x v="516"/>
    </i>
    <i>
      <x v="63"/>
    </i>
    <i>
      <x v="193"/>
    </i>
    <i>
      <x v="46"/>
    </i>
    <i>
      <x v="269"/>
    </i>
    <i>
      <x v="61"/>
    </i>
    <i>
      <x v="1501"/>
    </i>
    <i>
      <x v="1389"/>
    </i>
    <i>
      <x v="1151"/>
    </i>
    <i>
      <x v="1213"/>
    </i>
    <i>
      <x v="831"/>
    </i>
    <i>
      <x v="975"/>
    </i>
    <i>
      <x v="930"/>
    </i>
    <i>
      <x v="671"/>
    </i>
    <i>
      <x v="549"/>
    </i>
    <i>
      <x v="224"/>
    </i>
    <i>
      <x v="196"/>
    </i>
    <i>
      <x v="1447"/>
    </i>
    <i>
      <x v="1396"/>
    </i>
    <i>
      <x v="1483"/>
    </i>
    <i>
      <x v="1239"/>
    </i>
    <i>
      <x v="1188"/>
    </i>
    <i>
      <x v="1098"/>
    </i>
    <i>
      <x v="1160"/>
    </i>
    <i>
      <x v="1210"/>
    </i>
    <i>
      <x v="1224"/>
    </i>
    <i>
      <x v="1194"/>
    </i>
    <i>
      <x v="830"/>
    </i>
    <i>
      <x v="1035"/>
    </i>
    <i>
      <x v="844"/>
    </i>
    <i>
      <x v="1008"/>
    </i>
    <i>
      <x v="562"/>
    </i>
    <i>
      <x v="731"/>
    </i>
    <i>
      <x v="638"/>
    </i>
    <i>
      <x v="807"/>
    </i>
    <i>
      <x v="743"/>
    </i>
    <i>
      <x v="661"/>
    </i>
    <i>
      <x v="798"/>
    </i>
    <i>
      <x v="601"/>
    </i>
    <i>
      <x v="479"/>
    </i>
    <i>
      <x v="377"/>
    </i>
    <i>
      <x v="397"/>
    </i>
    <i>
      <x v="454"/>
    </i>
    <i>
      <x v="451"/>
    </i>
    <i>
      <x v="460"/>
    </i>
    <i>
      <x v="421"/>
    </i>
    <i>
      <x v="166"/>
    </i>
    <i>
      <x v="27"/>
    </i>
    <i>
      <x v="56"/>
    </i>
    <i>
      <x v="131"/>
    </i>
    <i>
      <x v="143"/>
    </i>
    <i>
      <x v="147"/>
    </i>
    <i>
      <x v="82"/>
    </i>
    <i>
      <x v="169"/>
    </i>
    <i>
      <x v="189"/>
    </i>
    <i>
      <x v="1422"/>
    </i>
    <i>
      <x v="1434"/>
    </i>
    <i>
      <x v="1202"/>
    </i>
    <i>
      <x v="1269"/>
    </i>
    <i>
      <x v="989"/>
    </i>
    <i>
      <x v="934"/>
    </i>
    <i>
      <x v="710"/>
    </i>
    <i>
      <x v="702"/>
    </i>
    <i>
      <x v="275"/>
    </i>
    <i>
      <x v="434"/>
    </i>
    <i>
      <x v="1514"/>
    </i>
    <i>
      <x v="1489"/>
    </i>
    <i>
      <x v="1505"/>
    </i>
    <i>
      <x v="1161"/>
    </i>
    <i>
      <x v="1156"/>
    </i>
    <i>
      <x v="1302"/>
    </i>
    <i>
      <x v="1179"/>
    </i>
    <i>
      <x v="949"/>
    </i>
    <i>
      <x v="833"/>
    </i>
    <i>
      <x v="1085"/>
    </i>
    <i>
      <x v="1021"/>
    </i>
    <i>
      <x v="948"/>
    </i>
    <i>
      <x v="569"/>
    </i>
    <i>
      <x v="795"/>
    </i>
    <i>
      <x v="690"/>
    </i>
    <i>
      <x v="677"/>
    </i>
    <i>
      <x v="686"/>
    </i>
    <i>
      <x v="705"/>
    </i>
    <i>
      <x v="401"/>
    </i>
    <i>
      <x v="18"/>
    </i>
    <i>
      <x v="89"/>
    </i>
    <i>
      <x v="190"/>
    </i>
    <i>
      <x v="1391"/>
    </i>
    <i>
      <x v="1476"/>
    </i>
    <i>
      <x v="1571"/>
    </i>
    <i>
      <x v="1371"/>
    </i>
    <i>
      <x v="1104"/>
    </i>
    <i>
      <x v="1211"/>
    </i>
    <i>
      <x v="1248"/>
    </i>
    <i>
      <x v="1282"/>
    </i>
    <i>
      <x v="1204"/>
    </i>
    <i>
      <x v="879"/>
    </i>
    <i>
      <x v="654"/>
    </i>
    <i>
      <x v="786"/>
    </i>
    <i>
      <x v="326"/>
    </i>
    <i>
      <x v="139"/>
    </i>
    <i>
      <x v="135"/>
    </i>
    <i>
      <x v="51"/>
    </i>
    <i>
      <x v="52"/>
    </i>
    <i>
      <x v="225"/>
    </i>
    <i>
      <x v="238"/>
    </i>
    <i>
      <x v="123"/>
    </i>
    <i>
      <x v="1598"/>
    </i>
    <i>
      <x v="1370"/>
    </i>
    <i>
      <x v="1545"/>
    </i>
    <i>
      <x v="1300"/>
    </i>
    <i>
      <x v="1351"/>
    </i>
    <i>
      <x v="1237"/>
    </i>
    <i>
      <x v="1119"/>
    </i>
    <i>
      <x v="864"/>
    </i>
    <i>
      <x v="1029"/>
    </i>
    <i>
      <x v="744"/>
    </i>
    <i>
      <x v="592"/>
    </i>
    <i>
      <x v="115"/>
    </i>
    <i>
      <x v="1366"/>
    </i>
    <i>
      <x v="1615"/>
    </i>
    <i>
      <x v="1481"/>
    </i>
    <i>
      <x v="1306"/>
    </i>
    <i>
      <x v="1233"/>
    </i>
    <i>
      <x v="969"/>
    </i>
    <i>
      <x v="1015"/>
    </i>
    <i>
      <x v="877"/>
    </i>
    <i>
      <x v="1079"/>
    </i>
    <i>
      <x v="812"/>
    </i>
    <i>
      <x v="612"/>
    </i>
    <i>
      <x v="646"/>
    </i>
    <i>
      <x v="414"/>
    </i>
    <i>
      <x v="321"/>
    </i>
    <i>
      <x v="535"/>
    </i>
    <i>
      <x v="24"/>
    </i>
    <i>
      <x v="57"/>
    </i>
    <i>
      <x v="194"/>
    </i>
    <i>
      <x v="200"/>
    </i>
    <i>
      <x v="1455"/>
    </i>
    <i>
      <x v="1522"/>
    </i>
    <i>
      <x v="1612"/>
    </i>
    <i>
      <x v="1416"/>
    </i>
    <i>
      <x v="1625"/>
    </i>
    <i>
      <x v="1526"/>
    </i>
    <i>
      <x v="1405"/>
    </i>
    <i>
      <x v="1552"/>
    </i>
    <i>
      <x v="1527"/>
    </i>
    <i>
      <x v="1510"/>
    </i>
    <i>
      <x v="1584"/>
    </i>
    <i>
      <x v="1588"/>
    </i>
    <i>
      <x v="1591"/>
    </i>
    <i>
      <x v="1589"/>
    </i>
    <i>
      <x v="1456"/>
    </i>
    <i>
      <x v="1593"/>
    </i>
    <i>
      <x v="1474"/>
    </i>
    <i>
      <x v="1607"/>
    </i>
    <i>
      <x v="1432"/>
    </i>
    <i>
      <x v="1490"/>
    </i>
    <i>
      <x v="1567"/>
    </i>
    <i>
      <x v="1520"/>
    </i>
    <i>
      <x v="1457"/>
    </i>
    <i>
      <x v="1462"/>
    </i>
    <i>
      <x v="1381"/>
    </i>
    <i>
      <x v="1574"/>
    </i>
    <i>
      <x v="1471"/>
    </i>
    <i>
      <x v="1475"/>
    </i>
    <i>
      <x v="1293"/>
    </i>
    <i>
      <x v="1340"/>
    </i>
    <i>
      <x v="1175"/>
    </i>
    <i>
      <x v="1147"/>
    </i>
    <i>
      <x v="1200"/>
    </i>
    <i>
      <x v="1096"/>
    </i>
    <i>
      <x v="1139"/>
    </i>
    <i>
      <x v="1231"/>
    </i>
    <i>
      <x v="1178"/>
    </i>
    <i>
      <x v="1149"/>
    </i>
    <i>
      <x v="1197"/>
    </i>
    <i>
      <x v="1118"/>
    </i>
    <i>
      <x v="1279"/>
    </i>
    <i>
      <x v="1185"/>
    </i>
    <i>
      <x v="1208"/>
    </i>
    <i>
      <x v="1159"/>
    </i>
    <i>
      <x v="1216"/>
    </i>
    <i>
      <x v="1249"/>
    </i>
    <i>
      <x v="1324"/>
    </i>
    <i>
      <x v="1256"/>
    </i>
    <i>
      <x v="1335"/>
    </i>
    <i>
      <x v="1257"/>
    </i>
    <i>
      <x v="1350"/>
    </i>
    <i>
      <x v="1195"/>
    </i>
    <i>
      <x v="1267"/>
    </i>
    <i>
      <x v="1076"/>
    </i>
    <i>
      <x v="834"/>
    </i>
    <i>
      <x v="838"/>
    </i>
    <i>
      <x v="946"/>
    </i>
    <i>
      <x v="1056"/>
    </i>
    <i>
      <x v="1091"/>
    </i>
    <i>
      <x v="1012"/>
    </i>
    <i>
      <x v="861"/>
    </i>
    <i>
      <x v="1023"/>
    </i>
    <i>
      <x v="952"/>
    </i>
    <i>
      <x v="1039"/>
    </i>
    <i>
      <x v="819"/>
    </i>
    <i>
      <x v="1062"/>
    </i>
    <i>
      <x v="965"/>
    </i>
    <i>
      <x v="891"/>
    </i>
    <i>
      <x v="968"/>
    </i>
    <i>
      <x v="852"/>
    </i>
    <i>
      <x v="863"/>
    </i>
    <i>
      <x v="1016"/>
    </i>
    <i>
      <x v="882"/>
    </i>
    <i>
      <x v="1027"/>
    </i>
    <i>
      <x v="884"/>
    </i>
    <i>
      <x v="1037"/>
    </i>
    <i>
      <x v="885"/>
    </i>
    <i>
      <x v="854"/>
    </i>
    <i>
      <x v="1078"/>
    </i>
    <i>
      <x v="1060"/>
    </i>
    <i>
      <x v="1082"/>
    </i>
    <i>
      <x v="1068"/>
    </i>
    <i>
      <x v="1001"/>
    </i>
    <i>
      <x v="860"/>
    </i>
    <i>
      <x v="849"/>
    </i>
    <i>
      <x v="846"/>
    </i>
    <i>
      <x v="996"/>
    </i>
    <i>
      <x v="639"/>
    </i>
    <i>
      <x v="725"/>
    </i>
    <i>
      <x v="778"/>
    </i>
    <i>
      <x v="573"/>
    </i>
    <i>
      <x v="733"/>
    </i>
    <i>
      <x v="642"/>
    </i>
    <i>
      <x v="755"/>
    </i>
    <i>
      <x v="689"/>
    </i>
    <i>
      <x v="554"/>
    </i>
    <i>
      <x v="644"/>
    </i>
    <i>
      <x v="732"/>
    </i>
    <i>
      <x v="608"/>
    </i>
    <i>
      <x v="556"/>
    </i>
    <i>
      <x v="655"/>
    </i>
    <i>
      <x v="748"/>
    </i>
    <i>
      <x v="560"/>
    </i>
    <i>
      <x v="771"/>
    </i>
    <i>
      <x v="630"/>
    </i>
    <i>
      <x v="784"/>
    </i>
    <i>
      <x v="810"/>
    </i>
    <i>
      <x v="680"/>
    </i>
    <i>
      <x v="723"/>
    </i>
    <i>
      <x v="567"/>
    </i>
    <i>
      <x v="632"/>
    </i>
    <i>
      <x v="719"/>
    </i>
    <i>
      <x v="574"/>
    </i>
    <i>
      <x v="722"/>
    </i>
    <i>
      <x v="624"/>
    </i>
    <i>
      <x v="721"/>
    </i>
    <i>
      <x v="477"/>
    </i>
    <i>
      <x v="312"/>
    </i>
    <i>
      <x v="410"/>
    </i>
    <i>
      <x v="423"/>
    </i>
    <i>
      <x v="527"/>
    </i>
    <i>
      <x v="425"/>
    </i>
    <i>
      <x v="484"/>
    </i>
    <i>
      <x v="278"/>
    </i>
    <i>
      <x v="510"/>
    </i>
    <i>
      <x v="432"/>
    </i>
    <i>
      <x v="385"/>
    </i>
    <i>
      <x v="389"/>
    </i>
    <i>
      <x v="323"/>
    </i>
    <i>
      <x v="316"/>
    </i>
    <i>
      <x v="407"/>
    </i>
    <i>
      <x v="317"/>
    </i>
    <i>
      <x v="495"/>
    </i>
    <i>
      <x v="443"/>
    </i>
    <i>
      <x v="411"/>
    </i>
    <i>
      <x v="446"/>
    </i>
    <i>
      <x v="513"/>
    </i>
    <i>
      <x v="355"/>
    </i>
    <i>
      <x v="336"/>
    </i>
    <i>
      <x v="364"/>
    </i>
    <i>
      <x v="518"/>
    </i>
    <i>
      <x v="405"/>
    </i>
    <i>
      <x v="386"/>
    </i>
    <i>
      <x v="376"/>
    </i>
    <i>
      <x v="314"/>
    </i>
    <i>
      <x v="440"/>
    </i>
    <i>
      <x v="149"/>
    </i>
    <i>
      <x v="146"/>
    </i>
    <i>
      <x v="192"/>
    </i>
    <i>
      <x v="112"/>
    </i>
    <i>
      <x v="219"/>
    </i>
    <i>
      <x v="176"/>
    </i>
    <i>
      <x v="228"/>
    </i>
    <i>
      <x v="75"/>
    </i>
    <i>
      <x v="172"/>
    </i>
    <i>
      <x v="198"/>
    </i>
    <i>
      <x v="215"/>
    </i>
    <i>
      <x v="187"/>
    </i>
    <i>
      <x v="74"/>
    </i>
    <i>
      <x v="15"/>
    </i>
    <i>
      <x v="26"/>
    </i>
    <i>
      <x v="243"/>
    </i>
    <i>
      <x v="161"/>
    </i>
    <i>
      <x v="53"/>
    </i>
    <i>
      <x v="132"/>
    </i>
    <i>
      <x v="244"/>
    </i>
    <i>
      <x v="144"/>
    </i>
    <i>
      <x v="65"/>
    </i>
    <i>
      <x v="202"/>
    </i>
    <i>
      <x v="252"/>
    </i>
    <i>
      <x v="20"/>
    </i>
    <i>
      <x v="209"/>
    </i>
    <i>
      <x v="270"/>
    </i>
    <i>
      <x v="126"/>
    </i>
    <i>
      <x v="129"/>
    </i>
    <i>
      <x v="136"/>
    </i>
    <i>
      <x v="1503"/>
    </i>
    <i>
      <x v="1459"/>
    </i>
    <i>
      <x v="1303"/>
    </i>
    <i>
      <x v="1223"/>
    </i>
    <i>
      <x v="1011"/>
    </i>
    <i>
      <x v="1072"/>
    </i>
    <i>
      <x v="266"/>
    </i>
    <i>
      <x v="1310"/>
    </i>
    <i>
      <x v="429"/>
    </i>
    <i>
      <x v="541"/>
    </i>
    <i>
      <x v="876"/>
    </i>
    <i>
      <x v="685"/>
    </i>
    <i>
      <x v="766"/>
    </i>
    <i>
      <x v="628"/>
    </i>
    <i>
      <x v="77"/>
    </i>
    <i>
      <x v="85"/>
    </i>
    <i>
      <x/>
    </i>
    <i>
      <x v="1630"/>
    </i>
    <i>
      <x v="1549"/>
    </i>
    <i>
      <x v="1560"/>
    </i>
    <i>
      <x v="1557"/>
    </i>
    <i>
      <x v="1581"/>
    </i>
    <i>
      <x v="1444"/>
    </i>
    <i>
      <x v="1427"/>
    </i>
    <i>
      <x v="1352"/>
    </i>
    <i>
      <x v="1154"/>
    </i>
    <i>
      <x v="1328"/>
    </i>
    <i>
      <x v="983"/>
    </i>
    <i>
      <x v="901"/>
    </i>
    <i>
      <x v="735"/>
    </i>
    <i>
      <x v="757"/>
    </i>
    <i>
      <x v="449"/>
    </i>
    <i>
      <x v="359"/>
    </i>
    <i>
      <x v="450"/>
    </i>
    <i>
      <x v="6"/>
    </i>
    <i>
      <x v="218"/>
    </i>
    <i>
      <x v="119"/>
    </i>
    <i>
      <x v="105"/>
    </i>
    <i>
      <x v="71"/>
    </i>
    <i>
      <x v="1523"/>
    </i>
    <i>
      <x v="1409"/>
    </i>
    <i>
      <x v="1253"/>
    </i>
    <i>
      <x v="1234"/>
    </i>
    <i>
      <x v="1360"/>
    </i>
    <i>
      <x v="903"/>
    </i>
    <i>
      <x v="767"/>
    </i>
    <i>
      <x v="210"/>
    </i>
    <i>
      <x v="150"/>
    </i>
    <i>
      <x v="1498"/>
    </i>
    <i>
      <x v="1551"/>
    </i>
    <i>
      <x v="1515"/>
    </i>
    <i>
      <x v="1414"/>
    </i>
    <i>
      <x v="1191"/>
    </i>
    <i>
      <x v="1291"/>
    </i>
    <i>
      <x v="1359"/>
    </i>
    <i>
      <x v="1296"/>
    </i>
    <i>
      <x v="1304"/>
    </i>
    <i>
      <x v="1261"/>
    </i>
    <i>
      <x v="1051"/>
    </i>
    <i>
      <x v="874"/>
    </i>
    <i>
      <x v="871"/>
    </i>
    <i>
      <x v="1007"/>
    </i>
    <i>
      <x v="940"/>
    </i>
    <i>
      <x v="1017"/>
    </i>
    <i>
      <x v="933"/>
    </i>
    <i>
      <x v="1028"/>
    </i>
    <i>
      <x v="1040"/>
    </i>
    <i>
      <x v="691"/>
    </i>
    <i>
      <x v="590"/>
    </i>
    <i>
      <x v="634"/>
    </i>
    <i>
      <x v="670"/>
    </i>
    <i>
      <x v="522"/>
    </i>
    <i>
      <x v="372"/>
    </i>
    <i>
      <x v="274"/>
    </i>
    <i>
      <x v="111"/>
    </i>
    <i>
      <x v="21"/>
    </i>
    <i>
      <x v="96"/>
    </i>
    <i>
      <x v="249"/>
    </i>
    <i>
      <x v="264"/>
    </i>
    <i>
      <x v="1477"/>
    </i>
    <i>
      <x v="1273"/>
    </i>
    <i>
      <x v="1289"/>
    </i>
    <i>
      <x v="820"/>
    </i>
    <i>
      <x v="988"/>
    </i>
    <i>
      <x v="992"/>
    </i>
    <i>
      <x v="610"/>
    </i>
    <i>
      <x v="687"/>
    </i>
    <i>
      <x v="787"/>
    </i>
    <i>
      <x v="474"/>
    </i>
    <i>
      <x v="351"/>
    </i>
    <i>
      <x v="208"/>
    </i>
    <i>
      <x v="1539"/>
    </i>
    <i>
      <x v="1609"/>
    </i>
    <i>
      <x v="1554"/>
    </i>
    <i>
      <x v="1120"/>
    </i>
    <i>
      <x v="1275"/>
    </i>
    <i>
      <x v="1338"/>
    </i>
    <i>
      <x v="1220"/>
    </i>
    <i>
      <x v="1355"/>
    </i>
    <i>
      <x v="1193"/>
    </i>
    <i>
      <x v="1162"/>
    </i>
    <i>
      <x v="1075"/>
    </i>
    <i>
      <x v="1067"/>
    </i>
    <i>
      <x v="931"/>
    </i>
    <i>
      <x v="1063"/>
    </i>
    <i>
      <x v="683"/>
    </i>
    <i>
      <x v="781"/>
    </i>
    <i>
      <x v="555"/>
    </i>
    <i>
      <x v="551"/>
    </i>
    <i>
      <x v="626"/>
    </i>
    <i>
      <x v="803"/>
    </i>
    <i>
      <x v="603"/>
    </i>
    <i>
      <x v="800"/>
    </i>
    <i>
      <x v="756"/>
    </i>
    <i>
      <x v="585"/>
    </i>
    <i>
      <x v="472"/>
    </i>
    <i>
      <x v="419"/>
    </i>
    <i>
      <x v="381"/>
    </i>
    <i>
      <x v="180"/>
    </i>
    <i>
      <x v="116"/>
    </i>
    <i>
      <x v="88"/>
    </i>
    <i>
      <x v="118"/>
    </i>
    <i>
      <x v="12"/>
    </i>
    <i>
      <x v="32"/>
    </i>
    <i>
      <x v="13"/>
    </i>
    <i>
      <x v="160"/>
    </i>
    <i>
      <x v="184"/>
    </i>
    <i>
      <x v="1368"/>
    </i>
    <i>
      <x v="1576"/>
    </i>
    <i>
      <x v="1617"/>
    </i>
    <i>
      <x v="1445"/>
    </i>
    <i>
      <x v="1506"/>
    </i>
    <i>
      <x v="1487"/>
    </i>
    <i>
      <x v="1125"/>
    </i>
    <i>
      <x v="1353"/>
    </i>
    <i>
      <x v="1274"/>
    </i>
    <i>
      <x v="1333"/>
    </i>
    <i>
      <x v="1281"/>
    </i>
    <i>
      <x v="1173"/>
    </i>
    <i>
      <x v="1112"/>
    </i>
    <i>
      <x v="950"/>
    </i>
    <i>
      <x v="1046"/>
    </i>
    <i>
      <x v="1041"/>
    </i>
    <i>
      <x v="591"/>
    </i>
    <i>
      <x v="576"/>
    </i>
    <i>
      <x v="678"/>
    </i>
    <i>
      <x v="769"/>
    </i>
    <i>
      <x v="662"/>
    </i>
    <i>
      <x v="480"/>
    </i>
    <i>
      <x v="390"/>
    </i>
    <i>
      <x v="340"/>
    </i>
    <i>
      <x v="1"/>
    </i>
    <i>
      <x v="237"/>
    </i>
    <i>
      <x v="234"/>
    </i>
    <i>
      <x v="142"/>
    </i>
    <i>
      <x v="11"/>
    </i>
    <i>
      <x v="207"/>
    </i>
    <i>
      <x v="1600"/>
    </i>
    <i>
      <x v="1404"/>
    </i>
    <i>
      <x v="1491"/>
    </i>
    <i>
      <x v="1425"/>
    </i>
    <i>
      <x v="1446"/>
    </i>
    <i>
      <x v="1187"/>
    </i>
    <i>
      <x v="1301"/>
    </i>
    <i>
      <x v="1295"/>
    </i>
    <i>
      <x v="1207"/>
    </i>
    <i>
      <x v="1271"/>
    </i>
    <i>
      <x v="1363"/>
    </i>
    <i>
      <x v="826"/>
    </i>
    <i>
      <x v="985"/>
    </i>
    <i>
      <x v="898"/>
    </i>
    <i>
      <x v="1024"/>
    </i>
    <i>
      <x v="986"/>
    </i>
    <i>
      <x v="776"/>
    </i>
    <i>
      <x v="751"/>
    </i>
    <i>
      <x v="672"/>
    </i>
    <i>
      <x v="770"/>
    </i>
    <i>
      <x v="563"/>
    </i>
    <i>
      <x v="365"/>
    </i>
    <i>
      <x v="538"/>
    </i>
    <i>
      <x v="505"/>
    </i>
    <i>
      <x v="418"/>
    </i>
    <i>
      <x v="337"/>
    </i>
    <i>
      <x v="296"/>
    </i>
    <i>
      <x v="330"/>
    </i>
    <i>
      <x v="66"/>
    </i>
    <i>
      <x v="233"/>
    </i>
    <i>
      <x v="258"/>
    </i>
    <i>
      <x v="1494"/>
    </i>
    <i>
      <x v="1384"/>
    </i>
    <i>
      <x v="1417"/>
    </i>
    <i>
      <x v="1385"/>
    </i>
    <i>
      <x v="1102"/>
    </i>
    <i>
      <x v="1298"/>
    </i>
    <i>
      <x v="908"/>
    </i>
    <i>
      <x v="912"/>
    </i>
    <i>
      <x v="858"/>
    </i>
    <i>
      <x v="824"/>
    </i>
    <i>
      <x v="855"/>
    </i>
    <i>
      <x v="698"/>
    </i>
    <i>
      <x v="578"/>
    </i>
    <i>
      <x v="589"/>
    </i>
    <i>
      <x v="584"/>
    </i>
    <i>
      <x v="507"/>
    </i>
    <i>
      <x v="241"/>
    </i>
    <i>
      <x v="87"/>
    </i>
    <i>
      <x v="101"/>
    </i>
    <i>
      <x v="217"/>
    </i>
    <i>
      <x v="1411"/>
    </i>
    <i>
      <x v="1580"/>
    </i>
    <i>
      <x v="1495"/>
    </i>
    <i>
      <x v="1461"/>
    </i>
    <i>
      <x v="1633"/>
    </i>
    <i>
      <x v="1470"/>
    </i>
    <i>
      <x v="1374"/>
    </i>
    <i>
      <x v="1558"/>
    </i>
    <i>
      <x v="1616"/>
    </i>
    <i>
      <x v="1430"/>
    </i>
    <i>
      <x v="1441"/>
    </i>
    <i>
      <x v="1380"/>
    </i>
    <i>
      <x v="1592"/>
    </i>
    <i>
      <x v="1518"/>
    </i>
    <i>
      <x v="1512"/>
    </i>
    <i>
      <x v="1620"/>
    </i>
    <i>
      <x v="1534"/>
    </i>
    <i>
      <x v="1500"/>
    </i>
    <i>
      <x v="1412"/>
    </i>
    <i>
      <x v="1508"/>
    </i>
    <i>
      <x v="1537"/>
    </i>
    <i>
      <x v="1577"/>
    </i>
    <i>
      <x v="1375"/>
    </i>
    <i>
      <x v="1575"/>
    </i>
    <i>
      <x v="1386"/>
    </i>
    <i>
      <x v="1449"/>
    </i>
    <i>
      <x v="1392"/>
    </i>
    <i>
      <x v="1113"/>
    </i>
    <i>
      <x v="1342"/>
    </i>
    <i>
      <x v="1105"/>
    </i>
    <i>
      <x v="1323"/>
    </i>
    <i>
      <x v="1121"/>
    </i>
    <i>
      <x v="1326"/>
    </i>
    <i>
      <x v="1209"/>
    </i>
    <i>
      <x v="1132"/>
    </i>
    <i>
      <x v="1136"/>
    </i>
    <i>
      <x v="1115"/>
    </i>
    <i>
      <x v="1347"/>
    </i>
    <i>
      <x v="1166"/>
    </i>
    <i>
      <x v="1270"/>
    </i>
    <i>
      <x v="1357"/>
    </i>
    <i>
      <x v="1101"/>
    </i>
    <i>
      <x v="1334"/>
    </i>
    <i>
      <x v="967"/>
    </i>
    <i>
      <x v="907"/>
    </i>
    <i>
      <x v="1052"/>
    </i>
    <i>
      <x v="1083"/>
    </i>
    <i>
      <x v="1065"/>
    </i>
    <i>
      <x v="958"/>
    </i>
    <i>
      <x v="947"/>
    </i>
    <i>
      <x v="1019"/>
    </i>
    <i>
      <x v="909"/>
    </i>
    <i>
      <x v="914"/>
    </i>
    <i>
      <x v="872"/>
    </i>
    <i>
      <x v="1057"/>
    </i>
    <i>
      <x v="1081"/>
    </i>
    <i>
      <x v="894"/>
    </i>
    <i>
      <x v="1061"/>
    </i>
    <i>
      <x v="1044"/>
    </i>
    <i>
      <x v="1086"/>
    </i>
    <i>
      <x v="635"/>
    </i>
    <i>
      <x v="791"/>
    </i>
    <i>
      <x v="808"/>
    </i>
    <i>
      <x v="718"/>
    </i>
    <i>
      <x v="734"/>
    </i>
    <i>
      <x v="623"/>
    </i>
    <i>
      <x v="728"/>
    </i>
    <i>
      <x v="737"/>
    </i>
    <i>
      <x v="548"/>
    </i>
    <i>
      <x v="779"/>
    </i>
    <i>
      <x v="709"/>
    </i>
    <i>
      <x v="625"/>
    </i>
    <i>
      <x v="699"/>
    </i>
    <i>
      <x v="668"/>
    </i>
    <i>
      <x v="754"/>
    </i>
    <i>
      <x v="619"/>
    </i>
    <i>
      <x v="604"/>
    </i>
    <i>
      <x v="583"/>
    </i>
    <i>
      <x v="564"/>
    </i>
    <i>
      <x v="747"/>
    </i>
    <i>
      <x v="704"/>
    </i>
    <i>
      <x v="712"/>
    </i>
    <i>
      <x v="637"/>
    </i>
    <i>
      <x v="765"/>
    </i>
    <i>
      <x v="696"/>
    </i>
    <i>
      <x v="375"/>
    </i>
    <i>
      <x v="329"/>
    </i>
    <i>
      <x v="534"/>
    </i>
    <i>
      <x v="504"/>
    </i>
    <i>
      <x v="357"/>
    </i>
    <i>
      <x v="305"/>
    </i>
    <i>
      <x v="308"/>
    </i>
    <i>
      <x v="373"/>
    </i>
    <i>
      <x v="360"/>
    </i>
    <i>
      <x v="503"/>
    </i>
    <i>
      <x v="473"/>
    </i>
    <i>
      <x v="445"/>
    </i>
    <i>
      <x v="335"/>
    </i>
    <i>
      <x v="339"/>
    </i>
    <i>
      <x v="476"/>
    </i>
    <i>
      <x v="523"/>
    </i>
    <i>
      <x v="299"/>
    </i>
    <i>
      <x v="426"/>
    </i>
    <i>
      <x v="333"/>
    </i>
    <i>
      <x v="536"/>
    </i>
    <i>
      <x v="456"/>
    </i>
    <i>
      <x v="398"/>
    </i>
    <i>
      <x v="300"/>
    </i>
    <i>
      <x v="463"/>
    </i>
    <i>
      <x v="465"/>
    </i>
    <i>
      <x v="140"/>
    </i>
    <i>
      <x v="29"/>
    </i>
    <i>
      <x v="127"/>
    </i>
    <i>
      <x v="272"/>
    </i>
    <i>
      <x v="222"/>
    </i>
    <i>
      <x v="41"/>
    </i>
    <i>
      <x v="171"/>
    </i>
    <i>
      <x v="72"/>
    </i>
    <i>
      <x v="262"/>
    </i>
    <i>
      <x v="2"/>
    </i>
    <i>
      <x v="220"/>
    </i>
    <i>
      <x v="35"/>
    </i>
    <i>
      <x v="174"/>
    </i>
    <i>
      <x v="14"/>
    </i>
    <i>
      <x v="232"/>
    </i>
    <i>
      <x v="3"/>
    </i>
    <i>
      <x v="245"/>
    </i>
    <i>
      <x v="206"/>
    </i>
    <i>
      <x v="98"/>
    </i>
    <i>
      <x v="17"/>
    </i>
    <i>
      <x v="148"/>
    </i>
    <i>
      <x v="125"/>
    </i>
    <i>
      <x v="1602"/>
    </i>
    <i>
      <x v="1595"/>
    </i>
    <i>
      <x v="1496"/>
    </i>
    <i>
      <x v="1502"/>
    </i>
    <i>
      <x v="1535"/>
    </i>
    <i>
      <x v="1092"/>
    </i>
    <i>
      <x v="1313"/>
    </i>
    <i>
      <x v="1042"/>
    </i>
    <i>
      <x v="575"/>
    </i>
    <i>
      <x v="818"/>
    </i>
    <i>
      <x v="760"/>
    </i>
    <i>
      <x v="730"/>
    </i>
    <i>
      <x v="739"/>
    </i>
    <i>
      <x v="711"/>
    </i>
    <i>
      <x v="466"/>
    </i>
    <i>
      <x v="342"/>
    </i>
    <i>
      <x v="483"/>
    </i>
    <i>
      <x v="309"/>
    </i>
    <i>
      <x v="304"/>
    </i>
    <i>
      <x v="324"/>
    </i>
    <i>
      <x v="100"/>
    </i>
    <i>
      <x v="1538"/>
    </i>
    <i>
      <x v="1480"/>
    </i>
    <i>
      <x v="1369"/>
    </i>
    <i>
      <x v="1440"/>
    </i>
    <i>
      <x v="1152"/>
    </i>
    <i>
      <x v="1268"/>
    </i>
    <i>
      <x v="1130"/>
    </i>
    <i>
      <x v="1236"/>
    </i>
    <i>
      <x v="1212"/>
    </i>
    <i>
      <x v="1109"/>
    </i>
    <i>
      <x v="1123"/>
    </i>
    <i>
      <x v="1288"/>
    </i>
    <i>
      <x v="1226"/>
    </i>
    <i>
      <x v="1055"/>
    </i>
    <i>
      <x v="905"/>
    </i>
    <i>
      <x v="1066"/>
    </i>
    <i>
      <x v="848"/>
    </i>
    <i>
      <x v="971"/>
    </i>
    <i>
      <x v="997"/>
    </i>
    <i>
      <x v="993"/>
    </i>
    <i>
      <x v="790"/>
    </i>
    <i>
      <x v="783"/>
    </i>
    <i>
      <x v="586"/>
    </i>
    <i>
      <x v="720"/>
    </i>
    <i>
      <x v="741"/>
    </i>
    <i>
      <x v="753"/>
    </i>
    <i>
      <x v="801"/>
    </i>
    <i>
      <x v="593"/>
    </i>
    <i>
      <x v="780"/>
    </i>
    <i>
      <x v="558"/>
    </i>
    <i>
      <x v="684"/>
    </i>
    <i>
      <x v="530"/>
    </i>
    <i>
      <x v="327"/>
    </i>
    <i>
      <x v="433"/>
    </i>
    <i>
      <x v="195"/>
    </i>
    <i>
      <x v="173"/>
    </i>
    <i>
      <x v="253"/>
    </i>
    <i>
      <x v="240"/>
    </i>
    <i>
      <x v="67"/>
    </i>
    <i>
      <x v="268"/>
    </i>
    <i>
      <x v="1400"/>
    </i>
    <i>
      <x v="1524"/>
    </i>
    <i>
      <x v="1467"/>
    </i>
    <i>
      <x v="1553"/>
    </i>
    <i>
      <x v="1458"/>
    </i>
    <i>
      <x v="1517"/>
    </i>
    <i>
      <x v="1336"/>
    </i>
    <i>
      <x v="1145"/>
    </i>
    <i>
      <x v="1266"/>
    </i>
    <i>
      <x v="1362"/>
    </i>
    <i>
      <x v="1318"/>
    </i>
    <i>
      <x v="1045"/>
    </i>
    <i>
      <x v="911"/>
    </i>
    <i>
      <x v="1090"/>
    </i>
    <i>
      <x v="827"/>
    </i>
    <i>
      <x v="976"/>
    </i>
    <i>
      <x v="636"/>
    </i>
    <i>
      <x v="693"/>
    </i>
    <i>
      <x v="797"/>
    </i>
    <i>
      <x v="331"/>
    </i>
    <i>
      <x v="353"/>
    </i>
    <i>
      <x v="501"/>
    </i>
    <i>
      <x v="524"/>
    </i>
    <i>
      <x v="447"/>
    </i>
    <i>
      <x v="367"/>
    </i>
    <i>
      <x v="307"/>
    </i>
    <i>
      <x v="444"/>
    </i>
    <i>
      <x v="452"/>
    </i>
    <i>
      <x v="94"/>
    </i>
    <i>
      <x v="259"/>
    </i>
    <i>
      <x v="257"/>
    </i>
    <i>
      <x v="60"/>
    </i>
    <i>
      <x v="49"/>
    </i>
    <i>
      <x v="1486"/>
    </i>
    <i>
      <x v="1492"/>
    </i>
    <i>
      <x v="1473"/>
    </i>
    <i>
      <x v="1528"/>
    </i>
    <i>
      <x v="1454"/>
    </i>
    <i>
      <x v="1605"/>
    </i>
    <i>
      <x v="1258"/>
    </i>
    <i>
      <x v="1325"/>
    </i>
    <i>
      <x v="1099"/>
    </i>
    <i>
      <x v="1225"/>
    </i>
    <i>
      <x v="964"/>
    </i>
    <i>
      <x v="1000"/>
    </i>
    <i>
      <x v="978"/>
    </i>
    <i>
      <x v="1050"/>
    </i>
    <i>
      <x v="750"/>
    </i>
    <i>
      <x v="701"/>
    </i>
    <i>
      <x v="729"/>
    </i>
    <i>
      <x v="796"/>
    </i>
    <i>
      <x v="674"/>
    </i>
    <i>
      <x v="804"/>
    </i>
    <i>
      <x v="613"/>
    </i>
    <i>
      <x v="692"/>
    </i>
    <i>
      <x v="566"/>
    </i>
    <i>
      <x v="506"/>
    </i>
    <i>
      <x v="303"/>
    </i>
    <i>
      <x v="496"/>
    </i>
    <i>
      <x v="349"/>
    </i>
    <i>
      <x v="464"/>
    </i>
    <i>
      <x v="455"/>
    </i>
    <i>
      <x v="380"/>
    </i>
    <i>
      <x v="435"/>
    </i>
    <i>
      <x v="416"/>
    </i>
    <i>
      <x v="494"/>
    </i>
    <i>
      <x v="95"/>
    </i>
    <i>
      <x v="10"/>
    </i>
    <i>
      <x v="7"/>
    </i>
    <i>
      <x v="73"/>
    </i>
    <i>
      <x v="97"/>
    </i>
    <i>
      <x v="204"/>
    </i>
    <i>
      <x v="1556"/>
    </i>
    <i>
      <x v="1423"/>
    </i>
    <i>
      <x v="1463"/>
    </i>
    <i>
      <x v="1536"/>
    </i>
    <i>
      <x v="1544"/>
    </i>
    <i>
      <x v="1511"/>
    </i>
    <i>
      <x v="1428"/>
    </i>
    <i>
      <x v="1525"/>
    </i>
    <i>
      <x v="1628"/>
    </i>
    <i>
      <x v="1604"/>
    </i>
    <i>
      <x v="1493"/>
    </i>
    <i>
      <x v="1311"/>
    </i>
    <i>
      <x v="1199"/>
    </i>
    <i>
      <x v="1146"/>
    </i>
    <i>
      <x v="1198"/>
    </i>
    <i>
      <x v="1124"/>
    </i>
    <i>
      <x v="939"/>
    </i>
    <i>
      <x v="1006"/>
    </i>
    <i>
      <x v="865"/>
    </i>
    <i>
      <x v="1014"/>
    </i>
    <i>
      <x v="959"/>
    </i>
    <i>
      <x v="980"/>
    </i>
    <i>
      <x v="859"/>
    </i>
    <i>
      <x v="615"/>
    </i>
    <i>
      <x v="648"/>
    </i>
    <i>
      <x v="620"/>
    </i>
    <i>
      <x v="788"/>
    </i>
    <i>
      <x v="498"/>
    </i>
    <i>
      <x v="497"/>
    </i>
    <i>
      <x v="343"/>
    </i>
    <i>
      <x v="322"/>
    </i>
    <i>
      <x v="427"/>
    </i>
    <i>
      <x v="178"/>
    </i>
    <i>
      <x v="223"/>
    </i>
    <i>
      <x v="81"/>
    </i>
    <i>
      <x v="50"/>
    </i>
    <i>
      <x v="154"/>
    </i>
    <i>
      <x v="34"/>
    </i>
    <i>
      <x v="179"/>
    </i>
    <i>
      <x v="90"/>
    </i>
    <i>
      <x v="38"/>
    </i>
    <i>
      <x v="117"/>
    </i>
    <i>
      <x v="267"/>
    </i>
    <i>
      <x v="55"/>
    </i>
    <i>
      <x v="197"/>
    </i>
    <i>
      <x v="1619"/>
    </i>
    <i>
      <x v="1408"/>
    </i>
    <i>
      <x v="1623"/>
    </i>
    <i>
      <x v="1485"/>
    </i>
    <i>
      <x v="1596"/>
    </i>
    <i>
      <x v="1426"/>
    </i>
    <i>
      <x v="1621"/>
    </i>
    <i>
      <x v="1572"/>
    </i>
    <i>
      <x v="1626"/>
    </i>
    <i>
      <x v="1533"/>
    </i>
    <i>
      <x v="1519"/>
    </i>
    <i>
      <x v="1372"/>
    </i>
    <i>
      <x v="1464"/>
    </i>
    <i>
      <x v="1583"/>
    </i>
    <i>
      <x v="1466"/>
    </i>
    <i>
      <x v="1540"/>
    </i>
    <i>
      <x v="1622"/>
    </i>
    <i>
      <x v="1611"/>
    </i>
    <i>
      <x v="1407"/>
    </i>
    <i>
      <x v="1367"/>
    </i>
    <i>
      <x v="1443"/>
    </i>
    <i>
      <x v="1429"/>
    </i>
    <i>
      <x v="1504"/>
    </i>
    <i>
      <x v="1419"/>
    </i>
    <i>
      <x v="1561"/>
    </i>
    <i>
      <x v="1377"/>
    </i>
    <i>
      <x v="1569"/>
    </i>
    <i>
      <x v="1499"/>
    </i>
    <i>
      <x v="1153"/>
    </i>
    <i>
      <x v="1337"/>
    </i>
    <i>
      <x v="1177"/>
    </i>
    <i>
      <x v="1167"/>
    </i>
    <i>
      <x v="1343"/>
    </i>
    <i>
      <x v="1203"/>
    </i>
    <i>
      <x v="1277"/>
    </i>
    <i>
      <x v="1308"/>
    </i>
    <i>
      <x v="1215"/>
    </i>
    <i>
      <x v="1309"/>
    </i>
    <i>
      <x v="1158"/>
    </i>
    <i>
      <x v="1169"/>
    </i>
    <i>
      <x v="1348"/>
    </i>
    <i>
      <x v="1238"/>
    </i>
    <i>
      <x v="1358"/>
    </i>
    <i>
      <x v="1247"/>
    </i>
    <i>
      <x v="1137"/>
    </i>
    <i>
      <x v="1205"/>
    </i>
    <i>
      <x v="1129"/>
    </i>
    <i>
      <x v="1155"/>
    </i>
    <i>
      <x v="1284"/>
    </i>
    <i>
      <x v="1135"/>
    </i>
    <i>
      <x v="1265"/>
    </i>
    <i>
      <x v="1206"/>
    </i>
    <i>
      <x v="1114"/>
    </i>
    <i>
      <x v="1170"/>
    </i>
    <i>
      <x v="1346"/>
    </i>
    <i>
      <x v="1287"/>
    </i>
    <i>
      <x v="1349"/>
    </i>
    <i>
      <x v="1171"/>
    </i>
    <i>
      <x v="1133"/>
    </i>
    <i>
      <x v="1163"/>
    </i>
    <i>
      <x v="1276"/>
    </i>
    <i>
      <x v="1283"/>
    </i>
    <i>
      <x v="1100"/>
    </i>
    <i>
      <x v="1165"/>
    </i>
    <i>
      <x v="1316"/>
    </i>
    <i>
      <x v="954"/>
    </i>
    <i>
      <x v="953"/>
    </i>
    <i>
      <x v="1080"/>
    </i>
    <i>
      <x v="1049"/>
    </i>
    <i>
      <x v="1069"/>
    </i>
    <i>
      <x v="1038"/>
    </i>
    <i>
      <x v="1077"/>
    </i>
    <i>
      <x v="1025"/>
    </i>
    <i>
      <x v="982"/>
    </i>
    <i>
      <x v="886"/>
    </i>
    <i>
      <x v="972"/>
    </i>
    <i>
      <x v="943"/>
    </i>
    <i>
      <x v="900"/>
    </i>
    <i>
      <x v="1033"/>
    </i>
    <i>
      <x v="915"/>
    </i>
    <i>
      <x v="1058"/>
    </i>
    <i>
      <x v="963"/>
    </i>
    <i>
      <x v="1059"/>
    </i>
    <i>
      <x v="1018"/>
    </i>
    <i>
      <x v="994"/>
    </i>
    <i>
      <x v="970"/>
    </i>
    <i>
      <x v="1054"/>
    </i>
    <i>
      <x v="700"/>
    </i>
    <i>
      <x v="806"/>
    </i>
    <i>
      <x v="703"/>
    </i>
    <i>
      <x v="742"/>
    </i>
    <i>
      <x v="582"/>
    </i>
    <i>
      <x v="559"/>
    </i>
    <i>
      <x v="605"/>
    </i>
    <i>
      <x v="764"/>
    </i>
    <i>
      <x v="617"/>
    </i>
    <i>
      <x v="777"/>
    </i>
    <i>
      <x v="618"/>
    </i>
    <i>
      <x v="598"/>
    </i>
    <i>
      <x v="792"/>
    </i>
    <i>
      <x v="658"/>
    </i>
    <i>
      <x v="595"/>
    </i>
    <i>
      <x v="571"/>
    </i>
    <i>
      <x v="606"/>
    </i>
    <i>
      <x v="745"/>
    </i>
    <i>
      <x v="667"/>
    </i>
    <i>
      <x v="724"/>
    </i>
    <i>
      <x v="727"/>
    </i>
    <i>
      <x v="715"/>
    </i>
    <i>
      <x v="707"/>
    </i>
    <i>
      <x v="761"/>
    </i>
    <i>
      <x v="565"/>
    </i>
    <i>
      <x v="650"/>
    </i>
    <i>
      <x v="643"/>
    </i>
    <i>
      <x v="649"/>
    </i>
    <i>
      <x v="597"/>
    </i>
    <i>
      <x v="478"/>
    </i>
    <i>
      <x v="489"/>
    </i>
    <i>
      <x v="402"/>
    </i>
    <i>
      <x v="374"/>
    </i>
    <i>
      <x v="519"/>
    </i>
    <i>
      <x v="499"/>
    </i>
    <i>
      <x v="280"/>
    </i>
    <i>
      <x v="420"/>
    </i>
    <i>
      <x v="540"/>
    </i>
    <i>
      <x v="520"/>
    </i>
    <i>
      <x v="358"/>
    </i>
    <i>
      <x v="320"/>
    </i>
    <i>
      <x v="542"/>
    </i>
    <i>
      <x v="471"/>
    </i>
    <i>
      <x v="311"/>
    </i>
    <i>
      <x v="528"/>
    </i>
    <i>
      <x v="341"/>
    </i>
    <i>
      <x v="459"/>
    </i>
    <i>
      <x v="356"/>
    </i>
    <i>
      <x v="368"/>
    </i>
    <i>
      <x v="306"/>
    </i>
    <i>
      <x v="294"/>
    </i>
    <i>
      <x v="344"/>
    </i>
    <i>
      <x v="539"/>
    </i>
    <i>
      <x v="394"/>
    </i>
    <i>
      <x v="488"/>
    </i>
    <i>
      <x v="301"/>
    </i>
    <i>
      <x v="370"/>
    </i>
    <i>
      <x v="493"/>
    </i>
    <i>
      <x v="45"/>
    </i>
    <i>
      <x v="165"/>
    </i>
    <i>
      <x v="106"/>
    </i>
    <i>
      <x v="205"/>
    </i>
    <i>
      <x v="152"/>
    </i>
    <i>
      <x v="58"/>
    </i>
    <i>
      <x v="254"/>
    </i>
    <i>
      <x v="211"/>
    </i>
    <i>
      <x v="162"/>
    </i>
    <i>
      <x v="124"/>
    </i>
    <i>
      <x v="92"/>
    </i>
    <i>
      <x v="113"/>
    </i>
    <i>
      <x v="246"/>
    </i>
    <i>
      <x v="175"/>
    </i>
    <i>
      <x v="108"/>
    </i>
    <i>
      <x v="8"/>
    </i>
    <i>
      <x v="256"/>
    </i>
    <i>
      <x v="91"/>
    </i>
    <i>
      <x v="64"/>
    </i>
    <i>
      <x v="107"/>
    </i>
    <i>
      <x v="261"/>
    </i>
    <i>
      <x v="235"/>
    </i>
    <i>
      <x v="265"/>
    </i>
    <i>
      <x v="1582"/>
    </i>
    <i>
      <x v="1541"/>
    </i>
    <i>
      <x v="1532"/>
    </i>
    <i>
      <x v="1482"/>
    </i>
    <i>
      <x v="1543"/>
    </i>
    <i>
      <x v="1529"/>
    </i>
    <i>
      <x v="1531"/>
    </i>
    <i>
      <x v="1376"/>
    </i>
    <i>
      <x v="1327"/>
    </i>
    <i>
      <x v="1263"/>
    </i>
    <i>
      <x v="1354"/>
    </i>
    <i>
      <x v="1181"/>
    </i>
    <i>
      <x v="1285"/>
    </i>
    <i>
      <x v="1227"/>
    </i>
    <i>
      <x v="1095"/>
    </i>
    <i>
      <x v="1088"/>
    </i>
    <i>
      <x v="935"/>
    </i>
    <i>
      <x v="941"/>
    </i>
    <i>
      <x v="880"/>
    </i>
    <i>
      <x v="1084"/>
    </i>
    <i>
      <x v="942"/>
    </i>
    <i>
      <x v="1030"/>
    </i>
    <i>
      <x v="602"/>
    </i>
    <i>
      <x v="660"/>
    </i>
    <i>
      <x v="695"/>
    </i>
    <i>
      <x v="666"/>
    </i>
    <i>
      <x v="653"/>
    </i>
    <i>
      <x v="759"/>
    </i>
    <i>
      <x v="546"/>
    </i>
    <i>
      <x v="491"/>
    </i>
    <i>
      <x v="413"/>
    </i>
    <i>
      <x v="361"/>
    </i>
    <i>
      <x v="521"/>
    </i>
    <i>
      <x v="277"/>
    </i>
    <i>
      <x v="362"/>
    </i>
    <i>
      <x v="422"/>
    </i>
    <i>
      <x v="163"/>
    </i>
    <i>
      <x v="159"/>
    </i>
    <i>
      <x v="59"/>
    </i>
    <i>
      <x v="183"/>
    </i>
    <i>
      <x v="213"/>
    </i>
    <i>
      <x v="153"/>
    </i>
    <i>
      <x v="182"/>
    </i>
    <i>
      <x v="170"/>
    </i>
    <i>
      <x v="158"/>
    </i>
    <i>
      <x v="1421"/>
    </i>
    <i>
      <x v="1378"/>
    </i>
    <i>
      <x v="1613"/>
    </i>
    <i>
      <x v="1597"/>
    </i>
    <i>
      <x v="1424"/>
    </i>
    <i>
      <x v="1431"/>
    </i>
    <i>
      <x v="1297"/>
    </i>
    <i>
      <x v="1240"/>
    </i>
    <i>
      <x v="1116"/>
    </i>
    <i>
      <x v="1305"/>
    </i>
    <i>
      <x v="1150"/>
    </i>
    <i>
      <x v="1307"/>
    </i>
    <i>
      <x v="1107"/>
    </i>
    <i>
      <x v="1364"/>
    </i>
    <i>
      <x v="1251"/>
    </i>
    <i>
      <x v="966"/>
    </i>
    <i>
      <x v="823"/>
    </i>
    <i>
      <x v="841"/>
    </i>
    <i>
      <x v="883"/>
    </i>
    <i>
      <x v="961"/>
    </i>
    <i>
      <x v="1073"/>
    </i>
    <i>
      <x v="944"/>
    </i>
    <i>
      <x v="856"/>
    </i>
    <i>
      <x v="853"/>
    </i>
    <i>
      <x v="1002"/>
    </i>
    <i>
      <x v="932"/>
    </i>
    <i>
      <x v="937"/>
    </i>
    <i>
      <x v="902"/>
    </i>
    <i>
      <x v="962"/>
    </i>
    <i>
      <x v="881"/>
    </i>
    <i>
      <x v="1074"/>
    </i>
    <i>
      <x v="570"/>
    </i>
    <i>
      <x v="736"/>
    </i>
    <i>
      <x v="581"/>
    </i>
    <i>
      <x v="713"/>
    </i>
    <i>
      <x v="708"/>
    </i>
    <i>
      <x v="611"/>
    </i>
    <i>
      <x v="587"/>
    </i>
    <i>
      <x v="557"/>
    </i>
    <i>
      <x v="805"/>
    </i>
    <i>
      <x v="580"/>
    </i>
    <i>
      <x v="706"/>
    </i>
    <i>
      <x v="561"/>
    </i>
    <i>
      <x v="782"/>
    </i>
    <i>
      <x v="714"/>
    </i>
    <i>
      <x v="762"/>
    </i>
    <i>
      <x v="716"/>
    </i>
    <i>
      <x v="568"/>
    </i>
    <i>
      <x v="697"/>
    </i>
    <i>
      <x v="431"/>
    </i>
    <i>
      <x v="371"/>
    </i>
    <i>
      <x v="512"/>
    </i>
    <i>
      <x v="458"/>
    </i>
    <i>
      <x v="453"/>
    </i>
    <i>
      <x v="517"/>
    </i>
    <i>
      <x v="511"/>
    </i>
    <i>
      <x v="481"/>
    </i>
    <i>
      <x v="302"/>
    </i>
    <i>
      <x v="338"/>
    </i>
    <i>
      <x v="319"/>
    </i>
    <i>
      <x v="470"/>
    </i>
    <i>
      <x v="526"/>
    </i>
    <i>
      <x v="492"/>
    </i>
    <i>
      <x v="490"/>
    </i>
    <i>
      <x v="86"/>
    </i>
    <i>
      <x v="23"/>
    </i>
    <i>
      <x v="70"/>
    </i>
    <i>
      <x v="68"/>
    </i>
    <i>
      <x v="231"/>
    </i>
    <i>
      <x v="177"/>
    </i>
    <i>
      <x v="191"/>
    </i>
    <i>
      <x v="9"/>
    </i>
    <i>
      <x v="79"/>
    </i>
    <i>
      <x v="255"/>
    </i>
    <i>
      <x v="214"/>
    </i>
    <i>
      <x v="109"/>
    </i>
    <i>
      <x v="134"/>
    </i>
    <i>
      <x v="1465"/>
    </i>
    <i>
      <x v="1406"/>
    </i>
    <i>
      <x v="1564"/>
    </i>
    <i>
      <x v="1559"/>
    </i>
    <i>
      <x v="1573"/>
    </i>
    <i>
      <x v="1585"/>
    </i>
    <i>
      <x v="1521"/>
    </i>
    <i>
      <x v="1469"/>
    </i>
    <i>
      <x v="1603"/>
    </i>
    <i>
      <x v="1382"/>
    </i>
    <i>
      <x v="1586"/>
    </i>
    <i>
      <x v="1509"/>
    </i>
    <i>
      <x v="1373"/>
    </i>
    <i>
      <x v="1488"/>
    </i>
    <i>
      <x v="1110"/>
    </i>
    <i>
      <x v="1144"/>
    </i>
    <i>
      <x v="1345"/>
    </i>
    <i>
      <x v="1294"/>
    </i>
    <i>
      <x v="1292"/>
    </i>
    <i>
      <x v="1131"/>
    </i>
    <i>
      <x v="1344"/>
    </i>
    <i>
      <x v="1272"/>
    </i>
    <i>
      <x v="1143"/>
    </i>
    <i>
      <x v="1148"/>
    </i>
    <i>
      <x v="1259"/>
    </i>
    <i>
      <x v="1341"/>
    </i>
    <i>
      <x v="1262"/>
    </i>
    <i>
      <x v="1228"/>
    </i>
    <i>
      <x v="822"/>
    </i>
    <i>
      <x v="995"/>
    </i>
    <i>
      <x v="957"/>
    </i>
    <i>
      <x v="1034"/>
    </i>
    <i>
      <x v="936"/>
    </i>
    <i>
      <x v="832"/>
    </i>
    <i>
      <x v="999"/>
    </i>
    <i>
      <x v="955"/>
    </i>
    <i>
      <x v="588"/>
    </i>
    <i>
      <x v="629"/>
    </i>
    <i>
      <x v="647"/>
    </i>
    <i>
      <x v="627"/>
    </i>
    <i>
      <x v="607"/>
    </i>
    <i>
      <x v="746"/>
    </i>
    <i>
      <x v="652"/>
    </i>
    <i>
      <x v="614"/>
    </i>
    <i>
      <x v="659"/>
    </i>
    <i>
      <x v="669"/>
    </i>
    <i>
      <x v="802"/>
    </i>
    <i>
      <x v="694"/>
    </i>
    <i>
      <x v="417"/>
    </i>
    <i>
      <x v="395"/>
    </i>
    <i>
      <x v="298"/>
    </i>
    <i>
      <x v="346"/>
    </i>
    <i>
      <x v="475"/>
    </i>
    <i>
      <x v="485"/>
    </i>
    <i>
      <x v="325"/>
    </i>
    <i>
      <x v="396"/>
    </i>
    <i>
      <x v="128"/>
    </i>
    <i>
      <x v="43"/>
    </i>
    <i>
      <x v="164"/>
    </i>
    <i>
      <x v="5"/>
    </i>
    <i>
      <x v="133"/>
    </i>
    <i>
      <x v="242"/>
    </i>
    <i>
      <x v="216"/>
    </i>
    <i>
      <x v="250"/>
    </i>
    <i>
      <x v="151"/>
    </i>
    <i>
      <x v="221"/>
    </i>
    <i>
      <x v="236"/>
    </i>
    <i>
      <x v="130"/>
    </i>
    <i>
      <x v="78"/>
    </i>
    <i>
      <x v="1542"/>
    </i>
    <i>
      <x v="1415"/>
    </i>
    <i>
      <x v="1548"/>
    </i>
    <i>
      <x v="1365"/>
    </i>
    <i>
      <x v="1606"/>
    </i>
    <i>
      <x v="1594"/>
    </i>
    <i>
      <x v="1568"/>
    </i>
    <i>
      <x v="1555"/>
    </i>
    <i>
      <x v="1627"/>
    </i>
    <i>
      <x v="1497"/>
    </i>
    <i>
      <x v="1601"/>
    </i>
    <i>
      <x v="1546"/>
    </i>
    <i>
      <x v="1579"/>
    </i>
    <i>
      <x v="1624"/>
    </i>
    <i>
      <x v="1157"/>
    </i>
    <i>
      <x v="1176"/>
    </i>
    <i>
      <x v="1196"/>
    </i>
    <i>
      <x v="1314"/>
    </i>
    <i>
      <x v="1252"/>
    </i>
    <i>
      <x v="1111"/>
    </i>
    <i>
      <x v="1361"/>
    </i>
    <i>
      <x v="1356"/>
    </i>
    <i>
      <x v="1312"/>
    </i>
    <i>
      <x v="1134"/>
    </i>
    <i>
      <x v="1317"/>
    </i>
    <i>
      <x v="1043"/>
    </i>
    <i>
      <x v="873"/>
    </i>
    <i>
      <x v="1036"/>
    </i>
    <i>
      <x v="1070"/>
    </i>
    <i>
      <x v="1022"/>
    </i>
    <i>
      <x v="851"/>
    </i>
    <i>
      <x v="998"/>
    </i>
    <i>
      <x v="960"/>
    </i>
    <i>
      <x v="1048"/>
    </i>
    <i>
      <x v="899"/>
    </i>
    <i>
      <x v="1020"/>
    </i>
    <i>
      <x v="1031"/>
    </i>
    <i>
      <x v="938"/>
    </i>
    <i>
      <x v="1032"/>
    </i>
    <i>
      <x v="1089"/>
    </i>
    <i>
      <x v="974"/>
    </i>
    <i>
      <x v="866"/>
    </i>
    <i>
      <x v="1005"/>
    </i>
    <i>
      <x v="594"/>
    </i>
    <i>
      <x v="631"/>
    </i>
    <i>
      <x v="758"/>
    </i>
    <i>
      <x v="572"/>
    </i>
    <i>
      <x v="633"/>
    </i>
    <i>
      <x v="596"/>
    </i>
    <i>
      <x v="775"/>
    </i>
    <i>
      <x v="616"/>
    </i>
    <i>
      <x v="599"/>
    </i>
    <i>
      <x v="577"/>
    </i>
    <i>
      <x v="740"/>
    </i>
    <i>
      <x v="726"/>
    </i>
    <i>
      <x v="366"/>
    </i>
    <i>
      <x v="391"/>
    </i>
    <i>
      <x v="379"/>
    </i>
    <i>
      <x v="437"/>
    </i>
    <i>
      <x v="382"/>
    </i>
    <i>
      <x v="424"/>
    </i>
    <i>
      <x v="399"/>
    </i>
    <i>
      <x v="334"/>
    </i>
    <i>
      <x v="436"/>
    </i>
    <i>
      <x v="315"/>
    </i>
    <i>
      <x v="486"/>
    </i>
    <i>
      <x v="430"/>
    </i>
    <i>
      <x v="544"/>
    </i>
    <i>
      <x v="469"/>
    </i>
    <i>
      <x v="525"/>
    </i>
    <i>
      <x v="508"/>
    </i>
    <i>
      <x v="155"/>
    </i>
    <i>
      <x v="103"/>
    </i>
    <i>
      <x v="137"/>
    </i>
    <i>
      <x v="226"/>
    </i>
    <i>
      <x v="138"/>
    </i>
    <i>
      <x v="47"/>
    </i>
    <i>
      <x v="185"/>
    </i>
    <i>
      <x v="157"/>
    </i>
    <i>
      <x v="102"/>
    </i>
    <i>
      <x v="48"/>
    </i>
    <i>
      <x v="181"/>
    </i>
    <i>
      <x v="37"/>
    </i>
    <i>
      <x v="188"/>
    </i>
    <i>
      <x v="1590"/>
    </i>
    <i>
      <x v="1599"/>
    </i>
    <i>
      <x v="1530"/>
    </i>
    <i>
      <x v="1578"/>
    </i>
    <i>
      <x v="1241"/>
    </i>
    <i>
      <x v="1026"/>
    </i>
    <i>
      <x v="1009"/>
    </i>
    <i>
      <x v="991"/>
    </i>
    <i>
      <x v="987"/>
    </i>
    <i>
      <x v="977"/>
    </i>
    <i>
      <x v="609"/>
    </i>
    <i>
      <x v="717"/>
    </i>
    <i>
      <x v="621"/>
    </i>
    <i>
      <x v="813"/>
    </i>
    <i>
      <x v="763"/>
    </i>
    <i>
      <x v="600"/>
    </i>
    <i>
      <x v="622"/>
    </i>
    <i>
      <x v="388"/>
    </i>
    <i>
      <x v="482"/>
    </i>
    <i>
      <x v="348"/>
    </i>
    <i>
      <x v="230"/>
    </i>
    <i>
      <x v="260"/>
    </i>
    <i>
      <x v="186"/>
    </i>
    <i>
      <x v="93"/>
    </i>
    <i>
      <x v="229"/>
    </i>
    <i>
      <x v="99"/>
    </i>
    <i t="grand">
      <x/>
    </i>
  </rowItems>
  <colItems count="1">
    <i/>
  </colItems>
  <dataFields count="1">
    <dataField name="Sum of order_qty" fld="21" baseField="0" baseItem="0"/>
  </dataFields>
  <formats count="11">
    <format dxfId="227">
      <pivotArea outline="0" collapsedLevelsAreSubtotals="1" fieldPosition="0"/>
    </format>
    <format dxfId="228">
      <pivotArea type="all" dataOnly="0" outline="0" fieldPosition="0"/>
    </format>
    <format dxfId="229">
      <pivotArea outline="0" collapsedLevelsAreSubtotals="1" fieldPosition="0"/>
    </format>
    <format dxfId="230">
      <pivotArea field="10" type="button" dataOnly="0" labelOnly="1" outline="0"/>
    </format>
    <format dxfId="231">
      <pivotArea dataOnly="0" labelOnly="1" grandRow="1" outline="0" fieldPosition="0"/>
    </format>
    <format dxfId="232">
      <pivotArea dataOnly="0" labelOnly="1" outline="0" axis="axisValues" fieldPosition="0"/>
    </format>
    <format dxfId="233">
      <pivotArea type="all" dataOnly="0" outline="0" fieldPosition="0"/>
    </format>
    <format dxfId="234">
      <pivotArea outline="0" collapsedLevelsAreSubtotals="1" fieldPosition="0"/>
    </format>
    <format dxfId="235">
      <pivotArea field="16" type="button" dataOnly="0" labelOnly="1" outline="0"/>
    </format>
    <format dxfId="236">
      <pivotArea dataOnly="0" labelOnly="1" grandRow="1" outline="0" fieldPosition="0"/>
    </format>
    <format dxfId="23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4FAA0-F7BD-4005-9572-2388EF57EBDC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C3:F7" firstHeaderRow="0" firstDataRow="1" firstDataCol="1"/>
  <pivotFields count="39">
    <pivotField showAll="0"/>
    <pivotField showAll="0"/>
    <pivotField numFmtId="14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>
      <items count="700">
        <item x="21"/>
        <item x="671"/>
        <item x="158"/>
        <item x="148"/>
        <item x="284"/>
        <item x="446"/>
        <item x="117"/>
        <item x="585"/>
        <item x="142"/>
        <item x="333"/>
        <item x="300"/>
        <item x="495"/>
        <item x="236"/>
        <item x="50"/>
        <item x="276"/>
        <item x="14"/>
        <item x="306"/>
        <item x="39"/>
        <item x="611"/>
        <item x="595"/>
        <item x="462"/>
        <item x="625"/>
        <item x="575"/>
        <item x="29"/>
        <item x="602"/>
        <item x="216"/>
        <item x="567"/>
        <item x="332"/>
        <item x="434"/>
        <item x="678"/>
        <item x="347"/>
        <item x="67"/>
        <item x="183"/>
        <item x="617"/>
        <item x="375"/>
        <item x="104"/>
        <item x="231"/>
        <item x="548"/>
        <item x="415"/>
        <item x="189"/>
        <item x="330"/>
        <item x="205"/>
        <item x="315"/>
        <item x="516"/>
        <item x="392"/>
        <item x="278"/>
        <item x="583"/>
        <item x="466"/>
        <item x="416"/>
        <item x="618"/>
        <item x="2"/>
        <item x="582"/>
        <item x="149"/>
        <item x="250"/>
        <item x="469"/>
        <item x="401"/>
        <item x="498"/>
        <item x="30"/>
        <item x="460"/>
        <item x="521"/>
        <item x="429"/>
        <item x="456"/>
        <item x="40"/>
        <item x="554"/>
        <item x="463"/>
        <item x="492"/>
        <item x="271"/>
        <item x="19"/>
        <item x="412"/>
        <item x="351"/>
        <item x="696"/>
        <item x="480"/>
        <item x="568"/>
        <item x="676"/>
        <item x="684"/>
        <item x="309"/>
        <item x="367"/>
        <item x="310"/>
        <item x="533"/>
        <item x="164"/>
        <item x="396"/>
        <item x="303"/>
        <item x="304"/>
        <item x="68"/>
        <item x="421"/>
        <item x="626"/>
        <item x="410"/>
        <item x="275"/>
        <item x="391"/>
        <item x="679"/>
        <item x="289"/>
        <item x="534"/>
        <item x="683"/>
        <item x="84"/>
        <item x="184"/>
        <item x="506"/>
        <item x="238"/>
        <item x="113"/>
        <item x="490"/>
        <item x="328"/>
        <item x="288"/>
        <item x="599"/>
        <item x="537"/>
        <item x="570"/>
        <item x="542"/>
        <item x="75"/>
        <item x="437"/>
        <item x="589"/>
        <item x="318"/>
        <item x="491"/>
        <item x="623"/>
        <item x="509"/>
        <item x="178"/>
        <item x="657"/>
        <item x="368"/>
        <item x="82"/>
        <item x="426"/>
        <item x="630"/>
        <item x="97"/>
        <item x="340"/>
        <item x="199"/>
        <item x="9"/>
        <item x="144"/>
        <item x="139"/>
        <item x="262"/>
        <item x="33"/>
        <item x="291"/>
        <item x="472"/>
        <item x="682"/>
        <item x="455"/>
        <item x="55"/>
        <item x="637"/>
        <item x="239"/>
        <item x="590"/>
        <item x="666"/>
        <item x="202"/>
        <item x="562"/>
        <item x="473"/>
        <item x="46"/>
        <item x="95"/>
        <item x="360"/>
        <item x="210"/>
        <item x="698"/>
        <item x="204"/>
        <item x="546"/>
        <item x="166"/>
        <item x="86"/>
        <item x="507"/>
        <item x="207"/>
        <item x="563"/>
        <item x="296"/>
        <item x="511"/>
        <item x="35"/>
        <item x="361"/>
        <item x="662"/>
        <item x="228"/>
        <item x="586"/>
        <item x="218"/>
        <item x="123"/>
        <item x="452"/>
        <item x="374"/>
        <item x="612"/>
        <item x="527"/>
        <item x="93"/>
        <item x="642"/>
        <item x="690"/>
        <item x="197"/>
        <item x="195"/>
        <item x="235"/>
        <item x="664"/>
        <item x="331"/>
        <item x="172"/>
        <item x="293"/>
        <item x="457"/>
        <item x="539"/>
        <item x="479"/>
        <item x="159"/>
        <item x="32"/>
        <item x="365"/>
        <item x="376"/>
        <item x="240"/>
        <item x="88"/>
        <item x="220"/>
        <item x="334"/>
        <item x="543"/>
        <item x="313"/>
        <item x="226"/>
        <item x="532"/>
        <item x="528"/>
        <item x="110"/>
        <item x="185"/>
        <item x="343"/>
        <item x="36"/>
        <item x="648"/>
        <item x="544"/>
        <item x="78"/>
        <item x="212"/>
        <item x="17"/>
        <item x="358"/>
        <item x="89"/>
        <item x="638"/>
        <item x="100"/>
        <item x="502"/>
        <item x="137"/>
        <item x="146"/>
        <item x="109"/>
        <item x="133"/>
        <item x="180"/>
        <item x="229"/>
        <item x="588"/>
        <item x="257"/>
        <item x="70"/>
        <item x="224"/>
        <item x="221"/>
        <item x="524"/>
        <item x="399"/>
        <item x="65"/>
        <item x="435"/>
        <item x="208"/>
        <item x="449"/>
        <item x="191"/>
        <item x="419"/>
        <item x="654"/>
        <item x="112"/>
        <item x="418"/>
        <item x="11"/>
        <item x="467"/>
        <item x="692"/>
        <item x="267"/>
        <item x="372"/>
        <item x="441"/>
        <item x="81"/>
        <item x="5"/>
        <item x="694"/>
        <item x="245"/>
        <item x="378"/>
        <item x="486"/>
        <item x="99"/>
        <item x="90"/>
        <item x="578"/>
        <item x="513"/>
        <item x="520"/>
        <item x="321"/>
        <item x="108"/>
        <item x="663"/>
        <item x="157"/>
        <item x="174"/>
        <item x="395"/>
        <item x="120"/>
        <item x="359"/>
        <item x="483"/>
        <item x="311"/>
        <item x="691"/>
        <item x="206"/>
        <item x="510"/>
        <item x="266"/>
        <item x="47"/>
        <item x="522"/>
        <item x="551"/>
        <item x="404"/>
        <item x="18"/>
        <item x="94"/>
        <item x="203"/>
        <item x="389"/>
        <item x="587"/>
        <item x="591"/>
        <item x="681"/>
        <item x="610"/>
        <item x="584"/>
        <item x="647"/>
        <item x="561"/>
        <item x="198"/>
        <item x="514"/>
        <item x="1"/>
        <item x="116"/>
        <item x="390"/>
        <item x="111"/>
        <item x="428"/>
        <item x="307"/>
        <item x="74"/>
        <item x="66"/>
        <item x="60"/>
        <item x="363"/>
        <item x="215"/>
        <item x="43"/>
        <item x="688"/>
        <item x="394"/>
        <item x="37"/>
        <item x="497"/>
        <item x="302"/>
        <item x="125"/>
        <item x="603"/>
        <item x="355"/>
        <item x="62"/>
        <item x="6"/>
        <item x="126"/>
        <item x="541"/>
        <item x="600"/>
        <item x="152"/>
        <item x="379"/>
        <item x="338"/>
        <item x="53"/>
        <item x="319"/>
        <item x="565"/>
        <item x="80"/>
        <item x="352"/>
        <item x="660"/>
        <item x="103"/>
        <item x="481"/>
        <item x="377"/>
        <item x="233"/>
        <item x="382"/>
        <item x="641"/>
        <item x="77"/>
        <item x="444"/>
        <item x="687"/>
        <item x="651"/>
        <item x="129"/>
        <item x="436"/>
        <item x="593"/>
        <item x="281"/>
        <item x="576"/>
        <item x="151"/>
        <item x="64"/>
        <item x="349"/>
        <item x="477"/>
        <item x="10"/>
        <item x="57"/>
        <item x="393"/>
        <item x="695"/>
        <item x="596"/>
        <item x="73"/>
        <item x="569"/>
        <item x="136"/>
        <item x="273"/>
        <item x="571"/>
        <item x="670"/>
        <item x="243"/>
        <item x="23"/>
        <item x="547"/>
        <item x="636"/>
        <item x="254"/>
        <item x="131"/>
        <item x="295"/>
        <item x="621"/>
        <item x="448"/>
        <item x="471"/>
        <item x="398"/>
        <item x="424"/>
        <item x="550"/>
        <item x="552"/>
        <item x="430"/>
        <item x="329"/>
        <item x="388"/>
        <item x="176"/>
        <item x="162"/>
        <item x="12"/>
        <item x="200"/>
        <item x="461"/>
        <item x="503"/>
        <item x="494"/>
        <item x="138"/>
        <item x="354"/>
        <item x="454"/>
        <item x="173"/>
        <item x="265"/>
        <item x="566"/>
        <item x="213"/>
        <item x="20"/>
        <item x="147"/>
        <item x="251"/>
        <item x="225"/>
        <item x="500"/>
        <item x="508"/>
        <item x="342"/>
        <item x="515"/>
        <item x="41"/>
        <item x="294"/>
        <item x="675"/>
        <item x="344"/>
        <item x="25"/>
        <item x="85"/>
        <item x="400"/>
        <item x="667"/>
        <item x="317"/>
        <item x="384"/>
        <item x="299"/>
        <item x="163"/>
        <item x="312"/>
        <item x="45"/>
        <item x="322"/>
        <item x="653"/>
        <item x="634"/>
        <item x="249"/>
        <item x="650"/>
        <item x="405"/>
        <item x="530"/>
        <item x="234"/>
        <item x="327"/>
        <item x="425"/>
        <item x="177"/>
        <item x="119"/>
        <item x="339"/>
        <item x="594"/>
        <item x="308"/>
        <item x="672"/>
        <item x="252"/>
        <item x="451"/>
        <item x="260"/>
        <item x="222"/>
        <item x="16"/>
        <item x="407"/>
        <item x="182"/>
        <item x="417"/>
        <item x="219"/>
        <item x="631"/>
        <item x="573"/>
        <item x="201"/>
        <item x="458"/>
        <item x="476"/>
        <item x="323"/>
        <item x="264"/>
        <item x="188"/>
        <item x="447"/>
        <item x="192"/>
        <item x="135"/>
        <item x="633"/>
        <item x="175"/>
        <item x="409"/>
        <item x="549"/>
        <item x="155"/>
        <item x="244"/>
        <item x="258"/>
        <item x="656"/>
        <item x="646"/>
        <item x="680"/>
        <item x="615"/>
        <item x="614"/>
        <item x="619"/>
        <item x="613"/>
        <item x="186"/>
        <item x="443"/>
        <item x="337"/>
        <item x="420"/>
        <item x="122"/>
        <item x="517"/>
        <item x="353"/>
        <item x="364"/>
        <item x="484"/>
        <item x="383"/>
        <item x="154"/>
        <item x="161"/>
        <item x="525"/>
        <item x="536"/>
        <item x="581"/>
        <item x="283"/>
        <item x="134"/>
        <item x="79"/>
        <item x="459"/>
        <item x="348"/>
        <item x="601"/>
        <item x="0"/>
        <item x="645"/>
        <item x="385"/>
        <item x="190"/>
        <item x="640"/>
        <item x="160"/>
        <item x="3"/>
        <item x="504"/>
        <item x="34"/>
        <item x="572"/>
        <item x="230"/>
        <item x="580"/>
        <item x="488"/>
        <item x="124"/>
        <item x="127"/>
        <item x="644"/>
        <item x="442"/>
        <item x="445"/>
        <item x="627"/>
        <item x="523"/>
        <item x="96"/>
        <item x="357"/>
        <item x="56"/>
        <item x="28"/>
        <item x="298"/>
        <item x="501"/>
        <item x="156"/>
        <item x="629"/>
        <item x="474"/>
        <item x="519"/>
        <item x="606"/>
        <item x="468"/>
        <item x="557"/>
        <item x="478"/>
        <item x="286"/>
        <item x="470"/>
        <item x="325"/>
        <item x="386"/>
        <item x="314"/>
        <item x="61"/>
        <item x="406"/>
        <item x="255"/>
        <item x="341"/>
        <item x="560"/>
        <item x="597"/>
        <item x="659"/>
        <item x="366"/>
        <item x="652"/>
        <item x="432"/>
        <item x="196"/>
        <item x="609"/>
        <item x="297"/>
        <item x="105"/>
        <item x="559"/>
        <item x="48"/>
        <item x="270"/>
        <item x="63"/>
        <item x="31"/>
        <item x="326"/>
        <item x="261"/>
        <item x="526"/>
        <item x="237"/>
        <item x="277"/>
        <item x="58"/>
        <item x="649"/>
        <item x="413"/>
        <item x="101"/>
        <item x="558"/>
        <item x="686"/>
        <item x="475"/>
        <item x="4"/>
        <item x="8"/>
        <item x="98"/>
        <item x="387"/>
        <item x="227"/>
        <item x="287"/>
        <item x="665"/>
        <item x="51"/>
        <item x="42"/>
        <item x="592"/>
        <item x="553"/>
        <item x="179"/>
        <item x="381"/>
        <item x="102"/>
        <item x="438"/>
        <item x="373"/>
        <item x="635"/>
        <item x="279"/>
        <item x="246"/>
        <item x="211"/>
        <item x="564"/>
        <item x="292"/>
        <item x="22"/>
        <item x="69"/>
        <item x="450"/>
        <item x="168"/>
        <item x="187"/>
        <item x="7"/>
        <item x="422"/>
        <item x="118"/>
        <item x="608"/>
        <item x="290"/>
        <item x="693"/>
        <item x="259"/>
        <item x="622"/>
        <item x="193"/>
        <item x="540"/>
        <item x="350"/>
        <item x="214"/>
        <item x="427"/>
        <item x="268"/>
        <item x="545"/>
        <item x="661"/>
        <item x="556"/>
        <item x="242"/>
        <item x="107"/>
        <item x="482"/>
        <item x="369"/>
        <item x="49"/>
        <item x="165"/>
        <item x="316"/>
        <item x="15"/>
        <item x="531"/>
        <item x="370"/>
        <item x="194"/>
        <item x="604"/>
        <item x="44"/>
        <item x="285"/>
        <item x="91"/>
        <item x="574"/>
        <item x="223"/>
        <item x="324"/>
        <item x="92"/>
        <item x="171"/>
        <item x="639"/>
        <item x="431"/>
        <item x="130"/>
        <item x="87"/>
        <item x="145"/>
        <item x="465"/>
        <item x="167"/>
        <item x="697"/>
        <item x="362"/>
        <item x="677"/>
        <item x="71"/>
        <item x="274"/>
        <item x="439"/>
        <item x="217"/>
        <item x="52"/>
        <item x="282"/>
        <item x="628"/>
        <item x="485"/>
        <item x="487"/>
        <item x="76"/>
        <item x="493"/>
        <item x="624"/>
        <item x="24"/>
        <item x="529"/>
        <item x="632"/>
        <item x="403"/>
        <item x="106"/>
        <item x="538"/>
        <item x="673"/>
        <item x="414"/>
        <item x="453"/>
        <item x="150"/>
        <item x="128"/>
        <item x="397"/>
        <item x="518"/>
        <item x="335"/>
        <item x="408"/>
        <item x="411"/>
        <item x="114"/>
        <item x="620"/>
        <item x="115"/>
        <item x="685"/>
        <item x="170"/>
        <item x="505"/>
        <item x="83"/>
        <item x="181"/>
        <item x="555"/>
        <item x="577"/>
        <item x="38"/>
        <item x="643"/>
        <item x="26"/>
        <item x="13"/>
        <item x="689"/>
        <item x="241"/>
        <item x="674"/>
        <item x="121"/>
        <item x="499"/>
        <item x="669"/>
        <item x="72"/>
        <item x="320"/>
        <item x="54"/>
        <item x="598"/>
        <item x="256"/>
        <item x="301"/>
        <item x="402"/>
        <item x="380"/>
        <item x="263"/>
        <item x="132"/>
        <item x="512"/>
        <item x="305"/>
        <item x="336"/>
        <item x="345"/>
        <item x="535"/>
        <item x="607"/>
        <item x="143"/>
        <item x="248"/>
        <item x="141"/>
        <item x="605"/>
        <item x="423"/>
        <item x="489"/>
        <item x="496"/>
        <item x="232"/>
        <item x="209"/>
        <item x="269"/>
        <item x="280"/>
        <item x="346"/>
        <item x="253"/>
        <item x="433"/>
        <item x="440"/>
        <item x="579"/>
        <item x="371"/>
        <item x="59"/>
        <item x="356"/>
        <item x="272"/>
        <item x="616"/>
        <item x="27"/>
        <item x="464"/>
        <item x="655"/>
        <item x="668"/>
        <item x="247"/>
        <item x="658"/>
        <item x="140"/>
        <item x="169"/>
        <item x="153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17"/>
        <item x="25"/>
        <item x="40"/>
        <item x="10"/>
        <item x="29"/>
        <item x="24"/>
        <item x="7"/>
        <item x="18"/>
        <item x="31"/>
        <item x="15"/>
        <item x="5"/>
        <item x="30"/>
        <item x="23"/>
        <item x="8"/>
        <item x="2"/>
        <item x="0"/>
        <item x="3"/>
        <item x="1"/>
        <item x="36"/>
        <item x="28"/>
        <item x="39"/>
        <item x="9"/>
        <item x="13"/>
        <item x="14"/>
        <item x="11"/>
        <item x="12"/>
        <item x="16"/>
        <item x="19"/>
        <item x="6"/>
        <item x="33"/>
        <item x="20"/>
        <item x="4"/>
        <item x="38"/>
        <item x="22"/>
        <item x="32"/>
        <item x="21"/>
        <item x="37"/>
        <item x="35"/>
        <item x="26"/>
        <item x="34"/>
        <item x="2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22" showAll="0"/>
    <pivotField numFmtId="22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" fld="26" baseField="0" baseItem="0"/>
    <dataField name="Sum of Revenue" fld="28" baseField="0" baseItem="0"/>
    <dataField name="Count of order_qty" fld="21" subtotal="count" baseField="7" baseItem="0"/>
  </dataFields>
  <formats count="11">
    <format dxfId="280">
      <pivotArea outline="0" collapsedLevelsAreSubtotals="1" fieldPosition="0"/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field="10" type="button" dataOnly="0" labelOnly="1" outline="0"/>
    </format>
    <format dxfId="276">
      <pivotArea dataOnly="0" labelOnly="1" grandRow="1" outline="0" fieldPosition="0"/>
    </format>
    <format dxfId="275">
      <pivotArea dataOnly="0" labelOnly="1" outline="0" axis="axisValues" fieldPosition="0"/>
    </format>
    <format dxfId="274">
      <pivotArea type="all" dataOnly="0" outline="0" fieldPosition="0"/>
    </format>
    <format dxfId="273">
      <pivotArea outline="0" collapsedLevelsAreSubtotals="1" fieldPosition="0"/>
    </format>
    <format dxfId="272">
      <pivotArea field="16" type="button" dataOnly="0" labelOnly="1" outline="0"/>
    </format>
    <format dxfId="271">
      <pivotArea dataOnly="0" labelOnly="1" grandRow="1" outline="0" fieldPosition="0"/>
    </format>
    <format dxfId="270">
      <pivotArea dataOnly="0" labelOnly="1" outline="0" axis="axisValues" fieldPosition="0"/>
    </format>
  </formats>
  <chartFormats count="7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DD518E-5683-40CD-9DE0-CC3EEDDE922D}" autoFormatId="16" applyNumberFormats="0" applyBorderFormats="0" applyFontFormats="0" applyPatternFormats="0" applyAlignmentFormats="0" applyWidthHeightFormats="0">
  <queryTableRefresh nextId="59">
    <queryTableFields count="37">
      <queryTableField id="1" name="ID" tableColumnId="1"/>
      <queryTableField id="2" name="GENERAL" tableColumnId="2"/>
      <queryTableField id="3" name="ORDER DATE " tableColumnId="3"/>
      <queryTableField id="57" dataBound="0" tableColumnId="55"/>
      <queryTableField id="4" name="ORDER CODE " tableColumnId="4"/>
      <queryTableField id="5" name="SELLER DEPARTMENT ID" tableColumnId="5"/>
      <queryTableField id="6" name="SELLER DEPARTMENT CODE " tableColumnId="6"/>
      <queryTableField id="7" name="SELLER DEPARTMENT NA " tableColumnId="7"/>
      <queryTableField id="8" name="SELLER DEPARTMENT TERRITORY" tableColumnId="8"/>
      <queryTableField id="52" name="Location Code" tableColumnId="52"/>
      <queryTableField id="53" name="Store Name" tableColumnId="53"/>
      <queryTableField id="16" name="buyer_badge_name" tableColumnId="16"/>
      <queryTableField id="17" name="buyer_badge_discount" tableColumnId="17"/>
      <queryTableField id="18" name="product_id" tableColumnId="18"/>
      <queryTableField id="19" name="base_product_id" tableColumnId="19"/>
      <queryTableField id="20" name="product_sku" tableColumnId="20"/>
      <queryTableField id="21" name="product_name" tableColumnId="21"/>
      <queryTableField id="22" name="product_brand_id" tableColumnId="22"/>
      <queryTableField id="23" name="product_brand_name" tableColumnId="23"/>
      <queryTableField id="24" name="product_category_id" tableColumnId="24"/>
      <queryTableField id="25" name="product_category_name" tableColumnId="25"/>
      <queryTableField id="26" name="order_qty" tableColumnId="26"/>
      <queryTableField id="27" name="unit_price" tableColumnId="27"/>
      <queryTableField id="28" name="subtotal" tableColumnId="28"/>
      <queryTableField id="29" name="discount" tableColumnId="29"/>
      <queryTableField id="30" name="custom_discount" tableColumnId="30"/>
      <queryTableField id="31" name="amount" tableColumnId="31"/>
      <queryTableField id="56" dataBound="0" tableColumnId="54"/>
      <queryTableField id="58" dataBound="0" tableColumnId="9"/>
      <queryTableField id="32" name="created_id" tableColumnId="32"/>
      <queryTableField id="33" name="created_code" tableColumnId="33"/>
      <queryTableField id="34" name="created_name" tableColumnId="34"/>
      <queryTableField id="35" name="managed_territory" tableColumnId="35"/>
      <queryTableField id="36" name="order_status" tableColumnId="36"/>
      <queryTableField id="37" name="latest_status" tableColumnId="37"/>
      <queryTableField id="48" name="created_at" tableColumnId="48"/>
      <queryTableField id="49" name="updated_at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D951D3-501F-4795-8AE3-653D384BEA82}" name="Analytics_Data_json" displayName="Analytics_Data_json" ref="A1:AK4983" tableType="queryTable" totalsRowShown="0">
  <autoFilter ref="A1:AK4983" xr:uid="{38D951D3-501F-4795-8AE3-653D384BEA82}"/>
  <sortState xmlns:xlrd2="http://schemas.microsoft.com/office/spreadsheetml/2017/richdata2" ref="A2:AK4983">
    <sortCondition ref="C1:C4983"/>
  </sortState>
  <tableColumns count="37">
    <tableColumn id="1" xr3:uid="{2CAFC1E4-4251-4224-B793-62F1204FDCE3}" uniqueName="1" name="ID" queryTableFieldId="1"/>
    <tableColumn id="2" xr3:uid="{5C7B10B2-20B4-4CED-B011-2CFA6BA25005}" uniqueName="2" name="GENERAL" queryTableFieldId="2"/>
    <tableColumn id="3" xr3:uid="{DAC2F4B4-2EB6-4E9E-8AAA-E0294A2B37B7}" uniqueName="3" name="ORDER DATE " queryTableFieldId="3" dataDxfId="269"/>
    <tableColumn id="55" xr3:uid="{2B44D780-685F-4BF8-9944-7C2A79B92245}" uniqueName="55" name="Month" queryTableFieldId="57" dataDxfId="268">
      <calculatedColumnFormula>TEXT(Analytics_Data_json[[#This Row],[ORDER DATE ]],"mmm")</calculatedColumnFormula>
    </tableColumn>
    <tableColumn id="4" xr3:uid="{1B7240DB-5BDD-4296-AFB5-E43BF17C9E4F}" uniqueName="4" name="ORDER CODE " queryTableFieldId="4" dataDxfId="267"/>
    <tableColumn id="5" xr3:uid="{08FD03F6-0C89-410E-A20A-17F280C85FB4}" uniqueName="5" name="SELLER DEPARTMENT ID" queryTableFieldId="5"/>
    <tableColumn id="6" xr3:uid="{48A177E4-B028-4F66-BFD4-B90B53FF1E4B}" uniqueName="6" name="SELLER DEPARTMENT CODE " queryTableFieldId="6" dataDxfId="266"/>
    <tableColumn id="7" xr3:uid="{2540B43D-7A7D-4CBA-930D-9288AE4AD86D}" uniqueName="7" name="SELLER DEPARTMENT NA " queryTableFieldId="7" dataDxfId="265"/>
    <tableColumn id="8" xr3:uid="{A0AF902B-7F1E-4E4F-B3BD-6D967A997621}" uniqueName="8" name="SELLER DEPARTMENT TERRITORY" queryTableFieldId="8"/>
    <tableColumn id="52" xr3:uid="{ACD74A70-B5DB-46B8-8B9B-855CA748EA07}" uniqueName="52" name="Location Code" queryTableFieldId="52" dataDxfId="264"/>
    <tableColumn id="53" xr3:uid="{56276D51-67D5-4867-B67E-17A04E7D63EF}" uniqueName="53" name="Store Name" queryTableFieldId="53" dataDxfId="263"/>
    <tableColumn id="16" xr3:uid="{DEDFC142-A5FB-4192-9DC4-EFCE6DEBF62D}" uniqueName="16" name="buyer_badge_name" queryTableFieldId="16" dataDxfId="262"/>
    <tableColumn id="17" xr3:uid="{D4E3A270-D0D4-4FC3-914A-ACFFFBD7035C}" uniqueName="17" name="buyer_badge_discount" queryTableFieldId="17"/>
    <tableColumn id="18" xr3:uid="{8D970D53-E6AF-4D55-9AC4-F3BEBE91FD65}" uniqueName="18" name="product_id" queryTableFieldId="18"/>
    <tableColumn id="19" xr3:uid="{912F9810-AF4F-43EA-89D5-52CBACBD9B9E}" uniqueName="19" name="base_product_id" queryTableFieldId="19"/>
    <tableColumn id="20" xr3:uid="{2AF610FD-84B8-4DA2-BB34-A134F0A3CEA7}" uniqueName="20" name="product_sku" queryTableFieldId="20" dataDxfId="261"/>
    <tableColumn id="21" xr3:uid="{7C8735F9-9DFF-4B32-8EC3-0D325B3BE4BE}" uniqueName="21" name="product_name" queryTableFieldId="21" dataDxfId="260"/>
    <tableColumn id="22" xr3:uid="{363B436E-10C1-4868-8A5D-F01B1F3F5BFF}" uniqueName="22" name="product_brand_id" queryTableFieldId="22"/>
    <tableColumn id="23" xr3:uid="{C5DB0E59-A5D3-45C4-ADBE-270A50F304C8}" uniqueName="23" name="product_brand_name" queryTableFieldId="23" dataDxfId="259"/>
    <tableColumn id="24" xr3:uid="{0B623261-CE14-4F6D-ACFD-F243D50AAE62}" uniqueName="24" name="product_category_id" queryTableFieldId="24"/>
    <tableColumn id="25" xr3:uid="{CBB7A94C-4DF5-42F1-B444-A986F87DBDC7}" uniqueName="25" name="product_category_name" queryTableFieldId="25" dataDxfId="258"/>
    <tableColumn id="26" xr3:uid="{68A84CA3-1C57-40A1-86CA-765E5BC386D3}" uniqueName="26" name="order_qty" queryTableFieldId="26"/>
    <tableColumn id="27" xr3:uid="{A2AFB750-2BE6-464B-9F0E-148FBECCC1C9}" uniqueName="27" name="unit_price" queryTableFieldId="27"/>
    <tableColumn id="28" xr3:uid="{31D6C65A-1F2C-424E-B842-FE6110718DB4}" uniqueName="28" name="subtotal" queryTableFieldId="28"/>
    <tableColumn id="29" xr3:uid="{4BA95AC5-E896-4661-BAA8-D7186D1CCD81}" uniqueName="29" name="discount" queryTableFieldId="29"/>
    <tableColumn id="30" xr3:uid="{F8A12748-701B-4C14-8F34-06EE495D3C19}" uniqueName="30" name="custom_discount" queryTableFieldId="30"/>
    <tableColumn id="31" xr3:uid="{E6FA6F13-5F70-4082-A146-FF49E6B06C9F}" uniqueName="31" name="amount" queryTableFieldId="31"/>
    <tableColumn id="54" xr3:uid="{55C33F16-6CCB-4203-BD3D-7571D9CB0031}" uniqueName="54" name="Net Amount" queryTableFieldId="56" dataDxfId="257">
      <calculatedColumnFormula>Analytics_Data_json[[#This Row],[amount]]-Analytics_Data_json[[#This Row],[custom_discount]]</calculatedColumnFormula>
    </tableColumn>
    <tableColumn id="9" xr3:uid="{2AD4EDD8-2FFE-4F9C-89CA-9C38D4E81689}" uniqueName="9" name="Revenue" queryTableFieldId="58" dataDxfId="256">
      <calculatedColumnFormula>(Analytics_Data_json[[#This Row],[order_qty]]*Analytics_Data_json[[#This Row],[unit_price]])-Analytics_Data_json[[#This Row],[discount]]-Analytics_Data_json[[#This Row],[custom_discount]]</calculatedColumnFormula>
    </tableColumn>
    <tableColumn id="32" xr3:uid="{EDA85601-D0DC-4B77-ABD1-746FB1ED6344}" uniqueName="32" name="created_id" queryTableFieldId="32"/>
    <tableColumn id="33" xr3:uid="{FD86E11D-729E-469E-AFFC-C097B36472FB}" uniqueName="33" name="created_code" queryTableFieldId="33" dataDxfId="255"/>
    <tableColumn id="34" xr3:uid="{E5D79B91-EFC6-4FFF-8071-8C813E337EEB}" uniqueName="34" name="created_name" queryTableFieldId="34" dataDxfId="254"/>
    <tableColumn id="35" xr3:uid="{49A965E3-1950-4680-B595-383167044A02}" uniqueName="35" name="managed_territory" queryTableFieldId="35"/>
    <tableColumn id="36" xr3:uid="{1DFCDE46-4618-40BC-8104-33DB0D16B633}" uniqueName="36" name="order_status" queryTableFieldId="36" dataDxfId="253"/>
    <tableColumn id="37" xr3:uid="{250E3997-37DD-4F7A-B6EE-E1E45F958A65}" uniqueName="37" name="latest_status" queryTableFieldId="37" dataDxfId="252"/>
    <tableColumn id="48" xr3:uid="{AC824EE2-F326-487C-B98F-27D655DD4198}" uniqueName="48" name="created_at" queryTableFieldId="48" dataDxfId="251"/>
    <tableColumn id="49" xr3:uid="{75AE8897-E605-44EE-8B07-DCBD1B6A37A3}" uniqueName="49" name="updated_at" queryTableFieldId="49" dataDxfId="25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3348E-6A02-480D-9501-09DC5530A469}">
  <dimension ref="A2:I29"/>
  <sheetViews>
    <sheetView workbookViewId="0">
      <selection activeCell="H55" sqref="H55"/>
    </sheetView>
  </sheetViews>
  <sheetFormatPr defaultRowHeight="15" x14ac:dyDescent="0.25"/>
  <cols>
    <col min="1" max="1" width="21.7109375" bestFit="1" customWidth="1"/>
    <col min="2" max="2" width="12.7109375" bestFit="1" customWidth="1"/>
    <col min="4" max="4" width="40.42578125" bestFit="1" customWidth="1"/>
    <col min="5" max="5" width="12.7109375" bestFit="1" customWidth="1"/>
    <col min="6" max="6" width="11.5703125" bestFit="1" customWidth="1"/>
    <col min="7" max="7" width="20.140625" customWidth="1"/>
    <col min="8" max="8" width="25.140625" bestFit="1" customWidth="1"/>
    <col min="9" max="9" width="16.7109375" bestFit="1" customWidth="1"/>
    <col min="10" max="10" width="16.28515625" customWidth="1"/>
  </cols>
  <sheetData>
    <row r="2" spans="1:9" x14ac:dyDescent="0.25">
      <c r="A2" s="27" t="s">
        <v>2937</v>
      </c>
      <c r="B2" s="27"/>
      <c r="D2" s="27" t="s">
        <v>2936</v>
      </c>
      <c r="E2" s="27"/>
      <c r="G2" s="29" t="s">
        <v>2941</v>
      </c>
      <c r="H2" s="30"/>
      <c r="I2" s="31"/>
    </row>
    <row r="3" spans="1:9" x14ac:dyDescent="0.25">
      <c r="A3" s="13" t="s">
        <v>2934</v>
      </c>
      <c r="B3" s="9" t="s">
        <v>2940</v>
      </c>
      <c r="D3" s="13" t="s">
        <v>2934</v>
      </c>
      <c r="E3" s="9" t="s">
        <v>2940</v>
      </c>
      <c r="G3" s="13" t="s">
        <v>15</v>
      </c>
      <c r="H3" s="13" t="s">
        <v>17</v>
      </c>
      <c r="I3" s="9" t="s">
        <v>2943</v>
      </c>
    </row>
    <row r="4" spans="1:9" x14ac:dyDescent="0.25">
      <c r="A4" s="14" t="s">
        <v>873</v>
      </c>
      <c r="B4" s="11">
        <v>15696</v>
      </c>
      <c r="D4" s="6" t="s">
        <v>49</v>
      </c>
      <c r="E4" s="7">
        <v>112990</v>
      </c>
      <c r="G4" s="5" t="s">
        <v>40</v>
      </c>
      <c r="H4" s="5" t="s">
        <v>41</v>
      </c>
      <c r="I4" s="7">
        <v>347000</v>
      </c>
    </row>
    <row r="5" spans="1:9" x14ac:dyDescent="0.25">
      <c r="A5" s="14" t="s">
        <v>992</v>
      </c>
      <c r="B5" s="11">
        <v>15687</v>
      </c>
      <c r="D5" s="6" t="s">
        <v>51</v>
      </c>
      <c r="E5" s="7">
        <v>100200</v>
      </c>
      <c r="G5" s="5" t="s">
        <v>40</v>
      </c>
      <c r="H5" s="5" t="s">
        <v>74</v>
      </c>
      <c r="I5" s="7">
        <v>217256</v>
      </c>
    </row>
    <row r="6" spans="1:9" x14ac:dyDescent="0.25">
      <c r="A6" s="14" t="s">
        <v>297</v>
      </c>
      <c r="B6" s="11">
        <v>13337</v>
      </c>
      <c r="D6" s="6" t="s">
        <v>76</v>
      </c>
      <c r="E6" s="7">
        <v>80470</v>
      </c>
      <c r="G6" s="5" t="s">
        <v>40</v>
      </c>
      <c r="H6" s="5" t="s">
        <v>67</v>
      </c>
      <c r="I6" s="7">
        <v>159708</v>
      </c>
    </row>
    <row r="7" spans="1:9" x14ac:dyDescent="0.25">
      <c r="A7" s="14" t="s">
        <v>1445</v>
      </c>
      <c r="B7" s="11">
        <v>11550</v>
      </c>
      <c r="D7" s="6" t="s">
        <v>73</v>
      </c>
      <c r="E7" s="7">
        <v>72100</v>
      </c>
      <c r="G7" s="5" t="s">
        <v>40</v>
      </c>
      <c r="H7" s="5" t="s">
        <v>57</v>
      </c>
      <c r="I7" s="7">
        <v>120900</v>
      </c>
    </row>
    <row r="8" spans="1:9" x14ac:dyDescent="0.25">
      <c r="A8" s="12" t="s">
        <v>910</v>
      </c>
      <c r="B8" s="11">
        <v>11292</v>
      </c>
      <c r="D8" s="6" t="s">
        <v>47</v>
      </c>
      <c r="E8" s="7">
        <v>61832</v>
      </c>
      <c r="G8" s="5" t="s">
        <v>40</v>
      </c>
      <c r="H8" s="5" t="s">
        <v>54</v>
      </c>
      <c r="I8" s="7">
        <v>58181</v>
      </c>
    </row>
    <row r="9" spans="1:9" x14ac:dyDescent="0.25">
      <c r="A9" s="12" t="s">
        <v>2935</v>
      </c>
      <c r="B9" s="8">
        <v>67562</v>
      </c>
      <c r="D9" s="6" t="s">
        <v>2935</v>
      </c>
      <c r="E9" s="7">
        <v>427592</v>
      </c>
      <c r="G9" s="5" t="s">
        <v>40</v>
      </c>
      <c r="H9" s="5" t="s">
        <v>62</v>
      </c>
      <c r="I9" s="7">
        <v>51150</v>
      </c>
    </row>
    <row r="10" spans="1:9" x14ac:dyDescent="0.25">
      <c r="G10" s="5" t="s">
        <v>40</v>
      </c>
      <c r="H10" s="5" t="s">
        <v>185</v>
      </c>
      <c r="I10" s="7">
        <v>40252</v>
      </c>
    </row>
    <row r="11" spans="1:9" x14ac:dyDescent="0.25">
      <c r="A11" s="27" t="s">
        <v>2938</v>
      </c>
      <c r="B11" s="27"/>
      <c r="D11" s="27" t="s">
        <v>2939</v>
      </c>
      <c r="E11" s="27"/>
      <c r="G11" s="5" t="s">
        <v>40</v>
      </c>
      <c r="H11" s="5" t="s">
        <v>333</v>
      </c>
      <c r="I11" s="7">
        <v>22200</v>
      </c>
    </row>
    <row r="12" spans="1:9" x14ac:dyDescent="0.25">
      <c r="A12" s="13" t="s">
        <v>2934</v>
      </c>
      <c r="B12" s="9" t="s">
        <v>2940</v>
      </c>
      <c r="D12" s="13" t="s">
        <v>2934</v>
      </c>
      <c r="E12" s="9" t="s">
        <v>2940</v>
      </c>
      <c r="G12" s="5" t="s">
        <v>40</v>
      </c>
      <c r="H12" s="5" t="s">
        <v>118</v>
      </c>
      <c r="I12" s="7">
        <v>22137</v>
      </c>
    </row>
    <row r="13" spans="1:9" x14ac:dyDescent="0.25">
      <c r="A13" s="10" t="s">
        <v>988</v>
      </c>
      <c r="B13" s="8">
        <v>90</v>
      </c>
      <c r="D13" s="6" t="s">
        <v>237</v>
      </c>
      <c r="E13" s="7">
        <v>1000</v>
      </c>
      <c r="G13" s="5" t="s">
        <v>40</v>
      </c>
      <c r="H13" s="5" t="s">
        <v>156</v>
      </c>
      <c r="I13" s="7">
        <v>20400</v>
      </c>
    </row>
    <row r="14" spans="1:9" x14ac:dyDescent="0.25">
      <c r="A14" s="16" t="s">
        <v>2767</v>
      </c>
      <c r="B14" s="7">
        <v>90</v>
      </c>
      <c r="D14" s="6" t="s">
        <v>254</v>
      </c>
      <c r="E14" s="7">
        <v>1020</v>
      </c>
      <c r="G14" s="5" t="s">
        <v>40</v>
      </c>
      <c r="H14" s="5" t="s">
        <v>176</v>
      </c>
      <c r="I14" s="7">
        <v>13875</v>
      </c>
    </row>
    <row r="15" spans="1:9" x14ac:dyDescent="0.25">
      <c r="A15" s="16" t="s">
        <v>2495</v>
      </c>
      <c r="B15" s="7">
        <v>102</v>
      </c>
      <c r="D15" s="6" t="s">
        <v>320</v>
      </c>
      <c r="E15" s="7">
        <v>1128</v>
      </c>
      <c r="G15" s="5" t="s">
        <v>40</v>
      </c>
      <c r="H15" s="5" t="s">
        <v>89</v>
      </c>
      <c r="I15" s="7">
        <v>9200</v>
      </c>
    </row>
    <row r="16" spans="1:9" x14ac:dyDescent="0.25">
      <c r="A16" s="16" t="s">
        <v>2064</v>
      </c>
      <c r="B16" s="7">
        <v>102</v>
      </c>
      <c r="D16" s="6" t="s">
        <v>545</v>
      </c>
      <c r="E16" s="7">
        <v>3900</v>
      </c>
      <c r="G16" s="5" t="s">
        <v>40</v>
      </c>
      <c r="H16" s="5" t="s">
        <v>255</v>
      </c>
      <c r="I16" s="7">
        <v>1020</v>
      </c>
    </row>
    <row r="17" spans="1:9" x14ac:dyDescent="0.25">
      <c r="A17" s="16" t="s">
        <v>130</v>
      </c>
      <c r="B17" s="7">
        <v>102</v>
      </c>
      <c r="D17" s="6" t="s">
        <v>318</v>
      </c>
      <c r="E17" s="7">
        <v>4366</v>
      </c>
      <c r="G17" s="5" t="s">
        <v>40</v>
      </c>
      <c r="H17" s="5" t="s">
        <v>238</v>
      </c>
      <c r="I17" s="7">
        <v>1000</v>
      </c>
    </row>
    <row r="18" spans="1:9" x14ac:dyDescent="0.25">
      <c r="A18" s="16" t="s">
        <v>2756</v>
      </c>
      <c r="B18" s="7">
        <v>102</v>
      </c>
      <c r="D18" s="6" t="s">
        <v>2935</v>
      </c>
      <c r="E18" s="7">
        <v>11414</v>
      </c>
      <c r="G18" s="5" t="s">
        <v>2935</v>
      </c>
      <c r="H18" s="5"/>
      <c r="I18" s="7">
        <v>1084279</v>
      </c>
    </row>
    <row r="19" spans="1:9" x14ac:dyDescent="0.25">
      <c r="A19" s="17" t="s">
        <v>422</v>
      </c>
      <c r="B19" s="7">
        <v>102</v>
      </c>
    </row>
    <row r="20" spans="1:9" x14ac:dyDescent="0.25">
      <c r="A20" s="12" t="s">
        <v>2935</v>
      </c>
      <c r="B20" s="7">
        <v>690</v>
      </c>
    </row>
    <row r="23" spans="1:9" x14ac:dyDescent="0.25">
      <c r="D23" s="28" t="s">
        <v>2952</v>
      </c>
      <c r="E23" s="28"/>
      <c r="F23" s="28"/>
      <c r="G23" s="28"/>
      <c r="H23" s="28"/>
    </row>
    <row r="24" spans="1:9" x14ac:dyDescent="0.25">
      <c r="A24" s="27" t="s">
        <v>2950</v>
      </c>
      <c r="B24" s="27"/>
      <c r="D24" s="19" t="s">
        <v>2951</v>
      </c>
      <c r="E24" s="21" t="s">
        <v>2946</v>
      </c>
      <c r="F24" s="19" t="s">
        <v>2947</v>
      </c>
      <c r="G24" s="19" t="s">
        <v>2948</v>
      </c>
      <c r="H24" s="19" t="s">
        <v>2944</v>
      </c>
    </row>
    <row r="25" spans="1:9" x14ac:dyDescent="0.25">
      <c r="A25" s="5" t="s">
        <v>2946</v>
      </c>
      <c r="B25" s="18">
        <f>SUMIF('Analytics Data json'!D:D,'Sales Analysis'!A25,'Analytics Data json'!AA:AA)</f>
        <v>244389</v>
      </c>
      <c r="C25" s="15"/>
      <c r="D25" s="5" t="s">
        <v>886</v>
      </c>
      <c r="E25" s="18">
        <f>SUMIFS('Analytics Data json'!$AB:$AB,'Analytics Data json'!$H:$H,'Sales Analysis'!$D25,'Analytics Data json'!$D:$D,'Sales Analysis'!E$24)</f>
        <v>88375</v>
      </c>
      <c r="F25" s="18">
        <f>SUMIFS('Analytics Data json'!$AB:$AB,'Analytics Data json'!$H:$H,'Sales Analysis'!$D25,'Analytics Data json'!$D:$D,'Sales Analysis'!F$24)</f>
        <v>165857</v>
      </c>
      <c r="G25" s="18">
        <f>SUMIFS('Analytics Data json'!$AB:$AB,'Analytics Data json'!$H:$H,'Sales Analysis'!$D25,'Analytics Data json'!$D:$D,'Sales Analysis'!G$24)</f>
        <v>0</v>
      </c>
      <c r="H25" s="18">
        <f>SUMIFS('Analytics Data json'!$AB:$AB,'Analytics Data json'!$H:$H,'Sales Analysis'!$D25,'Analytics Data json'!$D:$D,'Sales Analysis'!H$24)</f>
        <v>0</v>
      </c>
    </row>
    <row r="26" spans="1:9" x14ac:dyDescent="0.25">
      <c r="A26" s="5" t="s">
        <v>2947</v>
      </c>
      <c r="B26" s="18">
        <f>SUMIF('Analytics Data json'!D:D,'Sales Analysis'!A26,'Analytics Data json'!AA:AA)</f>
        <v>779284</v>
      </c>
      <c r="C26" s="15"/>
      <c r="D26" s="5" t="s">
        <v>34</v>
      </c>
      <c r="E26" s="18">
        <f>SUMIFS('Analytics Data json'!$AB:$AB,'Analytics Data json'!$H:$H,'Sales Analysis'!$D26,'Analytics Data json'!$D:$D,'Sales Analysis'!E$24)</f>
        <v>46981</v>
      </c>
      <c r="F26" s="18">
        <f>SUMIFS('Analytics Data json'!$AB:$AB,'Analytics Data json'!$H:$H,'Sales Analysis'!$D26,'Analytics Data json'!$D:$D,'Sales Analysis'!F$24)</f>
        <v>191345</v>
      </c>
      <c r="G26" s="18">
        <f>SUMIFS('Analytics Data json'!$AB:$AB,'Analytics Data json'!$H:$H,'Sales Analysis'!$D26,'Analytics Data json'!$D:$D,'Sales Analysis'!G$24)</f>
        <v>21867</v>
      </c>
      <c r="H26" s="18">
        <f>SUMIFS('Analytics Data json'!$AB:$AB,'Analytics Data json'!$H:$H,'Sales Analysis'!$D26,'Analytics Data json'!$D:$D,'Sales Analysis'!H$24)</f>
        <v>12432</v>
      </c>
    </row>
    <row r="27" spans="1:9" x14ac:dyDescent="0.25">
      <c r="A27" s="5" t="s">
        <v>2948</v>
      </c>
      <c r="B27" s="18">
        <f>SUMIF('Analytics Data json'!D:D,'Sales Analysis'!A27,'Analytics Data json'!AA:AA)</f>
        <v>48270</v>
      </c>
      <c r="C27" s="15"/>
      <c r="D27" s="5" t="s">
        <v>159</v>
      </c>
      <c r="E27" s="18">
        <f>SUMIFS('Analytics Data json'!$AB:$AB,'Analytics Data json'!$H:$H,'Sales Analysis'!$D27,'Analytics Data json'!$D:$D,'Sales Analysis'!E$24)</f>
        <v>109018</v>
      </c>
      <c r="F27" s="18">
        <f>SUMIFS('Analytics Data json'!$AB:$AB,'Analytics Data json'!$H:$H,'Sales Analysis'!$D27,'Analytics Data json'!$D:$D,'Sales Analysis'!F$24)</f>
        <v>422001</v>
      </c>
      <c r="G27" s="18">
        <f>SUMIFS('Analytics Data json'!$AB:$AB,'Analytics Data json'!$H:$H,'Sales Analysis'!$D27,'Analytics Data json'!$D:$D,'Sales Analysis'!G$24)</f>
        <v>26403</v>
      </c>
      <c r="H27" s="18">
        <f>SUMIFS('Analytics Data json'!$AB:$AB,'Analytics Data json'!$H:$H,'Sales Analysis'!$D27,'Analytics Data json'!$D:$D,'Sales Analysis'!H$24)</f>
        <v>0</v>
      </c>
    </row>
    <row r="28" spans="1:9" x14ac:dyDescent="0.25">
      <c r="A28" s="5" t="s">
        <v>2944</v>
      </c>
      <c r="B28" s="18">
        <f>SUMIF('Analytics Data json'!D:D,'Sales Analysis'!A28,'Analytics Data json'!AA:AA)</f>
        <v>12432</v>
      </c>
      <c r="C28" s="15"/>
      <c r="D28" s="19" t="s">
        <v>2949</v>
      </c>
      <c r="E28" s="22">
        <f>SUM(E25:E27)</f>
        <v>244374</v>
      </c>
      <c r="F28" s="22">
        <f>SUM(F25:F27)</f>
        <v>779203</v>
      </c>
      <c r="G28" s="22">
        <f>SUM(G25:G27)</f>
        <v>48270</v>
      </c>
      <c r="H28" s="22">
        <f>SUM(H25:H27)</f>
        <v>12432</v>
      </c>
    </row>
    <row r="29" spans="1:9" x14ac:dyDescent="0.25">
      <c r="A29" s="19" t="s">
        <v>2949</v>
      </c>
      <c r="B29" s="20">
        <f>SUM(B25:B28)</f>
        <v>1084375</v>
      </c>
    </row>
  </sheetData>
  <sortState xmlns:xlrd2="http://schemas.microsoft.com/office/spreadsheetml/2017/richdata2" ref="A25:B28">
    <sortCondition descending="1" ref="B25:B28"/>
  </sortState>
  <mergeCells count="7">
    <mergeCell ref="A24:B24"/>
    <mergeCell ref="D23:H23"/>
    <mergeCell ref="A2:B2"/>
    <mergeCell ref="D2:E2"/>
    <mergeCell ref="A11:B11"/>
    <mergeCell ref="D11:E11"/>
    <mergeCell ref="G2:I2"/>
  </mergeCell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0280-727F-4E7E-9BEB-B3D22AB24F2E}">
  <dimension ref="C1:H54"/>
  <sheetViews>
    <sheetView workbookViewId="0">
      <selection activeCell="G5" sqref="G5"/>
    </sheetView>
  </sheetViews>
  <sheetFormatPr defaultRowHeight="15" x14ac:dyDescent="0.25"/>
  <cols>
    <col min="3" max="3" width="13.42578125" bestFit="1" customWidth="1"/>
    <col min="4" max="4" width="14.5703125" bestFit="1" customWidth="1"/>
    <col min="6" max="6" width="14.5703125" bestFit="1" customWidth="1"/>
    <col min="7" max="7" width="23.85546875" bestFit="1" customWidth="1"/>
    <col min="8" max="8" width="12.7109375" bestFit="1" customWidth="1"/>
  </cols>
  <sheetData>
    <row r="1" spans="3:8" x14ac:dyDescent="0.25">
      <c r="C1" s="32" t="s">
        <v>2954</v>
      </c>
      <c r="D1" s="33"/>
    </row>
    <row r="2" spans="3:8" x14ac:dyDescent="0.25">
      <c r="C2" s="13" t="s">
        <v>2934</v>
      </c>
      <c r="D2" s="9" t="s">
        <v>2955</v>
      </c>
    </row>
    <row r="3" spans="3:8" x14ac:dyDescent="0.25">
      <c r="C3" s="6" t="s">
        <v>75</v>
      </c>
      <c r="D3" s="7">
        <v>9468</v>
      </c>
    </row>
    <row r="4" spans="3:8" x14ac:dyDescent="0.25">
      <c r="C4" s="6" t="s">
        <v>72</v>
      </c>
      <c r="D4" s="7">
        <v>8484</v>
      </c>
    </row>
    <row r="5" spans="3:8" x14ac:dyDescent="0.25">
      <c r="C5" s="6" t="s">
        <v>48</v>
      </c>
      <c r="D5" s="7">
        <v>3767</v>
      </c>
    </row>
    <row r="6" spans="3:8" x14ac:dyDescent="0.25">
      <c r="C6" s="6" t="s">
        <v>50</v>
      </c>
      <c r="D6" s="7">
        <v>3340</v>
      </c>
    </row>
    <row r="7" spans="3:8" x14ac:dyDescent="0.25">
      <c r="C7" s="6" t="s">
        <v>203</v>
      </c>
      <c r="D7" s="7">
        <v>2340</v>
      </c>
    </row>
    <row r="8" spans="3:8" x14ac:dyDescent="0.25">
      <c r="C8" s="6" t="s">
        <v>2935</v>
      </c>
      <c r="D8" s="7">
        <v>27399</v>
      </c>
    </row>
    <row r="11" spans="3:8" x14ac:dyDescent="0.25">
      <c r="C11" s="32" t="s">
        <v>2956</v>
      </c>
      <c r="D11" s="32"/>
      <c r="F11" s="32" t="s">
        <v>2958</v>
      </c>
      <c r="G11" s="32"/>
      <c r="H11" s="32"/>
    </row>
    <row r="12" spans="3:8" x14ac:dyDescent="0.25">
      <c r="C12" s="13" t="s">
        <v>2934</v>
      </c>
      <c r="D12" s="9" t="s">
        <v>2957</v>
      </c>
      <c r="F12" s="13" t="s">
        <v>12</v>
      </c>
      <c r="G12" s="13" t="s">
        <v>13</v>
      </c>
      <c r="H12" s="9" t="s">
        <v>2940</v>
      </c>
    </row>
    <row r="13" spans="3:8" x14ac:dyDescent="0.25">
      <c r="C13" s="6" t="s">
        <v>49</v>
      </c>
      <c r="D13" s="23">
        <v>0.10418905097304292</v>
      </c>
      <c r="F13" s="5" t="s">
        <v>48</v>
      </c>
      <c r="G13" s="5" t="s">
        <v>49</v>
      </c>
      <c r="H13" s="7">
        <v>112990</v>
      </c>
    </row>
    <row r="14" spans="3:8" x14ac:dyDescent="0.25">
      <c r="C14" s="6" t="s">
        <v>51</v>
      </c>
      <c r="D14" s="23">
        <v>9.2411639439664517E-2</v>
      </c>
    </row>
    <row r="15" spans="3:8" x14ac:dyDescent="0.25">
      <c r="C15" s="6" t="s">
        <v>76</v>
      </c>
      <c r="D15" s="23">
        <v>7.4207837650641581E-2</v>
      </c>
    </row>
    <row r="16" spans="3:8" x14ac:dyDescent="0.25">
      <c r="C16" s="6" t="s">
        <v>73</v>
      </c>
      <c r="D16" s="23">
        <v>6.6482888629218126E-2</v>
      </c>
    </row>
    <row r="17" spans="3:4" x14ac:dyDescent="0.25">
      <c r="C17" s="6" t="s">
        <v>47</v>
      </c>
      <c r="D17" s="23">
        <v>5.7025913072188981E-2</v>
      </c>
    </row>
    <row r="18" spans="3:4" x14ac:dyDescent="0.25">
      <c r="C18" s="6" t="s">
        <v>39</v>
      </c>
      <c r="D18" s="23">
        <v>4.9620070111106092E-2</v>
      </c>
    </row>
    <row r="19" spans="3:4" x14ac:dyDescent="0.25">
      <c r="C19" s="6" t="s">
        <v>59</v>
      </c>
      <c r="D19" s="23">
        <v>4.183425114753675E-2</v>
      </c>
    </row>
    <row r="20" spans="3:4" x14ac:dyDescent="0.25">
      <c r="C20" s="6" t="s">
        <v>66</v>
      </c>
      <c r="D20" s="23">
        <v>4.019629634070198E-2</v>
      </c>
    </row>
    <row r="21" spans="3:4" x14ac:dyDescent="0.25">
      <c r="C21" s="6" t="s">
        <v>69</v>
      </c>
      <c r="D21" s="23">
        <v>3.6831848629365692E-2</v>
      </c>
    </row>
    <row r="22" spans="3:4" x14ac:dyDescent="0.25">
      <c r="C22" s="6" t="s">
        <v>204</v>
      </c>
      <c r="D22" s="23">
        <v>3.4986382656124485E-2</v>
      </c>
    </row>
    <row r="23" spans="3:4" x14ac:dyDescent="0.25">
      <c r="C23" s="6" t="s">
        <v>53</v>
      </c>
      <c r="D23" s="23">
        <v>3.1541697293777711E-2</v>
      </c>
    </row>
    <row r="24" spans="3:4" x14ac:dyDescent="0.25">
      <c r="C24" s="6" t="s">
        <v>890</v>
      </c>
      <c r="D24" s="23">
        <v>3.0634181792693577E-2</v>
      </c>
    </row>
    <row r="25" spans="3:4" x14ac:dyDescent="0.25">
      <c r="C25" s="6" t="s">
        <v>896</v>
      </c>
      <c r="D25" s="23">
        <v>2.9217572230025666E-2</v>
      </c>
    </row>
    <row r="26" spans="3:4" x14ac:dyDescent="0.25">
      <c r="C26" s="6" t="s">
        <v>208</v>
      </c>
      <c r="D26" s="23">
        <v>2.615747422941881E-2</v>
      </c>
    </row>
    <row r="27" spans="3:4" x14ac:dyDescent="0.25">
      <c r="C27" s="6" t="s">
        <v>56</v>
      </c>
      <c r="D27" s="23">
        <v>2.2134524416686112E-2</v>
      </c>
    </row>
    <row r="28" spans="3:4" x14ac:dyDescent="0.25">
      <c r="C28" s="6" t="s">
        <v>150</v>
      </c>
      <c r="D28" s="23">
        <v>2.21170012515229E-2</v>
      </c>
    </row>
    <row r="29" spans="3:4" x14ac:dyDescent="0.25">
      <c r="C29" s="6" t="s">
        <v>64</v>
      </c>
      <c r="D29" s="23">
        <v>2.1996183639081825E-2</v>
      </c>
    </row>
    <row r="30" spans="3:4" x14ac:dyDescent="0.25">
      <c r="C30" s="6" t="s">
        <v>894</v>
      </c>
      <c r="D30" s="23">
        <v>2.0894991049351688E-2</v>
      </c>
    </row>
    <row r="31" spans="3:4" x14ac:dyDescent="0.25">
      <c r="C31" s="6" t="s">
        <v>332</v>
      </c>
      <c r="D31" s="23">
        <v>2.0474435085434652E-2</v>
      </c>
    </row>
    <row r="32" spans="3:4" x14ac:dyDescent="0.25">
      <c r="C32" s="6" t="s">
        <v>81</v>
      </c>
      <c r="D32" s="23">
        <v>1.9235823989950926E-2</v>
      </c>
    </row>
    <row r="33" spans="3:4" x14ac:dyDescent="0.25">
      <c r="C33" s="6" t="s">
        <v>155</v>
      </c>
      <c r="D33" s="23">
        <v>1.8814345754183195E-2</v>
      </c>
    </row>
    <row r="34" spans="3:4" x14ac:dyDescent="0.25">
      <c r="C34" s="6" t="s">
        <v>967</v>
      </c>
      <c r="D34" s="23">
        <v>1.8316318954807759E-2</v>
      </c>
    </row>
    <row r="35" spans="3:4" x14ac:dyDescent="0.25">
      <c r="C35" s="6" t="s">
        <v>117</v>
      </c>
      <c r="D35" s="23">
        <v>1.4954638059023554E-2</v>
      </c>
    </row>
    <row r="36" spans="3:4" x14ac:dyDescent="0.25">
      <c r="C36" s="6" t="s">
        <v>61</v>
      </c>
      <c r="D36" s="23">
        <v>1.2450669984385938E-2</v>
      </c>
    </row>
    <row r="37" spans="3:4" x14ac:dyDescent="0.25">
      <c r="C37" s="6" t="s">
        <v>184</v>
      </c>
      <c r="D37" s="23">
        <v>1.0965812304766578E-2</v>
      </c>
    </row>
    <row r="38" spans="3:4" x14ac:dyDescent="0.25">
      <c r="C38" s="6" t="s">
        <v>88</v>
      </c>
      <c r="D38" s="23">
        <v>8.484901026396343E-3</v>
      </c>
    </row>
    <row r="39" spans="3:4" x14ac:dyDescent="0.25">
      <c r="C39" s="6" t="s">
        <v>91</v>
      </c>
      <c r="D39" s="23">
        <v>8.3004466562572911E-3</v>
      </c>
    </row>
    <row r="40" spans="3:4" x14ac:dyDescent="0.25">
      <c r="C40" s="6" t="s">
        <v>555</v>
      </c>
      <c r="D40" s="23">
        <v>7.8393107309096648E-3</v>
      </c>
    </row>
    <row r="41" spans="3:4" x14ac:dyDescent="0.25">
      <c r="C41" s="6" t="s">
        <v>227</v>
      </c>
      <c r="D41" s="23">
        <v>7.8356216435068841E-3</v>
      </c>
    </row>
    <row r="42" spans="3:4" x14ac:dyDescent="0.25">
      <c r="C42" s="6" t="s">
        <v>229</v>
      </c>
      <c r="D42" s="23">
        <v>7.3043930575064165E-3</v>
      </c>
    </row>
    <row r="43" spans="3:4" x14ac:dyDescent="0.25">
      <c r="C43" s="6" t="s">
        <v>95</v>
      </c>
      <c r="D43" s="23">
        <v>7.1014932503534606E-3</v>
      </c>
    </row>
    <row r="44" spans="3:4" x14ac:dyDescent="0.25">
      <c r="C44" s="6" t="s">
        <v>93</v>
      </c>
      <c r="D44" s="23">
        <v>5.6258582892410531E-3</v>
      </c>
    </row>
    <row r="45" spans="3:4" x14ac:dyDescent="0.25">
      <c r="C45" s="6" t="s">
        <v>261</v>
      </c>
      <c r="D45" s="23">
        <v>5.4561602687131262E-3</v>
      </c>
    </row>
    <row r="46" spans="3:4" x14ac:dyDescent="0.25">
      <c r="C46" s="6" t="s">
        <v>175</v>
      </c>
      <c r="D46" s="23">
        <v>4.9572111974869933E-3</v>
      </c>
    </row>
    <row r="47" spans="3:4" x14ac:dyDescent="0.25">
      <c r="C47" s="6" t="s">
        <v>314</v>
      </c>
      <c r="D47" s="23">
        <v>4.4545730388580798E-3</v>
      </c>
    </row>
    <row r="48" spans="3:4" x14ac:dyDescent="0.25">
      <c r="C48" s="6" t="s">
        <v>794</v>
      </c>
      <c r="D48" s="23">
        <v>4.4213712522330507E-3</v>
      </c>
    </row>
    <row r="49" spans="3:4" x14ac:dyDescent="0.25">
      <c r="C49" s="6" t="s">
        <v>318</v>
      </c>
      <c r="D49" s="23">
        <v>4.0266389001354817E-3</v>
      </c>
    </row>
    <row r="50" spans="3:4" x14ac:dyDescent="0.25">
      <c r="C50" s="6" t="s">
        <v>545</v>
      </c>
      <c r="D50" s="23">
        <v>3.5968602177114933E-3</v>
      </c>
    </row>
    <row r="51" spans="3:4" x14ac:dyDescent="0.25">
      <c r="C51" s="6" t="s">
        <v>320</v>
      </c>
      <c r="D51" s="23">
        <v>1.0403226475842473E-3</v>
      </c>
    </row>
    <row r="52" spans="3:4" x14ac:dyDescent="0.25">
      <c r="C52" s="6" t="s">
        <v>254</v>
      </c>
      <c r="D52" s="23">
        <v>9.4071728770915976E-4</v>
      </c>
    </row>
    <row r="53" spans="3:4" x14ac:dyDescent="0.25">
      <c r="C53" s="6" t="s">
        <v>237</v>
      </c>
      <c r="D53" s="23">
        <v>9.2227185069525459E-4</v>
      </c>
    </row>
    <row r="54" spans="3:4" x14ac:dyDescent="0.25">
      <c r="C54" s="6" t="s">
        <v>2935</v>
      </c>
      <c r="D54" s="23">
        <v>1</v>
      </c>
    </row>
  </sheetData>
  <mergeCells count="3">
    <mergeCell ref="C1:D1"/>
    <mergeCell ref="C11:D11"/>
    <mergeCell ref="F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79DA4-7B79-4A40-94B8-EC0014D674B4}">
  <dimension ref="B1:F702"/>
  <sheetViews>
    <sheetView workbookViewId="0">
      <selection activeCell="F12" sqref="F12"/>
    </sheetView>
  </sheetViews>
  <sheetFormatPr defaultRowHeight="15" x14ac:dyDescent="0.25"/>
  <cols>
    <col min="2" max="2" width="44.42578125" bestFit="1" customWidth="1"/>
    <col min="3" max="3" width="14" bestFit="1" customWidth="1"/>
    <col min="5" max="5" width="18.7109375" bestFit="1" customWidth="1"/>
    <col min="6" max="6" width="16.42578125" bestFit="1" customWidth="1"/>
    <col min="7" max="7" width="12.7109375" bestFit="1" customWidth="1"/>
  </cols>
  <sheetData>
    <row r="1" spans="2:6" x14ac:dyDescent="0.25">
      <c r="B1" s="32" t="s">
        <v>2960</v>
      </c>
      <c r="C1" s="32"/>
      <c r="E1" s="32" t="s">
        <v>2963</v>
      </c>
      <c r="F1" s="32"/>
    </row>
    <row r="2" spans="2:6" x14ac:dyDescent="0.25">
      <c r="B2" s="13" t="s">
        <v>2934</v>
      </c>
      <c r="C2" s="9" t="s">
        <v>2961</v>
      </c>
      <c r="E2" s="13" t="s">
        <v>2934</v>
      </c>
      <c r="F2" s="9" t="s">
        <v>2953</v>
      </c>
    </row>
    <row r="3" spans="2:6" x14ac:dyDescent="0.25">
      <c r="B3" s="6" t="s">
        <v>873</v>
      </c>
      <c r="C3" s="23">
        <v>1.4474697406340057E-2</v>
      </c>
      <c r="E3" s="6" t="s">
        <v>1495</v>
      </c>
      <c r="F3" s="7">
        <v>720</v>
      </c>
    </row>
    <row r="4" spans="2:6" x14ac:dyDescent="0.25">
      <c r="B4" s="6" t="s">
        <v>992</v>
      </c>
      <c r="C4" s="23">
        <v>1.4466397694524496E-2</v>
      </c>
      <c r="E4" s="6" t="s">
        <v>910</v>
      </c>
      <c r="F4" s="7">
        <v>588</v>
      </c>
    </row>
    <row r="5" spans="2:6" x14ac:dyDescent="0.25">
      <c r="B5" s="6" t="s">
        <v>297</v>
      </c>
      <c r="C5" s="23">
        <v>1.2299250720461095E-2</v>
      </c>
      <c r="E5" s="6" t="s">
        <v>1580</v>
      </c>
      <c r="F5" s="7">
        <v>576</v>
      </c>
    </row>
    <row r="6" spans="2:6" x14ac:dyDescent="0.25">
      <c r="B6" s="6" t="s">
        <v>1445</v>
      </c>
      <c r="C6" s="23">
        <v>1.0651296829971181E-2</v>
      </c>
      <c r="E6" s="6" t="s">
        <v>1586</v>
      </c>
      <c r="F6" s="7">
        <v>573</v>
      </c>
    </row>
    <row r="7" spans="2:6" x14ac:dyDescent="0.25">
      <c r="B7" s="6" t="s">
        <v>910</v>
      </c>
      <c r="C7" s="23">
        <v>1.0413371757925073E-2</v>
      </c>
      <c r="E7" s="6" t="s">
        <v>596</v>
      </c>
      <c r="F7" s="7">
        <v>512</v>
      </c>
    </row>
    <row r="8" spans="2:6" x14ac:dyDescent="0.25">
      <c r="B8" s="6" t="s">
        <v>1580</v>
      </c>
      <c r="C8" s="23">
        <v>9.5612680115273775E-3</v>
      </c>
      <c r="E8" s="6" t="s">
        <v>2935</v>
      </c>
      <c r="F8" s="7">
        <v>2969</v>
      </c>
    </row>
    <row r="9" spans="2:6" x14ac:dyDescent="0.25">
      <c r="B9" s="6" t="s">
        <v>596</v>
      </c>
      <c r="C9" s="23">
        <v>9.5188472622478384E-3</v>
      </c>
    </row>
    <row r="10" spans="2:6" x14ac:dyDescent="0.25">
      <c r="B10" s="6" t="s">
        <v>1586</v>
      </c>
      <c r="C10" s="23">
        <v>9.5059365994236318E-3</v>
      </c>
      <c r="E10" s="32" t="s">
        <v>2964</v>
      </c>
      <c r="F10" s="32"/>
    </row>
    <row r="11" spans="2:6" x14ac:dyDescent="0.25">
      <c r="B11" s="6" t="s">
        <v>316</v>
      </c>
      <c r="C11" s="23">
        <v>9.375907780979827E-3</v>
      </c>
      <c r="E11" s="13" t="s">
        <v>2934</v>
      </c>
      <c r="F11" s="9" t="s">
        <v>2961</v>
      </c>
    </row>
    <row r="12" spans="2:6" x14ac:dyDescent="0.25">
      <c r="B12" s="6" t="s">
        <v>1007</v>
      </c>
      <c r="C12" s="23">
        <v>8.9083573487031692E-3</v>
      </c>
      <c r="E12" s="6">
        <v>1661</v>
      </c>
      <c r="F12" s="7">
        <v>15696</v>
      </c>
    </row>
    <row r="13" spans="2:6" x14ac:dyDescent="0.25">
      <c r="B13" s="6" t="s">
        <v>578</v>
      </c>
      <c r="C13" s="23">
        <v>8.7534293948126809E-3</v>
      </c>
      <c r="E13" s="6" t="s">
        <v>991</v>
      </c>
      <c r="F13" s="7">
        <v>15687</v>
      </c>
    </row>
    <row r="14" spans="2:6" x14ac:dyDescent="0.25">
      <c r="B14" s="6" t="s">
        <v>940</v>
      </c>
      <c r="C14" s="23">
        <v>8.3365994236311233E-3</v>
      </c>
      <c r="E14" s="6" t="s">
        <v>296</v>
      </c>
      <c r="F14" s="7">
        <v>12327</v>
      </c>
    </row>
    <row r="15" spans="2:6" x14ac:dyDescent="0.25">
      <c r="B15" s="6" t="s">
        <v>1566</v>
      </c>
      <c r="C15" s="23">
        <v>8.2333141210374633E-3</v>
      </c>
      <c r="E15" s="6">
        <v>623</v>
      </c>
      <c r="F15" s="7">
        <v>11550</v>
      </c>
    </row>
    <row r="16" spans="2:6" x14ac:dyDescent="0.25">
      <c r="B16" s="6" t="s">
        <v>330</v>
      </c>
      <c r="C16" s="23">
        <v>7.7039769452449565E-3</v>
      </c>
      <c r="E16" s="6" t="s">
        <v>909</v>
      </c>
      <c r="F16" s="7">
        <v>11292</v>
      </c>
    </row>
    <row r="17" spans="2:6" x14ac:dyDescent="0.25">
      <c r="B17" s="6" t="s">
        <v>1434</v>
      </c>
      <c r="C17" s="23">
        <v>6.9717579250720462E-3</v>
      </c>
      <c r="E17" s="6" t="s">
        <v>1579</v>
      </c>
      <c r="F17" s="7">
        <v>10368</v>
      </c>
    </row>
    <row r="18" spans="2:6" x14ac:dyDescent="0.25">
      <c r="B18" s="6" t="s">
        <v>531</v>
      </c>
      <c r="C18" s="23">
        <v>6.7614985590778096E-3</v>
      </c>
      <c r="E18" s="6">
        <v>1792</v>
      </c>
      <c r="F18" s="7">
        <v>10322</v>
      </c>
    </row>
    <row r="19" spans="2:6" x14ac:dyDescent="0.25">
      <c r="B19" s="6" t="s">
        <v>871</v>
      </c>
      <c r="C19" s="23">
        <v>6.6397694524495676E-3</v>
      </c>
      <c r="E19" s="6" t="s">
        <v>1585</v>
      </c>
      <c r="F19" s="7">
        <v>10308</v>
      </c>
    </row>
    <row r="20" spans="2:6" x14ac:dyDescent="0.25">
      <c r="B20" s="6" t="s">
        <v>773</v>
      </c>
      <c r="C20" s="23">
        <v>6.3834005763688762E-3</v>
      </c>
      <c r="E20" s="6">
        <v>1677</v>
      </c>
      <c r="F20" s="7">
        <v>10167</v>
      </c>
    </row>
    <row r="21" spans="2:6" x14ac:dyDescent="0.25">
      <c r="B21" s="6" t="s">
        <v>888</v>
      </c>
      <c r="C21" s="23">
        <v>6.2856484149855906E-3</v>
      </c>
      <c r="E21" s="6">
        <v>1790</v>
      </c>
      <c r="F21" s="7">
        <v>9660</v>
      </c>
    </row>
    <row r="22" spans="2:6" x14ac:dyDescent="0.25">
      <c r="B22" s="6" t="s">
        <v>574</v>
      </c>
      <c r="C22" s="23">
        <v>6.1150432276657063E-3</v>
      </c>
      <c r="E22" s="6" t="s">
        <v>2935</v>
      </c>
      <c r="F22" s="7">
        <v>117377</v>
      </c>
    </row>
    <row r="23" spans="2:6" x14ac:dyDescent="0.25">
      <c r="B23" s="6" t="s">
        <v>1503</v>
      </c>
      <c r="C23" s="23">
        <v>5.8983285302593664E-3</v>
      </c>
    </row>
    <row r="24" spans="2:6" x14ac:dyDescent="0.25">
      <c r="B24" s="6" t="s">
        <v>687</v>
      </c>
      <c r="C24" s="23">
        <v>5.8319308357348701E-3</v>
      </c>
    </row>
    <row r="25" spans="2:6" x14ac:dyDescent="0.25">
      <c r="B25" s="6" t="s">
        <v>1495</v>
      </c>
      <c r="C25" s="23">
        <v>5.6438040345821328E-3</v>
      </c>
    </row>
    <row r="26" spans="2:6" x14ac:dyDescent="0.25">
      <c r="B26" s="6" t="s">
        <v>206</v>
      </c>
      <c r="C26" s="23">
        <v>5.6391930835734874E-3</v>
      </c>
    </row>
    <row r="27" spans="2:6" x14ac:dyDescent="0.25">
      <c r="B27" s="6" t="s">
        <v>1511</v>
      </c>
      <c r="C27" s="23">
        <v>5.5774063400576366E-3</v>
      </c>
    </row>
    <row r="28" spans="2:6" x14ac:dyDescent="0.25">
      <c r="B28" s="6" t="s">
        <v>937</v>
      </c>
      <c r="C28" s="23">
        <v>5.4888760806916428E-3</v>
      </c>
    </row>
    <row r="29" spans="2:6" x14ac:dyDescent="0.25">
      <c r="B29" s="6" t="s">
        <v>535</v>
      </c>
      <c r="C29" s="23">
        <v>5.4575216138328534E-3</v>
      </c>
    </row>
    <row r="30" spans="2:6" x14ac:dyDescent="0.25">
      <c r="B30" s="6" t="s">
        <v>648</v>
      </c>
      <c r="C30" s="23">
        <v>5.3966570605187324E-3</v>
      </c>
    </row>
    <row r="31" spans="2:6" x14ac:dyDescent="0.25">
      <c r="B31" s="6" t="s">
        <v>572</v>
      </c>
      <c r="C31" s="23">
        <v>5.1882420749279536E-3</v>
      </c>
    </row>
    <row r="32" spans="2:6" x14ac:dyDescent="0.25">
      <c r="B32" s="6" t="s">
        <v>173</v>
      </c>
      <c r="C32" s="23">
        <v>4.9503170028818442E-3</v>
      </c>
    </row>
    <row r="33" spans="2:3" x14ac:dyDescent="0.25">
      <c r="B33" s="6" t="s">
        <v>2568</v>
      </c>
      <c r="C33" s="23">
        <v>4.7806340057636888E-3</v>
      </c>
    </row>
    <row r="34" spans="2:3" x14ac:dyDescent="0.25">
      <c r="B34" s="6" t="s">
        <v>851</v>
      </c>
      <c r="C34" s="23">
        <v>4.7695677233429391E-3</v>
      </c>
    </row>
    <row r="35" spans="2:3" x14ac:dyDescent="0.25">
      <c r="B35" s="6" t="s">
        <v>178</v>
      </c>
      <c r="C35" s="23">
        <v>4.7612680115273779E-3</v>
      </c>
    </row>
    <row r="36" spans="2:3" x14ac:dyDescent="0.25">
      <c r="B36" s="6" t="s">
        <v>799</v>
      </c>
      <c r="C36" s="23">
        <v>4.7345244956772331E-3</v>
      </c>
    </row>
    <row r="37" spans="2:3" x14ac:dyDescent="0.25">
      <c r="B37" s="6" t="s">
        <v>288</v>
      </c>
      <c r="C37" s="23">
        <v>4.6118731988472623E-3</v>
      </c>
    </row>
    <row r="38" spans="2:3" x14ac:dyDescent="0.25">
      <c r="B38" s="6" t="s">
        <v>490</v>
      </c>
      <c r="C38" s="23">
        <v>4.5537752161383289E-3</v>
      </c>
    </row>
    <row r="39" spans="2:3" x14ac:dyDescent="0.25">
      <c r="B39" s="6" t="s">
        <v>294</v>
      </c>
      <c r="C39" s="23">
        <v>4.5196541786743519E-3</v>
      </c>
    </row>
    <row r="40" spans="2:3" x14ac:dyDescent="0.25">
      <c r="B40" s="6" t="s">
        <v>972</v>
      </c>
      <c r="C40" s="23">
        <v>4.5150432276657064E-3</v>
      </c>
    </row>
    <row r="41" spans="2:3" x14ac:dyDescent="0.25">
      <c r="B41" s="6" t="s">
        <v>1089</v>
      </c>
      <c r="C41" s="23">
        <v>4.4735446685878963E-3</v>
      </c>
    </row>
    <row r="42" spans="2:3" x14ac:dyDescent="0.25">
      <c r="B42" s="6" t="s">
        <v>706</v>
      </c>
      <c r="C42" s="23">
        <v>4.4689337175792508E-3</v>
      </c>
    </row>
    <row r="43" spans="2:3" x14ac:dyDescent="0.25">
      <c r="B43" s="6" t="s">
        <v>497</v>
      </c>
      <c r="C43" s="23">
        <v>4.4421902017291069E-3</v>
      </c>
    </row>
    <row r="44" spans="2:3" x14ac:dyDescent="0.25">
      <c r="B44" s="6" t="s">
        <v>1165</v>
      </c>
      <c r="C44" s="23">
        <v>4.4016138328530257E-3</v>
      </c>
    </row>
    <row r="45" spans="2:3" x14ac:dyDescent="0.25">
      <c r="B45" s="6" t="s">
        <v>36</v>
      </c>
      <c r="C45" s="23">
        <v>4.3988472622478389E-3</v>
      </c>
    </row>
    <row r="46" spans="2:3" x14ac:dyDescent="0.25">
      <c r="B46" s="6" t="s">
        <v>1865</v>
      </c>
      <c r="C46" s="23">
        <v>4.3785590778097983E-3</v>
      </c>
    </row>
    <row r="47" spans="2:3" x14ac:dyDescent="0.25">
      <c r="B47" s="6" t="s">
        <v>668</v>
      </c>
      <c r="C47" s="23">
        <v>4.3499711815561956E-3</v>
      </c>
    </row>
    <row r="48" spans="2:3" x14ac:dyDescent="0.25">
      <c r="B48" s="6" t="s">
        <v>659</v>
      </c>
      <c r="C48" s="23">
        <v>4.3112391930835731E-3</v>
      </c>
    </row>
    <row r="49" spans="2:3" x14ac:dyDescent="0.25">
      <c r="B49" s="6" t="s">
        <v>561</v>
      </c>
      <c r="C49" s="23">
        <v>4.3038616714697409E-3</v>
      </c>
    </row>
    <row r="50" spans="2:3" x14ac:dyDescent="0.25">
      <c r="B50" s="6" t="s">
        <v>165</v>
      </c>
      <c r="C50" s="23">
        <v>4.2669740634005762E-3</v>
      </c>
    </row>
    <row r="51" spans="2:3" x14ac:dyDescent="0.25">
      <c r="B51" s="6" t="s">
        <v>477</v>
      </c>
      <c r="C51" s="23">
        <v>4.2605187319884729E-3</v>
      </c>
    </row>
    <row r="52" spans="2:3" x14ac:dyDescent="0.25">
      <c r="B52" s="6" t="s">
        <v>1563</v>
      </c>
      <c r="C52" s="23">
        <v>4.2494524495677232E-3</v>
      </c>
    </row>
    <row r="53" spans="2:3" x14ac:dyDescent="0.25">
      <c r="B53" s="6" t="s">
        <v>617</v>
      </c>
      <c r="C53" s="23">
        <v>4.1627665706051873E-3</v>
      </c>
    </row>
    <row r="54" spans="2:3" x14ac:dyDescent="0.25">
      <c r="B54" s="6" t="s">
        <v>466</v>
      </c>
      <c r="C54" s="23">
        <v>4.0816138328530257E-3</v>
      </c>
    </row>
    <row r="55" spans="2:3" x14ac:dyDescent="0.25">
      <c r="B55" s="6" t="s">
        <v>1636</v>
      </c>
      <c r="C55" s="23">
        <v>4.0161383285302592E-3</v>
      </c>
    </row>
    <row r="56" spans="2:3" x14ac:dyDescent="0.25">
      <c r="B56" s="6" t="s">
        <v>505</v>
      </c>
      <c r="C56" s="23">
        <v>3.8934870317002884E-3</v>
      </c>
    </row>
    <row r="57" spans="2:3" x14ac:dyDescent="0.25">
      <c r="B57" s="6" t="s">
        <v>846</v>
      </c>
      <c r="C57" s="23">
        <v>3.8455331412103745E-3</v>
      </c>
    </row>
    <row r="58" spans="2:3" x14ac:dyDescent="0.25">
      <c r="B58" s="6" t="s">
        <v>358</v>
      </c>
      <c r="C58" s="23">
        <v>3.8224783861671471E-3</v>
      </c>
    </row>
    <row r="59" spans="2:3" x14ac:dyDescent="0.25">
      <c r="B59" s="6" t="s">
        <v>877</v>
      </c>
      <c r="C59" s="23">
        <v>3.8224783861671471E-3</v>
      </c>
    </row>
    <row r="60" spans="2:3" x14ac:dyDescent="0.25">
      <c r="B60" s="6" t="s">
        <v>965</v>
      </c>
      <c r="C60" s="23">
        <v>3.806801152737752E-3</v>
      </c>
    </row>
    <row r="61" spans="2:3" x14ac:dyDescent="0.25">
      <c r="B61" s="6" t="s">
        <v>191</v>
      </c>
      <c r="C61" s="23">
        <v>3.7625360230547551E-3</v>
      </c>
    </row>
    <row r="62" spans="2:3" x14ac:dyDescent="0.25">
      <c r="B62" s="6" t="s">
        <v>1583</v>
      </c>
      <c r="C62" s="23">
        <v>3.7182708933717577E-3</v>
      </c>
    </row>
    <row r="63" spans="2:3" x14ac:dyDescent="0.25">
      <c r="B63" s="6" t="s">
        <v>2545</v>
      </c>
      <c r="C63" s="23">
        <v>3.7182708933717577E-3</v>
      </c>
    </row>
    <row r="64" spans="2:3" x14ac:dyDescent="0.25">
      <c r="B64" s="6" t="s">
        <v>485</v>
      </c>
      <c r="C64" s="23">
        <v>3.6906051873198849E-3</v>
      </c>
    </row>
    <row r="65" spans="2:3" x14ac:dyDescent="0.25">
      <c r="B65" s="6" t="s">
        <v>337</v>
      </c>
      <c r="C65" s="23">
        <v>3.6408069164265131E-3</v>
      </c>
    </row>
    <row r="66" spans="2:3" x14ac:dyDescent="0.25">
      <c r="B66" s="6" t="s">
        <v>588</v>
      </c>
      <c r="C66" s="23">
        <v>3.6260518731988474E-3</v>
      </c>
    </row>
    <row r="67" spans="2:3" x14ac:dyDescent="0.25">
      <c r="B67" s="6" t="s">
        <v>994</v>
      </c>
      <c r="C67" s="23">
        <v>3.5836311239193083E-3</v>
      </c>
    </row>
    <row r="68" spans="2:3" x14ac:dyDescent="0.25">
      <c r="B68" s="6" t="s">
        <v>460</v>
      </c>
      <c r="C68" s="23">
        <v>3.58178674351585E-3</v>
      </c>
    </row>
    <row r="69" spans="2:3" x14ac:dyDescent="0.25">
      <c r="B69" s="6" t="s">
        <v>1254</v>
      </c>
      <c r="C69" s="23">
        <v>3.5707204610951008E-3</v>
      </c>
    </row>
    <row r="70" spans="2:3" x14ac:dyDescent="0.25">
      <c r="B70" s="6" t="s">
        <v>683</v>
      </c>
      <c r="C70" s="23">
        <v>3.4443804034582134E-3</v>
      </c>
    </row>
    <row r="71" spans="2:3" x14ac:dyDescent="0.25">
      <c r="B71" s="6" t="s">
        <v>620</v>
      </c>
      <c r="C71" s="23">
        <v>3.3973487031700288E-3</v>
      </c>
    </row>
    <row r="72" spans="2:3" x14ac:dyDescent="0.25">
      <c r="B72" s="6" t="s">
        <v>393</v>
      </c>
      <c r="C72" s="23">
        <v>3.3447838616714699E-3</v>
      </c>
    </row>
    <row r="73" spans="2:3" x14ac:dyDescent="0.25">
      <c r="B73" s="6" t="s">
        <v>1036</v>
      </c>
      <c r="C73" s="23">
        <v>3.3318731988472624E-3</v>
      </c>
    </row>
    <row r="74" spans="2:3" x14ac:dyDescent="0.25">
      <c r="B74" s="6" t="s">
        <v>1031</v>
      </c>
      <c r="C74" s="23">
        <v>3.3281844380403458E-3</v>
      </c>
    </row>
    <row r="75" spans="2:3" x14ac:dyDescent="0.25">
      <c r="B75" s="6" t="s">
        <v>543</v>
      </c>
      <c r="C75" s="23">
        <v>3.3069740634005763E-3</v>
      </c>
    </row>
    <row r="76" spans="2:3" x14ac:dyDescent="0.25">
      <c r="B76" s="6" t="s">
        <v>171</v>
      </c>
      <c r="C76" s="23">
        <v>3.3032853025936598E-3</v>
      </c>
    </row>
    <row r="77" spans="2:3" x14ac:dyDescent="0.25">
      <c r="B77" s="6" t="s">
        <v>1772</v>
      </c>
      <c r="C77" s="23">
        <v>3.3032853025936598E-3</v>
      </c>
    </row>
    <row r="78" spans="2:3" x14ac:dyDescent="0.25">
      <c r="B78" s="6" t="s">
        <v>957</v>
      </c>
      <c r="C78" s="23">
        <v>3.2756195965417869E-3</v>
      </c>
    </row>
    <row r="79" spans="2:3" x14ac:dyDescent="0.25">
      <c r="B79" s="6" t="s">
        <v>645</v>
      </c>
      <c r="C79" s="23">
        <v>3.2645533141210377E-3</v>
      </c>
    </row>
    <row r="80" spans="2:3" x14ac:dyDescent="0.25">
      <c r="B80" s="6" t="s">
        <v>1763</v>
      </c>
      <c r="C80" s="23">
        <v>3.2562536023054756E-3</v>
      </c>
    </row>
    <row r="81" spans="2:3" x14ac:dyDescent="0.25">
      <c r="B81" s="6" t="s">
        <v>503</v>
      </c>
      <c r="C81" s="23">
        <v>3.2036887608069163E-3</v>
      </c>
    </row>
    <row r="82" spans="2:3" x14ac:dyDescent="0.25">
      <c r="B82" s="6" t="s">
        <v>510</v>
      </c>
      <c r="C82" s="23">
        <v>3.1907780979827088E-3</v>
      </c>
    </row>
    <row r="83" spans="2:3" x14ac:dyDescent="0.25">
      <c r="B83" s="6" t="s">
        <v>285</v>
      </c>
      <c r="C83" s="23">
        <v>3.1520461095100863E-3</v>
      </c>
    </row>
    <row r="84" spans="2:3" x14ac:dyDescent="0.25">
      <c r="B84" s="6" t="s">
        <v>743</v>
      </c>
      <c r="C84" s="23">
        <v>3.0533717579250721E-3</v>
      </c>
    </row>
    <row r="85" spans="2:3" x14ac:dyDescent="0.25">
      <c r="B85" s="6" t="s">
        <v>1542</v>
      </c>
      <c r="C85" s="23">
        <v>3.0321613832853026E-3</v>
      </c>
    </row>
    <row r="86" spans="2:3" x14ac:dyDescent="0.25">
      <c r="B86" s="6" t="s">
        <v>182</v>
      </c>
      <c r="C86" s="23">
        <v>2.9842074927953891E-3</v>
      </c>
    </row>
    <row r="87" spans="2:3" x14ac:dyDescent="0.25">
      <c r="B87" s="6" t="s">
        <v>427</v>
      </c>
      <c r="C87" s="23">
        <v>2.9823631123919309E-3</v>
      </c>
    </row>
    <row r="88" spans="2:3" x14ac:dyDescent="0.25">
      <c r="B88" s="6" t="s">
        <v>533</v>
      </c>
      <c r="C88" s="23">
        <v>2.976829971181556E-3</v>
      </c>
    </row>
    <row r="89" spans="2:3" x14ac:dyDescent="0.25">
      <c r="B89" s="6" t="s">
        <v>1320</v>
      </c>
      <c r="C89" s="23">
        <v>2.9482420749279538E-3</v>
      </c>
    </row>
    <row r="90" spans="2:3" x14ac:dyDescent="0.25">
      <c r="B90" s="6" t="s">
        <v>339</v>
      </c>
      <c r="C90" s="23">
        <v>2.9417867435158501E-3</v>
      </c>
    </row>
    <row r="91" spans="2:3" x14ac:dyDescent="0.25">
      <c r="B91" s="6" t="s">
        <v>720</v>
      </c>
      <c r="C91" s="23">
        <v>2.9307204610951008E-3</v>
      </c>
    </row>
    <row r="92" spans="2:3" x14ac:dyDescent="0.25">
      <c r="B92" s="6" t="s">
        <v>1858</v>
      </c>
      <c r="C92" s="23">
        <v>2.8495677233429397E-3</v>
      </c>
    </row>
    <row r="93" spans="2:3" x14ac:dyDescent="0.25">
      <c r="B93" s="6" t="s">
        <v>401</v>
      </c>
      <c r="C93" s="23">
        <v>2.8265129682997119E-3</v>
      </c>
    </row>
    <row r="94" spans="2:3" x14ac:dyDescent="0.25">
      <c r="B94" s="6" t="s">
        <v>722</v>
      </c>
      <c r="C94" s="23">
        <v>2.8228242074927953E-3</v>
      </c>
    </row>
    <row r="95" spans="2:3" x14ac:dyDescent="0.25">
      <c r="B95" s="6" t="s">
        <v>1854</v>
      </c>
      <c r="C95" s="23">
        <v>2.8219020172910664E-3</v>
      </c>
    </row>
    <row r="96" spans="2:3" x14ac:dyDescent="0.25">
      <c r="B96" s="6" t="s">
        <v>1311</v>
      </c>
      <c r="C96" s="23">
        <v>2.8108357348703172E-3</v>
      </c>
    </row>
    <row r="97" spans="2:3" x14ac:dyDescent="0.25">
      <c r="B97" s="6" t="s">
        <v>1475</v>
      </c>
      <c r="C97" s="23">
        <v>2.7850144092219022E-3</v>
      </c>
    </row>
    <row r="98" spans="2:3" x14ac:dyDescent="0.25">
      <c r="B98" s="6" t="s">
        <v>1861</v>
      </c>
      <c r="C98" s="23">
        <v>2.7757925072046108E-3</v>
      </c>
    </row>
    <row r="99" spans="2:3" x14ac:dyDescent="0.25">
      <c r="B99" s="6" t="s">
        <v>1125</v>
      </c>
      <c r="C99" s="23">
        <v>2.7721037463976947E-3</v>
      </c>
    </row>
    <row r="100" spans="2:3" x14ac:dyDescent="0.25">
      <c r="B100" s="6" t="s">
        <v>487</v>
      </c>
      <c r="C100" s="23">
        <v>2.7389048991354466E-3</v>
      </c>
    </row>
    <row r="101" spans="2:3" x14ac:dyDescent="0.25">
      <c r="B101" s="6" t="s">
        <v>187</v>
      </c>
      <c r="C101" s="23">
        <v>2.7130835734870315E-3</v>
      </c>
    </row>
    <row r="102" spans="2:3" x14ac:dyDescent="0.25">
      <c r="B102" s="6" t="s">
        <v>1211</v>
      </c>
      <c r="C102" s="23">
        <v>2.7057060518731989E-3</v>
      </c>
    </row>
    <row r="103" spans="2:3" x14ac:dyDescent="0.25">
      <c r="B103" s="6" t="s">
        <v>1717</v>
      </c>
      <c r="C103" s="23">
        <v>2.6844956772334293E-3</v>
      </c>
    </row>
    <row r="104" spans="2:3" x14ac:dyDescent="0.25">
      <c r="B104" s="6" t="s">
        <v>513</v>
      </c>
      <c r="C104" s="23">
        <v>2.6429971181556196E-3</v>
      </c>
    </row>
    <row r="105" spans="2:3" x14ac:dyDescent="0.25">
      <c r="B105" s="6" t="s">
        <v>803</v>
      </c>
      <c r="C105" s="23">
        <v>2.6282420749279539E-3</v>
      </c>
    </row>
    <row r="106" spans="2:3" x14ac:dyDescent="0.25">
      <c r="B106" s="6" t="s">
        <v>1234</v>
      </c>
      <c r="C106" s="23">
        <v>2.6079538904899137E-3</v>
      </c>
    </row>
    <row r="107" spans="2:3" x14ac:dyDescent="0.25">
      <c r="B107" s="6" t="s">
        <v>564</v>
      </c>
      <c r="C107" s="23">
        <v>2.5692219020172912E-3</v>
      </c>
    </row>
    <row r="108" spans="2:3" x14ac:dyDescent="0.25">
      <c r="B108" s="6" t="s">
        <v>356</v>
      </c>
      <c r="C108" s="23">
        <v>2.5397118155619596E-3</v>
      </c>
    </row>
    <row r="109" spans="2:3" x14ac:dyDescent="0.25">
      <c r="B109" s="6" t="s">
        <v>2327</v>
      </c>
      <c r="C109" s="23">
        <v>2.5387896253602307E-3</v>
      </c>
    </row>
    <row r="110" spans="2:3" x14ac:dyDescent="0.25">
      <c r="B110" s="6" t="s">
        <v>1576</v>
      </c>
      <c r="C110" s="23">
        <v>2.5231123919308355E-3</v>
      </c>
    </row>
    <row r="111" spans="2:3" x14ac:dyDescent="0.25">
      <c r="B111" s="6" t="s">
        <v>553</v>
      </c>
      <c r="C111" s="23">
        <v>2.5221902017291066E-3</v>
      </c>
    </row>
    <row r="112" spans="2:3" x14ac:dyDescent="0.25">
      <c r="B112" s="6" t="s">
        <v>1134</v>
      </c>
      <c r="C112" s="23">
        <v>2.4843804034582135E-3</v>
      </c>
    </row>
    <row r="113" spans="2:3" x14ac:dyDescent="0.25">
      <c r="B113" s="6" t="s">
        <v>251</v>
      </c>
      <c r="C113" s="23">
        <v>2.4548703170028819E-3</v>
      </c>
    </row>
    <row r="114" spans="2:3" x14ac:dyDescent="0.25">
      <c r="B114" s="6" t="s">
        <v>1313</v>
      </c>
      <c r="C114" s="23">
        <v>2.4161383285302594E-3</v>
      </c>
    </row>
    <row r="115" spans="2:3" x14ac:dyDescent="0.25">
      <c r="B115" s="6" t="s">
        <v>419</v>
      </c>
      <c r="C115" s="23">
        <v>2.4096829971181556E-3</v>
      </c>
    </row>
    <row r="116" spans="2:3" x14ac:dyDescent="0.25">
      <c r="B116" s="6" t="s">
        <v>1873</v>
      </c>
      <c r="C116" s="23">
        <v>2.402305475504323E-3</v>
      </c>
    </row>
    <row r="117" spans="2:3" x14ac:dyDescent="0.25">
      <c r="B117" s="6" t="s">
        <v>767</v>
      </c>
      <c r="C117" s="23">
        <v>2.3995389048991353E-3</v>
      </c>
    </row>
    <row r="118" spans="2:3" x14ac:dyDescent="0.25">
      <c r="B118" s="6" t="s">
        <v>702</v>
      </c>
      <c r="C118" s="23">
        <v>2.3986167146974064E-3</v>
      </c>
    </row>
    <row r="119" spans="2:3" x14ac:dyDescent="0.25">
      <c r="B119" s="6" t="s">
        <v>1659</v>
      </c>
      <c r="C119" s="23">
        <v>2.3903170028818444E-3</v>
      </c>
    </row>
    <row r="120" spans="2:3" x14ac:dyDescent="0.25">
      <c r="B120" s="6" t="s">
        <v>580</v>
      </c>
      <c r="C120" s="23">
        <v>2.3847838616714695E-3</v>
      </c>
    </row>
    <row r="121" spans="2:3" x14ac:dyDescent="0.25">
      <c r="B121" s="6" t="s">
        <v>169</v>
      </c>
      <c r="C121" s="23">
        <v>2.3847838616714695E-3</v>
      </c>
    </row>
    <row r="122" spans="2:3" x14ac:dyDescent="0.25">
      <c r="B122" s="6" t="s">
        <v>1430</v>
      </c>
      <c r="C122" s="23">
        <v>2.3829394812680117E-3</v>
      </c>
    </row>
    <row r="123" spans="2:3" x14ac:dyDescent="0.25">
      <c r="B123" s="6" t="s">
        <v>2083</v>
      </c>
      <c r="C123" s="23">
        <v>2.3515850144092219E-3</v>
      </c>
    </row>
    <row r="124" spans="2:3" x14ac:dyDescent="0.25">
      <c r="B124" s="6" t="s">
        <v>443</v>
      </c>
      <c r="C124" s="23">
        <v>2.3303746397694523E-3</v>
      </c>
    </row>
    <row r="125" spans="2:3" x14ac:dyDescent="0.25">
      <c r="B125" s="6" t="s">
        <v>864</v>
      </c>
      <c r="C125" s="23">
        <v>2.3294524495677234E-3</v>
      </c>
    </row>
    <row r="126" spans="2:3" x14ac:dyDescent="0.25">
      <c r="B126" s="6" t="s">
        <v>2702</v>
      </c>
      <c r="C126" s="23">
        <v>2.3128530259365994E-3</v>
      </c>
    </row>
    <row r="127" spans="2:3" x14ac:dyDescent="0.25">
      <c r="B127" s="6" t="s">
        <v>350</v>
      </c>
      <c r="C127" s="23">
        <v>2.3017867435158501E-3</v>
      </c>
    </row>
    <row r="128" spans="2:3" x14ac:dyDescent="0.25">
      <c r="B128" s="6" t="s">
        <v>1046</v>
      </c>
      <c r="C128" s="23">
        <v>2.3008645533141212E-3</v>
      </c>
    </row>
    <row r="129" spans="2:3" x14ac:dyDescent="0.25">
      <c r="B129" s="6" t="s">
        <v>689</v>
      </c>
      <c r="C129" s="23">
        <v>2.2824207492795389E-3</v>
      </c>
    </row>
    <row r="130" spans="2:3" x14ac:dyDescent="0.25">
      <c r="B130" s="6" t="s">
        <v>523</v>
      </c>
      <c r="C130" s="23">
        <v>2.2243227665706051E-3</v>
      </c>
    </row>
    <row r="131" spans="2:3" x14ac:dyDescent="0.25">
      <c r="B131" s="6" t="s">
        <v>570</v>
      </c>
      <c r="C131" s="23">
        <v>2.2021902017291066E-3</v>
      </c>
    </row>
    <row r="132" spans="2:3" x14ac:dyDescent="0.25">
      <c r="B132" s="6" t="s">
        <v>345</v>
      </c>
      <c r="C132" s="23">
        <v>2.1975792507204612E-3</v>
      </c>
    </row>
    <row r="133" spans="2:3" x14ac:dyDescent="0.25">
      <c r="B133" s="6" t="s">
        <v>1781</v>
      </c>
      <c r="C133" s="23">
        <v>2.194812680115274E-3</v>
      </c>
    </row>
    <row r="134" spans="2:3" x14ac:dyDescent="0.25">
      <c r="B134" s="6" t="s">
        <v>300</v>
      </c>
      <c r="C134" s="23">
        <v>2.1634582132564841E-3</v>
      </c>
    </row>
    <row r="135" spans="2:3" x14ac:dyDescent="0.25">
      <c r="B135" s="6" t="s">
        <v>1375</v>
      </c>
      <c r="C135" s="23">
        <v>2.1579250720461093E-3</v>
      </c>
    </row>
    <row r="136" spans="2:3" x14ac:dyDescent="0.25">
      <c r="B136" s="6" t="s">
        <v>501</v>
      </c>
      <c r="C136" s="23">
        <v>2.1496253602305477E-3</v>
      </c>
    </row>
    <row r="137" spans="2:3" x14ac:dyDescent="0.25">
      <c r="B137" s="6" t="s">
        <v>388</v>
      </c>
      <c r="C137" s="23">
        <v>2.1367146974063402E-3</v>
      </c>
    </row>
    <row r="138" spans="2:3" x14ac:dyDescent="0.25">
      <c r="B138" s="6" t="s">
        <v>913</v>
      </c>
      <c r="C138" s="23">
        <v>2.1247262247838616E-3</v>
      </c>
    </row>
    <row r="139" spans="2:3" x14ac:dyDescent="0.25">
      <c r="B139" s="6" t="s">
        <v>1591</v>
      </c>
      <c r="C139" s="23">
        <v>2.1247262247838616E-3</v>
      </c>
    </row>
    <row r="140" spans="2:3" x14ac:dyDescent="0.25">
      <c r="B140" s="6" t="s">
        <v>1846</v>
      </c>
      <c r="C140" s="23">
        <v>2.1081268011527376E-3</v>
      </c>
    </row>
    <row r="141" spans="2:3" x14ac:dyDescent="0.25">
      <c r="B141" s="6" t="s">
        <v>86</v>
      </c>
      <c r="C141" s="23">
        <v>2.1062824207492797E-3</v>
      </c>
    </row>
    <row r="142" spans="2:3" x14ac:dyDescent="0.25">
      <c r="B142" s="6" t="s">
        <v>1852</v>
      </c>
      <c r="C142" s="23">
        <v>2.0952161383285301E-3</v>
      </c>
    </row>
    <row r="143" spans="2:3" x14ac:dyDescent="0.25">
      <c r="B143" s="6" t="s">
        <v>1769</v>
      </c>
      <c r="C143" s="23">
        <v>2.0915273775216139E-3</v>
      </c>
    </row>
    <row r="144" spans="2:3" x14ac:dyDescent="0.25">
      <c r="B144" s="6" t="s">
        <v>1898</v>
      </c>
      <c r="C144" s="23">
        <v>2.0804610951008647E-3</v>
      </c>
    </row>
    <row r="145" spans="2:3" x14ac:dyDescent="0.25">
      <c r="B145" s="6" t="s">
        <v>335</v>
      </c>
      <c r="C145" s="23">
        <v>2.0767723342939482E-3</v>
      </c>
    </row>
    <row r="146" spans="2:3" x14ac:dyDescent="0.25">
      <c r="B146" s="6" t="s">
        <v>775</v>
      </c>
      <c r="C146" s="23">
        <v>2.0712391930835733E-3</v>
      </c>
    </row>
    <row r="147" spans="2:3" x14ac:dyDescent="0.25">
      <c r="B147" s="6" t="s">
        <v>1663</v>
      </c>
      <c r="C147" s="23">
        <v>2.0693948126801155E-3</v>
      </c>
    </row>
    <row r="148" spans="2:3" x14ac:dyDescent="0.25">
      <c r="B148" s="6" t="s">
        <v>614</v>
      </c>
      <c r="C148" s="23">
        <v>2.0666282420749279E-3</v>
      </c>
    </row>
    <row r="149" spans="2:3" x14ac:dyDescent="0.25">
      <c r="B149" s="6" t="s">
        <v>627</v>
      </c>
      <c r="C149" s="23">
        <v>2.0527953890489914E-3</v>
      </c>
    </row>
    <row r="150" spans="2:3" x14ac:dyDescent="0.25">
      <c r="B150" s="6" t="s">
        <v>599</v>
      </c>
      <c r="C150" s="23">
        <v>2.0509510086455332E-3</v>
      </c>
    </row>
    <row r="151" spans="2:3" x14ac:dyDescent="0.25">
      <c r="B151" s="6" t="s">
        <v>1034</v>
      </c>
      <c r="C151" s="23">
        <v>2.0361959654178674E-3</v>
      </c>
    </row>
    <row r="152" spans="2:3" x14ac:dyDescent="0.25">
      <c r="B152" s="6" t="s">
        <v>1841</v>
      </c>
      <c r="C152" s="23">
        <v>2.0251296829971181E-3</v>
      </c>
    </row>
    <row r="153" spans="2:3" x14ac:dyDescent="0.25">
      <c r="B153" s="6" t="s">
        <v>810</v>
      </c>
      <c r="C153" s="23">
        <v>2.0251296829971181E-3</v>
      </c>
    </row>
    <row r="154" spans="2:3" x14ac:dyDescent="0.25">
      <c r="B154" s="6" t="s">
        <v>1437</v>
      </c>
      <c r="C154" s="23">
        <v>2.0140634005763689E-3</v>
      </c>
    </row>
    <row r="155" spans="2:3" x14ac:dyDescent="0.25">
      <c r="B155" s="6" t="s">
        <v>678</v>
      </c>
      <c r="C155" s="23">
        <v>2.0011527377521614E-3</v>
      </c>
    </row>
    <row r="156" spans="2:3" x14ac:dyDescent="0.25">
      <c r="B156" s="6" t="s">
        <v>456</v>
      </c>
      <c r="C156" s="23">
        <v>1.9863976945244956E-3</v>
      </c>
    </row>
    <row r="157" spans="2:3" x14ac:dyDescent="0.25">
      <c r="B157" s="6" t="s">
        <v>360</v>
      </c>
      <c r="C157" s="23">
        <v>1.9845533141210374E-3</v>
      </c>
    </row>
    <row r="158" spans="2:3" x14ac:dyDescent="0.25">
      <c r="B158" s="6" t="s">
        <v>919</v>
      </c>
      <c r="C158" s="23">
        <v>1.9513544668587897E-3</v>
      </c>
    </row>
    <row r="159" spans="2:3" x14ac:dyDescent="0.25">
      <c r="B159" s="6" t="s">
        <v>557</v>
      </c>
      <c r="C159" s="23">
        <v>1.9181556195965418E-3</v>
      </c>
    </row>
    <row r="160" spans="2:3" x14ac:dyDescent="0.25">
      <c r="B160" s="6" t="s">
        <v>547</v>
      </c>
      <c r="C160" s="23">
        <v>1.8868011527377521E-3</v>
      </c>
    </row>
    <row r="161" spans="2:3" x14ac:dyDescent="0.25">
      <c r="B161" s="6" t="s">
        <v>856</v>
      </c>
      <c r="C161" s="23">
        <v>1.8812680115273775E-3</v>
      </c>
    </row>
    <row r="162" spans="2:3" x14ac:dyDescent="0.25">
      <c r="B162" s="6" t="s">
        <v>312</v>
      </c>
      <c r="C162" s="23">
        <v>1.8646685878962537E-3</v>
      </c>
    </row>
    <row r="163" spans="2:3" x14ac:dyDescent="0.25">
      <c r="B163" s="6" t="s">
        <v>1598</v>
      </c>
      <c r="C163" s="23">
        <v>1.8591354466858789E-3</v>
      </c>
    </row>
    <row r="164" spans="2:3" x14ac:dyDescent="0.25">
      <c r="B164" s="6" t="s">
        <v>1645</v>
      </c>
      <c r="C164" s="23">
        <v>1.8591354466858789E-3</v>
      </c>
    </row>
    <row r="165" spans="2:3" x14ac:dyDescent="0.25">
      <c r="B165" s="6" t="s">
        <v>2022</v>
      </c>
      <c r="C165" s="23">
        <v>1.8554466858789625E-3</v>
      </c>
    </row>
    <row r="166" spans="2:3" x14ac:dyDescent="0.25">
      <c r="B166" s="6" t="s">
        <v>384</v>
      </c>
      <c r="C166" s="23">
        <v>1.8397694524495678E-3</v>
      </c>
    </row>
    <row r="167" spans="2:3" x14ac:dyDescent="0.25">
      <c r="B167" s="6" t="s">
        <v>2676</v>
      </c>
      <c r="C167" s="23">
        <v>1.8139481268011528E-3</v>
      </c>
    </row>
    <row r="168" spans="2:3" x14ac:dyDescent="0.25">
      <c r="B168" s="6" t="s">
        <v>413</v>
      </c>
      <c r="C168" s="23">
        <v>1.7927377521613833E-3</v>
      </c>
    </row>
    <row r="169" spans="2:3" x14ac:dyDescent="0.25">
      <c r="B169" s="6" t="s">
        <v>1350</v>
      </c>
      <c r="C169" s="23">
        <v>1.7899711815561959E-3</v>
      </c>
    </row>
    <row r="170" spans="2:3" x14ac:dyDescent="0.25">
      <c r="B170" s="6" t="s">
        <v>1776</v>
      </c>
      <c r="C170" s="23">
        <v>1.7872046109510087E-3</v>
      </c>
    </row>
    <row r="171" spans="2:3" x14ac:dyDescent="0.25">
      <c r="B171" s="6" t="s">
        <v>539</v>
      </c>
      <c r="C171" s="23">
        <v>1.7872046109510087E-3</v>
      </c>
    </row>
    <row r="172" spans="2:3" x14ac:dyDescent="0.25">
      <c r="B172" s="6" t="s">
        <v>121</v>
      </c>
      <c r="C172" s="23">
        <v>1.7816714697406341E-3</v>
      </c>
    </row>
    <row r="173" spans="2:3" x14ac:dyDescent="0.25">
      <c r="B173" s="6" t="s">
        <v>202</v>
      </c>
      <c r="C173" s="23">
        <v>1.7761383285302594E-3</v>
      </c>
    </row>
    <row r="174" spans="2:3" x14ac:dyDescent="0.25">
      <c r="B174" s="6" t="s">
        <v>666</v>
      </c>
      <c r="C174" s="23">
        <v>1.7447838616714698E-3</v>
      </c>
    </row>
    <row r="175" spans="2:3" x14ac:dyDescent="0.25">
      <c r="B175" s="6" t="s">
        <v>148</v>
      </c>
      <c r="C175" s="23">
        <v>1.7355619596541787E-3</v>
      </c>
    </row>
    <row r="176" spans="2:3" x14ac:dyDescent="0.25">
      <c r="B176" s="6" t="s">
        <v>1070</v>
      </c>
      <c r="C176" s="23">
        <v>1.7309510086455332E-3</v>
      </c>
    </row>
    <row r="177" spans="2:3" x14ac:dyDescent="0.25">
      <c r="B177" s="6" t="s">
        <v>755</v>
      </c>
      <c r="C177" s="23">
        <v>1.7263400576368877E-3</v>
      </c>
    </row>
    <row r="178" spans="2:3" x14ac:dyDescent="0.25">
      <c r="B178" s="6" t="s">
        <v>180</v>
      </c>
      <c r="C178" s="23">
        <v>1.7161959654178674E-3</v>
      </c>
    </row>
    <row r="179" spans="2:3" x14ac:dyDescent="0.25">
      <c r="B179" s="6" t="s">
        <v>1994</v>
      </c>
      <c r="C179" s="23">
        <v>1.7097406340057636E-3</v>
      </c>
    </row>
    <row r="180" spans="2:3" x14ac:dyDescent="0.25">
      <c r="B180" s="6" t="s">
        <v>676</v>
      </c>
      <c r="C180" s="23">
        <v>1.7023631123919308E-3</v>
      </c>
    </row>
    <row r="181" spans="2:3" x14ac:dyDescent="0.25">
      <c r="B181" s="6" t="s">
        <v>633</v>
      </c>
      <c r="C181" s="23">
        <v>1.6636311239193085E-3</v>
      </c>
    </row>
    <row r="182" spans="2:3" x14ac:dyDescent="0.25">
      <c r="B182" s="6" t="s">
        <v>860</v>
      </c>
      <c r="C182" s="23">
        <v>1.6599423631123919E-3</v>
      </c>
    </row>
    <row r="183" spans="2:3" x14ac:dyDescent="0.25">
      <c r="B183" s="6" t="s">
        <v>447</v>
      </c>
      <c r="C183" s="23">
        <v>1.6590201729106628E-3</v>
      </c>
    </row>
    <row r="184" spans="2:3" x14ac:dyDescent="0.25">
      <c r="B184" s="6" t="s">
        <v>2176</v>
      </c>
      <c r="C184" s="23">
        <v>1.6544092219020173E-3</v>
      </c>
    </row>
    <row r="185" spans="2:3" x14ac:dyDescent="0.25">
      <c r="B185" s="6" t="s">
        <v>1137</v>
      </c>
      <c r="C185" s="23">
        <v>1.6497982708933718E-3</v>
      </c>
    </row>
    <row r="186" spans="2:3" x14ac:dyDescent="0.25">
      <c r="B186" s="6" t="s">
        <v>691</v>
      </c>
      <c r="C186" s="23">
        <v>1.6488760806916427E-3</v>
      </c>
    </row>
    <row r="187" spans="2:3" x14ac:dyDescent="0.25">
      <c r="B187" s="6" t="s">
        <v>1878</v>
      </c>
      <c r="C187" s="23">
        <v>1.635043227665706E-3</v>
      </c>
    </row>
    <row r="188" spans="2:3" x14ac:dyDescent="0.25">
      <c r="B188" s="6" t="s">
        <v>371</v>
      </c>
      <c r="C188" s="23">
        <v>1.6248991354466859E-3</v>
      </c>
    </row>
    <row r="189" spans="2:3" x14ac:dyDescent="0.25">
      <c r="B189" s="6" t="s">
        <v>1573</v>
      </c>
      <c r="C189" s="23">
        <v>1.6110662824207493E-3</v>
      </c>
    </row>
    <row r="190" spans="2:3" x14ac:dyDescent="0.25">
      <c r="B190" s="6" t="s">
        <v>441</v>
      </c>
      <c r="C190" s="23">
        <v>1.6055331412103747E-3</v>
      </c>
    </row>
    <row r="191" spans="2:3" x14ac:dyDescent="0.25">
      <c r="B191" s="6" t="s">
        <v>1749</v>
      </c>
      <c r="C191" s="23">
        <v>1.6009221902017292E-3</v>
      </c>
    </row>
    <row r="192" spans="2:3" x14ac:dyDescent="0.25">
      <c r="B192" s="6" t="s">
        <v>1552</v>
      </c>
      <c r="C192" s="23">
        <v>1.5972334293948127E-3</v>
      </c>
    </row>
    <row r="193" spans="2:3" x14ac:dyDescent="0.25">
      <c r="B193" s="6" t="s">
        <v>1414</v>
      </c>
      <c r="C193" s="23">
        <v>1.5861671469740634E-3</v>
      </c>
    </row>
    <row r="194" spans="2:3" x14ac:dyDescent="0.25">
      <c r="B194" s="6" t="s">
        <v>698</v>
      </c>
      <c r="C194" s="23">
        <v>1.5852449567723343E-3</v>
      </c>
    </row>
    <row r="195" spans="2:3" x14ac:dyDescent="0.25">
      <c r="B195" s="6" t="s">
        <v>611</v>
      </c>
      <c r="C195" s="23">
        <v>1.583400576368876E-3</v>
      </c>
    </row>
    <row r="196" spans="2:3" x14ac:dyDescent="0.25">
      <c r="B196" s="6" t="s">
        <v>379</v>
      </c>
      <c r="C196" s="23">
        <v>1.583400576368876E-3</v>
      </c>
    </row>
    <row r="197" spans="2:3" x14ac:dyDescent="0.25">
      <c r="B197" s="6" t="s">
        <v>97</v>
      </c>
      <c r="C197" s="23">
        <v>1.5824783861671469E-3</v>
      </c>
    </row>
    <row r="198" spans="2:3" x14ac:dyDescent="0.25">
      <c r="B198" s="6" t="s">
        <v>902</v>
      </c>
      <c r="C198" s="23">
        <v>1.5603458213256484E-3</v>
      </c>
    </row>
    <row r="199" spans="2:3" x14ac:dyDescent="0.25">
      <c r="B199" s="6" t="s">
        <v>2337</v>
      </c>
      <c r="C199" s="23">
        <v>1.555734870317003E-3</v>
      </c>
    </row>
    <row r="200" spans="2:3" x14ac:dyDescent="0.25">
      <c r="B200" s="6" t="s">
        <v>436</v>
      </c>
      <c r="C200" s="23">
        <v>1.5548126801152738E-3</v>
      </c>
    </row>
    <row r="201" spans="2:3" x14ac:dyDescent="0.25">
      <c r="B201" s="6" t="s">
        <v>537</v>
      </c>
      <c r="C201" s="23">
        <v>1.5548126801152738E-3</v>
      </c>
    </row>
    <row r="202" spans="2:3" x14ac:dyDescent="0.25">
      <c r="B202" s="6" t="s">
        <v>1300</v>
      </c>
      <c r="C202" s="23">
        <v>1.5382132564841498E-3</v>
      </c>
    </row>
    <row r="203" spans="2:3" x14ac:dyDescent="0.25">
      <c r="B203" s="6" t="s">
        <v>2530</v>
      </c>
      <c r="C203" s="23">
        <v>1.5289913544668588E-3</v>
      </c>
    </row>
    <row r="204" spans="2:3" x14ac:dyDescent="0.25">
      <c r="B204" s="6" t="s">
        <v>670</v>
      </c>
      <c r="C204" s="23">
        <v>1.5243804034582133E-3</v>
      </c>
    </row>
    <row r="205" spans="2:3" x14ac:dyDescent="0.25">
      <c r="B205" s="6" t="s">
        <v>2781</v>
      </c>
      <c r="C205" s="23">
        <v>1.5206916426512968E-3</v>
      </c>
    </row>
    <row r="206" spans="2:3" x14ac:dyDescent="0.25">
      <c r="B206" s="6" t="s">
        <v>124</v>
      </c>
      <c r="C206" s="23">
        <v>1.5105475504322767E-3</v>
      </c>
    </row>
    <row r="207" spans="2:3" x14ac:dyDescent="0.25">
      <c r="B207" s="6" t="s">
        <v>1083</v>
      </c>
      <c r="C207" s="23">
        <v>1.4902593659942363E-3</v>
      </c>
    </row>
    <row r="208" spans="2:3" x14ac:dyDescent="0.25">
      <c r="B208" s="6" t="s">
        <v>712</v>
      </c>
      <c r="C208" s="23">
        <v>1.48657060518732E-3</v>
      </c>
    </row>
    <row r="209" spans="2:3" x14ac:dyDescent="0.25">
      <c r="B209" s="6" t="s">
        <v>806</v>
      </c>
      <c r="C209" s="23">
        <v>1.4718155619596542E-3</v>
      </c>
    </row>
    <row r="210" spans="2:3" x14ac:dyDescent="0.25">
      <c r="B210" s="6" t="s">
        <v>2087</v>
      </c>
      <c r="C210" s="23">
        <v>1.4718155619596542E-3</v>
      </c>
    </row>
    <row r="211" spans="2:3" x14ac:dyDescent="0.25">
      <c r="B211" s="6" t="s">
        <v>376</v>
      </c>
      <c r="C211" s="23">
        <v>1.4699711815561959E-3</v>
      </c>
    </row>
    <row r="212" spans="2:3" x14ac:dyDescent="0.25">
      <c r="B212" s="6" t="s">
        <v>715</v>
      </c>
      <c r="C212" s="23">
        <v>1.4616714697406341E-3</v>
      </c>
    </row>
    <row r="213" spans="2:3" x14ac:dyDescent="0.25">
      <c r="B213" s="6" t="s">
        <v>1237</v>
      </c>
      <c r="C213" s="23">
        <v>1.4478386167146974E-3</v>
      </c>
    </row>
    <row r="214" spans="2:3" x14ac:dyDescent="0.25">
      <c r="B214" s="6" t="s">
        <v>1880</v>
      </c>
      <c r="C214" s="23">
        <v>1.4386167146974063E-3</v>
      </c>
    </row>
    <row r="215" spans="2:3" x14ac:dyDescent="0.25">
      <c r="B215" s="6" t="s">
        <v>2019</v>
      </c>
      <c r="C215" s="23">
        <v>1.4386167146974063E-3</v>
      </c>
    </row>
    <row r="216" spans="2:3" x14ac:dyDescent="0.25">
      <c r="B216" s="6" t="s">
        <v>1849</v>
      </c>
      <c r="C216" s="23">
        <v>1.4376945244956771E-3</v>
      </c>
    </row>
    <row r="217" spans="2:3" x14ac:dyDescent="0.25">
      <c r="B217" s="6" t="s">
        <v>680</v>
      </c>
      <c r="C217" s="23">
        <v>1.4303170028818445E-3</v>
      </c>
    </row>
    <row r="218" spans="2:3" x14ac:dyDescent="0.25">
      <c r="B218" s="6" t="s">
        <v>276</v>
      </c>
      <c r="C218" s="23">
        <v>1.4164841498559078E-3</v>
      </c>
    </row>
    <row r="219" spans="2:3" x14ac:dyDescent="0.25">
      <c r="B219" s="6" t="s">
        <v>752</v>
      </c>
      <c r="C219" s="23">
        <v>1.4146397694524495E-3</v>
      </c>
    </row>
    <row r="220" spans="2:3" x14ac:dyDescent="0.25">
      <c r="B220" s="6" t="s">
        <v>1402</v>
      </c>
      <c r="C220" s="23">
        <v>1.3980403458213257E-3</v>
      </c>
    </row>
    <row r="221" spans="2:3" x14ac:dyDescent="0.25">
      <c r="B221" s="6" t="s">
        <v>471</v>
      </c>
      <c r="C221" s="23">
        <v>1.3961959654178674E-3</v>
      </c>
    </row>
    <row r="222" spans="2:3" x14ac:dyDescent="0.25">
      <c r="B222" s="6" t="s">
        <v>899</v>
      </c>
      <c r="C222" s="23">
        <v>1.3639193083573487E-3</v>
      </c>
    </row>
    <row r="223" spans="2:3" x14ac:dyDescent="0.25">
      <c r="B223" s="6" t="s">
        <v>1067</v>
      </c>
      <c r="C223" s="23">
        <v>1.3611527377521615E-3</v>
      </c>
    </row>
    <row r="224" spans="2:3" x14ac:dyDescent="0.25">
      <c r="B224" s="6" t="s">
        <v>381</v>
      </c>
      <c r="C224" s="23">
        <v>1.3574639769452449E-3</v>
      </c>
    </row>
    <row r="225" spans="2:3" x14ac:dyDescent="0.25">
      <c r="B225" s="6" t="s">
        <v>946</v>
      </c>
      <c r="C225" s="23">
        <v>1.3519308357348703E-3</v>
      </c>
    </row>
    <row r="226" spans="2:3" x14ac:dyDescent="0.25">
      <c r="B226" s="6" t="s">
        <v>975</v>
      </c>
      <c r="C226" s="23">
        <v>1.3279538904899136E-3</v>
      </c>
    </row>
    <row r="227" spans="2:3" x14ac:dyDescent="0.25">
      <c r="B227" s="6" t="s">
        <v>1527</v>
      </c>
      <c r="C227" s="23">
        <v>1.322420749279539E-3</v>
      </c>
    </row>
    <row r="228" spans="2:3" x14ac:dyDescent="0.25">
      <c r="B228" s="6" t="s">
        <v>1613</v>
      </c>
      <c r="C228" s="23">
        <v>1.3150432276657061E-3</v>
      </c>
    </row>
    <row r="229" spans="2:3" x14ac:dyDescent="0.25">
      <c r="B229" s="6" t="s">
        <v>1588</v>
      </c>
      <c r="C229" s="23">
        <v>1.3131988472622478E-3</v>
      </c>
    </row>
    <row r="230" spans="2:3" x14ac:dyDescent="0.25">
      <c r="B230" s="6" t="s">
        <v>594</v>
      </c>
      <c r="C230" s="23">
        <v>1.2984438040345822E-3</v>
      </c>
    </row>
    <row r="231" spans="2:3" x14ac:dyDescent="0.25">
      <c r="B231" s="6" t="s">
        <v>541</v>
      </c>
      <c r="C231" s="23">
        <v>1.2947550432276657E-3</v>
      </c>
    </row>
    <row r="232" spans="2:3" x14ac:dyDescent="0.25">
      <c r="B232" s="6" t="s">
        <v>343</v>
      </c>
      <c r="C232" s="23">
        <v>1.2929106628242074E-3</v>
      </c>
    </row>
    <row r="233" spans="2:3" x14ac:dyDescent="0.25">
      <c r="B233" s="6" t="s">
        <v>322</v>
      </c>
      <c r="C233" s="23">
        <v>1.2910662824207493E-3</v>
      </c>
    </row>
    <row r="234" spans="2:3" x14ac:dyDescent="0.25">
      <c r="B234" s="6" t="s">
        <v>259</v>
      </c>
      <c r="C234" s="23">
        <v>1.2864553314121036E-3</v>
      </c>
    </row>
    <row r="235" spans="2:3" x14ac:dyDescent="0.25">
      <c r="B235" s="6" t="s">
        <v>1191</v>
      </c>
      <c r="C235" s="23">
        <v>1.2846109510086456E-3</v>
      </c>
    </row>
    <row r="236" spans="2:3" x14ac:dyDescent="0.25">
      <c r="B236" s="6" t="s">
        <v>2005</v>
      </c>
      <c r="C236" s="23">
        <v>1.2836887608069164E-3</v>
      </c>
    </row>
    <row r="237" spans="2:3" x14ac:dyDescent="0.25">
      <c r="B237" s="6" t="s">
        <v>328</v>
      </c>
      <c r="C237" s="23">
        <v>1.2726224783861672E-3</v>
      </c>
    </row>
    <row r="238" spans="2:3" x14ac:dyDescent="0.25">
      <c r="B238" s="6" t="s">
        <v>694</v>
      </c>
      <c r="C238" s="23">
        <v>1.2726224783861672E-3</v>
      </c>
    </row>
    <row r="239" spans="2:3" x14ac:dyDescent="0.25">
      <c r="B239" s="6" t="s">
        <v>1263</v>
      </c>
      <c r="C239" s="23">
        <v>1.2615561959654178E-3</v>
      </c>
    </row>
    <row r="240" spans="2:3" x14ac:dyDescent="0.25">
      <c r="B240" s="6" t="s">
        <v>225</v>
      </c>
      <c r="C240" s="23">
        <v>1.2560230547550432E-3</v>
      </c>
    </row>
    <row r="241" spans="2:3" x14ac:dyDescent="0.25">
      <c r="B241" s="6" t="s">
        <v>362</v>
      </c>
      <c r="C241" s="23">
        <v>1.2394236311239193E-3</v>
      </c>
    </row>
    <row r="242" spans="2:3" x14ac:dyDescent="0.25">
      <c r="B242" s="6" t="s">
        <v>625</v>
      </c>
      <c r="C242" s="23">
        <v>1.2283573487031701E-3</v>
      </c>
    </row>
    <row r="243" spans="2:3" x14ac:dyDescent="0.25">
      <c r="B243" s="6" t="s">
        <v>789</v>
      </c>
      <c r="C243" s="23">
        <v>1.2209798270893372E-3</v>
      </c>
    </row>
    <row r="244" spans="2:3" x14ac:dyDescent="0.25">
      <c r="B244" s="6" t="s">
        <v>696</v>
      </c>
      <c r="C244" s="23">
        <v>1.2172910662824206E-3</v>
      </c>
    </row>
    <row r="245" spans="2:3" x14ac:dyDescent="0.25">
      <c r="B245" s="6" t="s">
        <v>2836</v>
      </c>
      <c r="C245" s="23">
        <v>1.211757925072046E-3</v>
      </c>
    </row>
    <row r="246" spans="2:3" x14ac:dyDescent="0.25">
      <c r="B246" s="6" t="s">
        <v>733</v>
      </c>
      <c r="C246" s="23">
        <v>1.2080691642651297E-3</v>
      </c>
    </row>
    <row r="247" spans="2:3" x14ac:dyDescent="0.25">
      <c r="B247" s="6" t="s">
        <v>576</v>
      </c>
      <c r="C247" s="23">
        <v>1.2080691642651297E-3</v>
      </c>
    </row>
    <row r="248" spans="2:3" x14ac:dyDescent="0.25">
      <c r="B248" s="6" t="s">
        <v>1823</v>
      </c>
      <c r="C248" s="23">
        <v>1.2016138328530259E-3</v>
      </c>
    </row>
    <row r="249" spans="2:3" x14ac:dyDescent="0.25">
      <c r="B249" s="6" t="s">
        <v>218</v>
      </c>
      <c r="C249" s="23">
        <v>1.1970028818443805E-3</v>
      </c>
    </row>
    <row r="250" spans="2:3" x14ac:dyDescent="0.25">
      <c r="B250" s="6" t="s">
        <v>2571</v>
      </c>
      <c r="C250" s="23">
        <v>1.1951585014409222E-3</v>
      </c>
    </row>
    <row r="251" spans="2:3" x14ac:dyDescent="0.25">
      <c r="B251" s="6" t="s">
        <v>366</v>
      </c>
      <c r="C251" s="23">
        <v>1.1887031700288184E-3</v>
      </c>
    </row>
    <row r="252" spans="2:3" x14ac:dyDescent="0.25">
      <c r="B252" s="6" t="s">
        <v>127</v>
      </c>
      <c r="C252" s="23">
        <v>1.185936599423631E-3</v>
      </c>
    </row>
    <row r="253" spans="2:3" x14ac:dyDescent="0.25">
      <c r="B253" s="6" t="s">
        <v>1195</v>
      </c>
      <c r="C253" s="23">
        <v>1.1822478386167147E-3</v>
      </c>
    </row>
    <row r="254" spans="2:3" x14ac:dyDescent="0.25">
      <c r="B254" s="6" t="s">
        <v>1902</v>
      </c>
      <c r="C254" s="23">
        <v>1.1813256484149855E-3</v>
      </c>
    </row>
    <row r="255" spans="2:3" x14ac:dyDescent="0.25">
      <c r="B255" s="6" t="s">
        <v>639</v>
      </c>
      <c r="C255" s="23">
        <v>1.1730259365994237E-3</v>
      </c>
    </row>
    <row r="256" spans="2:3" x14ac:dyDescent="0.25">
      <c r="B256" s="6" t="s">
        <v>1488</v>
      </c>
      <c r="C256" s="23">
        <v>1.1619596541786743E-3</v>
      </c>
    </row>
    <row r="257" spans="2:3" x14ac:dyDescent="0.25">
      <c r="B257" s="6" t="s">
        <v>1218</v>
      </c>
      <c r="C257" s="23">
        <v>1.1545821325648414E-3</v>
      </c>
    </row>
    <row r="258" spans="2:3" x14ac:dyDescent="0.25">
      <c r="B258" s="6" t="s">
        <v>109</v>
      </c>
      <c r="C258" s="23">
        <v>1.1518155619596542E-3</v>
      </c>
    </row>
    <row r="259" spans="2:3" x14ac:dyDescent="0.25">
      <c r="B259" s="6" t="s">
        <v>483</v>
      </c>
      <c r="C259" s="23">
        <v>1.1398270893371758E-3</v>
      </c>
    </row>
    <row r="260" spans="2:3" x14ac:dyDescent="0.25">
      <c r="B260" s="6" t="s">
        <v>551</v>
      </c>
      <c r="C260" s="23">
        <v>1.1296829971181555E-3</v>
      </c>
    </row>
    <row r="261" spans="2:3" x14ac:dyDescent="0.25">
      <c r="B261" s="6" t="s">
        <v>849</v>
      </c>
      <c r="C261" s="23">
        <v>1.1287608069164266E-3</v>
      </c>
    </row>
    <row r="262" spans="2:3" x14ac:dyDescent="0.25">
      <c r="B262" s="6" t="s">
        <v>2241</v>
      </c>
      <c r="C262" s="23">
        <v>1.1287608069164266E-3</v>
      </c>
    </row>
    <row r="263" spans="2:3" x14ac:dyDescent="0.25">
      <c r="B263" s="6" t="s">
        <v>1742</v>
      </c>
      <c r="C263" s="23">
        <v>1.1287608069164266E-3</v>
      </c>
    </row>
    <row r="264" spans="2:3" x14ac:dyDescent="0.25">
      <c r="B264" s="6" t="s">
        <v>549</v>
      </c>
      <c r="C264" s="23">
        <v>1.1287608069164266E-3</v>
      </c>
    </row>
    <row r="265" spans="2:3" x14ac:dyDescent="0.25">
      <c r="B265" s="6" t="s">
        <v>493</v>
      </c>
      <c r="C265" s="23">
        <v>1.1241498559077809E-3</v>
      </c>
    </row>
    <row r="266" spans="2:3" x14ac:dyDescent="0.25">
      <c r="B266" s="6" t="s">
        <v>83</v>
      </c>
      <c r="C266" s="23">
        <v>1.1176945244956772E-3</v>
      </c>
    </row>
    <row r="267" spans="2:3" x14ac:dyDescent="0.25">
      <c r="B267" s="6" t="s">
        <v>1832</v>
      </c>
      <c r="C267" s="23">
        <v>1.116772334293948E-3</v>
      </c>
    </row>
    <row r="268" spans="2:3" x14ac:dyDescent="0.25">
      <c r="B268" s="6" t="s">
        <v>271</v>
      </c>
      <c r="C268" s="23">
        <v>1.1084726224783862E-3</v>
      </c>
    </row>
    <row r="269" spans="2:3" x14ac:dyDescent="0.25">
      <c r="B269" s="6" t="s">
        <v>153</v>
      </c>
      <c r="C269" s="23">
        <v>1.1084726224783862E-3</v>
      </c>
    </row>
    <row r="270" spans="2:3" x14ac:dyDescent="0.25">
      <c r="B270" s="6" t="s">
        <v>2234</v>
      </c>
      <c r="C270" s="23">
        <v>1.1066282420749279E-3</v>
      </c>
    </row>
    <row r="271" spans="2:3" x14ac:dyDescent="0.25">
      <c r="B271" s="6" t="s">
        <v>1294</v>
      </c>
      <c r="C271" s="23">
        <v>1.1066282420749279E-3</v>
      </c>
    </row>
    <row r="272" spans="2:3" x14ac:dyDescent="0.25">
      <c r="B272" s="6" t="s">
        <v>1751</v>
      </c>
      <c r="C272" s="23">
        <v>1.1066282420749279E-3</v>
      </c>
    </row>
    <row r="273" spans="2:3" x14ac:dyDescent="0.25">
      <c r="B273" s="6" t="s">
        <v>2928</v>
      </c>
      <c r="C273" s="23">
        <v>1.1066282420749279E-3</v>
      </c>
    </row>
    <row r="274" spans="2:3" x14ac:dyDescent="0.25">
      <c r="B274" s="6" t="s">
        <v>1647</v>
      </c>
      <c r="C274" s="23">
        <v>1.1066282420749279E-3</v>
      </c>
    </row>
    <row r="275" spans="2:3" x14ac:dyDescent="0.25">
      <c r="B275" s="6" t="s">
        <v>1686</v>
      </c>
      <c r="C275" s="23">
        <v>1.1029394812680116E-3</v>
      </c>
    </row>
    <row r="276" spans="2:3" x14ac:dyDescent="0.25">
      <c r="B276" s="6" t="s">
        <v>1020</v>
      </c>
      <c r="C276" s="23">
        <v>1.1001729106628242E-3</v>
      </c>
    </row>
    <row r="277" spans="2:3" x14ac:dyDescent="0.25">
      <c r="B277" s="6" t="s">
        <v>1826</v>
      </c>
      <c r="C277" s="23">
        <v>1.097406340057637E-3</v>
      </c>
    </row>
    <row r="278" spans="2:3" x14ac:dyDescent="0.25">
      <c r="B278" s="6" t="s">
        <v>559</v>
      </c>
      <c r="C278" s="23">
        <v>1.0955619596541787E-3</v>
      </c>
    </row>
    <row r="279" spans="2:3" x14ac:dyDescent="0.25">
      <c r="B279" s="6" t="s">
        <v>1703</v>
      </c>
      <c r="C279" s="23">
        <v>1.0918731988472622E-3</v>
      </c>
    </row>
    <row r="280" spans="2:3" x14ac:dyDescent="0.25">
      <c r="B280" s="6" t="s">
        <v>1730</v>
      </c>
      <c r="C280" s="23">
        <v>1.0808069164265129E-3</v>
      </c>
    </row>
    <row r="281" spans="2:3" x14ac:dyDescent="0.25">
      <c r="B281" s="6" t="s">
        <v>1719</v>
      </c>
      <c r="C281" s="23">
        <v>1.0623631123919308E-3</v>
      </c>
    </row>
    <row r="282" spans="2:3" x14ac:dyDescent="0.25">
      <c r="B282" s="6" t="s">
        <v>391</v>
      </c>
      <c r="C282" s="23">
        <v>1.0623631123919308E-3</v>
      </c>
    </row>
    <row r="283" spans="2:3" x14ac:dyDescent="0.25">
      <c r="B283" s="6" t="s">
        <v>200</v>
      </c>
      <c r="C283" s="23">
        <v>1.0623631123919308E-3</v>
      </c>
    </row>
    <row r="284" spans="2:3" x14ac:dyDescent="0.25">
      <c r="B284" s="6" t="s">
        <v>1093</v>
      </c>
      <c r="C284" s="23">
        <v>1.0605187319884725E-3</v>
      </c>
    </row>
    <row r="285" spans="2:3" x14ac:dyDescent="0.25">
      <c r="B285" s="6" t="s">
        <v>1330</v>
      </c>
      <c r="C285" s="23">
        <v>1.0540634005763688E-3</v>
      </c>
    </row>
    <row r="286" spans="2:3" x14ac:dyDescent="0.25">
      <c r="B286" s="6" t="s">
        <v>1963</v>
      </c>
      <c r="C286" s="23">
        <v>1.0531412103746399E-3</v>
      </c>
    </row>
    <row r="287" spans="2:3" x14ac:dyDescent="0.25">
      <c r="B287" s="6" t="s">
        <v>1700</v>
      </c>
      <c r="C287" s="23">
        <v>1.0512968299711816E-3</v>
      </c>
    </row>
    <row r="288" spans="2:3" x14ac:dyDescent="0.25">
      <c r="B288" s="6" t="s">
        <v>1275</v>
      </c>
      <c r="C288" s="23">
        <v>1.0466858789625361E-3</v>
      </c>
    </row>
    <row r="289" spans="2:3" x14ac:dyDescent="0.25">
      <c r="B289" s="6" t="s">
        <v>1296</v>
      </c>
      <c r="C289" s="23">
        <v>1.0402305475504324E-3</v>
      </c>
    </row>
    <row r="290" spans="2:3" x14ac:dyDescent="0.25">
      <c r="B290" s="6" t="s">
        <v>605</v>
      </c>
      <c r="C290" s="23">
        <v>1.0227089337175792E-3</v>
      </c>
    </row>
    <row r="291" spans="2:3" x14ac:dyDescent="0.25">
      <c r="B291" s="6" t="s">
        <v>1976</v>
      </c>
      <c r="C291" s="23">
        <v>1.0144092219020173E-3</v>
      </c>
    </row>
    <row r="292" spans="2:3" x14ac:dyDescent="0.25">
      <c r="B292" s="6" t="s">
        <v>1698</v>
      </c>
      <c r="C292" s="23">
        <v>1.0107204610951008E-3</v>
      </c>
    </row>
    <row r="293" spans="2:3" x14ac:dyDescent="0.25">
      <c r="B293" s="6" t="s">
        <v>2053</v>
      </c>
      <c r="C293" s="23">
        <v>9.9780979827089329E-4</v>
      </c>
    </row>
    <row r="294" spans="2:3" x14ac:dyDescent="0.25">
      <c r="B294" s="6" t="s">
        <v>1610</v>
      </c>
      <c r="C294" s="23">
        <v>9.8489913544668579E-4</v>
      </c>
    </row>
    <row r="295" spans="2:3" x14ac:dyDescent="0.25">
      <c r="B295" s="6" t="s">
        <v>1500</v>
      </c>
      <c r="C295" s="23">
        <v>9.8121037463976945E-4</v>
      </c>
    </row>
    <row r="296" spans="2:3" x14ac:dyDescent="0.25">
      <c r="B296" s="6" t="s">
        <v>453</v>
      </c>
      <c r="C296" s="23">
        <v>9.7752161383285311E-4</v>
      </c>
    </row>
    <row r="297" spans="2:3" x14ac:dyDescent="0.25">
      <c r="B297" s="6" t="s">
        <v>1101</v>
      </c>
      <c r="C297" s="23">
        <v>9.7567723342939484E-4</v>
      </c>
    </row>
    <row r="298" spans="2:3" x14ac:dyDescent="0.25">
      <c r="B298" s="6" t="s">
        <v>1289</v>
      </c>
      <c r="C298" s="23">
        <v>9.6829971181556194E-4</v>
      </c>
    </row>
    <row r="299" spans="2:3" x14ac:dyDescent="0.25">
      <c r="B299" s="6" t="s">
        <v>425</v>
      </c>
      <c r="C299" s="23">
        <v>9.6737752161383281E-4</v>
      </c>
    </row>
    <row r="300" spans="2:3" x14ac:dyDescent="0.25">
      <c r="B300" s="6" t="s">
        <v>2726</v>
      </c>
      <c r="C300" s="23">
        <v>9.6000000000000002E-4</v>
      </c>
    </row>
    <row r="301" spans="2:3" x14ac:dyDescent="0.25">
      <c r="B301" s="6" t="s">
        <v>630</v>
      </c>
      <c r="C301" s="23">
        <v>9.5631123919308358E-4</v>
      </c>
    </row>
    <row r="302" spans="2:3" x14ac:dyDescent="0.25">
      <c r="B302" s="6" t="s">
        <v>2639</v>
      </c>
      <c r="C302" s="23">
        <v>9.5538904899135444E-4</v>
      </c>
    </row>
    <row r="303" spans="2:3" x14ac:dyDescent="0.25">
      <c r="B303" s="6" t="s">
        <v>1043</v>
      </c>
      <c r="C303" s="23">
        <v>9.51700288184438E-4</v>
      </c>
    </row>
    <row r="304" spans="2:3" x14ac:dyDescent="0.25">
      <c r="B304" s="6" t="s">
        <v>475</v>
      </c>
      <c r="C304" s="23">
        <v>9.4893371757925069E-4</v>
      </c>
    </row>
    <row r="305" spans="2:3" x14ac:dyDescent="0.25">
      <c r="B305" s="6" t="s">
        <v>1188</v>
      </c>
      <c r="C305" s="23">
        <v>9.4708933717579252E-4</v>
      </c>
    </row>
    <row r="306" spans="2:3" x14ac:dyDescent="0.25">
      <c r="B306" s="6" t="s">
        <v>835</v>
      </c>
      <c r="C306" s="23">
        <v>9.4247838616714694E-4</v>
      </c>
    </row>
    <row r="307" spans="2:3" x14ac:dyDescent="0.25">
      <c r="B307" s="6" t="s">
        <v>1439</v>
      </c>
      <c r="C307" s="23">
        <v>9.4063400576368877E-4</v>
      </c>
    </row>
    <row r="308" spans="2:3" x14ac:dyDescent="0.25">
      <c r="B308" s="6" t="s">
        <v>1726</v>
      </c>
      <c r="C308" s="23">
        <v>9.3971181556195963E-4</v>
      </c>
    </row>
    <row r="309" spans="2:3" x14ac:dyDescent="0.25">
      <c r="B309" s="6" t="s">
        <v>1798</v>
      </c>
      <c r="C309" s="23">
        <v>9.3325648414985588E-4</v>
      </c>
    </row>
    <row r="310" spans="2:3" x14ac:dyDescent="0.25">
      <c r="B310" s="6" t="s">
        <v>1631</v>
      </c>
      <c r="C310" s="23">
        <v>9.2956772334293943E-4</v>
      </c>
    </row>
    <row r="311" spans="2:3" x14ac:dyDescent="0.25">
      <c r="B311" s="6" t="s">
        <v>167</v>
      </c>
      <c r="C311" s="23">
        <v>9.286455331412104E-4</v>
      </c>
    </row>
    <row r="312" spans="2:3" x14ac:dyDescent="0.25">
      <c r="B312" s="6" t="s">
        <v>1793</v>
      </c>
      <c r="C312" s="23">
        <v>9.2772334293948126E-4</v>
      </c>
    </row>
    <row r="313" spans="2:3" x14ac:dyDescent="0.25">
      <c r="B313" s="6" t="s">
        <v>1055</v>
      </c>
      <c r="C313" s="23">
        <v>9.2403458213256482E-4</v>
      </c>
    </row>
    <row r="314" spans="2:3" x14ac:dyDescent="0.25">
      <c r="B314" s="6" t="s">
        <v>1876</v>
      </c>
      <c r="C314" s="23">
        <v>9.2219020172910665E-4</v>
      </c>
    </row>
    <row r="315" spans="2:3" x14ac:dyDescent="0.25">
      <c r="B315" s="6" t="s">
        <v>1372</v>
      </c>
      <c r="C315" s="23">
        <v>9.1665706051873204E-4</v>
      </c>
    </row>
    <row r="316" spans="2:3" x14ac:dyDescent="0.25">
      <c r="B316" s="6" t="s">
        <v>778</v>
      </c>
      <c r="C316" s="23">
        <v>9.157348703170029E-4</v>
      </c>
    </row>
    <row r="317" spans="2:3" x14ac:dyDescent="0.25">
      <c r="B317" s="6" t="s">
        <v>652</v>
      </c>
      <c r="C317" s="23">
        <v>9.157348703170029E-4</v>
      </c>
    </row>
    <row r="318" spans="2:3" x14ac:dyDescent="0.25">
      <c r="B318" s="6" t="s">
        <v>1641</v>
      </c>
      <c r="C318" s="23">
        <v>9.1020172910662828E-4</v>
      </c>
    </row>
    <row r="319" spans="2:3" x14ac:dyDescent="0.25">
      <c r="B319" s="6" t="s">
        <v>1517</v>
      </c>
      <c r="C319" s="23">
        <v>9.0743515850144087E-4</v>
      </c>
    </row>
    <row r="320" spans="2:3" x14ac:dyDescent="0.25">
      <c r="B320" s="6" t="s">
        <v>853</v>
      </c>
      <c r="C320" s="23">
        <v>8.9821325648414981E-4</v>
      </c>
    </row>
    <row r="321" spans="2:3" x14ac:dyDescent="0.25">
      <c r="B321" s="6" t="s">
        <v>979</v>
      </c>
      <c r="C321" s="23">
        <v>8.8806916426512972E-4</v>
      </c>
    </row>
    <row r="322" spans="2:3" x14ac:dyDescent="0.25">
      <c r="B322" s="6" t="s">
        <v>1754</v>
      </c>
      <c r="C322" s="23">
        <v>8.8530259365994241E-4</v>
      </c>
    </row>
    <row r="323" spans="2:3" x14ac:dyDescent="0.25">
      <c r="B323" s="6" t="s">
        <v>136</v>
      </c>
      <c r="C323" s="23">
        <v>8.8530259365994241E-4</v>
      </c>
    </row>
    <row r="324" spans="2:3" x14ac:dyDescent="0.25">
      <c r="B324" s="6" t="s">
        <v>869</v>
      </c>
      <c r="C324" s="23">
        <v>8.8530259365994241E-4</v>
      </c>
    </row>
    <row r="325" spans="2:3" x14ac:dyDescent="0.25">
      <c r="B325" s="6" t="s">
        <v>1240</v>
      </c>
      <c r="C325" s="23">
        <v>8.8530259365994241E-4</v>
      </c>
    </row>
    <row r="326" spans="2:3" x14ac:dyDescent="0.25">
      <c r="B326" s="6" t="s">
        <v>1811</v>
      </c>
      <c r="C326" s="23">
        <v>8.7700288184438039E-4</v>
      </c>
    </row>
    <row r="327" spans="2:3" x14ac:dyDescent="0.25">
      <c r="B327" s="6" t="s">
        <v>1790</v>
      </c>
      <c r="C327" s="23">
        <v>8.7054755043227663E-4</v>
      </c>
    </row>
    <row r="328" spans="2:3" x14ac:dyDescent="0.25">
      <c r="B328" s="6" t="s">
        <v>1292</v>
      </c>
      <c r="C328" s="23">
        <v>8.6870317002881847E-4</v>
      </c>
    </row>
    <row r="329" spans="2:3" x14ac:dyDescent="0.25">
      <c r="B329" s="6" t="s">
        <v>1168</v>
      </c>
      <c r="C329" s="23">
        <v>8.6593659942363116E-4</v>
      </c>
    </row>
    <row r="330" spans="2:3" x14ac:dyDescent="0.25">
      <c r="B330" s="6" t="s">
        <v>787</v>
      </c>
      <c r="C330" s="23">
        <v>8.5579250720461096E-4</v>
      </c>
    </row>
    <row r="331" spans="2:3" x14ac:dyDescent="0.25">
      <c r="B331" s="6" t="s">
        <v>450</v>
      </c>
      <c r="C331" s="23">
        <v>8.5210374639769452E-4</v>
      </c>
    </row>
    <row r="332" spans="2:3" x14ac:dyDescent="0.25">
      <c r="B332" s="6" t="s">
        <v>464</v>
      </c>
      <c r="C332" s="23">
        <v>8.5210374639769452E-4</v>
      </c>
    </row>
    <row r="333" spans="2:3" x14ac:dyDescent="0.25">
      <c r="B333" s="6" t="s">
        <v>291</v>
      </c>
      <c r="C333" s="23">
        <v>8.465706051873199E-4</v>
      </c>
    </row>
    <row r="334" spans="2:3" x14ac:dyDescent="0.25">
      <c r="B334" s="6" t="s">
        <v>839</v>
      </c>
      <c r="C334" s="23">
        <v>8.4195965417867432E-4</v>
      </c>
    </row>
    <row r="335" spans="2:3" x14ac:dyDescent="0.25">
      <c r="B335" s="6" t="s">
        <v>1723</v>
      </c>
      <c r="C335" s="23">
        <v>8.3919308357348701E-4</v>
      </c>
    </row>
    <row r="336" spans="2:3" x14ac:dyDescent="0.25">
      <c r="B336" s="6" t="s">
        <v>674</v>
      </c>
      <c r="C336" s="23">
        <v>8.3550432276657057E-4</v>
      </c>
    </row>
    <row r="337" spans="2:3" x14ac:dyDescent="0.25">
      <c r="B337" s="6" t="s">
        <v>282</v>
      </c>
      <c r="C337" s="23">
        <v>8.3550432276657057E-4</v>
      </c>
    </row>
    <row r="338" spans="2:3" x14ac:dyDescent="0.25">
      <c r="B338" s="6" t="s">
        <v>79</v>
      </c>
      <c r="C338" s="23">
        <v>8.2997118155619595E-4</v>
      </c>
    </row>
    <row r="339" spans="2:3" x14ac:dyDescent="0.25">
      <c r="B339" s="6" t="s">
        <v>728</v>
      </c>
      <c r="C339" s="23">
        <v>8.2628242074927951E-4</v>
      </c>
    </row>
    <row r="340" spans="2:3" x14ac:dyDescent="0.25">
      <c r="B340" s="6" t="s">
        <v>232</v>
      </c>
      <c r="C340" s="23">
        <v>8.2443804034582134E-4</v>
      </c>
    </row>
    <row r="341" spans="2:3" x14ac:dyDescent="0.25">
      <c r="B341" s="6" t="s">
        <v>303</v>
      </c>
      <c r="C341" s="23">
        <v>8.2443804034582134E-4</v>
      </c>
    </row>
    <row r="342" spans="2:3" x14ac:dyDescent="0.25">
      <c r="B342" s="6" t="s">
        <v>983</v>
      </c>
      <c r="C342" s="23">
        <v>8.1613832853025942E-4</v>
      </c>
    </row>
    <row r="343" spans="2:3" x14ac:dyDescent="0.25">
      <c r="B343" s="6" t="s">
        <v>1049</v>
      </c>
      <c r="C343" s="23">
        <v>8.1521613832853028E-4</v>
      </c>
    </row>
    <row r="344" spans="2:3" x14ac:dyDescent="0.25">
      <c r="B344" s="6" t="s">
        <v>1105</v>
      </c>
      <c r="C344" s="23">
        <v>8.0968299711815567E-4</v>
      </c>
    </row>
    <row r="345" spans="2:3" x14ac:dyDescent="0.25">
      <c r="B345" s="6" t="s">
        <v>1411</v>
      </c>
      <c r="C345" s="23">
        <v>8.0783861671469739E-4</v>
      </c>
    </row>
    <row r="346" spans="2:3" x14ac:dyDescent="0.25">
      <c r="B346" s="6" t="s">
        <v>1819</v>
      </c>
      <c r="C346" s="23">
        <v>8.0414985590778094E-4</v>
      </c>
    </row>
    <row r="347" spans="2:3" x14ac:dyDescent="0.25">
      <c r="B347" s="6" t="s">
        <v>1302</v>
      </c>
      <c r="C347" s="23">
        <v>8.0230547550432278E-4</v>
      </c>
    </row>
    <row r="348" spans="2:3" x14ac:dyDescent="0.25">
      <c r="B348" s="6" t="s">
        <v>879</v>
      </c>
      <c r="C348" s="23">
        <v>8.0230547550432278E-4</v>
      </c>
    </row>
    <row r="349" spans="2:3" x14ac:dyDescent="0.25">
      <c r="B349" s="6" t="s">
        <v>115</v>
      </c>
      <c r="C349" s="23">
        <v>8.0230547550432278E-4</v>
      </c>
    </row>
    <row r="350" spans="2:3" x14ac:dyDescent="0.25">
      <c r="B350" s="6" t="s">
        <v>1113</v>
      </c>
      <c r="C350" s="23">
        <v>7.9585014409221902E-4</v>
      </c>
    </row>
    <row r="351" spans="2:3" x14ac:dyDescent="0.25">
      <c r="B351" s="6" t="s">
        <v>397</v>
      </c>
      <c r="C351" s="23">
        <v>7.9585014409221902E-4</v>
      </c>
    </row>
    <row r="352" spans="2:3" x14ac:dyDescent="0.25">
      <c r="B352" s="6" t="s">
        <v>1894</v>
      </c>
      <c r="C352" s="23">
        <v>7.9492795389048989E-4</v>
      </c>
    </row>
    <row r="353" spans="2:3" x14ac:dyDescent="0.25">
      <c r="B353" s="6" t="s">
        <v>516</v>
      </c>
      <c r="C353" s="23">
        <v>7.9492795389048989E-4</v>
      </c>
    </row>
    <row r="354" spans="2:3" x14ac:dyDescent="0.25">
      <c r="B354" s="6" t="s">
        <v>797</v>
      </c>
      <c r="C354" s="23">
        <v>7.9123919308357344E-4</v>
      </c>
    </row>
    <row r="355" spans="2:3" x14ac:dyDescent="0.25">
      <c r="B355" s="6" t="s">
        <v>2462</v>
      </c>
      <c r="C355" s="23">
        <v>7.8570605187319883E-4</v>
      </c>
    </row>
    <row r="356" spans="2:3" x14ac:dyDescent="0.25">
      <c r="B356" s="6" t="s">
        <v>1714</v>
      </c>
      <c r="C356" s="23">
        <v>7.7187319884726229E-4</v>
      </c>
    </row>
    <row r="357" spans="2:3" x14ac:dyDescent="0.25">
      <c r="B357" s="6" t="s">
        <v>2674</v>
      </c>
      <c r="C357" s="23">
        <v>7.6910662824207488E-4</v>
      </c>
    </row>
    <row r="358" spans="2:3" x14ac:dyDescent="0.25">
      <c r="B358" s="6" t="s">
        <v>1304</v>
      </c>
      <c r="C358" s="23">
        <v>7.6726224783861671E-4</v>
      </c>
    </row>
    <row r="359" spans="2:3" x14ac:dyDescent="0.25">
      <c r="B359" s="6" t="s">
        <v>1360</v>
      </c>
      <c r="C359" s="23">
        <v>7.5804034582132565E-4</v>
      </c>
    </row>
    <row r="360" spans="2:3" x14ac:dyDescent="0.25">
      <c r="B360" s="6" t="s">
        <v>2016</v>
      </c>
      <c r="C360" s="23">
        <v>7.5804034582132565E-4</v>
      </c>
    </row>
    <row r="361" spans="2:3" x14ac:dyDescent="0.25">
      <c r="B361" s="6" t="s">
        <v>1419</v>
      </c>
      <c r="C361" s="23">
        <v>7.5804034582132565E-4</v>
      </c>
    </row>
    <row r="362" spans="2:3" x14ac:dyDescent="0.25">
      <c r="B362" s="6" t="s">
        <v>608</v>
      </c>
      <c r="C362" s="23">
        <v>7.5804034582132565E-4</v>
      </c>
    </row>
    <row r="363" spans="2:3" x14ac:dyDescent="0.25">
      <c r="B363" s="6" t="s">
        <v>430</v>
      </c>
      <c r="C363" s="23">
        <v>7.5250720461095104E-4</v>
      </c>
    </row>
    <row r="364" spans="2:3" x14ac:dyDescent="0.25">
      <c r="B364" s="6" t="s">
        <v>1122</v>
      </c>
      <c r="C364" s="23">
        <v>7.4789625360230545E-4</v>
      </c>
    </row>
    <row r="365" spans="2:3" x14ac:dyDescent="0.25">
      <c r="B365" s="6" t="s">
        <v>1405</v>
      </c>
      <c r="C365" s="23">
        <v>7.4697406340057642E-4</v>
      </c>
    </row>
    <row r="366" spans="2:3" x14ac:dyDescent="0.25">
      <c r="B366" s="6" t="s">
        <v>210</v>
      </c>
      <c r="C366" s="23">
        <v>7.3775216138328526E-4</v>
      </c>
    </row>
    <row r="367" spans="2:3" x14ac:dyDescent="0.25">
      <c r="B367" s="6" t="s">
        <v>661</v>
      </c>
      <c r="C367" s="23">
        <v>7.3406340057636892E-4</v>
      </c>
    </row>
    <row r="368" spans="2:3" x14ac:dyDescent="0.25">
      <c r="B368" s="6" t="s">
        <v>1621</v>
      </c>
      <c r="C368" s="23">
        <v>7.3221902017291064E-4</v>
      </c>
    </row>
    <row r="369" spans="2:3" x14ac:dyDescent="0.25">
      <c r="B369" s="6" t="s">
        <v>1885</v>
      </c>
      <c r="C369" s="23">
        <v>7.3037463976945247E-4</v>
      </c>
    </row>
    <row r="370" spans="2:3" x14ac:dyDescent="0.25">
      <c r="B370" s="6" t="s">
        <v>709</v>
      </c>
      <c r="C370" s="23">
        <v>7.2668587896253603E-4</v>
      </c>
    </row>
    <row r="371" spans="2:3" x14ac:dyDescent="0.25">
      <c r="B371" s="6" t="s">
        <v>770</v>
      </c>
      <c r="C371" s="23">
        <v>7.1930835734870314E-4</v>
      </c>
    </row>
    <row r="372" spans="2:3" x14ac:dyDescent="0.25">
      <c r="B372" s="6" t="s">
        <v>1624</v>
      </c>
      <c r="C372" s="23">
        <v>7.1930835734870314E-4</v>
      </c>
    </row>
    <row r="373" spans="2:3" x14ac:dyDescent="0.25">
      <c r="B373" s="6" t="s">
        <v>221</v>
      </c>
      <c r="C373" s="23">
        <v>7.1746397694524497E-4</v>
      </c>
    </row>
    <row r="374" spans="2:3" x14ac:dyDescent="0.25">
      <c r="B374" s="6" t="s">
        <v>145</v>
      </c>
      <c r="C374" s="23">
        <v>7.1561959654178669E-4</v>
      </c>
    </row>
    <row r="375" spans="2:3" x14ac:dyDescent="0.25">
      <c r="B375" s="6" t="s">
        <v>636</v>
      </c>
      <c r="C375" s="23">
        <v>7.1377521613832852E-4</v>
      </c>
    </row>
    <row r="376" spans="2:3" x14ac:dyDescent="0.25">
      <c r="B376" s="6" t="s">
        <v>195</v>
      </c>
      <c r="C376" s="23">
        <v>7.1193083573487036E-4</v>
      </c>
    </row>
    <row r="377" spans="2:3" x14ac:dyDescent="0.25">
      <c r="B377" s="6" t="s">
        <v>326</v>
      </c>
      <c r="C377" s="23">
        <v>7.0916426512968305E-4</v>
      </c>
    </row>
    <row r="378" spans="2:3" x14ac:dyDescent="0.25">
      <c r="B378" s="6" t="s">
        <v>2444</v>
      </c>
      <c r="C378" s="23">
        <v>7.0824207492795391E-4</v>
      </c>
    </row>
    <row r="379" spans="2:3" x14ac:dyDescent="0.25">
      <c r="B379" s="6" t="s">
        <v>2473</v>
      </c>
      <c r="C379" s="23">
        <v>7.0824207492795391E-4</v>
      </c>
    </row>
    <row r="380" spans="2:3" x14ac:dyDescent="0.25">
      <c r="B380" s="6" t="s">
        <v>1153</v>
      </c>
      <c r="C380" s="23">
        <v>7.0824207492795391E-4</v>
      </c>
    </row>
    <row r="381" spans="2:3" x14ac:dyDescent="0.25">
      <c r="B381" s="6" t="s">
        <v>1381</v>
      </c>
      <c r="C381" s="23">
        <v>7.0639769452449563E-4</v>
      </c>
    </row>
    <row r="382" spans="2:3" x14ac:dyDescent="0.25">
      <c r="B382" s="6" t="s">
        <v>310</v>
      </c>
      <c r="C382" s="23">
        <v>6.9902017291066285E-4</v>
      </c>
    </row>
    <row r="383" spans="2:3" x14ac:dyDescent="0.25">
      <c r="B383" s="6" t="s">
        <v>1916</v>
      </c>
      <c r="C383" s="23">
        <v>6.9717579250720457E-4</v>
      </c>
    </row>
    <row r="384" spans="2:3" x14ac:dyDescent="0.25">
      <c r="B384" s="6" t="s">
        <v>2281</v>
      </c>
      <c r="C384" s="23">
        <v>6.9717579250720457E-4</v>
      </c>
    </row>
    <row r="385" spans="2:3" x14ac:dyDescent="0.25">
      <c r="B385" s="6" t="s">
        <v>801</v>
      </c>
      <c r="C385" s="23">
        <v>6.9717579250720457E-4</v>
      </c>
    </row>
    <row r="386" spans="2:3" x14ac:dyDescent="0.25">
      <c r="B386" s="6" t="s">
        <v>1252</v>
      </c>
      <c r="C386" s="23">
        <v>6.9164265129682996E-4</v>
      </c>
    </row>
    <row r="387" spans="2:3" x14ac:dyDescent="0.25">
      <c r="B387" s="6" t="s">
        <v>1679</v>
      </c>
      <c r="C387" s="23">
        <v>6.9164265129682996E-4</v>
      </c>
    </row>
    <row r="388" spans="2:3" x14ac:dyDescent="0.25">
      <c r="B388" s="6" t="s">
        <v>2881</v>
      </c>
      <c r="C388" s="23">
        <v>6.8426512968299707E-4</v>
      </c>
    </row>
    <row r="389" spans="2:3" x14ac:dyDescent="0.25">
      <c r="B389" s="6" t="s">
        <v>2151</v>
      </c>
      <c r="C389" s="23">
        <v>6.7596541786743515E-4</v>
      </c>
    </row>
    <row r="390" spans="2:3" x14ac:dyDescent="0.25">
      <c r="B390" s="6" t="s">
        <v>2446</v>
      </c>
      <c r="C390" s="23">
        <v>6.7504322766570601E-4</v>
      </c>
    </row>
    <row r="391" spans="2:3" x14ac:dyDescent="0.25">
      <c r="B391" s="6" t="s">
        <v>103</v>
      </c>
      <c r="C391" s="23">
        <v>6.7135446685878967E-4</v>
      </c>
    </row>
    <row r="392" spans="2:3" x14ac:dyDescent="0.25">
      <c r="B392" s="6" t="s">
        <v>1369</v>
      </c>
      <c r="C392" s="23">
        <v>6.695100864553314E-4</v>
      </c>
    </row>
    <row r="393" spans="2:3" x14ac:dyDescent="0.25">
      <c r="B393" s="6" t="s">
        <v>1909</v>
      </c>
      <c r="C393" s="23">
        <v>6.6766570605187323E-4</v>
      </c>
    </row>
    <row r="394" spans="2:3" x14ac:dyDescent="0.25">
      <c r="B394" s="6" t="s">
        <v>1109</v>
      </c>
      <c r="C394" s="23">
        <v>6.6674351585014409E-4</v>
      </c>
    </row>
    <row r="395" spans="2:3" x14ac:dyDescent="0.25">
      <c r="B395" s="6" t="s">
        <v>1132</v>
      </c>
      <c r="C395" s="23">
        <v>6.6582132564841495E-4</v>
      </c>
    </row>
    <row r="396" spans="2:3" x14ac:dyDescent="0.25">
      <c r="B396" s="6" t="s">
        <v>2559</v>
      </c>
      <c r="C396" s="23">
        <v>6.6397694524495678E-4</v>
      </c>
    </row>
    <row r="397" spans="2:3" x14ac:dyDescent="0.25">
      <c r="B397" s="6" t="s">
        <v>1378</v>
      </c>
      <c r="C397" s="23">
        <v>6.6397694524495678E-4</v>
      </c>
    </row>
    <row r="398" spans="2:3" x14ac:dyDescent="0.25">
      <c r="B398" s="6" t="s">
        <v>1456</v>
      </c>
      <c r="C398" s="23">
        <v>6.6397694524495678E-4</v>
      </c>
    </row>
    <row r="399" spans="2:3" x14ac:dyDescent="0.25">
      <c r="B399" s="6" t="s">
        <v>781</v>
      </c>
      <c r="C399" s="23">
        <v>6.6397694524495678E-4</v>
      </c>
    </row>
    <row r="400" spans="2:3" x14ac:dyDescent="0.25">
      <c r="B400" s="6" t="s">
        <v>1838</v>
      </c>
      <c r="C400" s="23">
        <v>6.6213256484149851E-4</v>
      </c>
    </row>
    <row r="401" spans="2:3" x14ac:dyDescent="0.25">
      <c r="B401" s="6" t="s">
        <v>215</v>
      </c>
      <c r="C401" s="23">
        <v>6.5844380403458217E-4</v>
      </c>
    </row>
    <row r="402" spans="2:3" x14ac:dyDescent="0.25">
      <c r="B402" s="6" t="s">
        <v>71</v>
      </c>
      <c r="C402" s="23">
        <v>6.5844380403458217E-4</v>
      </c>
    </row>
    <row r="403" spans="2:3" x14ac:dyDescent="0.25">
      <c r="B403" s="6" t="s">
        <v>1888</v>
      </c>
      <c r="C403" s="23">
        <v>6.5844380403458217E-4</v>
      </c>
    </row>
    <row r="404" spans="2:3" x14ac:dyDescent="0.25">
      <c r="B404" s="6" t="s">
        <v>583</v>
      </c>
      <c r="C404" s="23">
        <v>6.5844380403458217E-4</v>
      </c>
    </row>
    <row r="405" spans="2:3" x14ac:dyDescent="0.25">
      <c r="B405" s="6" t="s">
        <v>1912</v>
      </c>
      <c r="C405" s="23">
        <v>6.5659942363112389E-4</v>
      </c>
    </row>
    <row r="406" spans="2:3" x14ac:dyDescent="0.25">
      <c r="B406" s="6" t="s">
        <v>1080</v>
      </c>
      <c r="C406" s="23">
        <v>6.5106628242074928E-4</v>
      </c>
    </row>
    <row r="407" spans="2:3" x14ac:dyDescent="0.25">
      <c r="B407" s="6" t="s">
        <v>1158</v>
      </c>
      <c r="C407" s="23">
        <v>6.5014409221902014E-4</v>
      </c>
    </row>
    <row r="408" spans="2:3" x14ac:dyDescent="0.25">
      <c r="B408" s="6" t="s">
        <v>862</v>
      </c>
      <c r="C408" s="23">
        <v>6.5014409221902014E-4</v>
      </c>
    </row>
    <row r="409" spans="2:3" x14ac:dyDescent="0.25">
      <c r="B409" s="6" t="s">
        <v>1272</v>
      </c>
      <c r="C409" s="23">
        <v>6.4276657060518736E-4</v>
      </c>
    </row>
    <row r="410" spans="2:3" x14ac:dyDescent="0.25">
      <c r="B410" s="6" t="s">
        <v>655</v>
      </c>
      <c r="C410" s="23">
        <v>6.3631123919308361E-4</v>
      </c>
    </row>
    <row r="411" spans="2:3" x14ac:dyDescent="0.25">
      <c r="B411" s="6" t="s">
        <v>740</v>
      </c>
      <c r="C411" s="23">
        <v>6.335446685878963E-4</v>
      </c>
    </row>
    <row r="412" spans="2:3" x14ac:dyDescent="0.25">
      <c r="B412" s="6" t="s">
        <v>2200</v>
      </c>
      <c r="C412" s="23">
        <v>6.3077809798270889E-4</v>
      </c>
    </row>
    <row r="413" spans="2:3" x14ac:dyDescent="0.25">
      <c r="B413" s="6" t="s">
        <v>1148</v>
      </c>
      <c r="C413" s="23">
        <v>6.2801152737752158E-4</v>
      </c>
    </row>
    <row r="414" spans="2:3" x14ac:dyDescent="0.25">
      <c r="B414" s="6" t="s">
        <v>2471</v>
      </c>
      <c r="C414" s="23">
        <v>6.2432276657060524E-4</v>
      </c>
    </row>
    <row r="415" spans="2:3" x14ac:dyDescent="0.25">
      <c r="B415" s="6" t="s">
        <v>1432</v>
      </c>
      <c r="C415" s="23">
        <v>6.1971181556195966E-4</v>
      </c>
    </row>
    <row r="416" spans="2:3" x14ac:dyDescent="0.25">
      <c r="B416" s="6" t="s">
        <v>700</v>
      </c>
      <c r="C416" s="23">
        <v>6.1417867435158504E-4</v>
      </c>
    </row>
    <row r="417" spans="2:3" x14ac:dyDescent="0.25">
      <c r="B417" s="6" t="s">
        <v>749</v>
      </c>
      <c r="C417" s="23">
        <v>6.1417867435158504E-4</v>
      </c>
    </row>
    <row r="418" spans="2:3" x14ac:dyDescent="0.25">
      <c r="B418" s="6" t="s">
        <v>433</v>
      </c>
      <c r="C418" s="23">
        <v>6.1417867435158504E-4</v>
      </c>
    </row>
    <row r="419" spans="2:3" x14ac:dyDescent="0.25">
      <c r="B419" s="6" t="s">
        <v>1522</v>
      </c>
      <c r="C419" s="23">
        <v>6.1417867435158504E-4</v>
      </c>
    </row>
    <row r="420" spans="2:3" x14ac:dyDescent="0.25">
      <c r="B420" s="6" t="s">
        <v>1087</v>
      </c>
      <c r="C420" s="23">
        <v>6.1417867435158504E-4</v>
      </c>
    </row>
    <row r="421" spans="2:3" x14ac:dyDescent="0.25">
      <c r="B421" s="6" t="s">
        <v>364</v>
      </c>
      <c r="C421" s="23">
        <v>6.0864553314121032E-4</v>
      </c>
    </row>
    <row r="422" spans="2:3" x14ac:dyDescent="0.25">
      <c r="B422" s="6" t="s">
        <v>1484</v>
      </c>
      <c r="C422" s="23">
        <v>6.0864553314121032E-4</v>
      </c>
    </row>
    <row r="423" spans="2:3" x14ac:dyDescent="0.25">
      <c r="B423" s="6" t="s">
        <v>1953</v>
      </c>
      <c r="C423" s="23">
        <v>6.0772334293948129E-4</v>
      </c>
    </row>
    <row r="424" spans="2:3" x14ac:dyDescent="0.25">
      <c r="B424" s="6" t="s">
        <v>1198</v>
      </c>
      <c r="C424" s="23">
        <v>6.0311239193083571E-4</v>
      </c>
    </row>
    <row r="425" spans="2:3" x14ac:dyDescent="0.25">
      <c r="B425" s="6" t="s">
        <v>1966</v>
      </c>
      <c r="C425" s="23">
        <v>6.0311239193083571E-4</v>
      </c>
    </row>
    <row r="426" spans="2:3" x14ac:dyDescent="0.25">
      <c r="B426" s="6" t="s">
        <v>100</v>
      </c>
      <c r="C426" s="23">
        <v>6.0126801152737754E-4</v>
      </c>
    </row>
    <row r="427" spans="2:3" x14ac:dyDescent="0.25">
      <c r="B427" s="6" t="s">
        <v>519</v>
      </c>
      <c r="C427" s="23">
        <v>5.9942363112391926E-4</v>
      </c>
    </row>
    <row r="428" spans="2:3" x14ac:dyDescent="0.25">
      <c r="B428" s="6" t="s">
        <v>2197</v>
      </c>
      <c r="C428" s="23">
        <v>5.9942363112391926E-4</v>
      </c>
    </row>
    <row r="429" spans="2:3" x14ac:dyDescent="0.25">
      <c r="B429" s="6" t="s">
        <v>2170</v>
      </c>
      <c r="C429" s="23">
        <v>5.9942363112391926E-4</v>
      </c>
    </row>
    <row r="430" spans="2:3" x14ac:dyDescent="0.25">
      <c r="B430" s="6" t="s">
        <v>1028</v>
      </c>
      <c r="C430" s="23">
        <v>5.9757925072046109E-4</v>
      </c>
    </row>
    <row r="431" spans="2:3" x14ac:dyDescent="0.25">
      <c r="B431" s="6" t="s">
        <v>473</v>
      </c>
      <c r="C431" s="23">
        <v>5.9757925072046109E-4</v>
      </c>
    </row>
    <row r="432" spans="2:3" x14ac:dyDescent="0.25">
      <c r="B432" s="6" t="s">
        <v>1616</v>
      </c>
      <c r="C432" s="23">
        <v>5.9204610951008648E-4</v>
      </c>
    </row>
    <row r="433" spans="2:3" x14ac:dyDescent="0.25">
      <c r="B433" s="6" t="s">
        <v>1097</v>
      </c>
      <c r="C433" s="23">
        <v>5.8651296829971187E-4</v>
      </c>
    </row>
    <row r="434" spans="2:3" x14ac:dyDescent="0.25">
      <c r="B434" s="6" t="s">
        <v>1227</v>
      </c>
      <c r="C434" s="23">
        <v>5.8651296829971187E-4</v>
      </c>
    </row>
    <row r="435" spans="2:3" x14ac:dyDescent="0.25">
      <c r="B435" s="6" t="s">
        <v>235</v>
      </c>
      <c r="C435" s="23">
        <v>5.8651296829971187E-4</v>
      </c>
    </row>
    <row r="436" spans="2:3" x14ac:dyDescent="0.25">
      <c r="B436" s="6" t="s">
        <v>2720</v>
      </c>
      <c r="C436" s="23">
        <v>5.8282420749279542E-4</v>
      </c>
    </row>
    <row r="437" spans="2:3" x14ac:dyDescent="0.25">
      <c r="B437" s="6" t="s">
        <v>747</v>
      </c>
      <c r="C437" s="23">
        <v>5.8097982708933715E-4</v>
      </c>
    </row>
    <row r="438" spans="2:3" x14ac:dyDescent="0.25">
      <c r="B438" s="6" t="s">
        <v>2806</v>
      </c>
      <c r="C438" s="23">
        <v>5.8097982708933715E-4</v>
      </c>
    </row>
    <row r="439" spans="2:3" x14ac:dyDescent="0.25">
      <c r="B439" s="6" t="s">
        <v>160</v>
      </c>
      <c r="C439" s="23">
        <v>5.7913544668587898E-4</v>
      </c>
    </row>
    <row r="440" spans="2:3" x14ac:dyDescent="0.25">
      <c r="B440" s="6" t="s">
        <v>2304</v>
      </c>
      <c r="C440" s="23">
        <v>5.772910662824207E-4</v>
      </c>
    </row>
    <row r="441" spans="2:3" x14ac:dyDescent="0.25">
      <c r="B441" s="6" t="s">
        <v>663</v>
      </c>
      <c r="C441" s="23">
        <v>5.7544668587896253E-4</v>
      </c>
    </row>
    <row r="442" spans="2:3" x14ac:dyDescent="0.25">
      <c r="B442" s="6" t="s">
        <v>2412</v>
      </c>
      <c r="C442" s="23">
        <v>5.7175792507204609E-4</v>
      </c>
    </row>
    <row r="443" spans="2:3" x14ac:dyDescent="0.25">
      <c r="B443" s="6" t="s">
        <v>2099</v>
      </c>
      <c r="C443" s="23">
        <v>5.643804034582133E-4</v>
      </c>
    </row>
    <row r="444" spans="2:3" x14ac:dyDescent="0.25">
      <c r="B444" s="6" t="s">
        <v>415</v>
      </c>
      <c r="C444" s="23">
        <v>5.643804034582133E-4</v>
      </c>
    </row>
    <row r="445" spans="2:3" x14ac:dyDescent="0.25">
      <c r="B445" s="6" t="s">
        <v>439</v>
      </c>
      <c r="C445" s="23">
        <v>5.643804034582133E-4</v>
      </c>
    </row>
    <row r="446" spans="2:3" x14ac:dyDescent="0.25">
      <c r="B446" s="6" t="s">
        <v>1745</v>
      </c>
      <c r="C446" s="23">
        <v>5.643804034582133E-4</v>
      </c>
    </row>
    <row r="447" spans="2:3" x14ac:dyDescent="0.25">
      <c r="B447" s="6" t="s">
        <v>1012</v>
      </c>
      <c r="C447" s="23">
        <v>5.643804034582133E-4</v>
      </c>
    </row>
    <row r="448" spans="2:3" x14ac:dyDescent="0.25">
      <c r="B448" s="6" t="s">
        <v>1160</v>
      </c>
      <c r="C448" s="23">
        <v>5.643804034582133E-4</v>
      </c>
    </row>
    <row r="449" spans="2:3" x14ac:dyDescent="0.25">
      <c r="B449" s="6" t="s">
        <v>1628</v>
      </c>
      <c r="C449" s="23">
        <v>5.643804034582133E-4</v>
      </c>
    </row>
    <row r="450" spans="2:3" x14ac:dyDescent="0.25">
      <c r="B450" s="6" t="s">
        <v>1694</v>
      </c>
      <c r="C450" s="23">
        <v>5.643804034582133E-4</v>
      </c>
    </row>
    <row r="451" spans="2:3" x14ac:dyDescent="0.25">
      <c r="B451" s="6" t="s">
        <v>1477</v>
      </c>
      <c r="C451" s="23">
        <v>5.643804034582133E-4</v>
      </c>
    </row>
    <row r="452" spans="2:3" x14ac:dyDescent="0.25">
      <c r="B452" s="6" t="s">
        <v>2348</v>
      </c>
      <c r="C452" s="23">
        <v>5.643804034582133E-4</v>
      </c>
    </row>
    <row r="453" spans="2:3" x14ac:dyDescent="0.25">
      <c r="B453" s="6" t="s">
        <v>1706</v>
      </c>
      <c r="C453" s="23">
        <v>5.643804034582133E-4</v>
      </c>
    </row>
    <row r="454" spans="2:3" x14ac:dyDescent="0.25">
      <c r="B454" s="6" t="s">
        <v>765</v>
      </c>
      <c r="C454" s="23">
        <v>5.643804034582133E-4</v>
      </c>
    </row>
    <row r="455" spans="2:3" x14ac:dyDescent="0.25">
      <c r="B455" s="6" t="s">
        <v>2863</v>
      </c>
      <c r="C455" s="23">
        <v>5.643804034582133E-4</v>
      </c>
    </row>
    <row r="456" spans="2:3" x14ac:dyDescent="0.25">
      <c r="B456" s="6" t="s">
        <v>480</v>
      </c>
      <c r="C456" s="23">
        <v>5.6069164265129686E-4</v>
      </c>
    </row>
    <row r="457" spans="2:3" x14ac:dyDescent="0.25">
      <c r="B457" s="6" t="s">
        <v>813</v>
      </c>
      <c r="C457" s="23">
        <v>5.5700288184438041E-4</v>
      </c>
    </row>
    <row r="458" spans="2:3" x14ac:dyDescent="0.25">
      <c r="B458" s="6" t="s">
        <v>2186</v>
      </c>
      <c r="C458" s="23">
        <v>5.5331412103746397E-4</v>
      </c>
    </row>
    <row r="459" spans="2:3" x14ac:dyDescent="0.25">
      <c r="B459" s="6" t="s">
        <v>112</v>
      </c>
      <c r="C459" s="23">
        <v>5.5331412103746397E-4</v>
      </c>
    </row>
    <row r="460" spans="2:3" x14ac:dyDescent="0.25">
      <c r="B460" s="6" t="s">
        <v>1309</v>
      </c>
      <c r="C460" s="23">
        <v>5.4962536023054752E-4</v>
      </c>
    </row>
    <row r="461" spans="2:3" x14ac:dyDescent="0.25">
      <c r="B461" s="6" t="s">
        <v>1052</v>
      </c>
      <c r="C461" s="23">
        <v>5.4778097982708935E-4</v>
      </c>
    </row>
    <row r="462" spans="2:3" x14ac:dyDescent="0.25">
      <c r="B462" s="6" t="s">
        <v>1734</v>
      </c>
      <c r="C462" s="23">
        <v>5.4224783861671474E-4</v>
      </c>
    </row>
    <row r="463" spans="2:3" x14ac:dyDescent="0.25">
      <c r="B463" s="6" t="s">
        <v>704</v>
      </c>
      <c r="C463" s="23">
        <v>5.3948126801152733E-4</v>
      </c>
    </row>
    <row r="464" spans="2:3" x14ac:dyDescent="0.25">
      <c r="B464" s="6" t="s">
        <v>2070</v>
      </c>
      <c r="C464" s="23">
        <v>5.3948126801152733E-4</v>
      </c>
    </row>
    <row r="465" spans="2:3" x14ac:dyDescent="0.25">
      <c r="B465" s="6" t="s">
        <v>1594</v>
      </c>
      <c r="C465" s="23">
        <v>5.3118155619596541E-4</v>
      </c>
    </row>
    <row r="466" spans="2:3" x14ac:dyDescent="0.25">
      <c r="B466" s="6" t="s">
        <v>1129</v>
      </c>
      <c r="C466" s="23">
        <v>5.3118155619596541E-4</v>
      </c>
    </row>
    <row r="467" spans="2:3" x14ac:dyDescent="0.25">
      <c r="B467" s="6" t="s">
        <v>2906</v>
      </c>
      <c r="C467" s="23">
        <v>5.3025936599423627E-4</v>
      </c>
    </row>
    <row r="468" spans="2:3" x14ac:dyDescent="0.25">
      <c r="B468" s="6" t="s">
        <v>2371</v>
      </c>
      <c r="C468" s="23">
        <v>5.2011527377521618E-4</v>
      </c>
    </row>
    <row r="469" spans="2:3" x14ac:dyDescent="0.25">
      <c r="B469" s="6" t="s">
        <v>1870</v>
      </c>
      <c r="C469" s="23">
        <v>5.2011527377521618E-4</v>
      </c>
    </row>
    <row r="470" spans="2:3" x14ac:dyDescent="0.25">
      <c r="B470" s="6" t="s">
        <v>324</v>
      </c>
      <c r="C470" s="23">
        <v>5.2011527377521618E-4</v>
      </c>
    </row>
    <row r="471" spans="2:3" x14ac:dyDescent="0.25">
      <c r="B471" s="6" t="s">
        <v>386</v>
      </c>
      <c r="C471" s="23">
        <v>5.2011527377521618E-4</v>
      </c>
    </row>
    <row r="472" spans="2:3" x14ac:dyDescent="0.25">
      <c r="B472" s="6" t="s">
        <v>268</v>
      </c>
      <c r="C472" s="23">
        <v>5.1642651296829973E-4</v>
      </c>
    </row>
    <row r="473" spans="2:3" x14ac:dyDescent="0.25">
      <c r="B473" s="6" t="s">
        <v>1285</v>
      </c>
      <c r="C473" s="23">
        <v>5.0351585014409223E-4</v>
      </c>
    </row>
    <row r="474" spans="2:3" x14ac:dyDescent="0.25">
      <c r="B474" s="6" t="s">
        <v>672</v>
      </c>
      <c r="C474" s="23">
        <v>4.9798270893371761E-4</v>
      </c>
    </row>
    <row r="475" spans="2:3" x14ac:dyDescent="0.25">
      <c r="B475" s="6" t="s">
        <v>1387</v>
      </c>
      <c r="C475" s="23">
        <v>4.9798270893371761E-4</v>
      </c>
    </row>
    <row r="476" spans="2:3" x14ac:dyDescent="0.25">
      <c r="B476" s="6" t="s">
        <v>1074</v>
      </c>
      <c r="C476" s="23">
        <v>4.9798270893371761E-4</v>
      </c>
    </row>
    <row r="477" spans="2:3" x14ac:dyDescent="0.25">
      <c r="B477" s="6" t="s">
        <v>308</v>
      </c>
      <c r="C477" s="23">
        <v>4.9798270893371761E-4</v>
      </c>
    </row>
    <row r="478" spans="2:3" x14ac:dyDescent="0.25">
      <c r="B478" s="6" t="s">
        <v>830</v>
      </c>
      <c r="C478" s="23">
        <v>4.9429394812680117E-4</v>
      </c>
    </row>
    <row r="479" spans="2:3" x14ac:dyDescent="0.25">
      <c r="B479" s="6" t="s">
        <v>133</v>
      </c>
      <c r="C479" s="23">
        <v>4.9429394812680117E-4</v>
      </c>
    </row>
    <row r="480" spans="2:3" x14ac:dyDescent="0.25">
      <c r="B480" s="6" t="s">
        <v>2259</v>
      </c>
      <c r="C480" s="23">
        <v>4.9337175792507203E-4</v>
      </c>
    </row>
    <row r="481" spans="2:3" x14ac:dyDescent="0.25">
      <c r="B481" s="6" t="s">
        <v>1943</v>
      </c>
      <c r="C481" s="23">
        <v>4.8783861671469742E-4</v>
      </c>
    </row>
    <row r="482" spans="2:3" x14ac:dyDescent="0.25">
      <c r="B482" s="6" t="s">
        <v>759</v>
      </c>
      <c r="C482" s="23">
        <v>4.8138328530259367E-4</v>
      </c>
    </row>
    <row r="483" spans="2:3" x14ac:dyDescent="0.25">
      <c r="B483" s="6" t="s">
        <v>1266</v>
      </c>
      <c r="C483" s="23">
        <v>4.75850144092219E-4</v>
      </c>
    </row>
    <row r="484" spans="2:3" x14ac:dyDescent="0.25">
      <c r="B484" s="6" t="s">
        <v>921</v>
      </c>
      <c r="C484" s="23">
        <v>4.7031700288184438E-4</v>
      </c>
    </row>
    <row r="485" spans="2:3" x14ac:dyDescent="0.25">
      <c r="B485" s="6" t="s">
        <v>139</v>
      </c>
      <c r="C485" s="23">
        <v>4.7031700288184438E-4</v>
      </c>
    </row>
    <row r="486" spans="2:3" x14ac:dyDescent="0.25">
      <c r="B486" s="6" t="s">
        <v>1868</v>
      </c>
      <c r="C486" s="23">
        <v>4.6478386167146972E-4</v>
      </c>
    </row>
    <row r="487" spans="2:3" x14ac:dyDescent="0.25">
      <c r="B487" s="6" t="s">
        <v>1926</v>
      </c>
      <c r="C487" s="23">
        <v>4.6478386167146972E-4</v>
      </c>
    </row>
    <row r="488" spans="2:3" x14ac:dyDescent="0.25">
      <c r="B488" s="6" t="s">
        <v>2129</v>
      </c>
      <c r="C488" s="23">
        <v>4.6293948126801155E-4</v>
      </c>
    </row>
    <row r="489" spans="2:3" x14ac:dyDescent="0.25">
      <c r="B489" s="6" t="s">
        <v>1835</v>
      </c>
      <c r="C489" s="23">
        <v>4.6201729106628241E-4</v>
      </c>
    </row>
    <row r="490" spans="2:3" x14ac:dyDescent="0.25">
      <c r="B490" s="6" t="s">
        <v>1505</v>
      </c>
      <c r="C490" s="23">
        <v>4.6109510086455333E-4</v>
      </c>
    </row>
    <row r="491" spans="2:3" x14ac:dyDescent="0.25">
      <c r="B491" s="6" t="s">
        <v>1570</v>
      </c>
      <c r="C491" s="23">
        <v>4.6109510086455333E-4</v>
      </c>
    </row>
    <row r="492" spans="2:3" x14ac:dyDescent="0.25">
      <c r="B492" s="6" t="s">
        <v>934</v>
      </c>
      <c r="C492" s="23">
        <v>4.592507204610951E-4</v>
      </c>
    </row>
    <row r="493" spans="2:3" x14ac:dyDescent="0.25">
      <c r="B493" s="6" t="s">
        <v>931</v>
      </c>
      <c r="C493" s="23">
        <v>4.564841498559078E-4</v>
      </c>
    </row>
    <row r="494" spans="2:3" x14ac:dyDescent="0.25">
      <c r="B494" s="6" t="s">
        <v>1061</v>
      </c>
      <c r="C494" s="23">
        <v>4.5556195965417866E-4</v>
      </c>
    </row>
    <row r="495" spans="2:3" x14ac:dyDescent="0.25">
      <c r="B495" s="6" t="s">
        <v>843</v>
      </c>
      <c r="C495" s="23">
        <v>4.5556195965417866E-4</v>
      </c>
    </row>
    <row r="496" spans="2:3" x14ac:dyDescent="0.25">
      <c r="B496" s="6" t="s">
        <v>1343</v>
      </c>
      <c r="C496" s="23">
        <v>4.4818443804034582E-4</v>
      </c>
    </row>
    <row r="497" spans="2:3" x14ac:dyDescent="0.25">
      <c r="B497" s="6" t="s">
        <v>1618</v>
      </c>
      <c r="C497" s="23">
        <v>4.4265129682997121E-4</v>
      </c>
    </row>
    <row r="498" spans="2:3" x14ac:dyDescent="0.25">
      <c r="B498" s="6" t="s">
        <v>241</v>
      </c>
      <c r="C498" s="23">
        <v>4.4265129682997121E-4</v>
      </c>
    </row>
    <row r="499" spans="2:3" x14ac:dyDescent="0.25">
      <c r="B499" s="6" t="s">
        <v>591</v>
      </c>
      <c r="C499" s="23">
        <v>4.4265129682997121E-4</v>
      </c>
    </row>
    <row r="500" spans="2:3" x14ac:dyDescent="0.25">
      <c r="B500" s="6" t="s">
        <v>602</v>
      </c>
      <c r="C500" s="23">
        <v>4.4080691642651298E-4</v>
      </c>
    </row>
    <row r="501" spans="2:3" x14ac:dyDescent="0.25">
      <c r="B501" s="6" t="s">
        <v>244</v>
      </c>
      <c r="C501" s="23">
        <v>4.3711815561959654E-4</v>
      </c>
    </row>
    <row r="502" spans="2:3" x14ac:dyDescent="0.25">
      <c r="B502" s="6" t="s">
        <v>1682</v>
      </c>
      <c r="C502" s="23">
        <v>4.3527377521613832E-4</v>
      </c>
    </row>
    <row r="503" spans="2:3" x14ac:dyDescent="0.25">
      <c r="B503" s="6" t="s">
        <v>1269</v>
      </c>
      <c r="C503" s="23">
        <v>4.3527377521613832E-4</v>
      </c>
    </row>
    <row r="504" spans="2:3" x14ac:dyDescent="0.25">
      <c r="B504" s="6" t="s">
        <v>1422</v>
      </c>
      <c r="C504" s="23">
        <v>4.3527377521613832E-4</v>
      </c>
    </row>
    <row r="505" spans="2:3" x14ac:dyDescent="0.25">
      <c r="B505" s="6" t="s">
        <v>1481</v>
      </c>
      <c r="C505" s="23">
        <v>4.3527377521613832E-4</v>
      </c>
    </row>
    <row r="506" spans="2:3" x14ac:dyDescent="0.25">
      <c r="B506" s="6" t="s">
        <v>1163</v>
      </c>
      <c r="C506" s="23">
        <v>4.3342939481268009E-4</v>
      </c>
    </row>
    <row r="507" spans="2:3" x14ac:dyDescent="0.25">
      <c r="B507" s="6" t="s">
        <v>445</v>
      </c>
      <c r="C507" s="23">
        <v>4.2605187319884726E-4</v>
      </c>
    </row>
    <row r="508" spans="2:3" x14ac:dyDescent="0.25">
      <c r="B508" s="6" t="s">
        <v>1171</v>
      </c>
      <c r="C508" s="23">
        <v>4.2605187319884726E-4</v>
      </c>
    </row>
    <row r="509" spans="2:3" x14ac:dyDescent="0.25">
      <c r="B509" s="6" t="s">
        <v>1508</v>
      </c>
      <c r="C509" s="23">
        <v>4.2051873198847264E-4</v>
      </c>
    </row>
    <row r="510" spans="2:3" x14ac:dyDescent="0.25">
      <c r="B510" s="6" t="s">
        <v>1399</v>
      </c>
      <c r="C510" s="23">
        <v>4.1867435158501442E-4</v>
      </c>
    </row>
    <row r="511" spans="2:3" x14ac:dyDescent="0.25">
      <c r="B511" s="6" t="s">
        <v>1221</v>
      </c>
      <c r="C511" s="23">
        <v>4.1498559077809798E-4</v>
      </c>
    </row>
    <row r="512" spans="2:3" x14ac:dyDescent="0.25">
      <c r="B512" s="6" t="s">
        <v>1025</v>
      </c>
      <c r="C512" s="23">
        <v>4.1498559077809798E-4</v>
      </c>
    </row>
    <row r="513" spans="2:3" x14ac:dyDescent="0.25">
      <c r="B513" s="6" t="s">
        <v>2860</v>
      </c>
      <c r="C513" s="23">
        <v>4.0945244956772336E-4</v>
      </c>
    </row>
    <row r="514" spans="2:3" x14ac:dyDescent="0.25">
      <c r="B514" s="6" t="s">
        <v>2048</v>
      </c>
      <c r="C514" s="23">
        <v>4.06685878962536E-4</v>
      </c>
    </row>
    <row r="515" spans="2:3" x14ac:dyDescent="0.25">
      <c r="B515" s="6" t="s">
        <v>881</v>
      </c>
      <c r="C515" s="23">
        <v>4.0576368876080692E-4</v>
      </c>
    </row>
    <row r="516" spans="2:3" x14ac:dyDescent="0.25">
      <c r="B516" s="6" t="s">
        <v>2011</v>
      </c>
      <c r="C516" s="23">
        <v>3.9285302593659941E-4</v>
      </c>
    </row>
    <row r="517" spans="2:3" x14ac:dyDescent="0.25">
      <c r="B517" s="6" t="s">
        <v>2001</v>
      </c>
      <c r="C517" s="23">
        <v>3.9285302593659941E-4</v>
      </c>
    </row>
    <row r="518" spans="2:3" x14ac:dyDescent="0.25">
      <c r="B518" s="6" t="s">
        <v>193</v>
      </c>
      <c r="C518" s="23">
        <v>3.9100864553314119E-4</v>
      </c>
    </row>
    <row r="519" spans="2:3" x14ac:dyDescent="0.25">
      <c r="B519" s="6" t="s">
        <v>1463</v>
      </c>
      <c r="C519" s="23">
        <v>3.8916426512968302E-4</v>
      </c>
    </row>
    <row r="520" spans="2:3" x14ac:dyDescent="0.25">
      <c r="B520" s="6" t="s">
        <v>2450</v>
      </c>
      <c r="C520" s="23">
        <v>3.8363112391930835E-4</v>
      </c>
    </row>
    <row r="521" spans="2:3" x14ac:dyDescent="0.25">
      <c r="B521" s="6" t="s">
        <v>2246</v>
      </c>
      <c r="C521" s="23">
        <v>3.8363112391930835E-4</v>
      </c>
    </row>
    <row r="522" spans="2:3" x14ac:dyDescent="0.25">
      <c r="B522" s="6" t="s">
        <v>1946</v>
      </c>
      <c r="C522" s="23">
        <v>3.8363112391930835E-4</v>
      </c>
    </row>
    <row r="523" spans="2:3" x14ac:dyDescent="0.25">
      <c r="B523" s="6" t="s">
        <v>1803</v>
      </c>
      <c r="C523" s="23">
        <v>3.8363112391930835E-4</v>
      </c>
    </row>
    <row r="524" spans="2:3" x14ac:dyDescent="0.25">
      <c r="B524" s="6" t="s">
        <v>405</v>
      </c>
      <c r="C524" s="23">
        <v>3.8363112391930835E-4</v>
      </c>
    </row>
    <row r="525" spans="2:3" x14ac:dyDescent="0.25">
      <c r="B525" s="6" t="s">
        <v>1325</v>
      </c>
      <c r="C525" s="23">
        <v>3.8270893371757927E-4</v>
      </c>
    </row>
    <row r="526" spans="2:3" x14ac:dyDescent="0.25">
      <c r="B526" s="6" t="s">
        <v>1989</v>
      </c>
      <c r="C526" s="23">
        <v>3.8270893371757927E-4</v>
      </c>
    </row>
    <row r="527" spans="2:3" x14ac:dyDescent="0.25">
      <c r="B527" s="6" t="s">
        <v>1668</v>
      </c>
      <c r="C527" s="23">
        <v>3.7994236311239191E-4</v>
      </c>
    </row>
    <row r="528" spans="2:3" x14ac:dyDescent="0.25">
      <c r="B528" s="6" t="s">
        <v>915</v>
      </c>
      <c r="C528" s="23">
        <v>3.7994236311239191E-4</v>
      </c>
    </row>
    <row r="529" spans="2:3" x14ac:dyDescent="0.25">
      <c r="B529" s="6" t="s">
        <v>2009</v>
      </c>
      <c r="C529" s="23">
        <v>3.7625360230547552E-4</v>
      </c>
    </row>
    <row r="530" spans="2:3" x14ac:dyDescent="0.25">
      <c r="B530" s="6" t="s">
        <v>2154</v>
      </c>
      <c r="C530" s="23">
        <v>3.7625360230547552E-4</v>
      </c>
    </row>
    <row r="531" spans="2:3" x14ac:dyDescent="0.25">
      <c r="B531" s="6" t="s">
        <v>1201</v>
      </c>
      <c r="C531" s="23">
        <v>3.7625360230547552E-4</v>
      </c>
    </row>
    <row r="532" spans="2:3" x14ac:dyDescent="0.25">
      <c r="B532" s="6" t="s">
        <v>623</v>
      </c>
      <c r="C532" s="23">
        <v>3.7625360230547552E-4</v>
      </c>
    </row>
    <row r="533" spans="2:3" x14ac:dyDescent="0.25">
      <c r="B533" s="6" t="s">
        <v>2866</v>
      </c>
      <c r="C533" s="23">
        <v>3.7625360230547552E-4</v>
      </c>
    </row>
    <row r="534" spans="2:3" x14ac:dyDescent="0.25">
      <c r="B534" s="6" t="s">
        <v>1396</v>
      </c>
      <c r="C534" s="23">
        <v>3.7625360230547552E-4</v>
      </c>
    </row>
    <row r="535" spans="2:3" x14ac:dyDescent="0.25">
      <c r="B535" s="6" t="s">
        <v>2434</v>
      </c>
      <c r="C535" s="23">
        <v>3.7625360230547552E-4</v>
      </c>
    </row>
    <row r="536" spans="2:3" x14ac:dyDescent="0.25">
      <c r="B536" s="6" t="s">
        <v>1327</v>
      </c>
      <c r="C536" s="23">
        <v>3.7625360230547552E-4</v>
      </c>
    </row>
    <row r="537" spans="2:3" x14ac:dyDescent="0.25">
      <c r="B537" s="6" t="s">
        <v>1281</v>
      </c>
      <c r="C537" s="23">
        <v>3.7625360230547552E-4</v>
      </c>
    </row>
    <row r="538" spans="2:3" x14ac:dyDescent="0.25">
      <c r="B538" s="6" t="s">
        <v>526</v>
      </c>
      <c r="C538" s="23">
        <v>3.7625360230547552E-4</v>
      </c>
    </row>
    <row r="539" spans="2:3" x14ac:dyDescent="0.25">
      <c r="B539" s="6" t="s">
        <v>685</v>
      </c>
      <c r="C539" s="23">
        <v>3.7625360230547552E-4</v>
      </c>
    </row>
    <row r="540" spans="2:3" x14ac:dyDescent="0.25">
      <c r="B540" s="6" t="s">
        <v>2056</v>
      </c>
      <c r="C540" s="23">
        <v>3.6887608069164263E-4</v>
      </c>
    </row>
    <row r="541" spans="2:3" x14ac:dyDescent="0.25">
      <c r="B541" s="6" t="s">
        <v>2425</v>
      </c>
      <c r="C541" s="23">
        <v>3.6518731988472624E-4</v>
      </c>
    </row>
    <row r="542" spans="2:3" x14ac:dyDescent="0.25">
      <c r="B542" s="6" t="s">
        <v>2078</v>
      </c>
      <c r="C542" s="23">
        <v>3.6518731988472624E-4</v>
      </c>
    </row>
    <row r="543" spans="2:3" x14ac:dyDescent="0.25">
      <c r="B543" s="6" t="s">
        <v>2695</v>
      </c>
      <c r="C543" s="23">
        <v>3.5965417867435157E-4</v>
      </c>
    </row>
    <row r="544" spans="2:3" x14ac:dyDescent="0.25">
      <c r="B544" s="6" t="s">
        <v>2804</v>
      </c>
      <c r="C544" s="23">
        <v>3.5412103746397695E-4</v>
      </c>
    </row>
    <row r="545" spans="2:3" x14ac:dyDescent="0.25">
      <c r="B545" s="6" t="s">
        <v>2731</v>
      </c>
      <c r="C545" s="23">
        <v>3.5412103746397695E-4</v>
      </c>
    </row>
    <row r="546" spans="2:3" x14ac:dyDescent="0.25">
      <c r="B546" s="6" t="s">
        <v>2885</v>
      </c>
      <c r="C546" s="23">
        <v>3.5412103746397695E-4</v>
      </c>
    </row>
    <row r="547" spans="2:3" x14ac:dyDescent="0.25">
      <c r="B547" s="6" t="s">
        <v>1260</v>
      </c>
      <c r="C547" s="23">
        <v>3.5412103746397695E-4</v>
      </c>
    </row>
    <row r="548" spans="2:3" x14ac:dyDescent="0.25">
      <c r="B548" s="6" t="s">
        <v>1547</v>
      </c>
      <c r="C548" s="23">
        <v>3.5412103746397695E-4</v>
      </c>
    </row>
    <row r="549" spans="2:3" x14ac:dyDescent="0.25">
      <c r="B549" s="6" t="s">
        <v>1140</v>
      </c>
      <c r="C549" s="23">
        <v>3.5412103746397695E-4</v>
      </c>
    </row>
    <row r="550" spans="2:3" x14ac:dyDescent="0.25">
      <c r="B550" s="6" t="s">
        <v>1322</v>
      </c>
      <c r="C550" s="23">
        <v>3.5412103746397695E-4</v>
      </c>
    </row>
    <row r="551" spans="2:3" x14ac:dyDescent="0.25">
      <c r="B551" s="6" t="s">
        <v>1940</v>
      </c>
      <c r="C551" s="23">
        <v>3.5412103746397695E-4</v>
      </c>
    </row>
    <row r="552" spans="2:3" x14ac:dyDescent="0.25">
      <c r="B552" s="6" t="s">
        <v>2209</v>
      </c>
      <c r="C552" s="23">
        <v>3.5412103746397695E-4</v>
      </c>
    </row>
    <row r="553" spans="2:3" x14ac:dyDescent="0.25">
      <c r="B553" s="6" t="s">
        <v>567</v>
      </c>
      <c r="C553" s="23">
        <v>3.5412103746397695E-4</v>
      </c>
    </row>
    <row r="554" spans="2:3" x14ac:dyDescent="0.25">
      <c r="B554" s="6" t="s">
        <v>265</v>
      </c>
      <c r="C554" s="23">
        <v>3.5412103746397695E-4</v>
      </c>
    </row>
    <row r="555" spans="2:3" x14ac:dyDescent="0.25">
      <c r="B555" s="6" t="s">
        <v>2438</v>
      </c>
      <c r="C555" s="23">
        <v>3.5412103746397695E-4</v>
      </c>
    </row>
    <row r="556" spans="2:3" x14ac:dyDescent="0.25">
      <c r="B556" s="6" t="s">
        <v>586</v>
      </c>
      <c r="C556" s="23">
        <v>3.3936599423631123E-4</v>
      </c>
    </row>
    <row r="557" spans="2:3" x14ac:dyDescent="0.25">
      <c r="B557" s="6" t="s">
        <v>2555</v>
      </c>
      <c r="C557" s="23">
        <v>3.3198847262247839E-4</v>
      </c>
    </row>
    <row r="558" spans="2:3" x14ac:dyDescent="0.25">
      <c r="B558" s="6" t="s">
        <v>827</v>
      </c>
      <c r="C558" s="23">
        <v>3.3198847262247839E-4</v>
      </c>
    </row>
    <row r="559" spans="2:3" x14ac:dyDescent="0.25">
      <c r="B559" s="6" t="s">
        <v>1256</v>
      </c>
      <c r="C559" s="23">
        <v>3.3198847262247839E-4</v>
      </c>
    </row>
    <row r="560" spans="2:3" x14ac:dyDescent="0.25">
      <c r="B560" s="6" t="s">
        <v>409</v>
      </c>
      <c r="C560" s="23">
        <v>3.3198847262247839E-4</v>
      </c>
    </row>
    <row r="561" spans="2:3" x14ac:dyDescent="0.25">
      <c r="B561" s="6" t="s">
        <v>2914</v>
      </c>
      <c r="C561" s="23">
        <v>3.3198847262247839E-4</v>
      </c>
    </row>
    <row r="562" spans="2:3" x14ac:dyDescent="0.25">
      <c r="B562" s="6" t="s">
        <v>1001</v>
      </c>
      <c r="C562" s="23">
        <v>3.3198847262247839E-4</v>
      </c>
    </row>
    <row r="563" spans="2:3" x14ac:dyDescent="0.25">
      <c r="B563" s="6" t="s">
        <v>1298</v>
      </c>
      <c r="C563" s="23">
        <v>3.3198847262247839E-4</v>
      </c>
    </row>
    <row r="564" spans="2:3" x14ac:dyDescent="0.25">
      <c r="B564" s="6" t="s">
        <v>1224</v>
      </c>
      <c r="C564" s="23">
        <v>3.3198847262247839E-4</v>
      </c>
    </row>
    <row r="565" spans="2:3" x14ac:dyDescent="0.25">
      <c r="B565" s="6" t="s">
        <v>1408</v>
      </c>
      <c r="C565" s="23">
        <v>3.3198847262247839E-4</v>
      </c>
    </row>
    <row r="566" spans="2:3" x14ac:dyDescent="0.25">
      <c r="B566" s="6" t="s">
        <v>247</v>
      </c>
      <c r="C566" s="23">
        <v>3.3198847262247839E-4</v>
      </c>
    </row>
    <row r="567" spans="2:3" x14ac:dyDescent="0.25">
      <c r="B567" s="6" t="s">
        <v>1556</v>
      </c>
      <c r="C567" s="23">
        <v>3.3198847262247839E-4</v>
      </c>
    </row>
    <row r="568" spans="2:3" x14ac:dyDescent="0.25">
      <c r="B568" s="6" t="s">
        <v>1970</v>
      </c>
      <c r="C568" s="23">
        <v>3.3198847262247839E-4</v>
      </c>
    </row>
    <row r="569" spans="2:3" x14ac:dyDescent="0.25">
      <c r="B569" s="6" t="s">
        <v>341</v>
      </c>
      <c r="C569" s="23">
        <v>3.3198847262247839E-4</v>
      </c>
    </row>
    <row r="570" spans="2:3" x14ac:dyDescent="0.25">
      <c r="B570" s="6" t="s">
        <v>924</v>
      </c>
      <c r="C570" s="23">
        <v>3.3198847262247839E-4</v>
      </c>
    </row>
    <row r="571" spans="2:3" x14ac:dyDescent="0.25">
      <c r="B571" s="6" t="s">
        <v>1654</v>
      </c>
      <c r="C571" s="23">
        <v>3.3198847262247839E-4</v>
      </c>
    </row>
    <row r="572" spans="2:3" x14ac:dyDescent="0.25">
      <c r="B572" s="6" t="s">
        <v>1766</v>
      </c>
      <c r="C572" s="23">
        <v>3.2645533141210372E-4</v>
      </c>
    </row>
    <row r="573" spans="2:3" x14ac:dyDescent="0.25">
      <c r="B573" s="6" t="s">
        <v>1185</v>
      </c>
      <c r="C573" s="23">
        <v>3.1538904899135444E-4</v>
      </c>
    </row>
    <row r="574" spans="2:3" x14ac:dyDescent="0.25">
      <c r="B574" s="6" t="s">
        <v>2067</v>
      </c>
      <c r="C574" s="23">
        <v>3.1538904899135444E-4</v>
      </c>
    </row>
    <row r="575" spans="2:3" x14ac:dyDescent="0.25">
      <c r="B575" s="6" t="s">
        <v>1250</v>
      </c>
      <c r="C575" s="23">
        <v>3.1077809798270891E-4</v>
      </c>
    </row>
    <row r="576" spans="2:3" x14ac:dyDescent="0.25">
      <c r="B576" s="6" t="s">
        <v>1443</v>
      </c>
      <c r="C576" s="23">
        <v>3.0985590778097983E-4</v>
      </c>
    </row>
    <row r="577" spans="2:3" x14ac:dyDescent="0.25">
      <c r="B577" s="6" t="s">
        <v>1355</v>
      </c>
      <c r="C577" s="23">
        <v>2.9971181556195963E-4</v>
      </c>
    </row>
    <row r="578" spans="2:3" x14ac:dyDescent="0.25">
      <c r="B578" s="6" t="s">
        <v>106</v>
      </c>
      <c r="C578" s="23">
        <v>2.9878962536023055E-4</v>
      </c>
    </row>
    <row r="579" spans="2:3" x14ac:dyDescent="0.25">
      <c r="B579" s="6" t="s">
        <v>1929</v>
      </c>
      <c r="C579" s="23">
        <v>2.9878962536023055E-4</v>
      </c>
    </row>
    <row r="580" spans="2:3" x14ac:dyDescent="0.25">
      <c r="B580" s="6" t="s">
        <v>352</v>
      </c>
      <c r="C580" s="23">
        <v>2.9878962536023055E-4</v>
      </c>
    </row>
    <row r="581" spans="2:3" x14ac:dyDescent="0.25">
      <c r="B581" s="6" t="s">
        <v>2831</v>
      </c>
      <c r="C581" s="23">
        <v>2.9878962536023055E-4</v>
      </c>
    </row>
    <row r="582" spans="2:3" x14ac:dyDescent="0.25">
      <c r="B582" s="6" t="s">
        <v>373</v>
      </c>
      <c r="C582" s="23">
        <v>2.9694524495677232E-4</v>
      </c>
    </row>
    <row r="583" spans="2:3" x14ac:dyDescent="0.25">
      <c r="B583" s="6" t="s">
        <v>718</v>
      </c>
      <c r="C583" s="23">
        <v>2.951008645533141E-4</v>
      </c>
    </row>
    <row r="584" spans="2:3" x14ac:dyDescent="0.25">
      <c r="B584" s="6" t="s">
        <v>2143</v>
      </c>
      <c r="C584" s="23">
        <v>2.951008645533141E-4</v>
      </c>
    </row>
    <row r="585" spans="2:3" x14ac:dyDescent="0.25">
      <c r="B585" s="6" t="s">
        <v>2227</v>
      </c>
      <c r="C585" s="23">
        <v>2.951008645533141E-4</v>
      </c>
    </row>
    <row r="586" spans="2:3" x14ac:dyDescent="0.25">
      <c r="B586" s="6" t="s">
        <v>867</v>
      </c>
      <c r="C586" s="23">
        <v>2.8219020172910665E-4</v>
      </c>
    </row>
    <row r="587" spans="2:3" x14ac:dyDescent="0.25">
      <c r="B587" s="6" t="s">
        <v>1004</v>
      </c>
      <c r="C587" s="23">
        <v>2.8219020172910665E-4</v>
      </c>
    </row>
    <row r="588" spans="2:3" x14ac:dyDescent="0.25">
      <c r="B588" s="6" t="s">
        <v>2441</v>
      </c>
      <c r="C588" s="23">
        <v>2.8219020172910665E-4</v>
      </c>
    </row>
    <row r="589" spans="2:3" x14ac:dyDescent="0.25">
      <c r="B589" s="6" t="s">
        <v>818</v>
      </c>
      <c r="C589" s="23">
        <v>2.8219020172910665E-4</v>
      </c>
    </row>
    <row r="590" spans="2:3" x14ac:dyDescent="0.25">
      <c r="B590" s="6" t="s">
        <v>2793</v>
      </c>
      <c r="C590" s="23">
        <v>2.8219020172910665E-4</v>
      </c>
    </row>
    <row r="591" spans="2:3" x14ac:dyDescent="0.25">
      <c r="B591" s="6" t="s">
        <v>2798</v>
      </c>
      <c r="C591" s="23">
        <v>2.8219020172910665E-4</v>
      </c>
    </row>
    <row r="592" spans="2:3" x14ac:dyDescent="0.25">
      <c r="B592" s="6" t="s">
        <v>1215</v>
      </c>
      <c r="C592" s="23">
        <v>2.8219020172910665E-4</v>
      </c>
    </row>
    <row r="593" spans="2:3" x14ac:dyDescent="0.25">
      <c r="B593" s="6" t="s">
        <v>354</v>
      </c>
      <c r="C593" s="23">
        <v>2.8219020172910665E-4</v>
      </c>
    </row>
    <row r="594" spans="2:3" x14ac:dyDescent="0.25">
      <c r="B594" s="6" t="s">
        <v>762</v>
      </c>
      <c r="C594" s="23">
        <v>2.8219020172910665E-4</v>
      </c>
    </row>
    <row r="595" spans="2:3" x14ac:dyDescent="0.25">
      <c r="B595" s="6" t="s">
        <v>2403</v>
      </c>
      <c r="C595" s="23">
        <v>2.8219020172910665E-4</v>
      </c>
    </row>
    <row r="596" spans="2:3" x14ac:dyDescent="0.25">
      <c r="B596" s="6" t="s">
        <v>1497</v>
      </c>
      <c r="C596" s="23">
        <v>2.8219020172910665E-4</v>
      </c>
    </row>
    <row r="597" spans="2:3" x14ac:dyDescent="0.25">
      <c r="B597" s="6" t="s">
        <v>1829</v>
      </c>
      <c r="C597" s="23">
        <v>2.8219020172910665E-4</v>
      </c>
    </row>
    <row r="598" spans="2:3" x14ac:dyDescent="0.25">
      <c r="B598" s="6" t="s">
        <v>1277</v>
      </c>
      <c r="C598" s="23">
        <v>2.8219020172910665E-4</v>
      </c>
    </row>
    <row r="599" spans="2:3" x14ac:dyDescent="0.25">
      <c r="B599" s="6" t="s">
        <v>1204</v>
      </c>
      <c r="C599" s="23">
        <v>2.7665706051873198E-4</v>
      </c>
    </row>
    <row r="600" spans="2:3" x14ac:dyDescent="0.25">
      <c r="B600" s="6" t="s">
        <v>1923</v>
      </c>
      <c r="C600" s="23">
        <v>2.7665706051873198E-4</v>
      </c>
    </row>
    <row r="601" spans="2:3" x14ac:dyDescent="0.25">
      <c r="B601" s="6" t="s">
        <v>1787</v>
      </c>
      <c r="C601" s="23">
        <v>2.7665706051873198E-4</v>
      </c>
    </row>
    <row r="602" spans="2:3" x14ac:dyDescent="0.25">
      <c r="B602" s="6" t="s">
        <v>142</v>
      </c>
      <c r="C602" s="23">
        <v>2.7665706051873198E-4</v>
      </c>
    </row>
    <row r="603" spans="2:3" x14ac:dyDescent="0.25">
      <c r="B603" s="6" t="s">
        <v>1119</v>
      </c>
      <c r="C603" s="23">
        <v>2.7665706051873198E-4</v>
      </c>
    </row>
    <row r="604" spans="2:3" x14ac:dyDescent="0.25">
      <c r="B604" s="6" t="s">
        <v>2037</v>
      </c>
      <c r="C604" s="23">
        <v>2.7665706051873198E-4</v>
      </c>
    </row>
    <row r="605" spans="2:3" x14ac:dyDescent="0.25">
      <c r="B605" s="6" t="s">
        <v>2181</v>
      </c>
      <c r="C605" s="23">
        <v>2.7204610951008645E-4</v>
      </c>
    </row>
    <row r="606" spans="2:3" x14ac:dyDescent="0.25">
      <c r="B606" s="6" t="s">
        <v>2605</v>
      </c>
      <c r="C606" s="23">
        <v>2.7112391930835737E-4</v>
      </c>
    </row>
    <row r="607" spans="2:3" x14ac:dyDescent="0.25">
      <c r="B607" s="6" t="s">
        <v>2887</v>
      </c>
      <c r="C607" s="23">
        <v>2.7112391930835737E-4</v>
      </c>
    </row>
    <row r="608" spans="2:3" x14ac:dyDescent="0.25">
      <c r="B608" s="6" t="s">
        <v>969</v>
      </c>
      <c r="C608" s="23">
        <v>2.7112391930835737E-4</v>
      </c>
    </row>
    <row r="609" spans="2:3" x14ac:dyDescent="0.25">
      <c r="B609" s="6" t="s">
        <v>1016</v>
      </c>
      <c r="C609" s="23">
        <v>2.6005763688760809E-4</v>
      </c>
    </row>
    <row r="610" spans="2:3" x14ac:dyDescent="0.25">
      <c r="B610" s="6" t="s">
        <v>1602</v>
      </c>
      <c r="C610" s="23">
        <v>2.5821325648414987E-4</v>
      </c>
    </row>
    <row r="611" spans="2:3" x14ac:dyDescent="0.25">
      <c r="B611" s="6" t="s">
        <v>369</v>
      </c>
      <c r="C611" s="23">
        <v>2.5821325648414987E-4</v>
      </c>
    </row>
    <row r="612" spans="2:3" x14ac:dyDescent="0.25">
      <c r="B612" s="6" t="s">
        <v>1951</v>
      </c>
      <c r="C612" s="23">
        <v>2.4899135446685881E-4</v>
      </c>
    </row>
    <row r="613" spans="2:3" x14ac:dyDescent="0.25">
      <c r="B613" s="6" t="s">
        <v>736</v>
      </c>
      <c r="C613" s="23">
        <v>2.4899135446685881E-4</v>
      </c>
    </row>
    <row r="614" spans="2:3" x14ac:dyDescent="0.25">
      <c r="B614" s="6" t="s">
        <v>1384</v>
      </c>
      <c r="C614" s="23">
        <v>2.4899135446685881E-4</v>
      </c>
    </row>
    <row r="615" spans="2:3" x14ac:dyDescent="0.25">
      <c r="B615" s="6" t="s">
        <v>2498</v>
      </c>
      <c r="C615" s="23">
        <v>2.4714697406340058E-4</v>
      </c>
    </row>
    <row r="616" spans="2:3" x14ac:dyDescent="0.25">
      <c r="B616" s="6" t="s">
        <v>1961</v>
      </c>
      <c r="C616" s="23">
        <v>2.3239193083573486E-4</v>
      </c>
    </row>
    <row r="617" spans="2:3" x14ac:dyDescent="0.25">
      <c r="B617" s="6" t="s">
        <v>1757</v>
      </c>
      <c r="C617" s="23">
        <v>2.213256484149856E-4</v>
      </c>
    </row>
    <row r="618" spans="2:3" x14ac:dyDescent="0.25">
      <c r="B618" s="6" t="s">
        <v>1905</v>
      </c>
      <c r="C618" s="23">
        <v>2.1948126801152738E-4</v>
      </c>
    </row>
    <row r="619" spans="2:3" x14ac:dyDescent="0.25">
      <c r="B619" s="6" t="s">
        <v>1390</v>
      </c>
      <c r="C619" s="23">
        <v>2.1763688760806916E-4</v>
      </c>
    </row>
    <row r="620" spans="2:3" x14ac:dyDescent="0.25">
      <c r="B620" s="6" t="s">
        <v>2682</v>
      </c>
      <c r="C620" s="23">
        <v>2.1763688760806916E-4</v>
      </c>
    </row>
    <row r="621" spans="2:3" x14ac:dyDescent="0.25">
      <c r="B621" s="6" t="s">
        <v>1393</v>
      </c>
      <c r="C621" s="23">
        <v>2.1763688760806916E-4</v>
      </c>
    </row>
    <row r="622" spans="2:3" x14ac:dyDescent="0.25">
      <c r="B622" s="6" t="s">
        <v>197</v>
      </c>
      <c r="C622" s="23">
        <v>2.1763688760806916E-4</v>
      </c>
    </row>
    <row r="623" spans="2:3" x14ac:dyDescent="0.25">
      <c r="B623" s="6" t="s">
        <v>1606</v>
      </c>
      <c r="C623" s="23">
        <v>2.1394812680115274E-4</v>
      </c>
    </row>
    <row r="624" spans="2:3" x14ac:dyDescent="0.25">
      <c r="B624" s="6" t="s">
        <v>1340</v>
      </c>
      <c r="C624" s="23">
        <v>2.0472622478386168E-4</v>
      </c>
    </row>
    <row r="625" spans="2:3" x14ac:dyDescent="0.25">
      <c r="B625" s="6" t="s">
        <v>2785</v>
      </c>
      <c r="C625" s="23">
        <v>2.0472622478386168E-4</v>
      </c>
    </row>
    <row r="626" spans="2:3" x14ac:dyDescent="0.25">
      <c r="B626" s="6" t="s">
        <v>1535</v>
      </c>
      <c r="C626" s="23">
        <v>1.9181556195965418E-4</v>
      </c>
    </row>
    <row r="627" spans="2:3" x14ac:dyDescent="0.25">
      <c r="B627" s="6" t="s">
        <v>1022</v>
      </c>
      <c r="C627" s="23">
        <v>1.9181556195965418E-4</v>
      </c>
    </row>
    <row r="628" spans="2:3" x14ac:dyDescent="0.25">
      <c r="B628" s="6" t="s">
        <v>1956</v>
      </c>
      <c r="C628" s="23">
        <v>1.8812680115273776E-4</v>
      </c>
    </row>
    <row r="629" spans="2:3" x14ac:dyDescent="0.25">
      <c r="B629" s="6" t="s">
        <v>1346</v>
      </c>
      <c r="C629" s="23">
        <v>1.8812680115273776E-4</v>
      </c>
    </row>
    <row r="630" spans="2:3" x14ac:dyDescent="0.25">
      <c r="B630" s="6" t="s">
        <v>821</v>
      </c>
      <c r="C630" s="23">
        <v>1.8812680115273776E-4</v>
      </c>
    </row>
    <row r="631" spans="2:3" x14ac:dyDescent="0.25">
      <c r="B631" s="6" t="s">
        <v>1958</v>
      </c>
      <c r="C631" s="23">
        <v>1.8812680115273776E-4</v>
      </c>
    </row>
    <row r="632" spans="2:3" x14ac:dyDescent="0.25">
      <c r="B632" s="6" t="s">
        <v>2027</v>
      </c>
      <c r="C632" s="23">
        <v>1.8812680115273776E-4</v>
      </c>
    </row>
    <row r="633" spans="2:3" x14ac:dyDescent="0.25">
      <c r="B633" s="6" t="s">
        <v>2383</v>
      </c>
      <c r="C633" s="23">
        <v>1.8812680115273776E-4</v>
      </c>
    </row>
    <row r="634" spans="2:3" x14ac:dyDescent="0.25">
      <c r="B634" s="6" t="s">
        <v>2746</v>
      </c>
      <c r="C634" s="23">
        <v>1.8812680115273776E-4</v>
      </c>
    </row>
    <row r="635" spans="2:3" x14ac:dyDescent="0.25">
      <c r="B635" s="6" t="s">
        <v>2375</v>
      </c>
      <c r="C635" s="23">
        <v>1.8812680115273776E-4</v>
      </c>
    </row>
    <row r="636" spans="2:3" x14ac:dyDescent="0.25">
      <c r="B636" s="6" t="s">
        <v>883</v>
      </c>
      <c r="C636" s="23">
        <v>1.8812680115273776E-4</v>
      </c>
    </row>
    <row r="637" spans="2:3" x14ac:dyDescent="0.25">
      <c r="B637" s="6" t="s">
        <v>1711</v>
      </c>
      <c r="C637" s="23">
        <v>1.8812680115273776E-4</v>
      </c>
    </row>
    <row r="638" spans="2:3" x14ac:dyDescent="0.25">
      <c r="B638" s="6" t="s">
        <v>2104</v>
      </c>
      <c r="C638" s="23">
        <v>1.8812680115273776E-4</v>
      </c>
    </row>
    <row r="639" spans="2:3" x14ac:dyDescent="0.25">
      <c r="B639" s="6" t="s">
        <v>2061</v>
      </c>
      <c r="C639" s="23">
        <v>1.8812680115273776E-4</v>
      </c>
    </row>
    <row r="640" spans="2:3" x14ac:dyDescent="0.25">
      <c r="B640" s="6" t="s">
        <v>2051</v>
      </c>
      <c r="C640" s="23">
        <v>1.8812680115273776E-4</v>
      </c>
    </row>
    <row r="641" spans="2:3" x14ac:dyDescent="0.25">
      <c r="B641" s="6" t="s">
        <v>1689</v>
      </c>
      <c r="C641" s="23">
        <v>1.8812680115273776E-4</v>
      </c>
    </row>
    <row r="642" spans="2:3" x14ac:dyDescent="0.25">
      <c r="B642" s="6" t="s">
        <v>2772</v>
      </c>
      <c r="C642" s="23">
        <v>1.8812680115273776E-4</v>
      </c>
    </row>
    <row r="643" spans="2:3" x14ac:dyDescent="0.25">
      <c r="B643" s="6" t="s">
        <v>508</v>
      </c>
      <c r="C643" s="23">
        <v>1.8812680115273776E-4</v>
      </c>
    </row>
    <row r="644" spans="2:3" x14ac:dyDescent="0.25">
      <c r="B644" s="6" t="s">
        <v>858</v>
      </c>
      <c r="C644" s="23">
        <v>1.8812680115273776E-4</v>
      </c>
    </row>
    <row r="645" spans="2:3" x14ac:dyDescent="0.25">
      <c r="B645" s="6" t="s">
        <v>1337</v>
      </c>
      <c r="C645" s="23">
        <v>1.8812680115273776E-4</v>
      </c>
    </row>
    <row r="646" spans="2:3" x14ac:dyDescent="0.25">
      <c r="B646" s="6" t="s">
        <v>2091</v>
      </c>
      <c r="C646" s="23">
        <v>1.8812680115273776E-4</v>
      </c>
    </row>
    <row r="647" spans="2:3" x14ac:dyDescent="0.25">
      <c r="B647" s="6" t="s">
        <v>2145</v>
      </c>
      <c r="C647" s="23">
        <v>1.8812680115273776E-4</v>
      </c>
    </row>
    <row r="648" spans="2:3" x14ac:dyDescent="0.25">
      <c r="B648" s="6" t="s">
        <v>1143</v>
      </c>
      <c r="C648" s="23">
        <v>1.8812680115273776E-4</v>
      </c>
    </row>
    <row r="649" spans="2:3" x14ac:dyDescent="0.25">
      <c r="B649" s="6" t="s">
        <v>2278</v>
      </c>
      <c r="C649" s="23">
        <v>1.8812680115273776E-4</v>
      </c>
    </row>
    <row r="650" spans="2:3" x14ac:dyDescent="0.25">
      <c r="B650" s="6" t="s">
        <v>469</v>
      </c>
      <c r="C650" s="23">
        <v>1.8812680115273776E-4</v>
      </c>
    </row>
    <row r="651" spans="2:3" x14ac:dyDescent="0.25">
      <c r="B651" s="6" t="s">
        <v>1997</v>
      </c>
      <c r="C651" s="23">
        <v>1.8812680115273776E-4</v>
      </c>
    </row>
    <row r="652" spans="2:3" x14ac:dyDescent="0.25">
      <c r="B652" s="6" t="s">
        <v>2759</v>
      </c>
      <c r="C652" s="23">
        <v>1.8812680115273776E-4</v>
      </c>
    </row>
    <row r="653" spans="2:3" x14ac:dyDescent="0.25">
      <c r="B653" s="6" t="s">
        <v>1363</v>
      </c>
      <c r="C653" s="23">
        <v>1.8812680115273776E-4</v>
      </c>
    </row>
    <row r="654" spans="2:3" x14ac:dyDescent="0.25">
      <c r="B654" s="6" t="s">
        <v>2523</v>
      </c>
      <c r="C654" s="23">
        <v>1.8812680115273776E-4</v>
      </c>
    </row>
    <row r="655" spans="2:3" x14ac:dyDescent="0.25">
      <c r="B655" s="6" t="s">
        <v>2491</v>
      </c>
      <c r="C655" s="23">
        <v>1.8812680115273776E-4</v>
      </c>
    </row>
    <row r="656" spans="2:3" x14ac:dyDescent="0.25">
      <c r="B656" s="6" t="s">
        <v>2580</v>
      </c>
      <c r="C656" s="23">
        <v>1.8812680115273776E-4</v>
      </c>
    </row>
    <row r="657" spans="2:3" x14ac:dyDescent="0.25">
      <c r="B657" s="6" t="s">
        <v>1468</v>
      </c>
      <c r="C657" s="23">
        <v>1.8812680115273776E-4</v>
      </c>
    </row>
    <row r="658" spans="2:3" x14ac:dyDescent="0.25">
      <c r="B658" s="6" t="s">
        <v>1984</v>
      </c>
      <c r="C658" s="23">
        <v>1.8812680115273776E-4</v>
      </c>
    </row>
    <row r="659" spans="2:3" x14ac:dyDescent="0.25">
      <c r="B659" s="6" t="s">
        <v>1805</v>
      </c>
      <c r="C659" s="23">
        <v>1.8812680115273776E-4</v>
      </c>
    </row>
    <row r="660" spans="2:3" x14ac:dyDescent="0.25">
      <c r="B660" s="6" t="s">
        <v>279</v>
      </c>
      <c r="C660" s="23">
        <v>1.8812680115273776E-4</v>
      </c>
    </row>
    <row r="661" spans="2:3" x14ac:dyDescent="0.25">
      <c r="B661" s="6" t="s">
        <v>2418</v>
      </c>
      <c r="C661" s="23">
        <v>1.8812680115273776E-4</v>
      </c>
    </row>
    <row r="662" spans="2:3" x14ac:dyDescent="0.25">
      <c r="B662" s="6" t="s">
        <v>1279</v>
      </c>
      <c r="C662" s="23">
        <v>1.8812680115273776E-4</v>
      </c>
    </row>
    <row r="663" spans="2:3" x14ac:dyDescent="0.25">
      <c r="B663" s="6" t="s">
        <v>1633</v>
      </c>
      <c r="C663" s="23">
        <v>1.8812680115273776E-4</v>
      </c>
    </row>
    <row r="664" spans="2:3" x14ac:dyDescent="0.25">
      <c r="B664" s="6" t="s">
        <v>2716</v>
      </c>
      <c r="C664" s="23">
        <v>1.7982708933717578E-4</v>
      </c>
    </row>
    <row r="665" spans="2:3" x14ac:dyDescent="0.25">
      <c r="B665" s="6" t="s">
        <v>1317</v>
      </c>
      <c r="C665" s="23">
        <v>1.7982708933717578E-4</v>
      </c>
    </row>
    <row r="666" spans="2:3" x14ac:dyDescent="0.25">
      <c r="B666" s="6" t="s">
        <v>1932</v>
      </c>
      <c r="C666" s="23">
        <v>1.7706051873198848E-4</v>
      </c>
    </row>
    <row r="667" spans="2:3" x14ac:dyDescent="0.25">
      <c r="B667" s="6" t="s">
        <v>1559</v>
      </c>
      <c r="C667" s="23">
        <v>1.7706051873198848E-4</v>
      </c>
    </row>
    <row r="668" spans="2:3" x14ac:dyDescent="0.25">
      <c r="B668" s="6" t="s">
        <v>2844</v>
      </c>
      <c r="C668" s="23">
        <v>1.659942363112392E-4</v>
      </c>
    </row>
    <row r="669" spans="2:3" x14ac:dyDescent="0.25">
      <c r="B669" s="6" t="s">
        <v>1366</v>
      </c>
      <c r="C669" s="23">
        <v>1.659942363112392E-4</v>
      </c>
    </row>
    <row r="670" spans="2:3" x14ac:dyDescent="0.25">
      <c r="B670" s="6" t="s">
        <v>2519</v>
      </c>
      <c r="C670" s="23">
        <v>1.659942363112392E-4</v>
      </c>
    </row>
    <row r="671" spans="2:3" x14ac:dyDescent="0.25">
      <c r="B671" s="6" t="s">
        <v>2288</v>
      </c>
      <c r="C671" s="23">
        <v>1.659942363112392E-4</v>
      </c>
    </row>
    <row r="672" spans="2:3" x14ac:dyDescent="0.25">
      <c r="B672" s="6" t="s">
        <v>1078</v>
      </c>
      <c r="C672" s="23">
        <v>1.659942363112392E-4</v>
      </c>
    </row>
    <row r="673" spans="2:3" x14ac:dyDescent="0.25">
      <c r="B673" s="6" t="s">
        <v>2819</v>
      </c>
      <c r="C673" s="23">
        <v>1.659942363112392E-4</v>
      </c>
    </row>
    <row r="674" spans="2:3" x14ac:dyDescent="0.25">
      <c r="B674" s="6" t="s">
        <v>2318</v>
      </c>
      <c r="C674" s="23">
        <v>1.659942363112392E-4</v>
      </c>
    </row>
    <row r="675" spans="2:3" x14ac:dyDescent="0.25">
      <c r="B675" s="6" t="s">
        <v>2764</v>
      </c>
      <c r="C675" s="23">
        <v>1.659942363112392E-4</v>
      </c>
    </row>
    <row r="676" spans="2:3" x14ac:dyDescent="0.25">
      <c r="B676" s="6" t="s">
        <v>2230</v>
      </c>
      <c r="C676" s="23">
        <v>1.659942363112392E-4</v>
      </c>
    </row>
    <row r="677" spans="2:3" x14ac:dyDescent="0.25">
      <c r="B677" s="6" t="s">
        <v>1287</v>
      </c>
      <c r="C677" s="23">
        <v>1.659942363112392E-4</v>
      </c>
    </row>
    <row r="678" spans="2:3" x14ac:dyDescent="0.25">
      <c r="B678" s="6" t="s">
        <v>2669</v>
      </c>
      <c r="C678" s="23">
        <v>1.659942363112392E-4</v>
      </c>
    </row>
    <row r="679" spans="2:3" x14ac:dyDescent="0.25">
      <c r="B679" s="6" t="s">
        <v>2203</v>
      </c>
      <c r="C679" s="23">
        <v>1.659942363112392E-4</v>
      </c>
    </row>
    <row r="680" spans="2:3" x14ac:dyDescent="0.25">
      <c r="B680" s="6" t="s">
        <v>824</v>
      </c>
      <c r="C680" s="23">
        <v>1.659942363112392E-4</v>
      </c>
    </row>
    <row r="681" spans="2:3" x14ac:dyDescent="0.25">
      <c r="B681" s="6" t="s">
        <v>2290</v>
      </c>
      <c r="C681" s="23">
        <v>1.659942363112392E-4</v>
      </c>
    </row>
    <row r="682" spans="2:3" x14ac:dyDescent="0.25">
      <c r="B682" s="6" t="s">
        <v>529</v>
      </c>
      <c r="C682" s="23">
        <v>1.659942363112392E-4</v>
      </c>
    </row>
    <row r="683" spans="2:3" x14ac:dyDescent="0.25">
      <c r="B683" s="6" t="s">
        <v>998</v>
      </c>
      <c r="C683" s="23">
        <v>1.659942363112392E-4</v>
      </c>
    </row>
    <row r="684" spans="2:3" x14ac:dyDescent="0.25">
      <c r="B684" s="6" t="s">
        <v>959</v>
      </c>
      <c r="C684" s="23">
        <v>1.659942363112392E-4</v>
      </c>
    </row>
    <row r="685" spans="2:3" x14ac:dyDescent="0.25">
      <c r="B685" s="6" t="s">
        <v>1425</v>
      </c>
      <c r="C685" s="23">
        <v>1.659942363112392E-4</v>
      </c>
    </row>
    <row r="686" spans="2:3" x14ac:dyDescent="0.25">
      <c r="B686" s="6" t="s">
        <v>2409</v>
      </c>
      <c r="C686" s="23">
        <v>1.3832853025936599E-4</v>
      </c>
    </row>
    <row r="687" spans="2:3" x14ac:dyDescent="0.25">
      <c r="B687" s="6" t="s">
        <v>1981</v>
      </c>
      <c r="C687" s="23">
        <v>1.106628242074928E-4</v>
      </c>
    </row>
    <row r="688" spans="2:3" x14ac:dyDescent="0.25">
      <c r="B688" s="6" t="s">
        <v>1428</v>
      </c>
      <c r="C688" s="23">
        <v>1.106628242074928E-4</v>
      </c>
    </row>
    <row r="689" spans="2:3" x14ac:dyDescent="0.25">
      <c r="B689" s="6" t="s">
        <v>1937</v>
      </c>
      <c r="C689" s="23">
        <v>1.106628242074928E-4</v>
      </c>
    </row>
    <row r="690" spans="2:3" x14ac:dyDescent="0.25">
      <c r="B690" s="6" t="s">
        <v>2483</v>
      </c>
      <c r="C690" s="23">
        <v>1.106628242074928E-4</v>
      </c>
    </row>
    <row r="691" spans="2:3" x14ac:dyDescent="0.25">
      <c r="B691" s="6" t="s">
        <v>2593</v>
      </c>
      <c r="C691" s="23">
        <v>1.106628242074928E-4</v>
      </c>
    </row>
    <row r="692" spans="2:3" x14ac:dyDescent="0.25">
      <c r="B692" s="6" t="s">
        <v>2193</v>
      </c>
      <c r="C692" s="23">
        <v>1.0881844380403458E-4</v>
      </c>
    </row>
    <row r="693" spans="2:3" x14ac:dyDescent="0.25">
      <c r="B693" s="6" t="s">
        <v>2651</v>
      </c>
      <c r="C693" s="23">
        <v>1.0697406340057637E-4</v>
      </c>
    </row>
    <row r="694" spans="2:3" x14ac:dyDescent="0.25">
      <c r="B694" s="6" t="s">
        <v>784</v>
      </c>
      <c r="C694" s="23">
        <v>1.0697406340057637E-4</v>
      </c>
    </row>
    <row r="695" spans="2:3" x14ac:dyDescent="0.25">
      <c r="B695" s="6" t="s">
        <v>2064</v>
      </c>
      <c r="C695" s="23">
        <v>9.406340057636888E-5</v>
      </c>
    </row>
    <row r="696" spans="2:3" x14ac:dyDescent="0.25">
      <c r="B696" s="6" t="s">
        <v>130</v>
      </c>
      <c r="C696" s="23">
        <v>9.406340057636888E-5</v>
      </c>
    </row>
    <row r="697" spans="2:3" x14ac:dyDescent="0.25">
      <c r="B697" s="6" t="s">
        <v>2495</v>
      </c>
      <c r="C697" s="23">
        <v>9.406340057636888E-5</v>
      </c>
    </row>
    <row r="698" spans="2:3" x14ac:dyDescent="0.25">
      <c r="B698" s="6" t="s">
        <v>422</v>
      </c>
      <c r="C698" s="23">
        <v>9.406340057636888E-5</v>
      </c>
    </row>
    <row r="699" spans="2:3" x14ac:dyDescent="0.25">
      <c r="B699" s="6" t="s">
        <v>2756</v>
      </c>
      <c r="C699" s="23">
        <v>9.406340057636888E-5</v>
      </c>
    </row>
    <row r="700" spans="2:3" x14ac:dyDescent="0.25">
      <c r="B700" s="6" t="s">
        <v>988</v>
      </c>
      <c r="C700" s="23">
        <v>8.2997118155619598E-5</v>
      </c>
    </row>
    <row r="701" spans="2:3" x14ac:dyDescent="0.25">
      <c r="B701" s="6" t="s">
        <v>2767</v>
      </c>
      <c r="C701" s="23">
        <v>8.2997118155619598E-5</v>
      </c>
    </row>
    <row r="702" spans="2:3" x14ac:dyDescent="0.25">
      <c r="B702" s="6" t="s">
        <v>2935</v>
      </c>
      <c r="C702" s="23">
        <v>1</v>
      </c>
    </row>
  </sheetData>
  <mergeCells count="3">
    <mergeCell ref="B1:C1"/>
    <mergeCell ref="E1:F1"/>
    <mergeCell ref="E10:F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F02D8-3958-423E-90C3-26C8E475382A}">
  <dimension ref="B2:F704"/>
  <sheetViews>
    <sheetView workbookViewId="0">
      <selection activeCell="B5" sqref="B5"/>
    </sheetView>
  </sheetViews>
  <sheetFormatPr defaultRowHeight="15" x14ac:dyDescent="0.25"/>
  <cols>
    <col min="2" max="2" width="44.42578125" bestFit="1" customWidth="1"/>
    <col min="3" max="3" width="16.85546875" bestFit="1" customWidth="1"/>
    <col min="4" max="4" width="9.5703125" bestFit="1" customWidth="1"/>
    <col min="5" max="5" width="8.28515625" bestFit="1" customWidth="1"/>
    <col min="6" max="6" width="11.28515625" bestFit="1" customWidth="1"/>
  </cols>
  <sheetData>
    <row r="2" spans="2:6" x14ac:dyDescent="0.25">
      <c r="B2" s="32" t="s">
        <v>2966</v>
      </c>
      <c r="C2" s="32"/>
      <c r="D2" s="32"/>
      <c r="E2" s="32"/>
      <c r="F2" s="32"/>
    </row>
    <row r="3" spans="2:6" x14ac:dyDescent="0.25">
      <c r="B3" s="13" t="s">
        <v>2962</v>
      </c>
      <c r="C3" s="13" t="s">
        <v>2965</v>
      </c>
      <c r="D3" s="9"/>
      <c r="E3" s="9"/>
      <c r="F3" s="9"/>
    </row>
    <row r="4" spans="2:6" x14ac:dyDescent="0.25">
      <c r="B4" s="24" t="s">
        <v>2934</v>
      </c>
      <c r="C4" s="5" t="s">
        <v>44</v>
      </c>
      <c r="D4" s="5" t="s">
        <v>1862</v>
      </c>
      <c r="E4" s="5" t="s">
        <v>2933</v>
      </c>
      <c r="F4" s="5" t="s">
        <v>2935</v>
      </c>
    </row>
    <row r="5" spans="2:6" x14ac:dyDescent="0.25">
      <c r="B5" s="6" t="s">
        <v>2967</v>
      </c>
      <c r="C5" s="25">
        <v>0.72</v>
      </c>
      <c r="D5" s="25">
        <v>0</v>
      </c>
      <c r="E5" s="25">
        <v>0.28000000000000003</v>
      </c>
      <c r="F5" s="25">
        <v>1</v>
      </c>
    </row>
    <row r="6" spans="2:6" x14ac:dyDescent="0.25">
      <c r="B6" s="6" t="s">
        <v>959</v>
      </c>
      <c r="C6" s="25">
        <v>1</v>
      </c>
      <c r="D6" s="25">
        <v>0</v>
      </c>
      <c r="E6" s="25">
        <v>0</v>
      </c>
      <c r="F6" s="25">
        <v>1</v>
      </c>
    </row>
    <row r="7" spans="2:6" x14ac:dyDescent="0.25">
      <c r="B7" s="6" t="s">
        <v>2726</v>
      </c>
      <c r="C7" s="25">
        <v>1</v>
      </c>
      <c r="D7" s="25">
        <v>0</v>
      </c>
      <c r="E7" s="25">
        <v>0</v>
      </c>
      <c r="F7" s="25">
        <v>1</v>
      </c>
    </row>
    <row r="8" spans="2:6" x14ac:dyDescent="0.25">
      <c r="B8" s="6" t="s">
        <v>1953</v>
      </c>
      <c r="C8" s="25">
        <v>1</v>
      </c>
      <c r="D8" s="25">
        <v>0</v>
      </c>
      <c r="E8" s="25">
        <v>0</v>
      </c>
      <c r="F8" s="25">
        <v>1</v>
      </c>
    </row>
    <row r="9" spans="2:6" x14ac:dyDescent="0.25">
      <c r="B9" s="6" t="s">
        <v>2498</v>
      </c>
      <c r="C9" s="25">
        <v>1</v>
      </c>
      <c r="D9" s="25">
        <v>0</v>
      </c>
      <c r="E9" s="25">
        <v>0</v>
      </c>
      <c r="F9" s="25">
        <v>1</v>
      </c>
    </row>
    <row r="10" spans="2:6" x14ac:dyDescent="0.25">
      <c r="B10" s="6" t="s">
        <v>2083</v>
      </c>
      <c r="C10" s="25">
        <v>1</v>
      </c>
      <c r="D10" s="25">
        <v>0</v>
      </c>
      <c r="E10" s="25">
        <v>0</v>
      </c>
      <c r="F10" s="25">
        <v>1</v>
      </c>
    </row>
    <row r="11" spans="2:6" x14ac:dyDescent="0.25">
      <c r="B11" s="6" t="s">
        <v>2674</v>
      </c>
      <c r="C11" s="25">
        <v>1</v>
      </c>
      <c r="D11" s="25">
        <v>0</v>
      </c>
      <c r="E11" s="25">
        <v>0</v>
      </c>
      <c r="F11" s="25">
        <v>1</v>
      </c>
    </row>
    <row r="12" spans="2:6" x14ac:dyDescent="0.25">
      <c r="B12" s="6" t="s">
        <v>781</v>
      </c>
      <c r="C12" s="25">
        <v>1</v>
      </c>
      <c r="D12" s="25">
        <v>0</v>
      </c>
      <c r="E12" s="25">
        <v>0</v>
      </c>
      <c r="F12" s="25">
        <v>1</v>
      </c>
    </row>
    <row r="13" spans="2:6" x14ac:dyDescent="0.25">
      <c r="B13" s="6" t="s">
        <v>169</v>
      </c>
      <c r="C13" s="25">
        <v>0.8571428571428571</v>
      </c>
      <c r="D13" s="25">
        <v>0</v>
      </c>
      <c r="E13" s="25">
        <v>0.14285714285714285</v>
      </c>
      <c r="F13" s="25">
        <v>1</v>
      </c>
    </row>
    <row r="14" spans="2:6" x14ac:dyDescent="0.25">
      <c r="B14" s="6" t="s">
        <v>2580</v>
      </c>
      <c r="C14" s="25">
        <v>1</v>
      </c>
      <c r="D14" s="25">
        <v>0</v>
      </c>
      <c r="E14" s="25">
        <v>0</v>
      </c>
      <c r="F14" s="25">
        <v>1</v>
      </c>
    </row>
    <row r="15" spans="2:6" x14ac:dyDescent="0.25">
      <c r="B15" s="6" t="s">
        <v>2523</v>
      </c>
      <c r="C15" s="25">
        <v>1</v>
      </c>
      <c r="D15" s="25">
        <v>0</v>
      </c>
      <c r="E15" s="25">
        <v>0</v>
      </c>
      <c r="F15" s="25">
        <v>1</v>
      </c>
    </row>
    <row r="16" spans="2:6" x14ac:dyDescent="0.25">
      <c r="B16" s="6" t="s">
        <v>1343</v>
      </c>
      <c r="C16" s="25">
        <v>1</v>
      </c>
      <c r="D16" s="25">
        <v>0</v>
      </c>
      <c r="E16" s="25">
        <v>0</v>
      </c>
      <c r="F16" s="25">
        <v>1</v>
      </c>
    </row>
    <row r="17" spans="2:6" x14ac:dyDescent="0.25">
      <c r="B17" s="6" t="s">
        <v>666</v>
      </c>
      <c r="C17" s="25">
        <v>1</v>
      </c>
      <c r="D17" s="25">
        <v>0</v>
      </c>
      <c r="E17" s="25">
        <v>0</v>
      </c>
      <c r="F17" s="25">
        <v>1</v>
      </c>
    </row>
    <row r="18" spans="2:6" x14ac:dyDescent="0.25">
      <c r="B18" s="6" t="s">
        <v>1749</v>
      </c>
      <c r="C18" s="25">
        <v>1</v>
      </c>
      <c r="D18" s="25">
        <v>0</v>
      </c>
      <c r="E18" s="25">
        <v>0</v>
      </c>
      <c r="F18" s="25">
        <v>1</v>
      </c>
    </row>
    <row r="19" spans="2:6" x14ac:dyDescent="0.25">
      <c r="B19" s="6" t="s">
        <v>1211</v>
      </c>
      <c r="C19" s="25">
        <v>1</v>
      </c>
      <c r="D19" s="25">
        <v>0</v>
      </c>
      <c r="E19" s="25">
        <v>0</v>
      </c>
      <c r="F19" s="25">
        <v>1</v>
      </c>
    </row>
    <row r="20" spans="2:6" x14ac:dyDescent="0.25">
      <c r="B20" s="6" t="s">
        <v>2806</v>
      </c>
      <c r="C20" s="25">
        <v>1</v>
      </c>
      <c r="D20" s="25">
        <v>0</v>
      </c>
      <c r="E20" s="25">
        <v>0</v>
      </c>
      <c r="F20" s="25">
        <v>1</v>
      </c>
    </row>
    <row r="21" spans="2:6" x14ac:dyDescent="0.25">
      <c r="B21" s="6" t="s">
        <v>940</v>
      </c>
      <c r="C21" s="25">
        <v>1</v>
      </c>
      <c r="D21" s="25">
        <v>0</v>
      </c>
      <c r="E21" s="25">
        <v>0</v>
      </c>
      <c r="F21" s="25">
        <v>1</v>
      </c>
    </row>
    <row r="22" spans="2:6" x14ac:dyDescent="0.25">
      <c r="B22" s="6" t="s">
        <v>2836</v>
      </c>
      <c r="C22" s="25">
        <v>1</v>
      </c>
      <c r="D22" s="25">
        <v>0</v>
      </c>
      <c r="E22" s="25">
        <v>0</v>
      </c>
      <c r="F22" s="25">
        <v>1</v>
      </c>
    </row>
    <row r="23" spans="2:6" x14ac:dyDescent="0.25">
      <c r="B23" s="6" t="s">
        <v>1624</v>
      </c>
      <c r="C23" s="25">
        <v>1</v>
      </c>
      <c r="D23" s="25">
        <v>0</v>
      </c>
      <c r="E23" s="25">
        <v>0</v>
      </c>
      <c r="F23" s="25">
        <v>1</v>
      </c>
    </row>
    <row r="24" spans="2:6" x14ac:dyDescent="0.25">
      <c r="B24" s="6" t="s">
        <v>1522</v>
      </c>
      <c r="C24" s="25">
        <v>1</v>
      </c>
      <c r="D24" s="25">
        <v>0</v>
      </c>
      <c r="E24" s="25">
        <v>0</v>
      </c>
      <c r="F24" s="25">
        <v>1</v>
      </c>
    </row>
    <row r="25" spans="2:6" x14ac:dyDescent="0.25">
      <c r="B25" s="6" t="s">
        <v>443</v>
      </c>
      <c r="C25" s="25">
        <v>1</v>
      </c>
      <c r="D25" s="25">
        <v>0</v>
      </c>
      <c r="E25" s="25">
        <v>0</v>
      </c>
      <c r="F25" s="25">
        <v>1</v>
      </c>
    </row>
    <row r="26" spans="2:6" x14ac:dyDescent="0.25">
      <c r="B26" s="6" t="s">
        <v>806</v>
      </c>
      <c r="C26" s="25">
        <v>1</v>
      </c>
      <c r="D26" s="25">
        <v>0</v>
      </c>
      <c r="E26" s="25">
        <v>0</v>
      </c>
      <c r="F26" s="25">
        <v>1</v>
      </c>
    </row>
    <row r="27" spans="2:6" x14ac:dyDescent="0.25">
      <c r="B27" s="6" t="s">
        <v>1428</v>
      </c>
      <c r="C27" s="25">
        <v>1</v>
      </c>
      <c r="D27" s="25">
        <v>0</v>
      </c>
      <c r="E27" s="25">
        <v>0</v>
      </c>
      <c r="F27" s="25">
        <v>1</v>
      </c>
    </row>
    <row r="28" spans="2:6" x14ac:dyDescent="0.25">
      <c r="B28" s="6" t="s">
        <v>487</v>
      </c>
      <c r="C28" s="25">
        <v>1</v>
      </c>
      <c r="D28" s="25">
        <v>0</v>
      </c>
      <c r="E28" s="25">
        <v>0</v>
      </c>
      <c r="F28" s="25">
        <v>1</v>
      </c>
    </row>
    <row r="29" spans="2:6" x14ac:dyDescent="0.25">
      <c r="B29" s="6" t="s">
        <v>1588</v>
      </c>
      <c r="C29" s="25">
        <v>1</v>
      </c>
      <c r="D29" s="25">
        <v>0</v>
      </c>
      <c r="E29" s="25">
        <v>0</v>
      </c>
      <c r="F29" s="25">
        <v>1</v>
      </c>
    </row>
    <row r="30" spans="2:6" x14ac:dyDescent="0.25">
      <c r="B30" s="6" t="s">
        <v>2078</v>
      </c>
      <c r="C30" s="25">
        <v>1</v>
      </c>
      <c r="D30" s="25">
        <v>0</v>
      </c>
      <c r="E30" s="25">
        <v>0</v>
      </c>
      <c r="F30" s="25">
        <v>1</v>
      </c>
    </row>
    <row r="31" spans="2:6" x14ac:dyDescent="0.25">
      <c r="B31" s="6" t="s">
        <v>1793</v>
      </c>
      <c r="C31" s="25">
        <v>1</v>
      </c>
      <c r="D31" s="25">
        <v>0</v>
      </c>
      <c r="E31" s="25">
        <v>0</v>
      </c>
      <c r="F31" s="25">
        <v>1</v>
      </c>
    </row>
    <row r="32" spans="2:6" x14ac:dyDescent="0.25">
      <c r="B32" s="6" t="s">
        <v>413</v>
      </c>
      <c r="C32" s="25">
        <v>0.45454545454545453</v>
      </c>
      <c r="D32" s="25">
        <v>0</v>
      </c>
      <c r="E32" s="25">
        <v>0.54545454545454541</v>
      </c>
      <c r="F32" s="25">
        <v>1</v>
      </c>
    </row>
    <row r="33" spans="2:6" x14ac:dyDescent="0.25">
      <c r="B33" s="6" t="s">
        <v>2337</v>
      </c>
      <c r="C33" s="25">
        <v>1</v>
      </c>
      <c r="D33" s="25">
        <v>0</v>
      </c>
      <c r="E33" s="25">
        <v>0</v>
      </c>
      <c r="F33" s="25">
        <v>1</v>
      </c>
    </row>
    <row r="34" spans="2:6" x14ac:dyDescent="0.25">
      <c r="B34" s="6" t="s">
        <v>591</v>
      </c>
      <c r="C34" s="25">
        <v>1</v>
      </c>
      <c r="D34" s="25">
        <v>0</v>
      </c>
      <c r="E34" s="25">
        <v>0</v>
      </c>
      <c r="F34" s="25">
        <v>1</v>
      </c>
    </row>
    <row r="35" spans="2:6" x14ac:dyDescent="0.25">
      <c r="B35" s="6" t="s">
        <v>1327</v>
      </c>
      <c r="C35" s="25">
        <v>1</v>
      </c>
      <c r="D35" s="25">
        <v>0</v>
      </c>
      <c r="E35" s="25">
        <v>0</v>
      </c>
      <c r="F35" s="25">
        <v>1</v>
      </c>
    </row>
    <row r="36" spans="2:6" x14ac:dyDescent="0.25">
      <c r="B36" s="6" t="s">
        <v>1781</v>
      </c>
      <c r="C36" s="25">
        <v>1</v>
      </c>
      <c r="D36" s="25">
        <v>0</v>
      </c>
      <c r="E36" s="25">
        <v>0</v>
      </c>
      <c r="F36" s="25">
        <v>1</v>
      </c>
    </row>
    <row r="37" spans="2:6" x14ac:dyDescent="0.25">
      <c r="B37" s="6" t="s">
        <v>2756</v>
      </c>
      <c r="C37" s="25">
        <v>1</v>
      </c>
      <c r="D37" s="25">
        <v>0</v>
      </c>
      <c r="E37" s="25">
        <v>0</v>
      </c>
      <c r="F37" s="25">
        <v>1</v>
      </c>
    </row>
    <row r="38" spans="2:6" x14ac:dyDescent="0.25">
      <c r="B38" s="6" t="s">
        <v>1277</v>
      </c>
      <c r="C38" s="25">
        <v>1</v>
      </c>
      <c r="D38" s="25">
        <v>0</v>
      </c>
      <c r="E38" s="25">
        <v>0</v>
      </c>
      <c r="F38" s="25">
        <v>1</v>
      </c>
    </row>
    <row r="39" spans="2:6" x14ac:dyDescent="0.25">
      <c r="B39" s="6" t="s">
        <v>526</v>
      </c>
      <c r="C39" s="25">
        <v>1</v>
      </c>
      <c r="D39" s="25">
        <v>0</v>
      </c>
      <c r="E39" s="25">
        <v>0</v>
      </c>
      <c r="F39" s="25">
        <v>1</v>
      </c>
    </row>
    <row r="40" spans="2:6" x14ac:dyDescent="0.25">
      <c r="B40" s="6" t="s">
        <v>294</v>
      </c>
      <c r="C40" s="25">
        <v>0.90476190476190477</v>
      </c>
      <c r="D40" s="25">
        <v>0</v>
      </c>
      <c r="E40" s="25">
        <v>9.5238095238095233E-2</v>
      </c>
      <c r="F40" s="25">
        <v>1</v>
      </c>
    </row>
    <row r="41" spans="2:6" x14ac:dyDescent="0.25">
      <c r="B41" s="6" t="s">
        <v>588</v>
      </c>
      <c r="C41" s="25">
        <v>1</v>
      </c>
      <c r="D41" s="25">
        <v>0</v>
      </c>
      <c r="E41" s="25">
        <v>0</v>
      </c>
      <c r="F41" s="25">
        <v>1</v>
      </c>
    </row>
    <row r="42" spans="2:6" x14ac:dyDescent="0.25">
      <c r="B42" s="6" t="s">
        <v>1686</v>
      </c>
      <c r="C42" s="25">
        <v>1</v>
      </c>
      <c r="D42" s="25">
        <v>0</v>
      </c>
      <c r="E42" s="25">
        <v>0</v>
      </c>
      <c r="F42" s="25">
        <v>1</v>
      </c>
    </row>
    <row r="43" spans="2:6" x14ac:dyDescent="0.25">
      <c r="B43" s="6" t="s">
        <v>2290</v>
      </c>
      <c r="C43" s="25">
        <v>1</v>
      </c>
      <c r="D43" s="25">
        <v>0</v>
      </c>
      <c r="E43" s="25">
        <v>0</v>
      </c>
      <c r="F43" s="25">
        <v>1</v>
      </c>
    </row>
    <row r="44" spans="2:6" x14ac:dyDescent="0.25">
      <c r="B44" s="6" t="s">
        <v>1966</v>
      </c>
      <c r="C44" s="25">
        <v>1</v>
      </c>
      <c r="D44" s="25">
        <v>0</v>
      </c>
      <c r="E44" s="25">
        <v>0</v>
      </c>
      <c r="F44" s="25">
        <v>1</v>
      </c>
    </row>
    <row r="45" spans="2:6" x14ac:dyDescent="0.25">
      <c r="B45" s="6" t="s">
        <v>148</v>
      </c>
      <c r="C45" s="25">
        <v>0.41176470588235292</v>
      </c>
      <c r="D45" s="25">
        <v>0</v>
      </c>
      <c r="E45" s="25">
        <v>0.58823529411764708</v>
      </c>
      <c r="F45" s="25">
        <v>1</v>
      </c>
    </row>
    <row r="46" spans="2:6" x14ac:dyDescent="0.25">
      <c r="B46" s="6" t="s">
        <v>1419</v>
      </c>
      <c r="C46" s="25">
        <v>1</v>
      </c>
      <c r="D46" s="25">
        <v>0</v>
      </c>
      <c r="E46" s="25">
        <v>0</v>
      </c>
      <c r="F46" s="25">
        <v>1</v>
      </c>
    </row>
    <row r="47" spans="2:6" x14ac:dyDescent="0.25">
      <c r="B47" s="6" t="s">
        <v>1566</v>
      </c>
      <c r="C47" s="25">
        <v>1</v>
      </c>
      <c r="D47" s="25">
        <v>0</v>
      </c>
      <c r="E47" s="25">
        <v>0</v>
      </c>
      <c r="F47" s="25">
        <v>1</v>
      </c>
    </row>
    <row r="48" spans="2:6" x14ac:dyDescent="0.25">
      <c r="B48" s="6" t="s">
        <v>241</v>
      </c>
      <c r="C48" s="25">
        <v>0.5</v>
      </c>
      <c r="D48" s="25">
        <v>0</v>
      </c>
      <c r="E48" s="25">
        <v>0.5</v>
      </c>
      <c r="F48" s="25">
        <v>1</v>
      </c>
    </row>
    <row r="49" spans="2:6" x14ac:dyDescent="0.25">
      <c r="B49" s="6" t="s">
        <v>2246</v>
      </c>
      <c r="C49" s="25">
        <v>1</v>
      </c>
      <c r="D49" s="25">
        <v>0</v>
      </c>
      <c r="E49" s="25">
        <v>0</v>
      </c>
      <c r="F49" s="25">
        <v>1</v>
      </c>
    </row>
    <row r="50" spans="2:6" x14ac:dyDescent="0.25">
      <c r="B50" s="6" t="s">
        <v>1215</v>
      </c>
      <c r="C50" s="25">
        <v>1</v>
      </c>
      <c r="D50" s="25">
        <v>0</v>
      </c>
      <c r="E50" s="25">
        <v>0</v>
      </c>
      <c r="F50" s="25">
        <v>1</v>
      </c>
    </row>
    <row r="51" spans="2:6" x14ac:dyDescent="0.25">
      <c r="B51" s="6" t="s">
        <v>1456</v>
      </c>
      <c r="C51" s="25">
        <v>1</v>
      </c>
      <c r="D51" s="25">
        <v>0</v>
      </c>
      <c r="E51" s="25">
        <v>0</v>
      </c>
      <c r="F51" s="25">
        <v>1</v>
      </c>
    </row>
    <row r="52" spans="2:6" x14ac:dyDescent="0.25">
      <c r="B52" s="6" t="s">
        <v>480</v>
      </c>
      <c r="C52" s="25">
        <v>1</v>
      </c>
      <c r="D52" s="25">
        <v>0</v>
      </c>
      <c r="E52" s="25">
        <v>0</v>
      </c>
      <c r="F52" s="25">
        <v>1</v>
      </c>
    </row>
    <row r="53" spans="2:6" x14ac:dyDescent="0.25">
      <c r="B53" s="6" t="s">
        <v>670</v>
      </c>
      <c r="C53" s="25">
        <v>1</v>
      </c>
      <c r="D53" s="25">
        <v>0</v>
      </c>
      <c r="E53" s="25">
        <v>0</v>
      </c>
      <c r="F53" s="25">
        <v>1</v>
      </c>
    </row>
    <row r="54" spans="2:6" x14ac:dyDescent="0.25">
      <c r="B54" s="6" t="s">
        <v>1279</v>
      </c>
      <c r="C54" s="25">
        <v>1</v>
      </c>
      <c r="D54" s="25">
        <v>0</v>
      </c>
      <c r="E54" s="25">
        <v>0</v>
      </c>
      <c r="F54" s="25">
        <v>1</v>
      </c>
    </row>
    <row r="55" spans="2:6" x14ac:dyDescent="0.25">
      <c r="B55" s="6" t="s">
        <v>1320</v>
      </c>
      <c r="C55" s="25">
        <v>1</v>
      </c>
      <c r="D55" s="25">
        <v>0</v>
      </c>
      <c r="E55" s="25">
        <v>0</v>
      </c>
      <c r="F55" s="25">
        <v>1</v>
      </c>
    </row>
    <row r="56" spans="2:6" x14ac:dyDescent="0.25">
      <c r="B56" s="6" t="s">
        <v>709</v>
      </c>
      <c r="C56" s="25">
        <v>1</v>
      </c>
      <c r="D56" s="25">
        <v>0</v>
      </c>
      <c r="E56" s="25">
        <v>0</v>
      </c>
      <c r="F56" s="25">
        <v>1</v>
      </c>
    </row>
    <row r="57" spans="2:6" x14ac:dyDescent="0.25">
      <c r="B57" s="6" t="s">
        <v>180</v>
      </c>
      <c r="C57" s="25">
        <v>0.83333333333333337</v>
      </c>
      <c r="D57" s="25">
        <v>0</v>
      </c>
      <c r="E57" s="25">
        <v>0.16666666666666666</v>
      </c>
      <c r="F57" s="25">
        <v>1</v>
      </c>
    </row>
    <row r="58" spans="2:6" x14ac:dyDescent="0.25">
      <c r="B58" s="6" t="s">
        <v>1097</v>
      </c>
      <c r="C58" s="25">
        <v>1</v>
      </c>
      <c r="D58" s="25">
        <v>0</v>
      </c>
      <c r="E58" s="25">
        <v>0</v>
      </c>
      <c r="F58" s="25">
        <v>1</v>
      </c>
    </row>
    <row r="59" spans="2:6" x14ac:dyDescent="0.25">
      <c r="B59" s="6" t="s">
        <v>1542</v>
      </c>
      <c r="C59" s="25">
        <v>1</v>
      </c>
      <c r="D59" s="25">
        <v>0</v>
      </c>
      <c r="E59" s="25">
        <v>0</v>
      </c>
      <c r="F59" s="25">
        <v>1</v>
      </c>
    </row>
    <row r="60" spans="2:6" x14ac:dyDescent="0.25">
      <c r="B60" s="6" t="s">
        <v>1007</v>
      </c>
      <c r="C60" s="25">
        <v>1</v>
      </c>
      <c r="D60" s="25">
        <v>0</v>
      </c>
      <c r="E60" s="25">
        <v>0</v>
      </c>
      <c r="F60" s="25">
        <v>1</v>
      </c>
    </row>
    <row r="61" spans="2:6" x14ac:dyDescent="0.25">
      <c r="B61" s="6" t="s">
        <v>2227</v>
      </c>
      <c r="C61" s="25">
        <v>1</v>
      </c>
      <c r="D61" s="25">
        <v>0</v>
      </c>
      <c r="E61" s="25">
        <v>0</v>
      </c>
      <c r="F61" s="25">
        <v>1</v>
      </c>
    </row>
    <row r="62" spans="2:6" x14ac:dyDescent="0.25">
      <c r="B62" s="6" t="s">
        <v>345</v>
      </c>
      <c r="C62" s="25">
        <v>0.76923076923076927</v>
      </c>
      <c r="D62" s="25">
        <v>0</v>
      </c>
      <c r="E62" s="25">
        <v>0.23076923076923078</v>
      </c>
      <c r="F62" s="25">
        <v>1</v>
      </c>
    </row>
    <row r="63" spans="2:6" x14ac:dyDescent="0.25">
      <c r="B63" s="6" t="s">
        <v>473</v>
      </c>
      <c r="C63" s="25">
        <v>1</v>
      </c>
      <c r="D63" s="25">
        <v>0</v>
      </c>
      <c r="E63" s="25">
        <v>0</v>
      </c>
      <c r="F63" s="25">
        <v>1</v>
      </c>
    </row>
    <row r="64" spans="2:6" x14ac:dyDescent="0.25">
      <c r="B64" s="6" t="s">
        <v>1989</v>
      </c>
      <c r="C64" s="25">
        <v>1</v>
      </c>
      <c r="D64" s="25">
        <v>0</v>
      </c>
      <c r="E64" s="25">
        <v>0</v>
      </c>
      <c r="F64" s="25">
        <v>1</v>
      </c>
    </row>
    <row r="65" spans="2:6" x14ac:dyDescent="0.25">
      <c r="B65" s="6" t="s">
        <v>1134</v>
      </c>
      <c r="C65" s="25">
        <v>1</v>
      </c>
      <c r="D65" s="25">
        <v>0</v>
      </c>
      <c r="E65" s="25">
        <v>0</v>
      </c>
      <c r="F65" s="25">
        <v>1</v>
      </c>
    </row>
    <row r="66" spans="2:6" x14ac:dyDescent="0.25">
      <c r="B66" s="6" t="s">
        <v>341</v>
      </c>
      <c r="C66" s="25">
        <v>0.5</v>
      </c>
      <c r="D66" s="25">
        <v>0</v>
      </c>
      <c r="E66" s="25">
        <v>0.5</v>
      </c>
      <c r="F66" s="25">
        <v>1</v>
      </c>
    </row>
    <row r="67" spans="2:6" x14ac:dyDescent="0.25">
      <c r="B67" s="6" t="s">
        <v>1034</v>
      </c>
      <c r="C67" s="25">
        <v>1</v>
      </c>
      <c r="D67" s="25">
        <v>0</v>
      </c>
      <c r="E67" s="25">
        <v>0</v>
      </c>
      <c r="F67" s="25">
        <v>1</v>
      </c>
    </row>
    <row r="68" spans="2:6" x14ac:dyDescent="0.25">
      <c r="B68" s="6" t="s">
        <v>1706</v>
      </c>
      <c r="C68" s="25">
        <v>1</v>
      </c>
      <c r="D68" s="25">
        <v>0</v>
      </c>
      <c r="E68" s="25">
        <v>0</v>
      </c>
      <c r="F68" s="25">
        <v>1</v>
      </c>
    </row>
    <row r="69" spans="2:6" x14ac:dyDescent="0.25">
      <c r="B69" s="6" t="s">
        <v>1714</v>
      </c>
      <c r="C69" s="25">
        <v>1</v>
      </c>
      <c r="D69" s="25">
        <v>0</v>
      </c>
      <c r="E69" s="25">
        <v>0</v>
      </c>
      <c r="F69" s="25">
        <v>1</v>
      </c>
    </row>
    <row r="70" spans="2:6" x14ac:dyDescent="0.25">
      <c r="B70" s="6" t="s">
        <v>2209</v>
      </c>
      <c r="C70" s="25">
        <v>1</v>
      </c>
      <c r="D70" s="25">
        <v>0</v>
      </c>
      <c r="E70" s="25">
        <v>0</v>
      </c>
      <c r="F70" s="25">
        <v>1</v>
      </c>
    </row>
    <row r="71" spans="2:6" x14ac:dyDescent="0.25">
      <c r="B71" s="6" t="s">
        <v>1025</v>
      </c>
      <c r="C71" s="25">
        <v>1</v>
      </c>
      <c r="D71" s="25">
        <v>0</v>
      </c>
      <c r="E71" s="25">
        <v>0</v>
      </c>
      <c r="F71" s="25">
        <v>1</v>
      </c>
    </row>
    <row r="72" spans="2:6" x14ac:dyDescent="0.25">
      <c r="B72" s="6" t="s">
        <v>1275</v>
      </c>
      <c r="C72" s="25">
        <v>1</v>
      </c>
      <c r="D72" s="25">
        <v>0</v>
      </c>
      <c r="E72" s="25">
        <v>0</v>
      </c>
      <c r="F72" s="25">
        <v>1</v>
      </c>
    </row>
    <row r="73" spans="2:6" x14ac:dyDescent="0.25">
      <c r="B73" s="6" t="s">
        <v>2278</v>
      </c>
      <c r="C73" s="25">
        <v>1</v>
      </c>
      <c r="D73" s="25">
        <v>0</v>
      </c>
      <c r="E73" s="25">
        <v>0</v>
      </c>
      <c r="F73" s="25">
        <v>1</v>
      </c>
    </row>
    <row r="74" spans="2:6" x14ac:dyDescent="0.25">
      <c r="B74" s="6" t="s">
        <v>464</v>
      </c>
      <c r="C74" s="25">
        <v>1</v>
      </c>
      <c r="D74" s="25">
        <v>0</v>
      </c>
      <c r="E74" s="25">
        <v>0</v>
      </c>
      <c r="F74" s="25">
        <v>1</v>
      </c>
    </row>
    <row r="75" spans="2:6" x14ac:dyDescent="0.25">
      <c r="B75" s="6" t="s">
        <v>127</v>
      </c>
      <c r="C75" s="25">
        <v>0</v>
      </c>
      <c r="D75" s="25">
        <v>0</v>
      </c>
      <c r="E75" s="25">
        <v>1</v>
      </c>
      <c r="F75" s="25">
        <v>1</v>
      </c>
    </row>
    <row r="76" spans="2:6" x14ac:dyDescent="0.25">
      <c r="B76" s="6" t="s">
        <v>2170</v>
      </c>
      <c r="C76" s="25">
        <v>1</v>
      </c>
      <c r="D76" s="25">
        <v>0</v>
      </c>
      <c r="E76" s="25">
        <v>0</v>
      </c>
      <c r="F76" s="25">
        <v>1</v>
      </c>
    </row>
    <row r="77" spans="2:6" x14ac:dyDescent="0.25">
      <c r="B77" s="6" t="s">
        <v>1805</v>
      </c>
      <c r="C77" s="25">
        <v>1</v>
      </c>
      <c r="D77" s="25">
        <v>0</v>
      </c>
      <c r="E77" s="25">
        <v>0</v>
      </c>
      <c r="F77" s="25">
        <v>1</v>
      </c>
    </row>
    <row r="78" spans="2:6" x14ac:dyDescent="0.25">
      <c r="B78" s="6" t="s">
        <v>567</v>
      </c>
      <c r="C78" s="25">
        <v>1</v>
      </c>
      <c r="D78" s="25">
        <v>0</v>
      </c>
      <c r="E78" s="25">
        <v>0</v>
      </c>
      <c r="F78" s="25">
        <v>1</v>
      </c>
    </row>
    <row r="79" spans="2:6" x14ac:dyDescent="0.25">
      <c r="B79" s="6" t="s">
        <v>312</v>
      </c>
      <c r="C79" s="25">
        <v>0</v>
      </c>
      <c r="D79" s="25">
        <v>0</v>
      </c>
      <c r="E79" s="25">
        <v>1</v>
      </c>
      <c r="F79" s="25">
        <v>1</v>
      </c>
    </row>
    <row r="80" spans="2:6" x14ac:dyDescent="0.25">
      <c r="B80" s="6" t="s">
        <v>888</v>
      </c>
      <c r="C80" s="25">
        <v>1</v>
      </c>
      <c r="D80" s="25">
        <v>0</v>
      </c>
      <c r="E80" s="25">
        <v>0</v>
      </c>
      <c r="F80" s="25">
        <v>1</v>
      </c>
    </row>
    <row r="81" spans="2:6" x14ac:dyDescent="0.25">
      <c r="B81" s="6" t="s">
        <v>386</v>
      </c>
      <c r="C81" s="25">
        <v>0.5714285714285714</v>
      </c>
      <c r="D81" s="25">
        <v>0</v>
      </c>
      <c r="E81" s="25">
        <v>0.42857142857142855</v>
      </c>
      <c r="F81" s="25">
        <v>1</v>
      </c>
    </row>
    <row r="82" spans="2:6" x14ac:dyDescent="0.25">
      <c r="B82" s="6" t="s">
        <v>924</v>
      </c>
      <c r="C82" s="25">
        <v>1</v>
      </c>
      <c r="D82" s="25">
        <v>0</v>
      </c>
      <c r="E82" s="25">
        <v>0</v>
      </c>
      <c r="F82" s="25">
        <v>1</v>
      </c>
    </row>
    <row r="83" spans="2:6" x14ac:dyDescent="0.25">
      <c r="B83" s="6" t="s">
        <v>265</v>
      </c>
      <c r="C83" s="25">
        <v>0.5</v>
      </c>
      <c r="D83" s="25">
        <v>0</v>
      </c>
      <c r="E83" s="25">
        <v>0.5</v>
      </c>
      <c r="F83" s="25">
        <v>1</v>
      </c>
    </row>
    <row r="84" spans="2:6" x14ac:dyDescent="0.25">
      <c r="B84" s="6" t="s">
        <v>206</v>
      </c>
      <c r="C84" s="25">
        <v>0.86206896551724133</v>
      </c>
      <c r="D84" s="25">
        <v>0</v>
      </c>
      <c r="E84" s="25">
        <v>0.13793103448275862</v>
      </c>
      <c r="F84" s="25">
        <v>1</v>
      </c>
    </row>
    <row r="85" spans="2:6" x14ac:dyDescent="0.25">
      <c r="B85" s="6" t="s">
        <v>71</v>
      </c>
      <c r="C85" s="25">
        <v>0.66666666666666663</v>
      </c>
      <c r="D85" s="25">
        <v>0</v>
      </c>
      <c r="E85" s="25">
        <v>0.33333333333333331</v>
      </c>
      <c r="F85" s="25">
        <v>1</v>
      </c>
    </row>
    <row r="86" spans="2:6" x14ac:dyDescent="0.25">
      <c r="B86" s="6" t="s">
        <v>856</v>
      </c>
      <c r="C86" s="25">
        <v>1</v>
      </c>
      <c r="D86" s="25">
        <v>0</v>
      </c>
      <c r="E86" s="25">
        <v>0</v>
      </c>
      <c r="F86" s="25">
        <v>1</v>
      </c>
    </row>
    <row r="87" spans="2:6" x14ac:dyDescent="0.25">
      <c r="B87" s="6" t="s">
        <v>2530</v>
      </c>
      <c r="C87" s="25">
        <v>1</v>
      </c>
      <c r="D87" s="25">
        <v>0</v>
      </c>
      <c r="E87" s="25">
        <v>0</v>
      </c>
      <c r="F87" s="25">
        <v>1</v>
      </c>
    </row>
    <row r="88" spans="2:6" x14ac:dyDescent="0.25">
      <c r="B88" s="6" t="s">
        <v>539</v>
      </c>
      <c r="C88" s="25">
        <v>1</v>
      </c>
      <c r="D88" s="25">
        <v>0</v>
      </c>
      <c r="E88" s="25">
        <v>0</v>
      </c>
      <c r="F88" s="25">
        <v>1</v>
      </c>
    </row>
    <row r="89" spans="2:6" x14ac:dyDescent="0.25">
      <c r="B89" s="6" t="s">
        <v>2304</v>
      </c>
      <c r="C89" s="25">
        <v>1</v>
      </c>
      <c r="D89" s="25">
        <v>0</v>
      </c>
      <c r="E89" s="25">
        <v>0</v>
      </c>
      <c r="F89" s="25">
        <v>1</v>
      </c>
    </row>
    <row r="90" spans="2:6" x14ac:dyDescent="0.25">
      <c r="B90" s="6" t="s">
        <v>1317</v>
      </c>
      <c r="C90" s="25">
        <v>1</v>
      </c>
      <c r="D90" s="25">
        <v>0</v>
      </c>
      <c r="E90" s="25">
        <v>0</v>
      </c>
      <c r="F90" s="25">
        <v>1</v>
      </c>
    </row>
    <row r="91" spans="2:6" x14ac:dyDescent="0.25">
      <c r="B91" s="6" t="s">
        <v>551</v>
      </c>
      <c r="C91" s="25">
        <v>1</v>
      </c>
      <c r="D91" s="25">
        <v>0</v>
      </c>
      <c r="E91" s="25">
        <v>0</v>
      </c>
      <c r="F91" s="25">
        <v>1</v>
      </c>
    </row>
    <row r="92" spans="2:6" x14ac:dyDescent="0.25">
      <c r="B92" s="6" t="s">
        <v>2483</v>
      </c>
      <c r="C92" s="25">
        <v>1</v>
      </c>
      <c r="D92" s="25">
        <v>0</v>
      </c>
      <c r="E92" s="25">
        <v>0</v>
      </c>
      <c r="F92" s="25">
        <v>1</v>
      </c>
    </row>
    <row r="93" spans="2:6" x14ac:dyDescent="0.25">
      <c r="B93" s="6" t="s">
        <v>133</v>
      </c>
      <c r="C93" s="25">
        <v>0.66666666666666663</v>
      </c>
      <c r="D93" s="25">
        <v>0</v>
      </c>
      <c r="E93" s="25">
        <v>0.33333333333333331</v>
      </c>
      <c r="F93" s="25">
        <v>1</v>
      </c>
    </row>
    <row r="94" spans="2:6" x14ac:dyDescent="0.25">
      <c r="B94" s="6" t="s">
        <v>602</v>
      </c>
      <c r="C94" s="25">
        <v>1</v>
      </c>
      <c r="D94" s="25">
        <v>0</v>
      </c>
      <c r="E94" s="25">
        <v>0</v>
      </c>
      <c r="F94" s="25">
        <v>1</v>
      </c>
    </row>
    <row r="95" spans="2:6" x14ac:dyDescent="0.25">
      <c r="B95" s="6" t="s">
        <v>851</v>
      </c>
      <c r="C95" s="25">
        <v>1</v>
      </c>
      <c r="D95" s="25">
        <v>0</v>
      </c>
      <c r="E95" s="25">
        <v>0</v>
      </c>
      <c r="F95" s="25">
        <v>1</v>
      </c>
    </row>
    <row r="96" spans="2:6" x14ac:dyDescent="0.25">
      <c r="B96" s="6" t="s">
        <v>259</v>
      </c>
      <c r="C96" s="25">
        <v>0.36363636363636365</v>
      </c>
      <c r="D96" s="25">
        <v>0</v>
      </c>
      <c r="E96" s="25">
        <v>0.63636363636363635</v>
      </c>
      <c r="F96" s="25">
        <v>1</v>
      </c>
    </row>
    <row r="97" spans="2:6" x14ac:dyDescent="0.25">
      <c r="B97" s="6" t="s">
        <v>529</v>
      </c>
      <c r="C97" s="25">
        <v>1</v>
      </c>
      <c r="D97" s="25">
        <v>0</v>
      </c>
      <c r="E97" s="25">
        <v>0</v>
      </c>
      <c r="F97" s="25">
        <v>1</v>
      </c>
    </row>
    <row r="98" spans="2:6" x14ac:dyDescent="0.25">
      <c r="B98" s="6" t="s">
        <v>608</v>
      </c>
      <c r="C98" s="25">
        <v>1</v>
      </c>
      <c r="D98" s="25">
        <v>0</v>
      </c>
      <c r="E98" s="25">
        <v>0</v>
      </c>
      <c r="F98" s="25">
        <v>1</v>
      </c>
    </row>
    <row r="99" spans="2:6" x14ac:dyDescent="0.25">
      <c r="B99" s="6" t="s">
        <v>2759</v>
      </c>
      <c r="C99" s="25">
        <v>1</v>
      </c>
      <c r="D99" s="25">
        <v>0</v>
      </c>
      <c r="E99" s="25">
        <v>0</v>
      </c>
      <c r="F99" s="25">
        <v>1</v>
      </c>
    </row>
    <row r="100" spans="2:6" x14ac:dyDescent="0.25">
      <c r="B100" s="6" t="s">
        <v>136</v>
      </c>
      <c r="C100" s="25">
        <v>0.6</v>
      </c>
      <c r="D100" s="25">
        <v>0</v>
      </c>
      <c r="E100" s="25">
        <v>0.4</v>
      </c>
      <c r="F100" s="25">
        <v>1</v>
      </c>
    </row>
    <row r="101" spans="2:6" x14ac:dyDescent="0.25">
      <c r="B101" s="6" t="s">
        <v>680</v>
      </c>
      <c r="C101" s="25">
        <v>1</v>
      </c>
      <c r="D101" s="25">
        <v>0</v>
      </c>
      <c r="E101" s="25">
        <v>0</v>
      </c>
      <c r="F101" s="25">
        <v>1</v>
      </c>
    </row>
    <row r="102" spans="2:6" x14ac:dyDescent="0.25">
      <c r="B102" s="6" t="s">
        <v>308</v>
      </c>
      <c r="C102" s="25">
        <v>0.7142857142857143</v>
      </c>
      <c r="D102" s="25">
        <v>0</v>
      </c>
      <c r="E102" s="25">
        <v>0.2857142857142857</v>
      </c>
      <c r="F102" s="25">
        <v>1</v>
      </c>
    </row>
    <row r="103" spans="2:6" x14ac:dyDescent="0.25">
      <c r="B103" s="6" t="s">
        <v>2203</v>
      </c>
      <c r="C103" s="25">
        <v>1</v>
      </c>
      <c r="D103" s="25">
        <v>0</v>
      </c>
      <c r="E103" s="25">
        <v>0</v>
      </c>
      <c r="F103" s="25">
        <v>1</v>
      </c>
    </row>
    <row r="104" spans="2:6" x14ac:dyDescent="0.25">
      <c r="B104" s="6" t="s">
        <v>1580</v>
      </c>
      <c r="C104" s="25">
        <v>1</v>
      </c>
      <c r="D104" s="25">
        <v>0</v>
      </c>
      <c r="E104" s="25">
        <v>0</v>
      </c>
      <c r="F104" s="25">
        <v>1</v>
      </c>
    </row>
    <row r="105" spans="2:6" x14ac:dyDescent="0.25">
      <c r="B105" s="6" t="s">
        <v>1240</v>
      </c>
      <c r="C105" s="25">
        <v>1</v>
      </c>
      <c r="D105" s="25">
        <v>0</v>
      </c>
      <c r="E105" s="25">
        <v>0</v>
      </c>
      <c r="F105" s="25">
        <v>1</v>
      </c>
    </row>
    <row r="106" spans="2:6" x14ac:dyDescent="0.25">
      <c r="B106" s="6" t="s">
        <v>1559</v>
      </c>
      <c r="C106" s="25">
        <v>1</v>
      </c>
      <c r="D106" s="25">
        <v>0</v>
      </c>
      <c r="E106" s="25">
        <v>0</v>
      </c>
      <c r="F106" s="25">
        <v>1</v>
      </c>
    </row>
    <row r="107" spans="2:6" x14ac:dyDescent="0.25">
      <c r="B107" s="6" t="s">
        <v>2053</v>
      </c>
      <c r="C107" s="25">
        <v>1</v>
      </c>
      <c r="D107" s="25">
        <v>0</v>
      </c>
      <c r="E107" s="25">
        <v>0</v>
      </c>
      <c r="F107" s="25">
        <v>1</v>
      </c>
    </row>
    <row r="108" spans="2:6" x14ac:dyDescent="0.25">
      <c r="B108" s="6" t="s">
        <v>559</v>
      </c>
      <c r="C108" s="25">
        <v>1</v>
      </c>
      <c r="D108" s="25">
        <v>0</v>
      </c>
      <c r="E108" s="25">
        <v>0</v>
      </c>
      <c r="F108" s="25">
        <v>1</v>
      </c>
    </row>
    <row r="109" spans="2:6" x14ac:dyDescent="0.25">
      <c r="B109" s="6" t="s">
        <v>1647</v>
      </c>
      <c r="C109" s="25">
        <v>1</v>
      </c>
      <c r="D109" s="25">
        <v>0</v>
      </c>
      <c r="E109" s="25">
        <v>0</v>
      </c>
      <c r="F109" s="25">
        <v>1</v>
      </c>
    </row>
    <row r="110" spans="2:6" x14ac:dyDescent="0.25">
      <c r="B110" s="6" t="s">
        <v>583</v>
      </c>
      <c r="C110" s="25">
        <v>1</v>
      </c>
      <c r="D110" s="25">
        <v>0</v>
      </c>
      <c r="E110" s="25">
        <v>0</v>
      </c>
      <c r="F110" s="25">
        <v>1</v>
      </c>
    </row>
    <row r="111" spans="2:6" x14ac:dyDescent="0.25">
      <c r="B111" s="6" t="s">
        <v>704</v>
      </c>
      <c r="C111" s="25">
        <v>1</v>
      </c>
      <c r="D111" s="25">
        <v>0</v>
      </c>
      <c r="E111" s="25">
        <v>0</v>
      </c>
      <c r="F111" s="25">
        <v>1</v>
      </c>
    </row>
    <row r="112" spans="2:6" x14ac:dyDescent="0.25">
      <c r="B112" s="6" t="s">
        <v>1481</v>
      </c>
      <c r="C112" s="25">
        <v>1</v>
      </c>
      <c r="D112" s="25">
        <v>0</v>
      </c>
      <c r="E112" s="25">
        <v>0</v>
      </c>
      <c r="F112" s="25">
        <v>1</v>
      </c>
    </row>
    <row r="113" spans="2:6" x14ac:dyDescent="0.25">
      <c r="B113" s="6" t="s">
        <v>2559</v>
      </c>
      <c r="C113" s="25">
        <v>1</v>
      </c>
      <c r="D113" s="25">
        <v>0</v>
      </c>
      <c r="E113" s="25">
        <v>0</v>
      </c>
      <c r="F113" s="25">
        <v>1</v>
      </c>
    </row>
    <row r="114" spans="2:6" x14ac:dyDescent="0.25">
      <c r="B114" s="6" t="s">
        <v>1266</v>
      </c>
      <c r="C114" s="25">
        <v>1</v>
      </c>
      <c r="D114" s="25">
        <v>0</v>
      </c>
      <c r="E114" s="25">
        <v>0</v>
      </c>
      <c r="F114" s="25">
        <v>1</v>
      </c>
    </row>
    <row r="115" spans="2:6" x14ac:dyDescent="0.25">
      <c r="B115" s="6" t="s">
        <v>1298</v>
      </c>
      <c r="C115" s="25">
        <v>1</v>
      </c>
      <c r="D115" s="25">
        <v>0</v>
      </c>
      <c r="E115" s="25">
        <v>0</v>
      </c>
      <c r="F115" s="25">
        <v>1</v>
      </c>
    </row>
    <row r="116" spans="2:6" x14ac:dyDescent="0.25">
      <c r="B116" s="6" t="s">
        <v>1946</v>
      </c>
      <c r="C116" s="25">
        <v>1</v>
      </c>
      <c r="D116" s="25">
        <v>0</v>
      </c>
      <c r="E116" s="25">
        <v>0</v>
      </c>
      <c r="F116" s="25">
        <v>1</v>
      </c>
    </row>
    <row r="117" spans="2:6" x14ac:dyDescent="0.25">
      <c r="B117" s="6" t="s">
        <v>1932</v>
      </c>
      <c r="C117" s="25">
        <v>1</v>
      </c>
      <c r="D117" s="25">
        <v>0</v>
      </c>
      <c r="E117" s="25">
        <v>0</v>
      </c>
      <c r="F117" s="25">
        <v>1</v>
      </c>
    </row>
    <row r="118" spans="2:6" x14ac:dyDescent="0.25">
      <c r="B118" s="6" t="s">
        <v>824</v>
      </c>
      <c r="C118" s="25">
        <v>1</v>
      </c>
      <c r="D118" s="25">
        <v>0</v>
      </c>
      <c r="E118" s="25">
        <v>0</v>
      </c>
      <c r="F118" s="25">
        <v>1</v>
      </c>
    </row>
    <row r="119" spans="2:6" x14ac:dyDescent="0.25">
      <c r="B119" s="6" t="s">
        <v>2438</v>
      </c>
      <c r="C119" s="25">
        <v>1</v>
      </c>
      <c r="D119" s="25">
        <v>0</v>
      </c>
      <c r="E119" s="25">
        <v>0</v>
      </c>
      <c r="F119" s="25">
        <v>1</v>
      </c>
    </row>
    <row r="120" spans="2:6" x14ac:dyDescent="0.25">
      <c r="B120" s="6" t="s">
        <v>456</v>
      </c>
      <c r="C120" s="25">
        <v>1</v>
      </c>
      <c r="D120" s="25">
        <v>0</v>
      </c>
      <c r="E120" s="25">
        <v>0</v>
      </c>
      <c r="F120" s="25">
        <v>1</v>
      </c>
    </row>
    <row r="121" spans="2:6" x14ac:dyDescent="0.25">
      <c r="B121" s="6" t="s">
        <v>663</v>
      </c>
      <c r="C121" s="25">
        <v>1</v>
      </c>
      <c r="D121" s="25">
        <v>0</v>
      </c>
      <c r="E121" s="25">
        <v>0</v>
      </c>
      <c r="F121" s="25">
        <v>1</v>
      </c>
    </row>
    <row r="122" spans="2:6" x14ac:dyDescent="0.25">
      <c r="B122" s="6" t="s">
        <v>1363</v>
      </c>
      <c r="C122" s="25">
        <v>1</v>
      </c>
      <c r="D122" s="25">
        <v>0</v>
      </c>
      <c r="E122" s="25">
        <v>0</v>
      </c>
      <c r="F122" s="25">
        <v>1</v>
      </c>
    </row>
    <row r="123" spans="2:6" x14ac:dyDescent="0.25">
      <c r="B123" s="6" t="s">
        <v>620</v>
      </c>
      <c r="C123" s="25">
        <v>1</v>
      </c>
      <c r="D123" s="25">
        <v>0</v>
      </c>
      <c r="E123" s="25">
        <v>0</v>
      </c>
      <c r="F123" s="25">
        <v>1</v>
      </c>
    </row>
    <row r="124" spans="2:6" x14ac:dyDescent="0.25">
      <c r="B124" s="6" t="s">
        <v>1888</v>
      </c>
      <c r="C124" s="25">
        <v>1</v>
      </c>
      <c r="D124" s="25">
        <v>0</v>
      </c>
      <c r="E124" s="25">
        <v>0</v>
      </c>
      <c r="F124" s="25">
        <v>1</v>
      </c>
    </row>
    <row r="125" spans="2:6" x14ac:dyDescent="0.25">
      <c r="B125" s="6" t="s">
        <v>2785</v>
      </c>
      <c r="C125" s="25">
        <v>1</v>
      </c>
      <c r="D125" s="25">
        <v>0</v>
      </c>
      <c r="E125" s="25">
        <v>0</v>
      </c>
      <c r="F125" s="25">
        <v>1</v>
      </c>
    </row>
    <row r="126" spans="2:6" x14ac:dyDescent="0.25">
      <c r="B126" s="6" t="s">
        <v>2798</v>
      </c>
      <c r="C126" s="25">
        <v>1</v>
      </c>
      <c r="D126" s="25">
        <v>0</v>
      </c>
      <c r="E126" s="25">
        <v>0</v>
      </c>
      <c r="F126" s="25">
        <v>1</v>
      </c>
    </row>
    <row r="127" spans="2:6" x14ac:dyDescent="0.25">
      <c r="B127" s="6" t="s">
        <v>171</v>
      </c>
      <c r="C127" s="25">
        <v>0.88888888888888884</v>
      </c>
      <c r="D127" s="25">
        <v>0</v>
      </c>
      <c r="E127" s="25">
        <v>0.1111111111111111</v>
      </c>
      <c r="F127" s="25">
        <v>1</v>
      </c>
    </row>
    <row r="128" spans="2:6" x14ac:dyDescent="0.25">
      <c r="B128" s="6" t="s">
        <v>1902</v>
      </c>
      <c r="C128" s="25">
        <v>1</v>
      </c>
      <c r="D128" s="25">
        <v>0</v>
      </c>
      <c r="E128" s="25">
        <v>0</v>
      </c>
      <c r="F128" s="25">
        <v>1</v>
      </c>
    </row>
    <row r="129" spans="2:6" x14ac:dyDescent="0.25">
      <c r="B129" s="6" t="s">
        <v>1137</v>
      </c>
      <c r="C129" s="25">
        <v>1</v>
      </c>
      <c r="D129" s="25">
        <v>0</v>
      </c>
      <c r="E129" s="25">
        <v>0</v>
      </c>
      <c r="F129" s="25">
        <v>1</v>
      </c>
    </row>
    <row r="130" spans="2:6" x14ac:dyDescent="0.25">
      <c r="B130" s="6" t="s">
        <v>350</v>
      </c>
      <c r="C130" s="25">
        <v>0.81818181818181823</v>
      </c>
      <c r="D130" s="25">
        <v>0</v>
      </c>
      <c r="E130" s="25">
        <v>0.18181818181818182</v>
      </c>
      <c r="F130" s="25">
        <v>1</v>
      </c>
    </row>
    <row r="131" spans="2:6" x14ac:dyDescent="0.25">
      <c r="B131" s="6" t="s">
        <v>877</v>
      </c>
      <c r="C131" s="25">
        <v>1</v>
      </c>
      <c r="D131" s="25">
        <v>0</v>
      </c>
      <c r="E131" s="25">
        <v>0</v>
      </c>
      <c r="F131" s="25">
        <v>1</v>
      </c>
    </row>
    <row r="132" spans="2:6" x14ac:dyDescent="0.25">
      <c r="B132" s="6" t="s">
        <v>2143</v>
      </c>
      <c r="C132" s="25">
        <v>1</v>
      </c>
      <c r="D132" s="25">
        <v>0</v>
      </c>
      <c r="E132" s="25">
        <v>0</v>
      </c>
      <c r="F132" s="25">
        <v>1</v>
      </c>
    </row>
    <row r="133" spans="2:6" x14ac:dyDescent="0.25">
      <c r="B133" s="6" t="s">
        <v>508</v>
      </c>
      <c r="C133" s="25">
        <v>1</v>
      </c>
      <c r="D133" s="25">
        <v>0</v>
      </c>
      <c r="E133" s="25">
        <v>0</v>
      </c>
      <c r="F133" s="25">
        <v>1</v>
      </c>
    </row>
    <row r="134" spans="2:6" x14ac:dyDescent="0.25">
      <c r="B134" s="6" t="s">
        <v>483</v>
      </c>
      <c r="C134" s="25">
        <v>1</v>
      </c>
      <c r="D134" s="25">
        <v>0</v>
      </c>
      <c r="E134" s="25">
        <v>0</v>
      </c>
      <c r="F134" s="25">
        <v>1</v>
      </c>
    </row>
    <row r="135" spans="2:6" x14ac:dyDescent="0.25">
      <c r="B135" s="6" t="s">
        <v>531</v>
      </c>
      <c r="C135" s="25">
        <v>1</v>
      </c>
      <c r="D135" s="25">
        <v>0</v>
      </c>
      <c r="E135" s="25">
        <v>0</v>
      </c>
      <c r="F135" s="25">
        <v>1</v>
      </c>
    </row>
    <row r="136" spans="2:6" x14ac:dyDescent="0.25">
      <c r="B136" s="6" t="s">
        <v>1224</v>
      </c>
      <c r="C136" s="25">
        <v>1</v>
      </c>
      <c r="D136" s="25">
        <v>0</v>
      </c>
      <c r="E136" s="25">
        <v>0</v>
      </c>
      <c r="F136" s="25">
        <v>1</v>
      </c>
    </row>
    <row r="137" spans="2:6" x14ac:dyDescent="0.25">
      <c r="B137" s="6" t="s">
        <v>1089</v>
      </c>
      <c r="C137" s="25">
        <v>1</v>
      </c>
      <c r="D137" s="25">
        <v>0</v>
      </c>
      <c r="E137" s="25">
        <v>0</v>
      </c>
      <c r="F137" s="25">
        <v>1</v>
      </c>
    </row>
    <row r="138" spans="2:6" x14ac:dyDescent="0.25">
      <c r="B138" s="6" t="s">
        <v>1484</v>
      </c>
      <c r="C138" s="25">
        <v>1</v>
      </c>
      <c r="D138" s="25">
        <v>0</v>
      </c>
      <c r="E138" s="25">
        <v>0</v>
      </c>
      <c r="F138" s="25">
        <v>1</v>
      </c>
    </row>
    <row r="139" spans="2:6" x14ac:dyDescent="0.25">
      <c r="B139" s="6" t="s">
        <v>902</v>
      </c>
      <c r="C139" s="25">
        <v>1</v>
      </c>
      <c r="D139" s="25">
        <v>0</v>
      </c>
      <c r="E139" s="25">
        <v>0</v>
      </c>
      <c r="F139" s="25">
        <v>1</v>
      </c>
    </row>
    <row r="140" spans="2:6" x14ac:dyDescent="0.25">
      <c r="B140" s="6" t="s">
        <v>1402</v>
      </c>
      <c r="C140" s="25">
        <v>1</v>
      </c>
      <c r="D140" s="25">
        <v>0</v>
      </c>
      <c r="E140" s="25">
        <v>0</v>
      </c>
      <c r="F140" s="25">
        <v>1</v>
      </c>
    </row>
    <row r="141" spans="2:6" x14ac:dyDescent="0.25">
      <c r="B141" s="6" t="s">
        <v>1751</v>
      </c>
      <c r="C141" s="25">
        <v>1</v>
      </c>
      <c r="D141" s="25">
        <v>0</v>
      </c>
      <c r="E141" s="25">
        <v>0</v>
      </c>
      <c r="F141" s="25">
        <v>1</v>
      </c>
    </row>
    <row r="142" spans="2:6" x14ac:dyDescent="0.25">
      <c r="B142" s="6" t="s">
        <v>2145</v>
      </c>
      <c r="C142" s="25">
        <v>1</v>
      </c>
      <c r="D142" s="25">
        <v>0</v>
      </c>
      <c r="E142" s="25">
        <v>0</v>
      </c>
      <c r="F142" s="25">
        <v>1</v>
      </c>
    </row>
    <row r="143" spans="2:6" x14ac:dyDescent="0.25">
      <c r="B143" s="6" t="s">
        <v>687</v>
      </c>
      <c r="C143" s="25">
        <v>1</v>
      </c>
      <c r="D143" s="25">
        <v>0</v>
      </c>
      <c r="E143" s="25">
        <v>0</v>
      </c>
      <c r="F143" s="25">
        <v>1</v>
      </c>
    </row>
    <row r="144" spans="2:6" x14ac:dyDescent="0.25">
      <c r="B144" s="6" t="s">
        <v>614</v>
      </c>
      <c r="C144" s="25">
        <v>1</v>
      </c>
      <c r="D144" s="25">
        <v>0</v>
      </c>
      <c r="E144" s="25">
        <v>0</v>
      </c>
      <c r="F144" s="25">
        <v>1</v>
      </c>
    </row>
    <row r="145" spans="2:6" x14ac:dyDescent="0.25">
      <c r="B145" s="6" t="s">
        <v>2418</v>
      </c>
      <c r="C145" s="25">
        <v>1</v>
      </c>
      <c r="D145" s="25">
        <v>0</v>
      </c>
      <c r="E145" s="25">
        <v>0</v>
      </c>
      <c r="F145" s="25">
        <v>1</v>
      </c>
    </row>
    <row r="146" spans="2:6" x14ac:dyDescent="0.25">
      <c r="B146" s="6" t="s">
        <v>1087</v>
      </c>
      <c r="C146" s="25">
        <v>1</v>
      </c>
      <c r="D146" s="25">
        <v>0</v>
      </c>
      <c r="E146" s="25">
        <v>0</v>
      </c>
      <c r="F146" s="25">
        <v>1</v>
      </c>
    </row>
    <row r="147" spans="2:6" x14ac:dyDescent="0.25">
      <c r="B147" s="6" t="s">
        <v>153</v>
      </c>
      <c r="C147" s="25">
        <v>0</v>
      </c>
      <c r="D147" s="25">
        <v>0</v>
      </c>
      <c r="E147" s="25">
        <v>1</v>
      </c>
      <c r="F147" s="25">
        <v>1</v>
      </c>
    </row>
    <row r="148" spans="2:6" x14ac:dyDescent="0.25">
      <c r="B148" s="6" t="s">
        <v>1408</v>
      </c>
      <c r="C148" s="25">
        <v>1</v>
      </c>
      <c r="D148" s="25">
        <v>0</v>
      </c>
      <c r="E148" s="25">
        <v>0</v>
      </c>
      <c r="F148" s="25">
        <v>1</v>
      </c>
    </row>
    <row r="149" spans="2:6" x14ac:dyDescent="0.25">
      <c r="B149" s="6" t="s">
        <v>1080</v>
      </c>
      <c r="C149" s="25">
        <v>1</v>
      </c>
      <c r="D149" s="25">
        <v>0</v>
      </c>
      <c r="E149" s="25">
        <v>0</v>
      </c>
      <c r="F149" s="25">
        <v>1</v>
      </c>
    </row>
    <row r="150" spans="2:6" x14ac:dyDescent="0.25">
      <c r="B150" s="6" t="s">
        <v>975</v>
      </c>
      <c r="C150" s="25">
        <v>1</v>
      </c>
      <c r="D150" s="25">
        <v>0</v>
      </c>
      <c r="E150" s="25">
        <v>0</v>
      </c>
      <c r="F150" s="25">
        <v>1</v>
      </c>
    </row>
    <row r="151" spans="2:6" x14ac:dyDescent="0.25">
      <c r="B151" s="6" t="s">
        <v>1838</v>
      </c>
      <c r="C151" s="25">
        <v>1</v>
      </c>
      <c r="D151" s="25">
        <v>0</v>
      </c>
      <c r="E151" s="25">
        <v>0</v>
      </c>
      <c r="F151" s="25">
        <v>1</v>
      </c>
    </row>
    <row r="152" spans="2:6" x14ac:dyDescent="0.25">
      <c r="B152" s="6" t="s">
        <v>1937</v>
      </c>
      <c r="C152" s="25">
        <v>1</v>
      </c>
      <c r="D152" s="25">
        <v>0</v>
      </c>
      <c r="E152" s="25">
        <v>0</v>
      </c>
      <c r="F152" s="25">
        <v>1</v>
      </c>
    </row>
    <row r="153" spans="2:6" x14ac:dyDescent="0.25">
      <c r="B153" s="6" t="s">
        <v>1422</v>
      </c>
      <c r="C153" s="25">
        <v>1</v>
      </c>
      <c r="D153" s="25">
        <v>0</v>
      </c>
      <c r="E153" s="25">
        <v>0</v>
      </c>
      <c r="F153" s="25">
        <v>1</v>
      </c>
    </row>
    <row r="154" spans="2:6" x14ac:dyDescent="0.25">
      <c r="B154" s="6" t="s">
        <v>1757</v>
      </c>
      <c r="C154" s="25">
        <v>1</v>
      </c>
      <c r="D154" s="25">
        <v>0</v>
      </c>
      <c r="E154" s="25">
        <v>0</v>
      </c>
      <c r="F154" s="25">
        <v>1</v>
      </c>
    </row>
    <row r="155" spans="2:6" x14ac:dyDescent="0.25">
      <c r="B155" s="6" t="s">
        <v>1475</v>
      </c>
      <c r="C155" s="25">
        <v>1</v>
      </c>
      <c r="D155" s="25">
        <v>0</v>
      </c>
      <c r="E155" s="25">
        <v>0</v>
      </c>
      <c r="F155" s="25">
        <v>1</v>
      </c>
    </row>
    <row r="156" spans="2:6" x14ac:dyDescent="0.25">
      <c r="B156" s="6" t="s">
        <v>103</v>
      </c>
      <c r="C156" s="25">
        <v>0.42857142857142855</v>
      </c>
      <c r="D156" s="25">
        <v>0</v>
      </c>
      <c r="E156" s="25">
        <v>0.5714285714285714</v>
      </c>
      <c r="F156" s="25">
        <v>1</v>
      </c>
    </row>
    <row r="157" spans="2:6" x14ac:dyDescent="0.25">
      <c r="B157" s="6" t="s">
        <v>1645</v>
      </c>
      <c r="C157" s="25">
        <v>1</v>
      </c>
      <c r="D157" s="25">
        <v>0</v>
      </c>
      <c r="E157" s="25">
        <v>0</v>
      </c>
      <c r="F157" s="25">
        <v>1</v>
      </c>
    </row>
    <row r="158" spans="2:6" x14ac:dyDescent="0.25">
      <c r="B158" s="6" t="s">
        <v>652</v>
      </c>
      <c r="C158" s="25">
        <v>1</v>
      </c>
      <c r="D158" s="25">
        <v>0</v>
      </c>
      <c r="E158" s="25">
        <v>0</v>
      </c>
      <c r="F158" s="25">
        <v>1</v>
      </c>
    </row>
    <row r="159" spans="2:6" x14ac:dyDescent="0.25">
      <c r="B159" s="6" t="s">
        <v>871</v>
      </c>
      <c r="C159" s="25">
        <v>1</v>
      </c>
      <c r="D159" s="25">
        <v>0</v>
      </c>
      <c r="E159" s="25">
        <v>0</v>
      </c>
      <c r="F159" s="25">
        <v>1</v>
      </c>
    </row>
    <row r="160" spans="2:6" x14ac:dyDescent="0.25">
      <c r="B160" s="6" t="s">
        <v>648</v>
      </c>
      <c r="C160" s="25">
        <v>1</v>
      </c>
      <c r="D160" s="25">
        <v>0</v>
      </c>
      <c r="E160" s="25">
        <v>0</v>
      </c>
      <c r="F160" s="25">
        <v>1</v>
      </c>
    </row>
    <row r="161" spans="2:6" x14ac:dyDescent="0.25">
      <c r="B161" s="6" t="s">
        <v>860</v>
      </c>
      <c r="C161" s="25">
        <v>1</v>
      </c>
      <c r="D161" s="25">
        <v>0</v>
      </c>
      <c r="E161" s="25">
        <v>0</v>
      </c>
      <c r="F161" s="25">
        <v>1</v>
      </c>
    </row>
    <row r="162" spans="2:6" x14ac:dyDescent="0.25">
      <c r="B162" s="6" t="s">
        <v>2605</v>
      </c>
      <c r="C162" s="25">
        <v>1</v>
      </c>
      <c r="D162" s="25">
        <v>0</v>
      </c>
      <c r="E162" s="25">
        <v>0</v>
      </c>
      <c r="F162" s="25">
        <v>1</v>
      </c>
    </row>
    <row r="163" spans="2:6" x14ac:dyDescent="0.25">
      <c r="B163" s="6" t="s">
        <v>765</v>
      </c>
      <c r="C163" s="25">
        <v>1</v>
      </c>
      <c r="D163" s="25">
        <v>0</v>
      </c>
      <c r="E163" s="25">
        <v>0</v>
      </c>
      <c r="F163" s="25">
        <v>1</v>
      </c>
    </row>
    <row r="164" spans="2:6" x14ac:dyDescent="0.25">
      <c r="B164" s="6" t="s">
        <v>460</v>
      </c>
      <c r="C164" s="25">
        <v>1</v>
      </c>
      <c r="D164" s="25">
        <v>0</v>
      </c>
      <c r="E164" s="25">
        <v>0</v>
      </c>
      <c r="F164" s="25">
        <v>1</v>
      </c>
    </row>
    <row r="165" spans="2:6" x14ac:dyDescent="0.25">
      <c r="B165" s="6" t="s">
        <v>195</v>
      </c>
      <c r="C165" s="25">
        <v>0.6</v>
      </c>
      <c r="D165" s="25">
        <v>0</v>
      </c>
      <c r="E165" s="25">
        <v>0.4</v>
      </c>
      <c r="F165" s="25">
        <v>1</v>
      </c>
    </row>
    <row r="166" spans="2:6" x14ac:dyDescent="0.25">
      <c r="B166" s="6" t="s">
        <v>1250</v>
      </c>
      <c r="C166" s="25">
        <v>1</v>
      </c>
      <c r="D166" s="25">
        <v>0</v>
      </c>
      <c r="E166" s="25">
        <v>0</v>
      </c>
      <c r="F166" s="25">
        <v>1</v>
      </c>
    </row>
    <row r="167" spans="2:6" x14ac:dyDescent="0.25">
      <c r="B167" s="6" t="s">
        <v>115</v>
      </c>
      <c r="C167" s="25">
        <v>0.7142857142857143</v>
      </c>
      <c r="D167" s="25">
        <v>0</v>
      </c>
      <c r="E167" s="25">
        <v>0.2857142857142857</v>
      </c>
      <c r="F167" s="25">
        <v>1</v>
      </c>
    </row>
    <row r="168" spans="2:6" x14ac:dyDescent="0.25">
      <c r="B168" s="6" t="s">
        <v>611</v>
      </c>
      <c r="C168" s="25">
        <v>1</v>
      </c>
      <c r="D168" s="25">
        <v>0</v>
      </c>
      <c r="E168" s="25">
        <v>0</v>
      </c>
      <c r="F168" s="25">
        <v>1</v>
      </c>
    </row>
    <row r="169" spans="2:6" x14ac:dyDescent="0.25">
      <c r="B169" s="6" t="s">
        <v>1001</v>
      </c>
      <c r="C169" s="25">
        <v>1</v>
      </c>
      <c r="D169" s="25">
        <v>0</v>
      </c>
      <c r="E169" s="25">
        <v>0</v>
      </c>
      <c r="F169" s="25">
        <v>1</v>
      </c>
    </row>
    <row r="170" spans="2:6" x14ac:dyDescent="0.25">
      <c r="B170" s="6" t="s">
        <v>139</v>
      </c>
      <c r="C170" s="25">
        <v>0</v>
      </c>
      <c r="D170" s="25">
        <v>0</v>
      </c>
      <c r="E170" s="25">
        <v>1</v>
      </c>
      <c r="F170" s="25">
        <v>1</v>
      </c>
    </row>
    <row r="171" spans="2:6" x14ac:dyDescent="0.25">
      <c r="B171" s="6" t="s">
        <v>2781</v>
      </c>
      <c r="C171" s="25">
        <v>1</v>
      </c>
      <c r="D171" s="25">
        <v>0</v>
      </c>
      <c r="E171" s="25">
        <v>0</v>
      </c>
      <c r="F171" s="25">
        <v>1</v>
      </c>
    </row>
    <row r="172" spans="2:6" x14ac:dyDescent="0.25">
      <c r="B172" s="6" t="s">
        <v>2001</v>
      </c>
      <c r="C172" s="25">
        <v>1</v>
      </c>
      <c r="D172" s="25">
        <v>0</v>
      </c>
      <c r="E172" s="25">
        <v>0</v>
      </c>
      <c r="F172" s="25">
        <v>1</v>
      </c>
    </row>
    <row r="173" spans="2:6" x14ac:dyDescent="0.25">
      <c r="B173" s="6" t="s">
        <v>1031</v>
      </c>
      <c r="C173" s="25">
        <v>1</v>
      </c>
      <c r="D173" s="25">
        <v>0</v>
      </c>
      <c r="E173" s="25">
        <v>0</v>
      </c>
      <c r="F173" s="25">
        <v>1</v>
      </c>
    </row>
    <row r="174" spans="2:6" x14ac:dyDescent="0.25">
      <c r="B174" s="6" t="s">
        <v>881</v>
      </c>
      <c r="C174" s="25">
        <v>1</v>
      </c>
      <c r="D174" s="25">
        <v>0</v>
      </c>
      <c r="E174" s="25">
        <v>0</v>
      </c>
      <c r="F174" s="25">
        <v>1</v>
      </c>
    </row>
    <row r="175" spans="2:6" x14ac:dyDescent="0.25">
      <c r="B175" s="6" t="s">
        <v>1556</v>
      </c>
      <c r="C175" s="25">
        <v>1</v>
      </c>
      <c r="D175" s="25">
        <v>0</v>
      </c>
      <c r="E175" s="25">
        <v>0</v>
      </c>
      <c r="F175" s="25">
        <v>1</v>
      </c>
    </row>
    <row r="176" spans="2:6" x14ac:dyDescent="0.25">
      <c r="B176" s="6" t="s">
        <v>288</v>
      </c>
      <c r="C176" s="25">
        <v>0.78125</v>
      </c>
      <c r="D176" s="25">
        <v>0</v>
      </c>
      <c r="E176" s="25">
        <v>0.21875</v>
      </c>
      <c r="F176" s="25">
        <v>1</v>
      </c>
    </row>
    <row r="177" spans="2:6" x14ac:dyDescent="0.25">
      <c r="B177" s="6" t="s">
        <v>1439</v>
      </c>
      <c r="C177" s="25">
        <v>1</v>
      </c>
      <c r="D177" s="25">
        <v>0</v>
      </c>
      <c r="E177" s="25">
        <v>0</v>
      </c>
      <c r="F177" s="25">
        <v>1</v>
      </c>
    </row>
    <row r="178" spans="2:6" x14ac:dyDescent="0.25">
      <c r="B178" s="6" t="s">
        <v>915</v>
      </c>
      <c r="C178" s="25">
        <v>1</v>
      </c>
      <c r="D178" s="25">
        <v>0</v>
      </c>
      <c r="E178" s="25">
        <v>0</v>
      </c>
      <c r="F178" s="25">
        <v>1</v>
      </c>
    </row>
    <row r="179" spans="2:6" x14ac:dyDescent="0.25">
      <c r="B179" s="6" t="s">
        <v>1633</v>
      </c>
      <c r="C179" s="25">
        <v>1</v>
      </c>
      <c r="D179" s="25">
        <v>0</v>
      </c>
      <c r="E179" s="25">
        <v>0</v>
      </c>
      <c r="F179" s="25">
        <v>1</v>
      </c>
    </row>
    <row r="180" spans="2:6" x14ac:dyDescent="0.25">
      <c r="B180" s="6" t="s">
        <v>1113</v>
      </c>
      <c r="C180" s="25">
        <v>1</v>
      </c>
      <c r="D180" s="25">
        <v>0</v>
      </c>
      <c r="E180" s="25">
        <v>0</v>
      </c>
      <c r="F180" s="25">
        <v>1</v>
      </c>
    </row>
    <row r="181" spans="2:6" x14ac:dyDescent="0.25">
      <c r="B181" s="6" t="s">
        <v>801</v>
      </c>
      <c r="C181" s="25">
        <v>1</v>
      </c>
      <c r="D181" s="25">
        <v>0</v>
      </c>
      <c r="E181" s="25">
        <v>0</v>
      </c>
      <c r="F181" s="25">
        <v>1</v>
      </c>
    </row>
    <row r="182" spans="2:6" x14ac:dyDescent="0.25">
      <c r="B182" s="6" t="s">
        <v>1527</v>
      </c>
      <c r="C182" s="25">
        <v>1</v>
      </c>
      <c r="D182" s="25">
        <v>0</v>
      </c>
      <c r="E182" s="25">
        <v>0</v>
      </c>
      <c r="F182" s="25">
        <v>1</v>
      </c>
    </row>
    <row r="183" spans="2:6" x14ac:dyDescent="0.25">
      <c r="B183" s="6" t="s">
        <v>1829</v>
      </c>
      <c r="C183" s="25">
        <v>1</v>
      </c>
      <c r="D183" s="25">
        <v>0</v>
      </c>
      <c r="E183" s="25">
        <v>0</v>
      </c>
      <c r="F183" s="25">
        <v>1</v>
      </c>
    </row>
    <row r="184" spans="2:6" x14ac:dyDescent="0.25">
      <c r="B184" s="6" t="s">
        <v>371</v>
      </c>
      <c r="C184" s="25">
        <v>0.6</v>
      </c>
      <c r="D184" s="25">
        <v>0</v>
      </c>
      <c r="E184" s="25">
        <v>0.4</v>
      </c>
      <c r="F184" s="25">
        <v>1</v>
      </c>
    </row>
    <row r="185" spans="2:6" x14ac:dyDescent="0.25">
      <c r="B185" s="6" t="s">
        <v>659</v>
      </c>
      <c r="C185" s="25">
        <v>1</v>
      </c>
      <c r="D185" s="25">
        <v>0</v>
      </c>
      <c r="E185" s="25">
        <v>0</v>
      </c>
      <c r="F185" s="25">
        <v>1</v>
      </c>
    </row>
    <row r="186" spans="2:6" x14ac:dyDescent="0.25">
      <c r="B186" s="6" t="s">
        <v>1841</v>
      </c>
      <c r="C186" s="25">
        <v>1</v>
      </c>
      <c r="D186" s="25">
        <v>0</v>
      </c>
      <c r="E186" s="25">
        <v>0</v>
      </c>
      <c r="F186" s="25">
        <v>1</v>
      </c>
    </row>
    <row r="187" spans="2:6" x14ac:dyDescent="0.25">
      <c r="B187" s="6" t="s">
        <v>2087</v>
      </c>
      <c r="C187" s="25">
        <v>1</v>
      </c>
      <c r="D187" s="25">
        <v>0</v>
      </c>
      <c r="E187" s="25">
        <v>0</v>
      </c>
      <c r="F187" s="25">
        <v>1</v>
      </c>
    </row>
    <row r="188" spans="2:6" x14ac:dyDescent="0.25">
      <c r="B188" s="6" t="s">
        <v>1508</v>
      </c>
      <c r="C188" s="25">
        <v>1</v>
      </c>
      <c r="D188" s="25">
        <v>0</v>
      </c>
      <c r="E188" s="25">
        <v>0</v>
      </c>
      <c r="F188" s="25">
        <v>1</v>
      </c>
    </row>
    <row r="189" spans="2:6" x14ac:dyDescent="0.25">
      <c r="B189" s="6" t="s">
        <v>1654</v>
      </c>
      <c r="C189" s="25">
        <v>1</v>
      </c>
      <c r="D189" s="25">
        <v>0</v>
      </c>
      <c r="E189" s="25">
        <v>0</v>
      </c>
      <c r="F189" s="25">
        <v>1</v>
      </c>
    </row>
    <row r="190" spans="2:6" x14ac:dyDescent="0.25">
      <c r="B190" s="6" t="s">
        <v>910</v>
      </c>
      <c r="C190" s="25">
        <v>1</v>
      </c>
      <c r="D190" s="25">
        <v>0</v>
      </c>
      <c r="E190" s="25">
        <v>0</v>
      </c>
      <c r="F190" s="25">
        <v>1</v>
      </c>
    </row>
    <row r="191" spans="2:6" x14ac:dyDescent="0.25">
      <c r="B191" s="6" t="s">
        <v>1148</v>
      </c>
      <c r="C191" s="25">
        <v>1</v>
      </c>
      <c r="D191" s="25">
        <v>0</v>
      </c>
      <c r="E191" s="25">
        <v>0</v>
      </c>
      <c r="F191" s="25">
        <v>1</v>
      </c>
    </row>
    <row r="192" spans="2:6" x14ac:dyDescent="0.25">
      <c r="B192" s="6" t="s">
        <v>2037</v>
      </c>
      <c r="C192" s="25">
        <v>1</v>
      </c>
      <c r="D192" s="25">
        <v>0</v>
      </c>
      <c r="E192" s="25">
        <v>0</v>
      </c>
      <c r="F192" s="25">
        <v>1</v>
      </c>
    </row>
    <row r="193" spans="2:6" x14ac:dyDescent="0.25">
      <c r="B193" s="6" t="s">
        <v>2016</v>
      </c>
      <c r="C193" s="25">
        <v>1</v>
      </c>
      <c r="D193" s="25">
        <v>0</v>
      </c>
      <c r="E193" s="25">
        <v>0</v>
      </c>
      <c r="F193" s="25">
        <v>1</v>
      </c>
    </row>
    <row r="194" spans="2:6" x14ac:dyDescent="0.25">
      <c r="B194" s="6" t="s">
        <v>1811</v>
      </c>
      <c r="C194" s="25">
        <v>1</v>
      </c>
      <c r="D194" s="25">
        <v>0</v>
      </c>
      <c r="E194" s="25">
        <v>0</v>
      </c>
      <c r="F194" s="25">
        <v>1</v>
      </c>
    </row>
    <row r="195" spans="2:6" x14ac:dyDescent="0.25">
      <c r="B195" s="6" t="s">
        <v>755</v>
      </c>
      <c r="C195" s="25">
        <v>1</v>
      </c>
      <c r="D195" s="25">
        <v>0</v>
      </c>
      <c r="E195" s="25">
        <v>0</v>
      </c>
      <c r="F195" s="25">
        <v>1</v>
      </c>
    </row>
    <row r="196" spans="2:6" x14ac:dyDescent="0.25">
      <c r="B196" s="6" t="s">
        <v>1309</v>
      </c>
      <c r="C196" s="25">
        <v>1</v>
      </c>
      <c r="D196" s="25">
        <v>0</v>
      </c>
      <c r="E196" s="25">
        <v>0</v>
      </c>
      <c r="F196" s="25">
        <v>1</v>
      </c>
    </row>
    <row r="197" spans="2:6" x14ac:dyDescent="0.25">
      <c r="B197" s="6" t="s">
        <v>2831</v>
      </c>
      <c r="C197" s="25">
        <v>1</v>
      </c>
      <c r="D197" s="25">
        <v>0</v>
      </c>
      <c r="E197" s="25">
        <v>0</v>
      </c>
      <c r="F197" s="25">
        <v>1</v>
      </c>
    </row>
    <row r="198" spans="2:6" x14ac:dyDescent="0.25">
      <c r="B198" s="6" t="s">
        <v>453</v>
      </c>
      <c r="C198" s="25">
        <v>1</v>
      </c>
      <c r="D198" s="25">
        <v>0</v>
      </c>
      <c r="E198" s="25">
        <v>0</v>
      </c>
      <c r="F198" s="25">
        <v>1</v>
      </c>
    </row>
    <row r="199" spans="2:6" x14ac:dyDescent="0.25">
      <c r="B199" s="6" t="s">
        <v>1659</v>
      </c>
      <c r="C199" s="25">
        <v>1</v>
      </c>
      <c r="D199" s="25">
        <v>0</v>
      </c>
      <c r="E199" s="25">
        <v>0</v>
      </c>
      <c r="F199" s="25">
        <v>1</v>
      </c>
    </row>
    <row r="200" spans="2:6" x14ac:dyDescent="0.25">
      <c r="B200" s="6" t="s">
        <v>1803</v>
      </c>
      <c r="C200" s="25">
        <v>1</v>
      </c>
      <c r="D200" s="25">
        <v>0</v>
      </c>
      <c r="E200" s="25">
        <v>0</v>
      </c>
      <c r="F200" s="25">
        <v>1</v>
      </c>
    </row>
    <row r="201" spans="2:6" x14ac:dyDescent="0.25">
      <c r="B201" s="6" t="s">
        <v>2070</v>
      </c>
      <c r="C201" s="25">
        <v>1</v>
      </c>
      <c r="D201" s="25">
        <v>0</v>
      </c>
      <c r="E201" s="25">
        <v>0</v>
      </c>
      <c r="F201" s="25">
        <v>1</v>
      </c>
    </row>
    <row r="202" spans="2:6" x14ac:dyDescent="0.25">
      <c r="B202" s="6" t="s">
        <v>366</v>
      </c>
      <c r="C202" s="25">
        <v>0.875</v>
      </c>
      <c r="D202" s="25">
        <v>0</v>
      </c>
      <c r="E202" s="25">
        <v>0.125</v>
      </c>
      <c r="F202" s="25">
        <v>1</v>
      </c>
    </row>
    <row r="203" spans="2:6" x14ac:dyDescent="0.25">
      <c r="B203" s="6" t="s">
        <v>285</v>
      </c>
      <c r="C203" s="25">
        <v>0.78947368421052633</v>
      </c>
      <c r="D203" s="25">
        <v>0</v>
      </c>
      <c r="E203" s="25">
        <v>0.21052631578947367</v>
      </c>
      <c r="F203" s="25">
        <v>1</v>
      </c>
    </row>
    <row r="204" spans="2:6" x14ac:dyDescent="0.25">
      <c r="B204" s="6" t="s">
        <v>1769</v>
      </c>
      <c r="C204" s="25">
        <v>1</v>
      </c>
      <c r="D204" s="25">
        <v>0</v>
      </c>
      <c r="E204" s="25">
        <v>0</v>
      </c>
      <c r="F204" s="25">
        <v>1</v>
      </c>
    </row>
    <row r="205" spans="2:6" x14ac:dyDescent="0.25">
      <c r="B205" s="6" t="s">
        <v>235</v>
      </c>
      <c r="C205" s="25">
        <v>0.5</v>
      </c>
      <c r="D205" s="25">
        <v>0</v>
      </c>
      <c r="E205" s="25">
        <v>0.5</v>
      </c>
      <c r="F205" s="25">
        <v>1</v>
      </c>
    </row>
    <row r="206" spans="2:6" x14ac:dyDescent="0.25">
      <c r="B206" s="6" t="s">
        <v>2914</v>
      </c>
      <c r="C206" s="25">
        <v>1</v>
      </c>
      <c r="D206" s="25">
        <v>0</v>
      </c>
      <c r="E206" s="25">
        <v>0</v>
      </c>
      <c r="F206" s="25">
        <v>1</v>
      </c>
    </row>
    <row r="207" spans="2:6" x14ac:dyDescent="0.25">
      <c r="B207" s="6" t="s">
        <v>427</v>
      </c>
      <c r="C207" s="25">
        <v>0.7857142857142857</v>
      </c>
      <c r="D207" s="25">
        <v>0</v>
      </c>
      <c r="E207" s="25">
        <v>0.21428571428571427</v>
      </c>
      <c r="F207" s="25">
        <v>1</v>
      </c>
    </row>
    <row r="208" spans="2:6" x14ac:dyDescent="0.25">
      <c r="B208" s="6" t="s">
        <v>1873</v>
      </c>
      <c r="C208" s="25">
        <v>1</v>
      </c>
      <c r="D208" s="25">
        <v>0</v>
      </c>
      <c r="E208" s="25">
        <v>0</v>
      </c>
      <c r="F208" s="25">
        <v>1</v>
      </c>
    </row>
    <row r="209" spans="2:6" x14ac:dyDescent="0.25">
      <c r="B209" s="6" t="s">
        <v>797</v>
      </c>
      <c r="C209" s="25">
        <v>1</v>
      </c>
      <c r="D209" s="25">
        <v>0</v>
      </c>
      <c r="E209" s="25">
        <v>0</v>
      </c>
      <c r="F209" s="25">
        <v>1</v>
      </c>
    </row>
    <row r="210" spans="2:6" x14ac:dyDescent="0.25">
      <c r="B210" s="6" t="s">
        <v>276</v>
      </c>
      <c r="C210" s="25">
        <v>0.8571428571428571</v>
      </c>
      <c r="D210" s="25">
        <v>0</v>
      </c>
      <c r="E210" s="25">
        <v>0.14285714285714285</v>
      </c>
      <c r="F210" s="25">
        <v>1</v>
      </c>
    </row>
    <row r="211" spans="2:6" x14ac:dyDescent="0.25">
      <c r="B211" s="6" t="s">
        <v>1909</v>
      </c>
      <c r="C211" s="25">
        <v>1</v>
      </c>
      <c r="D211" s="25">
        <v>0</v>
      </c>
      <c r="E211" s="25">
        <v>0</v>
      </c>
      <c r="F211" s="25">
        <v>1</v>
      </c>
    </row>
    <row r="212" spans="2:6" x14ac:dyDescent="0.25">
      <c r="B212" s="6" t="s">
        <v>2259</v>
      </c>
      <c r="C212" s="25">
        <v>1</v>
      </c>
      <c r="D212" s="25">
        <v>0</v>
      </c>
      <c r="E212" s="25">
        <v>0</v>
      </c>
      <c r="F212" s="25">
        <v>1</v>
      </c>
    </row>
    <row r="213" spans="2:6" x14ac:dyDescent="0.25">
      <c r="B213" s="6" t="s">
        <v>574</v>
      </c>
      <c r="C213" s="25">
        <v>1</v>
      </c>
      <c r="D213" s="25">
        <v>0</v>
      </c>
      <c r="E213" s="25">
        <v>0</v>
      </c>
      <c r="F213" s="25">
        <v>1</v>
      </c>
    </row>
    <row r="214" spans="2:6" x14ac:dyDescent="0.25">
      <c r="B214" s="6" t="s">
        <v>1477</v>
      </c>
      <c r="C214" s="25">
        <v>1</v>
      </c>
      <c r="D214" s="25">
        <v>0</v>
      </c>
      <c r="E214" s="25">
        <v>0</v>
      </c>
      <c r="F214" s="25">
        <v>1</v>
      </c>
    </row>
    <row r="215" spans="2:6" x14ac:dyDescent="0.25">
      <c r="B215" s="6" t="s">
        <v>1854</v>
      </c>
      <c r="C215" s="25">
        <v>1</v>
      </c>
      <c r="D215" s="25">
        <v>0</v>
      </c>
      <c r="E215" s="25">
        <v>0</v>
      </c>
      <c r="F215" s="25">
        <v>1</v>
      </c>
    </row>
    <row r="216" spans="2:6" x14ac:dyDescent="0.25">
      <c r="B216" s="6" t="s">
        <v>1772</v>
      </c>
      <c r="C216" s="25">
        <v>1</v>
      </c>
      <c r="D216" s="25">
        <v>0</v>
      </c>
      <c r="E216" s="25">
        <v>0</v>
      </c>
      <c r="F216" s="25">
        <v>1</v>
      </c>
    </row>
    <row r="217" spans="2:6" x14ac:dyDescent="0.25">
      <c r="B217" s="6" t="s">
        <v>685</v>
      </c>
      <c r="C217" s="25">
        <v>1</v>
      </c>
      <c r="D217" s="25">
        <v>0</v>
      </c>
      <c r="E217" s="25">
        <v>0</v>
      </c>
      <c r="F217" s="25">
        <v>1</v>
      </c>
    </row>
    <row r="218" spans="2:6" x14ac:dyDescent="0.25">
      <c r="B218" s="6" t="s">
        <v>549</v>
      </c>
      <c r="C218" s="25">
        <v>1</v>
      </c>
      <c r="D218" s="25">
        <v>0</v>
      </c>
      <c r="E218" s="25">
        <v>0</v>
      </c>
      <c r="F218" s="25">
        <v>1</v>
      </c>
    </row>
    <row r="219" spans="2:6" x14ac:dyDescent="0.25">
      <c r="B219" s="6" t="s">
        <v>1997</v>
      </c>
      <c r="C219" s="25">
        <v>1</v>
      </c>
      <c r="D219" s="25">
        <v>0</v>
      </c>
      <c r="E219" s="25">
        <v>0</v>
      </c>
      <c r="F219" s="25">
        <v>1</v>
      </c>
    </row>
    <row r="220" spans="2:6" x14ac:dyDescent="0.25">
      <c r="B220" s="6" t="s">
        <v>572</v>
      </c>
      <c r="C220" s="25">
        <v>1</v>
      </c>
      <c r="D220" s="25">
        <v>0</v>
      </c>
      <c r="E220" s="25">
        <v>0</v>
      </c>
      <c r="F220" s="25">
        <v>1</v>
      </c>
    </row>
    <row r="221" spans="2:6" x14ac:dyDescent="0.25">
      <c r="B221" s="6" t="s">
        <v>2412</v>
      </c>
      <c r="C221" s="25">
        <v>1</v>
      </c>
      <c r="D221" s="25">
        <v>0</v>
      </c>
      <c r="E221" s="25">
        <v>0</v>
      </c>
      <c r="F221" s="25">
        <v>1</v>
      </c>
    </row>
    <row r="222" spans="2:6" x14ac:dyDescent="0.25">
      <c r="B222" s="6" t="s">
        <v>994</v>
      </c>
      <c r="C222" s="25">
        <v>1</v>
      </c>
      <c r="D222" s="25">
        <v>0</v>
      </c>
      <c r="E222" s="25">
        <v>0</v>
      </c>
      <c r="F222" s="25">
        <v>1</v>
      </c>
    </row>
    <row r="223" spans="2:6" x14ac:dyDescent="0.25">
      <c r="B223" s="6" t="s">
        <v>2593</v>
      </c>
      <c r="C223" s="25">
        <v>1</v>
      </c>
      <c r="D223" s="25">
        <v>0</v>
      </c>
      <c r="E223" s="25">
        <v>0</v>
      </c>
      <c r="F223" s="25">
        <v>1</v>
      </c>
    </row>
    <row r="224" spans="2:6" x14ac:dyDescent="0.25">
      <c r="B224" s="6" t="s">
        <v>1171</v>
      </c>
      <c r="C224" s="25">
        <v>1</v>
      </c>
      <c r="D224" s="25">
        <v>0</v>
      </c>
      <c r="E224" s="25">
        <v>0</v>
      </c>
      <c r="F224" s="25">
        <v>1</v>
      </c>
    </row>
    <row r="225" spans="2:6" x14ac:dyDescent="0.25">
      <c r="B225" s="6" t="s">
        <v>2772</v>
      </c>
      <c r="C225" s="25">
        <v>1</v>
      </c>
      <c r="D225" s="25">
        <v>0</v>
      </c>
      <c r="E225" s="25">
        <v>0</v>
      </c>
      <c r="F225" s="25">
        <v>1</v>
      </c>
    </row>
    <row r="226" spans="2:6" x14ac:dyDescent="0.25">
      <c r="B226" s="6" t="s">
        <v>712</v>
      </c>
      <c r="C226" s="25">
        <v>1</v>
      </c>
      <c r="D226" s="25">
        <v>0</v>
      </c>
      <c r="E226" s="25">
        <v>0</v>
      </c>
      <c r="F226" s="25">
        <v>1</v>
      </c>
    </row>
    <row r="227" spans="2:6" x14ac:dyDescent="0.25">
      <c r="B227" s="6" t="s">
        <v>810</v>
      </c>
      <c r="C227" s="25">
        <v>1</v>
      </c>
      <c r="D227" s="25">
        <v>0</v>
      </c>
      <c r="E227" s="25">
        <v>0</v>
      </c>
      <c r="F227" s="25">
        <v>1</v>
      </c>
    </row>
    <row r="228" spans="2:6" x14ac:dyDescent="0.25">
      <c r="B228" s="6" t="s">
        <v>2928</v>
      </c>
      <c r="C228" s="25">
        <v>1</v>
      </c>
      <c r="D228" s="25">
        <v>0</v>
      </c>
      <c r="E228" s="25">
        <v>0</v>
      </c>
      <c r="F228" s="25">
        <v>1</v>
      </c>
    </row>
    <row r="229" spans="2:6" x14ac:dyDescent="0.25">
      <c r="B229" s="6" t="s">
        <v>1613</v>
      </c>
      <c r="C229" s="25">
        <v>1</v>
      </c>
      <c r="D229" s="25">
        <v>0</v>
      </c>
      <c r="E229" s="25">
        <v>0</v>
      </c>
      <c r="F229" s="25">
        <v>1</v>
      </c>
    </row>
    <row r="230" spans="2:6" x14ac:dyDescent="0.25">
      <c r="B230" s="6" t="s">
        <v>2446</v>
      </c>
      <c r="C230" s="25">
        <v>1</v>
      </c>
      <c r="D230" s="25">
        <v>0</v>
      </c>
      <c r="E230" s="25">
        <v>0</v>
      </c>
      <c r="F230" s="25">
        <v>1</v>
      </c>
    </row>
    <row r="231" spans="2:6" x14ac:dyDescent="0.25">
      <c r="B231" s="6" t="s">
        <v>2129</v>
      </c>
      <c r="C231" s="25">
        <v>1</v>
      </c>
      <c r="D231" s="25">
        <v>0</v>
      </c>
      <c r="E231" s="25">
        <v>0</v>
      </c>
      <c r="F231" s="25">
        <v>1</v>
      </c>
    </row>
    <row r="232" spans="2:6" x14ac:dyDescent="0.25">
      <c r="B232" s="6" t="s">
        <v>422</v>
      </c>
      <c r="C232" s="25">
        <v>0</v>
      </c>
      <c r="D232" s="25">
        <v>0</v>
      </c>
      <c r="E232" s="25">
        <v>1</v>
      </c>
      <c r="F232" s="25">
        <v>1</v>
      </c>
    </row>
    <row r="233" spans="2:6" x14ac:dyDescent="0.25">
      <c r="B233" s="6" t="s">
        <v>1188</v>
      </c>
      <c r="C233" s="25">
        <v>1</v>
      </c>
      <c r="D233" s="25">
        <v>0</v>
      </c>
      <c r="E233" s="25">
        <v>0</v>
      </c>
      <c r="F233" s="25">
        <v>1</v>
      </c>
    </row>
    <row r="234" spans="2:6" x14ac:dyDescent="0.25">
      <c r="B234" s="6" t="s">
        <v>310</v>
      </c>
      <c r="C234" s="25">
        <v>0.4</v>
      </c>
      <c r="D234" s="25">
        <v>0</v>
      </c>
      <c r="E234" s="25">
        <v>0.6</v>
      </c>
      <c r="F234" s="25">
        <v>1</v>
      </c>
    </row>
    <row r="235" spans="2:6" x14ac:dyDescent="0.25">
      <c r="B235" s="6" t="s">
        <v>1411</v>
      </c>
      <c r="C235" s="25">
        <v>1</v>
      </c>
      <c r="D235" s="25">
        <v>0</v>
      </c>
      <c r="E235" s="25">
        <v>0</v>
      </c>
      <c r="F235" s="25">
        <v>1</v>
      </c>
    </row>
    <row r="236" spans="2:6" x14ac:dyDescent="0.25">
      <c r="B236" s="6" t="s">
        <v>1823</v>
      </c>
      <c r="C236" s="25">
        <v>1</v>
      </c>
      <c r="D236" s="25">
        <v>0</v>
      </c>
      <c r="E236" s="25">
        <v>0</v>
      </c>
      <c r="F236" s="25">
        <v>1</v>
      </c>
    </row>
    <row r="237" spans="2:6" x14ac:dyDescent="0.25">
      <c r="B237" s="6" t="s">
        <v>2793</v>
      </c>
      <c r="C237" s="25">
        <v>1</v>
      </c>
      <c r="D237" s="25">
        <v>0</v>
      </c>
      <c r="E237" s="25">
        <v>0</v>
      </c>
      <c r="F237" s="25">
        <v>1</v>
      </c>
    </row>
    <row r="238" spans="2:6" x14ac:dyDescent="0.25">
      <c r="B238" s="6" t="s">
        <v>279</v>
      </c>
      <c r="C238" s="25">
        <v>0</v>
      </c>
      <c r="D238" s="25">
        <v>0</v>
      </c>
      <c r="E238" s="25">
        <v>1</v>
      </c>
      <c r="F238" s="25">
        <v>1</v>
      </c>
    </row>
    <row r="239" spans="2:6" x14ac:dyDescent="0.25">
      <c r="B239" s="6" t="s">
        <v>689</v>
      </c>
      <c r="C239" s="25">
        <v>1</v>
      </c>
      <c r="D239" s="25">
        <v>0</v>
      </c>
      <c r="E239" s="25">
        <v>0</v>
      </c>
      <c r="F239" s="25">
        <v>1</v>
      </c>
    </row>
    <row r="240" spans="2:6" x14ac:dyDescent="0.25">
      <c r="B240" s="6" t="s">
        <v>200</v>
      </c>
      <c r="C240" s="25">
        <v>0.6</v>
      </c>
      <c r="D240" s="25">
        <v>0</v>
      </c>
      <c r="E240" s="25">
        <v>0.4</v>
      </c>
      <c r="F240" s="25">
        <v>1</v>
      </c>
    </row>
    <row r="241" spans="2:6" x14ac:dyDescent="0.25">
      <c r="B241" s="6" t="s">
        <v>1269</v>
      </c>
      <c r="C241" s="25">
        <v>1</v>
      </c>
      <c r="D241" s="25">
        <v>0</v>
      </c>
      <c r="E241" s="25">
        <v>0</v>
      </c>
      <c r="F241" s="25">
        <v>1</v>
      </c>
    </row>
    <row r="242" spans="2:6" x14ac:dyDescent="0.25">
      <c r="B242" s="6" t="s">
        <v>564</v>
      </c>
      <c r="C242" s="25">
        <v>1</v>
      </c>
      <c r="D242" s="25">
        <v>0</v>
      </c>
      <c r="E242" s="25">
        <v>0</v>
      </c>
      <c r="F242" s="25">
        <v>1</v>
      </c>
    </row>
    <row r="243" spans="2:6" x14ac:dyDescent="0.25">
      <c r="B243" s="6" t="s">
        <v>300</v>
      </c>
      <c r="C243" s="25">
        <v>0.8</v>
      </c>
      <c r="D243" s="25">
        <v>0</v>
      </c>
      <c r="E243" s="25">
        <v>0.2</v>
      </c>
      <c r="F243" s="25">
        <v>1</v>
      </c>
    </row>
    <row r="244" spans="2:6" x14ac:dyDescent="0.25">
      <c r="B244" s="6" t="s">
        <v>1443</v>
      </c>
      <c r="C244" s="25">
        <v>1</v>
      </c>
      <c r="D244" s="25">
        <v>0</v>
      </c>
      <c r="E244" s="25">
        <v>0</v>
      </c>
      <c r="F244" s="25">
        <v>1</v>
      </c>
    </row>
    <row r="245" spans="2:6" x14ac:dyDescent="0.25">
      <c r="B245" s="6" t="s">
        <v>1961</v>
      </c>
      <c r="C245" s="25">
        <v>1</v>
      </c>
      <c r="D245" s="25">
        <v>0</v>
      </c>
      <c r="E245" s="25">
        <v>0</v>
      </c>
      <c r="F245" s="25">
        <v>1</v>
      </c>
    </row>
    <row r="246" spans="2:6" x14ac:dyDescent="0.25">
      <c r="B246" s="6" t="s">
        <v>1984</v>
      </c>
      <c r="C246" s="25">
        <v>1</v>
      </c>
      <c r="D246" s="25">
        <v>0</v>
      </c>
      <c r="E246" s="25">
        <v>0</v>
      </c>
      <c r="F246" s="25">
        <v>1</v>
      </c>
    </row>
    <row r="247" spans="2:6" x14ac:dyDescent="0.25">
      <c r="B247" s="6" t="s">
        <v>112</v>
      </c>
      <c r="C247" s="25">
        <v>0.25</v>
      </c>
      <c r="D247" s="25">
        <v>0</v>
      </c>
      <c r="E247" s="25">
        <v>0.75</v>
      </c>
      <c r="F247" s="25">
        <v>1</v>
      </c>
    </row>
    <row r="248" spans="2:6" x14ac:dyDescent="0.25">
      <c r="B248" s="6" t="s">
        <v>497</v>
      </c>
      <c r="C248" s="25">
        <v>1</v>
      </c>
      <c r="D248" s="25">
        <v>0</v>
      </c>
      <c r="E248" s="25">
        <v>0</v>
      </c>
      <c r="F248" s="25">
        <v>1</v>
      </c>
    </row>
    <row r="249" spans="2:6" x14ac:dyDescent="0.25">
      <c r="B249" s="6" t="s">
        <v>873</v>
      </c>
      <c r="C249" s="25">
        <v>1</v>
      </c>
      <c r="D249" s="25">
        <v>0</v>
      </c>
      <c r="E249" s="25">
        <v>0</v>
      </c>
      <c r="F249" s="25">
        <v>1</v>
      </c>
    </row>
    <row r="250" spans="2:6" x14ac:dyDescent="0.25">
      <c r="B250" s="6" t="s">
        <v>1994</v>
      </c>
      <c r="C250" s="25">
        <v>1</v>
      </c>
      <c r="D250" s="25">
        <v>0</v>
      </c>
      <c r="E250" s="25">
        <v>0</v>
      </c>
      <c r="F250" s="25">
        <v>1</v>
      </c>
    </row>
    <row r="251" spans="2:6" x14ac:dyDescent="0.25">
      <c r="B251" s="6" t="s">
        <v>740</v>
      </c>
      <c r="C251" s="25">
        <v>1</v>
      </c>
      <c r="D251" s="25">
        <v>0</v>
      </c>
      <c r="E251" s="25">
        <v>0</v>
      </c>
      <c r="F251" s="25">
        <v>1</v>
      </c>
    </row>
    <row r="252" spans="2:6" x14ac:dyDescent="0.25">
      <c r="B252" s="6" t="s">
        <v>83</v>
      </c>
      <c r="C252" s="25">
        <v>0.76923076923076927</v>
      </c>
      <c r="D252" s="25">
        <v>0</v>
      </c>
      <c r="E252" s="25">
        <v>0.23076923076923078</v>
      </c>
      <c r="F252" s="25">
        <v>1</v>
      </c>
    </row>
    <row r="253" spans="2:6" x14ac:dyDescent="0.25">
      <c r="B253" s="6" t="s">
        <v>36</v>
      </c>
      <c r="C253" s="25">
        <v>0.26666666666666666</v>
      </c>
      <c r="D253" s="25">
        <v>0</v>
      </c>
      <c r="E253" s="25">
        <v>0.73333333333333328</v>
      </c>
      <c r="F253" s="25">
        <v>1</v>
      </c>
    </row>
    <row r="254" spans="2:6" x14ac:dyDescent="0.25">
      <c r="B254" s="6" t="s">
        <v>2409</v>
      </c>
      <c r="C254" s="25">
        <v>1</v>
      </c>
      <c r="D254" s="25">
        <v>0</v>
      </c>
      <c r="E254" s="25">
        <v>0</v>
      </c>
      <c r="F254" s="25">
        <v>1</v>
      </c>
    </row>
    <row r="255" spans="2:6" x14ac:dyDescent="0.25">
      <c r="B255" s="6" t="s">
        <v>1153</v>
      </c>
      <c r="C255" s="25">
        <v>1</v>
      </c>
      <c r="D255" s="25">
        <v>0</v>
      </c>
      <c r="E255" s="25">
        <v>0</v>
      </c>
      <c r="F255" s="25">
        <v>1</v>
      </c>
    </row>
    <row r="256" spans="2:6" x14ac:dyDescent="0.25">
      <c r="B256" s="6" t="s">
        <v>919</v>
      </c>
      <c r="C256" s="25">
        <v>1</v>
      </c>
      <c r="D256" s="25">
        <v>0</v>
      </c>
      <c r="E256" s="25">
        <v>0</v>
      </c>
      <c r="F256" s="25">
        <v>1</v>
      </c>
    </row>
    <row r="257" spans="2:6" x14ac:dyDescent="0.25">
      <c r="B257" s="6" t="s">
        <v>409</v>
      </c>
      <c r="C257" s="25">
        <v>0</v>
      </c>
      <c r="D257" s="25">
        <v>0</v>
      </c>
      <c r="E257" s="25">
        <v>1</v>
      </c>
      <c r="F257" s="25">
        <v>1</v>
      </c>
    </row>
    <row r="258" spans="2:6" x14ac:dyDescent="0.25">
      <c r="B258" s="6" t="s">
        <v>2067</v>
      </c>
      <c r="C258" s="25">
        <v>1</v>
      </c>
      <c r="D258" s="25">
        <v>0</v>
      </c>
      <c r="E258" s="25">
        <v>0</v>
      </c>
      <c r="F258" s="25">
        <v>1</v>
      </c>
    </row>
    <row r="259" spans="2:6" x14ac:dyDescent="0.25">
      <c r="B259" s="6" t="s">
        <v>397</v>
      </c>
      <c r="C259" s="25">
        <v>0.5714285714285714</v>
      </c>
      <c r="D259" s="25">
        <v>0</v>
      </c>
      <c r="E259" s="25">
        <v>0.42857142857142855</v>
      </c>
      <c r="F259" s="25">
        <v>1</v>
      </c>
    </row>
    <row r="260" spans="2:6" x14ac:dyDescent="0.25">
      <c r="B260" s="6" t="s">
        <v>1191</v>
      </c>
      <c r="C260" s="25">
        <v>1</v>
      </c>
      <c r="D260" s="25">
        <v>0</v>
      </c>
      <c r="E260" s="25">
        <v>0</v>
      </c>
      <c r="F260" s="25">
        <v>1</v>
      </c>
    </row>
    <row r="261" spans="2:6" x14ac:dyDescent="0.25">
      <c r="B261" s="6" t="s">
        <v>436</v>
      </c>
      <c r="C261" s="25">
        <v>1</v>
      </c>
      <c r="D261" s="25">
        <v>0</v>
      </c>
      <c r="E261" s="25">
        <v>0</v>
      </c>
      <c r="F261" s="25">
        <v>1</v>
      </c>
    </row>
    <row r="262" spans="2:6" x14ac:dyDescent="0.25">
      <c r="B262" s="6" t="s">
        <v>247</v>
      </c>
      <c r="C262" s="25">
        <v>0.5</v>
      </c>
      <c r="D262" s="25">
        <v>0</v>
      </c>
      <c r="E262" s="25">
        <v>0.5</v>
      </c>
      <c r="F262" s="25">
        <v>1</v>
      </c>
    </row>
    <row r="263" spans="2:6" x14ac:dyDescent="0.25">
      <c r="B263" s="6" t="s">
        <v>1698</v>
      </c>
      <c r="C263" s="25">
        <v>1</v>
      </c>
      <c r="D263" s="25">
        <v>0</v>
      </c>
      <c r="E263" s="25">
        <v>0</v>
      </c>
      <c r="F263" s="25">
        <v>1</v>
      </c>
    </row>
    <row r="264" spans="2:6" x14ac:dyDescent="0.25">
      <c r="B264" s="6" t="s">
        <v>547</v>
      </c>
      <c r="C264" s="25">
        <v>1</v>
      </c>
      <c r="D264" s="25">
        <v>0</v>
      </c>
      <c r="E264" s="25">
        <v>0</v>
      </c>
      <c r="F264" s="25">
        <v>1</v>
      </c>
    </row>
    <row r="265" spans="2:6" x14ac:dyDescent="0.25">
      <c r="B265" s="6" t="s">
        <v>379</v>
      </c>
      <c r="C265" s="25">
        <v>0.75</v>
      </c>
      <c r="D265" s="25">
        <v>0</v>
      </c>
      <c r="E265" s="25">
        <v>0.25</v>
      </c>
      <c r="F265" s="25">
        <v>1</v>
      </c>
    </row>
    <row r="266" spans="2:6" x14ac:dyDescent="0.25">
      <c r="B266" s="6" t="s">
        <v>2906</v>
      </c>
      <c r="C266" s="25">
        <v>1</v>
      </c>
      <c r="D266" s="25">
        <v>0</v>
      </c>
      <c r="E266" s="25">
        <v>0</v>
      </c>
      <c r="F266" s="25">
        <v>1</v>
      </c>
    </row>
    <row r="267" spans="2:6" x14ac:dyDescent="0.25">
      <c r="B267" s="6" t="s">
        <v>1405</v>
      </c>
      <c r="C267" s="25">
        <v>1</v>
      </c>
      <c r="D267" s="25">
        <v>0</v>
      </c>
      <c r="E267" s="25">
        <v>0</v>
      </c>
      <c r="F267" s="25">
        <v>1</v>
      </c>
    </row>
    <row r="268" spans="2:6" x14ac:dyDescent="0.25">
      <c r="B268" s="6" t="s">
        <v>1865</v>
      </c>
      <c r="C268" s="25">
        <v>1</v>
      </c>
      <c r="D268" s="25">
        <v>0</v>
      </c>
      <c r="E268" s="25">
        <v>0</v>
      </c>
      <c r="F268" s="25">
        <v>1</v>
      </c>
    </row>
    <row r="269" spans="2:6" x14ac:dyDescent="0.25">
      <c r="B269" s="6" t="s">
        <v>869</v>
      </c>
      <c r="C269" s="25">
        <v>1</v>
      </c>
      <c r="D269" s="25">
        <v>0</v>
      </c>
      <c r="E269" s="25">
        <v>0</v>
      </c>
      <c r="F269" s="25">
        <v>1</v>
      </c>
    </row>
    <row r="270" spans="2:6" x14ac:dyDescent="0.25">
      <c r="B270" s="6" t="s">
        <v>1488</v>
      </c>
      <c r="C270" s="25">
        <v>1</v>
      </c>
      <c r="D270" s="25">
        <v>0</v>
      </c>
      <c r="E270" s="25">
        <v>0</v>
      </c>
      <c r="F270" s="25">
        <v>1</v>
      </c>
    </row>
    <row r="271" spans="2:6" x14ac:dyDescent="0.25">
      <c r="B271" s="6" t="s">
        <v>469</v>
      </c>
      <c r="C271" s="25">
        <v>1</v>
      </c>
      <c r="D271" s="25">
        <v>0</v>
      </c>
      <c r="E271" s="25">
        <v>0</v>
      </c>
      <c r="F271" s="25">
        <v>1</v>
      </c>
    </row>
    <row r="272" spans="2:6" x14ac:dyDescent="0.25">
      <c r="B272" s="6" t="s">
        <v>1621</v>
      </c>
      <c r="C272" s="25">
        <v>1</v>
      </c>
      <c r="D272" s="25">
        <v>0</v>
      </c>
      <c r="E272" s="25">
        <v>0</v>
      </c>
      <c r="F272" s="25">
        <v>1</v>
      </c>
    </row>
    <row r="273" spans="2:6" x14ac:dyDescent="0.25">
      <c r="B273" s="6" t="s">
        <v>1468</v>
      </c>
      <c r="C273" s="25">
        <v>1</v>
      </c>
      <c r="D273" s="25">
        <v>0</v>
      </c>
      <c r="E273" s="25">
        <v>0</v>
      </c>
      <c r="F273" s="25">
        <v>1</v>
      </c>
    </row>
    <row r="274" spans="2:6" x14ac:dyDescent="0.25">
      <c r="B274" s="6" t="s">
        <v>633</v>
      </c>
      <c r="C274" s="25">
        <v>1</v>
      </c>
      <c r="D274" s="25">
        <v>0</v>
      </c>
      <c r="E274" s="25">
        <v>0</v>
      </c>
      <c r="F274" s="25">
        <v>1</v>
      </c>
    </row>
    <row r="275" spans="2:6" x14ac:dyDescent="0.25">
      <c r="B275" s="6" t="s">
        <v>617</v>
      </c>
      <c r="C275" s="25">
        <v>1</v>
      </c>
      <c r="D275" s="25">
        <v>0</v>
      </c>
      <c r="E275" s="25">
        <v>0</v>
      </c>
      <c r="F275" s="25">
        <v>1</v>
      </c>
    </row>
    <row r="276" spans="2:6" x14ac:dyDescent="0.25">
      <c r="B276" s="6" t="s">
        <v>2005</v>
      </c>
      <c r="C276" s="25">
        <v>1</v>
      </c>
      <c r="D276" s="25">
        <v>0</v>
      </c>
      <c r="E276" s="25">
        <v>0</v>
      </c>
      <c r="F276" s="25">
        <v>1</v>
      </c>
    </row>
    <row r="277" spans="2:6" x14ac:dyDescent="0.25">
      <c r="B277" s="6" t="s">
        <v>1970</v>
      </c>
      <c r="C277" s="25">
        <v>1</v>
      </c>
      <c r="D277" s="25">
        <v>0</v>
      </c>
      <c r="E277" s="25">
        <v>0</v>
      </c>
      <c r="F277" s="25">
        <v>1</v>
      </c>
    </row>
    <row r="278" spans="2:6" x14ac:dyDescent="0.25">
      <c r="B278" s="6" t="s">
        <v>1734</v>
      </c>
      <c r="C278" s="25">
        <v>1</v>
      </c>
      <c r="D278" s="25">
        <v>0</v>
      </c>
      <c r="E278" s="25">
        <v>0</v>
      </c>
      <c r="F278" s="25">
        <v>1</v>
      </c>
    </row>
    <row r="279" spans="2:6" x14ac:dyDescent="0.25">
      <c r="B279" s="6" t="s">
        <v>839</v>
      </c>
      <c r="C279" s="25">
        <v>1</v>
      </c>
      <c r="D279" s="25">
        <v>0</v>
      </c>
      <c r="E279" s="25">
        <v>0</v>
      </c>
      <c r="F279" s="25">
        <v>1</v>
      </c>
    </row>
    <row r="280" spans="2:6" x14ac:dyDescent="0.25">
      <c r="B280" s="6" t="s">
        <v>983</v>
      </c>
      <c r="C280" s="25">
        <v>1</v>
      </c>
      <c r="D280" s="25">
        <v>0</v>
      </c>
      <c r="E280" s="25">
        <v>0</v>
      </c>
      <c r="F280" s="25">
        <v>1</v>
      </c>
    </row>
    <row r="281" spans="2:6" x14ac:dyDescent="0.25">
      <c r="B281" s="6" t="s">
        <v>303</v>
      </c>
      <c r="C281" s="25">
        <v>0.77777777777777779</v>
      </c>
      <c r="D281" s="25">
        <v>0</v>
      </c>
      <c r="E281" s="25">
        <v>0.22222222222222221</v>
      </c>
      <c r="F281" s="25">
        <v>1</v>
      </c>
    </row>
    <row r="282" spans="2:6" x14ac:dyDescent="0.25">
      <c r="B282" s="6" t="s">
        <v>661</v>
      </c>
      <c r="C282" s="25">
        <v>1</v>
      </c>
      <c r="D282" s="25">
        <v>0</v>
      </c>
      <c r="E282" s="25">
        <v>0</v>
      </c>
      <c r="F282" s="25">
        <v>1</v>
      </c>
    </row>
    <row r="283" spans="2:6" x14ac:dyDescent="0.25">
      <c r="B283" s="6" t="s">
        <v>1511</v>
      </c>
      <c r="C283" s="25">
        <v>1</v>
      </c>
      <c r="D283" s="25">
        <v>0</v>
      </c>
      <c r="E283" s="25">
        <v>0</v>
      </c>
      <c r="F283" s="25">
        <v>1</v>
      </c>
    </row>
    <row r="284" spans="2:6" x14ac:dyDescent="0.25">
      <c r="B284" s="6" t="s">
        <v>2881</v>
      </c>
      <c r="C284" s="25">
        <v>1</v>
      </c>
      <c r="D284" s="25">
        <v>0</v>
      </c>
      <c r="E284" s="25">
        <v>0</v>
      </c>
      <c r="F284" s="25">
        <v>1</v>
      </c>
    </row>
    <row r="285" spans="2:6" x14ac:dyDescent="0.25">
      <c r="B285" s="6" t="s">
        <v>2403</v>
      </c>
      <c r="C285" s="25">
        <v>1</v>
      </c>
      <c r="D285" s="25">
        <v>0</v>
      </c>
      <c r="E285" s="25">
        <v>0</v>
      </c>
      <c r="F285" s="25">
        <v>1</v>
      </c>
    </row>
    <row r="286" spans="2:6" x14ac:dyDescent="0.25">
      <c r="B286" s="6" t="s">
        <v>2863</v>
      </c>
      <c r="C286" s="25">
        <v>1</v>
      </c>
      <c r="D286" s="25">
        <v>0</v>
      </c>
      <c r="E286" s="25">
        <v>0</v>
      </c>
      <c r="F286" s="25">
        <v>1</v>
      </c>
    </row>
    <row r="287" spans="2:6" x14ac:dyDescent="0.25">
      <c r="B287" s="6" t="s">
        <v>1281</v>
      </c>
      <c r="C287" s="25">
        <v>1</v>
      </c>
      <c r="D287" s="25">
        <v>0</v>
      </c>
      <c r="E287" s="25">
        <v>0</v>
      </c>
      <c r="F287" s="25">
        <v>1</v>
      </c>
    </row>
    <row r="288" spans="2:6" x14ac:dyDescent="0.25">
      <c r="B288" s="6" t="s">
        <v>1384</v>
      </c>
      <c r="C288" s="25">
        <v>1</v>
      </c>
      <c r="D288" s="25">
        <v>0</v>
      </c>
      <c r="E288" s="25">
        <v>0</v>
      </c>
      <c r="F288" s="25">
        <v>1</v>
      </c>
    </row>
    <row r="289" spans="2:6" x14ac:dyDescent="0.25">
      <c r="B289" s="6" t="s">
        <v>636</v>
      </c>
      <c r="C289" s="25">
        <v>1</v>
      </c>
      <c r="D289" s="25">
        <v>0</v>
      </c>
      <c r="E289" s="25">
        <v>0</v>
      </c>
      <c r="F289" s="25">
        <v>1</v>
      </c>
    </row>
    <row r="290" spans="2:6" x14ac:dyDescent="0.25">
      <c r="B290" s="6" t="s">
        <v>369</v>
      </c>
      <c r="C290" s="25">
        <v>0</v>
      </c>
      <c r="D290" s="25">
        <v>0</v>
      </c>
      <c r="E290" s="25">
        <v>1</v>
      </c>
      <c r="F290" s="25">
        <v>1</v>
      </c>
    </row>
    <row r="291" spans="2:6" x14ac:dyDescent="0.25">
      <c r="B291" s="6" t="s">
        <v>969</v>
      </c>
      <c r="C291" s="25">
        <v>1</v>
      </c>
      <c r="D291" s="25">
        <v>0</v>
      </c>
      <c r="E291" s="25">
        <v>0</v>
      </c>
      <c r="F291" s="25">
        <v>1</v>
      </c>
    </row>
    <row r="292" spans="2:6" x14ac:dyDescent="0.25">
      <c r="B292" s="6" t="s">
        <v>388</v>
      </c>
      <c r="C292" s="25">
        <v>0.8666666666666667</v>
      </c>
      <c r="D292" s="25">
        <v>0</v>
      </c>
      <c r="E292" s="25">
        <v>0.13333333333333333</v>
      </c>
      <c r="F292" s="25">
        <v>1</v>
      </c>
    </row>
    <row r="293" spans="2:6" x14ac:dyDescent="0.25">
      <c r="B293" s="6" t="s">
        <v>1337</v>
      </c>
      <c r="C293" s="25">
        <v>1</v>
      </c>
      <c r="D293" s="25">
        <v>0</v>
      </c>
      <c r="E293" s="25">
        <v>0</v>
      </c>
      <c r="F293" s="25">
        <v>1</v>
      </c>
    </row>
    <row r="294" spans="2:6" x14ac:dyDescent="0.25">
      <c r="B294" s="6" t="s">
        <v>1434</v>
      </c>
      <c r="C294" s="25">
        <v>1</v>
      </c>
      <c r="D294" s="25">
        <v>0</v>
      </c>
      <c r="E294" s="25">
        <v>0</v>
      </c>
      <c r="F294" s="25">
        <v>1</v>
      </c>
    </row>
    <row r="295" spans="2:6" x14ac:dyDescent="0.25">
      <c r="B295" s="6" t="s">
        <v>2281</v>
      </c>
      <c r="C295" s="25">
        <v>1</v>
      </c>
      <c r="D295" s="25">
        <v>0</v>
      </c>
      <c r="E295" s="25">
        <v>0</v>
      </c>
      <c r="F295" s="25">
        <v>1</v>
      </c>
    </row>
    <row r="296" spans="2:6" x14ac:dyDescent="0.25">
      <c r="B296" s="6" t="s">
        <v>1594</v>
      </c>
      <c r="C296" s="25">
        <v>1</v>
      </c>
      <c r="D296" s="25">
        <v>0</v>
      </c>
      <c r="E296" s="25">
        <v>0</v>
      </c>
      <c r="F296" s="25">
        <v>1</v>
      </c>
    </row>
    <row r="297" spans="2:6" x14ac:dyDescent="0.25">
      <c r="B297" s="6" t="s">
        <v>1963</v>
      </c>
      <c r="C297" s="25">
        <v>1</v>
      </c>
      <c r="D297" s="25">
        <v>0</v>
      </c>
      <c r="E297" s="25">
        <v>0</v>
      </c>
      <c r="F297" s="25">
        <v>1</v>
      </c>
    </row>
    <row r="298" spans="2:6" x14ac:dyDescent="0.25">
      <c r="B298" s="6" t="s">
        <v>376</v>
      </c>
      <c r="C298" s="25">
        <v>0.72727272727272729</v>
      </c>
      <c r="D298" s="25">
        <v>0</v>
      </c>
      <c r="E298" s="25">
        <v>0.27272727272727271</v>
      </c>
      <c r="F298" s="25">
        <v>1</v>
      </c>
    </row>
    <row r="299" spans="2:6" x14ac:dyDescent="0.25">
      <c r="B299" s="6" t="s">
        <v>1289</v>
      </c>
      <c r="C299" s="25">
        <v>1</v>
      </c>
      <c r="D299" s="25">
        <v>0</v>
      </c>
      <c r="E299" s="25">
        <v>0</v>
      </c>
      <c r="F299" s="25">
        <v>1</v>
      </c>
    </row>
    <row r="300" spans="2:6" x14ac:dyDescent="0.25">
      <c r="B300" s="6" t="s">
        <v>1573</v>
      </c>
      <c r="C300" s="25">
        <v>1</v>
      </c>
      <c r="D300" s="25">
        <v>0</v>
      </c>
      <c r="E300" s="25">
        <v>0</v>
      </c>
      <c r="F300" s="25">
        <v>1</v>
      </c>
    </row>
    <row r="301" spans="2:6" x14ac:dyDescent="0.25">
      <c r="B301" s="6" t="s">
        <v>1641</v>
      </c>
      <c r="C301" s="25">
        <v>1</v>
      </c>
      <c r="D301" s="25">
        <v>0</v>
      </c>
      <c r="E301" s="25">
        <v>0</v>
      </c>
      <c r="F301" s="25">
        <v>1</v>
      </c>
    </row>
    <row r="302" spans="2:6" x14ac:dyDescent="0.25">
      <c r="B302" s="6" t="s">
        <v>1570</v>
      </c>
      <c r="C302" s="25">
        <v>1</v>
      </c>
      <c r="D302" s="25">
        <v>0</v>
      </c>
      <c r="E302" s="25">
        <v>0</v>
      </c>
      <c r="F302" s="25">
        <v>1</v>
      </c>
    </row>
    <row r="303" spans="2:6" x14ac:dyDescent="0.25">
      <c r="B303" s="6" t="s">
        <v>191</v>
      </c>
      <c r="C303" s="25">
        <v>0.8125</v>
      </c>
      <c r="D303" s="25">
        <v>0</v>
      </c>
      <c r="E303" s="25">
        <v>0.1875</v>
      </c>
      <c r="F303" s="25">
        <v>1</v>
      </c>
    </row>
    <row r="304" spans="2:6" x14ac:dyDescent="0.25">
      <c r="B304" s="6" t="s">
        <v>722</v>
      </c>
      <c r="C304" s="25">
        <v>1</v>
      </c>
      <c r="D304" s="25">
        <v>0</v>
      </c>
      <c r="E304" s="25">
        <v>0</v>
      </c>
      <c r="F304" s="25">
        <v>1</v>
      </c>
    </row>
    <row r="305" spans="2:6" x14ac:dyDescent="0.25">
      <c r="B305" s="6" t="s">
        <v>326</v>
      </c>
      <c r="C305" s="25">
        <v>0.8</v>
      </c>
      <c r="D305" s="25">
        <v>0</v>
      </c>
      <c r="E305" s="25">
        <v>0.2</v>
      </c>
      <c r="F305" s="25">
        <v>1</v>
      </c>
    </row>
    <row r="306" spans="2:6" x14ac:dyDescent="0.25">
      <c r="B306" s="6" t="s">
        <v>510</v>
      </c>
      <c r="C306" s="25">
        <v>1</v>
      </c>
      <c r="D306" s="25">
        <v>0</v>
      </c>
      <c r="E306" s="25">
        <v>0</v>
      </c>
      <c r="F306" s="25">
        <v>1</v>
      </c>
    </row>
    <row r="307" spans="2:6" x14ac:dyDescent="0.25">
      <c r="B307" s="6" t="s">
        <v>405</v>
      </c>
      <c r="C307" s="25">
        <v>0.66666666666666663</v>
      </c>
      <c r="D307" s="25">
        <v>0</v>
      </c>
      <c r="E307" s="25">
        <v>0.33333333333333331</v>
      </c>
      <c r="F307" s="25">
        <v>1</v>
      </c>
    </row>
    <row r="308" spans="2:6" x14ac:dyDescent="0.25">
      <c r="B308" s="6" t="s">
        <v>1776</v>
      </c>
      <c r="C308" s="25">
        <v>1</v>
      </c>
      <c r="D308" s="25">
        <v>0</v>
      </c>
      <c r="E308" s="25">
        <v>0</v>
      </c>
      <c r="F308" s="25">
        <v>1</v>
      </c>
    </row>
    <row r="309" spans="2:6" x14ac:dyDescent="0.25">
      <c r="B309" s="6" t="s">
        <v>937</v>
      </c>
      <c r="C309" s="25">
        <v>1</v>
      </c>
      <c r="D309" s="25">
        <v>0</v>
      </c>
      <c r="E309" s="25">
        <v>0</v>
      </c>
      <c r="F309" s="25">
        <v>1</v>
      </c>
    </row>
    <row r="310" spans="2:6" x14ac:dyDescent="0.25">
      <c r="B310" s="6" t="s">
        <v>992</v>
      </c>
      <c r="C310" s="25">
        <v>1</v>
      </c>
      <c r="D310" s="25">
        <v>0</v>
      </c>
      <c r="E310" s="25">
        <v>0</v>
      </c>
      <c r="F310" s="25">
        <v>1</v>
      </c>
    </row>
    <row r="311" spans="2:6" x14ac:dyDescent="0.25">
      <c r="B311" s="6" t="s">
        <v>858</v>
      </c>
      <c r="C311" s="25">
        <v>1</v>
      </c>
      <c r="D311" s="25">
        <v>0</v>
      </c>
      <c r="E311" s="25">
        <v>0</v>
      </c>
      <c r="F311" s="25">
        <v>1</v>
      </c>
    </row>
    <row r="312" spans="2:6" x14ac:dyDescent="0.25">
      <c r="B312" s="6" t="s">
        <v>1754</v>
      </c>
      <c r="C312" s="25">
        <v>1</v>
      </c>
      <c r="D312" s="25">
        <v>0</v>
      </c>
      <c r="E312" s="25">
        <v>0</v>
      </c>
      <c r="F312" s="25">
        <v>1</v>
      </c>
    </row>
    <row r="313" spans="2:6" x14ac:dyDescent="0.25">
      <c r="B313" s="6" t="s">
        <v>1129</v>
      </c>
      <c r="C313" s="25">
        <v>1</v>
      </c>
      <c r="D313" s="25">
        <v>0</v>
      </c>
      <c r="E313" s="25">
        <v>0</v>
      </c>
      <c r="F313" s="25">
        <v>1</v>
      </c>
    </row>
    <row r="314" spans="2:6" x14ac:dyDescent="0.25">
      <c r="B314" s="6" t="s">
        <v>803</v>
      </c>
      <c r="C314" s="25">
        <v>1</v>
      </c>
      <c r="D314" s="25">
        <v>0</v>
      </c>
      <c r="E314" s="25">
        <v>0</v>
      </c>
      <c r="F314" s="25">
        <v>1</v>
      </c>
    </row>
    <row r="315" spans="2:6" x14ac:dyDescent="0.25">
      <c r="B315" s="6" t="s">
        <v>1663</v>
      </c>
      <c r="C315" s="25">
        <v>1</v>
      </c>
      <c r="D315" s="25">
        <v>0</v>
      </c>
      <c r="E315" s="25">
        <v>0</v>
      </c>
      <c r="F315" s="25">
        <v>1</v>
      </c>
    </row>
    <row r="316" spans="2:6" x14ac:dyDescent="0.25">
      <c r="B316" s="6" t="s">
        <v>2348</v>
      </c>
      <c r="C316" s="25">
        <v>1</v>
      </c>
      <c r="D316" s="25">
        <v>0</v>
      </c>
      <c r="E316" s="25">
        <v>0</v>
      </c>
      <c r="F316" s="25">
        <v>1</v>
      </c>
    </row>
    <row r="317" spans="2:6" x14ac:dyDescent="0.25">
      <c r="B317" s="6" t="s">
        <v>998</v>
      </c>
      <c r="C317" s="25">
        <v>1</v>
      </c>
      <c r="D317" s="25">
        <v>0</v>
      </c>
      <c r="E317" s="25">
        <v>0</v>
      </c>
      <c r="F317" s="25">
        <v>1</v>
      </c>
    </row>
    <row r="318" spans="2:6" x14ac:dyDescent="0.25">
      <c r="B318" s="6" t="s">
        <v>2887</v>
      </c>
      <c r="C318" s="25">
        <v>1</v>
      </c>
      <c r="D318" s="25">
        <v>0</v>
      </c>
      <c r="E318" s="25">
        <v>0</v>
      </c>
      <c r="F318" s="25">
        <v>1</v>
      </c>
    </row>
    <row r="319" spans="2:6" x14ac:dyDescent="0.25">
      <c r="B319" s="6" t="s">
        <v>1378</v>
      </c>
      <c r="C319" s="25">
        <v>1</v>
      </c>
      <c r="D319" s="25">
        <v>0</v>
      </c>
      <c r="E319" s="25">
        <v>0</v>
      </c>
      <c r="F319" s="25">
        <v>1</v>
      </c>
    </row>
    <row r="320" spans="2:6" x14ac:dyDescent="0.25">
      <c r="B320" s="6" t="s">
        <v>354</v>
      </c>
      <c r="C320" s="25">
        <v>0</v>
      </c>
      <c r="D320" s="25">
        <v>0</v>
      </c>
      <c r="E320" s="25">
        <v>1</v>
      </c>
      <c r="F320" s="25">
        <v>1</v>
      </c>
    </row>
    <row r="321" spans="2:6" x14ac:dyDescent="0.25">
      <c r="B321" s="6" t="s">
        <v>1143</v>
      </c>
      <c r="C321" s="25">
        <v>1</v>
      </c>
      <c r="D321" s="25">
        <v>0</v>
      </c>
      <c r="E321" s="25">
        <v>0</v>
      </c>
      <c r="F321" s="25">
        <v>1</v>
      </c>
    </row>
    <row r="322" spans="2:6" x14ac:dyDescent="0.25">
      <c r="B322" s="6" t="s">
        <v>160</v>
      </c>
      <c r="C322" s="25">
        <v>0.66666666666666663</v>
      </c>
      <c r="D322" s="25">
        <v>0</v>
      </c>
      <c r="E322" s="25">
        <v>0.33333333333333331</v>
      </c>
      <c r="F322" s="25">
        <v>1</v>
      </c>
    </row>
    <row r="323" spans="2:6" x14ac:dyDescent="0.25">
      <c r="B323" s="6" t="s">
        <v>696</v>
      </c>
      <c r="C323" s="25">
        <v>1</v>
      </c>
      <c r="D323" s="25">
        <v>0</v>
      </c>
      <c r="E323" s="25">
        <v>0</v>
      </c>
      <c r="F323" s="25">
        <v>1</v>
      </c>
    </row>
    <row r="324" spans="2:6" x14ac:dyDescent="0.25">
      <c r="B324" s="6" t="s">
        <v>1497</v>
      </c>
      <c r="C324" s="25">
        <v>1</v>
      </c>
      <c r="D324" s="25">
        <v>0</v>
      </c>
      <c r="E324" s="25">
        <v>0</v>
      </c>
      <c r="F324" s="25">
        <v>1</v>
      </c>
    </row>
    <row r="325" spans="2:6" x14ac:dyDescent="0.25">
      <c r="B325" s="6" t="s">
        <v>2491</v>
      </c>
      <c r="C325" s="25">
        <v>1</v>
      </c>
      <c r="D325" s="25">
        <v>0</v>
      </c>
      <c r="E325" s="25">
        <v>0</v>
      </c>
      <c r="F325" s="25">
        <v>1</v>
      </c>
    </row>
    <row r="326" spans="2:6" x14ac:dyDescent="0.25">
      <c r="B326" s="6" t="s">
        <v>1432</v>
      </c>
      <c r="C326" s="25">
        <v>1</v>
      </c>
      <c r="D326" s="25">
        <v>0</v>
      </c>
      <c r="E326" s="25">
        <v>0</v>
      </c>
      <c r="F326" s="25">
        <v>1</v>
      </c>
    </row>
    <row r="327" spans="2:6" x14ac:dyDescent="0.25">
      <c r="B327" s="6" t="s">
        <v>2716</v>
      </c>
      <c r="C327" s="25">
        <v>1</v>
      </c>
      <c r="D327" s="25">
        <v>0</v>
      </c>
      <c r="E327" s="25">
        <v>0</v>
      </c>
      <c r="F327" s="25">
        <v>1</v>
      </c>
    </row>
    <row r="328" spans="2:6" x14ac:dyDescent="0.25">
      <c r="B328" s="6" t="s">
        <v>537</v>
      </c>
      <c r="C328" s="25">
        <v>1</v>
      </c>
      <c r="D328" s="25">
        <v>0</v>
      </c>
      <c r="E328" s="25">
        <v>0</v>
      </c>
      <c r="F328" s="25">
        <v>1</v>
      </c>
    </row>
    <row r="329" spans="2:6" x14ac:dyDescent="0.25">
      <c r="B329" s="6" t="s">
        <v>655</v>
      </c>
      <c r="C329" s="25">
        <v>1</v>
      </c>
      <c r="D329" s="25">
        <v>0</v>
      </c>
      <c r="E329" s="25">
        <v>0</v>
      </c>
      <c r="F329" s="25">
        <v>1</v>
      </c>
    </row>
    <row r="330" spans="2:6" x14ac:dyDescent="0.25">
      <c r="B330" s="6" t="s">
        <v>1119</v>
      </c>
      <c r="C330" s="25">
        <v>1</v>
      </c>
      <c r="D330" s="25">
        <v>0</v>
      </c>
      <c r="E330" s="25">
        <v>0</v>
      </c>
      <c r="F330" s="25">
        <v>1</v>
      </c>
    </row>
    <row r="331" spans="2:6" x14ac:dyDescent="0.25">
      <c r="B331" s="6" t="s">
        <v>362</v>
      </c>
      <c r="C331" s="25">
        <v>0.7</v>
      </c>
      <c r="D331" s="25">
        <v>0</v>
      </c>
      <c r="E331" s="25">
        <v>0.3</v>
      </c>
      <c r="F331" s="25">
        <v>1</v>
      </c>
    </row>
    <row r="332" spans="2:6" x14ac:dyDescent="0.25">
      <c r="B332" s="6" t="s">
        <v>505</v>
      </c>
      <c r="C332" s="25">
        <v>1</v>
      </c>
      <c r="D332" s="25">
        <v>0</v>
      </c>
      <c r="E332" s="25">
        <v>0</v>
      </c>
      <c r="F332" s="25">
        <v>1</v>
      </c>
    </row>
    <row r="333" spans="2:6" x14ac:dyDescent="0.25">
      <c r="B333" s="6" t="s">
        <v>79</v>
      </c>
      <c r="C333" s="25">
        <v>0.75</v>
      </c>
      <c r="D333" s="25">
        <v>0</v>
      </c>
      <c r="E333" s="25">
        <v>0.25</v>
      </c>
      <c r="F333" s="25">
        <v>1</v>
      </c>
    </row>
    <row r="334" spans="2:6" x14ac:dyDescent="0.25">
      <c r="B334" s="6" t="s">
        <v>197</v>
      </c>
      <c r="C334" s="25">
        <v>0</v>
      </c>
      <c r="D334" s="25">
        <v>0</v>
      </c>
      <c r="E334" s="25">
        <v>1</v>
      </c>
      <c r="F334" s="25">
        <v>1</v>
      </c>
    </row>
    <row r="335" spans="2:6" x14ac:dyDescent="0.25">
      <c r="B335" s="6" t="s">
        <v>447</v>
      </c>
      <c r="C335" s="25">
        <v>1</v>
      </c>
      <c r="D335" s="25">
        <v>0</v>
      </c>
      <c r="E335" s="25">
        <v>0</v>
      </c>
      <c r="F335" s="25">
        <v>1</v>
      </c>
    </row>
    <row r="336" spans="2:6" x14ac:dyDescent="0.25">
      <c r="B336" s="6" t="s">
        <v>1798</v>
      </c>
      <c r="C336" s="25">
        <v>1</v>
      </c>
      <c r="D336" s="25">
        <v>0</v>
      </c>
      <c r="E336" s="25">
        <v>0</v>
      </c>
      <c r="F336" s="25">
        <v>1</v>
      </c>
    </row>
    <row r="337" spans="2:6" x14ac:dyDescent="0.25">
      <c r="B337" s="6" t="s">
        <v>433</v>
      </c>
      <c r="C337" s="25">
        <v>1</v>
      </c>
      <c r="D337" s="25">
        <v>0</v>
      </c>
      <c r="E337" s="25">
        <v>0</v>
      </c>
      <c r="F337" s="25">
        <v>1</v>
      </c>
    </row>
    <row r="338" spans="2:6" x14ac:dyDescent="0.25">
      <c r="B338" s="6" t="s">
        <v>2473</v>
      </c>
      <c r="C338" s="25">
        <v>1</v>
      </c>
      <c r="D338" s="25">
        <v>0</v>
      </c>
      <c r="E338" s="25">
        <v>0</v>
      </c>
      <c r="F338" s="25">
        <v>1</v>
      </c>
    </row>
    <row r="339" spans="2:6" x14ac:dyDescent="0.25">
      <c r="B339" s="6" t="s">
        <v>1227</v>
      </c>
      <c r="C339" s="25">
        <v>1</v>
      </c>
      <c r="D339" s="25">
        <v>0</v>
      </c>
      <c r="E339" s="25">
        <v>0</v>
      </c>
      <c r="F339" s="25">
        <v>1</v>
      </c>
    </row>
    <row r="340" spans="2:6" x14ac:dyDescent="0.25">
      <c r="B340" s="6" t="s">
        <v>516</v>
      </c>
      <c r="C340" s="25">
        <v>1</v>
      </c>
      <c r="D340" s="25">
        <v>0</v>
      </c>
      <c r="E340" s="25">
        <v>0</v>
      </c>
      <c r="F340" s="25">
        <v>1</v>
      </c>
    </row>
    <row r="341" spans="2:6" x14ac:dyDescent="0.25">
      <c r="B341" s="6" t="s">
        <v>762</v>
      </c>
      <c r="C341" s="25">
        <v>1</v>
      </c>
      <c r="D341" s="25">
        <v>0</v>
      </c>
      <c r="E341" s="25">
        <v>0</v>
      </c>
      <c r="F341" s="25">
        <v>1</v>
      </c>
    </row>
    <row r="342" spans="2:6" x14ac:dyDescent="0.25">
      <c r="B342" s="6" t="s">
        <v>1070</v>
      </c>
      <c r="C342" s="25">
        <v>1</v>
      </c>
      <c r="D342" s="25">
        <v>0</v>
      </c>
      <c r="E342" s="25">
        <v>0</v>
      </c>
      <c r="F342" s="25">
        <v>1</v>
      </c>
    </row>
    <row r="343" spans="2:6" x14ac:dyDescent="0.25">
      <c r="B343" s="6" t="s">
        <v>339</v>
      </c>
      <c r="C343" s="25">
        <v>0.8666666666666667</v>
      </c>
      <c r="D343" s="25">
        <v>0</v>
      </c>
      <c r="E343" s="25">
        <v>0.13333333333333333</v>
      </c>
      <c r="F343" s="25">
        <v>1</v>
      </c>
    </row>
    <row r="344" spans="2:6" x14ac:dyDescent="0.25">
      <c r="B344" s="6" t="s">
        <v>698</v>
      </c>
      <c r="C344" s="25">
        <v>1</v>
      </c>
      <c r="D344" s="25">
        <v>0</v>
      </c>
      <c r="E344" s="25">
        <v>0</v>
      </c>
      <c r="F344" s="25">
        <v>1</v>
      </c>
    </row>
    <row r="345" spans="2:6" x14ac:dyDescent="0.25">
      <c r="B345" s="6" t="s">
        <v>1425</v>
      </c>
      <c r="C345" s="25">
        <v>1</v>
      </c>
      <c r="D345" s="25">
        <v>0</v>
      </c>
      <c r="E345" s="25">
        <v>0</v>
      </c>
      <c r="F345" s="25">
        <v>1</v>
      </c>
    </row>
    <row r="346" spans="2:6" x14ac:dyDescent="0.25">
      <c r="B346" s="6" t="s">
        <v>1679</v>
      </c>
      <c r="C346" s="25">
        <v>1</v>
      </c>
      <c r="D346" s="25">
        <v>0</v>
      </c>
      <c r="E346" s="25">
        <v>0</v>
      </c>
      <c r="F346" s="25">
        <v>1</v>
      </c>
    </row>
    <row r="347" spans="2:6" x14ac:dyDescent="0.25">
      <c r="B347" s="6" t="s">
        <v>1313</v>
      </c>
      <c r="C347" s="25">
        <v>1</v>
      </c>
      <c r="D347" s="25">
        <v>0</v>
      </c>
      <c r="E347" s="25">
        <v>0</v>
      </c>
      <c r="F347" s="25">
        <v>1</v>
      </c>
    </row>
    <row r="348" spans="2:6" x14ac:dyDescent="0.25">
      <c r="B348" s="6" t="s">
        <v>862</v>
      </c>
      <c r="C348" s="25">
        <v>1</v>
      </c>
      <c r="D348" s="25">
        <v>0</v>
      </c>
      <c r="E348" s="25">
        <v>0</v>
      </c>
      <c r="F348" s="25">
        <v>1</v>
      </c>
    </row>
    <row r="349" spans="2:6" x14ac:dyDescent="0.25">
      <c r="B349" s="6" t="s">
        <v>1292</v>
      </c>
      <c r="C349" s="25">
        <v>1</v>
      </c>
      <c r="D349" s="25">
        <v>0</v>
      </c>
      <c r="E349" s="25">
        <v>0</v>
      </c>
      <c r="F349" s="25">
        <v>1</v>
      </c>
    </row>
    <row r="350" spans="2:6" x14ac:dyDescent="0.25">
      <c r="B350" s="6" t="s">
        <v>2091</v>
      </c>
      <c r="C350" s="25">
        <v>1</v>
      </c>
      <c r="D350" s="25">
        <v>0</v>
      </c>
      <c r="E350" s="25">
        <v>0</v>
      </c>
      <c r="F350" s="25">
        <v>1</v>
      </c>
    </row>
    <row r="351" spans="2:6" x14ac:dyDescent="0.25">
      <c r="B351" s="6" t="s">
        <v>493</v>
      </c>
      <c r="C351" s="25">
        <v>1</v>
      </c>
      <c r="D351" s="25">
        <v>0</v>
      </c>
      <c r="E351" s="25">
        <v>0</v>
      </c>
      <c r="F351" s="25">
        <v>1</v>
      </c>
    </row>
    <row r="352" spans="2:6" x14ac:dyDescent="0.25">
      <c r="B352" s="6" t="s">
        <v>576</v>
      </c>
      <c r="C352" s="25">
        <v>1</v>
      </c>
      <c r="D352" s="25">
        <v>0</v>
      </c>
      <c r="E352" s="25">
        <v>0</v>
      </c>
      <c r="F352" s="25">
        <v>1</v>
      </c>
    </row>
    <row r="353" spans="2:6" x14ac:dyDescent="0.25">
      <c r="B353" s="6" t="s">
        <v>553</v>
      </c>
      <c r="C353" s="25">
        <v>1</v>
      </c>
      <c r="D353" s="25">
        <v>0</v>
      </c>
      <c r="E353" s="25">
        <v>0</v>
      </c>
      <c r="F353" s="25">
        <v>1</v>
      </c>
    </row>
    <row r="354" spans="2:6" x14ac:dyDescent="0.25">
      <c r="B354" s="6" t="s">
        <v>1694</v>
      </c>
      <c r="C354" s="25">
        <v>1</v>
      </c>
      <c r="D354" s="25">
        <v>0</v>
      </c>
      <c r="E354" s="25">
        <v>0</v>
      </c>
      <c r="F354" s="25">
        <v>1</v>
      </c>
    </row>
    <row r="355" spans="2:6" x14ac:dyDescent="0.25">
      <c r="B355" s="6" t="s">
        <v>1700</v>
      </c>
      <c r="C355" s="25">
        <v>1</v>
      </c>
      <c r="D355" s="25">
        <v>0</v>
      </c>
      <c r="E355" s="25">
        <v>0</v>
      </c>
      <c r="F355" s="25">
        <v>1</v>
      </c>
    </row>
    <row r="356" spans="2:6" x14ac:dyDescent="0.25">
      <c r="B356" s="6" t="s">
        <v>645</v>
      </c>
      <c r="C356" s="25">
        <v>1</v>
      </c>
      <c r="D356" s="25">
        <v>0</v>
      </c>
      <c r="E356" s="25">
        <v>0</v>
      </c>
      <c r="F356" s="25">
        <v>1</v>
      </c>
    </row>
    <row r="357" spans="2:6" x14ac:dyDescent="0.25">
      <c r="B357" s="6" t="s">
        <v>1552</v>
      </c>
      <c r="C357" s="25">
        <v>1</v>
      </c>
      <c r="D357" s="25">
        <v>0</v>
      </c>
      <c r="E357" s="25">
        <v>0</v>
      </c>
      <c r="F357" s="25">
        <v>1</v>
      </c>
    </row>
    <row r="358" spans="2:6" x14ac:dyDescent="0.25">
      <c r="B358" s="6" t="s">
        <v>2241</v>
      </c>
      <c r="C358" s="25">
        <v>1</v>
      </c>
      <c r="D358" s="25">
        <v>0</v>
      </c>
      <c r="E358" s="25">
        <v>0</v>
      </c>
      <c r="F358" s="25">
        <v>1</v>
      </c>
    </row>
    <row r="359" spans="2:6" x14ac:dyDescent="0.25">
      <c r="B359" s="6" t="s">
        <v>743</v>
      </c>
      <c r="C359" s="25">
        <v>1</v>
      </c>
      <c r="D359" s="25">
        <v>0</v>
      </c>
      <c r="E359" s="25">
        <v>0</v>
      </c>
      <c r="F359" s="25">
        <v>1</v>
      </c>
    </row>
    <row r="360" spans="2:6" x14ac:dyDescent="0.25">
      <c r="B360" s="6" t="s">
        <v>2731</v>
      </c>
      <c r="C360" s="25">
        <v>1</v>
      </c>
      <c r="D360" s="25">
        <v>0</v>
      </c>
      <c r="E360" s="25">
        <v>0</v>
      </c>
      <c r="F360" s="25">
        <v>1</v>
      </c>
    </row>
    <row r="361" spans="2:6" x14ac:dyDescent="0.25">
      <c r="B361" s="6" t="s">
        <v>1717</v>
      </c>
      <c r="C361" s="25">
        <v>1</v>
      </c>
      <c r="D361" s="25">
        <v>0</v>
      </c>
      <c r="E361" s="25">
        <v>0</v>
      </c>
      <c r="F361" s="25">
        <v>1</v>
      </c>
    </row>
    <row r="362" spans="2:6" x14ac:dyDescent="0.25">
      <c r="B362" s="6" t="s">
        <v>2019</v>
      </c>
      <c r="C362" s="25">
        <v>1</v>
      </c>
      <c r="D362" s="25">
        <v>0</v>
      </c>
      <c r="E362" s="25">
        <v>0</v>
      </c>
      <c r="F362" s="25">
        <v>1</v>
      </c>
    </row>
    <row r="363" spans="2:6" x14ac:dyDescent="0.25">
      <c r="B363" s="6" t="s">
        <v>471</v>
      </c>
      <c r="C363" s="25">
        <v>1</v>
      </c>
      <c r="D363" s="25">
        <v>0</v>
      </c>
      <c r="E363" s="25">
        <v>0</v>
      </c>
      <c r="F363" s="25">
        <v>1</v>
      </c>
    </row>
    <row r="364" spans="2:6" x14ac:dyDescent="0.25">
      <c r="B364" s="6" t="s">
        <v>1905</v>
      </c>
      <c r="C364" s="25">
        <v>1</v>
      </c>
      <c r="D364" s="25">
        <v>0</v>
      </c>
      <c r="E364" s="25">
        <v>0</v>
      </c>
      <c r="F364" s="25">
        <v>1</v>
      </c>
    </row>
    <row r="365" spans="2:6" x14ac:dyDescent="0.25">
      <c r="B365" s="6" t="s">
        <v>1204</v>
      </c>
      <c r="C365" s="25">
        <v>1</v>
      </c>
      <c r="D365" s="25">
        <v>0</v>
      </c>
      <c r="E365" s="25">
        <v>0</v>
      </c>
      <c r="F365" s="25">
        <v>1</v>
      </c>
    </row>
    <row r="366" spans="2:6" x14ac:dyDescent="0.25">
      <c r="B366" s="6" t="s">
        <v>1036</v>
      </c>
      <c r="C366" s="25">
        <v>1</v>
      </c>
      <c r="D366" s="25">
        <v>0</v>
      </c>
      <c r="E366" s="25">
        <v>0</v>
      </c>
      <c r="F366" s="25">
        <v>1</v>
      </c>
    </row>
    <row r="367" spans="2:6" x14ac:dyDescent="0.25">
      <c r="B367" s="6" t="s">
        <v>2383</v>
      </c>
      <c r="C367" s="25">
        <v>1</v>
      </c>
      <c r="D367" s="25">
        <v>0</v>
      </c>
      <c r="E367" s="25">
        <v>0</v>
      </c>
      <c r="F367" s="25">
        <v>1</v>
      </c>
    </row>
    <row r="368" spans="2:6" x14ac:dyDescent="0.25">
      <c r="B368" s="6" t="s">
        <v>2104</v>
      </c>
      <c r="C368" s="25">
        <v>1</v>
      </c>
      <c r="D368" s="25">
        <v>0</v>
      </c>
      <c r="E368" s="25">
        <v>0</v>
      </c>
      <c r="F368" s="25">
        <v>1</v>
      </c>
    </row>
    <row r="369" spans="2:6" x14ac:dyDescent="0.25">
      <c r="B369" s="6" t="s">
        <v>1912</v>
      </c>
      <c r="C369" s="25">
        <v>1</v>
      </c>
      <c r="D369" s="25">
        <v>0</v>
      </c>
      <c r="E369" s="25">
        <v>0</v>
      </c>
      <c r="F369" s="25">
        <v>1</v>
      </c>
    </row>
    <row r="370" spans="2:6" x14ac:dyDescent="0.25">
      <c r="B370" s="6" t="s">
        <v>1916</v>
      </c>
      <c r="C370" s="25">
        <v>1</v>
      </c>
      <c r="D370" s="25">
        <v>0</v>
      </c>
      <c r="E370" s="25">
        <v>0</v>
      </c>
      <c r="F370" s="25">
        <v>1</v>
      </c>
    </row>
    <row r="371" spans="2:6" x14ac:dyDescent="0.25">
      <c r="B371" s="6" t="s">
        <v>1787</v>
      </c>
      <c r="C371" s="25">
        <v>1</v>
      </c>
      <c r="D371" s="25">
        <v>0</v>
      </c>
      <c r="E371" s="25">
        <v>0</v>
      </c>
      <c r="F371" s="25">
        <v>1</v>
      </c>
    </row>
    <row r="372" spans="2:6" x14ac:dyDescent="0.25">
      <c r="B372" s="6" t="s">
        <v>1387</v>
      </c>
      <c r="C372" s="25">
        <v>1</v>
      </c>
      <c r="D372" s="25">
        <v>0</v>
      </c>
      <c r="E372" s="25">
        <v>0</v>
      </c>
      <c r="F372" s="25">
        <v>1</v>
      </c>
    </row>
    <row r="373" spans="2:6" x14ac:dyDescent="0.25">
      <c r="B373" s="6" t="s">
        <v>1878</v>
      </c>
      <c r="C373" s="25">
        <v>1</v>
      </c>
      <c r="D373" s="25">
        <v>0</v>
      </c>
      <c r="E373" s="25">
        <v>0</v>
      </c>
      <c r="F373" s="25">
        <v>1</v>
      </c>
    </row>
    <row r="374" spans="2:6" x14ac:dyDescent="0.25">
      <c r="B374" s="6" t="s">
        <v>381</v>
      </c>
      <c r="C374" s="25">
        <v>0.72727272727272729</v>
      </c>
      <c r="D374" s="25">
        <v>0</v>
      </c>
      <c r="E374" s="25">
        <v>0.27272727272727271</v>
      </c>
      <c r="F374" s="25">
        <v>1</v>
      </c>
    </row>
    <row r="375" spans="2:6" x14ac:dyDescent="0.25">
      <c r="B375" s="6" t="s">
        <v>1093</v>
      </c>
      <c r="C375" s="25">
        <v>1</v>
      </c>
      <c r="D375" s="25">
        <v>0</v>
      </c>
      <c r="E375" s="25">
        <v>0</v>
      </c>
      <c r="F375" s="25">
        <v>1</v>
      </c>
    </row>
    <row r="376" spans="2:6" x14ac:dyDescent="0.25">
      <c r="B376" s="6" t="s">
        <v>401</v>
      </c>
      <c r="C376" s="25">
        <v>0.96</v>
      </c>
      <c r="D376" s="25">
        <v>0</v>
      </c>
      <c r="E376" s="25">
        <v>0.04</v>
      </c>
      <c r="F376" s="25">
        <v>1</v>
      </c>
    </row>
    <row r="377" spans="2:6" x14ac:dyDescent="0.25">
      <c r="B377" s="6" t="s">
        <v>1300</v>
      </c>
      <c r="C377" s="25">
        <v>1</v>
      </c>
      <c r="D377" s="25">
        <v>0</v>
      </c>
      <c r="E377" s="25">
        <v>0</v>
      </c>
      <c r="F377" s="25">
        <v>1</v>
      </c>
    </row>
    <row r="378" spans="2:6" x14ac:dyDescent="0.25">
      <c r="B378" s="6" t="s">
        <v>1943</v>
      </c>
      <c r="C378" s="25">
        <v>1</v>
      </c>
      <c r="D378" s="25">
        <v>0</v>
      </c>
      <c r="E378" s="25">
        <v>0</v>
      </c>
      <c r="F378" s="25">
        <v>1</v>
      </c>
    </row>
    <row r="379" spans="2:6" x14ac:dyDescent="0.25">
      <c r="B379" s="6" t="s">
        <v>1263</v>
      </c>
      <c r="C379" s="25">
        <v>1</v>
      </c>
      <c r="D379" s="25">
        <v>0</v>
      </c>
      <c r="E379" s="25">
        <v>0</v>
      </c>
      <c r="F379" s="25">
        <v>1</v>
      </c>
    </row>
    <row r="380" spans="2:6" x14ac:dyDescent="0.25">
      <c r="B380" s="6" t="s">
        <v>1976</v>
      </c>
      <c r="C380" s="25">
        <v>1</v>
      </c>
      <c r="D380" s="25">
        <v>0</v>
      </c>
      <c r="E380" s="25">
        <v>0</v>
      </c>
      <c r="F380" s="25">
        <v>1</v>
      </c>
    </row>
    <row r="381" spans="2:6" x14ac:dyDescent="0.25">
      <c r="B381" s="6" t="s">
        <v>360</v>
      </c>
      <c r="C381" s="25">
        <v>0.69230769230769229</v>
      </c>
      <c r="D381" s="25">
        <v>0</v>
      </c>
      <c r="E381" s="25">
        <v>0.30769230769230771</v>
      </c>
      <c r="F381" s="25">
        <v>1</v>
      </c>
    </row>
    <row r="382" spans="2:6" x14ac:dyDescent="0.25">
      <c r="B382" s="6" t="s">
        <v>853</v>
      </c>
      <c r="C382" s="25">
        <v>1</v>
      </c>
      <c r="D382" s="25">
        <v>0</v>
      </c>
      <c r="E382" s="25">
        <v>0</v>
      </c>
      <c r="F382" s="25">
        <v>1</v>
      </c>
    </row>
    <row r="383" spans="2:6" x14ac:dyDescent="0.25">
      <c r="B383" s="6" t="s">
        <v>784</v>
      </c>
      <c r="C383" s="25">
        <v>1</v>
      </c>
      <c r="D383" s="25">
        <v>0</v>
      </c>
      <c r="E383" s="25">
        <v>0</v>
      </c>
      <c r="F383" s="25">
        <v>1</v>
      </c>
    </row>
    <row r="384" spans="2:6" x14ac:dyDescent="0.25">
      <c r="B384" s="6" t="s">
        <v>1330</v>
      </c>
      <c r="C384" s="25">
        <v>1</v>
      </c>
      <c r="D384" s="25">
        <v>0</v>
      </c>
      <c r="E384" s="25">
        <v>0</v>
      </c>
      <c r="F384" s="25">
        <v>1</v>
      </c>
    </row>
    <row r="385" spans="2:6" x14ac:dyDescent="0.25">
      <c r="B385" s="6" t="s">
        <v>337</v>
      </c>
      <c r="C385" s="25">
        <v>0.96</v>
      </c>
      <c r="D385" s="25">
        <v>0</v>
      </c>
      <c r="E385" s="25">
        <v>0.04</v>
      </c>
      <c r="F385" s="25">
        <v>1</v>
      </c>
    </row>
    <row r="386" spans="2:6" x14ac:dyDescent="0.25">
      <c r="B386" s="6" t="s">
        <v>1832</v>
      </c>
      <c r="C386" s="25">
        <v>1</v>
      </c>
      <c r="D386" s="25">
        <v>0</v>
      </c>
      <c r="E386" s="25">
        <v>0</v>
      </c>
      <c r="F386" s="25">
        <v>1</v>
      </c>
    </row>
    <row r="387" spans="2:6" x14ac:dyDescent="0.25">
      <c r="B387" s="6" t="s">
        <v>580</v>
      </c>
      <c r="C387" s="25">
        <v>1</v>
      </c>
      <c r="D387" s="25">
        <v>0</v>
      </c>
      <c r="E387" s="25">
        <v>0</v>
      </c>
      <c r="F387" s="25">
        <v>1</v>
      </c>
    </row>
    <row r="388" spans="2:6" x14ac:dyDescent="0.25">
      <c r="B388" s="6" t="s">
        <v>913</v>
      </c>
      <c r="C388" s="25">
        <v>1</v>
      </c>
      <c r="D388" s="25">
        <v>0</v>
      </c>
      <c r="E388" s="25">
        <v>0</v>
      </c>
      <c r="F388" s="25">
        <v>1</v>
      </c>
    </row>
    <row r="389" spans="2:6" x14ac:dyDescent="0.25">
      <c r="B389" s="6" t="s">
        <v>1503</v>
      </c>
      <c r="C389" s="25">
        <v>1</v>
      </c>
      <c r="D389" s="25">
        <v>0</v>
      </c>
      <c r="E389" s="25">
        <v>0</v>
      </c>
      <c r="F389" s="25">
        <v>1</v>
      </c>
    </row>
    <row r="390" spans="2:6" x14ac:dyDescent="0.25">
      <c r="B390" s="6" t="s">
        <v>1852</v>
      </c>
      <c r="C390" s="25">
        <v>1</v>
      </c>
      <c r="D390" s="25">
        <v>0</v>
      </c>
      <c r="E390" s="25">
        <v>0</v>
      </c>
      <c r="F390" s="25">
        <v>1</v>
      </c>
    </row>
    <row r="391" spans="2:6" x14ac:dyDescent="0.25">
      <c r="B391" s="6" t="s">
        <v>879</v>
      </c>
      <c r="C391" s="25">
        <v>1</v>
      </c>
      <c r="D391" s="25">
        <v>0</v>
      </c>
      <c r="E391" s="25">
        <v>0</v>
      </c>
      <c r="F391" s="25">
        <v>1</v>
      </c>
    </row>
    <row r="392" spans="2:6" x14ac:dyDescent="0.25">
      <c r="B392" s="6" t="s">
        <v>202</v>
      </c>
      <c r="C392" s="25">
        <v>0.8</v>
      </c>
      <c r="D392" s="25">
        <v>0</v>
      </c>
      <c r="E392" s="25">
        <v>0.2</v>
      </c>
      <c r="F392" s="25">
        <v>1</v>
      </c>
    </row>
    <row r="393" spans="2:6" x14ac:dyDescent="0.25">
      <c r="B393" s="6" t="s">
        <v>1586</v>
      </c>
      <c r="C393" s="25">
        <v>1</v>
      </c>
      <c r="D393" s="25">
        <v>0</v>
      </c>
      <c r="E393" s="25">
        <v>0</v>
      </c>
      <c r="F393" s="25">
        <v>1</v>
      </c>
    </row>
    <row r="394" spans="2:6" x14ac:dyDescent="0.25">
      <c r="B394" s="6" t="s">
        <v>2844</v>
      </c>
      <c r="C394" s="25">
        <v>1</v>
      </c>
      <c r="D394" s="25">
        <v>0</v>
      </c>
      <c r="E394" s="25">
        <v>0</v>
      </c>
      <c r="F394" s="25">
        <v>1</v>
      </c>
    </row>
    <row r="395" spans="2:6" x14ac:dyDescent="0.25">
      <c r="B395" s="6" t="s">
        <v>109</v>
      </c>
      <c r="C395" s="25">
        <v>0.5</v>
      </c>
      <c r="D395" s="25">
        <v>0</v>
      </c>
      <c r="E395" s="25">
        <v>0.5</v>
      </c>
      <c r="F395" s="25">
        <v>1</v>
      </c>
    </row>
    <row r="396" spans="2:6" x14ac:dyDescent="0.25">
      <c r="B396" s="6" t="s">
        <v>700</v>
      </c>
      <c r="C396" s="25">
        <v>1</v>
      </c>
      <c r="D396" s="25">
        <v>0</v>
      </c>
      <c r="E396" s="25">
        <v>0</v>
      </c>
      <c r="F396" s="25">
        <v>1</v>
      </c>
    </row>
    <row r="397" spans="2:6" x14ac:dyDescent="0.25">
      <c r="B397" s="6" t="s">
        <v>1393</v>
      </c>
      <c r="C397" s="25">
        <v>1</v>
      </c>
      <c r="D397" s="25">
        <v>0</v>
      </c>
      <c r="E397" s="25">
        <v>0</v>
      </c>
      <c r="F397" s="25">
        <v>1</v>
      </c>
    </row>
    <row r="398" spans="2:6" x14ac:dyDescent="0.25">
      <c r="B398" s="6" t="s">
        <v>2639</v>
      </c>
      <c r="C398" s="25">
        <v>1</v>
      </c>
      <c r="D398" s="25">
        <v>0</v>
      </c>
      <c r="E398" s="25">
        <v>0</v>
      </c>
      <c r="F398" s="25">
        <v>1</v>
      </c>
    </row>
    <row r="399" spans="2:6" x14ac:dyDescent="0.25">
      <c r="B399" s="6" t="s">
        <v>1140</v>
      </c>
      <c r="C399" s="25">
        <v>1</v>
      </c>
      <c r="D399" s="25">
        <v>0</v>
      </c>
      <c r="E399" s="25">
        <v>0</v>
      </c>
      <c r="F399" s="25">
        <v>1</v>
      </c>
    </row>
    <row r="400" spans="2:6" x14ac:dyDescent="0.25">
      <c r="B400" s="6" t="s">
        <v>747</v>
      </c>
      <c r="C400" s="25">
        <v>1</v>
      </c>
      <c r="D400" s="25">
        <v>0</v>
      </c>
      <c r="E400" s="25">
        <v>0</v>
      </c>
      <c r="F400" s="25">
        <v>1</v>
      </c>
    </row>
    <row r="401" spans="2:6" x14ac:dyDescent="0.25">
      <c r="B401" s="6" t="s">
        <v>2027</v>
      </c>
      <c r="C401" s="25">
        <v>1</v>
      </c>
      <c r="D401" s="25">
        <v>0</v>
      </c>
      <c r="E401" s="25">
        <v>0</v>
      </c>
      <c r="F401" s="25">
        <v>1</v>
      </c>
    </row>
    <row r="402" spans="2:6" x14ac:dyDescent="0.25">
      <c r="B402" s="6" t="s">
        <v>1682</v>
      </c>
      <c r="C402" s="25">
        <v>1</v>
      </c>
      <c r="D402" s="25">
        <v>0</v>
      </c>
      <c r="E402" s="25">
        <v>0</v>
      </c>
      <c r="F402" s="25">
        <v>1</v>
      </c>
    </row>
    <row r="403" spans="2:6" x14ac:dyDescent="0.25">
      <c r="B403" s="6" t="s">
        <v>1576</v>
      </c>
      <c r="C403" s="25">
        <v>1</v>
      </c>
      <c r="D403" s="25">
        <v>0</v>
      </c>
      <c r="E403" s="25">
        <v>0</v>
      </c>
      <c r="F403" s="25">
        <v>1</v>
      </c>
    </row>
    <row r="404" spans="2:6" x14ac:dyDescent="0.25">
      <c r="B404" s="6" t="s">
        <v>668</v>
      </c>
      <c r="C404" s="25">
        <v>1</v>
      </c>
      <c r="D404" s="25">
        <v>0</v>
      </c>
      <c r="E404" s="25">
        <v>0</v>
      </c>
      <c r="F404" s="25">
        <v>1</v>
      </c>
    </row>
    <row r="405" spans="2:6" x14ac:dyDescent="0.25">
      <c r="B405" s="6" t="s">
        <v>1926</v>
      </c>
      <c r="C405" s="25">
        <v>1</v>
      </c>
      <c r="D405" s="25">
        <v>0</v>
      </c>
      <c r="E405" s="25">
        <v>0</v>
      </c>
      <c r="F405" s="25">
        <v>1</v>
      </c>
    </row>
    <row r="406" spans="2:6" x14ac:dyDescent="0.25">
      <c r="B406" s="6" t="s">
        <v>165</v>
      </c>
      <c r="C406" s="25">
        <v>0.86363636363636365</v>
      </c>
      <c r="D406" s="25">
        <v>0</v>
      </c>
      <c r="E406" s="25">
        <v>0.13636363636363635</v>
      </c>
      <c r="F406" s="25">
        <v>1</v>
      </c>
    </row>
    <row r="407" spans="2:6" x14ac:dyDescent="0.25">
      <c r="B407" s="6" t="s">
        <v>1885</v>
      </c>
      <c r="C407" s="25">
        <v>1</v>
      </c>
      <c r="D407" s="25">
        <v>0</v>
      </c>
      <c r="E407" s="25">
        <v>0</v>
      </c>
      <c r="F407" s="25">
        <v>1</v>
      </c>
    </row>
    <row r="408" spans="2:6" x14ac:dyDescent="0.25">
      <c r="B408" s="6" t="s">
        <v>1500</v>
      </c>
      <c r="C408" s="25">
        <v>1</v>
      </c>
      <c r="D408" s="25">
        <v>0</v>
      </c>
      <c r="E408" s="25">
        <v>0</v>
      </c>
      <c r="F408" s="25">
        <v>1</v>
      </c>
    </row>
    <row r="409" spans="2:6" x14ac:dyDescent="0.25">
      <c r="B409" s="6" t="s">
        <v>2545</v>
      </c>
      <c r="C409" s="25">
        <v>1</v>
      </c>
      <c r="D409" s="25">
        <v>0</v>
      </c>
      <c r="E409" s="25">
        <v>0</v>
      </c>
      <c r="F409" s="25">
        <v>1</v>
      </c>
    </row>
    <row r="410" spans="2:6" x14ac:dyDescent="0.25">
      <c r="B410" s="6" t="s">
        <v>100</v>
      </c>
      <c r="C410" s="25">
        <v>0.75</v>
      </c>
      <c r="D410" s="25">
        <v>0</v>
      </c>
      <c r="E410" s="25">
        <v>0.25</v>
      </c>
      <c r="F410" s="25">
        <v>1</v>
      </c>
    </row>
    <row r="411" spans="2:6" x14ac:dyDescent="0.25">
      <c r="B411" s="6" t="s">
        <v>694</v>
      </c>
      <c r="C411" s="25">
        <v>1</v>
      </c>
      <c r="D411" s="25">
        <v>0</v>
      </c>
      <c r="E411" s="25">
        <v>0</v>
      </c>
      <c r="F411" s="25">
        <v>1</v>
      </c>
    </row>
    <row r="412" spans="2:6" x14ac:dyDescent="0.25">
      <c r="B412" s="6" t="s">
        <v>1894</v>
      </c>
      <c r="C412" s="25">
        <v>1</v>
      </c>
      <c r="D412" s="25">
        <v>0</v>
      </c>
      <c r="E412" s="25">
        <v>0</v>
      </c>
      <c r="F412" s="25">
        <v>1</v>
      </c>
    </row>
    <row r="413" spans="2:6" x14ac:dyDescent="0.25">
      <c r="B413" s="6" t="s">
        <v>1122</v>
      </c>
      <c r="C413" s="25">
        <v>1</v>
      </c>
      <c r="D413" s="25">
        <v>0</v>
      </c>
      <c r="E413" s="25">
        <v>0</v>
      </c>
      <c r="F413" s="25">
        <v>1</v>
      </c>
    </row>
    <row r="414" spans="2:6" x14ac:dyDescent="0.25">
      <c r="B414" s="6" t="s">
        <v>187</v>
      </c>
      <c r="C414" s="25">
        <v>0.875</v>
      </c>
      <c r="D414" s="25">
        <v>0</v>
      </c>
      <c r="E414" s="25">
        <v>0.125</v>
      </c>
      <c r="F414" s="25">
        <v>1</v>
      </c>
    </row>
    <row r="415" spans="2:6" x14ac:dyDescent="0.25">
      <c r="B415" s="6" t="s">
        <v>2471</v>
      </c>
      <c r="C415" s="25">
        <v>1</v>
      </c>
      <c r="D415" s="25">
        <v>0</v>
      </c>
      <c r="E415" s="25">
        <v>0</v>
      </c>
      <c r="F415" s="25">
        <v>1</v>
      </c>
    </row>
    <row r="416" spans="2:6" x14ac:dyDescent="0.25">
      <c r="B416" s="6" t="s">
        <v>767</v>
      </c>
      <c r="C416" s="25">
        <v>1</v>
      </c>
      <c r="D416" s="25">
        <v>0</v>
      </c>
      <c r="E416" s="25">
        <v>0</v>
      </c>
      <c r="F416" s="25">
        <v>1</v>
      </c>
    </row>
    <row r="417" spans="2:6" x14ac:dyDescent="0.25">
      <c r="B417" s="6" t="s">
        <v>1956</v>
      </c>
      <c r="C417" s="25">
        <v>1</v>
      </c>
      <c r="D417" s="25">
        <v>0</v>
      </c>
      <c r="E417" s="25">
        <v>0</v>
      </c>
      <c r="F417" s="25">
        <v>1</v>
      </c>
    </row>
    <row r="418" spans="2:6" x14ac:dyDescent="0.25">
      <c r="B418" s="6" t="s">
        <v>752</v>
      </c>
      <c r="C418" s="25">
        <v>1</v>
      </c>
      <c r="D418" s="25">
        <v>0</v>
      </c>
      <c r="E418" s="25">
        <v>0</v>
      </c>
      <c r="F418" s="25">
        <v>1</v>
      </c>
    </row>
    <row r="419" spans="2:6" x14ac:dyDescent="0.25">
      <c r="B419" s="6" t="s">
        <v>1360</v>
      </c>
      <c r="C419" s="25">
        <v>1</v>
      </c>
      <c r="D419" s="25">
        <v>0</v>
      </c>
      <c r="E419" s="25">
        <v>0</v>
      </c>
      <c r="F419" s="25">
        <v>1</v>
      </c>
    </row>
    <row r="420" spans="2:6" x14ac:dyDescent="0.25">
      <c r="B420" s="6" t="s">
        <v>1366</v>
      </c>
      <c r="C420" s="25">
        <v>1</v>
      </c>
      <c r="D420" s="25">
        <v>0</v>
      </c>
      <c r="E420" s="25">
        <v>0</v>
      </c>
      <c r="F420" s="25">
        <v>1</v>
      </c>
    </row>
    <row r="421" spans="2:6" x14ac:dyDescent="0.25">
      <c r="B421" s="6" t="s">
        <v>1868</v>
      </c>
      <c r="C421" s="25">
        <v>1</v>
      </c>
      <c r="D421" s="25">
        <v>0</v>
      </c>
      <c r="E421" s="25">
        <v>0</v>
      </c>
      <c r="F421" s="25">
        <v>1</v>
      </c>
    </row>
    <row r="422" spans="2:6" x14ac:dyDescent="0.25">
      <c r="B422" s="6" t="s">
        <v>2022</v>
      </c>
      <c r="C422" s="25">
        <v>1</v>
      </c>
      <c r="D422" s="25">
        <v>0</v>
      </c>
      <c r="E422" s="25">
        <v>0</v>
      </c>
      <c r="F422" s="25">
        <v>1</v>
      </c>
    </row>
    <row r="423" spans="2:6" x14ac:dyDescent="0.25">
      <c r="B423" s="6" t="s">
        <v>477</v>
      </c>
      <c r="C423" s="25">
        <v>1</v>
      </c>
      <c r="D423" s="25">
        <v>0</v>
      </c>
      <c r="E423" s="25">
        <v>0</v>
      </c>
      <c r="F423" s="25">
        <v>1</v>
      </c>
    </row>
    <row r="424" spans="2:6" x14ac:dyDescent="0.25">
      <c r="B424" s="6" t="s">
        <v>1109</v>
      </c>
      <c r="C424" s="25">
        <v>1</v>
      </c>
      <c r="D424" s="25">
        <v>0</v>
      </c>
      <c r="E424" s="25">
        <v>0</v>
      </c>
      <c r="F424" s="25">
        <v>1</v>
      </c>
    </row>
    <row r="425" spans="2:6" x14ac:dyDescent="0.25">
      <c r="B425" s="6" t="s">
        <v>1591</v>
      </c>
      <c r="C425" s="25">
        <v>1</v>
      </c>
      <c r="D425" s="25">
        <v>0</v>
      </c>
      <c r="E425" s="25">
        <v>0</v>
      </c>
      <c r="F425" s="25">
        <v>1</v>
      </c>
    </row>
    <row r="426" spans="2:6" x14ac:dyDescent="0.25">
      <c r="B426" s="6" t="s">
        <v>1168</v>
      </c>
      <c r="C426" s="25">
        <v>1</v>
      </c>
      <c r="D426" s="25">
        <v>0</v>
      </c>
      <c r="E426" s="25">
        <v>0</v>
      </c>
      <c r="F426" s="25">
        <v>1</v>
      </c>
    </row>
    <row r="427" spans="2:6" x14ac:dyDescent="0.25">
      <c r="B427" s="6" t="s">
        <v>2767</v>
      </c>
      <c r="C427" s="25">
        <v>1</v>
      </c>
      <c r="D427" s="25">
        <v>0</v>
      </c>
      <c r="E427" s="25">
        <v>0</v>
      </c>
      <c r="F427" s="25">
        <v>1</v>
      </c>
    </row>
    <row r="428" spans="2:6" x14ac:dyDescent="0.25">
      <c r="B428" s="6" t="s">
        <v>864</v>
      </c>
      <c r="C428" s="25">
        <v>1</v>
      </c>
      <c r="D428" s="25">
        <v>0</v>
      </c>
      <c r="E428" s="25">
        <v>0</v>
      </c>
      <c r="F428" s="25">
        <v>1</v>
      </c>
    </row>
    <row r="429" spans="2:6" x14ac:dyDescent="0.25">
      <c r="B429" s="6" t="s">
        <v>778</v>
      </c>
      <c r="C429" s="25">
        <v>1</v>
      </c>
      <c r="D429" s="25">
        <v>0</v>
      </c>
      <c r="E429" s="25">
        <v>0</v>
      </c>
      <c r="F429" s="25">
        <v>1</v>
      </c>
    </row>
    <row r="430" spans="2:6" x14ac:dyDescent="0.25">
      <c r="B430" s="6" t="s">
        <v>1252</v>
      </c>
      <c r="C430" s="25">
        <v>1</v>
      </c>
      <c r="D430" s="25">
        <v>0</v>
      </c>
      <c r="E430" s="25">
        <v>0</v>
      </c>
      <c r="F430" s="25">
        <v>1</v>
      </c>
    </row>
    <row r="431" spans="2:6" x14ac:dyDescent="0.25">
      <c r="B431" s="6" t="s">
        <v>1390</v>
      </c>
      <c r="C431" s="25">
        <v>1</v>
      </c>
      <c r="D431" s="25">
        <v>0</v>
      </c>
      <c r="E431" s="25">
        <v>0</v>
      </c>
      <c r="F431" s="25">
        <v>1</v>
      </c>
    </row>
    <row r="432" spans="2:6" x14ac:dyDescent="0.25">
      <c r="B432" s="6" t="s">
        <v>2746</v>
      </c>
      <c r="C432" s="25">
        <v>1</v>
      </c>
      <c r="D432" s="25">
        <v>0</v>
      </c>
      <c r="E432" s="25">
        <v>0</v>
      </c>
      <c r="F432" s="25">
        <v>1</v>
      </c>
    </row>
    <row r="433" spans="2:6" x14ac:dyDescent="0.25">
      <c r="B433" s="6" t="s">
        <v>630</v>
      </c>
      <c r="C433" s="25">
        <v>1</v>
      </c>
      <c r="D433" s="25">
        <v>0</v>
      </c>
      <c r="E433" s="25">
        <v>0</v>
      </c>
      <c r="F433" s="25">
        <v>1</v>
      </c>
    </row>
    <row r="434" spans="2:6" x14ac:dyDescent="0.25">
      <c r="B434" s="6" t="s">
        <v>1689</v>
      </c>
      <c r="C434" s="25">
        <v>1</v>
      </c>
      <c r="D434" s="25">
        <v>0</v>
      </c>
      <c r="E434" s="25">
        <v>0</v>
      </c>
      <c r="F434" s="25">
        <v>1</v>
      </c>
    </row>
    <row r="435" spans="2:6" x14ac:dyDescent="0.25">
      <c r="B435" s="6" t="s">
        <v>799</v>
      </c>
      <c r="C435" s="25">
        <v>1</v>
      </c>
      <c r="D435" s="25">
        <v>0</v>
      </c>
      <c r="E435" s="25">
        <v>0</v>
      </c>
      <c r="F435" s="25">
        <v>1</v>
      </c>
    </row>
    <row r="436" spans="2:6" x14ac:dyDescent="0.25">
      <c r="B436" s="6" t="s">
        <v>1074</v>
      </c>
      <c r="C436" s="25">
        <v>1</v>
      </c>
      <c r="D436" s="25">
        <v>0</v>
      </c>
      <c r="E436" s="25">
        <v>0</v>
      </c>
      <c r="F436" s="25">
        <v>1</v>
      </c>
    </row>
    <row r="437" spans="2:6" x14ac:dyDescent="0.25">
      <c r="B437" s="6" t="s">
        <v>2651</v>
      </c>
      <c r="C437" s="25">
        <v>1</v>
      </c>
      <c r="D437" s="25">
        <v>0</v>
      </c>
      <c r="E437" s="25">
        <v>0</v>
      </c>
      <c r="F437" s="25">
        <v>1</v>
      </c>
    </row>
    <row r="438" spans="2:6" x14ac:dyDescent="0.25">
      <c r="B438" s="6" t="s">
        <v>821</v>
      </c>
      <c r="C438" s="25">
        <v>1</v>
      </c>
      <c r="D438" s="25">
        <v>0</v>
      </c>
      <c r="E438" s="25">
        <v>0</v>
      </c>
      <c r="F438" s="25">
        <v>1</v>
      </c>
    </row>
    <row r="439" spans="2:6" x14ac:dyDescent="0.25">
      <c r="B439" s="6" t="s">
        <v>1016</v>
      </c>
      <c r="C439" s="25">
        <v>1</v>
      </c>
      <c r="D439" s="25">
        <v>0</v>
      </c>
      <c r="E439" s="25">
        <v>0</v>
      </c>
      <c r="F439" s="25">
        <v>1</v>
      </c>
    </row>
    <row r="440" spans="2:6" x14ac:dyDescent="0.25">
      <c r="B440" s="6" t="s">
        <v>623</v>
      </c>
      <c r="C440" s="25">
        <v>1</v>
      </c>
      <c r="D440" s="25">
        <v>0</v>
      </c>
      <c r="E440" s="25">
        <v>0</v>
      </c>
      <c r="F440" s="25">
        <v>1</v>
      </c>
    </row>
    <row r="441" spans="2:6" x14ac:dyDescent="0.25">
      <c r="B441" s="6" t="s">
        <v>1260</v>
      </c>
      <c r="C441" s="25">
        <v>1</v>
      </c>
      <c r="D441" s="25">
        <v>0</v>
      </c>
      <c r="E441" s="25">
        <v>0</v>
      </c>
      <c r="F441" s="25">
        <v>1</v>
      </c>
    </row>
    <row r="442" spans="2:6" x14ac:dyDescent="0.25">
      <c r="B442" s="6" t="s">
        <v>86</v>
      </c>
      <c r="C442" s="25">
        <v>0.52941176470588236</v>
      </c>
      <c r="D442" s="25">
        <v>0</v>
      </c>
      <c r="E442" s="25">
        <v>0.47058823529411764</v>
      </c>
      <c r="F442" s="25">
        <v>1</v>
      </c>
    </row>
    <row r="443" spans="2:6" x14ac:dyDescent="0.25">
      <c r="B443" s="6" t="s">
        <v>324</v>
      </c>
      <c r="C443" s="25">
        <v>0.8</v>
      </c>
      <c r="D443" s="25">
        <v>0</v>
      </c>
      <c r="E443" s="25">
        <v>0.2</v>
      </c>
      <c r="F443" s="25">
        <v>1</v>
      </c>
    </row>
    <row r="444" spans="2:6" x14ac:dyDescent="0.25">
      <c r="B444" s="6" t="s">
        <v>1256</v>
      </c>
      <c r="C444" s="25">
        <v>1</v>
      </c>
      <c r="D444" s="25">
        <v>0</v>
      </c>
      <c r="E444" s="25">
        <v>0</v>
      </c>
      <c r="F444" s="25">
        <v>1</v>
      </c>
    </row>
    <row r="445" spans="2:6" x14ac:dyDescent="0.25">
      <c r="B445" s="6" t="s">
        <v>759</v>
      </c>
      <c r="C445" s="25">
        <v>1</v>
      </c>
      <c r="D445" s="25">
        <v>0</v>
      </c>
      <c r="E445" s="25">
        <v>0</v>
      </c>
      <c r="F445" s="25">
        <v>1</v>
      </c>
    </row>
    <row r="446" spans="2:6" x14ac:dyDescent="0.25">
      <c r="B446" s="6" t="s">
        <v>1381</v>
      </c>
      <c r="C446" s="25">
        <v>1</v>
      </c>
      <c r="D446" s="25">
        <v>0</v>
      </c>
      <c r="E446" s="25">
        <v>0</v>
      </c>
      <c r="F446" s="25">
        <v>1</v>
      </c>
    </row>
    <row r="447" spans="2:6" x14ac:dyDescent="0.25">
      <c r="B447" s="6" t="s">
        <v>419</v>
      </c>
      <c r="C447" s="25">
        <v>0.90909090909090906</v>
      </c>
      <c r="D447" s="25">
        <v>0</v>
      </c>
      <c r="E447" s="25">
        <v>9.0909090909090912E-2</v>
      </c>
      <c r="F447" s="25">
        <v>1</v>
      </c>
    </row>
    <row r="448" spans="2:6" x14ac:dyDescent="0.25">
      <c r="B448" s="6" t="s">
        <v>818</v>
      </c>
      <c r="C448" s="25">
        <v>1</v>
      </c>
      <c r="D448" s="25">
        <v>0</v>
      </c>
      <c r="E448" s="25">
        <v>0</v>
      </c>
      <c r="F448" s="25">
        <v>1</v>
      </c>
    </row>
    <row r="449" spans="2:6" x14ac:dyDescent="0.25">
      <c r="B449" s="6" t="s">
        <v>2682</v>
      </c>
      <c r="C449" s="25">
        <v>1</v>
      </c>
      <c r="D449" s="25">
        <v>0</v>
      </c>
      <c r="E449" s="25">
        <v>0</v>
      </c>
      <c r="F449" s="25">
        <v>1</v>
      </c>
    </row>
    <row r="450" spans="2:6" x14ac:dyDescent="0.25">
      <c r="B450" s="6" t="s">
        <v>244</v>
      </c>
      <c r="C450" s="25">
        <v>0.8</v>
      </c>
      <c r="D450" s="25">
        <v>0</v>
      </c>
      <c r="E450" s="25">
        <v>0.2</v>
      </c>
      <c r="F450" s="25">
        <v>1</v>
      </c>
    </row>
    <row r="451" spans="2:6" x14ac:dyDescent="0.25">
      <c r="B451" s="6" t="s">
        <v>1726</v>
      </c>
      <c r="C451" s="25">
        <v>1</v>
      </c>
      <c r="D451" s="25">
        <v>0</v>
      </c>
      <c r="E451" s="25">
        <v>0</v>
      </c>
      <c r="F451" s="25">
        <v>1</v>
      </c>
    </row>
    <row r="452" spans="2:6" x14ac:dyDescent="0.25">
      <c r="B452" s="6" t="s">
        <v>1835</v>
      </c>
      <c r="C452" s="25">
        <v>1</v>
      </c>
      <c r="D452" s="25">
        <v>0</v>
      </c>
      <c r="E452" s="25">
        <v>0</v>
      </c>
      <c r="F452" s="25">
        <v>1</v>
      </c>
    </row>
    <row r="453" spans="2:6" x14ac:dyDescent="0.25">
      <c r="B453" s="6" t="s">
        <v>2181</v>
      </c>
      <c r="C453" s="25">
        <v>1</v>
      </c>
      <c r="D453" s="25">
        <v>0</v>
      </c>
      <c r="E453" s="25">
        <v>0</v>
      </c>
      <c r="F453" s="25">
        <v>1</v>
      </c>
    </row>
    <row r="454" spans="2:6" x14ac:dyDescent="0.25">
      <c r="B454" s="6" t="s">
        <v>2234</v>
      </c>
      <c r="C454" s="25">
        <v>1</v>
      </c>
      <c r="D454" s="25">
        <v>0</v>
      </c>
      <c r="E454" s="25">
        <v>0</v>
      </c>
      <c r="F454" s="25">
        <v>1</v>
      </c>
    </row>
    <row r="455" spans="2:6" x14ac:dyDescent="0.25">
      <c r="B455" s="6" t="s">
        <v>2720</v>
      </c>
      <c r="C455" s="25">
        <v>1</v>
      </c>
      <c r="D455" s="25">
        <v>0</v>
      </c>
      <c r="E455" s="25">
        <v>0</v>
      </c>
      <c r="F455" s="25">
        <v>1</v>
      </c>
    </row>
    <row r="456" spans="2:6" x14ac:dyDescent="0.25">
      <c r="B456" s="6" t="s">
        <v>1049</v>
      </c>
      <c r="C456" s="25">
        <v>1</v>
      </c>
      <c r="D456" s="25">
        <v>0</v>
      </c>
      <c r="E456" s="25">
        <v>0</v>
      </c>
      <c r="F456" s="25">
        <v>1</v>
      </c>
    </row>
    <row r="457" spans="2:6" x14ac:dyDescent="0.25">
      <c r="B457" s="6" t="s">
        <v>232</v>
      </c>
      <c r="C457" s="25">
        <v>0.5</v>
      </c>
      <c r="D457" s="25">
        <v>0</v>
      </c>
      <c r="E457" s="25">
        <v>0.5</v>
      </c>
      <c r="F457" s="25">
        <v>1</v>
      </c>
    </row>
    <row r="458" spans="2:6" x14ac:dyDescent="0.25">
      <c r="B458" s="6" t="s">
        <v>2051</v>
      </c>
      <c r="C458" s="25">
        <v>1</v>
      </c>
      <c r="D458" s="25">
        <v>0</v>
      </c>
      <c r="E458" s="25">
        <v>0</v>
      </c>
      <c r="F458" s="25">
        <v>1</v>
      </c>
    </row>
    <row r="459" spans="2:6" x14ac:dyDescent="0.25">
      <c r="B459" s="6" t="s">
        <v>835</v>
      </c>
      <c r="C459" s="25">
        <v>1</v>
      </c>
      <c r="D459" s="25">
        <v>0</v>
      </c>
      <c r="E459" s="25">
        <v>0</v>
      </c>
      <c r="F459" s="25">
        <v>1</v>
      </c>
    </row>
    <row r="460" spans="2:6" x14ac:dyDescent="0.25">
      <c r="B460" s="6" t="s">
        <v>2495</v>
      </c>
      <c r="C460" s="25">
        <v>1</v>
      </c>
      <c r="D460" s="25">
        <v>0</v>
      </c>
      <c r="E460" s="25">
        <v>0</v>
      </c>
      <c r="F460" s="25">
        <v>1</v>
      </c>
    </row>
    <row r="461" spans="2:6" x14ac:dyDescent="0.25">
      <c r="B461" s="6" t="s">
        <v>2695</v>
      </c>
      <c r="C461" s="25">
        <v>1</v>
      </c>
      <c r="D461" s="25">
        <v>0</v>
      </c>
      <c r="E461" s="25">
        <v>0</v>
      </c>
      <c r="F461" s="25">
        <v>1</v>
      </c>
    </row>
    <row r="462" spans="2:6" x14ac:dyDescent="0.25">
      <c r="B462" s="6" t="s">
        <v>1819</v>
      </c>
      <c r="C462" s="25">
        <v>1</v>
      </c>
      <c r="D462" s="25">
        <v>0</v>
      </c>
      <c r="E462" s="25">
        <v>0</v>
      </c>
      <c r="F462" s="25">
        <v>1</v>
      </c>
    </row>
    <row r="463" spans="2:6" x14ac:dyDescent="0.25">
      <c r="B463" s="6" t="s">
        <v>475</v>
      </c>
      <c r="C463" s="25">
        <v>1</v>
      </c>
      <c r="D463" s="25">
        <v>0</v>
      </c>
      <c r="E463" s="25">
        <v>0</v>
      </c>
      <c r="F463" s="25">
        <v>1</v>
      </c>
    </row>
    <row r="464" spans="2:6" x14ac:dyDescent="0.25">
      <c r="B464" s="6" t="s">
        <v>2371</v>
      </c>
      <c r="C464" s="25">
        <v>1</v>
      </c>
      <c r="D464" s="25">
        <v>0</v>
      </c>
      <c r="E464" s="25">
        <v>0</v>
      </c>
      <c r="F464" s="25">
        <v>1</v>
      </c>
    </row>
    <row r="465" spans="2:6" x14ac:dyDescent="0.25">
      <c r="B465" s="6" t="s">
        <v>1583</v>
      </c>
      <c r="C465" s="25">
        <v>1</v>
      </c>
      <c r="D465" s="25">
        <v>0</v>
      </c>
      <c r="E465" s="25">
        <v>0</v>
      </c>
      <c r="F465" s="25">
        <v>1</v>
      </c>
    </row>
    <row r="466" spans="2:6" x14ac:dyDescent="0.25">
      <c r="B466" s="6" t="s">
        <v>251</v>
      </c>
      <c r="C466" s="25">
        <v>0.69230769230769229</v>
      </c>
      <c r="D466" s="25">
        <v>0</v>
      </c>
      <c r="E466" s="25">
        <v>0.30769230769230771</v>
      </c>
      <c r="F466" s="25">
        <v>1</v>
      </c>
    </row>
    <row r="467" spans="2:6" x14ac:dyDescent="0.25">
      <c r="B467" s="6" t="s">
        <v>1012</v>
      </c>
      <c r="C467" s="25">
        <v>1</v>
      </c>
      <c r="D467" s="25">
        <v>0</v>
      </c>
      <c r="E467" s="25">
        <v>0</v>
      </c>
      <c r="F467" s="25">
        <v>1</v>
      </c>
    </row>
    <row r="468" spans="2:6" x14ac:dyDescent="0.25">
      <c r="B468" s="6" t="s">
        <v>1858</v>
      </c>
      <c r="C468" s="25">
        <v>1</v>
      </c>
      <c r="D468" s="25">
        <v>0</v>
      </c>
      <c r="E468" s="25">
        <v>0</v>
      </c>
      <c r="F468" s="25">
        <v>1</v>
      </c>
    </row>
    <row r="469" spans="2:6" x14ac:dyDescent="0.25">
      <c r="B469" s="6" t="s">
        <v>1463</v>
      </c>
      <c r="C469" s="25">
        <v>1</v>
      </c>
      <c r="D469" s="25">
        <v>0</v>
      </c>
      <c r="E469" s="25">
        <v>0</v>
      </c>
      <c r="F469" s="25">
        <v>1</v>
      </c>
    </row>
    <row r="470" spans="2:6" x14ac:dyDescent="0.25">
      <c r="B470" s="6" t="s">
        <v>543</v>
      </c>
      <c r="C470" s="25">
        <v>1</v>
      </c>
      <c r="D470" s="25">
        <v>0</v>
      </c>
      <c r="E470" s="25">
        <v>0</v>
      </c>
      <c r="F470" s="25">
        <v>1</v>
      </c>
    </row>
    <row r="471" spans="2:6" x14ac:dyDescent="0.25">
      <c r="B471" s="6" t="s">
        <v>193</v>
      </c>
      <c r="C471" s="25">
        <v>0.75</v>
      </c>
      <c r="D471" s="25">
        <v>0</v>
      </c>
      <c r="E471" s="25">
        <v>0.25</v>
      </c>
      <c r="F471" s="25">
        <v>1</v>
      </c>
    </row>
    <row r="472" spans="2:6" x14ac:dyDescent="0.25">
      <c r="B472" s="6" t="s">
        <v>322</v>
      </c>
      <c r="C472" s="25">
        <v>0.75</v>
      </c>
      <c r="D472" s="25">
        <v>0</v>
      </c>
      <c r="E472" s="25">
        <v>0.25</v>
      </c>
      <c r="F472" s="25">
        <v>1</v>
      </c>
    </row>
    <row r="473" spans="2:6" x14ac:dyDescent="0.25">
      <c r="B473" s="6" t="s">
        <v>1923</v>
      </c>
      <c r="C473" s="25">
        <v>1</v>
      </c>
      <c r="D473" s="25">
        <v>0</v>
      </c>
      <c r="E473" s="25">
        <v>0</v>
      </c>
      <c r="F473" s="25">
        <v>1</v>
      </c>
    </row>
    <row r="474" spans="2:6" x14ac:dyDescent="0.25">
      <c r="B474" s="6" t="s">
        <v>356</v>
      </c>
      <c r="C474" s="25">
        <v>0.76923076923076927</v>
      </c>
      <c r="D474" s="25">
        <v>0</v>
      </c>
      <c r="E474" s="25">
        <v>0.23076923076923078</v>
      </c>
      <c r="F474" s="25">
        <v>1</v>
      </c>
    </row>
    <row r="475" spans="2:6" x14ac:dyDescent="0.25">
      <c r="B475" s="6" t="s">
        <v>1849</v>
      </c>
      <c r="C475" s="25">
        <v>1</v>
      </c>
      <c r="D475" s="25">
        <v>0</v>
      </c>
      <c r="E475" s="25">
        <v>0</v>
      </c>
      <c r="F475" s="25">
        <v>1</v>
      </c>
    </row>
    <row r="476" spans="2:6" x14ac:dyDescent="0.25">
      <c r="B476" s="6" t="s">
        <v>578</v>
      </c>
      <c r="C476" s="25">
        <v>1</v>
      </c>
      <c r="D476" s="25">
        <v>0</v>
      </c>
      <c r="E476" s="25">
        <v>0</v>
      </c>
      <c r="F476" s="25">
        <v>1</v>
      </c>
    </row>
    <row r="477" spans="2:6" x14ac:dyDescent="0.25">
      <c r="B477" s="6" t="s">
        <v>733</v>
      </c>
      <c r="C477" s="25">
        <v>1</v>
      </c>
      <c r="D477" s="25">
        <v>0</v>
      </c>
      <c r="E477" s="25">
        <v>0</v>
      </c>
      <c r="F477" s="25">
        <v>1</v>
      </c>
    </row>
    <row r="478" spans="2:6" x14ac:dyDescent="0.25">
      <c r="B478" s="6" t="s">
        <v>2197</v>
      </c>
      <c r="C478" s="25">
        <v>1</v>
      </c>
      <c r="D478" s="25">
        <v>0</v>
      </c>
      <c r="E478" s="25">
        <v>0</v>
      </c>
      <c r="F478" s="25">
        <v>1</v>
      </c>
    </row>
    <row r="479" spans="2:6" x14ac:dyDescent="0.25">
      <c r="B479" s="6" t="s">
        <v>330</v>
      </c>
      <c r="C479" s="25">
        <v>0.61538461538461542</v>
      </c>
      <c r="D479" s="25">
        <v>0</v>
      </c>
      <c r="E479" s="25">
        <v>0.38461538461538464</v>
      </c>
      <c r="F479" s="25">
        <v>1</v>
      </c>
    </row>
    <row r="480" spans="2:6" x14ac:dyDescent="0.25">
      <c r="B480" s="6" t="s">
        <v>728</v>
      </c>
      <c r="C480" s="25">
        <v>1</v>
      </c>
      <c r="D480" s="25">
        <v>0</v>
      </c>
      <c r="E480" s="25">
        <v>0</v>
      </c>
      <c r="F480" s="25">
        <v>1</v>
      </c>
    </row>
    <row r="481" spans="2:6" x14ac:dyDescent="0.25">
      <c r="B481" s="6" t="s">
        <v>430</v>
      </c>
      <c r="C481" s="25">
        <v>1</v>
      </c>
      <c r="D481" s="25">
        <v>0</v>
      </c>
      <c r="E481" s="25">
        <v>0</v>
      </c>
      <c r="F481" s="25">
        <v>1</v>
      </c>
    </row>
    <row r="482" spans="2:6" x14ac:dyDescent="0.25">
      <c r="B482" s="6" t="s">
        <v>2064</v>
      </c>
      <c r="C482" s="25">
        <v>1</v>
      </c>
      <c r="D482" s="25">
        <v>0</v>
      </c>
      <c r="E482" s="25">
        <v>0</v>
      </c>
      <c r="F482" s="25">
        <v>1</v>
      </c>
    </row>
    <row r="483" spans="2:6" x14ac:dyDescent="0.25">
      <c r="B483" s="6" t="s">
        <v>1372</v>
      </c>
      <c r="C483" s="25">
        <v>1</v>
      </c>
      <c r="D483" s="25">
        <v>0</v>
      </c>
      <c r="E483" s="25">
        <v>0</v>
      </c>
      <c r="F483" s="25">
        <v>1</v>
      </c>
    </row>
    <row r="484" spans="2:6" x14ac:dyDescent="0.25">
      <c r="B484" s="6" t="s">
        <v>1325</v>
      </c>
      <c r="C484" s="25">
        <v>1</v>
      </c>
      <c r="D484" s="25">
        <v>0</v>
      </c>
      <c r="E484" s="25">
        <v>0</v>
      </c>
      <c r="F484" s="25">
        <v>1</v>
      </c>
    </row>
    <row r="485" spans="2:6" x14ac:dyDescent="0.25">
      <c r="B485" s="6" t="s">
        <v>124</v>
      </c>
      <c r="C485" s="25">
        <v>0.55555555555555558</v>
      </c>
      <c r="D485" s="25">
        <v>0</v>
      </c>
      <c r="E485" s="25">
        <v>0.44444444444444442</v>
      </c>
      <c r="F485" s="25">
        <v>1</v>
      </c>
    </row>
    <row r="486" spans="2:6" x14ac:dyDescent="0.25">
      <c r="B486" s="6" t="s">
        <v>1105</v>
      </c>
      <c r="C486" s="25">
        <v>1</v>
      </c>
      <c r="D486" s="25">
        <v>0</v>
      </c>
      <c r="E486" s="25">
        <v>0</v>
      </c>
      <c r="F486" s="25">
        <v>1</v>
      </c>
    </row>
    <row r="487" spans="2:6" x14ac:dyDescent="0.25">
      <c r="B487" s="6" t="s">
        <v>1723</v>
      </c>
      <c r="C487" s="25">
        <v>1</v>
      </c>
      <c r="D487" s="25">
        <v>0</v>
      </c>
      <c r="E487" s="25">
        <v>0</v>
      </c>
      <c r="F487" s="25">
        <v>1</v>
      </c>
    </row>
    <row r="488" spans="2:6" x14ac:dyDescent="0.25">
      <c r="B488" s="6" t="s">
        <v>271</v>
      </c>
      <c r="C488" s="25">
        <v>0.8571428571428571</v>
      </c>
      <c r="D488" s="25">
        <v>0</v>
      </c>
      <c r="E488" s="25">
        <v>0.14285714285714285</v>
      </c>
      <c r="F488" s="25">
        <v>1</v>
      </c>
    </row>
    <row r="489" spans="2:6" x14ac:dyDescent="0.25">
      <c r="B489" s="6" t="s">
        <v>343</v>
      </c>
      <c r="C489" s="25">
        <v>0.75</v>
      </c>
      <c r="D489" s="25">
        <v>0</v>
      </c>
      <c r="E489" s="25">
        <v>0.25</v>
      </c>
      <c r="F489" s="25">
        <v>1</v>
      </c>
    </row>
    <row r="490" spans="2:6" x14ac:dyDescent="0.25">
      <c r="B490" s="6" t="s">
        <v>2519</v>
      </c>
      <c r="C490" s="25">
        <v>1</v>
      </c>
      <c r="D490" s="25">
        <v>0</v>
      </c>
      <c r="E490" s="25">
        <v>0</v>
      </c>
      <c r="F490" s="25">
        <v>1</v>
      </c>
    </row>
    <row r="491" spans="2:6" x14ac:dyDescent="0.25">
      <c r="B491" s="6" t="s">
        <v>1876</v>
      </c>
      <c r="C491" s="25">
        <v>1</v>
      </c>
      <c r="D491" s="25">
        <v>0</v>
      </c>
      <c r="E491" s="25">
        <v>0</v>
      </c>
      <c r="F491" s="25">
        <v>1</v>
      </c>
    </row>
    <row r="492" spans="2:6" x14ac:dyDescent="0.25">
      <c r="B492" s="6" t="s">
        <v>2011</v>
      </c>
      <c r="C492" s="25">
        <v>1</v>
      </c>
      <c r="D492" s="25">
        <v>0</v>
      </c>
      <c r="E492" s="25">
        <v>0</v>
      </c>
      <c r="F492" s="25">
        <v>1</v>
      </c>
    </row>
    <row r="493" spans="2:6" x14ac:dyDescent="0.25">
      <c r="B493" s="6" t="s">
        <v>1355</v>
      </c>
      <c r="C493" s="25">
        <v>1</v>
      </c>
      <c r="D493" s="25">
        <v>0</v>
      </c>
      <c r="E493" s="25">
        <v>0</v>
      </c>
      <c r="F493" s="25">
        <v>1</v>
      </c>
    </row>
    <row r="494" spans="2:6" x14ac:dyDescent="0.25">
      <c r="B494" s="6" t="s">
        <v>899</v>
      </c>
      <c r="C494" s="25">
        <v>1</v>
      </c>
      <c r="D494" s="25">
        <v>0</v>
      </c>
      <c r="E494" s="25">
        <v>0</v>
      </c>
      <c r="F494" s="25">
        <v>1</v>
      </c>
    </row>
    <row r="495" spans="2:6" x14ac:dyDescent="0.25">
      <c r="B495" s="6" t="s">
        <v>225</v>
      </c>
      <c r="C495" s="25">
        <v>0.625</v>
      </c>
      <c r="D495" s="25">
        <v>0</v>
      </c>
      <c r="E495" s="25">
        <v>0.375</v>
      </c>
      <c r="F495" s="25">
        <v>1</v>
      </c>
    </row>
    <row r="496" spans="2:6" x14ac:dyDescent="0.25">
      <c r="B496" s="6" t="s">
        <v>1606</v>
      </c>
      <c r="C496" s="25">
        <v>1</v>
      </c>
      <c r="D496" s="25">
        <v>0</v>
      </c>
      <c r="E496" s="25">
        <v>0</v>
      </c>
      <c r="F496" s="25">
        <v>1</v>
      </c>
    </row>
    <row r="497" spans="2:6" x14ac:dyDescent="0.25">
      <c r="B497" s="6" t="s">
        <v>445</v>
      </c>
      <c r="C497" s="25">
        <v>1</v>
      </c>
      <c r="D497" s="25">
        <v>0</v>
      </c>
      <c r="E497" s="25">
        <v>0</v>
      </c>
      <c r="F497" s="25">
        <v>1</v>
      </c>
    </row>
    <row r="498" spans="2:6" x14ac:dyDescent="0.25">
      <c r="B498" s="6" t="s">
        <v>1730</v>
      </c>
      <c r="C498" s="25">
        <v>1</v>
      </c>
      <c r="D498" s="25">
        <v>0</v>
      </c>
      <c r="E498" s="25">
        <v>0</v>
      </c>
      <c r="F498" s="25">
        <v>1</v>
      </c>
    </row>
    <row r="499" spans="2:6" x14ac:dyDescent="0.25">
      <c r="B499" s="6" t="s">
        <v>846</v>
      </c>
      <c r="C499" s="25">
        <v>1</v>
      </c>
      <c r="D499" s="25">
        <v>0</v>
      </c>
      <c r="E499" s="25">
        <v>0</v>
      </c>
      <c r="F499" s="25">
        <v>1</v>
      </c>
    </row>
    <row r="500" spans="2:6" x14ac:dyDescent="0.25">
      <c r="B500" s="6" t="s">
        <v>215</v>
      </c>
      <c r="C500" s="25">
        <v>0.33333333333333331</v>
      </c>
      <c r="D500" s="25">
        <v>0</v>
      </c>
      <c r="E500" s="25">
        <v>0.66666666666666663</v>
      </c>
      <c r="F500" s="25">
        <v>1</v>
      </c>
    </row>
    <row r="501" spans="2:6" x14ac:dyDescent="0.25">
      <c r="B501" s="6" t="s">
        <v>1430</v>
      </c>
      <c r="C501" s="25">
        <v>1</v>
      </c>
      <c r="D501" s="25">
        <v>0</v>
      </c>
      <c r="E501" s="25">
        <v>0</v>
      </c>
      <c r="F501" s="25">
        <v>1</v>
      </c>
    </row>
    <row r="502" spans="2:6" x14ac:dyDescent="0.25">
      <c r="B502" s="6" t="s">
        <v>2568</v>
      </c>
      <c r="C502" s="25">
        <v>1</v>
      </c>
      <c r="D502" s="25">
        <v>0</v>
      </c>
      <c r="E502" s="25">
        <v>0</v>
      </c>
      <c r="F502" s="25">
        <v>1</v>
      </c>
    </row>
    <row r="503" spans="2:6" x14ac:dyDescent="0.25">
      <c r="B503" s="6" t="s">
        <v>1861</v>
      </c>
      <c r="C503" s="25">
        <v>0.2</v>
      </c>
      <c r="D503" s="25">
        <v>0.8</v>
      </c>
      <c r="E503" s="25">
        <v>0</v>
      </c>
      <c r="F503" s="25">
        <v>1</v>
      </c>
    </row>
    <row r="504" spans="2:6" x14ac:dyDescent="0.25">
      <c r="B504" s="6" t="s">
        <v>972</v>
      </c>
      <c r="C504" s="25">
        <v>1</v>
      </c>
      <c r="D504" s="25">
        <v>0</v>
      </c>
      <c r="E504" s="25">
        <v>0</v>
      </c>
      <c r="F504" s="25">
        <v>1</v>
      </c>
    </row>
    <row r="505" spans="2:6" x14ac:dyDescent="0.25">
      <c r="B505" s="6" t="s">
        <v>2866</v>
      </c>
      <c r="C505" s="25">
        <v>1</v>
      </c>
      <c r="D505" s="25">
        <v>0</v>
      </c>
      <c r="E505" s="25">
        <v>0</v>
      </c>
      <c r="F505" s="25">
        <v>1</v>
      </c>
    </row>
    <row r="506" spans="2:6" x14ac:dyDescent="0.25">
      <c r="B506" s="6" t="s">
        <v>1043</v>
      </c>
      <c r="C506" s="25">
        <v>1</v>
      </c>
      <c r="D506" s="25">
        <v>0</v>
      </c>
      <c r="E506" s="25">
        <v>0</v>
      </c>
      <c r="F506" s="25">
        <v>1</v>
      </c>
    </row>
    <row r="507" spans="2:6" x14ac:dyDescent="0.25">
      <c r="B507" s="6" t="s">
        <v>1101</v>
      </c>
      <c r="C507" s="25">
        <v>1</v>
      </c>
      <c r="D507" s="25">
        <v>0</v>
      </c>
      <c r="E507" s="25">
        <v>0</v>
      </c>
      <c r="F507" s="25">
        <v>1</v>
      </c>
    </row>
    <row r="508" spans="2:6" x14ac:dyDescent="0.25">
      <c r="B508" s="6" t="s">
        <v>1880</v>
      </c>
      <c r="C508" s="25">
        <v>1</v>
      </c>
      <c r="D508" s="25">
        <v>0</v>
      </c>
      <c r="E508" s="25">
        <v>0</v>
      </c>
      <c r="F508" s="25">
        <v>1</v>
      </c>
    </row>
    <row r="509" spans="2:6" x14ac:dyDescent="0.25">
      <c r="B509" s="6" t="s">
        <v>1745</v>
      </c>
      <c r="C509" s="25">
        <v>1</v>
      </c>
      <c r="D509" s="25">
        <v>0</v>
      </c>
      <c r="E509" s="25">
        <v>0</v>
      </c>
      <c r="F509" s="25">
        <v>1</v>
      </c>
    </row>
    <row r="510" spans="2:6" x14ac:dyDescent="0.25">
      <c r="B510" s="6" t="s">
        <v>1535</v>
      </c>
      <c r="C510" s="25">
        <v>1</v>
      </c>
      <c r="D510" s="25">
        <v>0</v>
      </c>
      <c r="E510" s="25">
        <v>0</v>
      </c>
      <c r="F510" s="25">
        <v>1</v>
      </c>
    </row>
    <row r="511" spans="2:6" x14ac:dyDescent="0.25">
      <c r="B511" s="6" t="s">
        <v>736</v>
      </c>
      <c r="C511" s="25">
        <v>1</v>
      </c>
      <c r="D511" s="25">
        <v>0</v>
      </c>
      <c r="E511" s="25">
        <v>0</v>
      </c>
      <c r="F511" s="25">
        <v>1</v>
      </c>
    </row>
    <row r="512" spans="2:6" x14ac:dyDescent="0.25">
      <c r="B512" s="6" t="s">
        <v>2434</v>
      </c>
      <c r="C512" s="25">
        <v>1</v>
      </c>
      <c r="D512" s="25">
        <v>0</v>
      </c>
      <c r="E512" s="25">
        <v>0</v>
      </c>
      <c r="F512" s="25">
        <v>1</v>
      </c>
    </row>
    <row r="513" spans="2:6" x14ac:dyDescent="0.25">
      <c r="B513" s="6" t="s">
        <v>541</v>
      </c>
      <c r="C513" s="25">
        <v>1</v>
      </c>
      <c r="D513" s="25">
        <v>0</v>
      </c>
      <c r="E513" s="25">
        <v>0</v>
      </c>
      <c r="F513" s="25">
        <v>1</v>
      </c>
    </row>
    <row r="514" spans="2:6" x14ac:dyDescent="0.25">
      <c r="B514" s="6" t="s">
        <v>2327</v>
      </c>
      <c r="C514" s="25">
        <v>1</v>
      </c>
      <c r="D514" s="25">
        <v>0</v>
      </c>
      <c r="E514" s="25">
        <v>0</v>
      </c>
      <c r="F514" s="25">
        <v>1</v>
      </c>
    </row>
    <row r="515" spans="2:6" x14ac:dyDescent="0.25">
      <c r="B515" s="6" t="s">
        <v>770</v>
      </c>
      <c r="C515" s="25">
        <v>1</v>
      </c>
      <c r="D515" s="25">
        <v>0</v>
      </c>
      <c r="E515" s="25">
        <v>0</v>
      </c>
      <c r="F515" s="25">
        <v>1</v>
      </c>
    </row>
    <row r="516" spans="2:6" x14ac:dyDescent="0.25">
      <c r="B516" s="6" t="s">
        <v>1618</v>
      </c>
      <c r="C516" s="25">
        <v>1</v>
      </c>
      <c r="D516" s="25">
        <v>0</v>
      </c>
      <c r="E516" s="25">
        <v>0</v>
      </c>
      <c r="F516" s="25">
        <v>1</v>
      </c>
    </row>
    <row r="517" spans="2:6" x14ac:dyDescent="0.25">
      <c r="B517" s="6" t="s">
        <v>921</v>
      </c>
      <c r="C517" s="25">
        <v>1</v>
      </c>
      <c r="D517" s="25">
        <v>0</v>
      </c>
      <c r="E517" s="25">
        <v>0</v>
      </c>
      <c r="F517" s="25">
        <v>1</v>
      </c>
    </row>
    <row r="518" spans="2:6" x14ac:dyDescent="0.25">
      <c r="B518" s="6" t="s">
        <v>297</v>
      </c>
      <c r="C518" s="25">
        <v>0.81132075471698117</v>
      </c>
      <c r="D518" s="25">
        <v>0</v>
      </c>
      <c r="E518" s="25">
        <v>0.18867924528301888</v>
      </c>
      <c r="F518" s="25">
        <v>1</v>
      </c>
    </row>
    <row r="519" spans="2:6" x14ac:dyDescent="0.25">
      <c r="B519" s="6" t="s">
        <v>1742</v>
      </c>
      <c r="C519" s="25">
        <v>1</v>
      </c>
      <c r="D519" s="25">
        <v>0</v>
      </c>
      <c r="E519" s="25">
        <v>0</v>
      </c>
      <c r="F519" s="25">
        <v>1</v>
      </c>
    </row>
    <row r="520" spans="2:6" x14ac:dyDescent="0.25">
      <c r="B520" s="6" t="s">
        <v>291</v>
      </c>
      <c r="C520" s="25">
        <v>0.6</v>
      </c>
      <c r="D520" s="25">
        <v>0</v>
      </c>
      <c r="E520" s="25">
        <v>0.4</v>
      </c>
      <c r="F520" s="25">
        <v>1</v>
      </c>
    </row>
    <row r="521" spans="2:6" x14ac:dyDescent="0.25">
      <c r="B521" s="6" t="s">
        <v>1201</v>
      </c>
      <c r="C521" s="25">
        <v>1</v>
      </c>
      <c r="D521" s="25">
        <v>0</v>
      </c>
      <c r="E521" s="25">
        <v>0</v>
      </c>
      <c r="F521" s="25">
        <v>1</v>
      </c>
    </row>
    <row r="522" spans="2:6" x14ac:dyDescent="0.25">
      <c r="B522" s="6" t="s">
        <v>957</v>
      </c>
      <c r="C522" s="25">
        <v>1</v>
      </c>
      <c r="D522" s="25">
        <v>0</v>
      </c>
      <c r="E522" s="25">
        <v>0</v>
      </c>
      <c r="F522" s="25">
        <v>1</v>
      </c>
    </row>
    <row r="523" spans="2:6" x14ac:dyDescent="0.25">
      <c r="B523" s="6" t="s">
        <v>490</v>
      </c>
      <c r="C523" s="25">
        <v>1</v>
      </c>
      <c r="D523" s="25">
        <v>0</v>
      </c>
      <c r="E523" s="25">
        <v>0</v>
      </c>
      <c r="F523" s="25">
        <v>1</v>
      </c>
    </row>
    <row r="524" spans="2:6" x14ac:dyDescent="0.25">
      <c r="B524" s="6" t="s">
        <v>2571</v>
      </c>
      <c r="C524" s="25">
        <v>1</v>
      </c>
      <c r="D524" s="25">
        <v>0</v>
      </c>
      <c r="E524" s="25">
        <v>0</v>
      </c>
      <c r="F524" s="25">
        <v>1</v>
      </c>
    </row>
    <row r="525" spans="2:6" x14ac:dyDescent="0.25">
      <c r="B525" s="6" t="s">
        <v>1125</v>
      </c>
      <c r="C525" s="25">
        <v>1</v>
      </c>
      <c r="D525" s="25">
        <v>0</v>
      </c>
      <c r="E525" s="25">
        <v>0</v>
      </c>
      <c r="F525" s="25">
        <v>1</v>
      </c>
    </row>
    <row r="526" spans="2:6" x14ac:dyDescent="0.25">
      <c r="B526" s="6" t="s">
        <v>2009</v>
      </c>
      <c r="C526" s="25">
        <v>1</v>
      </c>
      <c r="D526" s="25">
        <v>0</v>
      </c>
      <c r="E526" s="25">
        <v>0</v>
      </c>
      <c r="F526" s="25">
        <v>1</v>
      </c>
    </row>
    <row r="527" spans="2:6" x14ac:dyDescent="0.25">
      <c r="B527" s="6" t="s">
        <v>1160</v>
      </c>
      <c r="C527" s="25">
        <v>1</v>
      </c>
      <c r="D527" s="25">
        <v>0</v>
      </c>
      <c r="E527" s="25">
        <v>0</v>
      </c>
      <c r="F527" s="25">
        <v>1</v>
      </c>
    </row>
    <row r="528" spans="2:6" x14ac:dyDescent="0.25">
      <c r="B528" s="6" t="s">
        <v>1221</v>
      </c>
      <c r="C528" s="25">
        <v>1</v>
      </c>
      <c r="D528" s="25">
        <v>0</v>
      </c>
      <c r="E528" s="25">
        <v>0</v>
      </c>
      <c r="F528" s="25">
        <v>1</v>
      </c>
    </row>
    <row r="529" spans="2:6" x14ac:dyDescent="0.25">
      <c r="B529" s="6" t="s">
        <v>570</v>
      </c>
      <c r="C529" s="25">
        <v>1</v>
      </c>
      <c r="D529" s="25">
        <v>0</v>
      </c>
      <c r="E529" s="25">
        <v>0</v>
      </c>
      <c r="F529" s="25">
        <v>1</v>
      </c>
    </row>
    <row r="530" spans="2:6" x14ac:dyDescent="0.25">
      <c r="B530" s="6" t="s">
        <v>1022</v>
      </c>
      <c r="C530" s="25">
        <v>1</v>
      </c>
      <c r="D530" s="25">
        <v>0</v>
      </c>
      <c r="E530" s="25">
        <v>0</v>
      </c>
      <c r="F530" s="25">
        <v>1</v>
      </c>
    </row>
    <row r="531" spans="2:6" x14ac:dyDescent="0.25">
      <c r="B531" s="6" t="s">
        <v>775</v>
      </c>
      <c r="C531" s="25">
        <v>1</v>
      </c>
      <c r="D531" s="25">
        <v>0</v>
      </c>
      <c r="E531" s="25">
        <v>0</v>
      </c>
      <c r="F531" s="25">
        <v>1</v>
      </c>
    </row>
    <row r="532" spans="2:6" x14ac:dyDescent="0.25">
      <c r="B532" s="6" t="s">
        <v>594</v>
      </c>
      <c r="C532" s="25">
        <v>1</v>
      </c>
      <c r="D532" s="25">
        <v>0</v>
      </c>
      <c r="E532" s="25">
        <v>0</v>
      </c>
      <c r="F532" s="25">
        <v>1</v>
      </c>
    </row>
    <row r="533" spans="2:6" x14ac:dyDescent="0.25">
      <c r="B533" s="6" t="s">
        <v>1052</v>
      </c>
      <c r="C533" s="25">
        <v>1</v>
      </c>
      <c r="D533" s="25">
        <v>0</v>
      </c>
      <c r="E533" s="25">
        <v>0</v>
      </c>
      <c r="F533" s="25">
        <v>1</v>
      </c>
    </row>
    <row r="534" spans="2:6" x14ac:dyDescent="0.25">
      <c r="B534" s="6" t="s">
        <v>352</v>
      </c>
      <c r="C534" s="25">
        <v>0</v>
      </c>
      <c r="D534" s="25">
        <v>0</v>
      </c>
      <c r="E534" s="25">
        <v>1</v>
      </c>
      <c r="F534" s="25">
        <v>1</v>
      </c>
    </row>
    <row r="535" spans="2:6" x14ac:dyDescent="0.25">
      <c r="B535" s="6" t="s">
        <v>2151</v>
      </c>
      <c r="C535" s="25">
        <v>1</v>
      </c>
      <c r="D535" s="25">
        <v>0</v>
      </c>
      <c r="E535" s="25">
        <v>0</v>
      </c>
      <c r="F535" s="25">
        <v>1</v>
      </c>
    </row>
    <row r="536" spans="2:6" x14ac:dyDescent="0.25">
      <c r="B536" s="6" t="s">
        <v>1285</v>
      </c>
      <c r="C536" s="25">
        <v>1</v>
      </c>
      <c r="D536" s="25">
        <v>0</v>
      </c>
      <c r="E536" s="25">
        <v>0</v>
      </c>
      <c r="F536" s="25">
        <v>1</v>
      </c>
    </row>
    <row r="537" spans="2:6" x14ac:dyDescent="0.25">
      <c r="B537" s="6" t="s">
        <v>1302</v>
      </c>
      <c r="C537" s="25">
        <v>1</v>
      </c>
      <c r="D537" s="25">
        <v>0</v>
      </c>
      <c r="E537" s="25">
        <v>0</v>
      </c>
      <c r="F537" s="25">
        <v>1</v>
      </c>
    </row>
    <row r="538" spans="2:6" x14ac:dyDescent="0.25">
      <c r="B538" s="6" t="s">
        <v>605</v>
      </c>
      <c r="C538" s="25">
        <v>1</v>
      </c>
      <c r="D538" s="25">
        <v>0</v>
      </c>
      <c r="E538" s="25">
        <v>0</v>
      </c>
      <c r="F538" s="25">
        <v>1</v>
      </c>
    </row>
    <row r="539" spans="2:6" x14ac:dyDescent="0.25">
      <c r="B539" s="6" t="s">
        <v>1763</v>
      </c>
      <c r="C539" s="25">
        <v>1</v>
      </c>
      <c r="D539" s="25">
        <v>0</v>
      </c>
      <c r="E539" s="25">
        <v>0</v>
      </c>
      <c r="F539" s="25">
        <v>1</v>
      </c>
    </row>
    <row r="540" spans="2:6" x14ac:dyDescent="0.25">
      <c r="B540" s="6" t="s">
        <v>561</v>
      </c>
      <c r="C540" s="25">
        <v>1</v>
      </c>
      <c r="D540" s="25">
        <v>0</v>
      </c>
      <c r="E540" s="25">
        <v>0</v>
      </c>
      <c r="F540" s="25">
        <v>1</v>
      </c>
    </row>
    <row r="541" spans="2:6" x14ac:dyDescent="0.25">
      <c r="B541" s="6" t="s">
        <v>466</v>
      </c>
      <c r="C541" s="25">
        <v>1</v>
      </c>
      <c r="D541" s="25">
        <v>0</v>
      </c>
      <c r="E541" s="25">
        <v>0</v>
      </c>
      <c r="F541" s="25">
        <v>1</v>
      </c>
    </row>
    <row r="542" spans="2:6" x14ac:dyDescent="0.25">
      <c r="B542" s="6" t="s">
        <v>883</v>
      </c>
      <c r="C542" s="25">
        <v>1</v>
      </c>
      <c r="D542" s="25">
        <v>0</v>
      </c>
      <c r="E542" s="25">
        <v>0</v>
      </c>
      <c r="F542" s="25">
        <v>1</v>
      </c>
    </row>
    <row r="543" spans="2:6" x14ac:dyDescent="0.25">
      <c r="B543" s="6" t="s">
        <v>364</v>
      </c>
      <c r="C543" s="25">
        <v>0.83333333333333337</v>
      </c>
      <c r="D543" s="25">
        <v>0</v>
      </c>
      <c r="E543" s="25">
        <v>0.16666666666666666</v>
      </c>
      <c r="F543" s="25">
        <v>1</v>
      </c>
    </row>
    <row r="544" spans="2:6" x14ac:dyDescent="0.25">
      <c r="B544" s="6" t="s">
        <v>439</v>
      </c>
      <c r="C544" s="25">
        <v>1</v>
      </c>
      <c r="D544" s="25">
        <v>0</v>
      </c>
      <c r="E544" s="25">
        <v>0</v>
      </c>
      <c r="F544" s="25">
        <v>1</v>
      </c>
    </row>
    <row r="545" spans="2:6" x14ac:dyDescent="0.25">
      <c r="B545" s="6" t="s">
        <v>1495</v>
      </c>
      <c r="C545" s="25">
        <v>1</v>
      </c>
      <c r="D545" s="25">
        <v>0</v>
      </c>
      <c r="E545" s="25">
        <v>0</v>
      </c>
      <c r="F545" s="25">
        <v>1</v>
      </c>
    </row>
    <row r="546" spans="2:6" x14ac:dyDescent="0.25">
      <c r="B546" s="6" t="s">
        <v>1703</v>
      </c>
      <c r="C546" s="25">
        <v>1</v>
      </c>
      <c r="D546" s="25">
        <v>0</v>
      </c>
      <c r="E546" s="25">
        <v>0</v>
      </c>
      <c r="F546" s="25">
        <v>1</v>
      </c>
    </row>
    <row r="547" spans="2:6" x14ac:dyDescent="0.25">
      <c r="B547" s="6" t="s">
        <v>1940</v>
      </c>
      <c r="C547" s="25">
        <v>1</v>
      </c>
      <c r="D547" s="25">
        <v>0</v>
      </c>
      <c r="E547" s="25">
        <v>0</v>
      </c>
      <c r="F547" s="25">
        <v>1</v>
      </c>
    </row>
    <row r="548" spans="2:6" x14ac:dyDescent="0.25">
      <c r="B548" s="6" t="s">
        <v>639</v>
      </c>
      <c r="C548" s="25">
        <v>1</v>
      </c>
      <c r="D548" s="25">
        <v>0</v>
      </c>
      <c r="E548" s="25">
        <v>0</v>
      </c>
      <c r="F548" s="25">
        <v>1</v>
      </c>
    </row>
    <row r="549" spans="2:6" x14ac:dyDescent="0.25">
      <c r="B549" s="6" t="s">
        <v>599</v>
      </c>
      <c r="C549" s="25">
        <v>1</v>
      </c>
      <c r="D549" s="25">
        <v>0</v>
      </c>
      <c r="E549" s="25">
        <v>0</v>
      </c>
      <c r="F549" s="25">
        <v>1</v>
      </c>
    </row>
    <row r="550" spans="2:6" x14ac:dyDescent="0.25">
      <c r="B550" s="6" t="s">
        <v>1165</v>
      </c>
      <c r="C550" s="25">
        <v>1</v>
      </c>
      <c r="D550" s="25">
        <v>0</v>
      </c>
      <c r="E550" s="25">
        <v>0</v>
      </c>
      <c r="F550" s="25">
        <v>1</v>
      </c>
    </row>
    <row r="551" spans="2:6" x14ac:dyDescent="0.25">
      <c r="B551" s="6" t="s">
        <v>2450</v>
      </c>
      <c r="C551" s="25">
        <v>1</v>
      </c>
      <c r="D551" s="25">
        <v>0</v>
      </c>
      <c r="E551" s="25">
        <v>0</v>
      </c>
      <c r="F551" s="25">
        <v>1</v>
      </c>
    </row>
    <row r="552" spans="2:6" x14ac:dyDescent="0.25">
      <c r="B552" s="6" t="s">
        <v>1396</v>
      </c>
      <c r="C552" s="25">
        <v>1</v>
      </c>
      <c r="D552" s="25">
        <v>0</v>
      </c>
      <c r="E552" s="25">
        <v>0</v>
      </c>
      <c r="F552" s="25">
        <v>1</v>
      </c>
    </row>
    <row r="553" spans="2:6" x14ac:dyDescent="0.25">
      <c r="B553" s="6" t="s">
        <v>268</v>
      </c>
      <c r="C553" s="25">
        <v>0.6</v>
      </c>
      <c r="D553" s="25">
        <v>0</v>
      </c>
      <c r="E553" s="25">
        <v>0.4</v>
      </c>
      <c r="F553" s="25">
        <v>1</v>
      </c>
    </row>
    <row r="554" spans="2:6" x14ac:dyDescent="0.25">
      <c r="B554" s="6" t="s">
        <v>691</v>
      </c>
      <c r="C554" s="25">
        <v>1</v>
      </c>
      <c r="D554" s="25">
        <v>0</v>
      </c>
      <c r="E554" s="25">
        <v>0</v>
      </c>
      <c r="F554" s="25">
        <v>1</v>
      </c>
    </row>
    <row r="555" spans="2:6" x14ac:dyDescent="0.25">
      <c r="B555" s="6" t="s">
        <v>2061</v>
      </c>
      <c r="C555" s="25">
        <v>1</v>
      </c>
      <c r="D555" s="25">
        <v>0</v>
      </c>
      <c r="E555" s="25">
        <v>0</v>
      </c>
      <c r="F555" s="25">
        <v>1</v>
      </c>
    </row>
    <row r="556" spans="2:6" x14ac:dyDescent="0.25">
      <c r="B556" s="6" t="s">
        <v>1766</v>
      </c>
      <c r="C556" s="25">
        <v>1</v>
      </c>
      <c r="D556" s="25">
        <v>0</v>
      </c>
      <c r="E556" s="25">
        <v>0</v>
      </c>
      <c r="F556" s="25">
        <v>1</v>
      </c>
    </row>
    <row r="557" spans="2:6" x14ac:dyDescent="0.25">
      <c r="B557" s="6" t="s">
        <v>503</v>
      </c>
      <c r="C557" s="25">
        <v>1</v>
      </c>
      <c r="D557" s="25">
        <v>0</v>
      </c>
      <c r="E557" s="25">
        <v>0</v>
      </c>
      <c r="F557" s="25">
        <v>1</v>
      </c>
    </row>
    <row r="558" spans="2:6" x14ac:dyDescent="0.25">
      <c r="B558" s="6" t="s">
        <v>316</v>
      </c>
      <c r="C558" s="25">
        <v>0.78723404255319152</v>
      </c>
      <c r="D558" s="25">
        <v>0</v>
      </c>
      <c r="E558" s="25">
        <v>0.21276595744680851</v>
      </c>
      <c r="F558" s="25">
        <v>1</v>
      </c>
    </row>
    <row r="559" spans="2:6" x14ac:dyDescent="0.25">
      <c r="B559" s="6" t="s">
        <v>535</v>
      </c>
      <c r="C559" s="25">
        <v>1</v>
      </c>
      <c r="D559" s="25">
        <v>0</v>
      </c>
      <c r="E559" s="25">
        <v>0</v>
      </c>
      <c r="F559" s="25">
        <v>1</v>
      </c>
    </row>
    <row r="560" spans="2:6" x14ac:dyDescent="0.25">
      <c r="B560" s="6" t="s">
        <v>1028</v>
      </c>
      <c r="C560" s="25">
        <v>1</v>
      </c>
      <c r="D560" s="25">
        <v>0</v>
      </c>
      <c r="E560" s="25">
        <v>0</v>
      </c>
      <c r="F560" s="25">
        <v>1</v>
      </c>
    </row>
    <row r="561" spans="2:6" x14ac:dyDescent="0.25">
      <c r="B561" s="6" t="s">
        <v>1517</v>
      </c>
      <c r="C561" s="25">
        <v>1</v>
      </c>
      <c r="D561" s="25">
        <v>0</v>
      </c>
      <c r="E561" s="25">
        <v>0</v>
      </c>
      <c r="F561" s="25">
        <v>1</v>
      </c>
    </row>
    <row r="562" spans="2:6" x14ac:dyDescent="0.25">
      <c r="B562" s="6" t="s">
        <v>2764</v>
      </c>
      <c r="C562" s="25">
        <v>1</v>
      </c>
      <c r="D562" s="25">
        <v>0</v>
      </c>
      <c r="E562" s="25">
        <v>0</v>
      </c>
      <c r="F562" s="25">
        <v>1</v>
      </c>
    </row>
    <row r="563" spans="2:6" x14ac:dyDescent="0.25">
      <c r="B563" s="6" t="s">
        <v>1254</v>
      </c>
      <c r="C563" s="25">
        <v>1</v>
      </c>
      <c r="D563" s="25">
        <v>0</v>
      </c>
      <c r="E563" s="25">
        <v>0</v>
      </c>
      <c r="F563" s="25">
        <v>1</v>
      </c>
    </row>
    <row r="564" spans="2:6" x14ac:dyDescent="0.25">
      <c r="B564" s="6" t="s">
        <v>674</v>
      </c>
      <c r="C564" s="25">
        <v>1</v>
      </c>
      <c r="D564" s="25">
        <v>0</v>
      </c>
      <c r="E564" s="25">
        <v>0</v>
      </c>
      <c r="F564" s="25">
        <v>1</v>
      </c>
    </row>
    <row r="565" spans="2:6" x14ac:dyDescent="0.25">
      <c r="B565" s="6" t="s">
        <v>2676</v>
      </c>
      <c r="C565" s="25">
        <v>1</v>
      </c>
      <c r="D565" s="25">
        <v>0</v>
      </c>
      <c r="E565" s="25">
        <v>0</v>
      </c>
      <c r="F565" s="25">
        <v>1</v>
      </c>
    </row>
    <row r="566" spans="2:6" x14ac:dyDescent="0.25">
      <c r="B566" s="6" t="s">
        <v>1616</v>
      </c>
      <c r="C566" s="25">
        <v>1</v>
      </c>
      <c r="D566" s="25">
        <v>0</v>
      </c>
      <c r="E566" s="25">
        <v>0</v>
      </c>
      <c r="F566" s="25">
        <v>1</v>
      </c>
    </row>
    <row r="567" spans="2:6" x14ac:dyDescent="0.25">
      <c r="B567" s="6" t="s">
        <v>2176</v>
      </c>
      <c r="C567" s="25">
        <v>1</v>
      </c>
      <c r="D567" s="25">
        <v>0</v>
      </c>
      <c r="E567" s="25">
        <v>0</v>
      </c>
      <c r="F567" s="25">
        <v>1</v>
      </c>
    </row>
    <row r="568" spans="2:6" x14ac:dyDescent="0.25">
      <c r="B568" s="6" t="s">
        <v>425</v>
      </c>
      <c r="C568" s="25">
        <v>0</v>
      </c>
      <c r="D568" s="25">
        <v>0</v>
      </c>
      <c r="E568" s="25">
        <v>1</v>
      </c>
      <c r="F568" s="25">
        <v>1</v>
      </c>
    </row>
    <row r="569" spans="2:6" x14ac:dyDescent="0.25">
      <c r="B569" s="6" t="s">
        <v>706</v>
      </c>
      <c r="C569" s="25">
        <v>1</v>
      </c>
      <c r="D569" s="25">
        <v>0</v>
      </c>
      <c r="E569" s="25">
        <v>0</v>
      </c>
      <c r="F569" s="25">
        <v>1</v>
      </c>
    </row>
    <row r="570" spans="2:6" x14ac:dyDescent="0.25">
      <c r="B570" s="6" t="s">
        <v>1294</v>
      </c>
      <c r="C570" s="25">
        <v>1</v>
      </c>
      <c r="D570" s="25">
        <v>0</v>
      </c>
      <c r="E570" s="25">
        <v>0</v>
      </c>
      <c r="F570" s="25">
        <v>1</v>
      </c>
    </row>
    <row r="571" spans="2:6" x14ac:dyDescent="0.25">
      <c r="B571" s="6" t="s">
        <v>787</v>
      </c>
      <c r="C571" s="25">
        <v>1</v>
      </c>
      <c r="D571" s="25">
        <v>0</v>
      </c>
      <c r="E571" s="25">
        <v>0</v>
      </c>
      <c r="F571" s="25">
        <v>1</v>
      </c>
    </row>
    <row r="572" spans="2:6" x14ac:dyDescent="0.25">
      <c r="B572" s="6" t="s">
        <v>557</v>
      </c>
      <c r="C572" s="25">
        <v>1</v>
      </c>
      <c r="D572" s="25">
        <v>0</v>
      </c>
      <c r="E572" s="25">
        <v>0</v>
      </c>
      <c r="F572" s="25">
        <v>1</v>
      </c>
    </row>
    <row r="573" spans="2:6" x14ac:dyDescent="0.25">
      <c r="B573" s="6" t="s">
        <v>2375</v>
      </c>
      <c r="C573" s="25">
        <v>1</v>
      </c>
      <c r="D573" s="25">
        <v>0</v>
      </c>
      <c r="E573" s="25">
        <v>0</v>
      </c>
      <c r="F573" s="25">
        <v>1</v>
      </c>
    </row>
    <row r="574" spans="2:6" x14ac:dyDescent="0.25">
      <c r="B574" s="6" t="s">
        <v>1636</v>
      </c>
      <c r="C574" s="25">
        <v>1</v>
      </c>
      <c r="D574" s="25">
        <v>0</v>
      </c>
      <c r="E574" s="25">
        <v>0</v>
      </c>
      <c r="F574" s="25">
        <v>1</v>
      </c>
    </row>
    <row r="575" spans="2:6" x14ac:dyDescent="0.25">
      <c r="B575" s="6" t="s">
        <v>2318</v>
      </c>
      <c r="C575" s="25">
        <v>1</v>
      </c>
      <c r="D575" s="25">
        <v>0</v>
      </c>
      <c r="E575" s="25">
        <v>0</v>
      </c>
      <c r="F575" s="25">
        <v>1</v>
      </c>
    </row>
    <row r="576" spans="2:6" x14ac:dyDescent="0.25">
      <c r="B576" s="6" t="s">
        <v>1198</v>
      </c>
      <c r="C576" s="25">
        <v>1</v>
      </c>
      <c r="D576" s="25">
        <v>0</v>
      </c>
      <c r="E576" s="25">
        <v>0</v>
      </c>
      <c r="F576" s="25">
        <v>1</v>
      </c>
    </row>
    <row r="577" spans="2:6" x14ac:dyDescent="0.25">
      <c r="B577" s="6" t="s">
        <v>1668</v>
      </c>
      <c r="C577" s="25">
        <v>1</v>
      </c>
      <c r="D577" s="25">
        <v>0</v>
      </c>
      <c r="E577" s="25">
        <v>0</v>
      </c>
      <c r="F577" s="25">
        <v>1</v>
      </c>
    </row>
    <row r="578" spans="2:6" x14ac:dyDescent="0.25">
      <c r="B578" s="6" t="s">
        <v>867</v>
      </c>
      <c r="C578" s="25">
        <v>1</v>
      </c>
      <c r="D578" s="25">
        <v>0</v>
      </c>
      <c r="E578" s="25">
        <v>0</v>
      </c>
      <c r="F578" s="25">
        <v>1</v>
      </c>
    </row>
    <row r="579" spans="2:6" x14ac:dyDescent="0.25">
      <c r="B579" s="6" t="s">
        <v>1719</v>
      </c>
      <c r="C579" s="25">
        <v>1</v>
      </c>
      <c r="D579" s="25">
        <v>0</v>
      </c>
      <c r="E579" s="25">
        <v>0</v>
      </c>
      <c r="F579" s="25">
        <v>1</v>
      </c>
    </row>
    <row r="580" spans="2:6" x14ac:dyDescent="0.25">
      <c r="B580" s="6" t="s">
        <v>683</v>
      </c>
      <c r="C580" s="25">
        <v>1</v>
      </c>
      <c r="D580" s="25">
        <v>0</v>
      </c>
      <c r="E580" s="25">
        <v>0</v>
      </c>
      <c r="F580" s="25">
        <v>1</v>
      </c>
    </row>
    <row r="581" spans="2:6" x14ac:dyDescent="0.25">
      <c r="B581" s="6" t="s">
        <v>501</v>
      </c>
      <c r="C581" s="25">
        <v>1</v>
      </c>
      <c r="D581" s="25">
        <v>0</v>
      </c>
      <c r="E581" s="25">
        <v>0</v>
      </c>
      <c r="F581" s="25">
        <v>1</v>
      </c>
    </row>
    <row r="582" spans="2:6" x14ac:dyDescent="0.25">
      <c r="B582" s="6" t="s">
        <v>1132</v>
      </c>
      <c r="C582" s="25">
        <v>1</v>
      </c>
      <c r="D582" s="25">
        <v>0</v>
      </c>
      <c r="E582" s="25">
        <v>0</v>
      </c>
      <c r="F582" s="25">
        <v>1</v>
      </c>
    </row>
    <row r="583" spans="2:6" x14ac:dyDescent="0.25">
      <c r="B583" s="6" t="s">
        <v>2441</v>
      </c>
      <c r="C583" s="25">
        <v>1</v>
      </c>
      <c r="D583" s="25">
        <v>0</v>
      </c>
      <c r="E583" s="25">
        <v>0</v>
      </c>
      <c r="F583" s="25">
        <v>1</v>
      </c>
    </row>
    <row r="584" spans="2:6" x14ac:dyDescent="0.25">
      <c r="B584" s="6" t="s">
        <v>625</v>
      </c>
      <c r="C584" s="25">
        <v>1</v>
      </c>
      <c r="D584" s="25">
        <v>0</v>
      </c>
      <c r="E584" s="25">
        <v>0</v>
      </c>
      <c r="F584" s="25">
        <v>1</v>
      </c>
    </row>
    <row r="585" spans="2:6" x14ac:dyDescent="0.25">
      <c r="B585" s="6" t="s">
        <v>749</v>
      </c>
      <c r="C585" s="25">
        <v>1</v>
      </c>
      <c r="D585" s="25">
        <v>0</v>
      </c>
      <c r="E585" s="25">
        <v>0</v>
      </c>
      <c r="F585" s="25">
        <v>1</v>
      </c>
    </row>
    <row r="586" spans="2:6" x14ac:dyDescent="0.25">
      <c r="B586" s="6" t="s">
        <v>2555</v>
      </c>
      <c r="C586" s="25">
        <v>1</v>
      </c>
      <c r="D586" s="25">
        <v>0</v>
      </c>
      <c r="E586" s="25">
        <v>0</v>
      </c>
      <c r="F586" s="25">
        <v>1</v>
      </c>
    </row>
    <row r="587" spans="2:6" x14ac:dyDescent="0.25">
      <c r="B587" s="6" t="s">
        <v>1296</v>
      </c>
      <c r="C587" s="25">
        <v>1</v>
      </c>
      <c r="D587" s="25">
        <v>0</v>
      </c>
      <c r="E587" s="25">
        <v>0</v>
      </c>
      <c r="F587" s="25">
        <v>1</v>
      </c>
    </row>
    <row r="588" spans="2:6" x14ac:dyDescent="0.25">
      <c r="B588" s="6" t="s">
        <v>106</v>
      </c>
      <c r="C588" s="25">
        <v>0.66666666666666663</v>
      </c>
      <c r="D588" s="25">
        <v>0</v>
      </c>
      <c r="E588" s="25">
        <v>0.33333333333333331</v>
      </c>
      <c r="F588" s="25">
        <v>1</v>
      </c>
    </row>
    <row r="589" spans="2:6" x14ac:dyDescent="0.25">
      <c r="B589" s="6" t="s">
        <v>2444</v>
      </c>
      <c r="C589" s="25">
        <v>1</v>
      </c>
      <c r="D589" s="25">
        <v>0</v>
      </c>
      <c r="E589" s="25">
        <v>0</v>
      </c>
      <c r="F589" s="25">
        <v>1</v>
      </c>
    </row>
    <row r="590" spans="2:6" x14ac:dyDescent="0.25">
      <c r="B590" s="6" t="s">
        <v>1046</v>
      </c>
      <c r="C590" s="25">
        <v>1</v>
      </c>
      <c r="D590" s="25">
        <v>0</v>
      </c>
      <c r="E590" s="25">
        <v>0</v>
      </c>
      <c r="F590" s="25">
        <v>1</v>
      </c>
    </row>
    <row r="591" spans="2:6" x14ac:dyDescent="0.25">
      <c r="B591" s="6" t="s">
        <v>1598</v>
      </c>
      <c r="C591" s="25">
        <v>1</v>
      </c>
      <c r="D591" s="25">
        <v>0</v>
      </c>
      <c r="E591" s="25">
        <v>0</v>
      </c>
      <c r="F591" s="25">
        <v>1</v>
      </c>
    </row>
    <row r="592" spans="2:6" x14ac:dyDescent="0.25">
      <c r="B592" s="6" t="s">
        <v>523</v>
      </c>
      <c r="C592" s="25">
        <v>1</v>
      </c>
      <c r="D592" s="25">
        <v>0</v>
      </c>
      <c r="E592" s="25">
        <v>0</v>
      </c>
      <c r="F592" s="25">
        <v>1</v>
      </c>
    </row>
    <row r="593" spans="2:6" x14ac:dyDescent="0.25">
      <c r="B593" s="6" t="s">
        <v>221</v>
      </c>
      <c r="C593" s="25">
        <v>0.6</v>
      </c>
      <c r="D593" s="25">
        <v>0</v>
      </c>
      <c r="E593" s="25">
        <v>0.4</v>
      </c>
      <c r="F593" s="25">
        <v>1</v>
      </c>
    </row>
    <row r="594" spans="2:6" x14ac:dyDescent="0.25">
      <c r="B594" s="6" t="s">
        <v>1631</v>
      </c>
      <c r="C594" s="25">
        <v>1</v>
      </c>
      <c r="D594" s="25">
        <v>0</v>
      </c>
      <c r="E594" s="25">
        <v>0</v>
      </c>
      <c r="F594" s="25">
        <v>1</v>
      </c>
    </row>
    <row r="595" spans="2:6" x14ac:dyDescent="0.25">
      <c r="B595" s="6" t="s">
        <v>1870</v>
      </c>
      <c r="C595" s="25">
        <v>1</v>
      </c>
      <c r="D595" s="25">
        <v>0</v>
      </c>
      <c r="E595" s="25">
        <v>0</v>
      </c>
      <c r="F595" s="25">
        <v>1</v>
      </c>
    </row>
    <row r="596" spans="2:6" x14ac:dyDescent="0.25">
      <c r="B596" s="6" t="s">
        <v>678</v>
      </c>
      <c r="C596" s="25">
        <v>1</v>
      </c>
      <c r="D596" s="25">
        <v>0</v>
      </c>
      <c r="E596" s="25">
        <v>0</v>
      </c>
      <c r="F596" s="25">
        <v>1</v>
      </c>
    </row>
    <row r="597" spans="2:6" x14ac:dyDescent="0.25">
      <c r="B597" s="6" t="s">
        <v>965</v>
      </c>
      <c r="C597" s="25">
        <v>1</v>
      </c>
      <c r="D597" s="25">
        <v>0</v>
      </c>
      <c r="E597" s="25">
        <v>0</v>
      </c>
      <c r="F597" s="25">
        <v>1</v>
      </c>
    </row>
    <row r="598" spans="2:6" x14ac:dyDescent="0.25">
      <c r="B598" s="6" t="s">
        <v>1846</v>
      </c>
      <c r="C598" s="25">
        <v>1</v>
      </c>
      <c r="D598" s="25">
        <v>0</v>
      </c>
      <c r="E598" s="25">
        <v>0</v>
      </c>
      <c r="F598" s="25">
        <v>1</v>
      </c>
    </row>
    <row r="599" spans="2:6" x14ac:dyDescent="0.25">
      <c r="B599" s="6" t="s">
        <v>979</v>
      </c>
      <c r="C599" s="25">
        <v>1</v>
      </c>
      <c r="D599" s="25">
        <v>0</v>
      </c>
      <c r="E599" s="25">
        <v>0</v>
      </c>
      <c r="F599" s="25">
        <v>1</v>
      </c>
    </row>
    <row r="600" spans="2:6" x14ac:dyDescent="0.25">
      <c r="B600" s="6" t="s">
        <v>218</v>
      </c>
      <c r="C600" s="25">
        <v>0.27272727272727271</v>
      </c>
      <c r="D600" s="25">
        <v>0</v>
      </c>
      <c r="E600" s="25">
        <v>0.72727272727272729</v>
      </c>
      <c r="F600" s="25">
        <v>1</v>
      </c>
    </row>
    <row r="601" spans="2:6" x14ac:dyDescent="0.25">
      <c r="B601" s="6" t="s">
        <v>1067</v>
      </c>
      <c r="C601" s="25">
        <v>1</v>
      </c>
      <c r="D601" s="25">
        <v>0</v>
      </c>
      <c r="E601" s="25">
        <v>0</v>
      </c>
      <c r="F601" s="25">
        <v>1</v>
      </c>
    </row>
    <row r="602" spans="2:6" x14ac:dyDescent="0.25">
      <c r="B602" s="6" t="s">
        <v>1311</v>
      </c>
      <c r="C602" s="25">
        <v>1</v>
      </c>
      <c r="D602" s="25">
        <v>0</v>
      </c>
      <c r="E602" s="25">
        <v>0</v>
      </c>
      <c r="F602" s="25">
        <v>1</v>
      </c>
    </row>
    <row r="603" spans="2:6" x14ac:dyDescent="0.25">
      <c r="B603" s="6" t="s">
        <v>1237</v>
      </c>
      <c r="C603" s="25">
        <v>1</v>
      </c>
      <c r="D603" s="25">
        <v>0</v>
      </c>
      <c r="E603" s="25">
        <v>0</v>
      </c>
      <c r="F603" s="25">
        <v>1</v>
      </c>
    </row>
    <row r="604" spans="2:6" x14ac:dyDescent="0.25">
      <c r="B604" s="6" t="s">
        <v>173</v>
      </c>
      <c r="C604" s="25">
        <v>0.76470588235294112</v>
      </c>
      <c r="D604" s="25">
        <v>0</v>
      </c>
      <c r="E604" s="25">
        <v>0.23529411764705882</v>
      </c>
      <c r="F604" s="25">
        <v>1</v>
      </c>
    </row>
    <row r="605" spans="2:6" x14ac:dyDescent="0.25">
      <c r="B605" s="6" t="s">
        <v>485</v>
      </c>
      <c r="C605" s="25">
        <v>1</v>
      </c>
      <c r="D605" s="25">
        <v>0</v>
      </c>
      <c r="E605" s="25">
        <v>0</v>
      </c>
      <c r="F605" s="25">
        <v>1</v>
      </c>
    </row>
    <row r="606" spans="2:6" x14ac:dyDescent="0.25">
      <c r="B606" s="6" t="s">
        <v>97</v>
      </c>
      <c r="C606" s="25">
        <v>0.66666666666666663</v>
      </c>
      <c r="D606" s="25">
        <v>0</v>
      </c>
      <c r="E606" s="25">
        <v>0.33333333333333331</v>
      </c>
      <c r="F606" s="25">
        <v>1</v>
      </c>
    </row>
    <row r="607" spans="2:6" x14ac:dyDescent="0.25">
      <c r="B607" s="6" t="s">
        <v>130</v>
      </c>
      <c r="C607" s="25">
        <v>0</v>
      </c>
      <c r="D607" s="25">
        <v>0</v>
      </c>
      <c r="E607" s="25">
        <v>1</v>
      </c>
      <c r="F607" s="25">
        <v>1</v>
      </c>
    </row>
    <row r="608" spans="2:6" x14ac:dyDescent="0.25">
      <c r="B608" s="6" t="s">
        <v>2425</v>
      </c>
      <c r="C608" s="25">
        <v>1</v>
      </c>
      <c r="D608" s="25">
        <v>0</v>
      </c>
      <c r="E608" s="25">
        <v>0</v>
      </c>
      <c r="F608" s="25">
        <v>1</v>
      </c>
    </row>
    <row r="609" spans="2:6" x14ac:dyDescent="0.25">
      <c r="B609" s="6" t="s">
        <v>586</v>
      </c>
      <c r="C609" s="25">
        <v>1</v>
      </c>
      <c r="D609" s="25">
        <v>0</v>
      </c>
      <c r="E609" s="25">
        <v>0</v>
      </c>
      <c r="F609" s="25">
        <v>1</v>
      </c>
    </row>
    <row r="610" spans="2:6" x14ac:dyDescent="0.25">
      <c r="B610" s="6" t="s">
        <v>2462</v>
      </c>
      <c r="C610" s="25">
        <v>1</v>
      </c>
      <c r="D610" s="25">
        <v>0</v>
      </c>
      <c r="E610" s="25">
        <v>0</v>
      </c>
      <c r="F610" s="25">
        <v>1</v>
      </c>
    </row>
    <row r="611" spans="2:6" x14ac:dyDescent="0.25">
      <c r="B611" s="6" t="s">
        <v>391</v>
      </c>
      <c r="C611" s="25">
        <v>0.83333333333333337</v>
      </c>
      <c r="D611" s="25">
        <v>0</v>
      </c>
      <c r="E611" s="25">
        <v>0.16666666666666666</v>
      </c>
      <c r="F611" s="25">
        <v>1</v>
      </c>
    </row>
    <row r="612" spans="2:6" x14ac:dyDescent="0.25">
      <c r="B612" s="6" t="s">
        <v>2056</v>
      </c>
      <c r="C612" s="25">
        <v>1</v>
      </c>
      <c r="D612" s="25">
        <v>0</v>
      </c>
      <c r="E612" s="25">
        <v>0</v>
      </c>
      <c r="F612" s="25">
        <v>1</v>
      </c>
    </row>
    <row r="613" spans="2:6" x14ac:dyDescent="0.25">
      <c r="B613" s="6" t="s">
        <v>1369</v>
      </c>
      <c r="C613" s="25">
        <v>1</v>
      </c>
      <c r="D613" s="25">
        <v>0</v>
      </c>
      <c r="E613" s="25">
        <v>0</v>
      </c>
      <c r="F613" s="25">
        <v>1</v>
      </c>
    </row>
    <row r="614" spans="2:6" x14ac:dyDescent="0.25">
      <c r="B614" s="6" t="s">
        <v>450</v>
      </c>
      <c r="C614" s="25">
        <v>1</v>
      </c>
      <c r="D614" s="25">
        <v>0</v>
      </c>
      <c r="E614" s="25">
        <v>0</v>
      </c>
      <c r="F614" s="25">
        <v>1</v>
      </c>
    </row>
    <row r="615" spans="2:6" x14ac:dyDescent="0.25">
      <c r="B615" s="6" t="s">
        <v>1234</v>
      </c>
      <c r="C615" s="25">
        <v>1</v>
      </c>
      <c r="D615" s="25">
        <v>0</v>
      </c>
      <c r="E615" s="25">
        <v>0</v>
      </c>
      <c r="F615" s="25">
        <v>1</v>
      </c>
    </row>
    <row r="616" spans="2:6" x14ac:dyDescent="0.25">
      <c r="B616" s="6" t="s">
        <v>1346</v>
      </c>
      <c r="C616" s="25">
        <v>1</v>
      </c>
      <c r="D616" s="25">
        <v>0</v>
      </c>
      <c r="E616" s="25">
        <v>0</v>
      </c>
      <c r="F616" s="25">
        <v>1</v>
      </c>
    </row>
    <row r="617" spans="2:6" x14ac:dyDescent="0.25">
      <c r="B617" s="6" t="s">
        <v>2186</v>
      </c>
      <c r="C617" s="25">
        <v>1</v>
      </c>
      <c r="D617" s="25">
        <v>0</v>
      </c>
      <c r="E617" s="25">
        <v>0</v>
      </c>
      <c r="F617" s="25">
        <v>1</v>
      </c>
    </row>
    <row r="618" spans="2:6" x14ac:dyDescent="0.25">
      <c r="B618" s="6" t="s">
        <v>2193</v>
      </c>
      <c r="C618" s="25">
        <v>1</v>
      </c>
      <c r="D618" s="25">
        <v>0</v>
      </c>
      <c r="E618" s="25">
        <v>0</v>
      </c>
      <c r="F618" s="25">
        <v>1</v>
      </c>
    </row>
    <row r="619" spans="2:6" x14ac:dyDescent="0.25">
      <c r="B619" s="6" t="s">
        <v>2885</v>
      </c>
      <c r="C619" s="25">
        <v>1</v>
      </c>
      <c r="D619" s="25">
        <v>0</v>
      </c>
      <c r="E619" s="25">
        <v>0</v>
      </c>
      <c r="F619" s="25">
        <v>1</v>
      </c>
    </row>
    <row r="620" spans="2:6" x14ac:dyDescent="0.25">
      <c r="B620" s="6" t="s">
        <v>1185</v>
      </c>
      <c r="C620" s="25">
        <v>1</v>
      </c>
      <c r="D620" s="25">
        <v>0</v>
      </c>
      <c r="E620" s="25">
        <v>0</v>
      </c>
      <c r="F620" s="25">
        <v>1</v>
      </c>
    </row>
    <row r="621" spans="2:6" x14ac:dyDescent="0.25">
      <c r="B621" s="6" t="s">
        <v>1304</v>
      </c>
      <c r="C621" s="25">
        <v>1</v>
      </c>
      <c r="D621" s="25">
        <v>0</v>
      </c>
      <c r="E621" s="25">
        <v>0</v>
      </c>
      <c r="F621" s="25">
        <v>1</v>
      </c>
    </row>
    <row r="622" spans="2:6" x14ac:dyDescent="0.25">
      <c r="B622" s="6" t="s">
        <v>335</v>
      </c>
      <c r="C622" s="25">
        <v>0.8</v>
      </c>
      <c r="D622" s="25">
        <v>0</v>
      </c>
      <c r="E622" s="25">
        <v>0.2</v>
      </c>
      <c r="F622" s="25">
        <v>1</v>
      </c>
    </row>
    <row r="623" spans="2:6" x14ac:dyDescent="0.25">
      <c r="B623" s="6" t="s">
        <v>384</v>
      </c>
      <c r="C623" s="25">
        <v>0.5</v>
      </c>
      <c r="D623" s="25">
        <v>0</v>
      </c>
      <c r="E623" s="25">
        <v>0.5</v>
      </c>
      <c r="F623" s="25">
        <v>1</v>
      </c>
    </row>
    <row r="624" spans="2:6" x14ac:dyDescent="0.25">
      <c r="B624" s="6" t="s">
        <v>1375</v>
      </c>
      <c r="C624" s="25">
        <v>1</v>
      </c>
      <c r="D624" s="25">
        <v>0</v>
      </c>
      <c r="E624" s="25">
        <v>0</v>
      </c>
      <c r="F624" s="25">
        <v>1</v>
      </c>
    </row>
    <row r="625" spans="2:6" x14ac:dyDescent="0.25">
      <c r="B625" s="6" t="s">
        <v>596</v>
      </c>
      <c r="C625" s="25">
        <v>1</v>
      </c>
      <c r="D625" s="25">
        <v>0</v>
      </c>
      <c r="E625" s="25">
        <v>0</v>
      </c>
      <c r="F625" s="25">
        <v>1</v>
      </c>
    </row>
    <row r="626" spans="2:6" x14ac:dyDescent="0.25">
      <c r="B626" s="6" t="s">
        <v>282</v>
      </c>
      <c r="C626" s="25">
        <v>0.625</v>
      </c>
      <c r="D626" s="25">
        <v>0</v>
      </c>
      <c r="E626" s="25">
        <v>0.375</v>
      </c>
      <c r="F626" s="25">
        <v>1</v>
      </c>
    </row>
    <row r="627" spans="2:6" x14ac:dyDescent="0.25">
      <c r="B627" s="6" t="s">
        <v>1628</v>
      </c>
      <c r="C627" s="25">
        <v>1</v>
      </c>
      <c r="D627" s="25">
        <v>0</v>
      </c>
      <c r="E627" s="25">
        <v>0</v>
      </c>
      <c r="F627" s="25">
        <v>1</v>
      </c>
    </row>
    <row r="628" spans="2:6" x14ac:dyDescent="0.25">
      <c r="B628" s="6" t="s">
        <v>988</v>
      </c>
      <c r="C628" s="25">
        <v>1</v>
      </c>
      <c r="D628" s="25">
        <v>0</v>
      </c>
      <c r="E628" s="25">
        <v>0</v>
      </c>
      <c r="F628" s="25">
        <v>1</v>
      </c>
    </row>
    <row r="629" spans="2:6" x14ac:dyDescent="0.25">
      <c r="B629" s="6" t="s">
        <v>2288</v>
      </c>
      <c r="C629" s="25">
        <v>1</v>
      </c>
      <c r="D629" s="25">
        <v>0</v>
      </c>
      <c r="E629" s="25">
        <v>0</v>
      </c>
      <c r="F629" s="25">
        <v>1</v>
      </c>
    </row>
    <row r="630" spans="2:6" x14ac:dyDescent="0.25">
      <c r="B630" s="6" t="s">
        <v>2099</v>
      </c>
      <c r="C630" s="25">
        <v>1</v>
      </c>
      <c r="D630" s="25">
        <v>0</v>
      </c>
      <c r="E630" s="25">
        <v>0</v>
      </c>
      <c r="F630" s="25">
        <v>1</v>
      </c>
    </row>
    <row r="631" spans="2:6" x14ac:dyDescent="0.25">
      <c r="B631" s="6" t="s">
        <v>178</v>
      </c>
      <c r="C631" s="25">
        <v>0.82352941176470584</v>
      </c>
      <c r="D631" s="25">
        <v>0</v>
      </c>
      <c r="E631" s="25">
        <v>0.17647058823529413</v>
      </c>
      <c r="F631" s="25">
        <v>1</v>
      </c>
    </row>
    <row r="632" spans="2:6" x14ac:dyDescent="0.25">
      <c r="B632" s="6" t="s">
        <v>827</v>
      </c>
      <c r="C632" s="25">
        <v>1</v>
      </c>
      <c r="D632" s="25">
        <v>0</v>
      </c>
      <c r="E632" s="25">
        <v>0</v>
      </c>
      <c r="F632" s="25">
        <v>1</v>
      </c>
    </row>
    <row r="633" spans="2:6" x14ac:dyDescent="0.25">
      <c r="B633" s="6" t="s">
        <v>773</v>
      </c>
      <c r="C633" s="25">
        <v>1</v>
      </c>
      <c r="D633" s="25">
        <v>0</v>
      </c>
      <c r="E633" s="25">
        <v>0</v>
      </c>
      <c r="F633" s="25">
        <v>1</v>
      </c>
    </row>
    <row r="634" spans="2:6" x14ac:dyDescent="0.25">
      <c r="B634" s="6" t="s">
        <v>1981</v>
      </c>
      <c r="C634" s="25">
        <v>1</v>
      </c>
      <c r="D634" s="25">
        <v>0</v>
      </c>
      <c r="E634" s="25">
        <v>0</v>
      </c>
      <c r="F634" s="25">
        <v>1</v>
      </c>
    </row>
    <row r="635" spans="2:6" x14ac:dyDescent="0.25">
      <c r="B635" s="6" t="s">
        <v>145</v>
      </c>
      <c r="C635" s="25">
        <v>0.25</v>
      </c>
      <c r="D635" s="25">
        <v>0</v>
      </c>
      <c r="E635" s="25">
        <v>0.75</v>
      </c>
      <c r="F635" s="25">
        <v>1</v>
      </c>
    </row>
    <row r="636" spans="2:6" x14ac:dyDescent="0.25">
      <c r="B636" s="6" t="s">
        <v>627</v>
      </c>
      <c r="C636" s="25">
        <v>1</v>
      </c>
      <c r="D636" s="25">
        <v>0</v>
      </c>
      <c r="E636" s="25">
        <v>0</v>
      </c>
      <c r="F636" s="25">
        <v>1</v>
      </c>
    </row>
    <row r="637" spans="2:6" x14ac:dyDescent="0.25">
      <c r="B637" s="6" t="s">
        <v>1061</v>
      </c>
      <c r="C637" s="25">
        <v>1</v>
      </c>
      <c r="D637" s="25">
        <v>0</v>
      </c>
      <c r="E637" s="25">
        <v>0</v>
      </c>
      <c r="F637" s="25">
        <v>1</v>
      </c>
    </row>
    <row r="638" spans="2:6" x14ac:dyDescent="0.25">
      <c r="B638" s="6" t="s">
        <v>2669</v>
      </c>
      <c r="C638" s="25">
        <v>1</v>
      </c>
      <c r="D638" s="25">
        <v>0</v>
      </c>
      <c r="E638" s="25">
        <v>0</v>
      </c>
      <c r="F638" s="25">
        <v>1</v>
      </c>
    </row>
    <row r="639" spans="2:6" x14ac:dyDescent="0.25">
      <c r="B639" s="6" t="s">
        <v>1287</v>
      </c>
      <c r="C639" s="25">
        <v>1</v>
      </c>
      <c r="D639" s="25">
        <v>0</v>
      </c>
      <c r="E639" s="25">
        <v>0</v>
      </c>
      <c r="F639" s="25">
        <v>1</v>
      </c>
    </row>
    <row r="640" spans="2:6" x14ac:dyDescent="0.25">
      <c r="B640" s="6" t="s">
        <v>843</v>
      </c>
      <c r="C640" s="25">
        <v>1</v>
      </c>
      <c r="D640" s="25">
        <v>0</v>
      </c>
      <c r="E640" s="25">
        <v>0</v>
      </c>
      <c r="F640" s="25">
        <v>1</v>
      </c>
    </row>
    <row r="641" spans="2:6" x14ac:dyDescent="0.25">
      <c r="B641" s="6" t="s">
        <v>210</v>
      </c>
      <c r="C641" s="25">
        <v>0</v>
      </c>
      <c r="D641" s="25">
        <v>0</v>
      </c>
      <c r="E641" s="25">
        <v>1</v>
      </c>
      <c r="F641" s="25">
        <v>1</v>
      </c>
    </row>
    <row r="642" spans="2:6" x14ac:dyDescent="0.25">
      <c r="B642" s="6" t="s">
        <v>1898</v>
      </c>
      <c r="C642" s="25">
        <v>1</v>
      </c>
      <c r="D642" s="25">
        <v>0</v>
      </c>
      <c r="E642" s="25">
        <v>0</v>
      </c>
      <c r="F642" s="25">
        <v>1</v>
      </c>
    </row>
    <row r="643" spans="2:6" x14ac:dyDescent="0.25">
      <c r="B643" s="6" t="s">
        <v>1929</v>
      </c>
      <c r="C643" s="25">
        <v>1</v>
      </c>
      <c r="D643" s="25">
        <v>0</v>
      </c>
      <c r="E643" s="25">
        <v>0</v>
      </c>
      <c r="F643" s="25">
        <v>1</v>
      </c>
    </row>
    <row r="644" spans="2:6" x14ac:dyDescent="0.25">
      <c r="B644" s="6" t="s">
        <v>1826</v>
      </c>
      <c r="C644" s="25">
        <v>1</v>
      </c>
      <c r="D644" s="25">
        <v>0</v>
      </c>
      <c r="E644" s="25">
        <v>0</v>
      </c>
      <c r="F644" s="25">
        <v>1</v>
      </c>
    </row>
    <row r="645" spans="2:6" x14ac:dyDescent="0.25">
      <c r="B645" s="6" t="s">
        <v>1951</v>
      </c>
      <c r="C645" s="25">
        <v>1</v>
      </c>
      <c r="D645" s="25">
        <v>0</v>
      </c>
      <c r="E645" s="25">
        <v>0</v>
      </c>
      <c r="F645" s="25">
        <v>1</v>
      </c>
    </row>
    <row r="646" spans="2:6" x14ac:dyDescent="0.25">
      <c r="B646" s="6" t="s">
        <v>1711</v>
      </c>
      <c r="C646" s="25">
        <v>1</v>
      </c>
      <c r="D646" s="25">
        <v>0</v>
      </c>
      <c r="E646" s="25">
        <v>0</v>
      </c>
      <c r="F646" s="25">
        <v>1</v>
      </c>
    </row>
    <row r="647" spans="2:6" x14ac:dyDescent="0.25">
      <c r="B647" s="6" t="s">
        <v>849</v>
      </c>
      <c r="C647" s="25">
        <v>1</v>
      </c>
      <c r="D647" s="25">
        <v>0</v>
      </c>
      <c r="E647" s="25">
        <v>0</v>
      </c>
      <c r="F647" s="25">
        <v>1</v>
      </c>
    </row>
    <row r="648" spans="2:6" x14ac:dyDescent="0.25">
      <c r="B648" s="6" t="s">
        <v>358</v>
      </c>
      <c r="C648" s="25">
        <v>0.875</v>
      </c>
      <c r="D648" s="25">
        <v>0</v>
      </c>
      <c r="E648" s="25">
        <v>0.125</v>
      </c>
      <c r="F648" s="25">
        <v>1</v>
      </c>
    </row>
    <row r="649" spans="2:6" x14ac:dyDescent="0.25">
      <c r="B649" s="6" t="s">
        <v>1004</v>
      </c>
      <c r="C649" s="25">
        <v>1</v>
      </c>
      <c r="D649" s="25">
        <v>0</v>
      </c>
      <c r="E649" s="25">
        <v>0</v>
      </c>
      <c r="F649" s="25">
        <v>1</v>
      </c>
    </row>
    <row r="650" spans="2:6" x14ac:dyDescent="0.25">
      <c r="B650" s="6" t="s">
        <v>2819</v>
      </c>
      <c r="C650" s="25">
        <v>1</v>
      </c>
      <c r="D650" s="25">
        <v>0</v>
      </c>
      <c r="E650" s="25">
        <v>0</v>
      </c>
      <c r="F650" s="25">
        <v>1</v>
      </c>
    </row>
    <row r="651" spans="2:6" x14ac:dyDescent="0.25">
      <c r="B651" s="6" t="s">
        <v>2804</v>
      </c>
      <c r="C651" s="25">
        <v>1</v>
      </c>
      <c r="D651" s="25">
        <v>0</v>
      </c>
      <c r="E651" s="25">
        <v>0</v>
      </c>
      <c r="F651" s="25">
        <v>1</v>
      </c>
    </row>
    <row r="652" spans="2:6" x14ac:dyDescent="0.25">
      <c r="B652" s="6" t="s">
        <v>373</v>
      </c>
      <c r="C652" s="25">
        <v>0</v>
      </c>
      <c r="D652" s="25">
        <v>0</v>
      </c>
      <c r="E652" s="25">
        <v>1</v>
      </c>
      <c r="F652" s="25">
        <v>1</v>
      </c>
    </row>
    <row r="653" spans="2:6" x14ac:dyDescent="0.25">
      <c r="B653" s="6" t="s">
        <v>676</v>
      </c>
      <c r="C653" s="25">
        <v>1</v>
      </c>
      <c r="D653" s="25">
        <v>0</v>
      </c>
      <c r="E653" s="25">
        <v>0</v>
      </c>
      <c r="F653" s="25">
        <v>1</v>
      </c>
    </row>
    <row r="654" spans="2:6" x14ac:dyDescent="0.25">
      <c r="B654" s="6" t="s">
        <v>718</v>
      </c>
      <c r="C654" s="25">
        <v>1</v>
      </c>
      <c r="D654" s="25">
        <v>0</v>
      </c>
      <c r="E654" s="25">
        <v>0</v>
      </c>
      <c r="F654" s="25">
        <v>1</v>
      </c>
    </row>
    <row r="655" spans="2:6" x14ac:dyDescent="0.25">
      <c r="B655" s="6" t="s">
        <v>715</v>
      </c>
      <c r="C655" s="25">
        <v>1</v>
      </c>
      <c r="D655" s="25">
        <v>0</v>
      </c>
      <c r="E655" s="25">
        <v>0</v>
      </c>
      <c r="F655" s="25">
        <v>1</v>
      </c>
    </row>
    <row r="656" spans="2:6" x14ac:dyDescent="0.25">
      <c r="B656" s="6" t="s">
        <v>2230</v>
      </c>
      <c r="C656" s="25">
        <v>1</v>
      </c>
      <c r="D656" s="25">
        <v>0</v>
      </c>
      <c r="E656" s="25">
        <v>0</v>
      </c>
      <c r="F656" s="25">
        <v>1</v>
      </c>
    </row>
    <row r="657" spans="2:6" x14ac:dyDescent="0.25">
      <c r="B657" s="6" t="s">
        <v>934</v>
      </c>
      <c r="C657" s="25">
        <v>1</v>
      </c>
      <c r="D657" s="25">
        <v>0</v>
      </c>
      <c r="E657" s="25">
        <v>0</v>
      </c>
      <c r="F657" s="25">
        <v>1</v>
      </c>
    </row>
    <row r="658" spans="2:6" x14ac:dyDescent="0.25">
      <c r="B658" s="6" t="s">
        <v>1790</v>
      </c>
      <c r="C658" s="25">
        <v>1</v>
      </c>
      <c r="D658" s="25">
        <v>0</v>
      </c>
      <c r="E658" s="25">
        <v>0</v>
      </c>
      <c r="F658" s="25">
        <v>1</v>
      </c>
    </row>
    <row r="659" spans="2:6" x14ac:dyDescent="0.25">
      <c r="B659" s="6" t="s">
        <v>1563</v>
      </c>
      <c r="C659" s="25">
        <v>1</v>
      </c>
      <c r="D659" s="25">
        <v>0</v>
      </c>
      <c r="E659" s="25">
        <v>0</v>
      </c>
      <c r="F659" s="25">
        <v>1</v>
      </c>
    </row>
    <row r="660" spans="2:6" x14ac:dyDescent="0.25">
      <c r="B660" s="6" t="s">
        <v>533</v>
      </c>
      <c r="C660" s="25">
        <v>1</v>
      </c>
      <c r="D660" s="25">
        <v>0</v>
      </c>
      <c r="E660" s="25">
        <v>0</v>
      </c>
      <c r="F660" s="25">
        <v>1</v>
      </c>
    </row>
    <row r="661" spans="2:6" x14ac:dyDescent="0.25">
      <c r="B661" s="6" t="s">
        <v>1547</v>
      </c>
      <c r="C661" s="25">
        <v>1</v>
      </c>
      <c r="D661" s="25">
        <v>0</v>
      </c>
      <c r="E661" s="25">
        <v>0</v>
      </c>
      <c r="F661" s="25">
        <v>1</v>
      </c>
    </row>
    <row r="662" spans="2:6" x14ac:dyDescent="0.25">
      <c r="B662" s="6" t="s">
        <v>2154</v>
      </c>
      <c r="C662" s="25">
        <v>1</v>
      </c>
      <c r="D662" s="25">
        <v>0</v>
      </c>
      <c r="E662" s="25">
        <v>0</v>
      </c>
      <c r="F662" s="25">
        <v>1</v>
      </c>
    </row>
    <row r="663" spans="2:6" x14ac:dyDescent="0.25">
      <c r="B663" s="6" t="s">
        <v>1437</v>
      </c>
      <c r="C663" s="25">
        <v>1</v>
      </c>
      <c r="D663" s="25">
        <v>0</v>
      </c>
      <c r="E663" s="25">
        <v>0</v>
      </c>
      <c r="F663" s="25">
        <v>1</v>
      </c>
    </row>
    <row r="664" spans="2:6" x14ac:dyDescent="0.25">
      <c r="B664" s="6" t="s">
        <v>946</v>
      </c>
      <c r="C664" s="25">
        <v>1</v>
      </c>
      <c r="D664" s="25">
        <v>0</v>
      </c>
      <c r="E664" s="25">
        <v>0</v>
      </c>
      <c r="F664" s="25">
        <v>1</v>
      </c>
    </row>
    <row r="665" spans="2:6" x14ac:dyDescent="0.25">
      <c r="B665" s="6" t="s">
        <v>519</v>
      </c>
      <c r="C665" s="25">
        <v>1</v>
      </c>
      <c r="D665" s="25">
        <v>0</v>
      </c>
      <c r="E665" s="25">
        <v>0</v>
      </c>
      <c r="F665" s="25">
        <v>1</v>
      </c>
    </row>
    <row r="666" spans="2:6" x14ac:dyDescent="0.25">
      <c r="B666" s="6" t="s">
        <v>1158</v>
      </c>
      <c r="C666" s="25">
        <v>1</v>
      </c>
      <c r="D666" s="25">
        <v>0</v>
      </c>
      <c r="E666" s="25">
        <v>0</v>
      </c>
      <c r="F666" s="25">
        <v>1</v>
      </c>
    </row>
    <row r="667" spans="2:6" x14ac:dyDescent="0.25">
      <c r="B667" s="6" t="s">
        <v>328</v>
      </c>
      <c r="C667" s="25">
        <v>0.90909090909090906</v>
      </c>
      <c r="D667" s="25">
        <v>0</v>
      </c>
      <c r="E667" s="25">
        <v>9.0909090909090912E-2</v>
      </c>
      <c r="F667" s="25">
        <v>1</v>
      </c>
    </row>
    <row r="668" spans="2:6" x14ac:dyDescent="0.25">
      <c r="B668" s="6" t="s">
        <v>1958</v>
      </c>
      <c r="C668" s="25">
        <v>1</v>
      </c>
      <c r="D668" s="25">
        <v>0</v>
      </c>
      <c r="E668" s="25">
        <v>0</v>
      </c>
      <c r="F668" s="25">
        <v>1</v>
      </c>
    </row>
    <row r="669" spans="2:6" x14ac:dyDescent="0.25">
      <c r="B669" s="6" t="s">
        <v>513</v>
      </c>
      <c r="C669" s="25">
        <v>1</v>
      </c>
      <c r="D669" s="25">
        <v>0</v>
      </c>
      <c r="E669" s="25">
        <v>0</v>
      </c>
      <c r="F669" s="25">
        <v>1</v>
      </c>
    </row>
    <row r="670" spans="2:6" x14ac:dyDescent="0.25">
      <c r="B670" s="6" t="s">
        <v>142</v>
      </c>
      <c r="C670" s="25">
        <v>0.5</v>
      </c>
      <c r="D670" s="25">
        <v>0</v>
      </c>
      <c r="E670" s="25">
        <v>0.5</v>
      </c>
      <c r="F670" s="25">
        <v>1</v>
      </c>
    </row>
    <row r="671" spans="2:6" x14ac:dyDescent="0.25">
      <c r="B671" s="6" t="s">
        <v>789</v>
      </c>
      <c r="C671" s="25">
        <v>1</v>
      </c>
      <c r="D671" s="25">
        <v>0</v>
      </c>
      <c r="E671" s="25">
        <v>0</v>
      </c>
      <c r="F671" s="25">
        <v>1</v>
      </c>
    </row>
    <row r="672" spans="2:6" x14ac:dyDescent="0.25">
      <c r="B672" s="6" t="s">
        <v>2048</v>
      </c>
      <c r="C672" s="25">
        <v>1</v>
      </c>
      <c r="D672" s="25">
        <v>0</v>
      </c>
      <c r="E672" s="25">
        <v>0</v>
      </c>
      <c r="F672" s="25">
        <v>1</v>
      </c>
    </row>
    <row r="673" spans="2:6" x14ac:dyDescent="0.25">
      <c r="B673" s="6" t="s">
        <v>1610</v>
      </c>
      <c r="C673" s="25">
        <v>1</v>
      </c>
      <c r="D673" s="25">
        <v>0</v>
      </c>
      <c r="E673" s="25">
        <v>0</v>
      </c>
      <c r="F673" s="25">
        <v>1</v>
      </c>
    </row>
    <row r="674" spans="2:6" x14ac:dyDescent="0.25">
      <c r="B674" s="6" t="s">
        <v>1322</v>
      </c>
      <c r="C674" s="25">
        <v>1</v>
      </c>
      <c r="D674" s="25">
        <v>0</v>
      </c>
      <c r="E674" s="25">
        <v>0</v>
      </c>
      <c r="F674" s="25">
        <v>1</v>
      </c>
    </row>
    <row r="675" spans="2:6" x14ac:dyDescent="0.25">
      <c r="B675" s="6" t="s">
        <v>1083</v>
      </c>
      <c r="C675" s="25">
        <v>1</v>
      </c>
      <c r="D675" s="25">
        <v>0</v>
      </c>
      <c r="E675" s="25">
        <v>0</v>
      </c>
      <c r="F675" s="25">
        <v>1</v>
      </c>
    </row>
    <row r="676" spans="2:6" x14ac:dyDescent="0.25">
      <c r="B676" s="6" t="s">
        <v>167</v>
      </c>
      <c r="C676" s="25">
        <v>0.77777777777777779</v>
      </c>
      <c r="D676" s="25">
        <v>0</v>
      </c>
      <c r="E676" s="25">
        <v>0.22222222222222221</v>
      </c>
      <c r="F676" s="25">
        <v>1</v>
      </c>
    </row>
    <row r="677" spans="2:6" x14ac:dyDescent="0.25">
      <c r="B677" s="6" t="s">
        <v>1602</v>
      </c>
      <c r="C677" s="25">
        <v>1</v>
      </c>
      <c r="D677" s="25">
        <v>0</v>
      </c>
      <c r="E677" s="25">
        <v>0</v>
      </c>
      <c r="F677" s="25">
        <v>1</v>
      </c>
    </row>
    <row r="678" spans="2:6" x14ac:dyDescent="0.25">
      <c r="B678" s="6" t="s">
        <v>672</v>
      </c>
      <c r="C678" s="25">
        <v>1</v>
      </c>
      <c r="D678" s="25">
        <v>0</v>
      </c>
      <c r="E678" s="25">
        <v>0</v>
      </c>
      <c r="F678" s="25">
        <v>1</v>
      </c>
    </row>
    <row r="679" spans="2:6" x14ac:dyDescent="0.25">
      <c r="B679" s="6" t="s">
        <v>2200</v>
      </c>
      <c r="C679" s="25">
        <v>1</v>
      </c>
      <c r="D679" s="25">
        <v>0</v>
      </c>
      <c r="E679" s="25">
        <v>0</v>
      </c>
      <c r="F679" s="25">
        <v>1</v>
      </c>
    </row>
    <row r="680" spans="2:6" x14ac:dyDescent="0.25">
      <c r="B680" s="6" t="s">
        <v>1340</v>
      </c>
      <c r="C680" s="25">
        <v>1</v>
      </c>
      <c r="D680" s="25">
        <v>0</v>
      </c>
      <c r="E680" s="25">
        <v>0</v>
      </c>
      <c r="F680" s="25">
        <v>1</v>
      </c>
    </row>
    <row r="681" spans="2:6" x14ac:dyDescent="0.25">
      <c r="B681" s="6" t="s">
        <v>1020</v>
      </c>
      <c r="C681" s="25">
        <v>1</v>
      </c>
      <c r="D681" s="25">
        <v>0</v>
      </c>
      <c r="E681" s="25">
        <v>0</v>
      </c>
      <c r="F681" s="25">
        <v>1</v>
      </c>
    </row>
    <row r="682" spans="2:6" x14ac:dyDescent="0.25">
      <c r="B682" s="6" t="s">
        <v>1414</v>
      </c>
      <c r="C682" s="25">
        <v>1</v>
      </c>
      <c r="D682" s="25">
        <v>0</v>
      </c>
      <c r="E682" s="25">
        <v>0</v>
      </c>
      <c r="F682" s="25">
        <v>1</v>
      </c>
    </row>
    <row r="683" spans="2:6" x14ac:dyDescent="0.25">
      <c r="B683" s="6" t="s">
        <v>1195</v>
      </c>
      <c r="C683" s="25">
        <v>1</v>
      </c>
      <c r="D683" s="25">
        <v>0</v>
      </c>
      <c r="E683" s="25">
        <v>0</v>
      </c>
      <c r="F683" s="25">
        <v>1</v>
      </c>
    </row>
    <row r="684" spans="2:6" x14ac:dyDescent="0.25">
      <c r="B684" s="6" t="s">
        <v>1218</v>
      </c>
      <c r="C684" s="25">
        <v>1</v>
      </c>
      <c r="D684" s="25">
        <v>0</v>
      </c>
      <c r="E684" s="25">
        <v>0</v>
      </c>
      <c r="F684" s="25">
        <v>1</v>
      </c>
    </row>
    <row r="685" spans="2:6" x14ac:dyDescent="0.25">
      <c r="B685" s="6" t="s">
        <v>415</v>
      </c>
      <c r="C685" s="25">
        <v>0.8</v>
      </c>
      <c r="D685" s="25">
        <v>0</v>
      </c>
      <c r="E685" s="25">
        <v>0.2</v>
      </c>
      <c r="F685" s="25">
        <v>1</v>
      </c>
    </row>
    <row r="686" spans="2:6" x14ac:dyDescent="0.25">
      <c r="B686" s="6" t="s">
        <v>702</v>
      </c>
      <c r="C686" s="25">
        <v>1</v>
      </c>
      <c r="D686" s="25">
        <v>0</v>
      </c>
      <c r="E686" s="25">
        <v>0</v>
      </c>
      <c r="F686" s="25">
        <v>1</v>
      </c>
    </row>
    <row r="687" spans="2:6" x14ac:dyDescent="0.25">
      <c r="B687" s="6" t="s">
        <v>1163</v>
      </c>
      <c r="C687" s="25">
        <v>1</v>
      </c>
      <c r="D687" s="25">
        <v>0</v>
      </c>
      <c r="E687" s="25">
        <v>0</v>
      </c>
      <c r="F687" s="25">
        <v>1</v>
      </c>
    </row>
    <row r="688" spans="2:6" x14ac:dyDescent="0.25">
      <c r="B688" s="6" t="s">
        <v>1399</v>
      </c>
      <c r="C688" s="25">
        <v>1</v>
      </c>
      <c r="D688" s="25">
        <v>0</v>
      </c>
      <c r="E688" s="25">
        <v>0</v>
      </c>
      <c r="F688" s="25">
        <v>1</v>
      </c>
    </row>
    <row r="689" spans="2:6" x14ac:dyDescent="0.25">
      <c r="B689" s="6" t="s">
        <v>1445</v>
      </c>
      <c r="C689" s="25">
        <v>1</v>
      </c>
      <c r="D689" s="25">
        <v>0</v>
      </c>
      <c r="E689" s="25">
        <v>0</v>
      </c>
      <c r="F689" s="25">
        <v>1</v>
      </c>
    </row>
    <row r="690" spans="2:6" x14ac:dyDescent="0.25">
      <c r="B690" s="6" t="s">
        <v>1350</v>
      </c>
      <c r="C690" s="25">
        <v>1</v>
      </c>
      <c r="D690" s="25">
        <v>0</v>
      </c>
      <c r="E690" s="25">
        <v>0</v>
      </c>
      <c r="F690" s="25">
        <v>1</v>
      </c>
    </row>
    <row r="691" spans="2:6" x14ac:dyDescent="0.25">
      <c r="B691" s="6" t="s">
        <v>2860</v>
      </c>
      <c r="C691" s="25">
        <v>1</v>
      </c>
      <c r="D691" s="25">
        <v>0</v>
      </c>
      <c r="E691" s="25">
        <v>0</v>
      </c>
      <c r="F691" s="25">
        <v>1</v>
      </c>
    </row>
    <row r="692" spans="2:6" x14ac:dyDescent="0.25">
      <c r="B692" s="6" t="s">
        <v>1055</v>
      </c>
      <c r="C692" s="25">
        <v>1</v>
      </c>
      <c r="D692" s="25">
        <v>0</v>
      </c>
      <c r="E692" s="25">
        <v>0</v>
      </c>
      <c r="F692" s="25">
        <v>1</v>
      </c>
    </row>
    <row r="693" spans="2:6" x14ac:dyDescent="0.25">
      <c r="B693" s="6" t="s">
        <v>121</v>
      </c>
      <c r="C693" s="25">
        <v>0.84615384615384615</v>
      </c>
      <c r="D693" s="25">
        <v>0</v>
      </c>
      <c r="E693" s="25">
        <v>0.15384615384615385</v>
      </c>
      <c r="F693" s="25">
        <v>1</v>
      </c>
    </row>
    <row r="694" spans="2:6" x14ac:dyDescent="0.25">
      <c r="B694" s="6" t="s">
        <v>1272</v>
      </c>
      <c r="C694" s="25">
        <v>1</v>
      </c>
      <c r="D694" s="25">
        <v>0</v>
      </c>
      <c r="E694" s="25">
        <v>0</v>
      </c>
      <c r="F694" s="25">
        <v>1</v>
      </c>
    </row>
    <row r="695" spans="2:6" x14ac:dyDescent="0.25">
      <c r="B695" s="6" t="s">
        <v>1505</v>
      </c>
      <c r="C695" s="25">
        <v>1</v>
      </c>
      <c r="D695" s="25">
        <v>0</v>
      </c>
      <c r="E695" s="25">
        <v>0</v>
      </c>
      <c r="F695" s="25">
        <v>1</v>
      </c>
    </row>
    <row r="696" spans="2:6" x14ac:dyDescent="0.25">
      <c r="B696" s="6" t="s">
        <v>441</v>
      </c>
      <c r="C696" s="25">
        <v>1</v>
      </c>
      <c r="D696" s="25">
        <v>0</v>
      </c>
      <c r="E696" s="25">
        <v>0</v>
      </c>
      <c r="F696" s="25">
        <v>1</v>
      </c>
    </row>
    <row r="697" spans="2:6" x14ac:dyDescent="0.25">
      <c r="B697" s="6" t="s">
        <v>813</v>
      </c>
      <c r="C697" s="25">
        <v>1</v>
      </c>
      <c r="D697" s="25">
        <v>0</v>
      </c>
      <c r="E697" s="25">
        <v>0</v>
      </c>
      <c r="F697" s="25">
        <v>1</v>
      </c>
    </row>
    <row r="698" spans="2:6" x14ac:dyDescent="0.25">
      <c r="B698" s="6" t="s">
        <v>931</v>
      </c>
      <c r="C698" s="25">
        <v>1</v>
      </c>
      <c r="D698" s="25">
        <v>0</v>
      </c>
      <c r="E698" s="25">
        <v>0</v>
      </c>
      <c r="F698" s="25">
        <v>1</v>
      </c>
    </row>
    <row r="699" spans="2:6" x14ac:dyDescent="0.25">
      <c r="B699" s="6" t="s">
        <v>1078</v>
      </c>
      <c r="C699" s="25">
        <v>1</v>
      </c>
      <c r="D699" s="25">
        <v>0</v>
      </c>
      <c r="E699" s="25">
        <v>0</v>
      </c>
      <c r="F699" s="25">
        <v>1</v>
      </c>
    </row>
    <row r="700" spans="2:6" x14ac:dyDescent="0.25">
      <c r="B700" s="6" t="s">
        <v>830</v>
      </c>
      <c r="C700" s="25">
        <v>1</v>
      </c>
      <c r="D700" s="25">
        <v>0</v>
      </c>
      <c r="E700" s="25">
        <v>0</v>
      </c>
      <c r="F700" s="25">
        <v>1</v>
      </c>
    </row>
    <row r="701" spans="2:6" x14ac:dyDescent="0.25">
      <c r="B701" s="6" t="s">
        <v>2702</v>
      </c>
      <c r="C701" s="25">
        <v>1</v>
      </c>
      <c r="D701" s="25">
        <v>0</v>
      </c>
      <c r="E701" s="25">
        <v>0</v>
      </c>
      <c r="F701" s="25">
        <v>1</v>
      </c>
    </row>
    <row r="702" spans="2:6" x14ac:dyDescent="0.25">
      <c r="B702" s="6" t="s">
        <v>720</v>
      </c>
      <c r="C702" s="25">
        <v>1</v>
      </c>
      <c r="D702" s="25">
        <v>0</v>
      </c>
      <c r="E702" s="25">
        <v>0</v>
      </c>
      <c r="F702" s="25">
        <v>1</v>
      </c>
    </row>
    <row r="703" spans="2:6" x14ac:dyDescent="0.25">
      <c r="B703" s="6" t="s">
        <v>182</v>
      </c>
      <c r="C703" s="25">
        <v>0.89473684210526316</v>
      </c>
      <c r="D703" s="25">
        <v>0</v>
      </c>
      <c r="E703" s="25">
        <v>0.10526315789473684</v>
      </c>
      <c r="F703" s="25">
        <v>1</v>
      </c>
    </row>
    <row r="704" spans="2:6" x14ac:dyDescent="0.25">
      <c r="B704" s="6" t="s">
        <v>2935</v>
      </c>
      <c r="C704" s="25">
        <v>0.92934564431955036</v>
      </c>
      <c r="D704" s="25">
        <v>1.6057808109193096E-3</v>
      </c>
      <c r="E704" s="25">
        <v>6.904857486953031E-2</v>
      </c>
      <c r="F704" s="25">
        <v>1</v>
      </c>
    </row>
  </sheetData>
  <mergeCells count="1">
    <mergeCell ref="B2:F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E837D-7550-4C04-A980-439CDEFFEB00}">
  <dimension ref="B3:H8"/>
  <sheetViews>
    <sheetView workbookViewId="0">
      <selection activeCell="K12" sqref="K12"/>
    </sheetView>
  </sheetViews>
  <sheetFormatPr defaultRowHeight="15" x14ac:dyDescent="0.25"/>
  <cols>
    <col min="2" max="2" width="13.42578125" bestFit="1" customWidth="1"/>
    <col min="3" max="3" width="14.7109375" bestFit="1" customWidth="1"/>
    <col min="7" max="7" width="13.42578125" bestFit="1" customWidth="1"/>
    <col min="8" max="8" width="14.7109375" bestFit="1" customWidth="1"/>
  </cols>
  <sheetData>
    <row r="3" spans="2:8" x14ac:dyDescent="0.25">
      <c r="B3" s="13" t="s">
        <v>2934</v>
      </c>
      <c r="C3" s="9" t="s">
        <v>2940</v>
      </c>
      <c r="G3" s="13" t="s">
        <v>2934</v>
      </c>
      <c r="H3" s="9" t="s">
        <v>2957</v>
      </c>
    </row>
    <row r="4" spans="2:8" x14ac:dyDescent="0.25">
      <c r="B4" s="6" t="s">
        <v>2946</v>
      </c>
      <c r="C4" s="7">
        <v>244389</v>
      </c>
      <c r="G4" s="6" t="s">
        <v>2947</v>
      </c>
      <c r="H4" s="23">
        <v>0.71864806916426516</v>
      </c>
    </row>
    <row r="5" spans="2:8" x14ac:dyDescent="0.25">
      <c r="B5" s="6" t="s">
        <v>2947</v>
      </c>
      <c r="C5" s="7">
        <v>779284</v>
      </c>
      <c r="G5" s="6" t="s">
        <v>2946</v>
      </c>
      <c r="H5" s="23">
        <v>0.22537314121037463</v>
      </c>
    </row>
    <row r="6" spans="2:8" x14ac:dyDescent="0.25">
      <c r="B6" s="6" t="s">
        <v>2948</v>
      </c>
      <c r="C6" s="7">
        <v>48270</v>
      </c>
      <c r="G6" s="6" t="s">
        <v>2948</v>
      </c>
      <c r="H6" s="23">
        <v>4.451412103746398E-2</v>
      </c>
    </row>
    <row r="7" spans="2:8" x14ac:dyDescent="0.25">
      <c r="B7" s="6" t="s">
        <v>2944</v>
      </c>
      <c r="C7" s="7">
        <v>12432</v>
      </c>
      <c r="G7" s="6" t="s">
        <v>2944</v>
      </c>
      <c r="H7" s="23">
        <v>1.1464668587896253E-2</v>
      </c>
    </row>
    <row r="8" spans="2:8" x14ac:dyDescent="0.25">
      <c r="B8" s="6" t="s">
        <v>2935</v>
      </c>
      <c r="C8" s="7">
        <v>1084375</v>
      </c>
      <c r="G8" s="6" t="s">
        <v>2935</v>
      </c>
      <c r="H8" s="23">
        <v>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52A82-6371-4555-9075-5C943EA3D043}">
  <dimension ref="C2:L1638"/>
  <sheetViews>
    <sheetView tabSelected="1" topLeftCell="C1" workbookViewId="0">
      <selection activeCell="L20" sqref="L20"/>
    </sheetView>
  </sheetViews>
  <sheetFormatPr defaultRowHeight="15" x14ac:dyDescent="0.25"/>
  <cols>
    <col min="3" max="3" width="17.42578125" bestFit="1" customWidth="1"/>
    <col min="4" max="4" width="14.7109375" bestFit="1" customWidth="1"/>
    <col min="5" max="5" width="15.85546875" bestFit="1" customWidth="1"/>
    <col min="6" max="6" width="18.140625" bestFit="1" customWidth="1"/>
    <col min="8" max="8" width="18.42578125" bestFit="1" customWidth="1"/>
    <col min="9" max="9" width="16.42578125" bestFit="1" customWidth="1"/>
    <col min="10" max="10" width="18.140625" bestFit="1" customWidth="1"/>
    <col min="11" max="11" width="17.42578125" bestFit="1" customWidth="1"/>
    <col min="12" max="12" width="14.7109375" bestFit="1" customWidth="1"/>
    <col min="13" max="14" width="18.140625" bestFit="1" customWidth="1"/>
  </cols>
  <sheetData>
    <row r="2" spans="3:12" x14ac:dyDescent="0.25">
      <c r="H2" s="32" t="s">
        <v>2971</v>
      </c>
      <c r="I2" s="33"/>
      <c r="K2" s="32" t="s">
        <v>2972</v>
      </c>
      <c r="L2" s="33"/>
    </row>
    <row r="3" spans="3:12" x14ac:dyDescent="0.25">
      <c r="C3" s="13" t="s">
        <v>2934</v>
      </c>
      <c r="D3" s="9" t="s">
        <v>2968</v>
      </c>
      <c r="E3" s="9" t="s">
        <v>2969</v>
      </c>
      <c r="F3" s="9" t="s">
        <v>2970</v>
      </c>
      <c r="H3" s="13" t="s">
        <v>2934</v>
      </c>
      <c r="I3" s="9" t="s">
        <v>2953</v>
      </c>
      <c r="K3" s="13" t="s">
        <v>2934</v>
      </c>
      <c r="L3" s="9" t="s">
        <v>2968</v>
      </c>
    </row>
    <row r="4" spans="3:12" x14ac:dyDescent="0.25">
      <c r="C4" s="6" t="s">
        <v>159</v>
      </c>
      <c r="D4" s="7">
        <v>557422</v>
      </c>
      <c r="E4" s="7">
        <v>557422</v>
      </c>
      <c r="F4" s="7">
        <v>2476</v>
      </c>
      <c r="H4" s="6" t="s">
        <v>1493</v>
      </c>
      <c r="I4" s="7">
        <v>720</v>
      </c>
      <c r="K4" s="6" t="s">
        <v>159</v>
      </c>
      <c r="L4" s="23">
        <v>0.5140491066282421</v>
      </c>
    </row>
    <row r="5" spans="3:12" x14ac:dyDescent="0.25">
      <c r="C5" s="6" t="s">
        <v>34</v>
      </c>
      <c r="D5" s="7">
        <v>272721</v>
      </c>
      <c r="E5" s="7">
        <v>272721</v>
      </c>
      <c r="F5" s="7">
        <v>1576</v>
      </c>
      <c r="H5" s="6" t="s">
        <v>2552</v>
      </c>
      <c r="I5" s="7">
        <v>360</v>
      </c>
      <c r="K5" s="6" t="s">
        <v>34</v>
      </c>
      <c r="L5" s="23">
        <v>0.25150063400576367</v>
      </c>
    </row>
    <row r="6" spans="3:12" x14ac:dyDescent="0.25">
      <c r="C6" s="6" t="s">
        <v>886</v>
      </c>
      <c r="D6" s="7">
        <v>254232</v>
      </c>
      <c r="E6" s="7">
        <v>254232</v>
      </c>
      <c r="F6" s="7">
        <v>930</v>
      </c>
      <c r="H6" s="6" t="s">
        <v>872</v>
      </c>
      <c r="I6" s="7">
        <v>312</v>
      </c>
      <c r="K6" s="6" t="s">
        <v>886</v>
      </c>
      <c r="L6" s="23">
        <v>0.23445025936599423</v>
      </c>
    </row>
    <row r="7" spans="3:12" x14ac:dyDescent="0.25">
      <c r="C7" s="6" t="s">
        <v>2935</v>
      </c>
      <c r="D7" s="7">
        <v>1084375</v>
      </c>
      <c r="E7" s="7">
        <v>1084375</v>
      </c>
      <c r="F7" s="7">
        <v>4982</v>
      </c>
      <c r="H7" s="6" t="s">
        <v>2550</v>
      </c>
      <c r="I7" s="7">
        <v>300</v>
      </c>
      <c r="K7" s="6" t="s">
        <v>2935</v>
      </c>
      <c r="L7" s="23">
        <v>1</v>
      </c>
    </row>
    <row r="8" spans="3:12" x14ac:dyDescent="0.25">
      <c r="H8" s="6" t="s">
        <v>1578</v>
      </c>
      <c r="I8" s="7">
        <v>288</v>
      </c>
    </row>
    <row r="9" spans="3:12" x14ac:dyDescent="0.25">
      <c r="H9" s="6" t="s">
        <v>1584</v>
      </c>
      <c r="I9" s="7">
        <v>288</v>
      </c>
    </row>
    <row r="10" spans="3:12" x14ac:dyDescent="0.25">
      <c r="H10" s="6" t="s">
        <v>2566</v>
      </c>
      <c r="I10" s="7">
        <v>288</v>
      </c>
    </row>
    <row r="11" spans="3:12" x14ac:dyDescent="0.25">
      <c r="H11" s="6" t="s">
        <v>2573</v>
      </c>
      <c r="I11" s="7">
        <v>288</v>
      </c>
    </row>
    <row r="12" spans="3:12" x14ac:dyDescent="0.25">
      <c r="H12" s="6" t="s">
        <v>2549</v>
      </c>
      <c r="I12" s="7">
        <v>285</v>
      </c>
    </row>
    <row r="13" spans="3:12" x14ac:dyDescent="0.25">
      <c r="H13" s="6" t="s">
        <v>870</v>
      </c>
      <c r="I13" s="7">
        <v>240</v>
      </c>
    </row>
    <row r="14" spans="3:12" x14ac:dyDescent="0.25">
      <c r="H14" s="6" t="s">
        <v>2556</v>
      </c>
      <c r="I14" s="7">
        <v>228</v>
      </c>
    </row>
    <row r="15" spans="3:12" x14ac:dyDescent="0.25">
      <c r="H15" s="6" t="s">
        <v>1855</v>
      </c>
      <c r="I15" s="7">
        <v>223</v>
      </c>
    </row>
    <row r="16" spans="3:12" x14ac:dyDescent="0.25">
      <c r="H16" s="6" t="s">
        <v>1581</v>
      </c>
      <c r="I16" s="7">
        <v>216</v>
      </c>
    </row>
    <row r="17" spans="8:9" x14ac:dyDescent="0.25">
      <c r="H17" s="6" t="s">
        <v>1853</v>
      </c>
      <c r="I17" s="7">
        <v>216</v>
      </c>
    </row>
    <row r="18" spans="8:9" x14ac:dyDescent="0.25">
      <c r="H18" s="6" t="s">
        <v>2543</v>
      </c>
      <c r="I18" s="7">
        <v>216</v>
      </c>
    </row>
    <row r="19" spans="8:9" x14ac:dyDescent="0.25">
      <c r="H19" s="6" t="s">
        <v>995</v>
      </c>
      <c r="I19" s="7">
        <v>192</v>
      </c>
    </row>
    <row r="20" spans="8:9" x14ac:dyDescent="0.25">
      <c r="H20" s="6" t="s">
        <v>1509</v>
      </c>
      <c r="I20" s="7">
        <v>180</v>
      </c>
    </row>
    <row r="21" spans="8:9" x14ac:dyDescent="0.25">
      <c r="H21" s="6" t="s">
        <v>1561</v>
      </c>
      <c r="I21" s="7">
        <v>180</v>
      </c>
    </row>
    <row r="22" spans="8:9" x14ac:dyDescent="0.25">
      <c r="H22" s="6" t="s">
        <v>705</v>
      </c>
      <c r="I22" s="7">
        <v>176</v>
      </c>
    </row>
    <row r="23" spans="8:9" x14ac:dyDescent="0.25">
      <c r="H23" s="6" t="s">
        <v>1006</v>
      </c>
      <c r="I23" s="7">
        <v>150</v>
      </c>
    </row>
    <row r="24" spans="8:9" x14ac:dyDescent="0.25">
      <c r="H24" s="6" t="s">
        <v>1635</v>
      </c>
      <c r="I24" s="7">
        <v>146</v>
      </c>
    </row>
    <row r="25" spans="8:9" x14ac:dyDescent="0.25">
      <c r="H25" s="6" t="s">
        <v>911</v>
      </c>
      <c r="I25" s="7">
        <v>144</v>
      </c>
    </row>
    <row r="26" spans="8:9" x14ac:dyDescent="0.25">
      <c r="H26" s="6" t="s">
        <v>1241</v>
      </c>
      <c r="I26" s="7">
        <v>144</v>
      </c>
    </row>
    <row r="27" spans="8:9" x14ac:dyDescent="0.25">
      <c r="H27" s="6" t="s">
        <v>908</v>
      </c>
      <c r="I27" s="7">
        <v>144</v>
      </c>
    </row>
    <row r="28" spans="8:9" x14ac:dyDescent="0.25">
      <c r="H28" s="6" t="s">
        <v>963</v>
      </c>
      <c r="I28" s="7">
        <v>144</v>
      </c>
    </row>
    <row r="29" spans="8:9" x14ac:dyDescent="0.25">
      <c r="H29" s="6" t="s">
        <v>1242</v>
      </c>
      <c r="I29" s="7">
        <v>144</v>
      </c>
    </row>
    <row r="30" spans="8:9" x14ac:dyDescent="0.25">
      <c r="H30" s="6" t="s">
        <v>1643</v>
      </c>
      <c r="I30" s="7">
        <v>144</v>
      </c>
    </row>
    <row r="31" spans="8:9" x14ac:dyDescent="0.25">
      <c r="H31" s="6" t="s">
        <v>1530</v>
      </c>
      <c r="I31" s="7">
        <v>144</v>
      </c>
    </row>
    <row r="32" spans="8:9" x14ac:dyDescent="0.25">
      <c r="H32" s="6" t="s">
        <v>1651</v>
      </c>
      <c r="I32" s="7">
        <v>144</v>
      </c>
    </row>
    <row r="33" spans="8:9" x14ac:dyDescent="0.25">
      <c r="H33" s="6" t="s">
        <v>1525</v>
      </c>
      <c r="I33" s="7">
        <v>144</v>
      </c>
    </row>
    <row r="34" spans="8:9" x14ac:dyDescent="0.25">
      <c r="H34" s="6" t="s">
        <v>1564</v>
      </c>
      <c r="I34" s="7">
        <v>144</v>
      </c>
    </row>
    <row r="35" spans="8:9" x14ac:dyDescent="0.25">
      <c r="H35" s="6" t="s">
        <v>1740</v>
      </c>
      <c r="I35" s="7">
        <v>144</v>
      </c>
    </row>
    <row r="36" spans="8:9" x14ac:dyDescent="0.25">
      <c r="H36" s="6" t="s">
        <v>2551</v>
      </c>
      <c r="I36" s="7">
        <v>144</v>
      </c>
    </row>
    <row r="37" spans="8:9" x14ac:dyDescent="0.25">
      <c r="H37" s="6" t="s">
        <v>2546</v>
      </c>
      <c r="I37" s="7">
        <v>144</v>
      </c>
    </row>
    <row r="38" spans="8:9" x14ac:dyDescent="0.25">
      <c r="H38" s="6" t="s">
        <v>2239</v>
      </c>
      <c r="I38" s="7">
        <v>144</v>
      </c>
    </row>
    <row r="39" spans="8:9" x14ac:dyDescent="0.25">
      <c r="H39" s="6" t="s">
        <v>2542</v>
      </c>
      <c r="I39" s="7">
        <v>144</v>
      </c>
    </row>
    <row r="40" spans="8:9" x14ac:dyDescent="0.25">
      <c r="H40" s="6" t="s">
        <v>2622</v>
      </c>
      <c r="I40" s="7">
        <v>144</v>
      </c>
    </row>
    <row r="41" spans="8:9" x14ac:dyDescent="0.25">
      <c r="H41" s="6" t="s">
        <v>2399</v>
      </c>
      <c r="I41" s="7">
        <v>119</v>
      </c>
    </row>
    <row r="42" spans="8:9" x14ac:dyDescent="0.25">
      <c r="H42" s="6" t="s">
        <v>571</v>
      </c>
      <c r="I42" s="7">
        <v>115</v>
      </c>
    </row>
    <row r="43" spans="8:9" x14ac:dyDescent="0.25">
      <c r="H43" s="6" t="s">
        <v>1038</v>
      </c>
      <c r="I43" s="7">
        <v>112</v>
      </c>
    </row>
    <row r="44" spans="8:9" x14ac:dyDescent="0.25">
      <c r="H44" s="6" t="s">
        <v>1655</v>
      </c>
      <c r="I44" s="7">
        <v>112</v>
      </c>
    </row>
    <row r="45" spans="8:9" x14ac:dyDescent="0.25">
      <c r="H45" s="6" t="s">
        <v>595</v>
      </c>
      <c r="I45" s="7">
        <v>108</v>
      </c>
    </row>
    <row r="46" spans="8:9" x14ac:dyDescent="0.25">
      <c r="H46" s="6" t="s">
        <v>1596</v>
      </c>
      <c r="I46" s="7">
        <v>108</v>
      </c>
    </row>
    <row r="47" spans="8:9" x14ac:dyDescent="0.25">
      <c r="H47" s="6" t="s">
        <v>1063</v>
      </c>
      <c r="I47" s="7">
        <v>106</v>
      </c>
    </row>
    <row r="48" spans="8:9" x14ac:dyDescent="0.25">
      <c r="H48" s="6" t="s">
        <v>990</v>
      </c>
      <c r="I48" s="7">
        <v>105</v>
      </c>
    </row>
    <row r="49" spans="8:9" x14ac:dyDescent="0.25">
      <c r="H49" s="6" t="s">
        <v>632</v>
      </c>
      <c r="I49" s="7">
        <v>102</v>
      </c>
    </row>
    <row r="50" spans="8:9" x14ac:dyDescent="0.25">
      <c r="H50" s="6" t="s">
        <v>1634</v>
      </c>
      <c r="I50" s="7">
        <v>99</v>
      </c>
    </row>
    <row r="51" spans="8:9" x14ac:dyDescent="0.25">
      <c r="H51" s="6" t="s">
        <v>1839</v>
      </c>
      <c r="I51" s="7">
        <v>98</v>
      </c>
    </row>
    <row r="52" spans="8:9" x14ac:dyDescent="0.25">
      <c r="H52" s="6" t="s">
        <v>2326</v>
      </c>
      <c r="I52" s="7">
        <v>97</v>
      </c>
    </row>
    <row r="53" spans="8:9" x14ac:dyDescent="0.25">
      <c r="H53" s="6" t="s">
        <v>884</v>
      </c>
      <c r="I53" s="7">
        <v>96</v>
      </c>
    </row>
    <row r="54" spans="8:9" x14ac:dyDescent="0.25">
      <c r="H54" s="6" t="s">
        <v>2306</v>
      </c>
      <c r="I54" s="7">
        <v>96</v>
      </c>
    </row>
    <row r="55" spans="8:9" x14ac:dyDescent="0.25">
      <c r="H55" s="6" t="s">
        <v>1859</v>
      </c>
      <c r="I55" s="7">
        <v>90</v>
      </c>
    </row>
    <row r="56" spans="8:9" x14ac:dyDescent="0.25">
      <c r="H56" s="6" t="s">
        <v>1777</v>
      </c>
      <c r="I56" s="7">
        <v>90</v>
      </c>
    </row>
    <row r="57" spans="8:9" x14ac:dyDescent="0.25">
      <c r="H57" s="6" t="s">
        <v>2421</v>
      </c>
      <c r="I57" s="7">
        <v>90</v>
      </c>
    </row>
    <row r="58" spans="8:9" x14ac:dyDescent="0.25">
      <c r="H58" s="6" t="s">
        <v>1773</v>
      </c>
      <c r="I58" s="7">
        <v>89</v>
      </c>
    </row>
    <row r="59" spans="8:9" x14ac:dyDescent="0.25">
      <c r="H59" s="6" t="s">
        <v>845</v>
      </c>
      <c r="I59" s="7">
        <v>88</v>
      </c>
    </row>
    <row r="60" spans="8:9" x14ac:dyDescent="0.25">
      <c r="H60" s="6" t="s">
        <v>2248</v>
      </c>
      <c r="I60" s="7">
        <v>88</v>
      </c>
    </row>
    <row r="61" spans="8:9" x14ac:dyDescent="0.25">
      <c r="H61" s="6" t="s">
        <v>615</v>
      </c>
      <c r="I61" s="7">
        <v>84</v>
      </c>
    </row>
    <row r="62" spans="8:9" x14ac:dyDescent="0.25">
      <c r="H62" s="6" t="s">
        <v>546</v>
      </c>
      <c r="I62" s="7">
        <v>84</v>
      </c>
    </row>
    <row r="63" spans="8:9" x14ac:dyDescent="0.25">
      <c r="H63" s="6" t="s">
        <v>2267</v>
      </c>
      <c r="I63" s="7">
        <v>84</v>
      </c>
    </row>
    <row r="64" spans="8:9" x14ac:dyDescent="0.25">
      <c r="H64" s="6" t="s">
        <v>2565</v>
      </c>
      <c r="I64" s="7">
        <v>84</v>
      </c>
    </row>
    <row r="65" spans="8:9" x14ac:dyDescent="0.25">
      <c r="H65" s="6" t="s">
        <v>2848</v>
      </c>
      <c r="I65" s="7">
        <v>84</v>
      </c>
    </row>
    <row r="66" spans="8:9" x14ac:dyDescent="0.25">
      <c r="H66" s="6" t="s">
        <v>1657</v>
      </c>
      <c r="I66" s="7">
        <v>82</v>
      </c>
    </row>
    <row r="67" spans="8:9" x14ac:dyDescent="0.25">
      <c r="H67" s="6" t="s">
        <v>459</v>
      </c>
      <c r="I67" s="7">
        <v>81</v>
      </c>
    </row>
    <row r="68" spans="8:9" x14ac:dyDescent="0.25">
      <c r="H68" s="6" t="s">
        <v>626</v>
      </c>
      <c r="I68" s="7">
        <v>80</v>
      </c>
    </row>
    <row r="69" spans="8:9" x14ac:dyDescent="0.25">
      <c r="H69" s="6" t="s">
        <v>1373</v>
      </c>
      <c r="I69" s="7">
        <v>80</v>
      </c>
    </row>
    <row r="70" spans="8:9" x14ac:dyDescent="0.25">
      <c r="H70" s="6" t="s">
        <v>1684</v>
      </c>
      <c r="I70" s="7">
        <v>80</v>
      </c>
    </row>
    <row r="71" spans="8:9" x14ac:dyDescent="0.25">
      <c r="H71" s="6" t="s">
        <v>2238</v>
      </c>
      <c r="I71" s="7">
        <v>80</v>
      </c>
    </row>
    <row r="72" spans="8:9" x14ac:dyDescent="0.25">
      <c r="H72" s="6" t="s">
        <v>1662</v>
      </c>
      <c r="I72" s="7">
        <v>79</v>
      </c>
    </row>
    <row r="73" spans="8:9" x14ac:dyDescent="0.25">
      <c r="H73" s="6" t="s">
        <v>1728</v>
      </c>
      <c r="I73" s="7">
        <v>79</v>
      </c>
    </row>
    <row r="74" spans="8:9" x14ac:dyDescent="0.25">
      <c r="H74" s="6" t="s">
        <v>2652</v>
      </c>
      <c r="I74" s="7">
        <v>79</v>
      </c>
    </row>
    <row r="75" spans="8:9" x14ac:dyDescent="0.25">
      <c r="H75" s="6" t="s">
        <v>1013</v>
      </c>
      <c r="I75" s="7">
        <v>78</v>
      </c>
    </row>
    <row r="76" spans="8:9" x14ac:dyDescent="0.25">
      <c r="H76" s="6" t="s">
        <v>1701</v>
      </c>
      <c r="I76" s="7">
        <v>77</v>
      </c>
    </row>
    <row r="77" spans="8:9" x14ac:dyDescent="0.25">
      <c r="H77" s="6" t="s">
        <v>1029</v>
      </c>
      <c r="I77" s="7">
        <v>76</v>
      </c>
    </row>
    <row r="78" spans="8:9" x14ac:dyDescent="0.25">
      <c r="H78" s="6" t="s">
        <v>1660</v>
      </c>
      <c r="I78" s="7">
        <v>76</v>
      </c>
    </row>
    <row r="79" spans="8:9" x14ac:dyDescent="0.25">
      <c r="H79" s="6" t="s">
        <v>1844</v>
      </c>
      <c r="I79" s="7">
        <v>76</v>
      </c>
    </row>
    <row r="80" spans="8:9" x14ac:dyDescent="0.25">
      <c r="H80" s="6" t="s">
        <v>876</v>
      </c>
      <c r="I80" s="7">
        <v>75</v>
      </c>
    </row>
    <row r="81" spans="8:9" x14ac:dyDescent="0.25">
      <c r="H81" s="6" t="s">
        <v>1767</v>
      </c>
      <c r="I81" s="7">
        <v>74</v>
      </c>
    </row>
    <row r="82" spans="8:9" x14ac:dyDescent="0.25">
      <c r="H82" s="6" t="s">
        <v>1758</v>
      </c>
      <c r="I82" s="7">
        <v>73</v>
      </c>
    </row>
    <row r="83" spans="8:9" x14ac:dyDescent="0.25">
      <c r="H83" s="6" t="s">
        <v>380</v>
      </c>
      <c r="I83" s="7">
        <v>72</v>
      </c>
    </row>
    <row r="84" spans="8:9" x14ac:dyDescent="0.25">
      <c r="H84" s="6" t="s">
        <v>562</v>
      </c>
      <c r="I84" s="7">
        <v>72</v>
      </c>
    </row>
    <row r="85" spans="8:9" x14ac:dyDescent="0.25">
      <c r="H85" s="6" t="s">
        <v>298</v>
      </c>
      <c r="I85" s="7">
        <v>72</v>
      </c>
    </row>
    <row r="86" spans="8:9" x14ac:dyDescent="0.25">
      <c r="H86" s="6" t="s">
        <v>949</v>
      </c>
      <c r="I86" s="7">
        <v>72</v>
      </c>
    </row>
    <row r="87" spans="8:9" x14ac:dyDescent="0.25">
      <c r="H87" s="6" t="s">
        <v>970</v>
      </c>
      <c r="I87" s="7">
        <v>72</v>
      </c>
    </row>
    <row r="88" spans="8:9" x14ac:dyDescent="0.25">
      <c r="H88" s="6" t="s">
        <v>1145</v>
      </c>
      <c r="I88" s="7">
        <v>72</v>
      </c>
    </row>
    <row r="89" spans="8:9" x14ac:dyDescent="0.25">
      <c r="H89" s="6" t="s">
        <v>847</v>
      </c>
      <c r="I89" s="7">
        <v>72</v>
      </c>
    </row>
    <row r="90" spans="8:9" x14ac:dyDescent="0.25">
      <c r="H90" s="6" t="s">
        <v>1010</v>
      </c>
      <c r="I90" s="7">
        <v>72</v>
      </c>
    </row>
    <row r="91" spans="8:9" x14ac:dyDescent="0.25">
      <c r="H91" s="6" t="s">
        <v>1440</v>
      </c>
      <c r="I91" s="7">
        <v>72</v>
      </c>
    </row>
    <row r="92" spans="8:9" x14ac:dyDescent="0.25">
      <c r="H92" s="6" t="s">
        <v>1695</v>
      </c>
      <c r="I92" s="7">
        <v>72</v>
      </c>
    </row>
    <row r="93" spans="8:9" x14ac:dyDescent="0.25">
      <c r="H93" s="6" t="s">
        <v>1589</v>
      </c>
      <c r="I93" s="7">
        <v>72</v>
      </c>
    </row>
    <row r="94" spans="8:9" x14ac:dyDescent="0.25">
      <c r="H94" s="6" t="s">
        <v>1539</v>
      </c>
      <c r="I94" s="7">
        <v>72</v>
      </c>
    </row>
    <row r="95" spans="8:9" x14ac:dyDescent="0.25">
      <c r="H95" s="6" t="s">
        <v>1739</v>
      </c>
      <c r="I95" s="7">
        <v>72</v>
      </c>
    </row>
    <row r="96" spans="8:9" x14ac:dyDescent="0.25">
      <c r="H96" s="6" t="s">
        <v>1476</v>
      </c>
      <c r="I96" s="7">
        <v>72</v>
      </c>
    </row>
    <row r="97" spans="8:9" x14ac:dyDescent="0.25">
      <c r="H97" s="6" t="s">
        <v>1518</v>
      </c>
      <c r="I97" s="7">
        <v>72</v>
      </c>
    </row>
    <row r="98" spans="8:9" x14ac:dyDescent="0.25">
      <c r="H98" s="6" t="s">
        <v>1444</v>
      </c>
      <c r="I98" s="7">
        <v>72</v>
      </c>
    </row>
    <row r="99" spans="8:9" x14ac:dyDescent="0.25">
      <c r="H99" s="6" t="s">
        <v>1438</v>
      </c>
      <c r="I99" s="7">
        <v>72</v>
      </c>
    </row>
    <row r="100" spans="8:9" x14ac:dyDescent="0.25">
      <c r="H100" s="6" t="s">
        <v>1743</v>
      </c>
      <c r="I100" s="7">
        <v>72</v>
      </c>
    </row>
    <row r="101" spans="8:9" x14ac:dyDescent="0.25">
      <c r="H101" s="6" t="s">
        <v>1501</v>
      </c>
      <c r="I101" s="7">
        <v>72</v>
      </c>
    </row>
    <row r="102" spans="8:9" x14ac:dyDescent="0.25">
      <c r="H102" s="6" t="s">
        <v>1299</v>
      </c>
      <c r="I102" s="7">
        <v>72</v>
      </c>
    </row>
    <row r="103" spans="8:9" x14ac:dyDescent="0.25">
      <c r="H103" s="6" t="s">
        <v>1704</v>
      </c>
      <c r="I103" s="7">
        <v>72</v>
      </c>
    </row>
    <row r="104" spans="8:9" x14ac:dyDescent="0.25">
      <c r="H104" s="6" t="s">
        <v>1574</v>
      </c>
      <c r="I104" s="7">
        <v>72</v>
      </c>
    </row>
    <row r="105" spans="8:9" x14ac:dyDescent="0.25">
      <c r="H105" s="6" t="s">
        <v>1626</v>
      </c>
      <c r="I105" s="7">
        <v>72</v>
      </c>
    </row>
    <row r="106" spans="8:9" x14ac:dyDescent="0.25">
      <c r="H106" s="6" t="s">
        <v>1879</v>
      </c>
      <c r="I106" s="7">
        <v>72</v>
      </c>
    </row>
    <row r="107" spans="8:9" x14ac:dyDescent="0.25">
      <c r="H107" s="6" t="s">
        <v>1693</v>
      </c>
      <c r="I107" s="7">
        <v>72</v>
      </c>
    </row>
    <row r="108" spans="8:9" x14ac:dyDescent="0.25">
      <c r="H108" s="6" t="s">
        <v>1842</v>
      </c>
      <c r="I108" s="7">
        <v>72</v>
      </c>
    </row>
    <row r="109" spans="8:9" x14ac:dyDescent="0.25">
      <c r="H109" s="6" t="s">
        <v>2098</v>
      </c>
      <c r="I109" s="7">
        <v>72</v>
      </c>
    </row>
    <row r="110" spans="8:9" x14ac:dyDescent="0.25">
      <c r="H110" s="6" t="s">
        <v>1874</v>
      </c>
      <c r="I110" s="7">
        <v>72</v>
      </c>
    </row>
    <row r="111" spans="8:9" x14ac:dyDescent="0.25">
      <c r="H111" s="6" t="s">
        <v>2569</v>
      </c>
      <c r="I111" s="7">
        <v>72</v>
      </c>
    </row>
    <row r="112" spans="8:9" x14ac:dyDescent="0.25">
      <c r="H112" s="6" t="s">
        <v>2343</v>
      </c>
      <c r="I112" s="7">
        <v>72</v>
      </c>
    </row>
    <row r="113" spans="8:9" x14ac:dyDescent="0.25">
      <c r="H113" s="6" t="s">
        <v>2572</v>
      </c>
      <c r="I113" s="7">
        <v>72</v>
      </c>
    </row>
    <row r="114" spans="8:9" x14ac:dyDescent="0.25">
      <c r="H114" s="6" t="s">
        <v>2535</v>
      </c>
      <c r="I114" s="7">
        <v>72</v>
      </c>
    </row>
    <row r="115" spans="8:9" x14ac:dyDescent="0.25">
      <c r="H115" s="6" t="s">
        <v>2561</v>
      </c>
      <c r="I115" s="7">
        <v>72</v>
      </c>
    </row>
    <row r="116" spans="8:9" x14ac:dyDescent="0.25">
      <c r="H116" s="6" t="s">
        <v>2253</v>
      </c>
      <c r="I116" s="7">
        <v>72</v>
      </c>
    </row>
    <row r="117" spans="8:9" x14ac:dyDescent="0.25">
      <c r="H117" s="6" t="s">
        <v>2455</v>
      </c>
      <c r="I117" s="7">
        <v>72</v>
      </c>
    </row>
    <row r="118" spans="8:9" x14ac:dyDescent="0.25">
      <c r="H118" s="6" t="s">
        <v>2263</v>
      </c>
      <c r="I118" s="7">
        <v>72</v>
      </c>
    </row>
    <row r="119" spans="8:9" x14ac:dyDescent="0.25">
      <c r="H119" s="6" t="s">
        <v>2445</v>
      </c>
      <c r="I119" s="7">
        <v>72</v>
      </c>
    </row>
    <row r="120" spans="8:9" x14ac:dyDescent="0.25">
      <c r="H120" s="6" t="s">
        <v>2346</v>
      </c>
      <c r="I120" s="7">
        <v>72</v>
      </c>
    </row>
    <row r="121" spans="8:9" x14ac:dyDescent="0.25">
      <c r="H121" s="6" t="s">
        <v>2564</v>
      </c>
      <c r="I121" s="7">
        <v>72</v>
      </c>
    </row>
    <row r="122" spans="8:9" x14ac:dyDescent="0.25">
      <c r="H122" s="6" t="s">
        <v>2648</v>
      </c>
      <c r="I122" s="7">
        <v>72</v>
      </c>
    </row>
    <row r="123" spans="8:9" x14ac:dyDescent="0.25">
      <c r="H123" s="6" t="s">
        <v>2899</v>
      </c>
      <c r="I123" s="7">
        <v>72</v>
      </c>
    </row>
    <row r="124" spans="8:9" x14ac:dyDescent="0.25">
      <c r="H124" s="6" t="s">
        <v>2861</v>
      </c>
      <c r="I124" s="7">
        <v>72</v>
      </c>
    </row>
    <row r="125" spans="8:9" x14ac:dyDescent="0.25">
      <c r="H125" s="6" t="s">
        <v>2876</v>
      </c>
      <c r="I125" s="7">
        <v>72</v>
      </c>
    </row>
    <row r="126" spans="8:9" x14ac:dyDescent="0.25">
      <c r="H126" s="6" t="s">
        <v>2266</v>
      </c>
      <c r="I126" s="7">
        <v>68</v>
      </c>
    </row>
    <row r="127" spans="8:9" x14ac:dyDescent="0.25">
      <c r="H127" s="6" t="s">
        <v>1656</v>
      </c>
      <c r="I127" s="7">
        <v>67</v>
      </c>
    </row>
    <row r="128" spans="8:9" x14ac:dyDescent="0.25">
      <c r="H128" s="6" t="s">
        <v>1784</v>
      </c>
      <c r="I128" s="7">
        <v>66</v>
      </c>
    </row>
    <row r="129" spans="8:9" x14ac:dyDescent="0.25">
      <c r="H129" s="6" t="s">
        <v>2548</v>
      </c>
      <c r="I129" s="7">
        <v>66</v>
      </c>
    </row>
    <row r="130" spans="8:9" x14ac:dyDescent="0.25">
      <c r="H130" s="6" t="s">
        <v>495</v>
      </c>
      <c r="I130" s="7">
        <v>64</v>
      </c>
    </row>
    <row r="131" spans="8:9" x14ac:dyDescent="0.25">
      <c r="H131" s="6" t="s">
        <v>1658</v>
      </c>
      <c r="I131" s="7">
        <v>64</v>
      </c>
    </row>
    <row r="132" spans="8:9" x14ac:dyDescent="0.25">
      <c r="H132" s="6" t="s">
        <v>2724</v>
      </c>
      <c r="I132" s="7">
        <v>64</v>
      </c>
    </row>
    <row r="133" spans="8:9" x14ac:dyDescent="0.25">
      <c r="H133" s="6" t="s">
        <v>644</v>
      </c>
      <c r="I133" s="7">
        <v>63</v>
      </c>
    </row>
    <row r="134" spans="8:9" x14ac:dyDescent="0.25">
      <c r="H134" s="6" t="s">
        <v>2902</v>
      </c>
      <c r="I134" s="7">
        <v>63</v>
      </c>
    </row>
    <row r="135" spans="8:9" x14ac:dyDescent="0.25">
      <c r="H135" s="6" t="s">
        <v>2874</v>
      </c>
      <c r="I135" s="7">
        <v>63</v>
      </c>
    </row>
    <row r="136" spans="8:9" x14ac:dyDescent="0.25">
      <c r="H136" s="6" t="s">
        <v>587</v>
      </c>
      <c r="I136" s="7">
        <v>62</v>
      </c>
    </row>
    <row r="137" spans="8:9" x14ac:dyDescent="0.25">
      <c r="H137" s="6" t="s">
        <v>2801</v>
      </c>
      <c r="I137" s="7">
        <v>62</v>
      </c>
    </row>
    <row r="138" spans="8:9" x14ac:dyDescent="0.25">
      <c r="H138" s="6" t="s">
        <v>643</v>
      </c>
      <c r="I138" s="7">
        <v>60</v>
      </c>
    </row>
    <row r="139" spans="8:9" x14ac:dyDescent="0.25">
      <c r="H139" s="6" t="s">
        <v>2092</v>
      </c>
      <c r="I139" s="7">
        <v>60</v>
      </c>
    </row>
    <row r="140" spans="8:9" x14ac:dyDescent="0.25">
      <c r="H140" s="6" t="s">
        <v>2484</v>
      </c>
      <c r="I140" s="7">
        <v>60</v>
      </c>
    </row>
    <row r="141" spans="8:9" x14ac:dyDescent="0.25">
      <c r="H141" s="6" t="s">
        <v>2442</v>
      </c>
      <c r="I141" s="7">
        <v>60</v>
      </c>
    </row>
    <row r="142" spans="8:9" x14ac:dyDescent="0.25">
      <c r="H142" s="6" t="s">
        <v>1133</v>
      </c>
      <c r="I142" s="7">
        <v>59</v>
      </c>
    </row>
    <row r="143" spans="8:9" x14ac:dyDescent="0.25">
      <c r="H143" s="6" t="s">
        <v>2834</v>
      </c>
      <c r="I143" s="7">
        <v>58</v>
      </c>
    </row>
    <row r="144" spans="8:9" x14ac:dyDescent="0.25">
      <c r="H144" s="6" t="s">
        <v>286</v>
      </c>
      <c r="I144" s="7">
        <v>56</v>
      </c>
    </row>
    <row r="145" spans="8:9" x14ac:dyDescent="0.25">
      <c r="H145" s="6" t="s">
        <v>573</v>
      </c>
      <c r="I145" s="7">
        <v>56</v>
      </c>
    </row>
    <row r="146" spans="8:9" x14ac:dyDescent="0.25">
      <c r="H146" s="6" t="s">
        <v>657</v>
      </c>
      <c r="I146" s="7">
        <v>56</v>
      </c>
    </row>
    <row r="147" spans="8:9" x14ac:dyDescent="0.25">
      <c r="H147" s="6" t="s">
        <v>1209</v>
      </c>
      <c r="I147" s="7">
        <v>56</v>
      </c>
    </row>
    <row r="148" spans="8:9" x14ac:dyDescent="0.25">
      <c r="H148" s="6" t="s">
        <v>603</v>
      </c>
      <c r="I148" s="7">
        <v>54</v>
      </c>
    </row>
    <row r="149" spans="8:9" x14ac:dyDescent="0.25">
      <c r="H149" s="6" t="s">
        <v>2139</v>
      </c>
      <c r="I149" s="7">
        <v>54</v>
      </c>
    </row>
    <row r="150" spans="8:9" x14ac:dyDescent="0.25">
      <c r="H150" s="6" t="s">
        <v>2355</v>
      </c>
      <c r="I150" s="7">
        <v>54</v>
      </c>
    </row>
    <row r="151" spans="8:9" x14ac:dyDescent="0.25">
      <c r="H151" s="6" t="s">
        <v>2454</v>
      </c>
      <c r="I151" s="7">
        <v>54</v>
      </c>
    </row>
    <row r="152" spans="8:9" x14ac:dyDescent="0.25">
      <c r="H152" s="6" t="s">
        <v>2389</v>
      </c>
      <c r="I152" s="7">
        <v>54</v>
      </c>
    </row>
    <row r="153" spans="8:9" x14ac:dyDescent="0.25">
      <c r="H153" s="6" t="s">
        <v>2735</v>
      </c>
      <c r="I153" s="7">
        <v>54</v>
      </c>
    </row>
    <row r="154" spans="8:9" x14ac:dyDescent="0.25">
      <c r="H154" s="6" t="s">
        <v>2517</v>
      </c>
      <c r="I154" s="7">
        <v>53</v>
      </c>
    </row>
    <row r="155" spans="8:9" x14ac:dyDescent="0.25">
      <c r="H155" s="6" t="s">
        <v>96</v>
      </c>
      <c r="I155" s="7">
        <v>52</v>
      </c>
    </row>
    <row r="156" spans="8:9" x14ac:dyDescent="0.25">
      <c r="H156" s="6" t="s">
        <v>2321</v>
      </c>
      <c r="I156" s="7">
        <v>52</v>
      </c>
    </row>
    <row r="157" spans="8:9" x14ac:dyDescent="0.25">
      <c r="H157" s="6" t="s">
        <v>2505</v>
      </c>
      <c r="I157" s="7">
        <v>52</v>
      </c>
    </row>
    <row r="158" spans="8:9" x14ac:dyDescent="0.25">
      <c r="H158" s="6" t="s">
        <v>2692</v>
      </c>
      <c r="I158" s="7">
        <v>52</v>
      </c>
    </row>
    <row r="159" spans="8:9" x14ac:dyDescent="0.25">
      <c r="H159" s="6" t="s">
        <v>2799</v>
      </c>
      <c r="I159" s="7">
        <v>52</v>
      </c>
    </row>
    <row r="160" spans="8:9" x14ac:dyDescent="0.25">
      <c r="H160" s="6" t="s">
        <v>618</v>
      </c>
      <c r="I160" s="7">
        <v>51</v>
      </c>
    </row>
    <row r="161" spans="8:9" x14ac:dyDescent="0.25">
      <c r="H161" s="6" t="s">
        <v>1328</v>
      </c>
      <c r="I161" s="7">
        <v>51</v>
      </c>
    </row>
    <row r="162" spans="8:9" x14ac:dyDescent="0.25">
      <c r="H162" s="6" t="s">
        <v>1830</v>
      </c>
      <c r="I162" s="7">
        <v>51</v>
      </c>
    </row>
    <row r="163" spans="8:9" x14ac:dyDescent="0.25">
      <c r="H163" s="6" t="s">
        <v>2698</v>
      </c>
      <c r="I163" s="7">
        <v>50</v>
      </c>
    </row>
    <row r="164" spans="8:9" x14ac:dyDescent="0.25">
      <c r="H164" s="6" t="s">
        <v>2828</v>
      </c>
      <c r="I164" s="7">
        <v>50</v>
      </c>
    </row>
    <row r="165" spans="8:9" x14ac:dyDescent="0.25">
      <c r="H165" s="6" t="s">
        <v>295</v>
      </c>
      <c r="I165" s="7">
        <v>49</v>
      </c>
    </row>
    <row r="166" spans="8:9" x14ac:dyDescent="0.25">
      <c r="H166" s="6" t="s">
        <v>311</v>
      </c>
      <c r="I166" s="7">
        <v>49</v>
      </c>
    </row>
    <row r="167" spans="8:9" x14ac:dyDescent="0.25">
      <c r="H167" s="6" t="s">
        <v>1348</v>
      </c>
      <c r="I167" s="7">
        <v>49</v>
      </c>
    </row>
    <row r="168" spans="8:9" x14ac:dyDescent="0.25">
      <c r="H168" s="6" t="s">
        <v>2696</v>
      </c>
      <c r="I168" s="7">
        <v>49</v>
      </c>
    </row>
    <row r="169" spans="8:9" x14ac:dyDescent="0.25">
      <c r="H169" s="6" t="s">
        <v>2779</v>
      </c>
      <c r="I169" s="7">
        <v>49</v>
      </c>
    </row>
    <row r="170" spans="8:9" x14ac:dyDescent="0.25">
      <c r="H170" s="6" t="s">
        <v>201</v>
      </c>
      <c r="I170" s="7">
        <v>48</v>
      </c>
    </row>
    <row r="171" spans="8:9" x14ac:dyDescent="0.25">
      <c r="H171" s="6" t="s">
        <v>428</v>
      </c>
      <c r="I171" s="7">
        <v>48</v>
      </c>
    </row>
    <row r="172" spans="8:9" x14ac:dyDescent="0.25">
      <c r="H172" s="6" t="s">
        <v>621</v>
      </c>
      <c r="I172" s="7">
        <v>48</v>
      </c>
    </row>
    <row r="173" spans="8:9" x14ac:dyDescent="0.25">
      <c r="H173" s="6" t="s">
        <v>442</v>
      </c>
      <c r="I173" s="7">
        <v>48</v>
      </c>
    </row>
    <row r="174" spans="8:9" x14ac:dyDescent="0.25">
      <c r="H174" s="6" t="s">
        <v>650</v>
      </c>
      <c r="I174" s="7">
        <v>48</v>
      </c>
    </row>
    <row r="175" spans="8:9" x14ac:dyDescent="0.25">
      <c r="H175" s="6" t="s">
        <v>628</v>
      </c>
      <c r="I175" s="7">
        <v>48</v>
      </c>
    </row>
    <row r="176" spans="8:9" x14ac:dyDescent="0.25">
      <c r="H176" s="6" t="s">
        <v>688</v>
      </c>
      <c r="I176" s="7">
        <v>48</v>
      </c>
    </row>
    <row r="177" spans="8:9" x14ac:dyDescent="0.25">
      <c r="H177" s="6" t="s">
        <v>457</v>
      </c>
      <c r="I177" s="7">
        <v>48</v>
      </c>
    </row>
    <row r="178" spans="8:9" x14ac:dyDescent="0.25">
      <c r="H178" s="6" t="s">
        <v>962</v>
      </c>
      <c r="I178" s="7">
        <v>48</v>
      </c>
    </row>
    <row r="179" spans="8:9" x14ac:dyDescent="0.25">
      <c r="H179" s="6" t="s">
        <v>1009</v>
      </c>
      <c r="I179" s="7">
        <v>48</v>
      </c>
    </row>
    <row r="180" spans="8:9" x14ac:dyDescent="0.25">
      <c r="H180" s="6" t="s">
        <v>1230</v>
      </c>
      <c r="I180" s="7">
        <v>48</v>
      </c>
    </row>
    <row r="181" spans="8:9" x14ac:dyDescent="0.25">
      <c r="H181" s="6" t="s">
        <v>1053</v>
      </c>
      <c r="I181" s="7">
        <v>48</v>
      </c>
    </row>
    <row r="182" spans="8:9" x14ac:dyDescent="0.25">
      <c r="H182" s="6" t="s">
        <v>1071</v>
      </c>
      <c r="I182" s="7">
        <v>48</v>
      </c>
    </row>
    <row r="183" spans="8:9" x14ac:dyDescent="0.25">
      <c r="H183" s="6" t="s">
        <v>1521</v>
      </c>
      <c r="I183" s="7">
        <v>48</v>
      </c>
    </row>
    <row r="184" spans="8:9" x14ac:dyDescent="0.25">
      <c r="H184" s="6" t="s">
        <v>1649</v>
      </c>
      <c r="I184" s="7">
        <v>48</v>
      </c>
    </row>
    <row r="185" spans="8:9" x14ac:dyDescent="0.25">
      <c r="H185" s="6" t="s">
        <v>1394</v>
      </c>
      <c r="I185" s="7">
        <v>48</v>
      </c>
    </row>
    <row r="186" spans="8:9" x14ac:dyDescent="0.25">
      <c r="H186" s="6" t="s">
        <v>1752</v>
      </c>
      <c r="I186" s="7">
        <v>48</v>
      </c>
    </row>
    <row r="187" spans="8:9" x14ac:dyDescent="0.25">
      <c r="H187" s="6" t="s">
        <v>2007</v>
      </c>
      <c r="I187" s="7">
        <v>48</v>
      </c>
    </row>
    <row r="188" spans="8:9" x14ac:dyDescent="0.25">
      <c r="H188" s="6" t="s">
        <v>2189</v>
      </c>
      <c r="I188" s="7">
        <v>48</v>
      </c>
    </row>
    <row r="189" spans="8:9" x14ac:dyDescent="0.25">
      <c r="H189" s="6" t="s">
        <v>1824</v>
      </c>
      <c r="I189" s="7">
        <v>48</v>
      </c>
    </row>
    <row r="190" spans="8:9" x14ac:dyDescent="0.25">
      <c r="H190" s="6" t="s">
        <v>2097</v>
      </c>
      <c r="I190" s="7">
        <v>48</v>
      </c>
    </row>
    <row r="191" spans="8:9" x14ac:dyDescent="0.25">
      <c r="H191" s="6" t="s">
        <v>2507</v>
      </c>
      <c r="I191" s="7">
        <v>48</v>
      </c>
    </row>
    <row r="192" spans="8:9" x14ac:dyDescent="0.25">
      <c r="H192" s="6" t="s">
        <v>2334</v>
      </c>
      <c r="I192" s="7">
        <v>48</v>
      </c>
    </row>
    <row r="193" spans="8:9" x14ac:dyDescent="0.25">
      <c r="H193" s="6" t="s">
        <v>2352</v>
      </c>
      <c r="I193" s="7">
        <v>48</v>
      </c>
    </row>
    <row r="194" spans="8:9" x14ac:dyDescent="0.25">
      <c r="H194" s="6" t="s">
        <v>2351</v>
      </c>
      <c r="I194" s="7">
        <v>48</v>
      </c>
    </row>
    <row r="195" spans="8:9" x14ac:dyDescent="0.25">
      <c r="H195" s="6" t="s">
        <v>2433</v>
      </c>
      <c r="I195" s="7">
        <v>48</v>
      </c>
    </row>
    <row r="196" spans="8:9" x14ac:dyDescent="0.25">
      <c r="H196" s="6" t="s">
        <v>2851</v>
      </c>
      <c r="I196" s="7">
        <v>48</v>
      </c>
    </row>
    <row r="197" spans="8:9" x14ac:dyDescent="0.25">
      <c r="H197" s="6" t="s">
        <v>2864</v>
      </c>
      <c r="I197" s="7">
        <v>48</v>
      </c>
    </row>
    <row r="198" spans="8:9" x14ac:dyDescent="0.25">
      <c r="H198" s="6" t="s">
        <v>2847</v>
      </c>
      <c r="I198" s="7">
        <v>48</v>
      </c>
    </row>
    <row r="199" spans="8:9" x14ac:dyDescent="0.25">
      <c r="H199" s="6" t="s">
        <v>2683</v>
      </c>
      <c r="I199" s="7">
        <v>48</v>
      </c>
    </row>
    <row r="200" spans="8:9" x14ac:dyDescent="0.25">
      <c r="H200" s="6" t="s">
        <v>2617</v>
      </c>
      <c r="I200" s="7">
        <v>48</v>
      </c>
    </row>
    <row r="201" spans="8:9" x14ac:dyDescent="0.25">
      <c r="H201" s="6" t="s">
        <v>1274</v>
      </c>
      <c r="I201" s="7">
        <v>47</v>
      </c>
    </row>
    <row r="202" spans="8:9" x14ac:dyDescent="0.25">
      <c r="H202" s="6" t="s">
        <v>1577</v>
      </c>
      <c r="I202" s="7">
        <v>47</v>
      </c>
    </row>
    <row r="203" spans="8:9" x14ac:dyDescent="0.25">
      <c r="H203" s="6" t="s">
        <v>2854</v>
      </c>
      <c r="I203" s="7">
        <v>46</v>
      </c>
    </row>
    <row r="204" spans="8:9" x14ac:dyDescent="0.25">
      <c r="H204" s="6" t="s">
        <v>2141</v>
      </c>
      <c r="I204" s="7">
        <v>45</v>
      </c>
    </row>
    <row r="205" spans="8:9" x14ac:dyDescent="0.25">
      <c r="H205" s="6" t="s">
        <v>1683</v>
      </c>
      <c r="I205" s="7">
        <v>44</v>
      </c>
    </row>
    <row r="206" spans="8:9" x14ac:dyDescent="0.25">
      <c r="H206" s="6" t="s">
        <v>1044</v>
      </c>
      <c r="I206" s="7">
        <v>43</v>
      </c>
    </row>
    <row r="207" spans="8:9" x14ac:dyDescent="0.25">
      <c r="H207" s="6" t="s">
        <v>2115</v>
      </c>
      <c r="I207" s="7">
        <v>43</v>
      </c>
    </row>
    <row r="208" spans="8:9" x14ac:dyDescent="0.25">
      <c r="H208" s="6" t="s">
        <v>2627</v>
      </c>
      <c r="I208" s="7">
        <v>43</v>
      </c>
    </row>
    <row r="209" spans="8:9" x14ac:dyDescent="0.25">
      <c r="H209" s="6" t="s">
        <v>2776</v>
      </c>
      <c r="I209" s="7">
        <v>43</v>
      </c>
    </row>
    <row r="210" spans="8:9" x14ac:dyDescent="0.25">
      <c r="H210" s="6" t="s">
        <v>2655</v>
      </c>
      <c r="I210" s="7">
        <v>43</v>
      </c>
    </row>
    <row r="211" spans="8:9" x14ac:dyDescent="0.25">
      <c r="H211" s="6" t="s">
        <v>2607</v>
      </c>
      <c r="I211" s="7">
        <v>43</v>
      </c>
    </row>
    <row r="212" spans="8:9" x14ac:dyDescent="0.25">
      <c r="H212" s="6" t="s">
        <v>257</v>
      </c>
      <c r="I212" s="7">
        <v>42</v>
      </c>
    </row>
    <row r="213" spans="8:9" x14ac:dyDescent="0.25">
      <c r="H213" s="6" t="s">
        <v>609</v>
      </c>
      <c r="I213" s="7">
        <v>42</v>
      </c>
    </row>
    <row r="214" spans="8:9" x14ac:dyDescent="0.25">
      <c r="H214" s="6" t="s">
        <v>649</v>
      </c>
      <c r="I214" s="7">
        <v>42</v>
      </c>
    </row>
    <row r="215" spans="8:9" x14ac:dyDescent="0.25">
      <c r="H215" s="6" t="s">
        <v>1037</v>
      </c>
      <c r="I215" s="7">
        <v>42</v>
      </c>
    </row>
    <row r="216" spans="8:9" x14ac:dyDescent="0.25">
      <c r="H216" s="6" t="s">
        <v>832</v>
      </c>
      <c r="I216" s="7">
        <v>42</v>
      </c>
    </row>
    <row r="217" spans="8:9" x14ac:dyDescent="0.25">
      <c r="H217" s="6" t="s">
        <v>1173</v>
      </c>
      <c r="I217" s="7">
        <v>42</v>
      </c>
    </row>
    <row r="218" spans="8:9" x14ac:dyDescent="0.25">
      <c r="H218" s="6" t="s">
        <v>1446</v>
      </c>
      <c r="I218" s="7">
        <v>42</v>
      </c>
    </row>
    <row r="219" spans="8:9" x14ac:dyDescent="0.25">
      <c r="H219" s="6" t="s">
        <v>1541</v>
      </c>
      <c r="I219" s="7">
        <v>42</v>
      </c>
    </row>
    <row r="220" spans="8:9" x14ac:dyDescent="0.25">
      <c r="H220" s="6" t="s">
        <v>1899</v>
      </c>
      <c r="I220" s="7">
        <v>42</v>
      </c>
    </row>
    <row r="221" spans="8:9" x14ac:dyDescent="0.25">
      <c r="H221" s="6" t="s">
        <v>2584</v>
      </c>
      <c r="I221" s="7">
        <v>42</v>
      </c>
    </row>
    <row r="222" spans="8:9" x14ac:dyDescent="0.25">
      <c r="H222" s="6" t="s">
        <v>2872</v>
      </c>
      <c r="I222" s="7">
        <v>42</v>
      </c>
    </row>
    <row r="223" spans="8:9" x14ac:dyDescent="0.25">
      <c r="H223" s="6" t="s">
        <v>2787</v>
      </c>
      <c r="I223" s="7">
        <v>42</v>
      </c>
    </row>
    <row r="224" spans="8:9" x14ac:dyDescent="0.25">
      <c r="H224" s="6" t="s">
        <v>2089</v>
      </c>
      <c r="I224" s="7">
        <v>41</v>
      </c>
    </row>
    <row r="225" spans="8:9" x14ac:dyDescent="0.25">
      <c r="H225" s="6" t="s">
        <v>577</v>
      </c>
      <c r="I225" s="7">
        <v>40</v>
      </c>
    </row>
    <row r="226" spans="8:9" x14ac:dyDescent="0.25">
      <c r="H226" s="6" t="s">
        <v>540</v>
      </c>
      <c r="I226" s="7">
        <v>40</v>
      </c>
    </row>
    <row r="227" spans="8:9" x14ac:dyDescent="0.25">
      <c r="H227" s="6" t="s">
        <v>1180</v>
      </c>
      <c r="I227" s="7">
        <v>40</v>
      </c>
    </row>
    <row r="228" spans="8:9" x14ac:dyDescent="0.25">
      <c r="H228" s="6" t="s">
        <v>1193</v>
      </c>
      <c r="I228" s="7">
        <v>40</v>
      </c>
    </row>
    <row r="229" spans="8:9" x14ac:dyDescent="0.25">
      <c r="H229" s="6" t="s">
        <v>859</v>
      </c>
      <c r="I229" s="7">
        <v>40</v>
      </c>
    </row>
    <row r="230" spans="8:9" x14ac:dyDescent="0.25">
      <c r="H230" s="6" t="s">
        <v>1090</v>
      </c>
      <c r="I230" s="7">
        <v>40</v>
      </c>
    </row>
    <row r="231" spans="8:9" x14ac:dyDescent="0.25">
      <c r="H231" s="6" t="s">
        <v>1293</v>
      </c>
      <c r="I231" s="7">
        <v>40</v>
      </c>
    </row>
    <row r="232" spans="8:9" x14ac:dyDescent="0.25">
      <c r="H232" s="6" t="s">
        <v>1646</v>
      </c>
      <c r="I232" s="7">
        <v>40</v>
      </c>
    </row>
    <row r="233" spans="8:9" x14ac:dyDescent="0.25">
      <c r="H233" s="6" t="s">
        <v>1750</v>
      </c>
      <c r="I233" s="7">
        <v>40</v>
      </c>
    </row>
    <row r="234" spans="8:9" x14ac:dyDescent="0.25">
      <c r="H234" s="6" t="s">
        <v>1523</v>
      </c>
      <c r="I234" s="7">
        <v>40</v>
      </c>
    </row>
    <row r="235" spans="8:9" x14ac:dyDescent="0.25">
      <c r="H235" s="6" t="s">
        <v>2232</v>
      </c>
      <c r="I235" s="7">
        <v>40</v>
      </c>
    </row>
    <row r="236" spans="8:9" x14ac:dyDescent="0.25">
      <c r="H236" s="6" t="s">
        <v>2526</v>
      </c>
      <c r="I236" s="7">
        <v>40</v>
      </c>
    </row>
    <row r="237" spans="8:9" x14ac:dyDescent="0.25">
      <c r="H237" s="6" t="s">
        <v>2341</v>
      </c>
      <c r="I237" s="7">
        <v>40</v>
      </c>
    </row>
    <row r="238" spans="8:9" x14ac:dyDescent="0.25">
      <c r="H238" s="6" t="s">
        <v>2463</v>
      </c>
      <c r="I238" s="7">
        <v>40</v>
      </c>
    </row>
    <row r="239" spans="8:9" x14ac:dyDescent="0.25">
      <c r="H239" s="6" t="s">
        <v>2615</v>
      </c>
      <c r="I239" s="7">
        <v>40</v>
      </c>
    </row>
    <row r="240" spans="8:9" x14ac:dyDescent="0.25">
      <c r="H240" s="6" t="s">
        <v>2926</v>
      </c>
      <c r="I240" s="7">
        <v>40</v>
      </c>
    </row>
    <row r="241" spans="8:9" x14ac:dyDescent="0.25">
      <c r="H241" s="6" t="s">
        <v>32</v>
      </c>
      <c r="I241" s="7">
        <v>39</v>
      </c>
    </row>
    <row r="242" spans="8:9" x14ac:dyDescent="0.25">
      <c r="H242" s="6" t="s">
        <v>675</v>
      </c>
      <c r="I242" s="7">
        <v>39</v>
      </c>
    </row>
    <row r="243" spans="8:9" x14ac:dyDescent="0.25">
      <c r="H243" s="6" t="s">
        <v>1433</v>
      </c>
      <c r="I243" s="7">
        <v>39</v>
      </c>
    </row>
    <row r="244" spans="8:9" x14ac:dyDescent="0.25">
      <c r="H244" s="6" t="s">
        <v>1889</v>
      </c>
      <c r="I244" s="7">
        <v>39</v>
      </c>
    </row>
    <row r="245" spans="8:9" x14ac:dyDescent="0.25">
      <c r="H245" s="6" t="s">
        <v>2424</v>
      </c>
      <c r="I245" s="7">
        <v>39</v>
      </c>
    </row>
    <row r="246" spans="8:9" x14ac:dyDescent="0.25">
      <c r="H246" s="6" t="s">
        <v>2814</v>
      </c>
      <c r="I246" s="7">
        <v>39</v>
      </c>
    </row>
    <row r="247" spans="8:9" x14ac:dyDescent="0.25">
      <c r="H247" s="6" t="s">
        <v>2701</v>
      </c>
      <c r="I247" s="7">
        <v>39</v>
      </c>
    </row>
    <row r="248" spans="8:9" x14ac:dyDescent="0.25">
      <c r="H248" s="6" t="s">
        <v>560</v>
      </c>
      <c r="I248" s="7">
        <v>38</v>
      </c>
    </row>
    <row r="249" spans="8:9" x14ac:dyDescent="0.25">
      <c r="H249" s="6" t="s">
        <v>1715</v>
      </c>
      <c r="I249" s="7">
        <v>38</v>
      </c>
    </row>
    <row r="250" spans="8:9" x14ac:dyDescent="0.25">
      <c r="H250" s="6" t="s">
        <v>697</v>
      </c>
      <c r="I250" s="7">
        <v>37</v>
      </c>
    </row>
    <row r="251" spans="8:9" x14ac:dyDescent="0.25">
      <c r="H251" s="6" t="s">
        <v>1901</v>
      </c>
      <c r="I251" s="7">
        <v>37</v>
      </c>
    </row>
    <row r="252" spans="8:9" x14ac:dyDescent="0.25">
      <c r="H252" s="6" t="s">
        <v>2620</v>
      </c>
      <c r="I252" s="7">
        <v>37</v>
      </c>
    </row>
    <row r="253" spans="8:9" x14ac:dyDescent="0.25">
      <c r="H253" s="6" t="s">
        <v>157</v>
      </c>
      <c r="I253" s="7">
        <v>36</v>
      </c>
    </row>
    <row r="254" spans="8:9" x14ac:dyDescent="0.25">
      <c r="H254" s="6" t="s">
        <v>289</v>
      </c>
      <c r="I254" s="7">
        <v>36</v>
      </c>
    </row>
    <row r="255" spans="8:9" x14ac:dyDescent="0.25">
      <c r="H255" s="6" t="s">
        <v>353</v>
      </c>
      <c r="I255" s="7">
        <v>36</v>
      </c>
    </row>
    <row r="256" spans="8:9" x14ac:dyDescent="0.25">
      <c r="H256" s="6" t="s">
        <v>682</v>
      </c>
      <c r="I256" s="7">
        <v>36</v>
      </c>
    </row>
    <row r="257" spans="8:9" x14ac:dyDescent="0.25">
      <c r="H257" s="6" t="s">
        <v>283</v>
      </c>
      <c r="I257" s="7">
        <v>36</v>
      </c>
    </row>
    <row r="258" spans="8:9" x14ac:dyDescent="0.25">
      <c r="H258" s="6" t="s">
        <v>805</v>
      </c>
      <c r="I258" s="7">
        <v>36</v>
      </c>
    </row>
    <row r="259" spans="8:9" x14ac:dyDescent="0.25">
      <c r="H259" s="6" t="s">
        <v>110</v>
      </c>
      <c r="I259" s="7">
        <v>36</v>
      </c>
    </row>
    <row r="260" spans="8:9" x14ac:dyDescent="0.25">
      <c r="H260" s="6" t="s">
        <v>70</v>
      </c>
      <c r="I260" s="7">
        <v>36</v>
      </c>
    </row>
    <row r="261" spans="8:9" x14ac:dyDescent="0.25">
      <c r="H261" s="6" t="s">
        <v>398</v>
      </c>
      <c r="I261" s="7">
        <v>36</v>
      </c>
    </row>
    <row r="262" spans="8:9" x14ac:dyDescent="0.25">
      <c r="H262" s="6" t="s">
        <v>1179</v>
      </c>
      <c r="I262" s="7">
        <v>36</v>
      </c>
    </row>
    <row r="263" spans="8:9" x14ac:dyDescent="0.25">
      <c r="H263" s="6" t="s">
        <v>1005</v>
      </c>
      <c r="I263" s="7">
        <v>36</v>
      </c>
    </row>
    <row r="264" spans="8:9" x14ac:dyDescent="0.25">
      <c r="H264" s="6" t="s">
        <v>814</v>
      </c>
      <c r="I264" s="7">
        <v>36</v>
      </c>
    </row>
    <row r="265" spans="8:9" x14ac:dyDescent="0.25">
      <c r="H265" s="6" t="s">
        <v>900</v>
      </c>
      <c r="I265" s="7">
        <v>36</v>
      </c>
    </row>
    <row r="266" spans="8:9" x14ac:dyDescent="0.25">
      <c r="H266" s="6" t="s">
        <v>878</v>
      </c>
      <c r="I266" s="7">
        <v>36</v>
      </c>
    </row>
    <row r="267" spans="8:9" x14ac:dyDescent="0.25">
      <c r="H267" s="6" t="s">
        <v>1002</v>
      </c>
      <c r="I267" s="7">
        <v>36</v>
      </c>
    </row>
    <row r="268" spans="8:9" x14ac:dyDescent="0.25">
      <c r="H268" s="6" t="s">
        <v>1231</v>
      </c>
      <c r="I268" s="7">
        <v>36</v>
      </c>
    </row>
    <row r="269" spans="8:9" x14ac:dyDescent="0.25">
      <c r="H269" s="6" t="s">
        <v>836</v>
      </c>
      <c r="I269" s="7">
        <v>36</v>
      </c>
    </row>
    <row r="270" spans="8:9" x14ac:dyDescent="0.25">
      <c r="H270" s="6" t="s">
        <v>844</v>
      </c>
      <c r="I270" s="7">
        <v>36</v>
      </c>
    </row>
    <row r="271" spans="8:9" x14ac:dyDescent="0.25">
      <c r="H271" s="6" t="s">
        <v>977</v>
      </c>
      <c r="I271" s="7">
        <v>36</v>
      </c>
    </row>
    <row r="272" spans="8:9" x14ac:dyDescent="0.25">
      <c r="H272" s="6" t="s">
        <v>1174</v>
      </c>
      <c r="I272" s="7">
        <v>36</v>
      </c>
    </row>
    <row r="273" spans="8:9" x14ac:dyDescent="0.25">
      <c r="H273" s="6" t="s">
        <v>1276</v>
      </c>
      <c r="I273" s="7">
        <v>36</v>
      </c>
    </row>
    <row r="274" spans="8:9" x14ac:dyDescent="0.25">
      <c r="H274" s="6" t="s">
        <v>1178</v>
      </c>
      <c r="I274" s="7">
        <v>36</v>
      </c>
    </row>
    <row r="275" spans="8:9" x14ac:dyDescent="0.25">
      <c r="H275" s="6" t="s">
        <v>866</v>
      </c>
      <c r="I275" s="7">
        <v>36</v>
      </c>
    </row>
    <row r="276" spans="8:9" x14ac:dyDescent="0.25">
      <c r="H276" s="6" t="s">
        <v>1295</v>
      </c>
      <c r="I276" s="7">
        <v>36</v>
      </c>
    </row>
    <row r="277" spans="8:9" x14ac:dyDescent="0.25">
      <c r="H277" s="6" t="s">
        <v>1284</v>
      </c>
      <c r="I277" s="7">
        <v>36</v>
      </c>
    </row>
    <row r="278" spans="8:9" x14ac:dyDescent="0.25">
      <c r="H278" s="6" t="s">
        <v>1042</v>
      </c>
      <c r="I278" s="7">
        <v>36</v>
      </c>
    </row>
    <row r="279" spans="8:9" x14ac:dyDescent="0.25">
      <c r="H279" s="6" t="s">
        <v>1592</v>
      </c>
      <c r="I279" s="7">
        <v>36</v>
      </c>
    </row>
    <row r="280" spans="8:9" x14ac:dyDescent="0.25">
      <c r="H280" s="6" t="s">
        <v>1721</v>
      </c>
      <c r="I280" s="7">
        <v>36</v>
      </c>
    </row>
    <row r="281" spans="8:9" x14ac:dyDescent="0.25">
      <c r="H281" s="6" t="s">
        <v>1816</v>
      </c>
      <c r="I281" s="7">
        <v>36</v>
      </c>
    </row>
    <row r="282" spans="8:9" x14ac:dyDescent="0.25">
      <c r="H282" s="6" t="s">
        <v>1820</v>
      </c>
      <c r="I282" s="7">
        <v>36</v>
      </c>
    </row>
    <row r="283" spans="8:9" x14ac:dyDescent="0.25">
      <c r="H283" s="6" t="s">
        <v>1496</v>
      </c>
      <c r="I283" s="7">
        <v>36</v>
      </c>
    </row>
    <row r="284" spans="8:9" x14ac:dyDescent="0.25">
      <c r="H284" s="6" t="s">
        <v>1670</v>
      </c>
      <c r="I284" s="7">
        <v>36</v>
      </c>
    </row>
    <row r="285" spans="8:9" x14ac:dyDescent="0.25">
      <c r="H285" s="6" t="s">
        <v>1673</v>
      </c>
      <c r="I285" s="7">
        <v>36</v>
      </c>
    </row>
    <row r="286" spans="8:9" x14ac:dyDescent="0.25">
      <c r="H286" s="6" t="s">
        <v>2171</v>
      </c>
      <c r="I286" s="7">
        <v>36</v>
      </c>
    </row>
    <row r="287" spans="8:9" x14ac:dyDescent="0.25">
      <c r="H287" s="6" t="s">
        <v>1869</v>
      </c>
      <c r="I287" s="7">
        <v>36</v>
      </c>
    </row>
    <row r="288" spans="8:9" x14ac:dyDescent="0.25">
      <c r="H288" s="6" t="s">
        <v>2106</v>
      </c>
      <c r="I288" s="7">
        <v>36</v>
      </c>
    </row>
    <row r="289" spans="8:9" x14ac:dyDescent="0.25">
      <c r="H289" s="6" t="s">
        <v>2330</v>
      </c>
      <c r="I289" s="7">
        <v>36</v>
      </c>
    </row>
    <row r="290" spans="8:9" x14ac:dyDescent="0.25">
      <c r="H290" s="6" t="s">
        <v>1887</v>
      </c>
      <c r="I290" s="7">
        <v>36</v>
      </c>
    </row>
    <row r="291" spans="8:9" x14ac:dyDescent="0.25">
      <c r="H291" s="6" t="s">
        <v>2187</v>
      </c>
      <c r="I291" s="7">
        <v>36</v>
      </c>
    </row>
    <row r="292" spans="8:9" x14ac:dyDescent="0.25">
      <c r="H292" s="6" t="s">
        <v>2125</v>
      </c>
      <c r="I292" s="7">
        <v>36</v>
      </c>
    </row>
    <row r="293" spans="8:9" x14ac:dyDescent="0.25">
      <c r="H293" s="6" t="s">
        <v>2359</v>
      </c>
      <c r="I293" s="7">
        <v>36</v>
      </c>
    </row>
    <row r="294" spans="8:9" x14ac:dyDescent="0.25">
      <c r="H294" s="6" t="s">
        <v>2413</v>
      </c>
      <c r="I294" s="7">
        <v>36</v>
      </c>
    </row>
    <row r="295" spans="8:9" x14ac:dyDescent="0.25">
      <c r="H295" s="6" t="s">
        <v>2377</v>
      </c>
      <c r="I295" s="7">
        <v>36</v>
      </c>
    </row>
    <row r="296" spans="8:9" x14ac:dyDescent="0.25">
      <c r="H296" s="6" t="s">
        <v>2439</v>
      </c>
      <c r="I296" s="7">
        <v>36</v>
      </c>
    </row>
    <row r="297" spans="8:9" x14ac:dyDescent="0.25">
      <c r="H297" s="6" t="s">
        <v>2404</v>
      </c>
      <c r="I297" s="7">
        <v>36</v>
      </c>
    </row>
    <row r="298" spans="8:9" x14ac:dyDescent="0.25">
      <c r="H298" s="6" t="s">
        <v>2261</v>
      </c>
      <c r="I298" s="7">
        <v>36</v>
      </c>
    </row>
    <row r="299" spans="8:9" x14ac:dyDescent="0.25">
      <c r="H299" s="6" t="s">
        <v>2369</v>
      </c>
      <c r="I299" s="7">
        <v>36</v>
      </c>
    </row>
    <row r="300" spans="8:9" x14ac:dyDescent="0.25">
      <c r="H300" s="6" t="s">
        <v>2415</v>
      </c>
      <c r="I300" s="7">
        <v>36</v>
      </c>
    </row>
    <row r="301" spans="8:9" x14ac:dyDescent="0.25">
      <c r="H301" s="6" t="s">
        <v>2478</v>
      </c>
      <c r="I301" s="7">
        <v>36</v>
      </c>
    </row>
    <row r="302" spans="8:9" x14ac:dyDescent="0.25">
      <c r="H302" s="6" t="s">
        <v>2521</v>
      </c>
      <c r="I302" s="7">
        <v>36</v>
      </c>
    </row>
    <row r="303" spans="8:9" x14ac:dyDescent="0.25">
      <c r="H303" s="6" t="s">
        <v>2420</v>
      </c>
      <c r="I303" s="7">
        <v>36</v>
      </c>
    </row>
    <row r="304" spans="8:9" x14ac:dyDescent="0.25">
      <c r="H304" s="6" t="s">
        <v>2658</v>
      </c>
      <c r="I304" s="7">
        <v>36</v>
      </c>
    </row>
    <row r="305" spans="8:9" x14ac:dyDescent="0.25">
      <c r="H305" s="6" t="s">
        <v>2684</v>
      </c>
      <c r="I305" s="7">
        <v>36</v>
      </c>
    </row>
    <row r="306" spans="8:9" x14ac:dyDescent="0.25">
      <c r="H306" s="6" t="s">
        <v>2921</v>
      </c>
      <c r="I306" s="7">
        <v>36</v>
      </c>
    </row>
    <row r="307" spans="8:9" x14ac:dyDescent="0.25">
      <c r="H307" s="6" t="s">
        <v>2922</v>
      </c>
      <c r="I307" s="7">
        <v>36</v>
      </c>
    </row>
    <row r="308" spans="8:9" x14ac:dyDescent="0.25">
      <c r="H308" s="6" t="s">
        <v>2740</v>
      </c>
      <c r="I308" s="7">
        <v>36</v>
      </c>
    </row>
    <row r="309" spans="8:9" x14ac:dyDescent="0.25">
      <c r="H309" s="6" t="s">
        <v>2917</v>
      </c>
      <c r="I309" s="7">
        <v>36</v>
      </c>
    </row>
    <row r="310" spans="8:9" x14ac:dyDescent="0.25">
      <c r="H310" s="6" t="s">
        <v>2797</v>
      </c>
      <c r="I310" s="7">
        <v>36</v>
      </c>
    </row>
    <row r="311" spans="8:9" x14ac:dyDescent="0.25">
      <c r="H311" s="6" t="s">
        <v>2792</v>
      </c>
      <c r="I311" s="7">
        <v>36</v>
      </c>
    </row>
    <row r="312" spans="8:9" x14ac:dyDescent="0.25">
      <c r="H312" s="6" t="s">
        <v>489</v>
      </c>
      <c r="I312" s="7">
        <v>35</v>
      </c>
    </row>
    <row r="313" spans="8:9" x14ac:dyDescent="0.25">
      <c r="H313" s="6" t="s">
        <v>125</v>
      </c>
      <c r="I313" s="7">
        <v>34</v>
      </c>
    </row>
    <row r="314" spans="8:9" x14ac:dyDescent="0.25">
      <c r="H314" s="6" t="s">
        <v>637</v>
      </c>
      <c r="I314" s="7">
        <v>34</v>
      </c>
    </row>
    <row r="315" spans="8:9" x14ac:dyDescent="0.25">
      <c r="H315" s="6" t="s">
        <v>744</v>
      </c>
      <c r="I315" s="7">
        <v>34</v>
      </c>
    </row>
    <row r="316" spans="8:9" x14ac:dyDescent="0.25">
      <c r="H316" s="6" t="s">
        <v>1047</v>
      </c>
      <c r="I316" s="7">
        <v>34</v>
      </c>
    </row>
    <row r="317" spans="8:9" x14ac:dyDescent="0.25">
      <c r="H317" s="6" t="s">
        <v>2124</v>
      </c>
      <c r="I317" s="7">
        <v>34</v>
      </c>
    </row>
    <row r="318" spans="8:9" x14ac:dyDescent="0.25">
      <c r="H318" s="6" t="s">
        <v>2120</v>
      </c>
      <c r="I318" s="7">
        <v>34</v>
      </c>
    </row>
    <row r="319" spans="8:9" x14ac:dyDescent="0.25">
      <c r="H319" s="6" t="s">
        <v>2379</v>
      </c>
      <c r="I319" s="7">
        <v>34</v>
      </c>
    </row>
    <row r="320" spans="8:9" x14ac:dyDescent="0.25">
      <c r="H320" s="6" t="s">
        <v>504</v>
      </c>
      <c r="I320" s="7">
        <v>33</v>
      </c>
    </row>
    <row r="321" spans="8:9" x14ac:dyDescent="0.25">
      <c r="H321" s="6" t="s">
        <v>656</v>
      </c>
      <c r="I321" s="7">
        <v>33</v>
      </c>
    </row>
    <row r="322" spans="8:9" x14ac:dyDescent="0.25">
      <c r="H322" s="6" t="s">
        <v>2003</v>
      </c>
      <c r="I322" s="7">
        <v>33</v>
      </c>
    </row>
    <row r="323" spans="8:9" x14ac:dyDescent="0.25">
      <c r="H323" s="6" t="s">
        <v>2345</v>
      </c>
      <c r="I323" s="7">
        <v>33</v>
      </c>
    </row>
    <row r="324" spans="8:9" x14ac:dyDescent="0.25">
      <c r="H324" s="6" t="s">
        <v>2314</v>
      </c>
      <c r="I324" s="7">
        <v>33</v>
      </c>
    </row>
    <row r="325" spans="8:9" x14ac:dyDescent="0.25">
      <c r="H325" s="6" t="s">
        <v>2320</v>
      </c>
      <c r="I325" s="7">
        <v>33</v>
      </c>
    </row>
    <row r="326" spans="8:9" x14ac:dyDescent="0.25">
      <c r="H326" s="6" t="s">
        <v>2492</v>
      </c>
      <c r="I326" s="7">
        <v>33</v>
      </c>
    </row>
    <row r="327" spans="8:9" x14ac:dyDescent="0.25">
      <c r="H327" s="6" t="s">
        <v>2810</v>
      </c>
      <c r="I327" s="7">
        <v>33</v>
      </c>
    </row>
    <row r="328" spans="8:9" x14ac:dyDescent="0.25">
      <c r="H328" s="6" t="s">
        <v>863</v>
      </c>
      <c r="I328" s="7">
        <v>32</v>
      </c>
    </row>
    <row r="329" spans="8:9" x14ac:dyDescent="0.25">
      <c r="H329" s="6" t="s">
        <v>953</v>
      </c>
      <c r="I329" s="7">
        <v>32</v>
      </c>
    </row>
    <row r="330" spans="8:9" x14ac:dyDescent="0.25">
      <c r="H330" s="6" t="s">
        <v>855</v>
      </c>
      <c r="I330" s="7">
        <v>32</v>
      </c>
    </row>
    <row r="331" spans="8:9" x14ac:dyDescent="0.25">
      <c r="H331" s="6" t="s">
        <v>1181</v>
      </c>
      <c r="I331" s="7">
        <v>32</v>
      </c>
    </row>
    <row r="332" spans="8:9" x14ac:dyDescent="0.25">
      <c r="H332" s="6" t="s">
        <v>1243</v>
      </c>
      <c r="I332" s="7">
        <v>32</v>
      </c>
    </row>
    <row r="333" spans="8:9" x14ac:dyDescent="0.25">
      <c r="H333" s="6" t="s">
        <v>2324</v>
      </c>
      <c r="I333" s="7">
        <v>32</v>
      </c>
    </row>
    <row r="334" spans="8:9" x14ac:dyDescent="0.25">
      <c r="H334" s="6" t="s">
        <v>2175</v>
      </c>
      <c r="I334" s="7">
        <v>32</v>
      </c>
    </row>
    <row r="335" spans="8:9" x14ac:dyDescent="0.25">
      <c r="H335" s="6" t="s">
        <v>2159</v>
      </c>
      <c r="I335" s="7">
        <v>32</v>
      </c>
    </row>
    <row r="336" spans="8:9" x14ac:dyDescent="0.25">
      <c r="H336" s="6" t="s">
        <v>2527</v>
      </c>
      <c r="I336" s="7">
        <v>32</v>
      </c>
    </row>
    <row r="337" spans="8:9" x14ac:dyDescent="0.25">
      <c r="H337" s="6" t="s">
        <v>2310</v>
      </c>
      <c r="I337" s="7">
        <v>32</v>
      </c>
    </row>
    <row r="338" spans="8:9" x14ac:dyDescent="0.25">
      <c r="H338" s="6" t="s">
        <v>2879</v>
      </c>
      <c r="I338" s="7">
        <v>32</v>
      </c>
    </row>
    <row r="339" spans="8:9" x14ac:dyDescent="0.25">
      <c r="H339" s="6" t="s">
        <v>2690</v>
      </c>
      <c r="I339" s="7">
        <v>32</v>
      </c>
    </row>
    <row r="340" spans="8:9" x14ac:dyDescent="0.25">
      <c r="H340" s="6" t="s">
        <v>2858</v>
      </c>
      <c r="I340" s="7">
        <v>32</v>
      </c>
    </row>
    <row r="341" spans="8:9" x14ac:dyDescent="0.25">
      <c r="H341" s="6" t="s">
        <v>2643</v>
      </c>
      <c r="I341" s="7">
        <v>32</v>
      </c>
    </row>
    <row r="342" spans="8:9" x14ac:dyDescent="0.25">
      <c r="H342" s="6" t="s">
        <v>2855</v>
      </c>
      <c r="I342" s="7">
        <v>32</v>
      </c>
    </row>
    <row r="343" spans="8:9" x14ac:dyDescent="0.25">
      <c r="H343" s="6" t="s">
        <v>484</v>
      </c>
      <c r="I343" s="7">
        <v>31</v>
      </c>
    </row>
    <row r="344" spans="8:9" x14ac:dyDescent="0.25">
      <c r="H344" s="6" t="s">
        <v>646</v>
      </c>
      <c r="I344" s="7">
        <v>31</v>
      </c>
    </row>
    <row r="345" spans="8:9" x14ac:dyDescent="0.25">
      <c r="H345" s="6" t="s">
        <v>1123</v>
      </c>
      <c r="I345" s="7">
        <v>31</v>
      </c>
    </row>
    <row r="346" spans="8:9" x14ac:dyDescent="0.25">
      <c r="H346" s="6" t="s">
        <v>1056</v>
      </c>
      <c r="I346" s="7">
        <v>31</v>
      </c>
    </row>
    <row r="347" spans="8:9" x14ac:dyDescent="0.25">
      <c r="H347" s="6" t="s">
        <v>1724</v>
      </c>
      <c r="I347" s="7">
        <v>31</v>
      </c>
    </row>
    <row r="348" spans="8:9" x14ac:dyDescent="0.25">
      <c r="H348" s="6" t="s">
        <v>1607</v>
      </c>
      <c r="I348" s="7">
        <v>31</v>
      </c>
    </row>
    <row r="349" spans="8:9" x14ac:dyDescent="0.25">
      <c r="H349" s="6" t="s">
        <v>1544</v>
      </c>
      <c r="I349" s="7">
        <v>31</v>
      </c>
    </row>
    <row r="350" spans="8:9" x14ac:dyDescent="0.25">
      <c r="H350" s="6" t="s">
        <v>2128</v>
      </c>
      <c r="I350" s="7">
        <v>31</v>
      </c>
    </row>
    <row r="351" spans="8:9" x14ac:dyDescent="0.25">
      <c r="H351" s="6" t="s">
        <v>2328</v>
      </c>
      <c r="I351" s="7">
        <v>31</v>
      </c>
    </row>
    <row r="352" spans="8:9" x14ac:dyDescent="0.25">
      <c r="H352" s="6" t="s">
        <v>2654</v>
      </c>
      <c r="I352" s="7">
        <v>31</v>
      </c>
    </row>
    <row r="353" spans="8:9" x14ac:dyDescent="0.25">
      <c r="H353" s="6" t="s">
        <v>2704</v>
      </c>
      <c r="I353" s="7">
        <v>31</v>
      </c>
    </row>
    <row r="354" spans="8:9" x14ac:dyDescent="0.25">
      <c r="H354" s="6" t="s">
        <v>667</v>
      </c>
      <c r="I354" s="7">
        <v>30</v>
      </c>
    </row>
    <row r="355" spans="8:9" x14ac:dyDescent="0.25">
      <c r="H355" s="6" t="s">
        <v>565</v>
      </c>
      <c r="I355" s="7">
        <v>30</v>
      </c>
    </row>
    <row r="356" spans="8:9" x14ac:dyDescent="0.25">
      <c r="H356" s="6" t="s">
        <v>446</v>
      </c>
      <c r="I356" s="7">
        <v>30</v>
      </c>
    </row>
    <row r="357" spans="8:9" x14ac:dyDescent="0.25">
      <c r="H357" s="6" t="s">
        <v>1035</v>
      </c>
      <c r="I357" s="7">
        <v>30</v>
      </c>
    </row>
    <row r="358" spans="8:9" x14ac:dyDescent="0.25">
      <c r="H358" s="6" t="s">
        <v>1164</v>
      </c>
      <c r="I358" s="7">
        <v>30</v>
      </c>
    </row>
    <row r="359" spans="8:9" x14ac:dyDescent="0.25">
      <c r="H359" s="6" t="s">
        <v>1288</v>
      </c>
      <c r="I359" s="7">
        <v>30</v>
      </c>
    </row>
    <row r="360" spans="8:9" x14ac:dyDescent="0.25">
      <c r="H360" s="6" t="s">
        <v>1138</v>
      </c>
      <c r="I360" s="7">
        <v>30</v>
      </c>
    </row>
    <row r="361" spans="8:9" x14ac:dyDescent="0.25">
      <c r="H361" s="6" t="s">
        <v>1058</v>
      </c>
      <c r="I361" s="7">
        <v>30</v>
      </c>
    </row>
    <row r="362" spans="8:9" x14ac:dyDescent="0.25">
      <c r="H362" s="6" t="s">
        <v>1126</v>
      </c>
      <c r="I362" s="7">
        <v>30</v>
      </c>
    </row>
    <row r="363" spans="8:9" x14ac:dyDescent="0.25">
      <c r="H363" s="6" t="s">
        <v>993</v>
      </c>
      <c r="I363" s="7">
        <v>30</v>
      </c>
    </row>
    <row r="364" spans="8:9" x14ac:dyDescent="0.25">
      <c r="H364" s="6" t="s">
        <v>1732</v>
      </c>
      <c r="I364" s="7">
        <v>30</v>
      </c>
    </row>
    <row r="365" spans="8:9" x14ac:dyDescent="0.25">
      <c r="H365" s="6" t="s">
        <v>1379</v>
      </c>
      <c r="I365" s="7">
        <v>30</v>
      </c>
    </row>
    <row r="366" spans="8:9" x14ac:dyDescent="0.25">
      <c r="H366" s="6" t="s">
        <v>1783</v>
      </c>
      <c r="I366" s="7">
        <v>30</v>
      </c>
    </row>
    <row r="367" spans="8:9" x14ac:dyDescent="0.25">
      <c r="H367" s="6" t="s">
        <v>1546</v>
      </c>
      <c r="I367" s="7">
        <v>30</v>
      </c>
    </row>
    <row r="368" spans="8:9" x14ac:dyDescent="0.25">
      <c r="H368" s="6" t="s">
        <v>2096</v>
      </c>
      <c r="I368" s="7">
        <v>30</v>
      </c>
    </row>
    <row r="369" spans="8:9" x14ac:dyDescent="0.25">
      <c r="H369" s="6" t="s">
        <v>1978</v>
      </c>
      <c r="I369" s="7">
        <v>30</v>
      </c>
    </row>
    <row r="370" spans="8:9" x14ac:dyDescent="0.25">
      <c r="H370" s="6" t="s">
        <v>2122</v>
      </c>
      <c r="I370" s="7">
        <v>30</v>
      </c>
    </row>
    <row r="371" spans="8:9" x14ac:dyDescent="0.25">
      <c r="H371" s="6" t="s">
        <v>1807</v>
      </c>
      <c r="I371" s="7">
        <v>30</v>
      </c>
    </row>
    <row r="372" spans="8:9" x14ac:dyDescent="0.25">
      <c r="H372" s="6" t="s">
        <v>2030</v>
      </c>
      <c r="I372" s="7">
        <v>30</v>
      </c>
    </row>
    <row r="373" spans="8:9" x14ac:dyDescent="0.25">
      <c r="H373" s="6" t="s">
        <v>2182</v>
      </c>
      <c r="I373" s="7">
        <v>30</v>
      </c>
    </row>
    <row r="374" spans="8:9" x14ac:dyDescent="0.25">
      <c r="H374" s="6" t="s">
        <v>1779</v>
      </c>
      <c r="I374" s="7">
        <v>30</v>
      </c>
    </row>
    <row r="375" spans="8:9" x14ac:dyDescent="0.25">
      <c r="H375" s="6" t="s">
        <v>2207</v>
      </c>
      <c r="I375" s="7">
        <v>30</v>
      </c>
    </row>
    <row r="376" spans="8:9" x14ac:dyDescent="0.25">
      <c r="H376" s="6" t="s">
        <v>2296</v>
      </c>
      <c r="I376" s="7">
        <v>30</v>
      </c>
    </row>
    <row r="377" spans="8:9" x14ac:dyDescent="0.25">
      <c r="H377" s="6" t="s">
        <v>2423</v>
      </c>
      <c r="I377" s="7">
        <v>30</v>
      </c>
    </row>
    <row r="378" spans="8:9" x14ac:dyDescent="0.25">
      <c r="H378" s="6" t="s">
        <v>2397</v>
      </c>
      <c r="I378" s="7">
        <v>30</v>
      </c>
    </row>
    <row r="379" spans="8:9" x14ac:dyDescent="0.25">
      <c r="H379" s="6" t="s">
        <v>2422</v>
      </c>
      <c r="I379" s="7">
        <v>30</v>
      </c>
    </row>
    <row r="380" spans="8:9" x14ac:dyDescent="0.25">
      <c r="H380" s="6" t="s">
        <v>2437</v>
      </c>
      <c r="I380" s="7">
        <v>30</v>
      </c>
    </row>
    <row r="381" spans="8:9" x14ac:dyDescent="0.25">
      <c r="H381" s="6" t="s">
        <v>2467</v>
      </c>
      <c r="I381" s="7">
        <v>30</v>
      </c>
    </row>
    <row r="382" spans="8:9" x14ac:dyDescent="0.25">
      <c r="H382" s="6" t="s">
        <v>2472</v>
      </c>
      <c r="I382" s="7">
        <v>30</v>
      </c>
    </row>
    <row r="383" spans="8:9" x14ac:dyDescent="0.25">
      <c r="H383" s="6" t="s">
        <v>2730</v>
      </c>
      <c r="I383" s="7">
        <v>30</v>
      </c>
    </row>
    <row r="384" spans="8:9" x14ac:dyDescent="0.25">
      <c r="H384" s="6" t="s">
        <v>2802</v>
      </c>
      <c r="I384" s="7">
        <v>30</v>
      </c>
    </row>
    <row r="385" spans="8:9" x14ac:dyDescent="0.25">
      <c r="H385" s="6" t="s">
        <v>2883</v>
      </c>
      <c r="I385" s="7">
        <v>30</v>
      </c>
    </row>
    <row r="386" spans="8:9" x14ac:dyDescent="0.25">
      <c r="H386" s="6" t="s">
        <v>2748</v>
      </c>
      <c r="I386" s="7">
        <v>30</v>
      </c>
    </row>
    <row r="387" spans="8:9" x14ac:dyDescent="0.25">
      <c r="H387" s="6" t="s">
        <v>2736</v>
      </c>
      <c r="I387" s="7">
        <v>30</v>
      </c>
    </row>
    <row r="388" spans="8:9" x14ac:dyDescent="0.25">
      <c r="H388" s="6" t="s">
        <v>2760</v>
      </c>
      <c r="I388" s="7">
        <v>30</v>
      </c>
    </row>
    <row r="389" spans="8:9" x14ac:dyDescent="0.25">
      <c r="H389" s="6" t="s">
        <v>2796</v>
      </c>
      <c r="I389" s="7">
        <v>30</v>
      </c>
    </row>
    <row r="390" spans="8:9" x14ac:dyDescent="0.25">
      <c r="H390" s="6" t="s">
        <v>2697</v>
      </c>
      <c r="I390" s="7">
        <v>30</v>
      </c>
    </row>
    <row r="391" spans="8:9" x14ac:dyDescent="0.25">
      <c r="H391" s="6" t="s">
        <v>2693</v>
      </c>
      <c r="I391" s="7">
        <v>30</v>
      </c>
    </row>
    <row r="392" spans="8:9" x14ac:dyDescent="0.25">
      <c r="H392" s="6" t="s">
        <v>664</v>
      </c>
      <c r="I392" s="7">
        <v>29</v>
      </c>
    </row>
    <row r="393" spans="8:9" x14ac:dyDescent="0.25">
      <c r="H393" s="6" t="s">
        <v>542</v>
      </c>
      <c r="I393" s="7">
        <v>29</v>
      </c>
    </row>
    <row r="394" spans="8:9" x14ac:dyDescent="0.25">
      <c r="H394" s="6" t="s">
        <v>1088</v>
      </c>
      <c r="I394" s="7">
        <v>29</v>
      </c>
    </row>
    <row r="395" spans="8:9" x14ac:dyDescent="0.25">
      <c r="H395" s="6" t="s">
        <v>950</v>
      </c>
      <c r="I395" s="7">
        <v>29</v>
      </c>
    </row>
    <row r="396" spans="8:9" x14ac:dyDescent="0.25">
      <c r="H396" s="6" t="s">
        <v>1538</v>
      </c>
      <c r="I396" s="7">
        <v>29</v>
      </c>
    </row>
    <row r="397" spans="8:9" x14ac:dyDescent="0.25">
      <c r="H397" s="6" t="s">
        <v>1619</v>
      </c>
      <c r="I397" s="7">
        <v>29</v>
      </c>
    </row>
    <row r="398" spans="8:9" x14ac:dyDescent="0.25">
      <c r="H398" s="6" t="s">
        <v>1896</v>
      </c>
      <c r="I398" s="7">
        <v>29</v>
      </c>
    </row>
    <row r="399" spans="8:9" x14ac:dyDescent="0.25">
      <c r="H399" s="6" t="s">
        <v>1941</v>
      </c>
      <c r="I399" s="7">
        <v>29</v>
      </c>
    </row>
    <row r="400" spans="8:9" x14ac:dyDescent="0.25">
      <c r="H400" s="6" t="s">
        <v>2628</v>
      </c>
      <c r="I400" s="7">
        <v>29</v>
      </c>
    </row>
    <row r="401" spans="8:9" x14ac:dyDescent="0.25">
      <c r="H401" s="6" t="s">
        <v>2360</v>
      </c>
      <c r="I401" s="7">
        <v>29</v>
      </c>
    </row>
    <row r="402" spans="8:9" x14ac:dyDescent="0.25">
      <c r="H402" s="6" t="s">
        <v>351</v>
      </c>
      <c r="I402" s="7">
        <v>28</v>
      </c>
    </row>
    <row r="403" spans="8:9" x14ac:dyDescent="0.25">
      <c r="H403" s="6" t="s">
        <v>512</v>
      </c>
      <c r="I403" s="7">
        <v>28</v>
      </c>
    </row>
    <row r="404" spans="8:9" x14ac:dyDescent="0.25">
      <c r="H404" s="6" t="s">
        <v>472</v>
      </c>
      <c r="I404" s="7">
        <v>28</v>
      </c>
    </row>
    <row r="405" spans="8:9" x14ac:dyDescent="0.25">
      <c r="H405" s="6" t="s">
        <v>1156</v>
      </c>
      <c r="I405" s="7">
        <v>28</v>
      </c>
    </row>
    <row r="406" spans="8:9" x14ac:dyDescent="0.25">
      <c r="H406" s="6" t="s">
        <v>1130</v>
      </c>
      <c r="I406" s="7">
        <v>28</v>
      </c>
    </row>
    <row r="407" spans="8:9" x14ac:dyDescent="0.25">
      <c r="H407" s="6" t="s">
        <v>947</v>
      </c>
      <c r="I407" s="7">
        <v>28</v>
      </c>
    </row>
    <row r="408" spans="8:9" x14ac:dyDescent="0.25">
      <c r="H408" s="6" t="s">
        <v>1017</v>
      </c>
      <c r="I408" s="7">
        <v>28</v>
      </c>
    </row>
    <row r="409" spans="8:9" x14ac:dyDescent="0.25">
      <c r="H409" s="6" t="s">
        <v>1537</v>
      </c>
      <c r="I409" s="7">
        <v>28</v>
      </c>
    </row>
    <row r="410" spans="8:9" x14ac:dyDescent="0.25">
      <c r="H410" s="6" t="s">
        <v>1847</v>
      </c>
      <c r="I410" s="7">
        <v>28</v>
      </c>
    </row>
    <row r="411" spans="8:9" x14ac:dyDescent="0.25">
      <c r="H411" s="6" t="s">
        <v>1261</v>
      </c>
      <c r="I411" s="7">
        <v>28</v>
      </c>
    </row>
    <row r="412" spans="8:9" x14ac:dyDescent="0.25">
      <c r="H412" s="6" t="s">
        <v>1258</v>
      </c>
      <c r="I412" s="7">
        <v>28</v>
      </c>
    </row>
    <row r="413" spans="8:9" x14ac:dyDescent="0.25">
      <c r="H413" s="6" t="s">
        <v>1516</v>
      </c>
      <c r="I413" s="7">
        <v>28</v>
      </c>
    </row>
    <row r="414" spans="8:9" x14ac:dyDescent="0.25">
      <c r="H414" s="6" t="s">
        <v>2095</v>
      </c>
      <c r="I414" s="7">
        <v>28</v>
      </c>
    </row>
    <row r="415" spans="8:9" x14ac:dyDescent="0.25">
      <c r="H415" s="6" t="s">
        <v>1747</v>
      </c>
      <c r="I415" s="7">
        <v>28</v>
      </c>
    </row>
    <row r="416" spans="8:9" x14ac:dyDescent="0.25">
      <c r="H416" s="6" t="s">
        <v>1992</v>
      </c>
      <c r="I416" s="7">
        <v>28</v>
      </c>
    </row>
    <row r="417" spans="8:9" x14ac:dyDescent="0.25">
      <c r="H417" s="6" t="s">
        <v>2119</v>
      </c>
      <c r="I417" s="7">
        <v>28</v>
      </c>
    </row>
    <row r="418" spans="8:9" x14ac:dyDescent="0.25">
      <c r="H418" s="6" t="s">
        <v>2020</v>
      </c>
      <c r="I418" s="7">
        <v>28</v>
      </c>
    </row>
    <row r="419" spans="8:9" x14ac:dyDescent="0.25">
      <c r="H419" s="6" t="s">
        <v>1927</v>
      </c>
      <c r="I419" s="7">
        <v>28</v>
      </c>
    </row>
    <row r="420" spans="8:9" x14ac:dyDescent="0.25">
      <c r="H420" s="6" t="s">
        <v>2391</v>
      </c>
      <c r="I420" s="7">
        <v>28</v>
      </c>
    </row>
    <row r="421" spans="8:9" x14ac:dyDescent="0.25">
      <c r="H421" s="6" t="s">
        <v>2829</v>
      </c>
      <c r="I421" s="7">
        <v>28</v>
      </c>
    </row>
    <row r="422" spans="8:9" x14ac:dyDescent="0.25">
      <c r="H422" s="6" t="s">
        <v>2841</v>
      </c>
      <c r="I422" s="7">
        <v>28</v>
      </c>
    </row>
    <row r="423" spans="8:9" x14ac:dyDescent="0.25">
      <c r="H423" s="6" t="s">
        <v>2700</v>
      </c>
      <c r="I423" s="7">
        <v>28</v>
      </c>
    </row>
    <row r="424" spans="8:9" x14ac:dyDescent="0.25">
      <c r="H424" s="6" t="s">
        <v>640</v>
      </c>
      <c r="I424" s="7">
        <v>27</v>
      </c>
    </row>
    <row r="425" spans="8:9" x14ac:dyDescent="0.25">
      <c r="H425" s="6" t="s">
        <v>434</v>
      </c>
      <c r="I425" s="7">
        <v>27</v>
      </c>
    </row>
    <row r="426" spans="8:9" x14ac:dyDescent="0.25">
      <c r="H426" s="6" t="s">
        <v>280</v>
      </c>
      <c r="I426" s="7">
        <v>27</v>
      </c>
    </row>
    <row r="427" spans="8:9" x14ac:dyDescent="0.25">
      <c r="H427" s="6" t="s">
        <v>792</v>
      </c>
      <c r="I427" s="7">
        <v>27</v>
      </c>
    </row>
    <row r="428" spans="8:9" x14ac:dyDescent="0.25">
      <c r="H428" s="6" t="s">
        <v>1305</v>
      </c>
      <c r="I428" s="7">
        <v>27</v>
      </c>
    </row>
    <row r="429" spans="8:9" x14ac:dyDescent="0.25">
      <c r="H429" s="6" t="s">
        <v>1060</v>
      </c>
      <c r="I429" s="7">
        <v>27</v>
      </c>
    </row>
    <row r="430" spans="8:9" x14ac:dyDescent="0.25">
      <c r="H430" s="6" t="s">
        <v>917</v>
      </c>
      <c r="I430" s="7">
        <v>27</v>
      </c>
    </row>
    <row r="431" spans="8:9" x14ac:dyDescent="0.25">
      <c r="H431" s="6" t="s">
        <v>984</v>
      </c>
      <c r="I431" s="7">
        <v>27</v>
      </c>
    </row>
    <row r="432" spans="8:9" x14ac:dyDescent="0.25">
      <c r="H432" s="6" t="s">
        <v>1114</v>
      </c>
      <c r="I432" s="7">
        <v>27</v>
      </c>
    </row>
    <row r="433" spans="8:9" x14ac:dyDescent="0.25">
      <c r="H433" s="6" t="s">
        <v>1642</v>
      </c>
      <c r="I433" s="7">
        <v>27</v>
      </c>
    </row>
    <row r="434" spans="8:9" x14ac:dyDescent="0.25">
      <c r="H434" s="6" t="s">
        <v>2161</v>
      </c>
      <c r="I434" s="7">
        <v>27</v>
      </c>
    </row>
    <row r="435" spans="8:9" x14ac:dyDescent="0.25">
      <c r="H435" s="6" t="s">
        <v>1866</v>
      </c>
      <c r="I435" s="7">
        <v>27</v>
      </c>
    </row>
    <row r="436" spans="8:9" x14ac:dyDescent="0.25">
      <c r="H436" s="6" t="s">
        <v>2537</v>
      </c>
      <c r="I436" s="7">
        <v>27</v>
      </c>
    </row>
    <row r="437" spans="8:9" x14ac:dyDescent="0.25">
      <c r="H437" s="6" t="s">
        <v>2747</v>
      </c>
      <c r="I437" s="7">
        <v>27</v>
      </c>
    </row>
    <row r="438" spans="8:9" x14ac:dyDescent="0.25">
      <c r="H438" s="6" t="s">
        <v>2739</v>
      </c>
      <c r="I438" s="7">
        <v>27</v>
      </c>
    </row>
    <row r="439" spans="8:9" x14ac:dyDescent="0.25">
      <c r="H439" s="6" t="s">
        <v>2886</v>
      </c>
      <c r="I439" s="7">
        <v>27</v>
      </c>
    </row>
    <row r="440" spans="8:9" x14ac:dyDescent="0.25">
      <c r="H440" s="6" t="s">
        <v>2910</v>
      </c>
      <c r="I440" s="7">
        <v>27</v>
      </c>
    </row>
    <row r="441" spans="8:9" x14ac:dyDescent="0.25">
      <c r="H441" s="6" t="s">
        <v>2653</v>
      </c>
      <c r="I441" s="7">
        <v>27</v>
      </c>
    </row>
    <row r="442" spans="8:9" x14ac:dyDescent="0.25">
      <c r="H442" s="6" t="s">
        <v>2603</v>
      </c>
      <c r="I442" s="7">
        <v>27</v>
      </c>
    </row>
    <row r="443" spans="8:9" x14ac:dyDescent="0.25">
      <c r="H443" s="6" t="s">
        <v>2768</v>
      </c>
      <c r="I443" s="7">
        <v>27</v>
      </c>
    </row>
    <row r="444" spans="8:9" x14ac:dyDescent="0.25">
      <c r="H444" s="6" t="s">
        <v>198</v>
      </c>
      <c r="I444" s="7">
        <v>26</v>
      </c>
    </row>
    <row r="445" spans="8:9" x14ac:dyDescent="0.25">
      <c r="H445" s="6" t="s">
        <v>726</v>
      </c>
      <c r="I445" s="7">
        <v>26</v>
      </c>
    </row>
    <row r="446" spans="8:9" x14ac:dyDescent="0.25">
      <c r="H446" s="6" t="s">
        <v>374</v>
      </c>
      <c r="I446" s="7">
        <v>26</v>
      </c>
    </row>
    <row r="447" spans="8:9" x14ac:dyDescent="0.25">
      <c r="H447" s="6" t="s">
        <v>880</v>
      </c>
      <c r="I447" s="7">
        <v>26</v>
      </c>
    </row>
    <row r="448" spans="8:9" x14ac:dyDescent="0.25">
      <c r="H448" s="6" t="s">
        <v>716</v>
      </c>
      <c r="I448" s="7">
        <v>26</v>
      </c>
    </row>
    <row r="449" spans="8:9" x14ac:dyDescent="0.25">
      <c r="H449" s="6" t="s">
        <v>1062</v>
      </c>
      <c r="I449" s="7">
        <v>26</v>
      </c>
    </row>
    <row r="450" spans="8:9" x14ac:dyDescent="0.25">
      <c r="H450" s="6" t="s">
        <v>1232</v>
      </c>
      <c r="I450" s="7">
        <v>26</v>
      </c>
    </row>
    <row r="451" spans="8:9" x14ac:dyDescent="0.25">
      <c r="H451" s="6" t="s">
        <v>1746</v>
      </c>
      <c r="I451" s="7">
        <v>26</v>
      </c>
    </row>
    <row r="452" spans="8:9" x14ac:dyDescent="0.25">
      <c r="H452" s="6" t="s">
        <v>1412</v>
      </c>
      <c r="I452" s="7">
        <v>26</v>
      </c>
    </row>
    <row r="453" spans="8:9" x14ac:dyDescent="0.25">
      <c r="H453" s="6" t="s">
        <v>1948</v>
      </c>
      <c r="I453" s="7">
        <v>26</v>
      </c>
    </row>
    <row r="454" spans="8:9" x14ac:dyDescent="0.25">
      <c r="H454" s="6" t="s">
        <v>2198</v>
      </c>
      <c r="I454" s="7">
        <v>26</v>
      </c>
    </row>
    <row r="455" spans="8:9" x14ac:dyDescent="0.25">
      <c r="H455" s="6" t="s">
        <v>2786</v>
      </c>
      <c r="I455" s="7">
        <v>26</v>
      </c>
    </row>
    <row r="456" spans="8:9" x14ac:dyDescent="0.25">
      <c r="H456" s="6" t="s">
        <v>804</v>
      </c>
      <c r="I456" s="7">
        <v>25</v>
      </c>
    </row>
    <row r="457" spans="8:9" x14ac:dyDescent="0.25">
      <c r="H457" s="6" t="s">
        <v>146</v>
      </c>
      <c r="I457" s="7">
        <v>25</v>
      </c>
    </row>
    <row r="458" spans="8:9" x14ac:dyDescent="0.25">
      <c r="H458" s="6" t="s">
        <v>530</v>
      </c>
      <c r="I458" s="7">
        <v>25</v>
      </c>
    </row>
    <row r="459" spans="8:9" x14ac:dyDescent="0.25">
      <c r="H459" s="6" t="s">
        <v>906</v>
      </c>
      <c r="I459" s="7">
        <v>25</v>
      </c>
    </row>
    <row r="460" spans="8:9" x14ac:dyDescent="0.25">
      <c r="H460" s="6" t="s">
        <v>1177</v>
      </c>
      <c r="I460" s="7">
        <v>25</v>
      </c>
    </row>
    <row r="461" spans="8:9" x14ac:dyDescent="0.25">
      <c r="H461" s="6" t="s">
        <v>1465</v>
      </c>
      <c r="I461" s="7">
        <v>25</v>
      </c>
    </row>
    <row r="462" spans="8:9" x14ac:dyDescent="0.25">
      <c r="H462" s="6" t="s">
        <v>1491</v>
      </c>
      <c r="I462" s="7">
        <v>25</v>
      </c>
    </row>
    <row r="463" spans="8:9" x14ac:dyDescent="0.25">
      <c r="H463" s="6" t="s">
        <v>1692</v>
      </c>
      <c r="I463" s="7">
        <v>25</v>
      </c>
    </row>
    <row r="464" spans="8:9" x14ac:dyDescent="0.25">
      <c r="H464" s="6" t="s">
        <v>1315</v>
      </c>
      <c r="I464" s="7">
        <v>25</v>
      </c>
    </row>
    <row r="465" spans="8:9" x14ac:dyDescent="0.25">
      <c r="H465" s="6" t="s">
        <v>1833</v>
      </c>
      <c r="I465" s="7">
        <v>25</v>
      </c>
    </row>
    <row r="466" spans="8:9" x14ac:dyDescent="0.25">
      <c r="H466" s="6" t="s">
        <v>2085</v>
      </c>
      <c r="I466" s="7">
        <v>25</v>
      </c>
    </row>
    <row r="467" spans="8:9" x14ac:dyDescent="0.25">
      <c r="H467" s="6" t="s">
        <v>2138</v>
      </c>
      <c r="I467" s="7">
        <v>25</v>
      </c>
    </row>
    <row r="468" spans="8:9" x14ac:dyDescent="0.25">
      <c r="H468" s="6" t="s">
        <v>2458</v>
      </c>
      <c r="I468" s="7">
        <v>25</v>
      </c>
    </row>
    <row r="469" spans="8:9" x14ac:dyDescent="0.25">
      <c r="H469" s="6" t="s">
        <v>2563</v>
      </c>
      <c r="I469" s="7">
        <v>25</v>
      </c>
    </row>
    <row r="470" spans="8:9" x14ac:dyDescent="0.25">
      <c r="H470" s="6" t="s">
        <v>2256</v>
      </c>
      <c r="I470" s="7">
        <v>25</v>
      </c>
    </row>
    <row r="471" spans="8:9" x14ac:dyDescent="0.25">
      <c r="H471" s="6" t="s">
        <v>2889</v>
      </c>
      <c r="I471" s="7">
        <v>25</v>
      </c>
    </row>
    <row r="472" spans="8:9" x14ac:dyDescent="0.25">
      <c r="H472" s="6" t="s">
        <v>2903</v>
      </c>
      <c r="I472" s="7">
        <v>25</v>
      </c>
    </row>
    <row r="473" spans="8:9" x14ac:dyDescent="0.25">
      <c r="H473" s="6" t="s">
        <v>2689</v>
      </c>
      <c r="I473" s="7">
        <v>25</v>
      </c>
    </row>
    <row r="474" spans="8:9" x14ac:dyDescent="0.25">
      <c r="H474" s="6" t="s">
        <v>2675</v>
      </c>
      <c r="I474" s="7">
        <v>25</v>
      </c>
    </row>
    <row r="475" spans="8:9" x14ac:dyDescent="0.25">
      <c r="H475" s="6" t="s">
        <v>467</v>
      </c>
      <c r="I475" s="7">
        <v>24</v>
      </c>
    </row>
    <row r="476" spans="8:9" x14ac:dyDescent="0.25">
      <c r="H476" s="6" t="s">
        <v>410</v>
      </c>
      <c r="I476" s="7">
        <v>24</v>
      </c>
    </row>
    <row r="477" spans="8:9" x14ac:dyDescent="0.25">
      <c r="H477" s="6" t="s">
        <v>137</v>
      </c>
      <c r="I477" s="7">
        <v>24</v>
      </c>
    </row>
    <row r="478" spans="8:9" x14ac:dyDescent="0.25">
      <c r="H478" s="6" t="s">
        <v>558</v>
      </c>
      <c r="I478" s="7">
        <v>24</v>
      </c>
    </row>
    <row r="479" spans="8:9" x14ac:dyDescent="0.25">
      <c r="H479" s="6" t="s">
        <v>101</v>
      </c>
      <c r="I479" s="7">
        <v>24</v>
      </c>
    </row>
    <row r="480" spans="8:9" x14ac:dyDescent="0.25">
      <c r="H480" s="6" t="s">
        <v>346</v>
      </c>
      <c r="I480" s="7">
        <v>24</v>
      </c>
    </row>
    <row r="481" spans="8:9" x14ac:dyDescent="0.25">
      <c r="H481" s="6" t="s">
        <v>631</v>
      </c>
      <c r="I481" s="7">
        <v>24</v>
      </c>
    </row>
    <row r="482" spans="8:9" x14ac:dyDescent="0.25">
      <c r="H482" s="6" t="s">
        <v>414</v>
      </c>
      <c r="I482" s="7">
        <v>24</v>
      </c>
    </row>
    <row r="483" spans="8:9" x14ac:dyDescent="0.25">
      <c r="H483" s="6" t="s">
        <v>417</v>
      </c>
      <c r="I483" s="7">
        <v>24</v>
      </c>
    </row>
    <row r="484" spans="8:9" x14ac:dyDescent="0.25">
      <c r="H484" s="6" t="s">
        <v>377</v>
      </c>
      <c r="I484" s="7">
        <v>24</v>
      </c>
    </row>
    <row r="485" spans="8:9" x14ac:dyDescent="0.25">
      <c r="H485" s="6" t="s">
        <v>266</v>
      </c>
      <c r="I485" s="7">
        <v>24</v>
      </c>
    </row>
    <row r="486" spans="8:9" x14ac:dyDescent="0.25">
      <c r="H486" s="6" t="s">
        <v>216</v>
      </c>
      <c r="I486" s="7">
        <v>24</v>
      </c>
    </row>
    <row r="487" spans="8:9" x14ac:dyDescent="0.25">
      <c r="H487" s="6" t="s">
        <v>263</v>
      </c>
      <c r="I487" s="7">
        <v>24</v>
      </c>
    </row>
    <row r="488" spans="8:9" x14ac:dyDescent="0.25">
      <c r="H488" s="6" t="s">
        <v>213</v>
      </c>
      <c r="I488" s="7">
        <v>24</v>
      </c>
    </row>
    <row r="489" spans="8:9" x14ac:dyDescent="0.25">
      <c r="H489" s="6" t="s">
        <v>437</v>
      </c>
      <c r="I489" s="7">
        <v>24</v>
      </c>
    </row>
    <row r="490" spans="8:9" x14ac:dyDescent="0.25">
      <c r="H490" s="6" t="s">
        <v>222</v>
      </c>
      <c r="I490" s="7">
        <v>24</v>
      </c>
    </row>
    <row r="491" spans="8:9" x14ac:dyDescent="0.25">
      <c r="H491" s="6" t="s">
        <v>506</v>
      </c>
      <c r="I491" s="7">
        <v>24</v>
      </c>
    </row>
    <row r="492" spans="8:9" x14ac:dyDescent="0.25">
      <c r="H492" s="6" t="s">
        <v>166</v>
      </c>
      <c r="I492" s="7">
        <v>24</v>
      </c>
    </row>
    <row r="493" spans="8:9" x14ac:dyDescent="0.25">
      <c r="H493" s="6" t="s">
        <v>550</v>
      </c>
      <c r="I493" s="7">
        <v>24</v>
      </c>
    </row>
    <row r="494" spans="8:9" x14ac:dyDescent="0.25">
      <c r="H494" s="6" t="s">
        <v>482</v>
      </c>
      <c r="I494" s="7">
        <v>24</v>
      </c>
    </row>
    <row r="495" spans="8:9" x14ac:dyDescent="0.25">
      <c r="H495" s="6" t="s">
        <v>301</v>
      </c>
      <c r="I495" s="7">
        <v>24</v>
      </c>
    </row>
    <row r="496" spans="8:9" x14ac:dyDescent="0.25">
      <c r="H496" s="6" t="s">
        <v>389</v>
      </c>
      <c r="I496" s="7">
        <v>24</v>
      </c>
    </row>
    <row r="497" spans="8:9" x14ac:dyDescent="0.25">
      <c r="H497" s="6" t="s">
        <v>524</v>
      </c>
      <c r="I497" s="7">
        <v>24</v>
      </c>
    </row>
    <row r="498" spans="8:9" x14ac:dyDescent="0.25">
      <c r="H498" s="6" t="s">
        <v>511</v>
      </c>
      <c r="I498" s="7">
        <v>24</v>
      </c>
    </row>
    <row r="499" spans="8:9" x14ac:dyDescent="0.25">
      <c r="H499" s="6" t="s">
        <v>641</v>
      </c>
      <c r="I499" s="7">
        <v>24</v>
      </c>
    </row>
    <row r="500" spans="8:9" x14ac:dyDescent="0.25">
      <c r="H500" s="6" t="s">
        <v>277</v>
      </c>
      <c r="I500" s="7">
        <v>24</v>
      </c>
    </row>
    <row r="501" spans="8:9" x14ac:dyDescent="0.25">
      <c r="H501" s="6" t="s">
        <v>498</v>
      </c>
      <c r="I501" s="7">
        <v>24</v>
      </c>
    </row>
    <row r="502" spans="8:9" x14ac:dyDescent="0.25">
      <c r="H502" s="6" t="s">
        <v>451</v>
      </c>
      <c r="I502" s="7">
        <v>24</v>
      </c>
    </row>
    <row r="503" spans="8:9" x14ac:dyDescent="0.25">
      <c r="H503" s="6" t="s">
        <v>920</v>
      </c>
      <c r="I503" s="7">
        <v>24</v>
      </c>
    </row>
    <row r="504" spans="8:9" x14ac:dyDescent="0.25">
      <c r="H504" s="6" t="s">
        <v>756</v>
      </c>
      <c r="I504" s="7">
        <v>24</v>
      </c>
    </row>
    <row r="505" spans="8:9" x14ac:dyDescent="0.25">
      <c r="H505" s="6" t="s">
        <v>1050</v>
      </c>
      <c r="I505" s="7">
        <v>24</v>
      </c>
    </row>
    <row r="506" spans="8:9" x14ac:dyDescent="0.25">
      <c r="H506" s="6" t="s">
        <v>1099</v>
      </c>
      <c r="I506" s="7">
        <v>24</v>
      </c>
    </row>
    <row r="507" spans="8:9" x14ac:dyDescent="0.25">
      <c r="H507" s="6" t="s">
        <v>1147</v>
      </c>
      <c r="I507" s="7">
        <v>24</v>
      </c>
    </row>
    <row r="508" spans="8:9" x14ac:dyDescent="0.25">
      <c r="H508" s="6" t="s">
        <v>1278</v>
      </c>
      <c r="I508" s="7">
        <v>24</v>
      </c>
    </row>
    <row r="509" spans="8:9" x14ac:dyDescent="0.25">
      <c r="H509" s="6" t="s">
        <v>1189</v>
      </c>
      <c r="I509" s="7">
        <v>24</v>
      </c>
    </row>
    <row r="510" spans="8:9" x14ac:dyDescent="0.25">
      <c r="H510" s="6" t="s">
        <v>1085</v>
      </c>
      <c r="I510" s="7">
        <v>24</v>
      </c>
    </row>
    <row r="511" spans="8:9" x14ac:dyDescent="0.25">
      <c r="H511" s="6" t="s">
        <v>1015</v>
      </c>
      <c r="I511" s="7">
        <v>24</v>
      </c>
    </row>
    <row r="512" spans="8:9" x14ac:dyDescent="0.25">
      <c r="H512" s="6" t="s">
        <v>1072</v>
      </c>
      <c r="I512" s="7">
        <v>24</v>
      </c>
    </row>
    <row r="513" spans="8:9" x14ac:dyDescent="0.25">
      <c r="H513" s="6" t="s">
        <v>1159</v>
      </c>
      <c r="I513" s="7">
        <v>24</v>
      </c>
    </row>
    <row r="514" spans="8:9" x14ac:dyDescent="0.25">
      <c r="H514" s="6" t="s">
        <v>1207</v>
      </c>
      <c r="I514" s="7">
        <v>24</v>
      </c>
    </row>
    <row r="515" spans="8:9" x14ac:dyDescent="0.25">
      <c r="H515" s="6" t="s">
        <v>932</v>
      </c>
      <c r="I515" s="7">
        <v>24</v>
      </c>
    </row>
    <row r="516" spans="8:9" x14ac:dyDescent="0.25">
      <c r="H516" s="6" t="s">
        <v>1018</v>
      </c>
      <c r="I516" s="7">
        <v>24</v>
      </c>
    </row>
    <row r="517" spans="8:9" x14ac:dyDescent="0.25">
      <c r="H517" s="6" t="s">
        <v>1086</v>
      </c>
      <c r="I517" s="7">
        <v>24</v>
      </c>
    </row>
    <row r="518" spans="8:9" x14ac:dyDescent="0.25">
      <c r="H518" s="6" t="s">
        <v>1141</v>
      </c>
      <c r="I518" s="7">
        <v>24</v>
      </c>
    </row>
    <row r="519" spans="8:9" x14ac:dyDescent="0.25">
      <c r="H519" s="6" t="s">
        <v>1039</v>
      </c>
      <c r="I519" s="7">
        <v>24</v>
      </c>
    </row>
    <row r="520" spans="8:9" x14ac:dyDescent="0.25">
      <c r="H520" s="6" t="s">
        <v>819</v>
      </c>
      <c r="I520" s="7">
        <v>24</v>
      </c>
    </row>
    <row r="521" spans="8:9" x14ac:dyDescent="0.25">
      <c r="H521" s="6" t="s">
        <v>882</v>
      </c>
      <c r="I521" s="7">
        <v>24</v>
      </c>
    </row>
    <row r="522" spans="8:9" x14ac:dyDescent="0.25">
      <c r="H522" s="6" t="s">
        <v>968</v>
      </c>
      <c r="I522" s="7">
        <v>24</v>
      </c>
    </row>
    <row r="523" spans="8:9" x14ac:dyDescent="0.25">
      <c r="H523" s="6" t="s">
        <v>857</v>
      </c>
      <c r="I523" s="7">
        <v>24</v>
      </c>
    </row>
    <row r="524" spans="8:9" x14ac:dyDescent="0.25">
      <c r="H524" s="6" t="s">
        <v>816</v>
      </c>
      <c r="I524" s="7">
        <v>24</v>
      </c>
    </row>
    <row r="525" spans="8:9" x14ac:dyDescent="0.25">
      <c r="H525" s="6" t="s">
        <v>763</v>
      </c>
      <c r="I525" s="7">
        <v>24</v>
      </c>
    </row>
    <row r="526" spans="8:9" x14ac:dyDescent="0.25">
      <c r="H526" s="6" t="s">
        <v>1155</v>
      </c>
      <c r="I526" s="7">
        <v>24</v>
      </c>
    </row>
    <row r="527" spans="8:9" x14ac:dyDescent="0.25">
      <c r="H527" s="6" t="s">
        <v>948</v>
      </c>
      <c r="I527" s="7">
        <v>24</v>
      </c>
    </row>
    <row r="528" spans="8:9" x14ac:dyDescent="0.25">
      <c r="H528" s="6" t="s">
        <v>1326</v>
      </c>
      <c r="I528" s="7">
        <v>24</v>
      </c>
    </row>
    <row r="529" spans="8:9" x14ac:dyDescent="0.25">
      <c r="H529" s="6" t="s">
        <v>1687</v>
      </c>
      <c r="I529" s="7">
        <v>24</v>
      </c>
    </row>
    <row r="530" spans="8:9" x14ac:dyDescent="0.25">
      <c r="H530" s="6" t="s">
        <v>1708</v>
      </c>
      <c r="I530" s="7">
        <v>24</v>
      </c>
    </row>
    <row r="531" spans="8:9" x14ac:dyDescent="0.25">
      <c r="H531" s="6" t="s">
        <v>1461</v>
      </c>
      <c r="I531" s="7">
        <v>24</v>
      </c>
    </row>
    <row r="532" spans="8:9" x14ac:dyDescent="0.25">
      <c r="H532" s="6" t="s">
        <v>1283</v>
      </c>
      <c r="I532" s="7">
        <v>24</v>
      </c>
    </row>
    <row r="533" spans="8:9" x14ac:dyDescent="0.25">
      <c r="H533" s="6" t="s">
        <v>1280</v>
      </c>
      <c r="I533" s="7">
        <v>24</v>
      </c>
    </row>
    <row r="534" spans="8:9" x14ac:dyDescent="0.25">
      <c r="H534" s="6" t="s">
        <v>1531</v>
      </c>
      <c r="I534" s="7">
        <v>24</v>
      </c>
    </row>
    <row r="535" spans="8:9" x14ac:dyDescent="0.25">
      <c r="H535" s="6" t="s">
        <v>1795</v>
      </c>
      <c r="I535" s="7">
        <v>24</v>
      </c>
    </row>
    <row r="536" spans="8:9" x14ac:dyDescent="0.25">
      <c r="H536" s="6" t="s">
        <v>1344</v>
      </c>
      <c r="I536" s="7">
        <v>24</v>
      </c>
    </row>
    <row r="537" spans="8:9" x14ac:dyDescent="0.25">
      <c r="H537" s="6" t="s">
        <v>1466</v>
      </c>
      <c r="I537" s="7">
        <v>24</v>
      </c>
    </row>
    <row r="538" spans="8:9" x14ac:dyDescent="0.25">
      <c r="H538" s="6" t="s">
        <v>1361</v>
      </c>
      <c r="I538" s="7">
        <v>24</v>
      </c>
    </row>
    <row r="539" spans="8:9" x14ac:dyDescent="0.25">
      <c r="H539" s="6" t="s">
        <v>1632</v>
      </c>
      <c r="I539" s="7">
        <v>24</v>
      </c>
    </row>
    <row r="540" spans="8:9" x14ac:dyDescent="0.25">
      <c r="H540" s="6" t="s">
        <v>1301</v>
      </c>
      <c r="I540" s="7">
        <v>24</v>
      </c>
    </row>
    <row r="541" spans="8:9" x14ac:dyDescent="0.25">
      <c r="H541" s="6" t="s">
        <v>1454</v>
      </c>
      <c r="I541" s="7">
        <v>24</v>
      </c>
    </row>
    <row r="542" spans="8:9" x14ac:dyDescent="0.25">
      <c r="H542" s="6" t="s">
        <v>1637</v>
      </c>
      <c r="I542" s="7">
        <v>24</v>
      </c>
    </row>
    <row r="543" spans="8:9" x14ac:dyDescent="0.25">
      <c r="H543" s="6" t="s">
        <v>1450</v>
      </c>
      <c r="I543" s="7">
        <v>24</v>
      </c>
    </row>
    <row r="544" spans="8:9" x14ac:dyDescent="0.25">
      <c r="H544" s="6" t="s">
        <v>1735</v>
      </c>
      <c r="I544" s="7">
        <v>24</v>
      </c>
    </row>
    <row r="545" spans="8:9" x14ac:dyDescent="0.25">
      <c r="H545" s="6" t="s">
        <v>1625</v>
      </c>
      <c r="I545" s="7">
        <v>24</v>
      </c>
    </row>
    <row r="546" spans="8:9" x14ac:dyDescent="0.25">
      <c r="H546" s="6" t="s">
        <v>1474</v>
      </c>
      <c r="I546" s="7">
        <v>24</v>
      </c>
    </row>
    <row r="547" spans="8:9" x14ac:dyDescent="0.25">
      <c r="H547" s="6" t="s">
        <v>1804</v>
      </c>
      <c r="I547" s="7">
        <v>24</v>
      </c>
    </row>
    <row r="548" spans="8:9" x14ac:dyDescent="0.25">
      <c r="H548" s="6" t="s">
        <v>1415</v>
      </c>
      <c r="I548" s="7">
        <v>24</v>
      </c>
    </row>
    <row r="549" spans="8:9" x14ac:dyDescent="0.25">
      <c r="H549" s="6" t="s">
        <v>1707</v>
      </c>
      <c r="I549" s="7">
        <v>24</v>
      </c>
    </row>
    <row r="550" spans="8:9" x14ac:dyDescent="0.25">
      <c r="H550" s="6" t="s">
        <v>1367</v>
      </c>
      <c r="I550" s="7">
        <v>24</v>
      </c>
    </row>
    <row r="551" spans="8:9" x14ac:dyDescent="0.25">
      <c r="H551" s="6" t="s">
        <v>1814</v>
      </c>
      <c r="I551" s="7">
        <v>24</v>
      </c>
    </row>
    <row r="552" spans="8:9" x14ac:dyDescent="0.25">
      <c r="H552" s="6" t="s">
        <v>1736</v>
      </c>
      <c r="I552" s="7">
        <v>24</v>
      </c>
    </row>
    <row r="553" spans="8:9" x14ac:dyDescent="0.25">
      <c r="H553" s="6" t="s">
        <v>1318</v>
      </c>
      <c r="I553" s="7">
        <v>24</v>
      </c>
    </row>
    <row r="554" spans="8:9" x14ac:dyDescent="0.25">
      <c r="H554" s="6" t="s">
        <v>1290</v>
      </c>
      <c r="I554" s="7">
        <v>24</v>
      </c>
    </row>
    <row r="555" spans="8:9" x14ac:dyDescent="0.25">
      <c r="H555" s="6" t="s">
        <v>1262</v>
      </c>
      <c r="I555" s="7">
        <v>24</v>
      </c>
    </row>
    <row r="556" spans="8:9" x14ac:dyDescent="0.25">
      <c r="H556" s="6" t="s">
        <v>1332</v>
      </c>
      <c r="I556" s="7">
        <v>24</v>
      </c>
    </row>
    <row r="557" spans="8:9" x14ac:dyDescent="0.25">
      <c r="H557" s="6" t="s">
        <v>1464</v>
      </c>
      <c r="I557" s="7">
        <v>24</v>
      </c>
    </row>
    <row r="558" spans="8:9" x14ac:dyDescent="0.25">
      <c r="H558" s="6" t="s">
        <v>1709</v>
      </c>
      <c r="I558" s="7">
        <v>24</v>
      </c>
    </row>
    <row r="559" spans="8:9" x14ac:dyDescent="0.25">
      <c r="H559" s="6" t="s">
        <v>1813</v>
      </c>
      <c r="I559" s="7">
        <v>24</v>
      </c>
    </row>
    <row r="560" spans="8:9" x14ac:dyDescent="0.25">
      <c r="H560" s="6" t="s">
        <v>1794</v>
      </c>
      <c r="I560" s="7">
        <v>24</v>
      </c>
    </row>
    <row r="561" spans="8:9" x14ac:dyDescent="0.25">
      <c r="H561" s="6" t="s">
        <v>1595</v>
      </c>
      <c r="I561" s="7">
        <v>24</v>
      </c>
    </row>
    <row r="562" spans="8:9" x14ac:dyDescent="0.25">
      <c r="H562" s="6" t="s">
        <v>2121</v>
      </c>
      <c r="I562" s="7">
        <v>24</v>
      </c>
    </row>
    <row r="563" spans="8:9" x14ac:dyDescent="0.25">
      <c r="H563" s="6" t="s">
        <v>2034</v>
      </c>
      <c r="I563" s="7">
        <v>24</v>
      </c>
    </row>
    <row r="564" spans="8:9" x14ac:dyDescent="0.25">
      <c r="H564" s="6" t="s">
        <v>1881</v>
      </c>
      <c r="I564" s="7">
        <v>24</v>
      </c>
    </row>
    <row r="565" spans="8:9" x14ac:dyDescent="0.25">
      <c r="H565" s="6" t="s">
        <v>2152</v>
      </c>
      <c r="I565" s="7">
        <v>24</v>
      </c>
    </row>
    <row r="566" spans="8:9" x14ac:dyDescent="0.25">
      <c r="H566" s="6" t="s">
        <v>2044</v>
      </c>
      <c r="I566" s="7">
        <v>24</v>
      </c>
    </row>
    <row r="567" spans="8:9" x14ac:dyDescent="0.25">
      <c r="H567" s="6" t="s">
        <v>2103</v>
      </c>
      <c r="I567" s="7">
        <v>24</v>
      </c>
    </row>
    <row r="568" spans="8:9" x14ac:dyDescent="0.25">
      <c r="H568" s="6" t="s">
        <v>2026</v>
      </c>
      <c r="I568" s="7">
        <v>24</v>
      </c>
    </row>
    <row r="569" spans="8:9" x14ac:dyDescent="0.25">
      <c r="H569" s="6" t="s">
        <v>1999</v>
      </c>
      <c r="I569" s="7">
        <v>24</v>
      </c>
    </row>
    <row r="570" spans="8:9" x14ac:dyDescent="0.25">
      <c r="H570" s="6" t="s">
        <v>2315</v>
      </c>
      <c r="I570" s="7">
        <v>24</v>
      </c>
    </row>
    <row r="571" spans="8:9" x14ac:dyDescent="0.25">
      <c r="H571" s="6" t="s">
        <v>2144</v>
      </c>
      <c r="I571" s="7">
        <v>24</v>
      </c>
    </row>
    <row r="572" spans="8:9" x14ac:dyDescent="0.25">
      <c r="H572" s="6" t="s">
        <v>2043</v>
      </c>
      <c r="I572" s="7">
        <v>24</v>
      </c>
    </row>
    <row r="573" spans="8:9" x14ac:dyDescent="0.25">
      <c r="H573" s="6" t="s">
        <v>2073</v>
      </c>
      <c r="I573" s="7">
        <v>24</v>
      </c>
    </row>
    <row r="574" spans="8:9" x14ac:dyDescent="0.25">
      <c r="H574" s="6" t="s">
        <v>2206</v>
      </c>
      <c r="I574" s="7">
        <v>24</v>
      </c>
    </row>
    <row r="575" spans="8:9" x14ac:dyDescent="0.25">
      <c r="H575" s="6" t="s">
        <v>2123</v>
      </c>
      <c r="I575" s="7">
        <v>24</v>
      </c>
    </row>
    <row r="576" spans="8:9" x14ac:dyDescent="0.25">
      <c r="H576" s="6" t="s">
        <v>1872</v>
      </c>
      <c r="I576" s="7">
        <v>24</v>
      </c>
    </row>
    <row r="577" spans="8:9" x14ac:dyDescent="0.25">
      <c r="H577" s="6" t="s">
        <v>2216</v>
      </c>
      <c r="I577" s="7">
        <v>24</v>
      </c>
    </row>
    <row r="578" spans="8:9" x14ac:dyDescent="0.25">
      <c r="H578" s="6" t="s">
        <v>1886</v>
      </c>
      <c r="I578" s="7">
        <v>24</v>
      </c>
    </row>
    <row r="579" spans="8:9" x14ac:dyDescent="0.25">
      <c r="H579" s="6" t="s">
        <v>2112</v>
      </c>
      <c r="I579" s="7">
        <v>24</v>
      </c>
    </row>
    <row r="580" spans="8:9" x14ac:dyDescent="0.25">
      <c r="H580" s="6" t="s">
        <v>2038</v>
      </c>
      <c r="I580" s="7">
        <v>24</v>
      </c>
    </row>
    <row r="581" spans="8:9" x14ac:dyDescent="0.25">
      <c r="H581" s="6" t="s">
        <v>1827</v>
      </c>
      <c r="I581" s="7">
        <v>24</v>
      </c>
    </row>
    <row r="582" spans="8:9" x14ac:dyDescent="0.25">
      <c r="H582" s="6" t="s">
        <v>2090</v>
      </c>
      <c r="I582" s="7">
        <v>24</v>
      </c>
    </row>
    <row r="583" spans="8:9" x14ac:dyDescent="0.25">
      <c r="H583" s="6" t="s">
        <v>1957</v>
      </c>
      <c r="I583" s="7">
        <v>24</v>
      </c>
    </row>
    <row r="584" spans="8:9" x14ac:dyDescent="0.25">
      <c r="H584" s="6" t="s">
        <v>2215</v>
      </c>
      <c r="I584" s="7">
        <v>24</v>
      </c>
    </row>
    <row r="585" spans="8:9" x14ac:dyDescent="0.25">
      <c r="H585" s="6" t="s">
        <v>2109</v>
      </c>
      <c r="I585" s="7">
        <v>24</v>
      </c>
    </row>
    <row r="586" spans="8:9" x14ac:dyDescent="0.25">
      <c r="H586" s="6" t="s">
        <v>2049</v>
      </c>
      <c r="I586" s="7">
        <v>24</v>
      </c>
    </row>
    <row r="587" spans="8:9" x14ac:dyDescent="0.25">
      <c r="H587" s="6" t="s">
        <v>2155</v>
      </c>
      <c r="I587" s="7">
        <v>24</v>
      </c>
    </row>
    <row r="588" spans="8:9" x14ac:dyDescent="0.25">
      <c r="H588" s="6" t="s">
        <v>1983</v>
      </c>
      <c r="I588" s="7">
        <v>24</v>
      </c>
    </row>
    <row r="589" spans="8:9" x14ac:dyDescent="0.25">
      <c r="H589" s="6" t="s">
        <v>2220</v>
      </c>
      <c r="I589" s="7">
        <v>24</v>
      </c>
    </row>
    <row r="590" spans="8:9" x14ac:dyDescent="0.25">
      <c r="H590" s="6" t="s">
        <v>1995</v>
      </c>
      <c r="I590" s="7">
        <v>24</v>
      </c>
    </row>
    <row r="591" spans="8:9" x14ac:dyDescent="0.25">
      <c r="H591" s="6" t="s">
        <v>2252</v>
      </c>
      <c r="I591" s="7">
        <v>24</v>
      </c>
    </row>
    <row r="592" spans="8:9" x14ac:dyDescent="0.25">
      <c r="H592" s="6" t="s">
        <v>2562</v>
      </c>
      <c r="I592" s="7">
        <v>24</v>
      </c>
    </row>
    <row r="593" spans="8:9" x14ac:dyDescent="0.25">
      <c r="H593" s="6" t="s">
        <v>2376</v>
      </c>
      <c r="I593" s="7">
        <v>24</v>
      </c>
    </row>
    <row r="594" spans="8:9" x14ac:dyDescent="0.25">
      <c r="H594" s="6" t="s">
        <v>2381</v>
      </c>
      <c r="I594" s="7">
        <v>24</v>
      </c>
    </row>
    <row r="595" spans="8:9" x14ac:dyDescent="0.25">
      <c r="H595" s="6" t="s">
        <v>2271</v>
      </c>
      <c r="I595" s="7">
        <v>24</v>
      </c>
    </row>
    <row r="596" spans="8:9" x14ac:dyDescent="0.25">
      <c r="H596" s="6" t="s">
        <v>2468</v>
      </c>
      <c r="I596" s="7">
        <v>24</v>
      </c>
    </row>
    <row r="597" spans="8:9" x14ac:dyDescent="0.25">
      <c r="H597" s="6" t="s">
        <v>2276</v>
      </c>
      <c r="I597" s="7">
        <v>24</v>
      </c>
    </row>
    <row r="598" spans="8:9" x14ac:dyDescent="0.25">
      <c r="H598" s="6" t="s">
        <v>2581</v>
      </c>
      <c r="I598" s="7">
        <v>24</v>
      </c>
    </row>
    <row r="599" spans="8:9" x14ac:dyDescent="0.25">
      <c r="H599" s="6" t="s">
        <v>2331</v>
      </c>
      <c r="I599" s="7">
        <v>24</v>
      </c>
    </row>
    <row r="600" spans="8:9" x14ac:dyDescent="0.25">
      <c r="H600" s="6" t="s">
        <v>2365</v>
      </c>
      <c r="I600" s="7">
        <v>24</v>
      </c>
    </row>
    <row r="601" spans="8:9" x14ac:dyDescent="0.25">
      <c r="H601" s="6" t="s">
        <v>2368</v>
      </c>
      <c r="I601" s="7">
        <v>24</v>
      </c>
    </row>
    <row r="602" spans="8:9" x14ac:dyDescent="0.25">
      <c r="H602" s="6" t="s">
        <v>2459</v>
      </c>
      <c r="I602" s="7">
        <v>24</v>
      </c>
    </row>
    <row r="603" spans="8:9" x14ac:dyDescent="0.25">
      <c r="H603" s="6" t="s">
        <v>2557</v>
      </c>
      <c r="I603" s="7">
        <v>24</v>
      </c>
    </row>
    <row r="604" spans="8:9" x14ac:dyDescent="0.25">
      <c r="H604" s="6" t="s">
        <v>2578</v>
      </c>
      <c r="I604" s="7">
        <v>24</v>
      </c>
    </row>
    <row r="605" spans="8:9" x14ac:dyDescent="0.25">
      <c r="H605" s="6" t="s">
        <v>2416</v>
      </c>
      <c r="I605" s="7">
        <v>24</v>
      </c>
    </row>
    <row r="606" spans="8:9" x14ac:dyDescent="0.25">
      <c r="H606" s="6" t="s">
        <v>2500</v>
      </c>
      <c r="I606" s="7">
        <v>24</v>
      </c>
    </row>
    <row r="607" spans="8:9" x14ac:dyDescent="0.25">
      <c r="H607" s="6" t="s">
        <v>2249</v>
      </c>
      <c r="I607" s="7">
        <v>24</v>
      </c>
    </row>
    <row r="608" spans="8:9" x14ac:dyDescent="0.25">
      <c r="H608" s="6" t="s">
        <v>2361</v>
      </c>
      <c r="I608" s="7">
        <v>24</v>
      </c>
    </row>
    <row r="609" spans="8:9" x14ac:dyDescent="0.25">
      <c r="H609" s="6" t="s">
        <v>2372</v>
      </c>
      <c r="I609" s="7">
        <v>24</v>
      </c>
    </row>
    <row r="610" spans="8:9" x14ac:dyDescent="0.25">
      <c r="H610" s="6" t="s">
        <v>2427</v>
      </c>
      <c r="I610" s="7">
        <v>24</v>
      </c>
    </row>
    <row r="611" spans="8:9" x14ac:dyDescent="0.25">
      <c r="H611" s="6" t="s">
        <v>2323</v>
      </c>
      <c r="I611" s="7">
        <v>24</v>
      </c>
    </row>
    <row r="612" spans="8:9" x14ac:dyDescent="0.25">
      <c r="H612" s="6" t="s">
        <v>2522</v>
      </c>
      <c r="I612" s="7">
        <v>24</v>
      </c>
    </row>
    <row r="613" spans="8:9" x14ac:dyDescent="0.25">
      <c r="H613" s="6" t="s">
        <v>2532</v>
      </c>
      <c r="I613" s="7">
        <v>24</v>
      </c>
    </row>
    <row r="614" spans="8:9" x14ac:dyDescent="0.25">
      <c r="H614" s="6" t="s">
        <v>2401</v>
      </c>
      <c r="I614" s="7">
        <v>24</v>
      </c>
    </row>
    <row r="615" spans="8:9" x14ac:dyDescent="0.25">
      <c r="H615" s="6" t="s">
        <v>2308</v>
      </c>
      <c r="I615" s="7">
        <v>24</v>
      </c>
    </row>
    <row r="616" spans="8:9" x14ac:dyDescent="0.25">
      <c r="H616" s="6" t="s">
        <v>2390</v>
      </c>
      <c r="I616" s="7">
        <v>24</v>
      </c>
    </row>
    <row r="617" spans="8:9" x14ac:dyDescent="0.25">
      <c r="H617" s="6" t="s">
        <v>2373</v>
      </c>
      <c r="I617" s="7">
        <v>24</v>
      </c>
    </row>
    <row r="618" spans="8:9" x14ac:dyDescent="0.25">
      <c r="H618" s="6" t="s">
        <v>2429</v>
      </c>
      <c r="I618" s="7">
        <v>24</v>
      </c>
    </row>
    <row r="619" spans="8:9" x14ac:dyDescent="0.25">
      <c r="H619" s="6" t="s">
        <v>2489</v>
      </c>
      <c r="I619" s="7">
        <v>24</v>
      </c>
    </row>
    <row r="620" spans="8:9" x14ac:dyDescent="0.25">
      <c r="H620" s="6" t="s">
        <v>2354</v>
      </c>
      <c r="I620" s="7">
        <v>24</v>
      </c>
    </row>
    <row r="621" spans="8:9" x14ac:dyDescent="0.25">
      <c r="H621" s="6" t="s">
        <v>2670</v>
      </c>
      <c r="I621" s="7">
        <v>24</v>
      </c>
    </row>
    <row r="622" spans="8:9" x14ac:dyDescent="0.25">
      <c r="H622" s="6" t="s">
        <v>2761</v>
      </c>
      <c r="I622" s="7">
        <v>24</v>
      </c>
    </row>
    <row r="623" spans="8:9" x14ac:dyDescent="0.25">
      <c r="H623" s="6" t="s">
        <v>2699</v>
      </c>
      <c r="I623" s="7">
        <v>24</v>
      </c>
    </row>
    <row r="624" spans="8:9" x14ac:dyDescent="0.25">
      <c r="H624" s="6" t="s">
        <v>2809</v>
      </c>
      <c r="I624" s="7">
        <v>24</v>
      </c>
    </row>
    <row r="625" spans="8:9" x14ac:dyDescent="0.25">
      <c r="H625" s="6" t="s">
        <v>2647</v>
      </c>
      <c r="I625" s="7">
        <v>24</v>
      </c>
    </row>
    <row r="626" spans="8:9" x14ac:dyDescent="0.25">
      <c r="H626" s="6" t="s">
        <v>2722</v>
      </c>
      <c r="I626" s="7">
        <v>24</v>
      </c>
    </row>
    <row r="627" spans="8:9" x14ac:dyDescent="0.25">
      <c r="H627" s="6" t="s">
        <v>2656</v>
      </c>
      <c r="I627" s="7">
        <v>24</v>
      </c>
    </row>
    <row r="628" spans="8:9" x14ac:dyDescent="0.25">
      <c r="H628" s="6" t="s">
        <v>2821</v>
      </c>
      <c r="I628" s="7">
        <v>24</v>
      </c>
    </row>
    <row r="629" spans="8:9" x14ac:dyDescent="0.25">
      <c r="H629" s="6" t="s">
        <v>2709</v>
      </c>
      <c r="I629" s="7">
        <v>24</v>
      </c>
    </row>
    <row r="630" spans="8:9" x14ac:dyDescent="0.25">
      <c r="H630" s="6" t="s">
        <v>2732</v>
      </c>
      <c r="I630" s="7">
        <v>24</v>
      </c>
    </row>
    <row r="631" spans="8:9" x14ac:dyDescent="0.25">
      <c r="H631" s="6" t="s">
        <v>2644</v>
      </c>
      <c r="I631" s="7">
        <v>24</v>
      </c>
    </row>
    <row r="632" spans="8:9" x14ac:dyDescent="0.25">
      <c r="H632" s="6" t="s">
        <v>2706</v>
      </c>
      <c r="I632" s="7">
        <v>24</v>
      </c>
    </row>
    <row r="633" spans="8:9" x14ac:dyDescent="0.25">
      <c r="H633" s="6" t="s">
        <v>2820</v>
      </c>
      <c r="I633" s="7">
        <v>24</v>
      </c>
    </row>
    <row r="634" spans="8:9" x14ac:dyDescent="0.25">
      <c r="H634" s="6" t="s">
        <v>2900</v>
      </c>
      <c r="I634" s="7">
        <v>24</v>
      </c>
    </row>
    <row r="635" spans="8:9" x14ac:dyDescent="0.25">
      <c r="H635" s="6" t="s">
        <v>2839</v>
      </c>
      <c r="I635" s="7">
        <v>24</v>
      </c>
    </row>
    <row r="636" spans="8:9" x14ac:dyDescent="0.25">
      <c r="H636" s="6" t="s">
        <v>2597</v>
      </c>
      <c r="I636" s="7">
        <v>24</v>
      </c>
    </row>
    <row r="637" spans="8:9" x14ac:dyDescent="0.25">
      <c r="H637" s="6" t="s">
        <v>2774</v>
      </c>
      <c r="I637" s="7">
        <v>24</v>
      </c>
    </row>
    <row r="638" spans="8:9" x14ac:dyDescent="0.25">
      <c r="H638" s="6" t="s">
        <v>2920</v>
      </c>
      <c r="I638" s="7">
        <v>24</v>
      </c>
    </row>
    <row r="639" spans="8:9" x14ac:dyDescent="0.25">
      <c r="H639" s="6" t="s">
        <v>2744</v>
      </c>
      <c r="I639" s="7">
        <v>24</v>
      </c>
    </row>
    <row r="640" spans="8:9" x14ac:dyDescent="0.25">
      <c r="H640" s="6" t="s">
        <v>2601</v>
      </c>
      <c r="I640" s="7">
        <v>24</v>
      </c>
    </row>
    <row r="641" spans="8:9" x14ac:dyDescent="0.25">
      <c r="H641" s="6" t="s">
        <v>2770</v>
      </c>
      <c r="I641" s="7">
        <v>24</v>
      </c>
    </row>
    <row r="642" spans="8:9" x14ac:dyDescent="0.25">
      <c r="H642" s="6" t="s">
        <v>2846</v>
      </c>
      <c r="I642" s="7">
        <v>24</v>
      </c>
    </row>
    <row r="643" spans="8:9" x14ac:dyDescent="0.25">
      <c r="H643" s="6" t="s">
        <v>2694</v>
      </c>
      <c r="I643" s="7">
        <v>24</v>
      </c>
    </row>
    <row r="644" spans="8:9" x14ac:dyDescent="0.25">
      <c r="H644" s="6" t="s">
        <v>2624</v>
      </c>
      <c r="I644" s="7">
        <v>24</v>
      </c>
    </row>
    <row r="645" spans="8:9" x14ac:dyDescent="0.25">
      <c r="H645" s="6" t="s">
        <v>2788</v>
      </c>
      <c r="I645" s="7">
        <v>24</v>
      </c>
    </row>
    <row r="646" spans="8:9" x14ac:dyDescent="0.25">
      <c r="H646" s="6" t="s">
        <v>2663</v>
      </c>
      <c r="I646" s="7">
        <v>24</v>
      </c>
    </row>
    <row r="647" spans="8:9" x14ac:dyDescent="0.25">
      <c r="H647" s="6" t="s">
        <v>2632</v>
      </c>
      <c r="I647" s="7">
        <v>24</v>
      </c>
    </row>
    <row r="648" spans="8:9" x14ac:dyDescent="0.25">
      <c r="H648" s="6" t="s">
        <v>2757</v>
      </c>
      <c r="I648" s="7">
        <v>24</v>
      </c>
    </row>
    <row r="649" spans="8:9" x14ac:dyDescent="0.25">
      <c r="H649" s="6" t="s">
        <v>2750</v>
      </c>
      <c r="I649" s="7">
        <v>24</v>
      </c>
    </row>
    <row r="650" spans="8:9" x14ac:dyDescent="0.25">
      <c r="H650" s="6" t="s">
        <v>2729</v>
      </c>
      <c r="I650" s="7">
        <v>24</v>
      </c>
    </row>
    <row r="651" spans="8:9" x14ac:dyDescent="0.25">
      <c r="H651" s="6" t="s">
        <v>440</v>
      </c>
      <c r="I651" s="7">
        <v>23</v>
      </c>
    </row>
    <row r="652" spans="8:9" x14ac:dyDescent="0.25">
      <c r="H652" s="6" t="s">
        <v>491</v>
      </c>
      <c r="I652" s="7">
        <v>23</v>
      </c>
    </row>
    <row r="653" spans="8:9" x14ac:dyDescent="0.25">
      <c r="H653" s="6" t="s">
        <v>943</v>
      </c>
      <c r="I653" s="7">
        <v>23</v>
      </c>
    </row>
    <row r="654" spans="8:9" x14ac:dyDescent="0.25">
      <c r="H654" s="6" t="s">
        <v>1014</v>
      </c>
      <c r="I654" s="7">
        <v>23</v>
      </c>
    </row>
    <row r="655" spans="8:9" x14ac:dyDescent="0.25">
      <c r="H655" s="6" t="s">
        <v>1429</v>
      </c>
      <c r="I655" s="7">
        <v>23</v>
      </c>
    </row>
    <row r="656" spans="8:9" x14ac:dyDescent="0.25">
      <c r="H656" s="6" t="s">
        <v>1347</v>
      </c>
      <c r="I656" s="7">
        <v>23</v>
      </c>
    </row>
    <row r="657" spans="8:9" x14ac:dyDescent="0.25">
      <c r="H657" s="6" t="s">
        <v>2616</v>
      </c>
      <c r="I657" s="7">
        <v>23</v>
      </c>
    </row>
    <row r="658" spans="8:9" x14ac:dyDescent="0.25">
      <c r="H658" s="6" t="s">
        <v>938</v>
      </c>
      <c r="I658" s="7">
        <v>22</v>
      </c>
    </row>
    <row r="659" spans="8:9" x14ac:dyDescent="0.25">
      <c r="H659" s="6" t="s">
        <v>2405</v>
      </c>
      <c r="I659" s="7">
        <v>22</v>
      </c>
    </row>
    <row r="660" spans="8:9" x14ac:dyDescent="0.25">
      <c r="H660" s="6" t="s">
        <v>2336</v>
      </c>
      <c r="I660" s="7">
        <v>22</v>
      </c>
    </row>
    <row r="661" spans="8:9" x14ac:dyDescent="0.25">
      <c r="H661" s="6" t="s">
        <v>1638</v>
      </c>
      <c r="I661" s="7">
        <v>21</v>
      </c>
    </row>
    <row r="662" spans="8:9" x14ac:dyDescent="0.25">
      <c r="H662" s="6" t="s">
        <v>2024</v>
      </c>
      <c r="I662" s="7">
        <v>21</v>
      </c>
    </row>
    <row r="663" spans="8:9" x14ac:dyDescent="0.25">
      <c r="H663" s="6" t="s">
        <v>1913</v>
      </c>
      <c r="I663" s="7">
        <v>21</v>
      </c>
    </row>
    <row r="664" spans="8:9" x14ac:dyDescent="0.25">
      <c r="H664" s="6" t="s">
        <v>2174</v>
      </c>
      <c r="I664" s="7">
        <v>21</v>
      </c>
    </row>
    <row r="665" spans="8:9" x14ac:dyDescent="0.25">
      <c r="H665" s="6" t="s">
        <v>2852</v>
      </c>
      <c r="I665" s="7">
        <v>21</v>
      </c>
    </row>
    <row r="666" spans="8:9" x14ac:dyDescent="0.25">
      <c r="H666" s="6" t="s">
        <v>2805</v>
      </c>
      <c r="I666" s="7">
        <v>21</v>
      </c>
    </row>
    <row r="667" spans="8:9" x14ac:dyDescent="0.25">
      <c r="H667" s="6" t="s">
        <v>2930</v>
      </c>
      <c r="I667" s="7">
        <v>21</v>
      </c>
    </row>
    <row r="668" spans="8:9" x14ac:dyDescent="0.25">
      <c r="H668" s="6" t="s">
        <v>84</v>
      </c>
      <c r="I668" s="7">
        <v>20</v>
      </c>
    </row>
    <row r="669" spans="8:9" x14ac:dyDescent="0.25">
      <c r="H669" s="6" t="s">
        <v>315</v>
      </c>
      <c r="I669" s="7">
        <v>20</v>
      </c>
    </row>
    <row r="670" spans="8:9" x14ac:dyDescent="0.25">
      <c r="H670" s="6" t="s">
        <v>329</v>
      </c>
      <c r="I670" s="7">
        <v>20</v>
      </c>
    </row>
    <row r="671" spans="8:9" x14ac:dyDescent="0.25">
      <c r="H671" s="6" t="s">
        <v>309</v>
      </c>
      <c r="I671" s="7">
        <v>20</v>
      </c>
    </row>
    <row r="672" spans="8:9" x14ac:dyDescent="0.25">
      <c r="H672" s="6" t="s">
        <v>209</v>
      </c>
      <c r="I672" s="7">
        <v>20</v>
      </c>
    </row>
    <row r="673" spans="8:9" x14ac:dyDescent="0.25">
      <c r="H673" s="6" t="s">
        <v>690</v>
      </c>
      <c r="I673" s="7">
        <v>20</v>
      </c>
    </row>
    <row r="674" spans="8:9" x14ac:dyDescent="0.25">
      <c r="H674" s="6" t="s">
        <v>673</v>
      </c>
      <c r="I674" s="7">
        <v>20</v>
      </c>
    </row>
    <row r="675" spans="8:9" x14ac:dyDescent="0.25">
      <c r="H675" s="6" t="s">
        <v>710</v>
      </c>
      <c r="I675" s="7">
        <v>20</v>
      </c>
    </row>
    <row r="676" spans="8:9" x14ac:dyDescent="0.25">
      <c r="H676" s="6" t="s">
        <v>1120</v>
      </c>
      <c r="I676" s="7">
        <v>20</v>
      </c>
    </row>
    <row r="677" spans="8:9" x14ac:dyDescent="0.25">
      <c r="H677" s="6" t="s">
        <v>868</v>
      </c>
      <c r="I677" s="7">
        <v>20</v>
      </c>
    </row>
    <row r="678" spans="8:9" x14ac:dyDescent="0.25">
      <c r="H678" s="6" t="s">
        <v>1471</v>
      </c>
      <c r="I678" s="7">
        <v>20</v>
      </c>
    </row>
    <row r="679" spans="8:9" x14ac:dyDescent="0.25">
      <c r="H679" s="6" t="s">
        <v>1672</v>
      </c>
      <c r="I679" s="7">
        <v>20</v>
      </c>
    </row>
    <row r="680" spans="8:9" x14ac:dyDescent="0.25">
      <c r="H680" s="6" t="s">
        <v>1933</v>
      </c>
      <c r="I680" s="7">
        <v>20</v>
      </c>
    </row>
    <row r="681" spans="8:9" x14ac:dyDescent="0.25">
      <c r="H681" s="6" t="s">
        <v>2006</v>
      </c>
      <c r="I681" s="7">
        <v>20</v>
      </c>
    </row>
    <row r="682" spans="8:9" x14ac:dyDescent="0.25">
      <c r="H682" s="6" t="s">
        <v>2469</v>
      </c>
      <c r="I682" s="7">
        <v>20</v>
      </c>
    </row>
    <row r="683" spans="8:9" x14ac:dyDescent="0.25">
      <c r="H683" s="6" t="s">
        <v>2513</v>
      </c>
      <c r="I683" s="7">
        <v>20</v>
      </c>
    </row>
    <row r="684" spans="8:9" x14ac:dyDescent="0.25">
      <c r="H684" s="6" t="s">
        <v>2436</v>
      </c>
      <c r="I684" s="7">
        <v>20</v>
      </c>
    </row>
    <row r="685" spans="8:9" x14ac:dyDescent="0.25">
      <c r="H685" s="6" t="s">
        <v>2875</v>
      </c>
      <c r="I685" s="7">
        <v>20</v>
      </c>
    </row>
    <row r="686" spans="8:9" x14ac:dyDescent="0.25">
      <c r="H686" s="6" t="s">
        <v>2637</v>
      </c>
      <c r="I686" s="7">
        <v>20</v>
      </c>
    </row>
    <row r="687" spans="8:9" x14ac:dyDescent="0.25">
      <c r="H687" s="6" t="s">
        <v>2723</v>
      </c>
      <c r="I687" s="7">
        <v>20</v>
      </c>
    </row>
    <row r="688" spans="8:9" x14ac:dyDescent="0.25">
      <c r="H688" s="6" t="s">
        <v>2789</v>
      </c>
      <c r="I688" s="7">
        <v>20</v>
      </c>
    </row>
    <row r="689" spans="8:9" x14ac:dyDescent="0.25">
      <c r="H689" s="6" t="s">
        <v>2824</v>
      </c>
      <c r="I689" s="7">
        <v>20</v>
      </c>
    </row>
    <row r="690" spans="8:9" x14ac:dyDescent="0.25">
      <c r="H690" s="6" t="s">
        <v>423</v>
      </c>
      <c r="I690" s="7">
        <v>19</v>
      </c>
    </row>
    <row r="691" spans="8:9" x14ac:dyDescent="0.25">
      <c r="H691" s="6" t="s">
        <v>612</v>
      </c>
      <c r="I691" s="7">
        <v>19</v>
      </c>
    </row>
    <row r="692" spans="8:9" x14ac:dyDescent="0.25">
      <c r="H692" s="6" t="s">
        <v>981</v>
      </c>
      <c r="I692" s="7">
        <v>19</v>
      </c>
    </row>
    <row r="693" spans="8:9" x14ac:dyDescent="0.25">
      <c r="H693" s="6" t="s">
        <v>1041</v>
      </c>
      <c r="I693" s="7">
        <v>19</v>
      </c>
    </row>
    <row r="694" spans="8:9" x14ac:dyDescent="0.25">
      <c r="H694" s="6" t="s">
        <v>707</v>
      </c>
      <c r="I694" s="7">
        <v>19</v>
      </c>
    </row>
    <row r="695" spans="8:9" x14ac:dyDescent="0.25">
      <c r="H695" s="6" t="s">
        <v>1666</v>
      </c>
      <c r="I695" s="7">
        <v>19</v>
      </c>
    </row>
    <row r="696" spans="8:9" x14ac:dyDescent="0.25">
      <c r="H696" s="6" t="s">
        <v>1908</v>
      </c>
      <c r="I696" s="7">
        <v>19</v>
      </c>
    </row>
    <row r="697" spans="8:9" x14ac:dyDescent="0.25">
      <c r="H697" s="6" t="s">
        <v>2659</v>
      </c>
      <c r="I697" s="7">
        <v>19</v>
      </c>
    </row>
    <row r="698" spans="8:9" x14ac:dyDescent="0.25">
      <c r="H698" s="6" t="s">
        <v>2672</v>
      </c>
      <c r="I698" s="7">
        <v>19</v>
      </c>
    </row>
    <row r="699" spans="8:9" x14ac:dyDescent="0.25">
      <c r="H699" s="6" t="s">
        <v>502</v>
      </c>
      <c r="I699" s="7">
        <v>18</v>
      </c>
    </row>
    <row r="700" spans="8:9" x14ac:dyDescent="0.25">
      <c r="H700" s="6" t="s">
        <v>426</v>
      </c>
      <c r="I700" s="7">
        <v>18</v>
      </c>
    </row>
    <row r="701" spans="8:9" x14ac:dyDescent="0.25">
      <c r="H701" s="6" t="s">
        <v>348</v>
      </c>
      <c r="I701" s="7">
        <v>18</v>
      </c>
    </row>
    <row r="702" spans="8:9" x14ac:dyDescent="0.25">
      <c r="H702" s="6" t="s">
        <v>695</v>
      </c>
      <c r="I702" s="7">
        <v>18</v>
      </c>
    </row>
    <row r="703" spans="8:9" x14ac:dyDescent="0.25">
      <c r="H703" s="6" t="s">
        <v>1176</v>
      </c>
      <c r="I703" s="7">
        <v>18</v>
      </c>
    </row>
    <row r="704" spans="8:9" x14ac:dyDescent="0.25">
      <c r="H704" s="6" t="s">
        <v>927</v>
      </c>
      <c r="I704" s="7">
        <v>18</v>
      </c>
    </row>
    <row r="705" spans="8:9" x14ac:dyDescent="0.25">
      <c r="H705" s="6" t="s">
        <v>785</v>
      </c>
      <c r="I705" s="7">
        <v>18</v>
      </c>
    </row>
    <row r="706" spans="8:9" x14ac:dyDescent="0.25">
      <c r="H706" s="6" t="s">
        <v>939</v>
      </c>
      <c r="I706" s="7">
        <v>18</v>
      </c>
    </row>
    <row r="707" spans="8:9" x14ac:dyDescent="0.25">
      <c r="H707" s="6" t="s">
        <v>942</v>
      </c>
      <c r="I707" s="7">
        <v>18</v>
      </c>
    </row>
    <row r="708" spans="8:9" x14ac:dyDescent="0.25">
      <c r="H708" s="6" t="s">
        <v>837</v>
      </c>
      <c r="I708" s="7">
        <v>18</v>
      </c>
    </row>
    <row r="709" spans="8:9" x14ac:dyDescent="0.25">
      <c r="H709" s="6" t="s">
        <v>1341</v>
      </c>
      <c r="I709" s="7">
        <v>18</v>
      </c>
    </row>
    <row r="710" spans="8:9" x14ac:dyDescent="0.25">
      <c r="H710" s="6" t="s">
        <v>1676</v>
      </c>
      <c r="I710" s="7">
        <v>18</v>
      </c>
    </row>
    <row r="711" spans="8:9" x14ac:dyDescent="0.25">
      <c r="H711" s="6" t="s">
        <v>1678</v>
      </c>
      <c r="I711" s="7">
        <v>18</v>
      </c>
    </row>
    <row r="712" spans="8:9" x14ac:dyDescent="0.25">
      <c r="H712" s="6" t="s">
        <v>1453</v>
      </c>
      <c r="I712" s="7">
        <v>18</v>
      </c>
    </row>
    <row r="713" spans="8:9" x14ac:dyDescent="0.25">
      <c r="H713" s="6" t="s">
        <v>1587</v>
      </c>
      <c r="I713" s="7">
        <v>18</v>
      </c>
    </row>
    <row r="714" spans="8:9" x14ac:dyDescent="0.25">
      <c r="H714" s="6" t="s">
        <v>1473</v>
      </c>
      <c r="I714" s="7">
        <v>18</v>
      </c>
    </row>
    <row r="715" spans="8:9" x14ac:dyDescent="0.25">
      <c r="H715" s="6" t="s">
        <v>1608</v>
      </c>
      <c r="I715" s="7">
        <v>18</v>
      </c>
    </row>
    <row r="716" spans="8:9" x14ac:dyDescent="0.25">
      <c r="H716" s="6" t="s">
        <v>1417</v>
      </c>
      <c r="I716" s="7">
        <v>18</v>
      </c>
    </row>
    <row r="717" spans="8:9" x14ac:dyDescent="0.25">
      <c r="H717" s="6" t="s">
        <v>1358</v>
      </c>
      <c r="I717" s="7">
        <v>18</v>
      </c>
    </row>
    <row r="718" spans="8:9" x14ac:dyDescent="0.25">
      <c r="H718" s="6" t="s">
        <v>1974</v>
      </c>
      <c r="I718" s="7">
        <v>18</v>
      </c>
    </row>
    <row r="719" spans="8:9" x14ac:dyDescent="0.25">
      <c r="H719" s="6" t="s">
        <v>2093</v>
      </c>
      <c r="I719" s="7">
        <v>18</v>
      </c>
    </row>
    <row r="720" spans="8:9" x14ac:dyDescent="0.25">
      <c r="H720" s="6" t="s">
        <v>2162</v>
      </c>
      <c r="I720" s="7">
        <v>18</v>
      </c>
    </row>
    <row r="721" spans="8:9" x14ac:dyDescent="0.25">
      <c r="H721" s="6" t="s">
        <v>2131</v>
      </c>
      <c r="I721" s="7">
        <v>18</v>
      </c>
    </row>
    <row r="722" spans="8:9" x14ac:dyDescent="0.25">
      <c r="H722" s="6" t="s">
        <v>2283</v>
      </c>
      <c r="I722" s="7">
        <v>18</v>
      </c>
    </row>
    <row r="723" spans="8:9" x14ac:dyDescent="0.25">
      <c r="H723" s="6" t="s">
        <v>2435</v>
      </c>
      <c r="I723" s="7">
        <v>18</v>
      </c>
    </row>
    <row r="724" spans="8:9" x14ac:dyDescent="0.25">
      <c r="H724" s="6" t="s">
        <v>2629</v>
      </c>
      <c r="I724" s="7">
        <v>18</v>
      </c>
    </row>
    <row r="725" spans="8:9" x14ac:dyDescent="0.25">
      <c r="H725" s="6" t="s">
        <v>2794</v>
      </c>
      <c r="I725" s="7">
        <v>18</v>
      </c>
    </row>
    <row r="726" spans="8:9" x14ac:dyDescent="0.25">
      <c r="H726" s="6" t="s">
        <v>2837</v>
      </c>
      <c r="I726" s="7">
        <v>18</v>
      </c>
    </row>
    <row r="727" spans="8:9" x14ac:dyDescent="0.25">
      <c r="H727" s="6" t="s">
        <v>2853</v>
      </c>
      <c r="I727" s="7">
        <v>18</v>
      </c>
    </row>
    <row r="728" spans="8:9" x14ac:dyDescent="0.25">
      <c r="H728" s="6" t="s">
        <v>2645</v>
      </c>
      <c r="I728" s="7">
        <v>18</v>
      </c>
    </row>
    <row r="729" spans="8:9" x14ac:dyDescent="0.25">
      <c r="H729" s="6" t="s">
        <v>2618</v>
      </c>
      <c r="I729" s="7">
        <v>18</v>
      </c>
    </row>
    <row r="730" spans="8:9" x14ac:dyDescent="0.25">
      <c r="H730" s="6" t="s">
        <v>534</v>
      </c>
      <c r="I730" s="7">
        <v>17</v>
      </c>
    </row>
    <row r="731" spans="8:9" x14ac:dyDescent="0.25">
      <c r="H731" s="6" t="s">
        <v>807</v>
      </c>
      <c r="I731" s="7">
        <v>17</v>
      </c>
    </row>
    <row r="732" spans="8:9" x14ac:dyDescent="0.25">
      <c r="H732" s="6" t="s">
        <v>960</v>
      </c>
      <c r="I732" s="7">
        <v>17</v>
      </c>
    </row>
    <row r="733" spans="8:9" x14ac:dyDescent="0.25">
      <c r="H733" s="6" t="s">
        <v>1774</v>
      </c>
      <c r="I733" s="7">
        <v>17</v>
      </c>
    </row>
    <row r="734" spans="8:9" x14ac:dyDescent="0.25">
      <c r="H734" s="6" t="s">
        <v>1540</v>
      </c>
      <c r="I734" s="7">
        <v>17</v>
      </c>
    </row>
    <row r="735" spans="8:9" x14ac:dyDescent="0.25">
      <c r="H735" s="6" t="s">
        <v>1485</v>
      </c>
      <c r="I735" s="7">
        <v>17</v>
      </c>
    </row>
    <row r="736" spans="8:9" x14ac:dyDescent="0.25">
      <c r="H736" s="6" t="s">
        <v>2168</v>
      </c>
      <c r="I736" s="7">
        <v>17</v>
      </c>
    </row>
    <row r="737" spans="8:9" x14ac:dyDescent="0.25">
      <c r="H737" s="6" t="s">
        <v>2017</v>
      </c>
      <c r="I737" s="7">
        <v>17</v>
      </c>
    </row>
    <row r="738" spans="8:9" x14ac:dyDescent="0.25">
      <c r="H738" s="6" t="s">
        <v>1690</v>
      </c>
      <c r="I738" s="7">
        <v>17</v>
      </c>
    </row>
    <row r="739" spans="8:9" x14ac:dyDescent="0.25">
      <c r="H739" s="6" t="s">
        <v>2251</v>
      </c>
      <c r="I739" s="7">
        <v>17</v>
      </c>
    </row>
    <row r="740" spans="8:9" x14ac:dyDescent="0.25">
      <c r="H740" s="6" t="s">
        <v>2504</v>
      </c>
      <c r="I740" s="7">
        <v>17</v>
      </c>
    </row>
    <row r="741" spans="8:9" x14ac:dyDescent="0.25">
      <c r="H741" s="6" t="s">
        <v>2660</v>
      </c>
      <c r="I741" s="7">
        <v>17</v>
      </c>
    </row>
    <row r="742" spans="8:9" x14ac:dyDescent="0.25">
      <c r="H742" s="6" t="s">
        <v>357</v>
      </c>
      <c r="I742" s="7">
        <v>16</v>
      </c>
    </row>
    <row r="743" spans="8:9" x14ac:dyDescent="0.25">
      <c r="H743" s="6" t="s">
        <v>205</v>
      </c>
      <c r="I743" s="7">
        <v>16</v>
      </c>
    </row>
    <row r="744" spans="8:9" x14ac:dyDescent="0.25">
      <c r="H744" s="6" t="s">
        <v>385</v>
      </c>
      <c r="I744" s="7">
        <v>16</v>
      </c>
    </row>
    <row r="745" spans="8:9" x14ac:dyDescent="0.25">
      <c r="H745" s="6" t="s">
        <v>1212</v>
      </c>
      <c r="I745" s="7">
        <v>16</v>
      </c>
    </row>
    <row r="746" spans="8:9" x14ac:dyDescent="0.25">
      <c r="H746" s="6" t="s">
        <v>976</v>
      </c>
      <c r="I746" s="7">
        <v>16</v>
      </c>
    </row>
    <row r="747" spans="8:9" x14ac:dyDescent="0.25">
      <c r="H747" s="6" t="s">
        <v>737</v>
      </c>
      <c r="I747" s="7">
        <v>16</v>
      </c>
    </row>
    <row r="748" spans="8:9" x14ac:dyDescent="0.25">
      <c r="H748" s="6" t="s">
        <v>1008</v>
      </c>
      <c r="I748" s="7">
        <v>16</v>
      </c>
    </row>
    <row r="749" spans="8:9" x14ac:dyDescent="0.25">
      <c r="H749" s="6" t="s">
        <v>748</v>
      </c>
      <c r="I749" s="7">
        <v>16</v>
      </c>
    </row>
    <row r="750" spans="8:9" x14ac:dyDescent="0.25">
      <c r="H750" s="6" t="s">
        <v>1172</v>
      </c>
      <c r="I750" s="7">
        <v>16</v>
      </c>
    </row>
    <row r="751" spans="8:9" x14ac:dyDescent="0.25">
      <c r="H751" s="6" t="s">
        <v>1166</v>
      </c>
      <c r="I751" s="7">
        <v>16</v>
      </c>
    </row>
    <row r="752" spans="8:9" x14ac:dyDescent="0.25">
      <c r="H752" s="6" t="s">
        <v>1331</v>
      </c>
      <c r="I752" s="7">
        <v>16</v>
      </c>
    </row>
    <row r="753" spans="8:9" x14ac:dyDescent="0.25">
      <c r="H753" s="6" t="s">
        <v>1312</v>
      </c>
      <c r="I753" s="7">
        <v>16</v>
      </c>
    </row>
    <row r="754" spans="8:9" x14ac:dyDescent="0.25">
      <c r="H754" s="6" t="s">
        <v>1550</v>
      </c>
      <c r="I754" s="7">
        <v>16</v>
      </c>
    </row>
    <row r="755" spans="8:9" x14ac:dyDescent="0.25">
      <c r="H755" s="6" t="s">
        <v>1303</v>
      </c>
      <c r="I755" s="7">
        <v>16</v>
      </c>
    </row>
    <row r="756" spans="8:9" x14ac:dyDescent="0.25">
      <c r="H756" s="6" t="s">
        <v>2177</v>
      </c>
      <c r="I756" s="7">
        <v>16</v>
      </c>
    </row>
    <row r="757" spans="8:9" x14ac:dyDescent="0.25">
      <c r="H757" s="6" t="s">
        <v>1875</v>
      </c>
      <c r="I757" s="7">
        <v>16</v>
      </c>
    </row>
    <row r="758" spans="8:9" x14ac:dyDescent="0.25">
      <c r="H758" s="6" t="s">
        <v>2295</v>
      </c>
      <c r="I758" s="7">
        <v>16</v>
      </c>
    </row>
    <row r="759" spans="8:9" x14ac:dyDescent="0.25">
      <c r="H759" s="6" t="s">
        <v>2325</v>
      </c>
      <c r="I759" s="7">
        <v>16</v>
      </c>
    </row>
    <row r="760" spans="8:9" x14ac:dyDescent="0.25">
      <c r="H760" s="6" t="s">
        <v>2081</v>
      </c>
      <c r="I760" s="7">
        <v>16</v>
      </c>
    </row>
    <row r="761" spans="8:9" x14ac:dyDescent="0.25">
      <c r="H761" s="6" t="s">
        <v>1770</v>
      </c>
      <c r="I761" s="7">
        <v>16</v>
      </c>
    </row>
    <row r="762" spans="8:9" x14ac:dyDescent="0.25">
      <c r="H762" s="6" t="s">
        <v>2084</v>
      </c>
      <c r="I762" s="7">
        <v>16</v>
      </c>
    </row>
    <row r="763" spans="8:9" x14ac:dyDescent="0.25">
      <c r="H763" s="6" t="s">
        <v>1791</v>
      </c>
      <c r="I763" s="7">
        <v>16</v>
      </c>
    </row>
    <row r="764" spans="8:9" x14ac:dyDescent="0.25">
      <c r="H764" s="6" t="s">
        <v>2010</v>
      </c>
      <c r="I764" s="7">
        <v>16</v>
      </c>
    </row>
    <row r="765" spans="8:9" x14ac:dyDescent="0.25">
      <c r="H765" s="6" t="s">
        <v>2173</v>
      </c>
      <c r="I765" s="7">
        <v>16</v>
      </c>
    </row>
    <row r="766" spans="8:9" x14ac:dyDescent="0.25">
      <c r="H766" s="6" t="s">
        <v>2243</v>
      </c>
      <c r="I766" s="7">
        <v>16</v>
      </c>
    </row>
    <row r="767" spans="8:9" x14ac:dyDescent="0.25">
      <c r="H767" s="6" t="s">
        <v>2470</v>
      </c>
      <c r="I767" s="7">
        <v>16</v>
      </c>
    </row>
    <row r="768" spans="8:9" x14ac:dyDescent="0.25">
      <c r="H768" s="6" t="s">
        <v>2380</v>
      </c>
      <c r="I768" s="7">
        <v>16</v>
      </c>
    </row>
    <row r="769" spans="8:9" x14ac:dyDescent="0.25">
      <c r="H769" s="6" t="s">
        <v>2718</v>
      </c>
      <c r="I769" s="7">
        <v>16</v>
      </c>
    </row>
    <row r="770" spans="8:9" x14ac:dyDescent="0.25">
      <c r="H770" s="6" t="s">
        <v>2783</v>
      </c>
      <c r="I770" s="7">
        <v>16</v>
      </c>
    </row>
    <row r="771" spans="8:9" x14ac:dyDescent="0.25">
      <c r="H771" s="6" t="s">
        <v>2845</v>
      </c>
      <c r="I771" s="7">
        <v>16</v>
      </c>
    </row>
    <row r="772" spans="8:9" x14ac:dyDescent="0.25">
      <c r="H772" s="6" t="s">
        <v>2777</v>
      </c>
      <c r="I772" s="7">
        <v>16</v>
      </c>
    </row>
    <row r="773" spans="8:9" x14ac:dyDescent="0.25">
      <c r="H773" s="6" t="s">
        <v>2896</v>
      </c>
      <c r="I773" s="7">
        <v>16</v>
      </c>
    </row>
    <row r="774" spans="8:9" x14ac:dyDescent="0.25">
      <c r="H774" s="6" t="s">
        <v>2915</v>
      </c>
      <c r="I774" s="7">
        <v>16</v>
      </c>
    </row>
    <row r="775" spans="8:9" x14ac:dyDescent="0.25">
      <c r="H775" s="6" t="s">
        <v>2897</v>
      </c>
      <c r="I775" s="7">
        <v>16</v>
      </c>
    </row>
    <row r="776" spans="8:9" x14ac:dyDescent="0.25">
      <c r="H776" s="6" t="s">
        <v>2734</v>
      </c>
      <c r="I776" s="7">
        <v>16</v>
      </c>
    </row>
    <row r="777" spans="8:9" x14ac:dyDescent="0.25">
      <c r="H777" s="6" t="s">
        <v>2711</v>
      </c>
      <c r="I777" s="7">
        <v>16</v>
      </c>
    </row>
    <row r="778" spans="8:9" x14ac:dyDescent="0.25">
      <c r="H778" s="6" t="s">
        <v>798</v>
      </c>
      <c r="I778" s="7">
        <v>15</v>
      </c>
    </row>
    <row r="779" spans="8:9" x14ac:dyDescent="0.25">
      <c r="H779" s="6" t="s">
        <v>223</v>
      </c>
      <c r="I779" s="7">
        <v>15</v>
      </c>
    </row>
    <row r="780" spans="8:9" x14ac:dyDescent="0.25">
      <c r="H780" s="6" t="s">
        <v>151</v>
      </c>
      <c r="I780" s="7">
        <v>15</v>
      </c>
    </row>
    <row r="781" spans="8:9" x14ac:dyDescent="0.25">
      <c r="H781" s="6" t="s">
        <v>686</v>
      </c>
      <c r="I781" s="7">
        <v>15</v>
      </c>
    </row>
    <row r="782" spans="8:9" x14ac:dyDescent="0.25">
      <c r="H782" s="6" t="s">
        <v>465</v>
      </c>
      <c r="I782" s="7">
        <v>15</v>
      </c>
    </row>
    <row r="783" spans="8:9" x14ac:dyDescent="0.25">
      <c r="H783" s="6" t="s">
        <v>522</v>
      </c>
      <c r="I783" s="7">
        <v>15</v>
      </c>
    </row>
    <row r="784" spans="8:9" x14ac:dyDescent="0.25">
      <c r="H784" s="6" t="s">
        <v>1245</v>
      </c>
      <c r="I784" s="7">
        <v>15</v>
      </c>
    </row>
    <row r="785" spans="8:9" x14ac:dyDescent="0.25">
      <c r="H785" s="6" t="s">
        <v>713</v>
      </c>
      <c r="I785" s="7">
        <v>15</v>
      </c>
    </row>
    <row r="786" spans="8:9" x14ac:dyDescent="0.25">
      <c r="H786" s="6" t="s">
        <v>809</v>
      </c>
      <c r="I786" s="7">
        <v>15</v>
      </c>
    </row>
    <row r="787" spans="8:9" x14ac:dyDescent="0.25">
      <c r="H787" s="6" t="s">
        <v>865</v>
      </c>
      <c r="I787" s="7">
        <v>15</v>
      </c>
    </row>
    <row r="788" spans="8:9" x14ac:dyDescent="0.25">
      <c r="H788" s="6" t="s">
        <v>831</v>
      </c>
      <c r="I788" s="7">
        <v>15</v>
      </c>
    </row>
    <row r="789" spans="8:9" x14ac:dyDescent="0.25">
      <c r="H789" s="6" t="s">
        <v>1110</v>
      </c>
      <c r="I789" s="7">
        <v>15</v>
      </c>
    </row>
    <row r="790" spans="8:9" x14ac:dyDescent="0.25">
      <c r="H790" s="6" t="s">
        <v>1225</v>
      </c>
      <c r="I790" s="7">
        <v>15</v>
      </c>
    </row>
    <row r="791" spans="8:9" x14ac:dyDescent="0.25">
      <c r="H791" s="6" t="s">
        <v>1536</v>
      </c>
      <c r="I791" s="7">
        <v>15</v>
      </c>
    </row>
    <row r="792" spans="8:9" x14ac:dyDescent="0.25">
      <c r="H792" s="6" t="s">
        <v>1409</v>
      </c>
      <c r="I792" s="7">
        <v>15</v>
      </c>
    </row>
    <row r="793" spans="8:9" x14ac:dyDescent="0.25">
      <c r="H793" s="6" t="s">
        <v>1370</v>
      </c>
      <c r="I793" s="7">
        <v>15</v>
      </c>
    </row>
    <row r="794" spans="8:9" x14ac:dyDescent="0.25">
      <c r="H794" s="6" t="s">
        <v>2205</v>
      </c>
      <c r="I794" s="7">
        <v>15</v>
      </c>
    </row>
    <row r="795" spans="8:9" x14ac:dyDescent="0.25">
      <c r="H795" s="6" t="s">
        <v>2147</v>
      </c>
      <c r="I795" s="7">
        <v>15</v>
      </c>
    </row>
    <row r="796" spans="8:9" x14ac:dyDescent="0.25">
      <c r="H796" s="6" t="s">
        <v>2101</v>
      </c>
      <c r="I796" s="7">
        <v>15</v>
      </c>
    </row>
    <row r="797" spans="8:9" x14ac:dyDescent="0.25">
      <c r="H797" s="6" t="s">
        <v>1906</v>
      </c>
      <c r="I797" s="7">
        <v>15</v>
      </c>
    </row>
    <row r="798" spans="8:9" x14ac:dyDescent="0.25">
      <c r="H798" s="6" t="s">
        <v>2088</v>
      </c>
      <c r="I798" s="7">
        <v>15</v>
      </c>
    </row>
    <row r="799" spans="8:9" x14ac:dyDescent="0.25">
      <c r="H799" s="6" t="s">
        <v>2260</v>
      </c>
      <c r="I799" s="7">
        <v>15</v>
      </c>
    </row>
    <row r="800" spans="8:9" x14ac:dyDescent="0.25">
      <c r="H800" s="6" t="s">
        <v>2456</v>
      </c>
      <c r="I800" s="7">
        <v>15</v>
      </c>
    </row>
    <row r="801" spans="8:9" x14ac:dyDescent="0.25">
      <c r="H801" s="6" t="s">
        <v>2536</v>
      </c>
      <c r="I801" s="7">
        <v>15</v>
      </c>
    </row>
    <row r="802" spans="8:9" x14ac:dyDescent="0.25">
      <c r="H802" s="6" t="s">
        <v>2849</v>
      </c>
      <c r="I802" s="7">
        <v>15</v>
      </c>
    </row>
    <row r="803" spans="8:9" x14ac:dyDescent="0.25">
      <c r="H803" s="6" t="s">
        <v>2602</v>
      </c>
      <c r="I803" s="7">
        <v>15</v>
      </c>
    </row>
    <row r="804" spans="8:9" x14ac:dyDescent="0.25">
      <c r="H804" s="6" t="s">
        <v>2594</v>
      </c>
      <c r="I804" s="7">
        <v>15</v>
      </c>
    </row>
    <row r="805" spans="8:9" x14ac:dyDescent="0.25">
      <c r="H805" s="6" t="s">
        <v>2737</v>
      </c>
      <c r="I805" s="7">
        <v>15</v>
      </c>
    </row>
    <row r="806" spans="8:9" x14ac:dyDescent="0.25">
      <c r="H806" s="6" t="s">
        <v>2895</v>
      </c>
      <c r="I806" s="7">
        <v>15</v>
      </c>
    </row>
    <row r="807" spans="8:9" x14ac:dyDescent="0.25">
      <c r="H807" s="6" t="s">
        <v>2662</v>
      </c>
      <c r="I807" s="7">
        <v>15</v>
      </c>
    </row>
    <row r="808" spans="8:9" x14ac:dyDescent="0.25">
      <c r="H808" s="6" t="s">
        <v>190</v>
      </c>
      <c r="I808" s="7">
        <v>14</v>
      </c>
    </row>
    <row r="809" spans="8:9" x14ac:dyDescent="0.25">
      <c r="H809" s="6" t="s">
        <v>634</v>
      </c>
      <c r="I809" s="7">
        <v>14</v>
      </c>
    </row>
    <row r="810" spans="8:9" x14ac:dyDescent="0.25">
      <c r="H810" s="6" t="s">
        <v>461</v>
      </c>
      <c r="I810" s="7">
        <v>14</v>
      </c>
    </row>
    <row r="811" spans="8:9" x14ac:dyDescent="0.25">
      <c r="H811" s="6" t="s">
        <v>552</v>
      </c>
      <c r="I811" s="7">
        <v>14</v>
      </c>
    </row>
    <row r="812" spans="8:9" x14ac:dyDescent="0.25">
      <c r="H812" s="6" t="s">
        <v>701</v>
      </c>
      <c r="I812" s="7">
        <v>14</v>
      </c>
    </row>
    <row r="813" spans="8:9" x14ac:dyDescent="0.25">
      <c r="H813" s="6" t="s">
        <v>1161</v>
      </c>
      <c r="I813" s="7">
        <v>14</v>
      </c>
    </row>
    <row r="814" spans="8:9" x14ac:dyDescent="0.25">
      <c r="H814" s="6" t="s">
        <v>941</v>
      </c>
      <c r="I814" s="7">
        <v>14</v>
      </c>
    </row>
    <row r="815" spans="8:9" x14ac:dyDescent="0.25">
      <c r="H815" s="6" t="s">
        <v>916</v>
      </c>
      <c r="I815" s="7">
        <v>14</v>
      </c>
    </row>
    <row r="816" spans="8:9" x14ac:dyDescent="0.25">
      <c r="H816" s="6" t="s">
        <v>1094</v>
      </c>
      <c r="I816" s="7">
        <v>14</v>
      </c>
    </row>
    <row r="817" spans="8:9" x14ac:dyDescent="0.25">
      <c r="H817" s="6" t="s">
        <v>907</v>
      </c>
      <c r="I817" s="7">
        <v>14</v>
      </c>
    </row>
    <row r="818" spans="8:9" x14ac:dyDescent="0.25">
      <c r="H818" s="6" t="s">
        <v>731</v>
      </c>
      <c r="I818" s="7">
        <v>14</v>
      </c>
    </row>
    <row r="819" spans="8:9" x14ac:dyDescent="0.25">
      <c r="H819" s="6" t="s">
        <v>1863</v>
      </c>
      <c r="I819" s="7">
        <v>14</v>
      </c>
    </row>
    <row r="820" spans="8:9" x14ac:dyDescent="0.25">
      <c r="H820" s="6" t="s">
        <v>1548</v>
      </c>
      <c r="I820" s="7">
        <v>14</v>
      </c>
    </row>
    <row r="821" spans="8:9" x14ac:dyDescent="0.25">
      <c r="H821" s="6" t="s">
        <v>1650</v>
      </c>
      <c r="I821" s="7">
        <v>14</v>
      </c>
    </row>
    <row r="822" spans="8:9" x14ac:dyDescent="0.25">
      <c r="H822" s="6" t="s">
        <v>1338</v>
      </c>
      <c r="I822" s="7">
        <v>14</v>
      </c>
    </row>
    <row r="823" spans="8:9" x14ac:dyDescent="0.25">
      <c r="H823" s="6" t="s">
        <v>1549</v>
      </c>
      <c r="I823" s="7">
        <v>14</v>
      </c>
    </row>
    <row r="824" spans="8:9" x14ac:dyDescent="0.25">
      <c r="H824" s="6" t="s">
        <v>1882</v>
      </c>
      <c r="I824" s="7">
        <v>14</v>
      </c>
    </row>
    <row r="825" spans="8:9" x14ac:dyDescent="0.25">
      <c r="H825" s="6" t="s">
        <v>1934</v>
      </c>
      <c r="I825" s="7">
        <v>14</v>
      </c>
    </row>
    <row r="826" spans="8:9" x14ac:dyDescent="0.25">
      <c r="H826" s="6" t="s">
        <v>2127</v>
      </c>
      <c r="I826" s="7">
        <v>14</v>
      </c>
    </row>
    <row r="827" spans="8:9" x14ac:dyDescent="0.25">
      <c r="H827" s="6" t="s">
        <v>1891</v>
      </c>
      <c r="I827" s="7">
        <v>14</v>
      </c>
    </row>
    <row r="828" spans="8:9" x14ac:dyDescent="0.25">
      <c r="H828" s="6" t="s">
        <v>2210</v>
      </c>
      <c r="I828" s="7">
        <v>14</v>
      </c>
    </row>
    <row r="829" spans="8:9" x14ac:dyDescent="0.25">
      <c r="H829" s="6" t="s">
        <v>2410</v>
      </c>
      <c r="I829" s="7">
        <v>14</v>
      </c>
    </row>
    <row r="830" spans="8:9" x14ac:dyDescent="0.25">
      <c r="H830" s="6" t="s">
        <v>2262</v>
      </c>
      <c r="I830" s="7">
        <v>14</v>
      </c>
    </row>
    <row r="831" spans="8:9" x14ac:dyDescent="0.25">
      <c r="H831" s="6" t="s">
        <v>2319</v>
      </c>
      <c r="I831" s="7">
        <v>14</v>
      </c>
    </row>
    <row r="832" spans="8:9" x14ac:dyDescent="0.25">
      <c r="H832" s="6" t="s">
        <v>2451</v>
      </c>
      <c r="I832" s="7">
        <v>14</v>
      </c>
    </row>
    <row r="833" spans="8:9" x14ac:dyDescent="0.25">
      <c r="H833" s="6" t="s">
        <v>2510</v>
      </c>
      <c r="I833" s="7">
        <v>14</v>
      </c>
    </row>
    <row r="834" spans="8:9" x14ac:dyDescent="0.25">
      <c r="H834" s="6" t="s">
        <v>2574</v>
      </c>
      <c r="I834" s="7">
        <v>14</v>
      </c>
    </row>
    <row r="835" spans="8:9" x14ac:dyDescent="0.25">
      <c r="H835" s="6" t="s">
        <v>2516</v>
      </c>
      <c r="I835" s="7">
        <v>14</v>
      </c>
    </row>
    <row r="836" spans="8:9" x14ac:dyDescent="0.25">
      <c r="H836" s="6" t="s">
        <v>2894</v>
      </c>
      <c r="I836" s="7">
        <v>14</v>
      </c>
    </row>
    <row r="837" spans="8:9" x14ac:dyDescent="0.25">
      <c r="H837" s="6" t="s">
        <v>2588</v>
      </c>
      <c r="I837" s="7">
        <v>14</v>
      </c>
    </row>
    <row r="838" spans="8:9" x14ac:dyDescent="0.25">
      <c r="H838" s="6" t="s">
        <v>2626</v>
      </c>
      <c r="I838" s="7">
        <v>14</v>
      </c>
    </row>
    <row r="839" spans="8:9" x14ac:dyDescent="0.25">
      <c r="H839" s="6" t="s">
        <v>532</v>
      </c>
      <c r="I839" s="7">
        <v>13</v>
      </c>
    </row>
    <row r="840" spans="8:9" x14ac:dyDescent="0.25">
      <c r="H840" s="6" t="s">
        <v>592</v>
      </c>
      <c r="I840" s="7">
        <v>13</v>
      </c>
    </row>
    <row r="841" spans="8:9" x14ac:dyDescent="0.25">
      <c r="H841" s="6" t="s">
        <v>556</v>
      </c>
      <c r="I841" s="7">
        <v>13</v>
      </c>
    </row>
    <row r="842" spans="8:9" x14ac:dyDescent="0.25">
      <c r="H842" s="6" t="s">
        <v>600</v>
      </c>
      <c r="I842" s="7">
        <v>13</v>
      </c>
    </row>
    <row r="843" spans="8:9" x14ac:dyDescent="0.25">
      <c r="H843" s="6" t="s">
        <v>1273</v>
      </c>
      <c r="I843" s="7">
        <v>13</v>
      </c>
    </row>
    <row r="844" spans="8:9" x14ac:dyDescent="0.25">
      <c r="H844" s="6" t="s">
        <v>874</v>
      </c>
      <c r="I844" s="7">
        <v>13</v>
      </c>
    </row>
    <row r="845" spans="8:9" x14ac:dyDescent="0.25">
      <c r="H845" s="6" t="s">
        <v>1665</v>
      </c>
      <c r="I845" s="7">
        <v>13</v>
      </c>
    </row>
    <row r="846" spans="8:9" x14ac:dyDescent="0.25">
      <c r="H846" s="6" t="s">
        <v>1506</v>
      </c>
      <c r="I846" s="7">
        <v>13</v>
      </c>
    </row>
    <row r="847" spans="8:9" x14ac:dyDescent="0.25">
      <c r="H847" s="6" t="s">
        <v>1738</v>
      </c>
      <c r="I847" s="7">
        <v>13</v>
      </c>
    </row>
    <row r="848" spans="8:9" x14ac:dyDescent="0.25">
      <c r="H848" s="6" t="s">
        <v>1856</v>
      </c>
      <c r="I848" s="7">
        <v>13</v>
      </c>
    </row>
    <row r="849" spans="8:9" x14ac:dyDescent="0.25">
      <c r="H849" s="6" t="s">
        <v>1731</v>
      </c>
      <c r="I849" s="7">
        <v>13</v>
      </c>
    </row>
    <row r="850" spans="8:9" x14ac:dyDescent="0.25">
      <c r="H850" s="6" t="s">
        <v>1959</v>
      </c>
      <c r="I850" s="7">
        <v>13</v>
      </c>
    </row>
    <row r="851" spans="8:9" x14ac:dyDescent="0.25">
      <c r="H851" s="6" t="s">
        <v>2140</v>
      </c>
      <c r="I851" s="7">
        <v>13</v>
      </c>
    </row>
    <row r="852" spans="8:9" x14ac:dyDescent="0.25">
      <c r="H852" s="6" t="s">
        <v>2188</v>
      </c>
      <c r="I852" s="7">
        <v>13</v>
      </c>
    </row>
    <row r="853" spans="8:9" x14ac:dyDescent="0.25">
      <c r="H853" s="6" t="s">
        <v>2172</v>
      </c>
      <c r="I853" s="7">
        <v>13</v>
      </c>
    </row>
    <row r="854" spans="8:9" x14ac:dyDescent="0.25">
      <c r="H854" s="6" t="s">
        <v>2338</v>
      </c>
      <c r="I854" s="7">
        <v>13</v>
      </c>
    </row>
    <row r="855" spans="8:9" x14ac:dyDescent="0.25">
      <c r="H855" s="6" t="s">
        <v>2585</v>
      </c>
      <c r="I855" s="7">
        <v>13</v>
      </c>
    </row>
    <row r="856" spans="8:9" x14ac:dyDescent="0.25">
      <c r="H856" s="6" t="s">
        <v>2850</v>
      </c>
      <c r="I856" s="7">
        <v>13</v>
      </c>
    </row>
    <row r="857" spans="8:9" x14ac:dyDescent="0.25">
      <c r="H857" s="6" t="s">
        <v>2890</v>
      </c>
      <c r="I857" s="7">
        <v>13</v>
      </c>
    </row>
    <row r="858" spans="8:9" x14ac:dyDescent="0.25">
      <c r="H858" s="6" t="s">
        <v>2636</v>
      </c>
      <c r="I858" s="7">
        <v>13</v>
      </c>
    </row>
    <row r="859" spans="8:9" x14ac:dyDescent="0.25">
      <c r="H859" s="6" t="s">
        <v>699</v>
      </c>
      <c r="I859" s="7">
        <v>12</v>
      </c>
    </row>
    <row r="860" spans="8:9" x14ac:dyDescent="0.25">
      <c r="H860" s="6" t="s">
        <v>249</v>
      </c>
      <c r="I860" s="7">
        <v>12</v>
      </c>
    </row>
    <row r="861" spans="8:9" x14ac:dyDescent="0.25">
      <c r="H861" s="6" t="s">
        <v>538</v>
      </c>
      <c r="I861" s="7">
        <v>12</v>
      </c>
    </row>
    <row r="862" spans="8:9" x14ac:dyDescent="0.25">
      <c r="H862" s="6" t="s">
        <v>499</v>
      </c>
      <c r="I862" s="7">
        <v>12</v>
      </c>
    </row>
    <row r="863" spans="8:9" x14ac:dyDescent="0.25">
      <c r="H863" s="6" t="s">
        <v>77</v>
      </c>
      <c r="I863" s="7">
        <v>12</v>
      </c>
    </row>
    <row r="864" spans="8:9" x14ac:dyDescent="0.25">
      <c r="H864" s="6" t="s">
        <v>462</v>
      </c>
      <c r="I864" s="7">
        <v>12</v>
      </c>
    </row>
    <row r="865" spans="8:9" x14ac:dyDescent="0.25">
      <c r="H865" s="6" t="s">
        <v>790</v>
      </c>
      <c r="I865" s="7">
        <v>12</v>
      </c>
    </row>
    <row r="866" spans="8:9" x14ac:dyDescent="0.25">
      <c r="H866" s="6" t="s">
        <v>370</v>
      </c>
      <c r="I866" s="7">
        <v>12</v>
      </c>
    </row>
    <row r="867" spans="8:9" x14ac:dyDescent="0.25">
      <c r="H867" s="6" t="s">
        <v>128</v>
      </c>
      <c r="I867" s="7">
        <v>12</v>
      </c>
    </row>
    <row r="868" spans="8:9" x14ac:dyDescent="0.25">
      <c r="H868" s="6" t="s">
        <v>684</v>
      </c>
      <c r="I868" s="7">
        <v>12</v>
      </c>
    </row>
    <row r="869" spans="8:9" x14ac:dyDescent="0.25">
      <c r="H869" s="6" t="s">
        <v>579</v>
      </c>
      <c r="I869" s="7">
        <v>12</v>
      </c>
    </row>
    <row r="870" spans="8:9" x14ac:dyDescent="0.25">
      <c r="H870" s="6" t="s">
        <v>624</v>
      </c>
      <c r="I870" s="7">
        <v>12</v>
      </c>
    </row>
    <row r="871" spans="8:9" x14ac:dyDescent="0.25">
      <c r="H871" s="6" t="s">
        <v>256</v>
      </c>
      <c r="I871" s="7">
        <v>12</v>
      </c>
    </row>
    <row r="872" spans="8:9" x14ac:dyDescent="0.25">
      <c r="H872" s="6" t="s">
        <v>420</v>
      </c>
      <c r="I872" s="7">
        <v>12</v>
      </c>
    </row>
    <row r="873" spans="8:9" x14ac:dyDescent="0.25">
      <c r="H873" s="6" t="s">
        <v>394</v>
      </c>
      <c r="I873" s="7">
        <v>12</v>
      </c>
    </row>
    <row r="874" spans="8:9" x14ac:dyDescent="0.25">
      <c r="H874" s="6" t="s">
        <v>134</v>
      </c>
      <c r="I874" s="7">
        <v>12</v>
      </c>
    </row>
    <row r="875" spans="8:9" x14ac:dyDescent="0.25">
      <c r="H875" s="6" t="s">
        <v>321</v>
      </c>
      <c r="I875" s="7">
        <v>12</v>
      </c>
    </row>
    <row r="876" spans="8:9" x14ac:dyDescent="0.25">
      <c r="H876" s="6" t="s">
        <v>479</v>
      </c>
      <c r="I876" s="7">
        <v>12</v>
      </c>
    </row>
    <row r="877" spans="8:9" x14ac:dyDescent="0.25">
      <c r="H877" s="6" t="s">
        <v>703</v>
      </c>
      <c r="I877" s="7">
        <v>12</v>
      </c>
    </row>
    <row r="878" spans="8:9" x14ac:dyDescent="0.25">
      <c r="H878" s="6" t="s">
        <v>407</v>
      </c>
      <c r="I878" s="7">
        <v>12</v>
      </c>
    </row>
    <row r="879" spans="8:9" x14ac:dyDescent="0.25">
      <c r="H879" s="6" t="s">
        <v>363</v>
      </c>
      <c r="I879" s="7">
        <v>12</v>
      </c>
    </row>
    <row r="880" spans="8:9" x14ac:dyDescent="0.25">
      <c r="H880" s="6" t="s">
        <v>230</v>
      </c>
      <c r="I880" s="7">
        <v>12</v>
      </c>
    </row>
    <row r="881" spans="8:9" x14ac:dyDescent="0.25">
      <c r="H881" s="6" t="s">
        <v>719</v>
      </c>
      <c r="I881" s="7">
        <v>12</v>
      </c>
    </row>
    <row r="882" spans="8:9" x14ac:dyDescent="0.25">
      <c r="H882" s="6" t="s">
        <v>219</v>
      </c>
      <c r="I882" s="7">
        <v>12</v>
      </c>
    </row>
    <row r="883" spans="8:9" x14ac:dyDescent="0.25">
      <c r="H883" s="6" t="s">
        <v>597</v>
      </c>
      <c r="I883" s="7">
        <v>12</v>
      </c>
    </row>
    <row r="884" spans="8:9" x14ac:dyDescent="0.25">
      <c r="H884" s="6" t="s">
        <v>692</v>
      </c>
      <c r="I884" s="7">
        <v>12</v>
      </c>
    </row>
    <row r="885" spans="8:9" x14ac:dyDescent="0.25">
      <c r="H885" s="6" t="s">
        <v>568</v>
      </c>
      <c r="I885" s="7">
        <v>12</v>
      </c>
    </row>
    <row r="886" spans="8:9" x14ac:dyDescent="0.25">
      <c r="H886" s="6" t="s">
        <v>1208</v>
      </c>
      <c r="I886" s="7">
        <v>12</v>
      </c>
    </row>
    <row r="887" spans="8:9" x14ac:dyDescent="0.25">
      <c r="H887" s="6" t="s">
        <v>753</v>
      </c>
      <c r="I887" s="7">
        <v>12</v>
      </c>
    </row>
    <row r="888" spans="8:9" x14ac:dyDescent="0.25">
      <c r="H888" s="6" t="s">
        <v>1251</v>
      </c>
      <c r="I888" s="7">
        <v>12</v>
      </c>
    </row>
    <row r="889" spans="8:9" x14ac:dyDescent="0.25">
      <c r="H889" s="6" t="s">
        <v>901</v>
      </c>
      <c r="I889" s="7">
        <v>12</v>
      </c>
    </row>
    <row r="890" spans="8:9" x14ac:dyDescent="0.25">
      <c r="H890" s="6" t="s">
        <v>1222</v>
      </c>
      <c r="I890" s="7">
        <v>12</v>
      </c>
    </row>
    <row r="891" spans="8:9" x14ac:dyDescent="0.25">
      <c r="H891" s="6" t="s">
        <v>897</v>
      </c>
      <c r="I891" s="7">
        <v>12</v>
      </c>
    </row>
    <row r="892" spans="8:9" x14ac:dyDescent="0.25">
      <c r="H892" s="6" t="s">
        <v>1064</v>
      </c>
      <c r="I892" s="7">
        <v>12</v>
      </c>
    </row>
    <row r="893" spans="8:9" x14ac:dyDescent="0.25">
      <c r="H893" s="6" t="s">
        <v>1199</v>
      </c>
      <c r="I893" s="7">
        <v>12</v>
      </c>
    </row>
    <row r="894" spans="8:9" x14ac:dyDescent="0.25">
      <c r="H894" s="6" t="s">
        <v>1196</v>
      </c>
      <c r="I894" s="7">
        <v>12</v>
      </c>
    </row>
    <row r="895" spans="8:9" x14ac:dyDescent="0.25">
      <c r="H895" s="6" t="s">
        <v>1213</v>
      </c>
      <c r="I895" s="7">
        <v>12</v>
      </c>
    </row>
    <row r="896" spans="8:9" x14ac:dyDescent="0.25">
      <c r="H896" s="6" t="s">
        <v>760</v>
      </c>
      <c r="I896" s="7">
        <v>12</v>
      </c>
    </row>
    <row r="897" spans="8:9" x14ac:dyDescent="0.25">
      <c r="H897" s="6" t="s">
        <v>999</v>
      </c>
      <c r="I897" s="7">
        <v>12</v>
      </c>
    </row>
    <row r="898" spans="8:9" x14ac:dyDescent="0.25">
      <c r="H898" s="6" t="s">
        <v>928</v>
      </c>
      <c r="I898" s="7">
        <v>12</v>
      </c>
    </row>
    <row r="899" spans="8:9" x14ac:dyDescent="0.25">
      <c r="H899" s="6" t="s">
        <v>779</v>
      </c>
      <c r="I899" s="7">
        <v>12</v>
      </c>
    </row>
    <row r="900" spans="8:9" x14ac:dyDescent="0.25">
      <c r="H900" s="6" t="s">
        <v>1247</v>
      </c>
      <c r="I900" s="7">
        <v>12</v>
      </c>
    </row>
    <row r="901" spans="8:9" x14ac:dyDescent="0.25">
      <c r="H901" s="6" t="s">
        <v>861</v>
      </c>
      <c r="I901" s="7">
        <v>12</v>
      </c>
    </row>
    <row r="902" spans="8:9" x14ac:dyDescent="0.25">
      <c r="H902" s="6" t="s">
        <v>1469</v>
      </c>
      <c r="I902" s="7">
        <v>12</v>
      </c>
    </row>
    <row r="903" spans="8:9" x14ac:dyDescent="0.25">
      <c r="H903" s="6" t="s">
        <v>1669</v>
      </c>
      <c r="I903" s="7">
        <v>12</v>
      </c>
    </row>
    <row r="904" spans="8:9" x14ac:dyDescent="0.25">
      <c r="H904" s="6" t="s">
        <v>1335</v>
      </c>
      <c r="I904" s="7">
        <v>12</v>
      </c>
    </row>
    <row r="905" spans="8:9" x14ac:dyDescent="0.25">
      <c r="H905" s="6" t="s">
        <v>1316</v>
      </c>
      <c r="I905" s="7">
        <v>12</v>
      </c>
    </row>
    <row r="906" spans="8:9" x14ac:dyDescent="0.25">
      <c r="H906" s="6" t="s">
        <v>1255</v>
      </c>
      <c r="I906" s="7">
        <v>12</v>
      </c>
    </row>
    <row r="907" spans="8:9" x14ac:dyDescent="0.25">
      <c r="H907" s="6" t="s">
        <v>1553</v>
      </c>
      <c r="I907" s="7">
        <v>12</v>
      </c>
    </row>
    <row r="908" spans="8:9" x14ac:dyDescent="0.25">
      <c r="H908" s="6" t="s">
        <v>1514</v>
      </c>
      <c r="I908" s="7">
        <v>12</v>
      </c>
    </row>
    <row r="909" spans="8:9" x14ac:dyDescent="0.25">
      <c r="H909" s="6" t="s">
        <v>1472</v>
      </c>
      <c r="I909" s="7">
        <v>12</v>
      </c>
    </row>
    <row r="910" spans="8:9" x14ac:dyDescent="0.25">
      <c r="H910" s="6" t="s">
        <v>1664</v>
      </c>
      <c r="I910" s="7">
        <v>12</v>
      </c>
    </row>
    <row r="911" spans="8:9" x14ac:dyDescent="0.25">
      <c r="H911" s="6" t="s">
        <v>1557</v>
      </c>
      <c r="I911" s="7">
        <v>12</v>
      </c>
    </row>
    <row r="912" spans="8:9" x14ac:dyDescent="0.25">
      <c r="H912" s="6" t="s">
        <v>1677</v>
      </c>
      <c r="I912" s="7">
        <v>12</v>
      </c>
    </row>
    <row r="913" spans="8:9" x14ac:dyDescent="0.25">
      <c r="H913" s="6" t="s">
        <v>1282</v>
      </c>
      <c r="I913" s="7">
        <v>12</v>
      </c>
    </row>
    <row r="914" spans="8:9" x14ac:dyDescent="0.25">
      <c r="H914" s="6" t="s">
        <v>1308</v>
      </c>
      <c r="I914" s="7">
        <v>12</v>
      </c>
    </row>
    <row r="915" spans="8:9" x14ac:dyDescent="0.25">
      <c r="H915" s="6" t="s">
        <v>1653</v>
      </c>
      <c r="I915" s="7">
        <v>12</v>
      </c>
    </row>
    <row r="916" spans="8:9" x14ac:dyDescent="0.25">
      <c r="H916" s="6" t="s">
        <v>1297</v>
      </c>
      <c r="I916" s="7">
        <v>12</v>
      </c>
    </row>
    <row r="917" spans="8:9" x14ac:dyDescent="0.25">
      <c r="H917" s="6" t="s">
        <v>1400</v>
      </c>
      <c r="I917" s="7">
        <v>12</v>
      </c>
    </row>
    <row r="918" spans="8:9" x14ac:dyDescent="0.25">
      <c r="H918" s="6" t="s">
        <v>1329</v>
      </c>
      <c r="I918" s="7">
        <v>12</v>
      </c>
    </row>
    <row r="919" spans="8:9" x14ac:dyDescent="0.25">
      <c r="H919" s="6" t="s">
        <v>2157</v>
      </c>
      <c r="I919" s="7">
        <v>12</v>
      </c>
    </row>
    <row r="920" spans="8:9" x14ac:dyDescent="0.25">
      <c r="H920" s="6" t="s">
        <v>1712</v>
      </c>
      <c r="I920" s="7">
        <v>12</v>
      </c>
    </row>
    <row r="921" spans="8:9" x14ac:dyDescent="0.25">
      <c r="H921" s="6" t="s">
        <v>1821</v>
      </c>
      <c r="I921" s="7">
        <v>12</v>
      </c>
    </row>
    <row r="922" spans="8:9" x14ac:dyDescent="0.25">
      <c r="H922" s="6" t="s">
        <v>1985</v>
      </c>
      <c r="I922" s="7">
        <v>12</v>
      </c>
    </row>
    <row r="923" spans="8:9" x14ac:dyDescent="0.25">
      <c r="H923" s="6" t="s">
        <v>1917</v>
      </c>
      <c r="I923" s="7">
        <v>12</v>
      </c>
    </row>
    <row r="924" spans="8:9" x14ac:dyDescent="0.25">
      <c r="H924" s="6" t="s">
        <v>2059</v>
      </c>
      <c r="I924" s="7">
        <v>12</v>
      </c>
    </row>
    <row r="925" spans="8:9" x14ac:dyDescent="0.25">
      <c r="H925" s="6" t="s">
        <v>2040</v>
      </c>
      <c r="I925" s="7">
        <v>12</v>
      </c>
    </row>
    <row r="926" spans="8:9" x14ac:dyDescent="0.25">
      <c r="H926" s="6" t="s">
        <v>1919</v>
      </c>
      <c r="I926" s="7">
        <v>12</v>
      </c>
    </row>
    <row r="927" spans="8:9" x14ac:dyDescent="0.25">
      <c r="H927" s="6" t="s">
        <v>2339</v>
      </c>
      <c r="I927" s="7">
        <v>12</v>
      </c>
    </row>
    <row r="928" spans="8:9" x14ac:dyDescent="0.25">
      <c r="H928" s="6" t="s">
        <v>1883</v>
      </c>
      <c r="I928" s="7">
        <v>12</v>
      </c>
    </row>
    <row r="929" spans="8:9" x14ac:dyDescent="0.25">
      <c r="H929" s="6" t="s">
        <v>1907</v>
      </c>
      <c r="I929" s="7">
        <v>12</v>
      </c>
    </row>
    <row r="930" spans="8:9" x14ac:dyDescent="0.25">
      <c r="H930" s="6" t="s">
        <v>2223</v>
      </c>
      <c r="I930" s="7">
        <v>12</v>
      </c>
    </row>
    <row r="931" spans="8:9" x14ac:dyDescent="0.25">
      <c r="H931" s="6" t="s">
        <v>1954</v>
      </c>
      <c r="I931" s="7">
        <v>12</v>
      </c>
    </row>
    <row r="932" spans="8:9" x14ac:dyDescent="0.25">
      <c r="H932" s="6" t="s">
        <v>2132</v>
      </c>
      <c r="I932" s="7">
        <v>12</v>
      </c>
    </row>
    <row r="933" spans="8:9" x14ac:dyDescent="0.25">
      <c r="H933" s="6" t="s">
        <v>2031</v>
      </c>
      <c r="I933" s="7">
        <v>12</v>
      </c>
    </row>
    <row r="934" spans="8:9" x14ac:dyDescent="0.25">
      <c r="H934" s="6" t="s">
        <v>2068</v>
      </c>
      <c r="I934" s="7">
        <v>12</v>
      </c>
    </row>
    <row r="935" spans="8:9" x14ac:dyDescent="0.25">
      <c r="H935" s="6" t="s">
        <v>2062</v>
      </c>
      <c r="I935" s="7">
        <v>12</v>
      </c>
    </row>
    <row r="936" spans="8:9" x14ac:dyDescent="0.25">
      <c r="H936" s="6" t="s">
        <v>2166</v>
      </c>
      <c r="I936" s="7">
        <v>12</v>
      </c>
    </row>
    <row r="937" spans="8:9" x14ac:dyDescent="0.25">
      <c r="H937" s="6" t="s">
        <v>2211</v>
      </c>
      <c r="I937" s="7">
        <v>12</v>
      </c>
    </row>
    <row r="938" spans="8:9" x14ac:dyDescent="0.25">
      <c r="H938" s="6" t="s">
        <v>1871</v>
      </c>
      <c r="I938" s="7">
        <v>12</v>
      </c>
    </row>
    <row r="939" spans="8:9" x14ac:dyDescent="0.25">
      <c r="H939" s="6" t="s">
        <v>1930</v>
      </c>
      <c r="I939" s="7">
        <v>12</v>
      </c>
    </row>
    <row r="940" spans="8:9" x14ac:dyDescent="0.25">
      <c r="H940" s="6" t="s">
        <v>2012</v>
      </c>
      <c r="I940" s="7">
        <v>12</v>
      </c>
    </row>
    <row r="941" spans="8:9" x14ac:dyDescent="0.25">
      <c r="H941" s="6" t="s">
        <v>2113</v>
      </c>
      <c r="I941" s="7">
        <v>12</v>
      </c>
    </row>
    <row r="942" spans="8:9" x14ac:dyDescent="0.25">
      <c r="H942" s="6" t="s">
        <v>1920</v>
      </c>
      <c r="I942" s="7">
        <v>12</v>
      </c>
    </row>
    <row r="943" spans="8:9" x14ac:dyDescent="0.25">
      <c r="H943" s="6" t="s">
        <v>1964</v>
      </c>
      <c r="I943" s="7">
        <v>12</v>
      </c>
    </row>
    <row r="944" spans="8:9" x14ac:dyDescent="0.25">
      <c r="H944" s="6" t="s">
        <v>2428</v>
      </c>
      <c r="I944" s="7">
        <v>12</v>
      </c>
    </row>
    <row r="945" spans="8:9" x14ac:dyDescent="0.25">
      <c r="H945" s="6" t="s">
        <v>2515</v>
      </c>
      <c r="I945" s="7">
        <v>12</v>
      </c>
    </row>
    <row r="946" spans="8:9" x14ac:dyDescent="0.25">
      <c r="H946" s="6" t="s">
        <v>2254</v>
      </c>
      <c r="I946" s="7">
        <v>12</v>
      </c>
    </row>
    <row r="947" spans="8:9" x14ac:dyDescent="0.25">
      <c r="H947" s="6" t="s">
        <v>2340</v>
      </c>
      <c r="I947" s="7">
        <v>12</v>
      </c>
    </row>
    <row r="948" spans="8:9" x14ac:dyDescent="0.25">
      <c r="H948" s="6" t="s">
        <v>2501</v>
      </c>
      <c r="I948" s="7">
        <v>12</v>
      </c>
    </row>
    <row r="949" spans="8:9" x14ac:dyDescent="0.25">
      <c r="H949" s="6" t="s">
        <v>2553</v>
      </c>
      <c r="I949" s="7">
        <v>12</v>
      </c>
    </row>
    <row r="950" spans="8:9" x14ac:dyDescent="0.25">
      <c r="H950" s="6" t="s">
        <v>2486</v>
      </c>
      <c r="I950" s="7">
        <v>12</v>
      </c>
    </row>
    <row r="951" spans="8:9" x14ac:dyDescent="0.25">
      <c r="H951" s="6" t="s">
        <v>2432</v>
      </c>
      <c r="I951" s="7">
        <v>12</v>
      </c>
    </row>
    <row r="952" spans="8:9" x14ac:dyDescent="0.25">
      <c r="H952" s="6" t="s">
        <v>2509</v>
      </c>
      <c r="I952" s="7">
        <v>12</v>
      </c>
    </row>
    <row r="953" spans="8:9" x14ac:dyDescent="0.25">
      <c r="H953" s="6" t="s">
        <v>2342</v>
      </c>
      <c r="I953" s="7">
        <v>12</v>
      </c>
    </row>
    <row r="954" spans="8:9" x14ac:dyDescent="0.25">
      <c r="H954" s="6" t="s">
        <v>2247</v>
      </c>
      <c r="I954" s="7">
        <v>12</v>
      </c>
    </row>
    <row r="955" spans="8:9" x14ac:dyDescent="0.25">
      <c r="H955" s="6" t="s">
        <v>2364</v>
      </c>
      <c r="I955" s="7">
        <v>12</v>
      </c>
    </row>
    <row r="956" spans="8:9" x14ac:dyDescent="0.25">
      <c r="H956" s="6" t="s">
        <v>2531</v>
      </c>
      <c r="I956" s="7">
        <v>12</v>
      </c>
    </row>
    <row r="957" spans="8:9" x14ac:dyDescent="0.25">
      <c r="H957" s="6" t="s">
        <v>2511</v>
      </c>
      <c r="I957" s="7">
        <v>12</v>
      </c>
    </row>
    <row r="958" spans="8:9" x14ac:dyDescent="0.25">
      <c r="H958" s="6" t="s">
        <v>2300</v>
      </c>
      <c r="I958" s="7">
        <v>12</v>
      </c>
    </row>
    <row r="959" spans="8:9" x14ac:dyDescent="0.25">
      <c r="H959" s="6" t="s">
        <v>2284</v>
      </c>
      <c r="I959" s="7">
        <v>12</v>
      </c>
    </row>
    <row r="960" spans="8:9" x14ac:dyDescent="0.25">
      <c r="H960" s="6" t="s">
        <v>2493</v>
      </c>
      <c r="I960" s="7">
        <v>12</v>
      </c>
    </row>
    <row r="961" spans="8:9" x14ac:dyDescent="0.25">
      <c r="H961" s="6" t="s">
        <v>2453</v>
      </c>
      <c r="I961" s="7">
        <v>12</v>
      </c>
    </row>
    <row r="962" spans="8:9" x14ac:dyDescent="0.25">
      <c r="H962" s="6" t="s">
        <v>2534</v>
      </c>
      <c r="I962" s="7">
        <v>12</v>
      </c>
    </row>
    <row r="963" spans="8:9" x14ac:dyDescent="0.25">
      <c r="H963" s="6" t="s">
        <v>2255</v>
      </c>
      <c r="I963" s="7">
        <v>12</v>
      </c>
    </row>
    <row r="964" spans="8:9" x14ac:dyDescent="0.25">
      <c r="H964" s="6" t="s">
        <v>2448</v>
      </c>
      <c r="I964" s="7">
        <v>12</v>
      </c>
    </row>
    <row r="965" spans="8:9" x14ac:dyDescent="0.25">
      <c r="H965" s="6" t="s">
        <v>2396</v>
      </c>
      <c r="I965" s="7">
        <v>12</v>
      </c>
    </row>
    <row r="966" spans="8:9" x14ac:dyDescent="0.25">
      <c r="H966" s="6" t="s">
        <v>2502</v>
      </c>
      <c r="I966" s="7">
        <v>12</v>
      </c>
    </row>
    <row r="967" spans="8:9" x14ac:dyDescent="0.25">
      <c r="H967" s="6" t="s">
        <v>2235</v>
      </c>
      <c r="I967" s="7">
        <v>12</v>
      </c>
    </row>
    <row r="968" spans="8:9" x14ac:dyDescent="0.25">
      <c r="H968" s="6" t="s">
        <v>2237</v>
      </c>
      <c r="I968" s="7">
        <v>12</v>
      </c>
    </row>
    <row r="969" spans="8:9" x14ac:dyDescent="0.25">
      <c r="H969" s="6" t="s">
        <v>2773</v>
      </c>
      <c r="I969" s="7">
        <v>12</v>
      </c>
    </row>
    <row r="970" spans="8:9" x14ac:dyDescent="0.25">
      <c r="H970" s="6" t="s">
        <v>2882</v>
      </c>
      <c r="I970" s="7">
        <v>12</v>
      </c>
    </row>
    <row r="971" spans="8:9" x14ac:dyDescent="0.25">
      <c r="H971" s="6" t="s">
        <v>2753</v>
      </c>
      <c r="I971" s="7">
        <v>12</v>
      </c>
    </row>
    <row r="972" spans="8:9" x14ac:dyDescent="0.25">
      <c r="H972" s="6" t="s">
        <v>2642</v>
      </c>
      <c r="I972" s="7">
        <v>12</v>
      </c>
    </row>
    <row r="973" spans="8:9" x14ac:dyDescent="0.25">
      <c r="H973" s="6" t="s">
        <v>2631</v>
      </c>
      <c r="I973" s="7">
        <v>12</v>
      </c>
    </row>
    <row r="974" spans="8:9" x14ac:dyDescent="0.25">
      <c r="H974" s="6" t="s">
        <v>2925</v>
      </c>
      <c r="I974" s="7">
        <v>12</v>
      </c>
    </row>
    <row r="975" spans="8:9" x14ac:dyDescent="0.25">
      <c r="H975" s="6" t="s">
        <v>2714</v>
      </c>
      <c r="I975" s="7">
        <v>12</v>
      </c>
    </row>
    <row r="976" spans="8:9" x14ac:dyDescent="0.25">
      <c r="H976" s="6" t="s">
        <v>2822</v>
      </c>
      <c r="I976" s="7">
        <v>12</v>
      </c>
    </row>
    <row r="977" spans="8:9" x14ac:dyDescent="0.25">
      <c r="H977" s="6" t="s">
        <v>2611</v>
      </c>
      <c r="I977" s="7">
        <v>12</v>
      </c>
    </row>
    <row r="978" spans="8:9" x14ac:dyDescent="0.25">
      <c r="H978" s="6" t="s">
        <v>2871</v>
      </c>
      <c r="I978" s="7">
        <v>12</v>
      </c>
    </row>
    <row r="979" spans="8:9" x14ac:dyDescent="0.25">
      <c r="H979" s="6" t="s">
        <v>2646</v>
      </c>
      <c r="I979" s="7">
        <v>12</v>
      </c>
    </row>
    <row r="980" spans="8:9" x14ac:dyDescent="0.25">
      <c r="H980" s="6" t="s">
        <v>2912</v>
      </c>
      <c r="I980" s="7">
        <v>12</v>
      </c>
    </row>
    <row r="981" spans="8:9" x14ac:dyDescent="0.25">
      <c r="H981" s="6" t="s">
        <v>2728</v>
      </c>
      <c r="I981" s="7">
        <v>12</v>
      </c>
    </row>
    <row r="982" spans="8:9" x14ac:dyDescent="0.25">
      <c r="H982" s="6" t="s">
        <v>2898</v>
      </c>
      <c r="I982" s="7">
        <v>12</v>
      </c>
    </row>
    <row r="983" spans="8:9" x14ac:dyDescent="0.25">
      <c r="H983" s="6" t="s">
        <v>2589</v>
      </c>
      <c r="I983" s="7">
        <v>12</v>
      </c>
    </row>
    <row r="984" spans="8:9" x14ac:dyDescent="0.25">
      <c r="H984" s="6" t="s">
        <v>2870</v>
      </c>
      <c r="I984" s="7">
        <v>12</v>
      </c>
    </row>
    <row r="985" spans="8:9" x14ac:dyDescent="0.25">
      <c r="H985" s="6" t="s">
        <v>2596</v>
      </c>
      <c r="I985" s="7">
        <v>12</v>
      </c>
    </row>
    <row r="986" spans="8:9" x14ac:dyDescent="0.25">
      <c r="H986" s="6" t="s">
        <v>2664</v>
      </c>
      <c r="I986" s="7">
        <v>12</v>
      </c>
    </row>
    <row r="987" spans="8:9" x14ac:dyDescent="0.25">
      <c r="H987" s="6" t="s">
        <v>2827</v>
      </c>
      <c r="I987" s="7">
        <v>12</v>
      </c>
    </row>
    <row r="988" spans="8:9" x14ac:dyDescent="0.25">
      <c r="H988" s="6" t="s">
        <v>2901</v>
      </c>
      <c r="I988" s="7">
        <v>12</v>
      </c>
    </row>
    <row r="989" spans="8:9" x14ac:dyDescent="0.25">
      <c r="H989" s="6" t="s">
        <v>2671</v>
      </c>
      <c r="I989" s="7">
        <v>12</v>
      </c>
    </row>
    <row r="990" spans="8:9" x14ac:dyDescent="0.25">
      <c r="H990" s="6" t="s">
        <v>2754</v>
      </c>
      <c r="I990" s="7">
        <v>12</v>
      </c>
    </row>
    <row r="991" spans="8:9" x14ac:dyDescent="0.25">
      <c r="H991" s="6" t="s">
        <v>177</v>
      </c>
      <c r="I991" s="7">
        <v>11</v>
      </c>
    </row>
    <row r="992" spans="8:9" x14ac:dyDescent="0.25">
      <c r="H992" s="6" t="s">
        <v>194</v>
      </c>
      <c r="I992" s="7">
        <v>11</v>
      </c>
    </row>
    <row r="993" spans="8:9" x14ac:dyDescent="0.25">
      <c r="H993" s="6" t="s">
        <v>536</v>
      </c>
      <c r="I993" s="7">
        <v>11</v>
      </c>
    </row>
    <row r="994" spans="8:9" x14ac:dyDescent="0.25">
      <c r="H994" s="6" t="s">
        <v>476</v>
      </c>
      <c r="I994" s="7">
        <v>11</v>
      </c>
    </row>
    <row r="995" spans="8:9" x14ac:dyDescent="0.25">
      <c r="H995" s="6" t="s">
        <v>378</v>
      </c>
      <c r="I995" s="7">
        <v>11</v>
      </c>
    </row>
    <row r="996" spans="8:9" x14ac:dyDescent="0.25">
      <c r="H996" s="6" t="s">
        <v>1357</v>
      </c>
      <c r="I996" s="7">
        <v>11</v>
      </c>
    </row>
    <row r="997" spans="8:9" x14ac:dyDescent="0.25">
      <c r="H997" s="6" t="s">
        <v>936</v>
      </c>
      <c r="I997" s="7">
        <v>11</v>
      </c>
    </row>
    <row r="998" spans="8:9" x14ac:dyDescent="0.25">
      <c r="H998" s="6" t="s">
        <v>1270</v>
      </c>
      <c r="I998" s="7">
        <v>11</v>
      </c>
    </row>
    <row r="999" spans="8:9" x14ac:dyDescent="0.25">
      <c r="H999" s="6" t="s">
        <v>2149</v>
      </c>
      <c r="I999" s="7">
        <v>11</v>
      </c>
    </row>
    <row r="1000" spans="8:9" x14ac:dyDescent="0.25">
      <c r="H1000" s="6" t="s">
        <v>1629</v>
      </c>
      <c r="I1000" s="7">
        <v>11</v>
      </c>
    </row>
    <row r="1001" spans="8:9" x14ac:dyDescent="0.25">
      <c r="H1001" s="6" t="s">
        <v>1971</v>
      </c>
      <c r="I1001" s="7">
        <v>11</v>
      </c>
    </row>
    <row r="1002" spans="8:9" x14ac:dyDescent="0.25">
      <c r="H1002" s="6" t="s">
        <v>1967</v>
      </c>
      <c r="I1002" s="7">
        <v>11</v>
      </c>
    </row>
    <row r="1003" spans="8:9" x14ac:dyDescent="0.25">
      <c r="H1003" s="6" t="s">
        <v>2046</v>
      </c>
      <c r="I1003" s="7">
        <v>11</v>
      </c>
    </row>
    <row r="1004" spans="8:9" x14ac:dyDescent="0.25">
      <c r="H1004" s="6" t="s">
        <v>2014</v>
      </c>
      <c r="I1004" s="7">
        <v>11</v>
      </c>
    </row>
    <row r="1005" spans="8:9" x14ac:dyDescent="0.25">
      <c r="H1005" s="6" t="s">
        <v>2242</v>
      </c>
      <c r="I1005" s="7">
        <v>11</v>
      </c>
    </row>
    <row r="1006" spans="8:9" x14ac:dyDescent="0.25">
      <c r="H1006" s="6" t="s">
        <v>2529</v>
      </c>
      <c r="I1006" s="7">
        <v>11</v>
      </c>
    </row>
    <row r="1007" spans="8:9" x14ac:dyDescent="0.25">
      <c r="H1007" s="6" t="s">
        <v>2265</v>
      </c>
      <c r="I1007" s="7">
        <v>11</v>
      </c>
    </row>
    <row r="1008" spans="8:9" x14ac:dyDescent="0.25">
      <c r="H1008" s="6" t="s">
        <v>2488</v>
      </c>
      <c r="I1008" s="7">
        <v>11</v>
      </c>
    </row>
    <row r="1009" spans="8:9" x14ac:dyDescent="0.25">
      <c r="H1009" s="6" t="s">
        <v>2575</v>
      </c>
      <c r="I1009" s="7">
        <v>11</v>
      </c>
    </row>
    <row r="1010" spans="8:9" x14ac:dyDescent="0.25">
      <c r="H1010" s="6" t="s">
        <v>2528</v>
      </c>
      <c r="I1010" s="7">
        <v>11</v>
      </c>
    </row>
    <row r="1011" spans="8:9" x14ac:dyDescent="0.25">
      <c r="H1011" s="6" t="s">
        <v>2869</v>
      </c>
      <c r="I1011" s="7">
        <v>11</v>
      </c>
    </row>
    <row r="1012" spans="8:9" x14ac:dyDescent="0.25">
      <c r="H1012" s="6" t="s">
        <v>359</v>
      </c>
      <c r="I1012" s="7">
        <v>10</v>
      </c>
    </row>
    <row r="1013" spans="8:9" x14ac:dyDescent="0.25">
      <c r="H1013" s="6" t="s">
        <v>486</v>
      </c>
      <c r="I1013" s="7">
        <v>10</v>
      </c>
    </row>
    <row r="1014" spans="8:9" x14ac:dyDescent="0.25">
      <c r="H1014" s="6" t="s">
        <v>725</v>
      </c>
      <c r="I1014" s="7">
        <v>10</v>
      </c>
    </row>
    <row r="1015" spans="8:9" x14ac:dyDescent="0.25">
      <c r="H1015" s="6" t="s">
        <v>575</v>
      </c>
      <c r="I1015" s="7">
        <v>10</v>
      </c>
    </row>
    <row r="1016" spans="8:9" x14ac:dyDescent="0.25">
      <c r="H1016" s="6" t="s">
        <v>1111</v>
      </c>
      <c r="I1016" s="7">
        <v>10</v>
      </c>
    </row>
    <row r="1017" spans="8:9" x14ac:dyDescent="0.25">
      <c r="H1017" s="6" t="s">
        <v>951</v>
      </c>
      <c r="I1017" s="7">
        <v>10</v>
      </c>
    </row>
    <row r="1018" spans="8:9" x14ac:dyDescent="0.25">
      <c r="H1018" s="6" t="s">
        <v>1205</v>
      </c>
      <c r="I1018" s="7">
        <v>10</v>
      </c>
    </row>
    <row r="1019" spans="8:9" x14ac:dyDescent="0.25">
      <c r="H1019" s="6" t="s">
        <v>1066</v>
      </c>
      <c r="I1019" s="7">
        <v>10</v>
      </c>
    </row>
    <row r="1020" spans="8:9" x14ac:dyDescent="0.25">
      <c r="H1020" s="6" t="s">
        <v>1057</v>
      </c>
      <c r="I1020" s="7">
        <v>10</v>
      </c>
    </row>
    <row r="1021" spans="8:9" x14ac:dyDescent="0.25">
      <c r="H1021" s="6" t="s">
        <v>1238</v>
      </c>
      <c r="I1021" s="7">
        <v>10</v>
      </c>
    </row>
    <row r="1022" spans="8:9" x14ac:dyDescent="0.25">
      <c r="H1022" s="6" t="s">
        <v>1235</v>
      </c>
      <c r="I1022" s="7">
        <v>10</v>
      </c>
    </row>
    <row r="1023" spans="8:9" x14ac:dyDescent="0.25">
      <c r="H1023" s="6" t="s">
        <v>956</v>
      </c>
      <c r="I1023" s="7">
        <v>10</v>
      </c>
    </row>
    <row r="1024" spans="8:9" x14ac:dyDescent="0.25">
      <c r="H1024" s="6" t="s">
        <v>1084</v>
      </c>
      <c r="I1024" s="7">
        <v>10</v>
      </c>
    </row>
    <row r="1025" spans="8:9" x14ac:dyDescent="0.25">
      <c r="H1025" s="6" t="s">
        <v>1352</v>
      </c>
      <c r="I1025" s="7">
        <v>10</v>
      </c>
    </row>
    <row r="1026" spans="8:9" x14ac:dyDescent="0.25">
      <c r="H1026" s="6" t="s">
        <v>1667</v>
      </c>
      <c r="I1026" s="7">
        <v>10</v>
      </c>
    </row>
    <row r="1027" spans="8:9" x14ac:dyDescent="0.25">
      <c r="H1027" s="6" t="s">
        <v>1349</v>
      </c>
      <c r="I1027" s="7">
        <v>10</v>
      </c>
    </row>
    <row r="1028" spans="8:9" x14ac:dyDescent="0.25">
      <c r="H1028" s="6" t="s">
        <v>1815</v>
      </c>
      <c r="I1028" s="7">
        <v>10</v>
      </c>
    </row>
    <row r="1029" spans="8:9" x14ac:dyDescent="0.25">
      <c r="H1029" s="6" t="s">
        <v>1452</v>
      </c>
      <c r="I1029" s="7">
        <v>10</v>
      </c>
    </row>
    <row r="1030" spans="8:9" x14ac:dyDescent="0.25">
      <c r="H1030" s="6" t="s">
        <v>1529</v>
      </c>
      <c r="I1030" s="7">
        <v>10</v>
      </c>
    </row>
    <row r="1031" spans="8:9" x14ac:dyDescent="0.25">
      <c r="H1031" s="6" t="s">
        <v>1490</v>
      </c>
      <c r="I1031" s="7">
        <v>10</v>
      </c>
    </row>
    <row r="1032" spans="8:9" x14ac:dyDescent="0.25">
      <c r="H1032" s="6" t="s">
        <v>1699</v>
      </c>
      <c r="I1032" s="7">
        <v>10</v>
      </c>
    </row>
    <row r="1033" spans="8:9" x14ac:dyDescent="0.25">
      <c r="H1033" s="6" t="s">
        <v>2039</v>
      </c>
      <c r="I1033" s="7">
        <v>10</v>
      </c>
    </row>
    <row r="1034" spans="8:9" x14ac:dyDescent="0.25">
      <c r="H1034" s="6" t="s">
        <v>2178</v>
      </c>
      <c r="I1034" s="7">
        <v>10</v>
      </c>
    </row>
    <row r="1035" spans="8:9" x14ac:dyDescent="0.25">
      <c r="H1035" s="6" t="s">
        <v>1918</v>
      </c>
      <c r="I1035" s="7">
        <v>10</v>
      </c>
    </row>
    <row r="1036" spans="8:9" x14ac:dyDescent="0.25">
      <c r="H1036" s="6" t="s">
        <v>2035</v>
      </c>
      <c r="I1036" s="7">
        <v>10</v>
      </c>
    </row>
    <row r="1037" spans="8:9" x14ac:dyDescent="0.25">
      <c r="H1037" s="6" t="s">
        <v>1895</v>
      </c>
      <c r="I1037" s="7">
        <v>10</v>
      </c>
    </row>
    <row r="1038" spans="8:9" x14ac:dyDescent="0.25">
      <c r="H1038" s="6" t="s">
        <v>1785</v>
      </c>
      <c r="I1038" s="7">
        <v>10</v>
      </c>
    </row>
    <row r="1039" spans="8:9" x14ac:dyDescent="0.25">
      <c r="H1039" s="6" t="s">
        <v>2195</v>
      </c>
      <c r="I1039" s="7">
        <v>10</v>
      </c>
    </row>
    <row r="1040" spans="8:9" x14ac:dyDescent="0.25">
      <c r="H1040" s="6" t="s">
        <v>1877</v>
      </c>
      <c r="I1040" s="7">
        <v>10</v>
      </c>
    </row>
    <row r="1041" spans="8:9" x14ac:dyDescent="0.25">
      <c r="H1041" s="6" t="s">
        <v>2219</v>
      </c>
      <c r="I1041" s="7">
        <v>10</v>
      </c>
    </row>
    <row r="1042" spans="8:9" x14ac:dyDescent="0.25">
      <c r="H1042" s="6" t="s">
        <v>2028</v>
      </c>
      <c r="I1042" s="7">
        <v>10</v>
      </c>
    </row>
    <row r="1043" spans="8:9" x14ac:dyDescent="0.25">
      <c r="H1043" s="6" t="s">
        <v>2264</v>
      </c>
      <c r="I1043" s="7">
        <v>10</v>
      </c>
    </row>
    <row r="1044" spans="8:9" x14ac:dyDescent="0.25">
      <c r="H1044" s="6" t="s">
        <v>2520</v>
      </c>
      <c r="I1044" s="7">
        <v>10</v>
      </c>
    </row>
    <row r="1045" spans="8:9" x14ac:dyDescent="0.25">
      <c r="H1045" s="6" t="s">
        <v>2363</v>
      </c>
      <c r="I1045" s="7">
        <v>10</v>
      </c>
    </row>
    <row r="1046" spans="8:9" x14ac:dyDescent="0.25">
      <c r="H1046" s="6" t="s">
        <v>2738</v>
      </c>
      <c r="I1046" s="7">
        <v>10</v>
      </c>
    </row>
    <row r="1047" spans="8:9" x14ac:dyDescent="0.25">
      <c r="H1047" s="6" t="s">
        <v>2677</v>
      </c>
      <c r="I1047" s="7">
        <v>10</v>
      </c>
    </row>
    <row r="1048" spans="8:9" x14ac:dyDescent="0.25">
      <c r="H1048" s="6" t="s">
        <v>2623</v>
      </c>
      <c r="I1048" s="7">
        <v>10</v>
      </c>
    </row>
    <row r="1049" spans="8:9" x14ac:dyDescent="0.25">
      <c r="H1049" s="6" t="s">
        <v>2606</v>
      </c>
      <c r="I1049" s="7">
        <v>10</v>
      </c>
    </row>
    <row r="1050" spans="8:9" x14ac:dyDescent="0.25">
      <c r="H1050" s="6" t="s">
        <v>2907</v>
      </c>
      <c r="I1050" s="7">
        <v>10</v>
      </c>
    </row>
    <row r="1051" spans="8:9" x14ac:dyDescent="0.25">
      <c r="H1051" s="6" t="s">
        <v>2634</v>
      </c>
      <c r="I1051" s="7">
        <v>10</v>
      </c>
    </row>
    <row r="1052" spans="8:9" x14ac:dyDescent="0.25">
      <c r="H1052" s="6" t="s">
        <v>589</v>
      </c>
      <c r="I1052" s="7">
        <v>9</v>
      </c>
    </row>
    <row r="1053" spans="8:9" x14ac:dyDescent="0.25">
      <c r="H1053" s="6" t="s">
        <v>347</v>
      </c>
      <c r="I1053" s="7">
        <v>9</v>
      </c>
    </row>
    <row r="1054" spans="8:9" x14ac:dyDescent="0.25">
      <c r="H1054" s="6" t="s">
        <v>448</v>
      </c>
      <c r="I1054" s="7">
        <v>9</v>
      </c>
    </row>
    <row r="1055" spans="8:9" x14ac:dyDescent="0.25">
      <c r="H1055" s="6" t="s">
        <v>392</v>
      </c>
      <c r="I1055" s="7">
        <v>9</v>
      </c>
    </row>
    <row r="1056" spans="8:9" x14ac:dyDescent="0.25">
      <c r="H1056" s="6" t="s">
        <v>488</v>
      </c>
      <c r="I1056" s="7">
        <v>9</v>
      </c>
    </row>
    <row r="1057" spans="8:9" x14ac:dyDescent="0.25">
      <c r="H1057" s="6" t="s">
        <v>395</v>
      </c>
      <c r="I1057" s="7">
        <v>9</v>
      </c>
    </row>
    <row r="1058" spans="8:9" x14ac:dyDescent="0.25">
      <c r="H1058" s="6" t="s">
        <v>741</v>
      </c>
      <c r="I1058" s="7">
        <v>9</v>
      </c>
    </row>
    <row r="1059" spans="8:9" x14ac:dyDescent="0.25">
      <c r="H1059" s="6" t="s">
        <v>1081</v>
      </c>
      <c r="I1059" s="7">
        <v>9</v>
      </c>
    </row>
    <row r="1060" spans="8:9" x14ac:dyDescent="0.25">
      <c r="H1060" s="6" t="s">
        <v>944</v>
      </c>
      <c r="I1060" s="7">
        <v>9</v>
      </c>
    </row>
    <row r="1061" spans="8:9" x14ac:dyDescent="0.25">
      <c r="H1061" s="6" t="s">
        <v>745</v>
      </c>
      <c r="I1061" s="7">
        <v>9</v>
      </c>
    </row>
    <row r="1062" spans="8:9" x14ac:dyDescent="0.25">
      <c r="H1062" s="6" t="s">
        <v>852</v>
      </c>
      <c r="I1062" s="7">
        <v>9</v>
      </c>
    </row>
    <row r="1063" spans="8:9" x14ac:dyDescent="0.25">
      <c r="H1063" s="6" t="s">
        <v>1403</v>
      </c>
      <c r="I1063" s="7">
        <v>9</v>
      </c>
    </row>
    <row r="1064" spans="8:9" x14ac:dyDescent="0.25">
      <c r="H1064" s="6" t="s">
        <v>1661</v>
      </c>
      <c r="I1064" s="7">
        <v>9</v>
      </c>
    </row>
    <row r="1065" spans="8:9" x14ac:dyDescent="0.25">
      <c r="H1065" s="6" t="s">
        <v>1257</v>
      </c>
      <c r="I1065" s="7">
        <v>9</v>
      </c>
    </row>
    <row r="1066" spans="8:9" x14ac:dyDescent="0.25">
      <c r="H1066" s="6" t="s">
        <v>1761</v>
      </c>
      <c r="I1066" s="7">
        <v>9</v>
      </c>
    </row>
    <row r="1067" spans="8:9" x14ac:dyDescent="0.25">
      <c r="H1067" s="6" t="s">
        <v>1524</v>
      </c>
      <c r="I1067" s="7">
        <v>9</v>
      </c>
    </row>
    <row r="1068" spans="8:9" x14ac:dyDescent="0.25">
      <c r="H1068" s="6" t="s">
        <v>2148</v>
      </c>
      <c r="I1068" s="7">
        <v>9</v>
      </c>
    </row>
    <row r="1069" spans="8:9" x14ac:dyDescent="0.25">
      <c r="H1069" s="6" t="s">
        <v>1972</v>
      </c>
      <c r="I1069" s="7">
        <v>9</v>
      </c>
    </row>
    <row r="1070" spans="8:9" x14ac:dyDescent="0.25">
      <c r="H1070" s="6" t="s">
        <v>1759</v>
      </c>
      <c r="I1070" s="7">
        <v>9</v>
      </c>
    </row>
    <row r="1071" spans="8:9" x14ac:dyDescent="0.25">
      <c r="H1071" s="6" t="s">
        <v>2514</v>
      </c>
      <c r="I1071" s="7">
        <v>9</v>
      </c>
    </row>
    <row r="1072" spans="8:9" x14ac:dyDescent="0.25">
      <c r="H1072" s="6" t="s">
        <v>2524</v>
      </c>
      <c r="I1072" s="7">
        <v>9</v>
      </c>
    </row>
    <row r="1073" spans="8:9" x14ac:dyDescent="0.25">
      <c r="H1073" s="6" t="s">
        <v>2344</v>
      </c>
      <c r="I1073" s="7">
        <v>9</v>
      </c>
    </row>
    <row r="1074" spans="8:9" x14ac:dyDescent="0.25">
      <c r="H1074" s="6" t="s">
        <v>2272</v>
      </c>
      <c r="I1074" s="7">
        <v>9</v>
      </c>
    </row>
    <row r="1075" spans="8:9" x14ac:dyDescent="0.25">
      <c r="H1075" s="6" t="s">
        <v>2474</v>
      </c>
      <c r="I1075" s="7">
        <v>9</v>
      </c>
    </row>
    <row r="1076" spans="8:9" x14ac:dyDescent="0.25">
      <c r="H1076" s="6" t="s">
        <v>2400</v>
      </c>
      <c r="I1076" s="7">
        <v>9</v>
      </c>
    </row>
    <row r="1077" spans="8:9" x14ac:dyDescent="0.25">
      <c r="H1077" s="6" t="s">
        <v>2485</v>
      </c>
      <c r="I1077" s="7">
        <v>9</v>
      </c>
    </row>
    <row r="1078" spans="8:9" x14ac:dyDescent="0.25">
      <c r="H1078" s="6" t="s">
        <v>2362</v>
      </c>
      <c r="I1078" s="7">
        <v>9</v>
      </c>
    </row>
    <row r="1079" spans="8:9" x14ac:dyDescent="0.25">
      <c r="H1079" s="6" t="s">
        <v>2349</v>
      </c>
      <c r="I1079" s="7">
        <v>9</v>
      </c>
    </row>
    <row r="1080" spans="8:9" x14ac:dyDescent="0.25">
      <c r="H1080" s="6" t="s">
        <v>2817</v>
      </c>
      <c r="I1080" s="7">
        <v>9</v>
      </c>
    </row>
    <row r="1081" spans="8:9" x14ac:dyDescent="0.25">
      <c r="H1081" s="6" t="s">
        <v>2610</v>
      </c>
      <c r="I1081" s="7">
        <v>9</v>
      </c>
    </row>
    <row r="1082" spans="8:9" x14ac:dyDescent="0.25">
      <c r="H1082" s="6" t="s">
        <v>2625</v>
      </c>
      <c r="I1082" s="7">
        <v>9</v>
      </c>
    </row>
    <row r="1083" spans="8:9" x14ac:dyDescent="0.25">
      <c r="H1083" s="6" t="s">
        <v>2923</v>
      </c>
      <c r="I1083" s="7">
        <v>9</v>
      </c>
    </row>
    <row r="1084" spans="8:9" x14ac:dyDescent="0.25">
      <c r="H1084" s="6" t="s">
        <v>2909</v>
      </c>
      <c r="I1084" s="7">
        <v>9</v>
      </c>
    </row>
    <row r="1085" spans="8:9" x14ac:dyDescent="0.25">
      <c r="H1085" s="6" t="s">
        <v>492</v>
      </c>
      <c r="I1085" s="7">
        <v>8</v>
      </c>
    </row>
    <row r="1086" spans="8:9" x14ac:dyDescent="0.25">
      <c r="H1086" s="6" t="s">
        <v>481</v>
      </c>
      <c r="I1086" s="7">
        <v>8</v>
      </c>
    </row>
    <row r="1087" spans="8:9" x14ac:dyDescent="0.25">
      <c r="H1087" s="6" t="s">
        <v>431</v>
      </c>
      <c r="I1087" s="7">
        <v>8</v>
      </c>
    </row>
    <row r="1088" spans="8:9" x14ac:dyDescent="0.25">
      <c r="H1088" s="6" t="s">
        <v>416</v>
      </c>
      <c r="I1088" s="7">
        <v>8</v>
      </c>
    </row>
    <row r="1089" spans="8:9" x14ac:dyDescent="0.25">
      <c r="H1089" s="6" t="s">
        <v>662</v>
      </c>
      <c r="I1089" s="7">
        <v>8</v>
      </c>
    </row>
    <row r="1090" spans="8:9" x14ac:dyDescent="0.25">
      <c r="H1090" s="6" t="s">
        <v>170</v>
      </c>
      <c r="I1090" s="7">
        <v>8</v>
      </c>
    </row>
    <row r="1091" spans="8:9" x14ac:dyDescent="0.25">
      <c r="H1091" s="6" t="s">
        <v>973</v>
      </c>
      <c r="I1091" s="7">
        <v>8</v>
      </c>
    </row>
    <row r="1092" spans="8:9" x14ac:dyDescent="0.25">
      <c r="H1092" s="6" t="s">
        <v>898</v>
      </c>
      <c r="I1092" s="7">
        <v>8</v>
      </c>
    </row>
    <row r="1093" spans="8:9" x14ac:dyDescent="0.25">
      <c r="H1093" s="6" t="s">
        <v>1291</v>
      </c>
      <c r="I1093" s="7">
        <v>8</v>
      </c>
    </row>
    <row r="1094" spans="8:9" x14ac:dyDescent="0.25">
      <c r="H1094" s="6" t="s">
        <v>1065</v>
      </c>
      <c r="I1094" s="7">
        <v>8</v>
      </c>
    </row>
    <row r="1095" spans="8:9" x14ac:dyDescent="0.25">
      <c r="H1095" s="6" t="s">
        <v>1513</v>
      </c>
      <c r="I1095" s="7">
        <v>8</v>
      </c>
    </row>
    <row r="1096" spans="8:9" x14ac:dyDescent="0.25">
      <c r="H1096" s="6" t="s">
        <v>1470</v>
      </c>
      <c r="I1096" s="7">
        <v>8</v>
      </c>
    </row>
    <row r="1097" spans="8:9" x14ac:dyDescent="0.25">
      <c r="H1097" s="6" t="s">
        <v>1504</v>
      </c>
      <c r="I1097" s="7">
        <v>8</v>
      </c>
    </row>
    <row r="1098" spans="8:9" x14ac:dyDescent="0.25">
      <c r="H1098" s="6" t="s">
        <v>1323</v>
      </c>
      <c r="I1098" s="7">
        <v>8</v>
      </c>
    </row>
    <row r="1099" spans="8:9" x14ac:dyDescent="0.25">
      <c r="H1099" s="6" t="s">
        <v>2029</v>
      </c>
      <c r="I1099" s="7">
        <v>8</v>
      </c>
    </row>
    <row r="1100" spans="8:9" x14ac:dyDescent="0.25">
      <c r="H1100" s="6" t="s">
        <v>1944</v>
      </c>
      <c r="I1100" s="7">
        <v>8</v>
      </c>
    </row>
    <row r="1101" spans="8:9" x14ac:dyDescent="0.25">
      <c r="H1101" s="6" t="s">
        <v>1991</v>
      </c>
      <c r="I1101" s="7">
        <v>8</v>
      </c>
    </row>
    <row r="1102" spans="8:9" x14ac:dyDescent="0.25">
      <c r="H1102" s="6" t="s">
        <v>1755</v>
      </c>
      <c r="I1102" s="7">
        <v>8</v>
      </c>
    </row>
    <row r="1103" spans="8:9" x14ac:dyDescent="0.25">
      <c r="H1103" s="6" t="s">
        <v>2114</v>
      </c>
      <c r="I1103" s="7">
        <v>8</v>
      </c>
    </row>
    <row r="1104" spans="8:9" x14ac:dyDescent="0.25">
      <c r="H1104" s="6" t="s">
        <v>1796</v>
      </c>
      <c r="I1104" s="7">
        <v>8</v>
      </c>
    </row>
    <row r="1105" spans="8:9" x14ac:dyDescent="0.25">
      <c r="H1105" s="6" t="s">
        <v>2080</v>
      </c>
      <c r="I1105" s="7">
        <v>8</v>
      </c>
    </row>
    <row r="1106" spans="8:9" x14ac:dyDescent="0.25">
      <c r="H1106" s="6" t="s">
        <v>1987</v>
      </c>
      <c r="I1106" s="7">
        <v>8</v>
      </c>
    </row>
    <row r="1107" spans="8:9" x14ac:dyDescent="0.25">
      <c r="H1107" s="6" t="s">
        <v>2213</v>
      </c>
      <c r="I1107" s="7">
        <v>8</v>
      </c>
    </row>
    <row r="1108" spans="8:9" x14ac:dyDescent="0.25">
      <c r="H1108" s="6" t="s">
        <v>2335</v>
      </c>
      <c r="I1108" s="7">
        <v>8</v>
      </c>
    </row>
    <row r="1109" spans="8:9" x14ac:dyDescent="0.25">
      <c r="H1109" s="6" t="s">
        <v>2577</v>
      </c>
      <c r="I1109" s="7">
        <v>8</v>
      </c>
    </row>
    <row r="1110" spans="8:9" x14ac:dyDescent="0.25">
      <c r="H1110" s="6" t="s">
        <v>2292</v>
      </c>
      <c r="I1110" s="7">
        <v>8</v>
      </c>
    </row>
    <row r="1111" spans="8:9" x14ac:dyDescent="0.25">
      <c r="H1111" s="6" t="s">
        <v>2525</v>
      </c>
      <c r="I1111" s="7">
        <v>8</v>
      </c>
    </row>
    <row r="1112" spans="8:9" x14ac:dyDescent="0.25">
      <c r="H1112" s="6" t="s">
        <v>2236</v>
      </c>
      <c r="I1112" s="7">
        <v>8</v>
      </c>
    </row>
    <row r="1113" spans="8:9" x14ac:dyDescent="0.25">
      <c r="H1113" s="6" t="s">
        <v>2449</v>
      </c>
      <c r="I1113" s="7">
        <v>8</v>
      </c>
    </row>
    <row r="1114" spans="8:9" x14ac:dyDescent="0.25">
      <c r="H1114" s="6" t="s">
        <v>2350</v>
      </c>
      <c r="I1114" s="7">
        <v>8</v>
      </c>
    </row>
    <row r="1115" spans="8:9" x14ac:dyDescent="0.25">
      <c r="H1115" s="6" t="s">
        <v>2358</v>
      </c>
      <c r="I1115" s="7">
        <v>8</v>
      </c>
    </row>
    <row r="1116" spans="8:9" x14ac:dyDescent="0.25">
      <c r="H1116" s="6" t="s">
        <v>2426</v>
      </c>
      <c r="I1116" s="7">
        <v>8</v>
      </c>
    </row>
    <row r="1117" spans="8:9" x14ac:dyDescent="0.25">
      <c r="H1117" s="6" t="s">
        <v>2245</v>
      </c>
      <c r="I1117" s="7">
        <v>8</v>
      </c>
    </row>
    <row r="1118" spans="8:9" x14ac:dyDescent="0.25">
      <c r="H1118" s="6" t="s">
        <v>2816</v>
      </c>
      <c r="I1118" s="7">
        <v>8</v>
      </c>
    </row>
    <row r="1119" spans="8:9" x14ac:dyDescent="0.25">
      <c r="H1119" s="6" t="s">
        <v>2893</v>
      </c>
      <c r="I1119" s="7">
        <v>8</v>
      </c>
    </row>
    <row r="1120" spans="8:9" x14ac:dyDescent="0.25">
      <c r="H1120" s="6" t="s">
        <v>2878</v>
      </c>
      <c r="I1120" s="7">
        <v>8</v>
      </c>
    </row>
    <row r="1121" spans="8:9" x14ac:dyDescent="0.25">
      <c r="H1121" s="6" t="s">
        <v>2823</v>
      </c>
      <c r="I1121" s="7">
        <v>8</v>
      </c>
    </row>
    <row r="1122" spans="8:9" x14ac:dyDescent="0.25">
      <c r="H1122" s="6" t="s">
        <v>2873</v>
      </c>
      <c r="I1122" s="7">
        <v>8</v>
      </c>
    </row>
    <row r="1123" spans="8:9" x14ac:dyDescent="0.25">
      <c r="H1123" s="6" t="s">
        <v>2666</v>
      </c>
      <c r="I1123" s="7">
        <v>8</v>
      </c>
    </row>
    <row r="1124" spans="8:9" x14ac:dyDescent="0.25">
      <c r="H1124" s="6" t="s">
        <v>372</v>
      </c>
      <c r="I1124" s="7">
        <v>7</v>
      </c>
    </row>
    <row r="1125" spans="8:9" x14ac:dyDescent="0.25">
      <c r="H1125" s="6" t="s">
        <v>679</v>
      </c>
      <c r="I1125" s="7">
        <v>7</v>
      </c>
    </row>
    <row r="1126" spans="8:9" x14ac:dyDescent="0.25">
      <c r="H1126" s="6" t="s">
        <v>514</v>
      </c>
      <c r="I1126" s="7">
        <v>7</v>
      </c>
    </row>
    <row r="1127" spans="8:9" x14ac:dyDescent="0.25">
      <c r="H1127" s="6" t="s">
        <v>361</v>
      </c>
      <c r="I1127" s="7">
        <v>7</v>
      </c>
    </row>
    <row r="1128" spans="8:9" x14ac:dyDescent="0.25">
      <c r="H1128" s="6" t="s">
        <v>355</v>
      </c>
      <c r="I1128" s="7">
        <v>7</v>
      </c>
    </row>
    <row r="1129" spans="8:9" x14ac:dyDescent="0.25">
      <c r="H1129" s="6" t="s">
        <v>382</v>
      </c>
      <c r="I1129" s="7">
        <v>7</v>
      </c>
    </row>
    <row r="1130" spans="8:9" x14ac:dyDescent="0.25">
      <c r="H1130" s="6" t="s">
        <v>669</v>
      </c>
      <c r="I1130" s="7">
        <v>7</v>
      </c>
    </row>
    <row r="1131" spans="8:9" x14ac:dyDescent="0.25">
      <c r="H1131" s="6" t="s">
        <v>367</v>
      </c>
      <c r="I1131" s="7">
        <v>7</v>
      </c>
    </row>
    <row r="1132" spans="8:9" x14ac:dyDescent="0.25">
      <c r="H1132" s="6" t="s">
        <v>82</v>
      </c>
      <c r="I1132" s="7">
        <v>7</v>
      </c>
    </row>
    <row r="1133" spans="8:9" x14ac:dyDescent="0.25">
      <c r="H1133" s="6" t="s">
        <v>172</v>
      </c>
      <c r="I1133" s="7">
        <v>7</v>
      </c>
    </row>
    <row r="1134" spans="8:9" x14ac:dyDescent="0.25">
      <c r="H1134" s="6" t="s">
        <v>478</v>
      </c>
      <c r="I1134" s="7">
        <v>7</v>
      </c>
    </row>
    <row r="1135" spans="8:9" x14ac:dyDescent="0.25">
      <c r="H1135" s="6" t="s">
        <v>961</v>
      </c>
      <c r="I1135" s="7">
        <v>7</v>
      </c>
    </row>
    <row r="1136" spans="8:9" x14ac:dyDescent="0.25">
      <c r="H1136" s="6" t="s">
        <v>1149</v>
      </c>
      <c r="I1136" s="7">
        <v>7</v>
      </c>
    </row>
    <row r="1137" spans="8:9" x14ac:dyDescent="0.25">
      <c r="H1137" s="6" t="s">
        <v>1107</v>
      </c>
      <c r="I1137" s="7">
        <v>7</v>
      </c>
    </row>
    <row r="1138" spans="8:9" x14ac:dyDescent="0.25">
      <c r="H1138" s="6" t="s">
        <v>1154</v>
      </c>
      <c r="I1138" s="7">
        <v>7</v>
      </c>
    </row>
    <row r="1139" spans="8:9" x14ac:dyDescent="0.25">
      <c r="H1139" s="6" t="s">
        <v>1244</v>
      </c>
      <c r="I1139" s="7">
        <v>7</v>
      </c>
    </row>
    <row r="1140" spans="8:9" x14ac:dyDescent="0.25">
      <c r="H1140" s="6" t="s">
        <v>1600</v>
      </c>
      <c r="I1140" s="7">
        <v>7</v>
      </c>
    </row>
    <row r="1141" spans="8:9" x14ac:dyDescent="0.25">
      <c r="H1141" s="6" t="s">
        <v>1436</v>
      </c>
      <c r="I1141" s="7">
        <v>7</v>
      </c>
    </row>
    <row r="1142" spans="8:9" x14ac:dyDescent="0.25">
      <c r="H1142" s="6" t="s">
        <v>1809</v>
      </c>
      <c r="I1142" s="7">
        <v>7</v>
      </c>
    </row>
    <row r="1143" spans="8:9" x14ac:dyDescent="0.25">
      <c r="H1143" s="6" t="s">
        <v>1519</v>
      </c>
      <c r="I1143" s="7">
        <v>7</v>
      </c>
    </row>
    <row r="1144" spans="8:9" x14ac:dyDescent="0.25">
      <c r="H1144" s="6" t="s">
        <v>1571</v>
      </c>
      <c r="I1144" s="7">
        <v>7</v>
      </c>
    </row>
    <row r="1145" spans="8:9" x14ac:dyDescent="0.25">
      <c r="H1145" s="6" t="s">
        <v>1567</v>
      </c>
      <c r="I1145" s="7">
        <v>7</v>
      </c>
    </row>
    <row r="1146" spans="8:9" x14ac:dyDescent="0.25">
      <c r="H1146" s="6" t="s">
        <v>1639</v>
      </c>
      <c r="I1146" s="7">
        <v>7</v>
      </c>
    </row>
    <row r="1147" spans="8:9" x14ac:dyDescent="0.25">
      <c r="H1147" s="6" t="s">
        <v>2075</v>
      </c>
      <c r="I1147" s="7">
        <v>7</v>
      </c>
    </row>
    <row r="1148" spans="8:9" x14ac:dyDescent="0.25">
      <c r="H1148" s="6" t="s">
        <v>2126</v>
      </c>
      <c r="I1148" s="7">
        <v>7</v>
      </c>
    </row>
    <row r="1149" spans="8:9" x14ac:dyDescent="0.25">
      <c r="H1149" s="6" t="s">
        <v>2204</v>
      </c>
      <c r="I1149" s="7">
        <v>7</v>
      </c>
    </row>
    <row r="1150" spans="8:9" x14ac:dyDescent="0.25">
      <c r="H1150" s="6" t="s">
        <v>1696</v>
      </c>
      <c r="I1150" s="7">
        <v>7</v>
      </c>
    </row>
    <row r="1151" spans="8:9" x14ac:dyDescent="0.25">
      <c r="H1151" s="6" t="s">
        <v>2302</v>
      </c>
      <c r="I1151" s="7">
        <v>7</v>
      </c>
    </row>
    <row r="1152" spans="8:9" x14ac:dyDescent="0.25">
      <c r="H1152" s="6" t="s">
        <v>2299</v>
      </c>
      <c r="I1152" s="7">
        <v>7</v>
      </c>
    </row>
    <row r="1153" spans="8:9" x14ac:dyDescent="0.25">
      <c r="H1153" s="6" t="s">
        <v>2539</v>
      </c>
      <c r="I1153" s="7">
        <v>7</v>
      </c>
    </row>
    <row r="1154" spans="8:9" x14ac:dyDescent="0.25">
      <c r="H1154" s="6" t="s">
        <v>2560</v>
      </c>
      <c r="I1154" s="7">
        <v>7</v>
      </c>
    </row>
    <row r="1155" spans="8:9" x14ac:dyDescent="0.25">
      <c r="H1155" s="6" t="s">
        <v>2452</v>
      </c>
      <c r="I1155" s="7">
        <v>7</v>
      </c>
    </row>
    <row r="1156" spans="8:9" x14ac:dyDescent="0.25">
      <c r="H1156" s="6" t="s">
        <v>2717</v>
      </c>
      <c r="I1156" s="7">
        <v>7</v>
      </c>
    </row>
    <row r="1157" spans="8:9" x14ac:dyDescent="0.25">
      <c r="H1157" s="6" t="s">
        <v>2641</v>
      </c>
      <c r="I1157" s="7">
        <v>7</v>
      </c>
    </row>
    <row r="1158" spans="8:9" x14ac:dyDescent="0.25">
      <c r="H1158" s="6" t="s">
        <v>2808</v>
      </c>
      <c r="I1158" s="7">
        <v>7</v>
      </c>
    </row>
    <row r="1159" spans="8:9" x14ac:dyDescent="0.25">
      <c r="H1159" s="6" t="s">
        <v>2908</v>
      </c>
      <c r="I1159" s="7">
        <v>7</v>
      </c>
    </row>
    <row r="1160" spans="8:9" x14ac:dyDescent="0.25">
      <c r="H1160" s="6" t="s">
        <v>2685</v>
      </c>
      <c r="I1160" s="7">
        <v>7</v>
      </c>
    </row>
    <row r="1161" spans="8:9" x14ac:dyDescent="0.25">
      <c r="H1161" s="6" t="s">
        <v>2916</v>
      </c>
      <c r="I1161" s="7">
        <v>7</v>
      </c>
    </row>
    <row r="1162" spans="8:9" x14ac:dyDescent="0.25">
      <c r="H1162" s="6" t="s">
        <v>2721</v>
      </c>
      <c r="I1162" s="7">
        <v>7</v>
      </c>
    </row>
    <row r="1163" spans="8:9" x14ac:dyDescent="0.25">
      <c r="H1163" s="6" t="s">
        <v>2838</v>
      </c>
      <c r="I1163" s="7">
        <v>7</v>
      </c>
    </row>
    <row r="1164" spans="8:9" x14ac:dyDescent="0.25">
      <c r="H1164" s="6" t="s">
        <v>2919</v>
      </c>
      <c r="I1164" s="7">
        <v>7</v>
      </c>
    </row>
    <row r="1165" spans="8:9" x14ac:dyDescent="0.25">
      <c r="H1165" s="6" t="s">
        <v>2782</v>
      </c>
      <c r="I1165" s="7">
        <v>7</v>
      </c>
    </row>
    <row r="1166" spans="8:9" x14ac:dyDescent="0.25">
      <c r="H1166" s="6" t="s">
        <v>2608</v>
      </c>
      <c r="I1166" s="7">
        <v>7</v>
      </c>
    </row>
    <row r="1167" spans="8:9" x14ac:dyDescent="0.25">
      <c r="H1167" s="6" t="s">
        <v>2904</v>
      </c>
      <c r="I1167" s="7">
        <v>7</v>
      </c>
    </row>
    <row r="1168" spans="8:9" x14ac:dyDescent="0.25">
      <c r="H1168" s="6" t="s">
        <v>2733</v>
      </c>
      <c r="I1168" s="7">
        <v>7</v>
      </c>
    </row>
    <row r="1169" spans="8:9" x14ac:dyDescent="0.25">
      <c r="H1169" s="6" t="s">
        <v>122</v>
      </c>
      <c r="I1169" s="7">
        <v>6</v>
      </c>
    </row>
    <row r="1170" spans="8:9" x14ac:dyDescent="0.25">
      <c r="H1170" s="6" t="s">
        <v>606</v>
      </c>
      <c r="I1170" s="7">
        <v>6</v>
      </c>
    </row>
    <row r="1171" spans="8:9" x14ac:dyDescent="0.25">
      <c r="H1171" s="6" t="s">
        <v>107</v>
      </c>
      <c r="I1171" s="7">
        <v>6</v>
      </c>
    </row>
    <row r="1172" spans="8:9" x14ac:dyDescent="0.25">
      <c r="H1172" s="6" t="s">
        <v>474</v>
      </c>
      <c r="I1172" s="7">
        <v>6</v>
      </c>
    </row>
    <row r="1173" spans="8:9" x14ac:dyDescent="0.25">
      <c r="H1173" s="6" t="s">
        <v>186</v>
      </c>
      <c r="I1173" s="7">
        <v>6</v>
      </c>
    </row>
    <row r="1174" spans="8:9" x14ac:dyDescent="0.25">
      <c r="H1174" s="6" t="s">
        <v>671</v>
      </c>
      <c r="I1174" s="7">
        <v>6</v>
      </c>
    </row>
    <row r="1175" spans="8:9" x14ac:dyDescent="0.25">
      <c r="H1175" s="6" t="s">
        <v>140</v>
      </c>
      <c r="I1175" s="7">
        <v>6</v>
      </c>
    </row>
    <row r="1176" spans="8:9" x14ac:dyDescent="0.25">
      <c r="H1176" s="6" t="s">
        <v>274</v>
      </c>
      <c r="I1176" s="7">
        <v>6</v>
      </c>
    </row>
    <row r="1177" spans="8:9" x14ac:dyDescent="0.25">
      <c r="H1177" s="6" t="s">
        <v>119</v>
      </c>
      <c r="I1177" s="7">
        <v>6</v>
      </c>
    </row>
    <row r="1178" spans="8:9" x14ac:dyDescent="0.25">
      <c r="H1178" s="6" t="s">
        <v>323</v>
      </c>
      <c r="I1178" s="7">
        <v>6</v>
      </c>
    </row>
    <row r="1179" spans="8:9" x14ac:dyDescent="0.25">
      <c r="H1179" s="6" t="s">
        <v>411</v>
      </c>
      <c r="I1179" s="7">
        <v>6</v>
      </c>
    </row>
    <row r="1180" spans="8:9" x14ac:dyDescent="0.25">
      <c r="H1180" s="6" t="s">
        <v>791</v>
      </c>
      <c r="I1180" s="7">
        <v>6</v>
      </c>
    </row>
    <row r="1181" spans="8:9" x14ac:dyDescent="0.25">
      <c r="H1181" s="6" t="s">
        <v>517</v>
      </c>
      <c r="I1181" s="7">
        <v>6</v>
      </c>
    </row>
    <row r="1182" spans="8:9" x14ac:dyDescent="0.25">
      <c r="H1182" s="6" t="s">
        <v>245</v>
      </c>
      <c r="I1182" s="7">
        <v>6</v>
      </c>
    </row>
    <row r="1183" spans="8:9" x14ac:dyDescent="0.25">
      <c r="H1183" s="6" t="s">
        <v>527</v>
      </c>
      <c r="I1183" s="7">
        <v>6</v>
      </c>
    </row>
    <row r="1184" spans="8:9" x14ac:dyDescent="0.25">
      <c r="H1184" s="6" t="s">
        <v>340</v>
      </c>
      <c r="I1184" s="7">
        <v>6</v>
      </c>
    </row>
    <row r="1185" spans="8:9" x14ac:dyDescent="0.25">
      <c r="H1185" s="6" t="s">
        <v>143</v>
      </c>
      <c r="I1185" s="7">
        <v>6</v>
      </c>
    </row>
    <row r="1186" spans="8:9" x14ac:dyDescent="0.25">
      <c r="H1186" s="6" t="s">
        <v>131</v>
      </c>
      <c r="I1186" s="7">
        <v>6</v>
      </c>
    </row>
    <row r="1187" spans="8:9" x14ac:dyDescent="0.25">
      <c r="H1187" s="6" t="s">
        <v>653</v>
      </c>
      <c r="I1187" s="7">
        <v>6</v>
      </c>
    </row>
    <row r="1188" spans="8:9" x14ac:dyDescent="0.25">
      <c r="H1188" s="6" t="s">
        <v>800</v>
      </c>
      <c r="I1188" s="7">
        <v>6</v>
      </c>
    </row>
    <row r="1189" spans="8:9" x14ac:dyDescent="0.25">
      <c r="H1189" s="6" t="s">
        <v>548</v>
      </c>
      <c r="I1189" s="7">
        <v>6</v>
      </c>
    </row>
    <row r="1190" spans="8:9" x14ac:dyDescent="0.25">
      <c r="H1190" s="6" t="s">
        <v>681</v>
      </c>
      <c r="I1190" s="7">
        <v>6</v>
      </c>
    </row>
    <row r="1191" spans="8:9" x14ac:dyDescent="0.25">
      <c r="H1191" s="6" t="s">
        <v>470</v>
      </c>
      <c r="I1191" s="7">
        <v>6</v>
      </c>
    </row>
    <row r="1192" spans="8:9" x14ac:dyDescent="0.25">
      <c r="H1192" s="6" t="s">
        <v>647</v>
      </c>
      <c r="I1192" s="7">
        <v>6</v>
      </c>
    </row>
    <row r="1193" spans="8:9" x14ac:dyDescent="0.25">
      <c r="H1193" s="6" t="s">
        <v>327</v>
      </c>
      <c r="I1193" s="7">
        <v>6</v>
      </c>
    </row>
    <row r="1194" spans="8:9" x14ac:dyDescent="0.25">
      <c r="H1194" s="6" t="s">
        <v>723</v>
      </c>
      <c r="I1194" s="7">
        <v>6</v>
      </c>
    </row>
    <row r="1195" spans="8:9" x14ac:dyDescent="0.25">
      <c r="H1195" s="6" t="s">
        <v>306</v>
      </c>
      <c r="I1195" s="7">
        <v>6</v>
      </c>
    </row>
    <row r="1196" spans="8:9" x14ac:dyDescent="0.25">
      <c r="H1196" s="6" t="s">
        <v>444</v>
      </c>
      <c r="I1196" s="7">
        <v>6</v>
      </c>
    </row>
    <row r="1197" spans="8:9" x14ac:dyDescent="0.25">
      <c r="H1197" s="6" t="s">
        <v>1117</v>
      </c>
      <c r="I1197" s="7">
        <v>6</v>
      </c>
    </row>
    <row r="1198" spans="8:9" x14ac:dyDescent="0.25">
      <c r="H1198" s="6" t="s">
        <v>776</v>
      </c>
      <c r="I1198" s="7">
        <v>6</v>
      </c>
    </row>
    <row r="1199" spans="8:9" x14ac:dyDescent="0.25">
      <c r="H1199" s="6" t="s">
        <v>1103</v>
      </c>
      <c r="I1199" s="7">
        <v>6</v>
      </c>
    </row>
    <row r="1200" spans="8:9" x14ac:dyDescent="0.25">
      <c r="H1200" s="6" t="s">
        <v>1150</v>
      </c>
      <c r="I1200" s="7">
        <v>6</v>
      </c>
    </row>
    <row r="1201" spans="8:9" x14ac:dyDescent="0.25">
      <c r="H1201" s="6" t="s">
        <v>734</v>
      </c>
      <c r="I1201" s="7">
        <v>6</v>
      </c>
    </row>
    <row r="1202" spans="8:9" x14ac:dyDescent="0.25">
      <c r="H1202" s="6" t="s">
        <v>1116</v>
      </c>
      <c r="I1202" s="7">
        <v>6</v>
      </c>
    </row>
    <row r="1203" spans="8:9" x14ac:dyDescent="0.25">
      <c r="H1203" s="6" t="s">
        <v>980</v>
      </c>
      <c r="I1203" s="7">
        <v>6</v>
      </c>
    </row>
    <row r="1204" spans="8:9" x14ac:dyDescent="0.25">
      <c r="H1204" s="6" t="s">
        <v>904</v>
      </c>
      <c r="I1204" s="7">
        <v>6</v>
      </c>
    </row>
    <row r="1205" spans="8:9" x14ac:dyDescent="0.25">
      <c r="H1205" s="6" t="s">
        <v>1040</v>
      </c>
      <c r="I1205" s="7">
        <v>6</v>
      </c>
    </row>
    <row r="1206" spans="8:9" x14ac:dyDescent="0.25">
      <c r="H1206" s="6" t="s">
        <v>903</v>
      </c>
      <c r="I1206" s="7">
        <v>6</v>
      </c>
    </row>
    <row r="1207" spans="8:9" x14ac:dyDescent="0.25">
      <c r="H1207" s="6" t="s">
        <v>1151</v>
      </c>
      <c r="I1207" s="7">
        <v>6</v>
      </c>
    </row>
    <row r="1208" spans="8:9" x14ac:dyDescent="0.25">
      <c r="H1208" s="6" t="s">
        <v>1146</v>
      </c>
      <c r="I1208" s="7">
        <v>6</v>
      </c>
    </row>
    <row r="1209" spans="8:9" x14ac:dyDescent="0.25">
      <c r="H1209" s="6" t="s">
        <v>774</v>
      </c>
      <c r="I1209" s="7">
        <v>6</v>
      </c>
    </row>
    <row r="1210" spans="8:9" x14ac:dyDescent="0.25">
      <c r="H1210" s="6" t="s">
        <v>1059</v>
      </c>
      <c r="I1210" s="7">
        <v>6</v>
      </c>
    </row>
    <row r="1211" spans="8:9" x14ac:dyDescent="0.25">
      <c r="H1211" s="6" t="s">
        <v>750</v>
      </c>
      <c r="I1211" s="7">
        <v>6</v>
      </c>
    </row>
    <row r="1212" spans="8:9" x14ac:dyDescent="0.25">
      <c r="H1212" s="6" t="s">
        <v>922</v>
      </c>
      <c r="I1212" s="7">
        <v>6</v>
      </c>
    </row>
    <row r="1213" spans="8:9" x14ac:dyDescent="0.25">
      <c r="H1213" s="6" t="s">
        <v>1186</v>
      </c>
      <c r="I1213" s="7">
        <v>6</v>
      </c>
    </row>
    <row r="1214" spans="8:9" x14ac:dyDescent="0.25">
      <c r="H1214" s="6" t="s">
        <v>1106</v>
      </c>
      <c r="I1214" s="7">
        <v>6</v>
      </c>
    </row>
    <row r="1215" spans="8:9" x14ac:dyDescent="0.25">
      <c r="H1215" s="6" t="s">
        <v>1026</v>
      </c>
      <c r="I1215" s="7">
        <v>6</v>
      </c>
    </row>
    <row r="1216" spans="8:9" x14ac:dyDescent="0.25">
      <c r="H1216" s="6" t="s">
        <v>1127</v>
      </c>
      <c r="I1216" s="7">
        <v>6</v>
      </c>
    </row>
    <row r="1217" spans="8:9" x14ac:dyDescent="0.25">
      <c r="H1217" s="6" t="s">
        <v>825</v>
      </c>
      <c r="I1217" s="7">
        <v>6</v>
      </c>
    </row>
    <row r="1218" spans="8:9" x14ac:dyDescent="0.25">
      <c r="H1218" s="6" t="s">
        <v>1183</v>
      </c>
      <c r="I1218" s="7">
        <v>6</v>
      </c>
    </row>
    <row r="1219" spans="8:9" x14ac:dyDescent="0.25">
      <c r="H1219" s="6" t="s">
        <v>955</v>
      </c>
      <c r="I1219" s="7">
        <v>6</v>
      </c>
    </row>
    <row r="1220" spans="8:9" x14ac:dyDescent="0.25">
      <c r="H1220" s="6" t="s">
        <v>1098</v>
      </c>
      <c r="I1220" s="7">
        <v>6</v>
      </c>
    </row>
    <row r="1221" spans="8:9" x14ac:dyDescent="0.25">
      <c r="H1221" s="6" t="s">
        <v>1219</v>
      </c>
      <c r="I1221" s="7">
        <v>6</v>
      </c>
    </row>
    <row r="1222" spans="8:9" x14ac:dyDescent="0.25">
      <c r="H1222" s="6" t="s">
        <v>1192</v>
      </c>
      <c r="I1222" s="7">
        <v>6</v>
      </c>
    </row>
    <row r="1223" spans="8:9" x14ac:dyDescent="0.25">
      <c r="H1223" s="6" t="s">
        <v>768</v>
      </c>
      <c r="I1223" s="7">
        <v>6</v>
      </c>
    </row>
    <row r="1224" spans="8:9" x14ac:dyDescent="0.25">
      <c r="H1224" s="6" t="s">
        <v>958</v>
      </c>
      <c r="I1224" s="7">
        <v>6</v>
      </c>
    </row>
    <row r="1225" spans="8:9" x14ac:dyDescent="0.25">
      <c r="H1225" s="6" t="s">
        <v>771</v>
      </c>
      <c r="I1225" s="7">
        <v>6</v>
      </c>
    </row>
    <row r="1226" spans="8:9" x14ac:dyDescent="0.25">
      <c r="H1226" s="6" t="s">
        <v>1144</v>
      </c>
      <c r="I1226" s="7">
        <v>6</v>
      </c>
    </row>
    <row r="1227" spans="8:9" x14ac:dyDescent="0.25">
      <c r="H1227" s="6" t="s">
        <v>1202</v>
      </c>
      <c r="I1227" s="7">
        <v>6</v>
      </c>
    </row>
    <row r="1228" spans="8:9" x14ac:dyDescent="0.25">
      <c r="H1228" s="6" t="s">
        <v>1169</v>
      </c>
      <c r="I1228" s="7">
        <v>6</v>
      </c>
    </row>
    <row r="1229" spans="8:9" x14ac:dyDescent="0.25">
      <c r="H1229" s="6" t="s">
        <v>930</v>
      </c>
      <c r="I1229" s="7">
        <v>6</v>
      </c>
    </row>
    <row r="1230" spans="8:9" x14ac:dyDescent="0.25">
      <c r="H1230" s="6" t="s">
        <v>822</v>
      </c>
      <c r="I1230" s="7">
        <v>6</v>
      </c>
    </row>
    <row r="1231" spans="8:9" x14ac:dyDescent="0.25">
      <c r="H1231" s="6" t="s">
        <v>1307</v>
      </c>
      <c r="I1231" s="7">
        <v>6</v>
      </c>
    </row>
    <row r="1232" spans="8:9" x14ac:dyDescent="0.25">
      <c r="H1232" s="6" t="s">
        <v>996</v>
      </c>
      <c r="I1232" s="7">
        <v>6</v>
      </c>
    </row>
    <row r="1233" spans="8:9" x14ac:dyDescent="0.25">
      <c r="H1233" s="6" t="s">
        <v>854</v>
      </c>
      <c r="I1233" s="7">
        <v>6</v>
      </c>
    </row>
    <row r="1234" spans="8:9" x14ac:dyDescent="0.25">
      <c r="H1234" s="6" t="s">
        <v>1451</v>
      </c>
      <c r="I1234" s="7">
        <v>6</v>
      </c>
    </row>
    <row r="1235" spans="8:9" x14ac:dyDescent="0.25">
      <c r="H1235" s="6" t="s">
        <v>1448</v>
      </c>
      <c r="I1235" s="7">
        <v>6</v>
      </c>
    </row>
    <row r="1236" spans="8:9" x14ac:dyDescent="0.25">
      <c r="H1236" s="6" t="s">
        <v>1310</v>
      </c>
      <c r="I1236" s="7">
        <v>6</v>
      </c>
    </row>
    <row r="1237" spans="8:9" x14ac:dyDescent="0.25">
      <c r="H1237" s="6" t="s">
        <v>1248</v>
      </c>
      <c r="I1237" s="7">
        <v>6</v>
      </c>
    </row>
    <row r="1238" spans="8:9" x14ac:dyDescent="0.25">
      <c r="H1238" s="6" t="s">
        <v>1314</v>
      </c>
      <c r="I1238" s="7">
        <v>6</v>
      </c>
    </row>
    <row r="1239" spans="8:9" x14ac:dyDescent="0.25">
      <c r="H1239" s="6" t="s">
        <v>1364</v>
      </c>
      <c r="I1239" s="7">
        <v>6</v>
      </c>
    </row>
    <row r="1240" spans="8:9" x14ac:dyDescent="0.25">
      <c r="H1240" s="6" t="s">
        <v>1321</v>
      </c>
      <c r="I1240" s="7">
        <v>6</v>
      </c>
    </row>
    <row r="1241" spans="8:9" x14ac:dyDescent="0.25">
      <c r="H1241" s="6" t="s">
        <v>1423</v>
      </c>
      <c r="I1241" s="7">
        <v>6</v>
      </c>
    </row>
    <row r="1242" spans="8:9" x14ac:dyDescent="0.25">
      <c r="H1242" s="6" t="s">
        <v>1520</v>
      </c>
      <c r="I1242" s="7">
        <v>6</v>
      </c>
    </row>
    <row r="1243" spans="8:9" x14ac:dyDescent="0.25">
      <c r="H1243" s="6" t="s">
        <v>1648</v>
      </c>
      <c r="I1243" s="7">
        <v>6</v>
      </c>
    </row>
    <row r="1244" spans="8:9" x14ac:dyDescent="0.25">
      <c r="H1244" s="6" t="s">
        <v>1449</v>
      </c>
      <c r="I1244" s="7">
        <v>6</v>
      </c>
    </row>
    <row r="1245" spans="8:9" x14ac:dyDescent="0.25">
      <c r="H1245" s="6" t="s">
        <v>1498</v>
      </c>
      <c r="I1245" s="7">
        <v>6</v>
      </c>
    </row>
    <row r="1246" spans="8:9" x14ac:dyDescent="0.25">
      <c r="H1246" s="6" t="s">
        <v>1674</v>
      </c>
      <c r="I1246" s="7">
        <v>6</v>
      </c>
    </row>
    <row r="1247" spans="8:9" x14ac:dyDescent="0.25">
      <c r="H1247" s="6" t="s">
        <v>1385</v>
      </c>
      <c r="I1247" s="7">
        <v>6</v>
      </c>
    </row>
    <row r="1248" spans="8:9" x14ac:dyDescent="0.25">
      <c r="H1248" s="6" t="s">
        <v>1554</v>
      </c>
      <c r="I1248" s="7">
        <v>6</v>
      </c>
    </row>
    <row r="1249" spans="8:9" x14ac:dyDescent="0.25">
      <c r="H1249" s="6" t="s">
        <v>1286</v>
      </c>
      <c r="I1249" s="7">
        <v>6</v>
      </c>
    </row>
    <row r="1250" spans="8:9" x14ac:dyDescent="0.25">
      <c r="H1250" s="6" t="s">
        <v>1611</v>
      </c>
      <c r="I1250" s="7">
        <v>6</v>
      </c>
    </row>
    <row r="1251" spans="8:9" x14ac:dyDescent="0.25">
      <c r="H1251" s="6" t="s">
        <v>1253</v>
      </c>
      <c r="I1251" s="7">
        <v>6</v>
      </c>
    </row>
    <row r="1252" spans="8:9" x14ac:dyDescent="0.25">
      <c r="H1252" s="6" t="s">
        <v>1431</v>
      </c>
      <c r="I1252" s="7">
        <v>6</v>
      </c>
    </row>
    <row r="1253" spans="8:9" x14ac:dyDescent="0.25">
      <c r="H1253" s="6" t="s">
        <v>1492</v>
      </c>
      <c r="I1253" s="7">
        <v>6</v>
      </c>
    </row>
    <row r="1254" spans="8:9" x14ac:dyDescent="0.25">
      <c r="H1254" s="6" t="s">
        <v>1459</v>
      </c>
      <c r="I1254" s="7">
        <v>6</v>
      </c>
    </row>
    <row r="1255" spans="8:9" x14ac:dyDescent="0.25">
      <c r="H1255" s="6" t="s">
        <v>1406</v>
      </c>
      <c r="I1255" s="7">
        <v>6</v>
      </c>
    </row>
    <row r="1256" spans="8:9" x14ac:dyDescent="0.25">
      <c r="H1256" s="6" t="s">
        <v>1949</v>
      </c>
      <c r="I1256" s="7">
        <v>6</v>
      </c>
    </row>
    <row r="1257" spans="8:9" x14ac:dyDescent="0.25">
      <c r="H1257" s="6" t="s">
        <v>1801</v>
      </c>
      <c r="I1257" s="7">
        <v>6</v>
      </c>
    </row>
    <row r="1258" spans="8:9" x14ac:dyDescent="0.25">
      <c r="H1258" s="6" t="s">
        <v>1938</v>
      </c>
      <c r="I1258" s="7">
        <v>6</v>
      </c>
    </row>
    <row r="1259" spans="8:9" x14ac:dyDescent="0.25">
      <c r="H1259" s="6" t="s">
        <v>2041</v>
      </c>
      <c r="I1259" s="7">
        <v>6</v>
      </c>
    </row>
    <row r="1260" spans="8:9" x14ac:dyDescent="0.25">
      <c r="H1260" s="6" t="s">
        <v>2163</v>
      </c>
      <c r="I1260" s="7">
        <v>6</v>
      </c>
    </row>
    <row r="1261" spans="8:9" x14ac:dyDescent="0.25">
      <c r="H1261" s="6" t="s">
        <v>2218</v>
      </c>
      <c r="I1261" s="7">
        <v>6</v>
      </c>
    </row>
    <row r="1262" spans="8:9" x14ac:dyDescent="0.25">
      <c r="H1262" s="6" t="s">
        <v>2184</v>
      </c>
      <c r="I1262" s="7">
        <v>6</v>
      </c>
    </row>
    <row r="1263" spans="8:9" x14ac:dyDescent="0.25">
      <c r="H1263" s="6" t="s">
        <v>1921</v>
      </c>
      <c r="I1263" s="7">
        <v>6</v>
      </c>
    </row>
    <row r="1264" spans="8:9" x14ac:dyDescent="0.25">
      <c r="H1264" s="6" t="s">
        <v>2221</v>
      </c>
      <c r="I1264" s="7">
        <v>6</v>
      </c>
    </row>
    <row r="1265" spans="8:9" x14ac:dyDescent="0.25">
      <c r="H1265" s="6" t="s">
        <v>2052</v>
      </c>
      <c r="I1265" s="7">
        <v>6</v>
      </c>
    </row>
    <row r="1266" spans="8:9" x14ac:dyDescent="0.25">
      <c r="H1266" s="6" t="s">
        <v>2058</v>
      </c>
      <c r="I1266" s="7">
        <v>6</v>
      </c>
    </row>
    <row r="1267" spans="8:9" x14ac:dyDescent="0.25">
      <c r="H1267" s="6" t="s">
        <v>2228</v>
      </c>
      <c r="I1267" s="7">
        <v>6</v>
      </c>
    </row>
    <row r="1268" spans="8:9" x14ac:dyDescent="0.25">
      <c r="H1268" s="6" t="s">
        <v>1718</v>
      </c>
      <c r="I1268" s="7">
        <v>6</v>
      </c>
    </row>
    <row r="1269" spans="8:9" x14ac:dyDescent="0.25">
      <c r="H1269" s="6" t="s">
        <v>2116</v>
      </c>
      <c r="I1269" s="7">
        <v>6</v>
      </c>
    </row>
    <row r="1270" spans="8:9" x14ac:dyDescent="0.25">
      <c r="H1270" s="6" t="s">
        <v>2201</v>
      </c>
      <c r="I1270" s="7">
        <v>6</v>
      </c>
    </row>
    <row r="1271" spans="8:9" x14ac:dyDescent="0.25">
      <c r="H1271" s="6" t="s">
        <v>2136</v>
      </c>
      <c r="I1271" s="7">
        <v>6</v>
      </c>
    </row>
    <row r="1272" spans="8:9" x14ac:dyDescent="0.25">
      <c r="H1272" s="6" t="s">
        <v>2071</v>
      </c>
      <c r="I1272" s="7">
        <v>6</v>
      </c>
    </row>
    <row r="1273" spans="8:9" x14ac:dyDescent="0.25">
      <c r="H1273" s="6" t="s">
        <v>1986</v>
      </c>
      <c r="I1273" s="7">
        <v>6</v>
      </c>
    </row>
    <row r="1274" spans="8:9" x14ac:dyDescent="0.25">
      <c r="H1274" s="6" t="s">
        <v>2142</v>
      </c>
      <c r="I1274" s="7">
        <v>6</v>
      </c>
    </row>
    <row r="1275" spans="8:9" x14ac:dyDescent="0.25">
      <c r="H1275" s="6" t="s">
        <v>1947</v>
      </c>
      <c r="I1275" s="7">
        <v>6</v>
      </c>
    </row>
    <row r="1276" spans="8:9" x14ac:dyDescent="0.25">
      <c r="H1276" s="6" t="s">
        <v>1990</v>
      </c>
      <c r="I1276" s="7">
        <v>6</v>
      </c>
    </row>
    <row r="1277" spans="8:9" x14ac:dyDescent="0.25">
      <c r="H1277" s="6" t="s">
        <v>2002</v>
      </c>
      <c r="I1277" s="7">
        <v>6</v>
      </c>
    </row>
    <row r="1278" spans="8:9" x14ac:dyDescent="0.25">
      <c r="H1278" s="6" t="s">
        <v>1914</v>
      </c>
      <c r="I1278" s="7">
        <v>6</v>
      </c>
    </row>
    <row r="1279" spans="8:9" x14ac:dyDescent="0.25">
      <c r="H1279" s="6" t="s">
        <v>1962</v>
      </c>
      <c r="I1279" s="7">
        <v>6</v>
      </c>
    </row>
    <row r="1280" spans="8:9" x14ac:dyDescent="0.25">
      <c r="H1280" s="6" t="s">
        <v>2214</v>
      </c>
      <c r="I1280" s="7">
        <v>6</v>
      </c>
    </row>
    <row r="1281" spans="8:9" x14ac:dyDescent="0.25">
      <c r="H1281" s="6" t="s">
        <v>2107</v>
      </c>
      <c r="I1281" s="7">
        <v>6</v>
      </c>
    </row>
    <row r="1282" spans="8:9" x14ac:dyDescent="0.25">
      <c r="H1282" s="6" t="s">
        <v>2100</v>
      </c>
      <c r="I1282" s="7">
        <v>6</v>
      </c>
    </row>
    <row r="1283" spans="8:9" x14ac:dyDescent="0.25">
      <c r="H1283" s="6" t="s">
        <v>2108</v>
      </c>
      <c r="I1283" s="7">
        <v>6</v>
      </c>
    </row>
    <row r="1284" spans="8:9" x14ac:dyDescent="0.25">
      <c r="H1284" s="6" t="s">
        <v>2225</v>
      </c>
      <c r="I1284" s="7">
        <v>6</v>
      </c>
    </row>
    <row r="1285" spans="8:9" x14ac:dyDescent="0.25">
      <c r="H1285" s="6" t="s">
        <v>2297</v>
      </c>
      <c r="I1285" s="7">
        <v>6</v>
      </c>
    </row>
    <row r="1286" spans="8:9" x14ac:dyDescent="0.25">
      <c r="H1286" s="6" t="s">
        <v>2286</v>
      </c>
      <c r="I1286" s="7">
        <v>6</v>
      </c>
    </row>
    <row r="1287" spans="8:9" x14ac:dyDescent="0.25">
      <c r="H1287" s="6" t="s">
        <v>2392</v>
      </c>
      <c r="I1287" s="7">
        <v>6</v>
      </c>
    </row>
    <row r="1288" spans="8:9" x14ac:dyDescent="0.25">
      <c r="H1288" s="6" t="s">
        <v>2431</v>
      </c>
      <c r="I1288" s="7">
        <v>6</v>
      </c>
    </row>
    <row r="1289" spans="8:9" x14ac:dyDescent="0.25">
      <c r="H1289" s="6" t="s">
        <v>2307</v>
      </c>
      <c r="I1289" s="7">
        <v>6</v>
      </c>
    </row>
    <row r="1290" spans="8:9" x14ac:dyDescent="0.25">
      <c r="H1290" s="6" t="s">
        <v>2268</v>
      </c>
      <c r="I1290" s="7">
        <v>6</v>
      </c>
    </row>
    <row r="1291" spans="8:9" x14ac:dyDescent="0.25">
      <c r="H1291" s="6" t="s">
        <v>2576</v>
      </c>
      <c r="I1291" s="7">
        <v>6</v>
      </c>
    </row>
    <row r="1292" spans="8:9" x14ac:dyDescent="0.25">
      <c r="H1292" s="6" t="s">
        <v>2367</v>
      </c>
      <c r="I1292" s="7">
        <v>6</v>
      </c>
    </row>
    <row r="1293" spans="8:9" x14ac:dyDescent="0.25">
      <c r="H1293" s="6" t="s">
        <v>2316</v>
      </c>
      <c r="I1293" s="7">
        <v>6</v>
      </c>
    </row>
    <row r="1294" spans="8:9" x14ac:dyDescent="0.25">
      <c r="H1294" s="6" t="s">
        <v>2305</v>
      </c>
      <c r="I1294" s="7">
        <v>6</v>
      </c>
    </row>
    <row r="1295" spans="8:9" x14ac:dyDescent="0.25">
      <c r="H1295" s="6" t="s">
        <v>2518</v>
      </c>
      <c r="I1295" s="7">
        <v>6</v>
      </c>
    </row>
    <row r="1296" spans="8:9" x14ac:dyDescent="0.25">
      <c r="H1296" s="6" t="s">
        <v>2582</v>
      </c>
      <c r="I1296" s="7">
        <v>6</v>
      </c>
    </row>
    <row r="1297" spans="8:9" x14ac:dyDescent="0.25">
      <c r="H1297" s="6" t="s">
        <v>2289</v>
      </c>
      <c r="I1297" s="7">
        <v>6</v>
      </c>
    </row>
    <row r="1298" spans="8:9" x14ac:dyDescent="0.25">
      <c r="H1298" s="6" t="s">
        <v>2244</v>
      </c>
      <c r="I1298" s="7">
        <v>6</v>
      </c>
    </row>
    <row r="1299" spans="8:9" x14ac:dyDescent="0.25">
      <c r="H1299" s="6" t="s">
        <v>2480</v>
      </c>
      <c r="I1299" s="7">
        <v>6</v>
      </c>
    </row>
    <row r="1300" spans="8:9" x14ac:dyDescent="0.25">
      <c r="H1300" s="6" t="s">
        <v>2269</v>
      </c>
      <c r="I1300" s="7">
        <v>6</v>
      </c>
    </row>
    <row r="1301" spans="8:9" x14ac:dyDescent="0.25">
      <c r="H1301" s="6" t="s">
        <v>2540</v>
      </c>
      <c r="I1301" s="7">
        <v>6</v>
      </c>
    </row>
    <row r="1302" spans="8:9" x14ac:dyDescent="0.25">
      <c r="H1302" s="6" t="s">
        <v>2475</v>
      </c>
      <c r="I1302" s="7">
        <v>6</v>
      </c>
    </row>
    <row r="1303" spans="8:9" x14ac:dyDescent="0.25">
      <c r="H1303" s="6" t="s">
        <v>2506</v>
      </c>
      <c r="I1303" s="7">
        <v>6</v>
      </c>
    </row>
    <row r="1304" spans="8:9" x14ac:dyDescent="0.25">
      <c r="H1304" s="6" t="s">
        <v>2394</v>
      </c>
      <c r="I1304" s="7">
        <v>6</v>
      </c>
    </row>
    <row r="1305" spans="8:9" x14ac:dyDescent="0.25">
      <c r="H1305" s="6" t="s">
        <v>2487</v>
      </c>
      <c r="I1305" s="7">
        <v>6</v>
      </c>
    </row>
    <row r="1306" spans="8:9" x14ac:dyDescent="0.25">
      <c r="H1306" s="6" t="s">
        <v>2547</v>
      </c>
      <c r="I1306" s="7">
        <v>6</v>
      </c>
    </row>
    <row r="1307" spans="8:9" x14ac:dyDescent="0.25">
      <c r="H1307" s="6" t="s">
        <v>2541</v>
      </c>
      <c r="I1307" s="7">
        <v>6</v>
      </c>
    </row>
    <row r="1308" spans="8:9" x14ac:dyDescent="0.25">
      <c r="H1308" s="6" t="s">
        <v>2317</v>
      </c>
      <c r="I1308" s="7">
        <v>6</v>
      </c>
    </row>
    <row r="1309" spans="8:9" x14ac:dyDescent="0.25">
      <c r="H1309" s="6" t="s">
        <v>2477</v>
      </c>
      <c r="I1309" s="7">
        <v>6</v>
      </c>
    </row>
    <row r="1310" spans="8:9" x14ac:dyDescent="0.25">
      <c r="H1310" s="6" t="s">
        <v>2311</v>
      </c>
      <c r="I1310" s="7">
        <v>6</v>
      </c>
    </row>
    <row r="1311" spans="8:9" x14ac:dyDescent="0.25">
      <c r="H1311" s="6" t="s">
        <v>2479</v>
      </c>
      <c r="I1311" s="7">
        <v>6</v>
      </c>
    </row>
    <row r="1312" spans="8:9" x14ac:dyDescent="0.25">
      <c r="H1312" s="6" t="s">
        <v>2388</v>
      </c>
      <c r="I1312" s="7">
        <v>6</v>
      </c>
    </row>
    <row r="1313" spans="8:9" x14ac:dyDescent="0.25">
      <c r="H1313" s="6" t="s">
        <v>2285</v>
      </c>
      <c r="I1313" s="7">
        <v>6</v>
      </c>
    </row>
    <row r="1314" spans="8:9" x14ac:dyDescent="0.25">
      <c r="H1314" s="6" t="s">
        <v>2857</v>
      </c>
      <c r="I1314" s="7">
        <v>6</v>
      </c>
    </row>
    <row r="1315" spans="8:9" x14ac:dyDescent="0.25">
      <c r="H1315" s="6" t="s">
        <v>2688</v>
      </c>
      <c r="I1315" s="7">
        <v>6</v>
      </c>
    </row>
    <row r="1316" spans="8:9" x14ac:dyDescent="0.25">
      <c r="H1316" s="6" t="s">
        <v>2812</v>
      </c>
      <c r="I1316" s="7">
        <v>6</v>
      </c>
    </row>
    <row r="1317" spans="8:9" x14ac:dyDescent="0.25">
      <c r="H1317" s="6" t="s">
        <v>2665</v>
      </c>
      <c r="I1317" s="7">
        <v>6</v>
      </c>
    </row>
    <row r="1318" spans="8:9" x14ac:dyDescent="0.25">
      <c r="H1318" s="6" t="s">
        <v>2778</v>
      </c>
      <c r="I1318" s="7">
        <v>6</v>
      </c>
    </row>
    <row r="1319" spans="8:9" x14ac:dyDescent="0.25">
      <c r="H1319" s="6" t="s">
        <v>2842</v>
      </c>
      <c r="I1319" s="7">
        <v>6</v>
      </c>
    </row>
    <row r="1320" spans="8:9" x14ac:dyDescent="0.25">
      <c r="H1320" s="6" t="s">
        <v>2612</v>
      </c>
      <c r="I1320" s="7">
        <v>6</v>
      </c>
    </row>
    <row r="1321" spans="8:9" x14ac:dyDescent="0.25">
      <c r="H1321" s="6" t="s">
        <v>2661</v>
      </c>
      <c r="I1321" s="7">
        <v>6</v>
      </c>
    </row>
    <row r="1322" spans="8:9" x14ac:dyDescent="0.25">
      <c r="H1322" s="6" t="s">
        <v>2667</v>
      </c>
      <c r="I1322" s="7">
        <v>6</v>
      </c>
    </row>
    <row r="1323" spans="8:9" x14ac:dyDescent="0.25">
      <c r="H1323" s="6" t="s">
        <v>2762</v>
      </c>
      <c r="I1323" s="7">
        <v>6</v>
      </c>
    </row>
    <row r="1324" spans="8:9" x14ac:dyDescent="0.25">
      <c r="H1324" s="6" t="s">
        <v>2818</v>
      </c>
      <c r="I1324" s="7">
        <v>6</v>
      </c>
    </row>
    <row r="1325" spans="8:9" x14ac:dyDescent="0.25">
      <c r="H1325" s="6" t="s">
        <v>2807</v>
      </c>
      <c r="I1325" s="7">
        <v>6</v>
      </c>
    </row>
    <row r="1326" spans="8:9" x14ac:dyDescent="0.25">
      <c r="H1326" s="6" t="s">
        <v>2587</v>
      </c>
      <c r="I1326" s="7">
        <v>6</v>
      </c>
    </row>
    <row r="1327" spans="8:9" x14ac:dyDescent="0.25">
      <c r="H1327" s="6" t="s">
        <v>2727</v>
      </c>
      <c r="I1327" s="7">
        <v>6</v>
      </c>
    </row>
    <row r="1328" spans="8:9" x14ac:dyDescent="0.25">
      <c r="H1328" s="6" t="s">
        <v>2811</v>
      </c>
      <c r="I1328" s="7">
        <v>6</v>
      </c>
    </row>
    <row r="1329" spans="8:9" x14ac:dyDescent="0.25">
      <c r="H1329" s="6" t="s">
        <v>2888</v>
      </c>
      <c r="I1329" s="7">
        <v>6</v>
      </c>
    </row>
    <row r="1330" spans="8:9" x14ac:dyDescent="0.25">
      <c r="H1330" s="6" t="s">
        <v>2613</v>
      </c>
      <c r="I1330" s="7">
        <v>6</v>
      </c>
    </row>
    <row r="1331" spans="8:9" x14ac:dyDescent="0.25">
      <c r="H1331" s="6" t="s">
        <v>2833</v>
      </c>
      <c r="I1331" s="7">
        <v>6</v>
      </c>
    </row>
    <row r="1332" spans="8:9" x14ac:dyDescent="0.25">
      <c r="H1332" s="6" t="s">
        <v>2840</v>
      </c>
      <c r="I1332" s="7">
        <v>6</v>
      </c>
    </row>
    <row r="1333" spans="8:9" x14ac:dyDescent="0.25">
      <c r="H1333" s="6" t="s">
        <v>2813</v>
      </c>
      <c r="I1333" s="7">
        <v>6</v>
      </c>
    </row>
    <row r="1334" spans="8:9" x14ac:dyDescent="0.25">
      <c r="H1334" s="6" t="s">
        <v>2595</v>
      </c>
      <c r="I1334" s="7">
        <v>6</v>
      </c>
    </row>
    <row r="1335" spans="8:9" x14ac:dyDescent="0.25">
      <c r="H1335" s="6" t="s">
        <v>2598</v>
      </c>
      <c r="I1335" s="7">
        <v>6</v>
      </c>
    </row>
    <row r="1336" spans="8:9" x14ac:dyDescent="0.25">
      <c r="H1336" s="6" t="s">
        <v>2599</v>
      </c>
      <c r="I1336" s="7">
        <v>6</v>
      </c>
    </row>
    <row r="1337" spans="8:9" x14ac:dyDescent="0.25">
      <c r="H1337" s="6" t="s">
        <v>252</v>
      </c>
      <c r="I1337" s="7">
        <v>5</v>
      </c>
    </row>
    <row r="1338" spans="8:9" x14ac:dyDescent="0.25">
      <c r="H1338" s="6" t="s">
        <v>338</v>
      </c>
      <c r="I1338" s="7">
        <v>5</v>
      </c>
    </row>
    <row r="1339" spans="8:9" x14ac:dyDescent="0.25">
      <c r="H1339" s="6" t="s">
        <v>342</v>
      </c>
      <c r="I1339" s="7">
        <v>5</v>
      </c>
    </row>
    <row r="1340" spans="8:9" x14ac:dyDescent="0.25">
      <c r="H1340" s="6" t="s">
        <v>509</v>
      </c>
      <c r="I1340" s="7">
        <v>5</v>
      </c>
    </row>
    <row r="1341" spans="8:9" x14ac:dyDescent="0.25">
      <c r="H1341" s="6" t="s">
        <v>334</v>
      </c>
      <c r="I1341" s="7">
        <v>5</v>
      </c>
    </row>
    <row r="1342" spans="8:9" x14ac:dyDescent="0.25">
      <c r="H1342" s="6" t="s">
        <v>406</v>
      </c>
      <c r="I1342" s="7">
        <v>5</v>
      </c>
    </row>
    <row r="1343" spans="8:9" x14ac:dyDescent="0.25">
      <c r="H1343" s="6" t="s">
        <v>344</v>
      </c>
      <c r="I1343" s="7">
        <v>5</v>
      </c>
    </row>
    <row r="1344" spans="8:9" x14ac:dyDescent="0.25">
      <c r="H1344" s="6" t="s">
        <v>721</v>
      </c>
      <c r="I1344" s="7">
        <v>5</v>
      </c>
    </row>
    <row r="1345" spans="8:9" x14ac:dyDescent="0.25">
      <c r="H1345" s="6" t="s">
        <v>875</v>
      </c>
      <c r="I1345" s="7">
        <v>5</v>
      </c>
    </row>
    <row r="1346" spans="8:9" x14ac:dyDescent="0.25">
      <c r="H1346" s="6" t="s">
        <v>841</v>
      </c>
      <c r="I1346" s="7">
        <v>5</v>
      </c>
    </row>
    <row r="1347" spans="8:9" x14ac:dyDescent="0.25">
      <c r="H1347" s="6" t="s">
        <v>727</v>
      </c>
      <c r="I1347" s="7">
        <v>5</v>
      </c>
    </row>
    <row r="1348" spans="8:9" x14ac:dyDescent="0.25">
      <c r="H1348" s="6" t="s">
        <v>1115</v>
      </c>
      <c r="I1348" s="7">
        <v>5</v>
      </c>
    </row>
    <row r="1349" spans="8:9" x14ac:dyDescent="0.25">
      <c r="H1349" s="6" t="s">
        <v>811</v>
      </c>
      <c r="I1349" s="7">
        <v>5</v>
      </c>
    </row>
    <row r="1350" spans="8:9" x14ac:dyDescent="0.25">
      <c r="H1350" s="6" t="s">
        <v>1075</v>
      </c>
      <c r="I1350" s="7">
        <v>5</v>
      </c>
    </row>
    <row r="1351" spans="8:9" x14ac:dyDescent="0.25">
      <c r="H1351" s="6" t="s">
        <v>1356</v>
      </c>
      <c r="I1351" s="7">
        <v>5</v>
      </c>
    </row>
    <row r="1352" spans="8:9" x14ac:dyDescent="0.25">
      <c r="H1352" s="6" t="s">
        <v>1319</v>
      </c>
      <c r="I1352" s="7">
        <v>5</v>
      </c>
    </row>
    <row r="1353" spans="8:9" x14ac:dyDescent="0.25">
      <c r="H1353" s="6" t="s">
        <v>1568</v>
      </c>
      <c r="I1353" s="7">
        <v>5</v>
      </c>
    </row>
    <row r="1354" spans="8:9" x14ac:dyDescent="0.25">
      <c r="H1354" s="6" t="s">
        <v>1482</v>
      </c>
      <c r="I1354" s="7">
        <v>5</v>
      </c>
    </row>
    <row r="1355" spans="8:9" x14ac:dyDescent="0.25">
      <c r="H1355" s="6" t="s">
        <v>1727</v>
      </c>
      <c r="I1355" s="7">
        <v>5</v>
      </c>
    </row>
    <row r="1356" spans="8:9" x14ac:dyDescent="0.25">
      <c r="H1356" s="6" t="s">
        <v>1306</v>
      </c>
      <c r="I1356" s="7">
        <v>5</v>
      </c>
    </row>
    <row r="1357" spans="8:9" x14ac:dyDescent="0.25">
      <c r="H1357" s="6" t="s">
        <v>1486</v>
      </c>
      <c r="I1357" s="7">
        <v>5</v>
      </c>
    </row>
    <row r="1358" spans="8:9" x14ac:dyDescent="0.25">
      <c r="H1358" s="6" t="s">
        <v>1353</v>
      </c>
      <c r="I1358" s="7">
        <v>5</v>
      </c>
    </row>
    <row r="1359" spans="8:9" x14ac:dyDescent="0.25">
      <c r="H1359" s="6" t="s">
        <v>2224</v>
      </c>
      <c r="I1359" s="7">
        <v>5</v>
      </c>
    </row>
    <row r="1360" spans="8:9" x14ac:dyDescent="0.25">
      <c r="H1360" s="6" t="s">
        <v>2117</v>
      </c>
      <c r="I1360" s="7">
        <v>5</v>
      </c>
    </row>
    <row r="1361" spans="8:9" x14ac:dyDescent="0.25">
      <c r="H1361" s="6" t="s">
        <v>1903</v>
      </c>
      <c r="I1361" s="7">
        <v>5</v>
      </c>
    </row>
    <row r="1362" spans="8:9" x14ac:dyDescent="0.25">
      <c r="H1362" s="6" t="s">
        <v>2146</v>
      </c>
      <c r="I1362" s="7">
        <v>5</v>
      </c>
    </row>
    <row r="1363" spans="8:9" x14ac:dyDescent="0.25">
      <c r="H1363" s="6" t="s">
        <v>2105</v>
      </c>
      <c r="I1363" s="7">
        <v>5</v>
      </c>
    </row>
    <row r="1364" spans="8:9" x14ac:dyDescent="0.25">
      <c r="H1364" s="6" t="s">
        <v>1973</v>
      </c>
      <c r="I1364" s="7">
        <v>5</v>
      </c>
    </row>
    <row r="1365" spans="8:9" x14ac:dyDescent="0.25">
      <c r="H1365" s="6" t="s">
        <v>2313</v>
      </c>
      <c r="I1365" s="7">
        <v>5</v>
      </c>
    </row>
    <row r="1366" spans="8:9" x14ac:dyDescent="0.25">
      <c r="H1366" s="6" t="s">
        <v>2293</v>
      </c>
      <c r="I1366" s="7">
        <v>5</v>
      </c>
    </row>
    <row r="1367" spans="8:9" x14ac:dyDescent="0.25">
      <c r="H1367" s="6" t="s">
        <v>2464</v>
      </c>
      <c r="I1367" s="7">
        <v>5</v>
      </c>
    </row>
    <row r="1368" spans="8:9" x14ac:dyDescent="0.25">
      <c r="H1368" s="6" t="s">
        <v>2406</v>
      </c>
      <c r="I1368" s="7">
        <v>5</v>
      </c>
    </row>
    <row r="1369" spans="8:9" x14ac:dyDescent="0.25">
      <c r="H1369" s="6" t="s">
        <v>2291</v>
      </c>
      <c r="I1369" s="7">
        <v>5</v>
      </c>
    </row>
    <row r="1370" spans="8:9" x14ac:dyDescent="0.25">
      <c r="H1370" s="6" t="s">
        <v>2619</v>
      </c>
      <c r="I1370" s="7">
        <v>5</v>
      </c>
    </row>
    <row r="1371" spans="8:9" x14ac:dyDescent="0.25">
      <c r="H1371" s="6" t="s">
        <v>2407</v>
      </c>
      <c r="I1371" s="7">
        <v>5</v>
      </c>
    </row>
    <row r="1372" spans="8:9" x14ac:dyDescent="0.25">
      <c r="H1372" s="6" t="s">
        <v>2447</v>
      </c>
      <c r="I1372" s="7">
        <v>5</v>
      </c>
    </row>
    <row r="1373" spans="8:9" x14ac:dyDescent="0.25">
      <c r="H1373" s="6" t="s">
        <v>2775</v>
      </c>
      <c r="I1373" s="7">
        <v>5</v>
      </c>
    </row>
    <row r="1374" spans="8:9" x14ac:dyDescent="0.25">
      <c r="H1374" s="6" t="s">
        <v>2687</v>
      </c>
      <c r="I1374" s="7">
        <v>5</v>
      </c>
    </row>
    <row r="1375" spans="8:9" x14ac:dyDescent="0.25">
      <c r="H1375" s="6" t="s">
        <v>2924</v>
      </c>
      <c r="I1375" s="7">
        <v>5</v>
      </c>
    </row>
    <row r="1376" spans="8:9" x14ac:dyDescent="0.25">
      <c r="H1376" s="6" t="s">
        <v>2710</v>
      </c>
      <c r="I1376" s="7">
        <v>5</v>
      </c>
    </row>
    <row r="1377" spans="8:9" x14ac:dyDescent="0.25">
      <c r="H1377" s="6" t="s">
        <v>2633</v>
      </c>
      <c r="I1377" s="7">
        <v>5</v>
      </c>
    </row>
    <row r="1378" spans="8:9" x14ac:dyDescent="0.25">
      <c r="H1378" s="6" t="s">
        <v>2686</v>
      </c>
      <c r="I1378" s="7">
        <v>5</v>
      </c>
    </row>
    <row r="1379" spans="8:9" x14ac:dyDescent="0.25">
      <c r="H1379" s="6" t="s">
        <v>2712</v>
      </c>
      <c r="I1379" s="7">
        <v>5</v>
      </c>
    </row>
    <row r="1380" spans="8:9" x14ac:dyDescent="0.25">
      <c r="H1380" s="6" t="s">
        <v>2691</v>
      </c>
      <c r="I1380" s="7">
        <v>5</v>
      </c>
    </row>
    <row r="1381" spans="8:9" x14ac:dyDescent="0.25">
      <c r="H1381" s="6" t="s">
        <v>2679</v>
      </c>
      <c r="I1381" s="7">
        <v>5</v>
      </c>
    </row>
    <row r="1382" spans="8:9" x14ac:dyDescent="0.25">
      <c r="H1382" s="6" t="s">
        <v>665</v>
      </c>
      <c r="I1382" s="7">
        <v>4</v>
      </c>
    </row>
    <row r="1383" spans="8:9" x14ac:dyDescent="0.25">
      <c r="H1383" s="6" t="s">
        <v>724</v>
      </c>
      <c r="I1383" s="7">
        <v>4</v>
      </c>
    </row>
    <row r="1384" spans="8:9" x14ac:dyDescent="0.25">
      <c r="H1384" s="6" t="s">
        <v>104</v>
      </c>
      <c r="I1384" s="7">
        <v>4</v>
      </c>
    </row>
    <row r="1385" spans="8:9" x14ac:dyDescent="0.25">
      <c r="H1385" s="6" t="s">
        <v>163</v>
      </c>
      <c r="I1385" s="7">
        <v>4</v>
      </c>
    </row>
    <row r="1386" spans="8:9" x14ac:dyDescent="0.25">
      <c r="H1386" s="6" t="s">
        <v>677</v>
      </c>
      <c r="I1386" s="7">
        <v>4</v>
      </c>
    </row>
    <row r="1387" spans="8:9" x14ac:dyDescent="0.25">
      <c r="H1387" s="6" t="s">
        <v>629</v>
      </c>
      <c r="I1387" s="7">
        <v>4</v>
      </c>
    </row>
    <row r="1388" spans="8:9" x14ac:dyDescent="0.25">
      <c r="H1388" s="6" t="s">
        <v>952</v>
      </c>
      <c r="I1388" s="7">
        <v>4</v>
      </c>
    </row>
    <row r="1389" spans="8:9" x14ac:dyDescent="0.25">
      <c r="H1389" s="6" t="s">
        <v>1021</v>
      </c>
      <c r="I1389" s="7">
        <v>4</v>
      </c>
    </row>
    <row r="1390" spans="8:9" x14ac:dyDescent="0.25">
      <c r="H1390" s="6" t="s">
        <v>1216</v>
      </c>
      <c r="I1390" s="7">
        <v>4</v>
      </c>
    </row>
    <row r="1391" spans="8:9" x14ac:dyDescent="0.25">
      <c r="H1391" s="6" t="s">
        <v>914</v>
      </c>
      <c r="I1391" s="7">
        <v>4</v>
      </c>
    </row>
    <row r="1392" spans="8:9" x14ac:dyDescent="0.25">
      <c r="H1392" s="6" t="s">
        <v>1091</v>
      </c>
      <c r="I1392" s="7">
        <v>4</v>
      </c>
    </row>
    <row r="1393" spans="8:9" x14ac:dyDescent="0.25">
      <c r="H1393" s="6" t="s">
        <v>905</v>
      </c>
      <c r="I1393" s="7">
        <v>4</v>
      </c>
    </row>
    <row r="1394" spans="8:9" x14ac:dyDescent="0.25">
      <c r="H1394" s="6" t="s">
        <v>1246</v>
      </c>
      <c r="I1394" s="7">
        <v>4</v>
      </c>
    </row>
    <row r="1395" spans="8:9" x14ac:dyDescent="0.25">
      <c r="H1395" s="6" t="s">
        <v>802</v>
      </c>
      <c r="I1395" s="7">
        <v>4</v>
      </c>
    </row>
    <row r="1396" spans="8:9" x14ac:dyDescent="0.25">
      <c r="H1396" s="6" t="s">
        <v>828</v>
      </c>
      <c r="I1396" s="7">
        <v>4</v>
      </c>
    </row>
    <row r="1397" spans="8:9" x14ac:dyDescent="0.25">
      <c r="H1397" s="6" t="s">
        <v>1533</v>
      </c>
      <c r="I1397" s="7">
        <v>4</v>
      </c>
    </row>
    <row r="1398" spans="8:9" x14ac:dyDescent="0.25">
      <c r="H1398" s="6" t="s">
        <v>1850</v>
      </c>
      <c r="I1398" s="7">
        <v>4</v>
      </c>
    </row>
    <row r="1399" spans="8:9" x14ac:dyDescent="0.25">
      <c r="H1399" s="6" t="s">
        <v>1782</v>
      </c>
      <c r="I1399" s="7">
        <v>4</v>
      </c>
    </row>
    <row r="1400" spans="8:9" x14ac:dyDescent="0.25">
      <c r="H1400" s="6" t="s">
        <v>1812</v>
      </c>
      <c r="I1400" s="7">
        <v>4</v>
      </c>
    </row>
    <row r="1401" spans="8:9" x14ac:dyDescent="0.25">
      <c r="H1401" s="6" t="s">
        <v>1457</v>
      </c>
      <c r="I1401" s="7">
        <v>4</v>
      </c>
    </row>
    <row r="1402" spans="8:9" x14ac:dyDescent="0.25">
      <c r="H1402" s="6" t="s">
        <v>1334</v>
      </c>
      <c r="I1402" s="7">
        <v>4</v>
      </c>
    </row>
    <row r="1403" spans="8:9" x14ac:dyDescent="0.25">
      <c r="H1403" s="6" t="s">
        <v>1480</v>
      </c>
      <c r="I1403" s="7">
        <v>4</v>
      </c>
    </row>
    <row r="1404" spans="8:9" x14ac:dyDescent="0.25">
      <c r="H1404" s="6" t="s">
        <v>1652</v>
      </c>
      <c r="I1404" s="7">
        <v>4</v>
      </c>
    </row>
    <row r="1405" spans="8:9" x14ac:dyDescent="0.25">
      <c r="H1405" s="6" t="s">
        <v>1737</v>
      </c>
      <c r="I1405" s="7">
        <v>4</v>
      </c>
    </row>
    <row r="1406" spans="8:9" x14ac:dyDescent="0.25">
      <c r="H1406" s="6" t="s">
        <v>1427</v>
      </c>
      <c r="I1406" s="7">
        <v>4</v>
      </c>
    </row>
    <row r="1407" spans="8:9" x14ac:dyDescent="0.25">
      <c r="H1407" s="6" t="s">
        <v>1604</v>
      </c>
      <c r="I1407" s="7">
        <v>4</v>
      </c>
    </row>
    <row r="1408" spans="8:9" x14ac:dyDescent="0.25">
      <c r="H1408" s="6" t="s">
        <v>1614</v>
      </c>
      <c r="I1408" s="7">
        <v>4</v>
      </c>
    </row>
    <row r="1409" spans="8:9" x14ac:dyDescent="0.25">
      <c r="H1409" s="6" t="s">
        <v>1671</v>
      </c>
      <c r="I1409" s="7">
        <v>4</v>
      </c>
    </row>
    <row r="1410" spans="8:9" x14ac:dyDescent="0.25">
      <c r="H1410" s="6" t="s">
        <v>1603</v>
      </c>
      <c r="I1410" s="7">
        <v>4</v>
      </c>
    </row>
    <row r="1411" spans="8:9" x14ac:dyDescent="0.25">
      <c r="H1411" s="6" t="s">
        <v>1681</v>
      </c>
      <c r="I1411" s="7">
        <v>4</v>
      </c>
    </row>
    <row r="1412" spans="8:9" x14ac:dyDescent="0.25">
      <c r="H1412" s="6" t="s">
        <v>1333</v>
      </c>
      <c r="I1412" s="7">
        <v>4</v>
      </c>
    </row>
    <row r="1413" spans="8:9" x14ac:dyDescent="0.25">
      <c r="H1413" s="6" t="s">
        <v>2133</v>
      </c>
      <c r="I1413" s="7">
        <v>4</v>
      </c>
    </row>
    <row r="1414" spans="8:9" x14ac:dyDescent="0.25">
      <c r="H1414" s="6" t="s">
        <v>1935</v>
      </c>
      <c r="I1414" s="7">
        <v>4</v>
      </c>
    </row>
    <row r="1415" spans="8:9" x14ac:dyDescent="0.25">
      <c r="H1415" s="6" t="s">
        <v>2158</v>
      </c>
      <c r="I1415" s="7">
        <v>4</v>
      </c>
    </row>
    <row r="1416" spans="8:9" x14ac:dyDescent="0.25">
      <c r="H1416" s="6" t="s">
        <v>1982</v>
      </c>
      <c r="I1416" s="7">
        <v>4</v>
      </c>
    </row>
    <row r="1417" spans="8:9" x14ac:dyDescent="0.25">
      <c r="H1417" s="6" t="s">
        <v>1910</v>
      </c>
      <c r="I1417" s="7">
        <v>4</v>
      </c>
    </row>
    <row r="1418" spans="8:9" x14ac:dyDescent="0.25">
      <c r="H1418" s="6" t="s">
        <v>2079</v>
      </c>
      <c r="I1418" s="7">
        <v>4</v>
      </c>
    </row>
    <row r="1419" spans="8:9" x14ac:dyDescent="0.25">
      <c r="H1419" s="6" t="s">
        <v>2179</v>
      </c>
      <c r="I1419" s="7">
        <v>4</v>
      </c>
    </row>
    <row r="1420" spans="8:9" x14ac:dyDescent="0.25">
      <c r="H1420" s="6" t="s">
        <v>2094</v>
      </c>
      <c r="I1420" s="7">
        <v>4</v>
      </c>
    </row>
    <row r="1421" spans="8:9" x14ac:dyDescent="0.25">
      <c r="H1421" s="6" t="s">
        <v>1799</v>
      </c>
      <c r="I1421" s="7">
        <v>4</v>
      </c>
    </row>
    <row r="1422" spans="8:9" x14ac:dyDescent="0.25">
      <c r="H1422" s="6" t="s">
        <v>2160</v>
      </c>
      <c r="I1422" s="7">
        <v>4</v>
      </c>
    </row>
    <row r="1423" spans="8:9" x14ac:dyDescent="0.25">
      <c r="H1423" s="6" t="s">
        <v>1924</v>
      </c>
      <c r="I1423" s="7">
        <v>4</v>
      </c>
    </row>
    <row r="1424" spans="8:9" x14ac:dyDescent="0.25">
      <c r="H1424" s="6" t="s">
        <v>2217</v>
      </c>
      <c r="I1424" s="7">
        <v>4</v>
      </c>
    </row>
    <row r="1425" spans="8:9" x14ac:dyDescent="0.25">
      <c r="H1425" s="6" t="s">
        <v>1890</v>
      </c>
      <c r="I1425" s="7">
        <v>4</v>
      </c>
    </row>
    <row r="1426" spans="8:9" x14ac:dyDescent="0.25">
      <c r="H1426" s="6" t="s">
        <v>1979</v>
      </c>
      <c r="I1426" s="7">
        <v>4</v>
      </c>
    </row>
    <row r="1427" spans="8:9" x14ac:dyDescent="0.25">
      <c r="H1427" s="6" t="s">
        <v>1952</v>
      </c>
      <c r="I1427" s="7">
        <v>4</v>
      </c>
    </row>
    <row r="1428" spans="8:9" x14ac:dyDescent="0.25">
      <c r="H1428" s="6" t="s">
        <v>2023</v>
      </c>
      <c r="I1428" s="7">
        <v>4</v>
      </c>
    </row>
    <row r="1429" spans="8:9" x14ac:dyDescent="0.25">
      <c r="H1429" s="6" t="s">
        <v>2212</v>
      </c>
      <c r="I1429" s="7">
        <v>4</v>
      </c>
    </row>
    <row r="1430" spans="8:9" x14ac:dyDescent="0.25">
      <c r="H1430" s="6" t="s">
        <v>1968</v>
      </c>
      <c r="I1430" s="7">
        <v>4</v>
      </c>
    </row>
    <row r="1431" spans="8:9" x14ac:dyDescent="0.25">
      <c r="H1431" s="6" t="s">
        <v>2384</v>
      </c>
      <c r="I1431" s="7">
        <v>4</v>
      </c>
    </row>
    <row r="1432" spans="8:9" x14ac:dyDescent="0.25">
      <c r="H1432" s="6" t="s">
        <v>2386</v>
      </c>
      <c r="I1432" s="7">
        <v>4</v>
      </c>
    </row>
    <row r="1433" spans="8:9" x14ac:dyDescent="0.25">
      <c r="H1433" s="6" t="s">
        <v>2329</v>
      </c>
      <c r="I1433" s="7">
        <v>4</v>
      </c>
    </row>
    <row r="1434" spans="8:9" x14ac:dyDescent="0.25">
      <c r="H1434" s="6" t="s">
        <v>2466</v>
      </c>
      <c r="I1434" s="7">
        <v>4</v>
      </c>
    </row>
    <row r="1435" spans="8:9" x14ac:dyDescent="0.25">
      <c r="H1435" s="6" t="s">
        <v>2353</v>
      </c>
      <c r="I1435" s="7">
        <v>4</v>
      </c>
    </row>
    <row r="1436" spans="8:9" x14ac:dyDescent="0.25">
      <c r="H1436" s="6" t="s">
        <v>2309</v>
      </c>
      <c r="I1436" s="7">
        <v>4</v>
      </c>
    </row>
    <row r="1437" spans="8:9" x14ac:dyDescent="0.25">
      <c r="H1437" s="6" t="s">
        <v>2322</v>
      </c>
      <c r="I1437" s="7">
        <v>4</v>
      </c>
    </row>
    <row r="1438" spans="8:9" x14ac:dyDescent="0.25">
      <c r="H1438" s="6" t="s">
        <v>2270</v>
      </c>
      <c r="I1438" s="7">
        <v>4</v>
      </c>
    </row>
    <row r="1439" spans="8:9" x14ac:dyDescent="0.25">
      <c r="H1439" s="6" t="s">
        <v>2481</v>
      </c>
      <c r="I1439" s="7">
        <v>4</v>
      </c>
    </row>
    <row r="1440" spans="8:9" x14ac:dyDescent="0.25">
      <c r="H1440" s="6" t="s">
        <v>2512</v>
      </c>
      <c r="I1440" s="7">
        <v>4</v>
      </c>
    </row>
    <row r="1441" spans="8:9" x14ac:dyDescent="0.25">
      <c r="H1441" s="6" t="s">
        <v>2583</v>
      </c>
      <c r="I1441" s="7">
        <v>4</v>
      </c>
    </row>
    <row r="1442" spans="8:9" x14ac:dyDescent="0.25">
      <c r="H1442" s="6" t="s">
        <v>2301</v>
      </c>
      <c r="I1442" s="7">
        <v>4</v>
      </c>
    </row>
    <row r="1443" spans="8:9" x14ac:dyDescent="0.25">
      <c r="H1443" s="6" t="s">
        <v>2273</v>
      </c>
      <c r="I1443" s="7">
        <v>4</v>
      </c>
    </row>
    <row r="1444" spans="8:9" x14ac:dyDescent="0.25">
      <c r="H1444" s="6" t="s">
        <v>2312</v>
      </c>
      <c r="I1444" s="7">
        <v>4</v>
      </c>
    </row>
    <row r="1445" spans="8:9" x14ac:dyDescent="0.25">
      <c r="H1445" s="6" t="s">
        <v>2294</v>
      </c>
      <c r="I1445" s="7">
        <v>4</v>
      </c>
    </row>
    <row r="1446" spans="8:9" x14ac:dyDescent="0.25">
      <c r="H1446" s="6" t="s">
        <v>2800</v>
      </c>
      <c r="I1446" s="7">
        <v>4</v>
      </c>
    </row>
    <row r="1447" spans="8:9" x14ac:dyDescent="0.25">
      <c r="H1447" s="6" t="s">
        <v>2832</v>
      </c>
      <c r="I1447" s="7">
        <v>4</v>
      </c>
    </row>
    <row r="1448" spans="8:9" x14ac:dyDescent="0.25">
      <c r="H1448" s="6" t="s">
        <v>2856</v>
      </c>
      <c r="I1448" s="7">
        <v>4</v>
      </c>
    </row>
    <row r="1449" spans="8:9" x14ac:dyDescent="0.25">
      <c r="H1449" s="6" t="s">
        <v>2868</v>
      </c>
      <c r="I1449" s="7">
        <v>4</v>
      </c>
    </row>
    <row r="1450" spans="8:9" x14ac:dyDescent="0.25">
      <c r="H1450" s="6" t="s">
        <v>2591</v>
      </c>
      <c r="I1450" s="7">
        <v>4</v>
      </c>
    </row>
    <row r="1451" spans="8:9" x14ac:dyDescent="0.25">
      <c r="H1451" s="6" t="s">
        <v>2719</v>
      </c>
      <c r="I1451" s="7">
        <v>4</v>
      </c>
    </row>
    <row r="1452" spans="8:9" x14ac:dyDescent="0.25">
      <c r="H1452" s="6" t="s">
        <v>2703</v>
      </c>
      <c r="I1452" s="7">
        <v>4</v>
      </c>
    </row>
    <row r="1453" spans="8:9" x14ac:dyDescent="0.25">
      <c r="H1453" s="6" t="s">
        <v>2891</v>
      </c>
      <c r="I1453" s="7">
        <v>4</v>
      </c>
    </row>
    <row r="1454" spans="8:9" x14ac:dyDescent="0.25">
      <c r="H1454" s="6" t="s">
        <v>2795</v>
      </c>
      <c r="I1454" s="7">
        <v>4</v>
      </c>
    </row>
    <row r="1455" spans="8:9" x14ac:dyDescent="0.25">
      <c r="H1455" s="6" t="s">
        <v>2621</v>
      </c>
      <c r="I1455" s="7">
        <v>4</v>
      </c>
    </row>
    <row r="1456" spans="8:9" x14ac:dyDescent="0.25">
      <c r="H1456" s="6" t="s">
        <v>2630</v>
      </c>
      <c r="I1456" s="7">
        <v>4</v>
      </c>
    </row>
    <row r="1457" spans="8:9" x14ac:dyDescent="0.25">
      <c r="H1457" s="6" t="s">
        <v>2791</v>
      </c>
      <c r="I1457" s="7">
        <v>4</v>
      </c>
    </row>
    <row r="1458" spans="8:9" x14ac:dyDescent="0.25">
      <c r="H1458" s="6" t="s">
        <v>2741</v>
      </c>
      <c r="I1458" s="7">
        <v>4</v>
      </c>
    </row>
    <row r="1459" spans="8:9" x14ac:dyDescent="0.25">
      <c r="H1459" s="6" t="s">
        <v>521</v>
      </c>
      <c r="I1459" s="7">
        <v>3</v>
      </c>
    </row>
    <row r="1460" spans="8:9" x14ac:dyDescent="0.25">
      <c r="H1460" s="6" t="s">
        <v>584</v>
      </c>
      <c r="I1460" s="7">
        <v>3</v>
      </c>
    </row>
    <row r="1461" spans="8:9" x14ac:dyDescent="0.25">
      <c r="H1461" s="6" t="s">
        <v>292</v>
      </c>
      <c r="I1461" s="7">
        <v>3</v>
      </c>
    </row>
    <row r="1462" spans="8:9" x14ac:dyDescent="0.25">
      <c r="H1462" s="6" t="s">
        <v>365</v>
      </c>
      <c r="I1462" s="7">
        <v>3</v>
      </c>
    </row>
    <row r="1463" spans="8:9" x14ac:dyDescent="0.25">
      <c r="H1463" s="6" t="s">
        <v>269</v>
      </c>
      <c r="I1463" s="7">
        <v>3</v>
      </c>
    </row>
    <row r="1464" spans="8:9" x14ac:dyDescent="0.25">
      <c r="H1464" s="6" t="s">
        <v>248</v>
      </c>
      <c r="I1464" s="7">
        <v>3</v>
      </c>
    </row>
    <row r="1465" spans="8:9" x14ac:dyDescent="0.25">
      <c r="H1465" s="6" t="s">
        <v>402</v>
      </c>
      <c r="I1465" s="7">
        <v>3</v>
      </c>
    </row>
    <row r="1466" spans="8:9" x14ac:dyDescent="0.25">
      <c r="H1466" s="6" t="s">
        <v>454</v>
      </c>
      <c r="I1466" s="7">
        <v>3</v>
      </c>
    </row>
    <row r="1467" spans="8:9" x14ac:dyDescent="0.25">
      <c r="H1467" s="6" t="s">
        <v>179</v>
      </c>
      <c r="I1467" s="7">
        <v>3</v>
      </c>
    </row>
    <row r="1468" spans="8:9" x14ac:dyDescent="0.25">
      <c r="H1468" s="6" t="s">
        <v>581</v>
      </c>
      <c r="I1468" s="7">
        <v>3</v>
      </c>
    </row>
    <row r="1469" spans="8:9" x14ac:dyDescent="0.25">
      <c r="H1469" s="6" t="s">
        <v>242</v>
      </c>
      <c r="I1469" s="7">
        <v>3</v>
      </c>
    </row>
    <row r="1470" spans="8:9" x14ac:dyDescent="0.25">
      <c r="H1470" s="6" t="s">
        <v>399</v>
      </c>
      <c r="I1470" s="7">
        <v>3</v>
      </c>
    </row>
    <row r="1471" spans="8:9" x14ac:dyDescent="0.25">
      <c r="H1471" s="6" t="s">
        <v>788</v>
      </c>
      <c r="I1471" s="7">
        <v>3</v>
      </c>
    </row>
    <row r="1472" spans="8:9" x14ac:dyDescent="0.25">
      <c r="H1472" s="6" t="s">
        <v>520</v>
      </c>
      <c r="I1472" s="7">
        <v>3</v>
      </c>
    </row>
    <row r="1473" spans="8:9" x14ac:dyDescent="0.25">
      <c r="H1473" s="6" t="s">
        <v>1228</v>
      </c>
      <c r="I1473" s="7">
        <v>3</v>
      </c>
    </row>
    <row r="1474" spans="8:9" x14ac:dyDescent="0.25">
      <c r="H1474" s="6" t="s">
        <v>1076</v>
      </c>
      <c r="I1474" s="7">
        <v>3</v>
      </c>
    </row>
    <row r="1475" spans="8:9" x14ac:dyDescent="0.25">
      <c r="H1475" s="6" t="s">
        <v>766</v>
      </c>
      <c r="I1475" s="7">
        <v>3</v>
      </c>
    </row>
    <row r="1476" spans="8:9" x14ac:dyDescent="0.25">
      <c r="H1476" s="6" t="s">
        <v>925</v>
      </c>
      <c r="I1476" s="7">
        <v>3</v>
      </c>
    </row>
    <row r="1477" spans="8:9" x14ac:dyDescent="0.25">
      <c r="H1477" s="6" t="s">
        <v>926</v>
      </c>
      <c r="I1477" s="7">
        <v>3</v>
      </c>
    </row>
    <row r="1478" spans="8:9" x14ac:dyDescent="0.25">
      <c r="H1478" s="6" t="s">
        <v>1023</v>
      </c>
      <c r="I1478" s="7">
        <v>3</v>
      </c>
    </row>
    <row r="1479" spans="8:9" x14ac:dyDescent="0.25">
      <c r="H1479" s="6" t="s">
        <v>738</v>
      </c>
      <c r="I1479" s="7">
        <v>3</v>
      </c>
    </row>
    <row r="1480" spans="8:9" x14ac:dyDescent="0.25">
      <c r="H1480" s="6" t="s">
        <v>986</v>
      </c>
      <c r="I1480" s="7">
        <v>3</v>
      </c>
    </row>
    <row r="1481" spans="8:9" x14ac:dyDescent="0.25">
      <c r="H1481" s="6" t="s">
        <v>1068</v>
      </c>
      <c r="I1481" s="7">
        <v>3</v>
      </c>
    </row>
    <row r="1482" spans="8:9" x14ac:dyDescent="0.25">
      <c r="H1482" s="6" t="s">
        <v>1095</v>
      </c>
      <c r="I1482" s="7">
        <v>3</v>
      </c>
    </row>
    <row r="1483" spans="8:9" x14ac:dyDescent="0.25">
      <c r="H1483" s="6" t="s">
        <v>833</v>
      </c>
      <c r="I1483" s="7">
        <v>3</v>
      </c>
    </row>
    <row r="1484" spans="8:9" x14ac:dyDescent="0.25">
      <c r="H1484" s="6" t="s">
        <v>757</v>
      </c>
      <c r="I1484" s="7">
        <v>3</v>
      </c>
    </row>
    <row r="1485" spans="8:9" x14ac:dyDescent="0.25">
      <c r="H1485" s="6" t="s">
        <v>840</v>
      </c>
      <c r="I1485" s="7">
        <v>3</v>
      </c>
    </row>
    <row r="1486" spans="8:9" x14ac:dyDescent="0.25">
      <c r="H1486" s="6" t="s">
        <v>1079</v>
      </c>
      <c r="I1486" s="7">
        <v>3</v>
      </c>
    </row>
    <row r="1487" spans="8:9" x14ac:dyDescent="0.25">
      <c r="H1487" s="6" t="s">
        <v>1764</v>
      </c>
      <c r="I1487" s="7">
        <v>3</v>
      </c>
    </row>
    <row r="1488" spans="8:9" x14ac:dyDescent="0.25">
      <c r="H1488" s="6" t="s">
        <v>1532</v>
      </c>
      <c r="I1488" s="7">
        <v>3</v>
      </c>
    </row>
    <row r="1489" spans="8:9" x14ac:dyDescent="0.25">
      <c r="H1489" s="6" t="s">
        <v>1441</v>
      </c>
      <c r="I1489" s="7">
        <v>3</v>
      </c>
    </row>
    <row r="1490" spans="8:9" x14ac:dyDescent="0.25">
      <c r="H1490" s="6" t="s">
        <v>1382</v>
      </c>
      <c r="I1490" s="7">
        <v>3</v>
      </c>
    </row>
    <row r="1491" spans="8:9" x14ac:dyDescent="0.25">
      <c r="H1491" s="6" t="s">
        <v>1622</v>
      </c>
      <c r="I1491" s="7">
        <v>3</v>
      </c>
    </row>
    <row r="1492" spans="8:9" x14ac:dyDescent="0.25">
      <c r="H1492" s="6" t="s">
        <v>1817</v>
      </c>
      <c r="I1492" s="7">
        <v>3</v>
      </c>
    </row>
    <row r="1493" spans="8:9" x14ac:dyDescent="0.25">
      <c r="H1493" s="6" t="s">
        <v>1526</v>
      </c>
      <c r="I1493" s="7">
        <v>3</v>
      </c>
    </row>
    <row r="1494" spans="8:9" x14ac:dyDescent="0.25">
      <c r="H1494" s="6" t="s">
        <v>1447</v>
      </c>
      <c r="I1494" s="7">
        <v>3</v>
      </c>
    </row>
    <row r="1495" spans="8:9" x14ac:dyDescent="0.25">
      <c r="H1495" s="6" t="s">
        <v>2183</v>
      </c>
      <c r="I1495" s="7">
        <v>3</v>
      </c>
    </row>
    <row r="1496" spans="8:9" x14ac:dyDescent="0.25">
      <c r="H1496" s="6" t="s">
        <v>2165</v>
      </c>
      <c r="I1496" s="7">
        <v>3</v>
      </c>
    </row>
    <row r="1497" spans="8:9" x14ac:dyDescent="0.25">
      <c r="H1497" s="6" t="s">
        <v>2130</v>
      </c>
      <c r="I1497" s="7">
        <v>3</v>
      </c>
    </row>
    <row r="1498" spans="8:9" x14ac:dyDescent="0.25">
      <c r="H1498" s="6" t="s">
        <v>2194</v>
      </c>
      <c r="I1498" s="7">
        <v>3</v>
      </c>
    </row>
    <row r="1499" spans="8:9" x14ac:dyDescent="0.25">
      <c r="H1499" s="6" t="s">
        <v>2072</v>
      </c>
      <c r="I1499" s="7">
        <v>3</v>
      </c>
    </row>
    <row r="1500" spans="8:9" x14ac:dyDescent="0.25">
      <c r="H1500" s="6" t="s">
        <v>2032</v>
      </c>
      <c r="I1500" s="7">
        <v>3</v>
      </c>
    </row>
    <row r="1501" spans="8:9" x14ac:dyDescent="0.25">
      <c r="H1501" s="6" t="s">
        <v>2102</v>
      </c>
      <c r="I1501" s="7">
        <v>3</v>
      </c>
    </row>
    <row r="1502" spans="8:9" x14ac:dyDescent="0.25">
      <c r="H1502" s="6" t="s">
        <v>2054</v>
      </c>
      <c r="I1502" s="7">
        <v>3</v>
      </c>
    </row>
    <row r="1503" spans="8:9" x14ac:dyDescent="0.25">
      <c r="H1503" s="6" t="s">
        <v>2118</v>
      </c>
      <c r="I1503" s="7">
        <v>3</v>
      </c>
    </row>
    <row r="1504" spans="8:9" x14ac:dyDescent="0.25">
      <c r="H1504" s="6" t="s">
        <v>2135</v>
      </c>
      <c r="I1504" s="7">
        <v>3</v>
      </c>
    </row>
    <row r="1505" spans="8:9" x14ac:dyDescent="0.25">
      <c r="H1505" s="6" t="s">
        <v>1788</v>
      </c>
      <c r="I1505" s="7">
        <v>3</v>
      </c>
    </row>
    <row r="1506" spans="8:9" x14ac:dyDescent="0.25">
      <c r="H1506" s="6" t="s">
        <v>1892</v>
      </c>
      <c r="I1506" s="7">
        <v>3</v>
      </c>
    </row>
    <row r="1507" spans="8:9" x14ac:dyDescent="0.25">
      <c r="H1507" s="6" t="s">
        <v>2366</v>
      </c>
      <c r="I1507" s="7">
        <v>3</v>
      </c>
    </row>
    <row r="1508" spans="8:9" x14ac:dyDescent="0.25">
      <c r="H1508" s="6" t="s">
        <v>2476</v>
      </c>
      <c r="I1508" s="7">
        <v>3</v>
      </c>
    </row>
    <row r="1509" spans="8:9" x14ac:dyDescent="0.25">
      <c r="H1509" s="6" t="s">
        <v>2499</v>
      </c>
      <c r="I1509" s="7">
        <v>3</v>
      </c>
    </row>
    <row r="1510" spans="8:9" x14ac:dyDescent="0.25">
      <c r="H1510" s="6" t="s">
        <v>2503</v>
      </c>
      <c r="I1510" s="7">
        <v>3</v>
      </c>
    </row>
    <row r="1511" spans="8:9" x14ac:dyDescent="0.25">
      <c r="H1511" s="6" t="s">
        <v>2250</v>
      </c>
      <c r="I1511" s="7">
        <v>3</v>
      </c>
    </row>
    <row r="1512" spans="8:9" x14ac:dyDescent="0.25">
      <c r="H1512" s="6" t="s">
        <v>2282</v>
      </c>
      <c r="I1512" s="7">
        <v>3</v>
      </c>
    </row>
    <row r="1513" spans="8:9" x14ac:dyDescent="0.25">
      <c r="H1513" s="6" t="s">
        <v>2538</v>
      </c>
      <c r="I1513" s="7">
        <v>3</v>
      </c>
    </row>
    <row r="1514" spans="8:9" x14ac:dyDescent="0.25">
      <c r="H1514" s="6" t="s">
        <v>2398</v>
      </c>
      <c r="I1514" s="7">
        <v>3</v>
      </c>
    </row>
    <row r="1515" spans="8:9" x14ac:dyDescent="0.25">
      <c r="H1515" s="6" t="s">
        <v>2752</v>
      </c>
      <c r="I1515" s="7">
        <v>3</v>
      </c>
    </row>
    <row r="1516" spans="8:9" x14ac:dyDescent="0.25">
      <c r="H1516" s="6" t="s">
        <v>2929</v>
      </c>
      <c r="I1516" s="7">
        <v>3</v>
      </c>
    </row>
    <row r="1517" spans="8:9" x14ac:dyDescent="0.25">
      <c r="H1517" s="6" t="s">
        <v>2765</v>
      </c>
      <c r="I1517" s="7">
        <v>3</v>
      </c>
    </row>
    <row r="1518" spans="8:9" x14ac:dyDescent="0.25">
      <c r="H1518" s="6" t="s">
        <v>2877</v>
      </c>
      <c r="I1518" s="7">
        <v>3</v>
      </c>
    </row>
    <row r="1519" spans="8:9" x14ac:dyDescent="0.25">
      <c r="H1519" s="6" t="s">
        <v>2742</v>
      </c>
      <c r="I1519" s="7">
        <v>3</v>
      </c>
    </row>
    <row r="1520" spans="8:9" x14ac:dyDescent="0.25">
      <c r="H1520" s="6" t="s">
        <v>2586</v>
      </c>
      <c r="I1520" s="7">
        <v>3</v>
      </c>
    </row>
    <row r="1521" spans="8:9" x14ac:dyDescent="0.25">
      <c r="H1521" s="6" t="s">
        <v>2635</v>
      </c>
      <c r="I1521" s="7">
        <v>3</v>
      </c>
    </row>
    <row r="1522" spans="8:9" x14ac:dyDescent="0.25">
      <c r="H1522" s="6" t="s">
        <v>2614</v>
      </c>
      <c r="I1522" s="7">
        <v>3</v>
      </c>
    </row>
    <row r="1523" spans="8:9" x14ac:dyDescent="0.25">
      <c r="H1523" s="6" t="s">
        <v>2743</v>
      </c>
      <c r="I1523" s="7">
        <v>3</v>
      </c>
    </row>
    <row r="1524" spans="8:9" x14ac:dyDescent="0.25">
      <c r="H1524" s="6" t="s">
        <v>2640</v>
      </c>
      <c r="I1524" s="7">
        <v>3</v>
      </c>
    </row>
    <row r="1525" spans="8:9" x14ac:dyDescent="0.25">
      <c r="H1525" s="6" t="s">
        <v>2600</v>
      </c>
      <c r="I1525" s="7">
        <v>3</v>
      </c>
    </row>
    <row r="1526" spans="8:9" x14ac:dyDescent="0.25">
      <c r="H1526" s="6" t="s">
        <v>2749</v>
      </c>
      <c r="I1526" s="7">
        <v>3</v>
      </c>
    </row>
    <row r="1527" spans="8:9" x14ac:dyDescent="0.25">
      <c r="H1527" s="6" t="s">
        <v>2790</v>
      </c>
      <c r="I1527" s="7">
        <v>3</v>
      </c>
    </row>
    <row r="1528" spans="8:9" x14ac:dyDescent="0.25">
      <c r="H1528" s="6" t="s">
        <v>336</v>
      </c>
      <c r="I1528" s="7">
        <v>2</v>
      </c>
    </row>
    <row r="1529" spans="8:9" x14ac:dyDescent="0.25">
      <c r="H1529" s="6" t="s">
        <v>660</v>
      </c>
      <c r="I1529" s="7">
        <v>2</v>
      </c>
    </row>
    <row r="1530" spans="8:9" x14ac:dyDescent="0.25">
      <c r="H1530" s="6" t="s">
        <v>349</v>
      </c>
      <c r="I1530" s="7">
        <v>2</v>
      </c>
    </row>
    <row r="1531" spans="8:9" x14ac:dyDescent="0.25">
      <c r="H1531" s="6" t="s">
        <v>795</v>
      </c>
      <c r="I1531" s="7">
        <v>2</v>
      </c>
    </row>
    <row r="1532" spans="8:9" x14ac:dyDescent="0.25">
      <c r="H1532" s="6" t="s">
        <v>168</v>
      </c>
      <c r="I1532" s="7">
        <v>2</v>
      </c>
    </row>
    <row r="1533" spans="8:9" x14ac:dyDescent="0.25">
      <c r="H1533" s="6" t="s">
        <v>196</v>
      </c>
      <c r="I1533" s="7">
        <v>2</v>
      </c>
    </row>
    <row r="1534" spans="8:9" x14ac:dyDescent="0.25">
      <c r="H1534" s="6" t="s">
        <v>304</v>
      </c>
      <c r="I1534" s="7">
        <v>2</v>
      </c>
    </row>
    <row r="1535" spans="8:9" x14ac:dyDescent="0.25">
      <c r="H1535" s="6" t="s">
        <v>325</v>
      </c>
      <c r="I1535" s="7">
        <v>2</v>
      </c>
    </row>
    <row r="1536" spans="8:9" x14ac:dyDescent="0.25">
      <c r="H1536" s="6" t="s">
        <v>98</v>
      </c>
      <c r="I1536" s="7">
        <v>2</v>
      </c>
    </row>
    <row r="1537" spans="8:9" x14ac:dyDescent="0.25">
      <c r="H1537" s="6" t="s">
        <v>494</v>
      </c>
      <c r="I1537" s="7">
        <v>2</v>
      </c>
    </row>
    <row r="1538" spans="8:9" x14ac:dyDescent="0.25">
      <c r="H1538" s="6" t="s">
        <v>181</v>
      </c>
      <c r="I1538" s="7">
        <v>2</v>
      </c>
    </row>
    <row r="1539" spans="8:9" x14ac:dyDescent="0.25">
      <c r="H1539" s="6" t="s">
        <v>387</v>
      </c>
      <c r="I1539" s="7">
        <v>2</v>
      </c>
    </row>
    <row r="1540" spans="8:9" x14ac:dyDescent="0.25">
      <c r="H1540" s="6" t="s">
        <v>233</v>
      </c>
      <c r="I1540" s="7">
        <v>2</v>
      </c>
    </row>
    <row r="1541" spans="8:9" x14ac:dyDescent="0.25">
      <c r="H1541" s="6" t="s">
        <v>113</v>
      </c>
      <c r="I1541" s="7">
        <v>2</v>
      </c>
    </row>
    <row r="1542" spans="8:9" x14ac:dyDescent="0.25">
      <c r="H1542" s="6" t="s">
        <v>1135</v>
      </c>
      <c r="I1542" s="7">
        <v>2</v>
      </c>
    </row>
    <row r="1543" spans="8:9" x14ac:dyDescent="0.25">
      <c r="H1543" s="6" t="s">
        <v>1102</v>
      </c>
      <c r="I1543" s="7">
        <v>2</v>
      </c>
    </row>
    <row r="1544" spans="8:9" x14ac:dyDescent="0.25">
      <c r="H1544" s="6" t="s">
        <v>1162</v>
      </c>
      <c r="I1544" s="7">
        <v>2</v>
      </c>
    </row>
    <row r="1545" spans="8:9" x14ac:dyDescent="0.25">
      <c r="H1545" s="6" t="s">
        <v>935</v>
      </c>
      <c r="I1545" s="7">
        <v>2</v>
      </c>
    </row>
    <row r="1546" spans="8:9" x14ac:dyDescent="0.25">
      <c r="H1546" s="6" t="s">
        <v>989</v>
      </c>
      <c r="I1546" s="7">
        <v>2</v>
      </c>
    </row>
    <row r="1547" spans="8:9" x14ac:dyDescent="0.25">
      <c r="H1547" s="6" t="s">
        <v>1229</v>
      </c>
      <c r="I1547" s="7">
        <v>2</v>
      </c>
    </row>
    <row r="1548" spans="8:9" x14ac:dyDescent="0.25">
      <c r="H1548" s="6" t="s">
        <v>782</v>
      </c>
      <c r="I1548" s="7">
        <v>2</v>
      </c>
    </row>
    <row r="1549" spans="8:9" x14ac:dyDescent="0.25">
      <c r="H1549" s="6" t="s">
        <v>729</v>
      </c>
      <c r="I1549" s="7">
        <v>2</v>
      </c>
    </row>
    <row r="1550" spans="8:9" x14ac:dyDescent="0.25">
      <c r="H1550" s="6" t="s">
        <v>954</v>
      </c>
      <c r="I1550" s="7">
        <v>2</v>
      </c>
    </row>
    <row r="1551" spans="8:9" x14ac:dyDescent="0.25">
      <c r="H1551" s="6" t="s">
        <v>1032</v>
      </c>
      <c r="I1551" s="7">
        <v>2</v>
      </c>
    </row>
    <row r="1552" spans="8:9" x14ac:dyDescent="0.25">
      <c r="H1552" s="6" t="s">
        <v>850</v>
      </c>
      <c r="I1552" s="7">
        <v>2</v>
      </c>
    </row>
    <row r="1553" spans="8:9" x14ac:dyDescent="0.25">
      <c r="H1553" s="6" t="s">
        <v>1397</v>
      </c>
      <c r="I1553" s="7">
        <v>2</v>
      </c>
    </row>
    <row r="1554" spans="8:9" x14ac:dyDescent="0.25">
      <c r="H1554" s="6" t="s">
        <v>1675</v>
      </c>
      <c r="I1554" s="7">
        <v>2</v>
      </c>
    </row>
    <row r="1555" spans="8:9" x14ac:dyDescent="0.25">
      <c r="H1555" s="6" t="s">
        <v>1376</v>
      </c>
      <c r="I1555" s="7">
        <v>2</v>
      </c>
    </row>
    <row r="1556" spans="8:9" x14ac:dyDescent="0.25">
      <c r="H1556" s="6" t="s">
        <v>1351</v>
      </c>
      <c r="I1556" s="7">
        <v>2</v>
      </c>
    </row>
    <row r="1557" spans="8:9" x14ac:dyDescent="0.25">
      <c r="H1557" s="6" t="s">
        <v>1267</v>
      </c>
      <c r="I1557" s="7">
        <v>2</v>
      </c>
    </row>
    <row r="1558" spans="8:9" x14ac:dyDescent="0.25">
      <c r="H1558" s="6" t="s">
        <v>1720</v>
      </c>
      <c r="I1558" s="7">
        <v>2</v>
      </c>
    </row>
    <row r="1559" spans="8:9" x14ac:dyDescent="0.25">
      <c r="H1559" s="6" t="s">
        <v>1528</v>
      </c>
      <c r="I1559" s="7">
        <v>2</v>
      </c>
    </row>
    <row r="1560" spans="8:9" x14ac:dyDescent="0.25">
      <c r="H1560" s="6" t="s">
        <v>1560</v>
      </c>
      <c r="I1560" s="7">
        <v>2</v>
      </c>
    </row>
    <row r="1561" spans="8:9" x14ac:dyDescent="0.25">
      <c r="H1561" s="6" t="s">
        <v>1264</v>
      </c>
      <c r="I1561" s="7">
        <v>2</v>
      </c>
    </row>
    <row r="1562" spans="8:9" x14ac:dyDescent="0.25">
      <c r="H1562" s="6" t="s">
        <v>1680</v>
      </c>
      <c r="I1562" s="7">
        <v>2</v>
      </c>
    </row>
    <row r="1563" spans="8:9" x14ac:dyDescent="0.25">
      <c r="H1563" s="6" t="s">
        <v>1426</v>
      </c>
      <c r="I1563" s="7">
        <v>2</v>
      </c>
    </row>
    <row r="1564" spans="8:9" x14ac:dyDescent="0.25">
      <c r="H1564" s="6" t="s">
        <v>1391</v>
      </c>
      <c r="I1564" s="7">
        <v>2</v>
      </c>
    </row>
    <row r="1565" spans="8:9" x14ac:dyDescent="0.25">
      <c r="H1565" s="6" t="s">
        <v>1617</v>
      </c>
      <c r="I1565" s="7">
        <v>2</v>
      </c>
    </row>
    <row r="1566" spans="8:9" x14ac:dyDescent="0.25">
      <c r="H1566" s="6" t="s">
        <v>1388</v>
      </c>
      <c r="I1566" s="7">
        <v>2</v>
      </c>
    </row>
    <row r="1567" spans="8:9" x14ac:dyDescent="0.25">
      <c r="H1567" s="6" t="s">
        <v>1259</v>
      </c>
      <c r="I1567" s="7">
        <v>2</v>
      </c>
    </row>
    <row r="1568" spans="8:9" x14ac:dyDescent="0.25">
      <c r="H1568" s="6" t="s">
        <v>1599</v>
      </c>
      <c r="I1568" s="7">
        <v>2</v>
      </c>
    </row>
    <row r="1569" spans="8:9" x14ac:dyDescent="0.25">
      <c r="H1569" s="6" t="s">
        <v>1806</v>
      </c>
      <c r="I1569" s="7">
        <v>2</v>
      </c>
    </row>
    <row r="1570" spans="8:9" x14ac:dyDescent="0.25">
      <c r="H1570" s="6" t="s">
        <v>1435</v>
      </c>
      <c r="I1570" s="7">
        <v>2</v>
      </c>
    </row>
    <row r="1571" spans="8:9" x14ac:dyDescent="0.25">
      <c r="H1571" s="6" t="s">
        <v>2190</v>
      </c>
      <c r="I1571" s="7">
        <v>2</v>
      </c>
    </row>
    <row r="1572" spans="8:9" x14ac:dyDescent="0.25">
      <c r="H1572" s="6" t="s">
        <v>2111</v>
      </c>
      <c r="I1572" s="7">
        <v>2</v>
      </c>
    </row>
    <row r="1573" spans="8:9" x14ac:dyDescent="0.25">
      <c r="H1573" s="6" t="s">
        <v>1998</v>
      </c>
      <c r="I1573" s="7">
        <v>2</v>
      </c>
    </row>
    <row r="1574" spans="8:9" x14ac:dyDescent="0.25">
      <c r="H1574" s="6" t="s">
        <v>2156</v>
      </c>
      <c r="I1574" s="7">
        <v>2</v>
      </c>
    </row>
    <row r="1575" spans="8:9" x14ac:dyDescent="0.25">
      <c r="H1575" s="6" t="s">
        <v>2110</v>
      </c>
      <c r="I1575" s="7">
        <v>2</v>
      </c>
    </row>
    <row r="1576" spans="8:9" x14ac:dyDescent="0.25">
      <c r="H1576" s="6" t="s">
        <v>2222</v>
      </c>
      <c r="I1576" s="7">
        <v>2</v>
      </c>
    </row>
    <row r="1577" spans="8:9" x14ac:dyDescent="0.25">
      <c r="H1577" s="6" t="s">
        <v>1884</v>
      </c>
      <c r="I1577" s="7">
        <v>2</v>
      </c>
    </row>
    <row r="1578" spans="8:9" x14ac:dyDescent="0.25">
      <c r="H1578" s="6" t="s">
        <v>2057</v>
      </c>
      <c r="I1578" s="7">
        <v>2</v>
      </c>
    </row>
    <row r="1579" spans="8:9" x14ac:dyDescent="0.25">
      <c r="H1579" s="6" t="s">
        <v>2231</v>
      </c>
      <c r="I1579" s="7">
        <v>2</v>
      </c>
    </row>
    <row r="1580" spans="8:9" x14ac:dyDescent="0.25">
      <c r="H1580" s="6" t="s">
        <v>2134</v>
      </c>
      <c r="I1580" s="7">
        <v>2</v>
      </c>
    </row>
    <row r="1581" spans="8:9" x14ac:dyDescent="0.25">
      <c r="H1581" s="6" t="s">
        <v>2033</v>
      </c>
      <c r="I1581" s="7">
        <v>2</v>
      </c>
    </row>
    <row r="1582" spans="8:9" x14ac:dyDescent="0.25">
      <c r="H1582" s="6" t="s">
        <v>2042</v>
      </c>
      <c r="I1582" s="7">
        <v>2</v>
      </c>
    </row>
    <row r="1583" spans="8:9" x14ac:dyDescent="0.25">
      <c r="H1583" s="6" t="s">
        <v>2395</v>
      </c>
      <c r="I1583" s="7">
        <v>2</v>
      </c>
    </row>
    <row r="1584" spans="8:9" x14ac:dyDescent="0.25">
      <c r="H1584" s="6" t="s">
        <v>2465</v>
      </c>
      <c r="I1584" s="7">
        <v>2</v>
      </c>
    </row>
    <row r="1585" spans="8:9" x14ac:dyDescent="0.25">
      <c r="H1585" s="6" t="s">
        <v>2419</v>
      </c>
      <c r="I1585" s="7">
        <v>2</v>
      </c>
    </row>
    <row r="1586" spans="8:9" x14ac:dyDescent="0.25">
      <c r="H1586" s="6" t="s">
        <v>2356</v>
      </c>
      <c r="I1586" s="7">
        <v>2</v>
      </c>
    </row>
    <row r="1587" spans="8:9" x14ac:dyDescent="0.25">
      <c r="H1587" s="6" t="s">
        <v>2387</v>
      </c>
      <c r="I1587" s="7">
        <v>2</v>
      </c>
    </row>
    <row r="1588" spans="8:9" x14ac:dyDescent="0.25">
      <c r="H1588" s="6" t="s">
        <v>2378</v>
      </c>
      <c r="I1588" s="7">
        <v>2</v>
      </c>
    </row>
    <row r="1589" spans="8:9" x14ac:dyDescent="0.25">
      <c r="H1589" s="6" t="s">
        <v>2393</v>
      </c>
      <c r="I1589" s="7">
        <v>2</v>
      </c>
    </row>
    <row r="1590" spans="8:9" x14ac:dyDescent="0.25">
      <c r="H1590" s="6" t="s">
        <v>2533</v>
      </c>
      <c r="I1590" s="7">
        <v>2</v>
      </c>
    </row>
    <row r="1591" spans="8:9" x14ac:dyDescent="0.25">
      <c r="H1591" s="6" t="s">
        <v>2357</v>
      </c>
      <c r="I1591" s="7">
        <v>2</v>
      </c>
    </row>
    <row r="1592" spans="8:9" x14ac:dyDescent="0.25">
      <c r="H1592" s="6" t="s">
        <v>2496</v>
      </c>
      <c r="I1592" s="7">
        <v>2</v>
      </c>
    </row>
    <row r="1593" spans="8:9" x14ac:dyDescent="0.25">
      <c r="H1593" s="6" t="s">
        <v>2279</v>
      </c>
      <c r="I1593" s="7">
        <v>2</v>
      </c>
    </row>
    <row r="1594" spans="8:9" x14ac:dyDescent="0.25">
      <c r="H1594" s="6" t="s">
        <v>2385</v>
      </c>
      <c r="I1594" s="7">
        <v>2</v>
      </c>
    </row>
    <row r="1595" spans="8:9" x14ac:dyDescent="0.25">
      <c r="H1595" s="6" t="s">
        <v>2333</v>
      </c>
      <c r="I1595" s="7">
        <v>2</v>
      </c>
    </row>
    <row r="1596" spans="8:9" x14ac:dyDescent="0.25">
      <c r="H1596" s="6" t="s">
        <v>2257</v>
      </c>
      <c r="I1596" s="7">
        <v>2</v>
      </c>
    </row>
    <row r="1597" spans="8:9" x14ac:dyDescent="0.25">
      <c r="H1597" s="6" t="s">
        <v>2275</v>
      </c>
      <c r="I1597" s="7">
        <v>2</v>
      </c>
    </row>
    <row r="1598" spans="8:9" x14ac:dyDescent="0.25">
      <c r="H1598" s="6" t="s">
        <v>2332</v>
      </c>
      <c r="I1598" s="7">
        <v>2</v>
      </c>
    </row>
    <row r="1599" spans="8:9" x14ac:dyDescent="0.25">
      <c r="H1599" s="6" t="s">
        <v>2680</v>
      </c>
      <c r="I1599" s="7">
        <v>2</v>
      </c>
    </row>
    <row r="1600" spans="8:9" x14ac:dyDescent="0.25">
      <c r="H1600" s="6" t="s">
        <v>2825</v>
      </c>
      <c r="I1600" s="7">
        <v>2</v>
      </c>
    </row>
    <row r="1601" spans="8:9" x14ac:dyDescent="0.25">
      <c r="H1601" s="6" t="s">
        <v>2769</v>
      </c>
      <c r="I1601" s="7">
        <v>2</v>
      </c>
    </row>
    <row r="1602" spans="8:9" x14ac:dyDescent="0.25">
      <c r="H1602" s="6" t="s">
        <v>2649</v>
      </c>
      <c r="I1602" s="7">
        <v>2</v>
      </c>
    </row>
    <row r="1603" spans="8:9" x14ac:dyDescent="0.25">
      <c r="H1603" s="6" t="s">
        <v>2751</v>
      </c>
      <c r="I1603" s="7">
        <v>2</v>
      </c>
    </row>
    <row r="1604" spans="8:9" x14ac:dyDescent="0.25">
      <c r="H1604" s="6" t="s">
        <v>2911</v>
      </c>
      <c r="I1604" s="7">
        <v>2</v>
      </c>
    </row>
    <row r="1605" spans="8:9" x14ac:dyDescent="0.25">
      <c r="H1605" s="6" t="s">
        <v>2708</v>
      </c>
      <c r="I1605" s="7">
        <v>2</v>
      </c>
    </row>
    <row r="1606" spans="8:9" x14ac:dyDescent="0.25">
      <c r="H1606" s="6" t="s">
        <v>2678</v>
      </c>
      <c r="I1606" s="7">
        <v>2</v>
      </c>
    </row>
    <row r="1607" spans="8:9" x14ac:dyDescent="0.25">
      <c r="H1607" s="6" t="s">
        <v>2826</v>
      </c>
      <c r="I1607" s="7">
        <v>2</v>
      </c>
    </row>
    <row r="1608" spans="8:9" x14ac:dyDescent="0.25">
      <c r="H1608" s="6" t="s">
        <v>2892</v>
      </c>
      <c r="I1608" s="7">
        <v>2</v>
      </c>
    </row>
    <row r="1609" spans="8:9" x14ac:dyDescent="0.25">
      <c r="H1609" s="6" t="s">
        <v>2713</v>
      </c>
      <c r="I1609" s="7">
        <v>2</v>
      </c>
    </row>
    <row r="1610" spans="8:9" x14ac:dyDescent="0.25">
      <c r="H1610" s="6" t="s">
        <v>2918</v>
      </c>
      <c r="I1610" s="7">
        <v>2</v>
      </c>
    </row>
    <row r="1611" spans="8:9" x14ac:dyDescent="0.25">
      <c r="H1611" s="6" t="s">
        <v>2705</v>
      </c>
      <c r="I1611" s="7">
        <v>2</v>
      </c>
    </row>
    <row r="1612" spans="8:9" x14ac:dyDescent="0.25">
      <c r="H1612" s="6" t="s">
        <v>262</v>
      </c>
      <c r="I1612" s="7">
        <v>1</v>
      </c>
    </row>
    <row r="1613" spans="8:9" x14ac:dyDescent="0.25">
      <c r="H1613" s="6" t="s">
        <v>192</v>
      </c>
      <c r="I1613" s="7">
        <v>1</v>
      </c>
    </row>
    <row r="1614" spans="8:9" x14ac:dyDescent="0.25">
      <c r="H1614" s="6" t="s">
        <v>403</v>
      </c>
      <c r="I1614" s="7">
        <v>1</v>
      </c>
    </row>
    <row r="1615" spans="8:9" x14ac:dyDescent="0.25">
      <c r="H1615" s="6" t="s">
        <v>239</v>
      </c>
      <c r="I1615" s="7">
        <v>1</v>
      </c>
    </row>
    <row r="1616" spans="8:9" x14ac:dyDescent="0.25">
      <c r="H1616" s="6" t="s">
        <v>1019</v>
      </c>
      <c r="I1616" s="7">
        <v>1</v>
      </c>
    </row>
    <row r="1617" spans="8:9" x14ac:dyDescent="0.25">
      <c r="H1617" s="6" t="s">
        <v>1420</v>
      </c>
      <c r="I1617" s="7">
        <v>1</v>
      </c>
    </row>
    <row r="1618" spans="8:9" x14ac:dyDescent="0.25">
      <c r="H1618" s="6" t="s">
        <v>1545</v>
      </c>
      <c r="I1618" s="7">
        <v>1</v>
      </c>
    </row>
    <row r="1619" spans="8:9" x14ac:dyDescent="0.25">
      <c r="H1619" s="6" t="s">
        <v>1489</v>
      </c>
      <c r="I1619" s="7">
        <v>1</v>
      </c>
    </row>
    <row r="1620" spans="8:9" x14ac:dyDescent="0.25">
      <c r="H1620" s="6" t="s">
        <v>1543</v>
      </c>
      <c r="I1620" s="7">
        <v>1</v>
      </c>
    </row>
    <row r="1621" spans="8:9" x14ac:dyDescent="0.25">
      <c r="H1621" s="6" t="s">
        <v>1512</v>
      </c>
      <c r="I1621" s="7">
        <v>1</v>
      </c>
    </row>
    <row r="1622" spans="8:9" x14ac:dyDescent="0.25">
      <c r="H1622" s="6" t="s">
        <v>2074</v>
      </c>
      <c r="I1622" s="7">
        <v>1</v>
      </c>
    </row>
    <row r="1623" spans="8:9" x14ac:dyDescent="0.25">
      <c r="H1623" s="6" t="s">
        <v>1977</v>
      </c>
      <c r="I1623" s="7">
        <v>1</v>
      </c>
    </row>
    <row r="1624" spans="8:9" x14ac:dyDescent="0.25">
      <c r="H1624" s="6" t="s">
        <v>2076</v>
      </c>
      <c r="I1624" s="7">
        <v>1</v>
      </c>
    </row>
    <row r="1625" spans="8:9" x14ac:dyDescent="0.25">
      <c r="H1625" s="6" t="s">
        <v>1836</v>
      </c>
      <c r="I1625" s="7">
        <v>1</v>
      </c>
    </row>
    <row r="1626" spans="8:9" x14ac:dyDescent="0.25">
      <c r="H1626" s="6" t="s">
        <v>1922</v>
      </c>
      <c r="I1626" s="7">
        <v>1</v>
      </c>
    </row>
    <row r="1627" spans="8:9" x14ac:dyDescent="0.25">
      <c r="H1627" s="6" t="s">
        <v>2065</v>
      </c>
      <c r="I1627" s="7">
        <v>1</v>
      </c>
    </row>
    <row r="1628" spans="8:9" x14ac:dyDescent="0.25">
      <c r="H1628" s="6" t="s">
        <v>2191</v>
      </c>
      <c r="I1628" s="7">
        <v>1</v>
      </c>
    </row>
    <row r="1629" spans="8:9" x14ac:dyDescent="0.25">
      <c r="H1629" s="6" t="s">
        <v>2460</v>
      </c>
      <c r="I1629" s="7">
        <v>1</v>
      </c>
    </row>
    <row r="1630" spans="8:9" x14ac:dyDescent="0.25">
      <c r="H1630" s="6" t="s">
        <v>2274</v>
      </c>
      <c r="I1630" s="7">
        <v>1</v>
      </c>
    </row>
    <row r="1631" spans="8:9" x14ac:dyDescent="0.25">
      <c r="H1631" s="6" t="s">
        <v>2508</v>
      </c>
      <c r="I1631" s="7">
        <v>1</v>
      </c>
    </row>
    <row r="1632" spans="8:9" x14ac:dyDescent="0.25">
      <c r="H1632" s="6" t="s">
        <v>2590</v>
      </c>
      <c r="I1632" s="7">
        <v>1</v>
      </c>
    </row>
    <row r="1633" spans="8:9" x14ac:dyDescent="0.25">
      <c r="H1633" s="6" t="s">
        <v>2609</v>
      </c>
      <c r="I1633" s="7">
        <v>1</v>
      </c>
    </row>
    <row r="1634" spans="8:9" x14ac:dyDescent="0.25">
      <c r="H1634" s="6" t="s">
        <v>2707</v>
      </c>
      <c r="I1634" s="7">
        <v>1</v>
      </c>
    </row>
    <row r="1635" spans="8:9" x14ac:dyDescent="0.25">
      <c r="H1635" s="6" t="s">
        <v>2815</v>
      </c>
      <c r="I1635" s="7">
        <v>1</v>
      </c>
    </row>
    <row r="1636" spans="8:9" x14ac:dyDescent="0.25">
      <c r="H1636" s="6" t="s">
        <v>2657</v>
      </c>
      <c r="I1636" s="7">
        <v>1</v>
      </c>
    </row>
    <row r="1637" spans="8:9" x14ac:dyDescent="0.25">
      <c r="H1637" s="6" t="s">
        <v>2867</v>
      </c>
      <c r="I1637" s="7">
        <v>1</v>
      </c>
    </row>
    <row r="1638" spans="8:9" x14ac:dyDescent="0.25">
      <c r="H1638" s="6" t="s">
        <v>2935</v>
      </c>
      <c r="I1638" s="7">
        <v>40380</v>
      </c>
    </row>
  </sheetData>
  <mergeCells count="2">
    <mergeCell ref="H2:I2"/>
    <mergeCell ref="K2:L2"/>
  </mergeCells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7248-300B-49E3-A55A-05367056F4A1}">
  <dimension ref="A1:AK4983"/>
  <sheetViews>
    <sheetView workbookViewId="0">
      <selection activeCell="AC2" sqref="AC2"/>
    </sheetView>
  </sheetViews>
  <sheetFormatPr defaultRowHeight="15" x14ac:dyDescent="0.25"/>
  <cols>
    <col min="1" max="1" width="8" bestFit="1" customWidth="1"/>
    <col min="2" max="2" width="11.85546875" bestFit="1" customWidth="1"/>
    <col min="3" max="3" width="15.5703125" style="1" bestFit="1" customWidth="1"/>
    <col min="4" max="4" width="15.5703125" style="1" customWidth="1"/>
    <col min="5" max="5" width="18.42578125" bestFit="1" customWidth="1"/>
    <col min="6" max="6" width="25.5703125" bestFit="1" customWidth="1"/>
    <col min="7" max="7" width="29.5703125" bestFit="1" customWidth="1"/>
    <col min="8" max="8" width="26.5703125" bestFit="1" customWidth="1"/>
    <col min="9" max="9" width="34" bestFit="1" customWidth="1"/>
    <col min="10" max="10" width="25.85546875" style="4" bestFit="1" customWidth="1"/>
    <col min="11" max="11" width="44.42578125" bestFit="1" customWidth="1"/>
    <col min="12" max="12" width="20.85546875" bestFit="1" customWidth="1"/>
    <col min="13" max="13" width="23.85546875" bestFit="1" customWidth="1"/>
    <col min="14" max="14" width="12.85546875" bestFit="1" customWidth="1"/>
    <col min="15" max="15" width="18.140625" bestFit="1" customWidth="1"/>
    <col min="16" max="16" width="16.28515625" bestFit="1" customWidth="1"/>
    <col min="17" max="17" width="40.42578125" bestFit="1" customWidth="1"/>
    <col min="18" max="18" width="19" bestFit="1" customWidth="1"/>
    <col min="19" max="19" width="22.42578125" bestFit="1" customWidth="1"/>
    <col min="20" max="20" width="21.7109375" bestFit="1" customWidth="1"/>
    <col min="21" max="21" width="25.140625" bestFit="1" customWidth="1"/>
    <col min="22" max="22" width="11.85546875" bestFit="1" customWidth="1"/>
    <col min="23" max="23" width="12.28515625" bestFit="1" customWidth="1"/>
    <col min="24" max="24" width="10.7109375" bestFit="1" customWidth="1"/>
    <col min="25" max="25" width="11.140625" bestFit="1" customWidth="1"/>
    <col min="26" max="26" width="18.85546875" bestFit="1" customWidth="1"/>
    <col min="27" max="27" width="10.140625" bestFit="1" customWidth="1"/>
    <col min="28" max="28" width="14" bestFit="1" customWidth="1"/>
    <col min="29" max="29" width="14" customWidth="1"/>
    <col min="30" max="30" width="12.7109375" bestFit="1" customWidth="1"/>
    <col min="31" max="31" width="15.5703125" bestFit="1" customWidth="1"/>
    <col min="32" max="32" width="18.140625" bestFit="1" customWidth="1"/>
    <col min="33" max="33" width="20" bestFit="1" customWidth="1"/>
    <col min="34" max="34" width="14.5703125" bestFit="1" customWidth="1"/>
    <col min="35" max="35" width="14.85546875" bestFit="1" customWidth="1"/>
    <col min="36" max="37" width="14.5703125" bestFit="1" customWidth="1"/>
    <col min="38" max="38" width="15.5703125" bestFit="1" customWidth="1"/>
    <col min="39" max="39" width="18.140625" bestFit="1" customWidth="1"/>
    <col min="40" max="40" width="20" bestFit="1" customWidth="1"/>
    <col min="41" max="41" width="14.5703125" bestFit="1" customWidth="1"/>
    <col min="42" max="42" width="14.85546875" bestFit="1" customWidth="1"/>
    <col min="43" max="48" width="7.85546875" bestFit="1" customWidth="1"/>
    <col min="49" max="49" width="11.7109375" bestFit="1" customWidth="1"/>
    <col min="50" max="50" width="25.85546875" bestFit="1" customWidth="1"/>
    <col min="51" max="51" width="24" bestFit="1" customWidth="1"/>
    <col min="52" max="52" width="15.42578125" bestFit="1" customWidth="1"/>
    <col min="53" max="54" width="14.5703125" bestFit="1" customWidth="1"/>
    <col min="55" max="56" width="12.42578125" bestFit="1" customWidth="1"/>
  </cols>
  <sheetData>
    <row r="1" spans="1:37" x14ac:dyDescent="0.25">
      <c r="A1" t="s">
        <v>0</v>
      </c>
      <c r="B1" t="s">
        <v>1</v>
      </c>
      <c r="C1" s="1" t="s">
        <v>2</v>
      </c>
      <c r="D1" s="1" t="s">
        <v>2945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4" t="s">
        <v>2931</v>
      </c>
      <c r="K1" t="s">
        <v>2932</v>
      </c>
      <c r="L1" t="s">
        <v>8</v>
      </c>
      <c r="M1" t="s">
        <v>9</v>
      </c>
      <c r="N1" t="s">
        <v>10</v>
      </c>
      <c r="O1" t="s">
        <v>11</v>
      </c>
      <c r="P1" s="26" t="s">
        <v>12</v>
      </c>
      <c r="Q1" t="s">
        <v>13</v>
      </c>
      <c r="R1" t="s">
        <v>14</v>
      </c>
      <c r="S1" t="s">
        <v>15</v>
      </c>
      <c r="T1" t="s">
        <v>16</v>
      </c>
      <c r="U1" s="26" t="s">
        <v>17</v>
      </c>
      <c r="V1" s="26" t="s">
        <v>18</v>
      </c>
      <c r="W1" s="26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2942</v>
      </c>
      <c r="AC1" t="s">
        <v>2959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</row>
    <row r="2" spans="1:37" x14ac:dyDescent="0.25">
      <c r="A2">
        <v>1572054</v>
      </c>
      <c r="B2">
        <v>187435</v>
      </c>
      <c r="C2" s="1">
        <v>45318</v>
      </c>
      <c r="D2" s="1" t="str">
        <f>TEXT(Analytics_Data_json[[#This Row],[ORDER DATE ]],"mmm")</f>
        <v>Jan</v>
      </c>
      <c r="E2" s="2" t="s">
        <v>2930</v>
      </c>
      <c r="F2">
        <v>42</v>
      </c>
      <c r="G2" s="2" t="s">
        <v>33</v>
      </c>
      <c r="H2" s="2" t="s">
        <v>34</v>
      </c>
      <c r="I2">
        <v>62</v>
      </c>
      <c r="J2" s="4" t="s">
        <v>250</v>
      </c>
      <c r="K2" s="2" t="s">
        <v>251</v>
      </c>
      <c r="L2" s="2" t="s">
        <v>37</v>
      </c>
      <c r="M2">
        <v>0</v>
      </c>
      <c r="N2">
        <v>62</v>
      </c>
      <c r="O2">
        <v>62</v>
      </c>
      <c r="P2" s="2" t="s">
        <v>48</v>
      </c>
      <c r="Q2" s="2" t="s">
        <v>49</v>
      </c>
      <c r="R2">
        <v>1</v>
      </c>
      <c r="S2" s="2" t="s">
        <v>40</v>
      </c>
      <c r="T2">
        <v>10</v>
      </c>
      <c r="U2" s="2" t="s">
        <v>41</v>
      </c>
      <c r="V2">
        <v>5</v>
      </c>
      <c r="W2">
        <v>30</v>
      </c>
      <c r="X2">
        <v>150</v>
      </c>
      <c r="Y2">
        <v>0</v>
      </c>
      <c r="Z2">
        <v>0</v>
      </c>
      <c r="AA2">
        <v>150</v>
      </c>
      <c r="AB2">
        <f>Analytics_Data_json[[#This Row],[amount]]-Analytics_Data_json[[#This Row],[custom_discount]]</f>
        <v>150</v>
      </c>
      <c r="AC2">
        <f>(Analytics_Data_json[[#This Row],[order_qty]]*Analytics_Data_json[[#This Row],[unit_price]])-Analytics_Data_json[[#This Row],[discount]]-Analytics_Data_json[[#This Row],[custom_discount]]</f>
        <v>150</v>
      </c>
      <c r="AD2">
        <v>247</v>
      </c>
      <c r="AE2" s="2" t="s">
        <v>211</v>
      </c>
      <c r="AF2" s="2" t="s">
        <v>212</v>
      </c>
      <c r="AG2">
        <v>203</v>
      </c>
      <c r="AH2" s="2" t="s">
        <v>44</v>
      </c>
      <c r="AI2" s="2" t="s">
        <v>44</v>
      </c>
      <c r="AJ2" s="3">
        <v>45319.000763888886</v>
      </c>
      <c r="AK2" s="3">
        <v>45319.125775462962</v>
      </c>
    </row>
    <row r="3" spans="1:37" x14ac:dyDescent="0.25">
      <c r="A3">
        <v>1572053</v>
      </c>
      <c r="B3">
        <v>187435</v>
      </c>
      <c r="C3" s="1">
        <v>45318</v>
      </c>
      <c r="D3" s="1" t="str">
        <f>TEXT(Analytics_Data_json[[#This Row],[ORDER DATE ]],"mmm")</f>
        <v>Jan</v>
      </c>
      <c r="E3" s="2" t="s">
        <v>2930</v>
      </c>
      <c r="F3">
        <v>42</v>
      </c>
      <c r="G3" s="2" t="s">
        <v>33</v>
      </c>
      <c r="H3" s="2" t="s">
        <v>34</v>
      </c>
      <c r="I3">
        <v>62</v>
      </c>
      <c r="J3" s="4" t="s">
        <v>250</v>
      </c>
      <c r="K3" s="2" t="s">
        <v>251</v>
      </c>
      <c r="L3" s="2" t="s">
        <v>37</v>
      </c>
      <c r="M3">
        <v>0</v>
      </c>
      <c r="N3">
        <v>61</v>
      </c>
      <c r="O3">
        <v>61</v>
      </c>
      <c r="P3" s="2" t="s">
        <v>50</v>
      </c>
      <c r="Q3" s="2" t="s">
        <v>51</v>
      </c>
      <c r="R3">
        <v>1</v>
      </c>
      <c r="S3" s="2" t="s">
        <v>40</v>
      </c>
      <c r="T3">
        <v>10</v>
      </c>
      <c r="U3" s="2" t="s">
        <v>41</v>
      </c>
      <c r="V3">
        <v>10</v>
      </c>
      <c r="W3">
        <v>30</v>
      </c>
      <c r="X3">
        <v>300</v>
      </c>
      <c r="Y3">
        <v>0</v>
      </c>
      <c r="Z3">
        <v>0</v>
      </c>
      <c r="AA3">
        <v>300</v>
      </c>
      <c r="AB3">
        <f>Analytics_Data_json[[#This Row],[amount]]-Analytics_Data_json[[#This Row],[custom_discount]]</f>
        <v>300</v>
      </c>
      <c r="AC3">
        <f>(Analytics_Data_json[[#This Row],[order_qty]]*Analytics_Data_json[[#This Row],[unit_price]])-Analytics_Data_json[[#This Row],[discount]]-Analytics_Data_json[[#This Row],[custom_discount]]</f>
        <v>300</v>
      </c>
      <c r="AD3">
        <v>247</v>
      </c>
      <c r="AE3" s="2" t="s">
        <v>211</v>
      </c>
      <c r="AF3" s="2" t="s">
        <v>212</v>
      </c>
      <c r="AG3">
        <v>203</v>
      </c>
      <c r="AH3" s="2" t="s">
        <v>44</v>
      </c>
      <c r="AI3" s="2" t="s">
        <v>44</v>
      </c>
      <c r="AJ3" s="3">
        <v>45319.000763888886</v>
      </c>
      <c r="AK3" s="3">
        <v>45319.125775462962</v>
      </c>
    </row>
    <row r="4" spans="1:37" x14ac:dyDescent="0.25">
      <c r="A4">
        <v>1572052</v>
      </c>
      <c r="B4">
        <v>187435</v>
      </c>
      <c r="C4" s="1">
        <v>45318</v>
      </c>
      <c r="D4" s="1" t="str">
        <f>TEXT(Analytics_Data_json[[#This Row],[ORDER DATE ]],"mmm")</f>
        <v>Jan</v>
      </c>
      <c r="E4" s="2" t="s">
        <v>2930</v>
      </c>
      <c r="F4">
        <v>42</v>
      </c>
      <c r="G4" s="2" t="s">
        <v>33</v>
      </c>
      <c r="H4" s="2" t="s">
        <v>34</v>
      </c>
      <c r="I4">
        <v>62</v>
      </c>
      <c r="J4" s="4" t="s">
        <v>250</v>
      </c>
      <c r="K4" s="2" t="s">
        <v>251</v>
      </c>
      <c r="L4" s="2" t="s">
        <v>37</v>
      </c>
      <c r="M4">
        <v>0</v>
      </c>
      <c r="N4">
        <v>53</v>
      </c>
      <c r="O4">
        <v>53</v>
      </c>
      <c r="P4" s="2" t="s">
        <v>38</v>
      </c>
      <c r="Q4" s="2" t="s">
        <v>39</v>
      </c>
      <c r="R4">
        <v>1</v>
      </c>
      <c r="S4" s="2" t="s">
        <v>40</v>
      </c>
      <c r="T4">
        <v>10</v>
      </c>
      <c r="U4" s="2" t="s">
        <v>41</v>
      </c>
      <c r="V4">
        <v>2</v>
      </c>
      <c r="W4">
        <v>118</v>
      </c>
      <c r="X4">
        <v>236</v>
      </c>
      <c r="Y4">
        <v>0</v>
      </c>
      <c r="Z4">
        <v>0</v>
      </c>
      <c r="AA4">
        <v>236</v>
      </c>
      <c r="AB4">
        <f>Analytics_Data_json[[#This Row],[amount]]-Analytics_Data_json[[#This Row],[custom_discount]]</f>
        <v>236</v>
      </c>
      <c r="AC4">
        <f>(Analytics_Data_json[[#This Row],[order_qty]]*Analytics_Data_json[[#This Row],[unit_price]])-Analytics_Data_json[[#This Row],[discount]]-Analytics_Data_json[[#This Row],[custom_discount]]</f>
        <v>236</v>
      </c>
      <c r="AD4">
        <v>247</v>
      </c>
      <c r="AE4" s="2" t="s">
        <v>211</v>
      </c>
      <c r="AF4" s="2" t="s">
        <v>212</v>
      </c>
      <c r="AG4">
        <v>203</v>
      </c>
      <c r="AH4" s="2" t="s">
        <v>44</v>
      </c>
      <c r="AI4" s="2" t="s">
        <v>44</v>
      </c>
      <c r="AJ4" s="3">
        <v>45319.000763888886</v>
      </c>
      <c r="AK4" s="3">
        <v>45319.125775462962</v>
      </c>
    </row>
    <row r="5" spans="1:37" x14ac:dyDescent="0.25">
      <c r="A5">
        <v>1572051</v>
      </c>
      <c r="B5">
        <v>187435</v>
      </c>
      <c r="C5" s="1">
        <v>45318</v>
      </c>
      <c r="D5" s="1" t="str">
        <f>TEXT(Analytics_Data_json[[#This Row],[ORDER DATE ]],"mmm")</f>
        <v>Jan</v>
      </c>
      <c r="E5" s="2" t="s">
        <v>2930</v>
      </c>
      <c r="F5">
        <v>42</v>
      </c>
      <c r="G5" s="2" t="s">
        <v>33</v>
      </c>
      <c r="H5" s="2" t="s">
        <v>34</v>
      </c>
      <c r="I5">
        <v>62</v>
      </c>
      <c r="J5" s="4" t="s">
        <v>250</v>
      </c>
      <c r="K5" s="2" t="s">
        <v>251</v>
      </c>
      <c r="L5" s="2" t="s">
        <v>37</v>
      </c>
      <c r="M5">
        <v>0</v>
      </c>
      <c r="N5">
        <v>52</v>
      </c>
      <c r="O5">
        <v>52</v>
      </c>
      <c r="P5" s="2" t="s">
        <v>46</v>
      </c>
      <c r="Q5" s="2" t="s">
        <v>47</v>
      </c>
      <c r="R5">
        <v>1</v>
      </c>
      <c r="S5" s="2" t="s">
        <v>40</v>
      </c>
      <c r="T5">
        <v>10</v>
      </c>
      <c r="U5" s="2" t="s">
        <v>41</v>
      </c>
      <c r="V5">
        <v>2</v>
      </c>
      <c r="W5">
        <v>118</v>
      </c>
      <c r="X5">
        <v>236</v>
      </c>
      <c r="Y5">
        <v>0</v>
      </c>
      <c r="Z5">
        <v>0</v>
      </c>
      <c r="AA5">
        <v>236</v>
      </c>
      <c r="AB5">
        <f>Analytics_Data_json[[#This Row],[amount]]-Analytics_Data_json[[#This Row],[custom_discount]]</f>
        <v>236</v>
      </c>
      <c r="AC5">
        <f>(Analytics_Data_json[[#This Row],[order_qty]]*Analytics_Data_json[[#This Row],[unit_price]])-Analytics_Data_json[[#This Row],[discount]]-Analytics_Data_json[[#This Row],[custom_discount]]</f>
        <v>236</v>
      </c>
      <c r="AD5">
        <v>247</v>
      </c>
      <c r="AE5" s="2" t="s">
        <v>211</v>
      </c>
      <c r="AF5" s="2" t="s">
        <v>212</v>
      </c>
      <c r="AG5">
        <v>203</v>
      </c>
      <c r="AH5" s="2" t="s">
        <v>44</v>
      </c>
      <c r="AI5" s="2" t="s">
        <v>44</v>
      </c>
      <c r="AJ5" s="3">
        <v>45319.000763888886</v>
      </c>
      <c r="AK5" s="3">
        <v>45319.125775462962</v>
      </c>
    </row>
    <row r="6" spans="1:37" x14ac:dyDescent="0.25">
      <c r="A6">
        <v>1572050</v>
      </c>
      <c r="B6">
        <v>187435</v>
      </c>
      <c r="C6" s="1">
        <v>45318</v>
      </c>
      <c r="D6" s="1" t="str">
        <f>TEXT(Analytics_Data_json[[#This Row],[ORDER DATE ]],"mmm")</f>
        <v>Jan</v>
      </c>
      <c r="E6" s="2" t="s">
        <v>2930</v>
      </c>
      <c r="F6">
        <v>42</v>
      </c>
      <c r="G6" s="2" t="s">
        <v>33</v>
      </c>
      <c r="H6" s="2" t="s">
        <v>34</v>
      </c>
      <c r="I6">
        <v>62</v>
      </c>
      <c r="J6" s="4" t="s">
        <v>250</v>
      </c>
      <c r="K6" s="2" t="s">
        <v>251</v>
      </c>
      <c r="L6" s="2" t="s">
        <v>37</v>
      </c>
      <c r="M6">
        <v>0</v>
      </c>
      <c r="N6">
        <v>34</v>
      </c>
      <c r="O6">
        <v>34</v>
      </c>
      <c r="P6" s="2" t="s">
        <v>154</v>
      </c>
      <c r="Q6" s="2" t="s">
        <v>155</v>
      </c>
      <c r="R6">
        <v>1</v>
      </c>
      <c r="S6" s="2" t="s">
        <v>40</v>
      </c>
      <c r="T6">
        <v>8</v>
      </c>
      <c r="U6" s="2" t="s">
        <v>156</v>
      </c>
      <c r="V6">
        <v>2</v>
      </c>
      <c r="W6">
        <v>150</v>
      </c>
      <c r="X6">
        <v>300</v>
      </c>
      <c r="Y6">
        <v>0</v>
      </c>
      <c r="Z6">
        <v>0</v>
      </c>
      <c r="AA6">
        <v>300</v>
      </c>
      <c r="AB6">
        <f>Analytics_Data_json[[#This Row],[amount]]-Analytics_Data_json[[#This Row],[custom_discount]]</f>
        <v>300</v>
      </c>
      <c r="AC6">
        <f>(Analytics_Data_json[[#This Row],[order_qty]]*Analytics_Data_json[[#This Row],[unit_price]])-Analytics_Data_json[[#This Row],[discount]]-Analytics_Data_json[[#This Row],[custom_discount]]</f>
        <v>300</v>
      </c>
      <c r="AD6">
        <v>247</v>
      </c>
      <c r="AE6" s="2" t="s">
        <v>211</v>
      </c>
      <c r="AF6" s="2" t="s">
        <v>212</v>
      </c>
      <c r="AG6">
        <v>203</v>
      </c>
      <c r="AH6" s="2" t="s">
        <v>44</v>
      </c>
      <c r="AI6" s="2" t="s">
        <v>44</v>
      </c>
      <c r="AJ6" s="3">
        <v>45319.000763888886</v>
      </c>
      <c r="AK6" s="3">
        <v>45319.125775462962</v>
      </c>
    </row>
    <row r="7" spans="1:37" x14ac:dyDescent="0.25">
      <c r="A7">
        <v>1572740</v>
      </c>
      <c r="B7">
        <v>187548</v>
      </c>
      <c r="C7" s="1">
        <v>45319</v>
      </c>
      <c r="D7" s="1" t="str">
        <f>TEXT(Analytics_Data_json[[#This Row],[ORDER DATE ]],"mmm")</f>
        <v>Jan</v>
      </c>
      <c r="E7" s="2" t="s">
        <v>2788</v>
      </c>
      <c r="F7">
        <v>12</v>
      </c>
      <c r="G7" s="2" t="s">
        <v>885</v>
      </c>
      <c r="H7" s="2" t="s">
        <v>886</v>
      </c>
      <c r="I7">
        <v>32</v>
      </c>
      <c r="J7" s="4" t="s">
        <v>1733</v>
      </c>
      <c r="K7" s="2" t="s">
        <v>1734</v>
      </c>
      <c r="L7" s="2" t="s">
        <v>37</v>
      </c>
      <c r="M7">
        <v>0</v>
      </c>
      <c r="N7">
        <v>69</v>
      </c>
      <c r="O7">
        <v>69</v>
      </c>
      <c r="P7" s="2" t="s">
        <v>72</v>
      </c>
      <c r="Q7" s="2" t="s">
        <v>73</v>
      </c>
      <c r="R7">
        <v>1</v>
      </c>
      <c r="S7" s="2" t="s">
        <v>40</v>
      </c>
      <c r="T7">
        <v>12</v>
      </c>
      <c r="U7" s="2" t="s">
        <v>74</v>
      </c>
      <c r="V7">
        <v>24</v>
      </c>
      <c r="W7">
        <v>8.5</v>
      </c>
      <c r="X7">
        <v>204</v>
      </c>
      <c r="Y7">
        <v>0</v>
      </c>
      <c r="Z7">
        <v>0</v>
      </c>
      <c r="AA7">
        <v>204</v>
      </c>
      <c r="AB7">
        <f>Analytics_Data_json[[#This Row],[amount]]-Analytics_Data_json[[#This Row],[custom_discount]]</f>
        <v>204</v>
      </c>
      <c r="AC7">
        <f>(Analytics_Data_json[[#This Row],[order_qty]]*Analytics_Data_json[[#This Row],[unit_price]])-Analytics_Data_json[[#This Row],[discount]]-Analytics_Data_json[[#This Row],[custom_discount]]</f>
        <v>204</v>
      </c>
      <c r="AD7">
        <v>178</v>
      </c>
      <c r="AE7" s="2" t="s">
        <v>891</v>
      </c>
      <c r="AF7" s="2" t="s">
        <v>892</v>
      </c>
      <c r="AG7">
        <v>130</v>
      </c>
      <c r="AH7" s="2" t="s">
        <v>44</v>
      </c>
      <c r="AI7" s="2" t="s">
        <v>44</v>
      </c>
      <c r="AJ7" s="3">
        <v>45320.000810185185</v>
      </c>
      <c r="AK7" s="3">
        <v>45320.125740740739</v>
      </c>
    </row>
    <row r="8" spans="1:37" x14ac:dyDescent="0.25">
      <c r="A8">
        <v>1572739</v>
      </c>
      <c r="B8">
        <v>187547</v>
      </c>
      <c r="C8" s="1">
        <v>45319</v>
      </c>
      <c r="D8" s="1" t="str">
        <f>TEXT(Analytics_Data_json[[#This Row],[ORDER DATE ]],"mmm")</f>
        <v>Jan</v>
      </c>
      <c r="E8" s="2" t="s">
        <v>2789</v>
      </c>
      <c r="F8">
        <v>54</v>
      </c>
      <c r="G8" s="2" t="s">
        <v>158</v>
      </c>
      <c r="H8" s="2" t="s">
        <v>159</v>
      </c>
      <c r="I8">
        <v>74</v>
      </c>
      <c r="J8" s="4">
        <v>1685</v>
      </c>
      <c r="K8" s="2" t="s">
        <v>1320</v>
      </c>
      <c r="L8" s="2" t="s">
        <v>37</v>
      </c>
      <c r="M8">
        <v>0</v>
      </c>
      <c r="N8">
        <v>38</v>
      </c>
      <c r="O8">
        <v>38</v>
      </c>
      <c r="P8" s="2" t="s">
        <v>68</v>
      </c>
      <c r="Q8" s="2" t="s">
        <v>69</v>
      </c>
      <c r="R8">
        <v>1</v>
      </c>
      <c r="S8" s="2" t="s">
        <v>40</v>
      </c>
      <c r="T8">
        <v>3</v>
      </c>
      <c r="U8" s="2" t="s">
        <v>67</v>
      </c>
      <c r="V8">
        <v>1</v>
      </c>
      <c r="W8">
        <v>192</v>
      </c>
      <c r="X8">
        <v>192</v>
      </c>
      <c r="Y8">
        <v>0</v>
      </c>
      <c r="Z8">
        <v>0</v>
      </c>
      <c r="AA8">
        <v>192</v>
      </c>
      <c r="AB8">
        <f>Analytics_Data_json[[#This Row],[amount]]-Analytics_Data_json[[#This Row],[custom_discount]]</f>
        <v>192</v>
      </c>
      <c r="AC8">
        <f>(Analytics_Data_json[[#This Row],[order_qty]]*Analytics_Data_json[[#This Row],[unit_price]])-Analytics_Data_json[[#This Row],[discount]]-Analytics_Data_json[[#This Row],[custom_discount]]</f>
        <v>192</v>
      </c>
      <c r="AD8">
        <v>273</v>
      </c>
      <c r="AE8" s="2" t="s">
        <v>188</v>
      </c>
      <c r="AF8" s="2" t="s">
        <v>189</v>
      </c>
      <c r="AG8">
        <v>228</v>
      </c>
      <c r="AH8" s="2" t="s">
        <v>44</v>
      </c>
      <c r="AI8" s="2" t="s">
        <v>44</v>
      </c>
      <c r="AJ8" s="3">
        <v>45320.000810185185</v>
      </c>
      <c r="AK8" s="3">
        <v>45320.125740740739</v>
      </c>
    </row>
    <row r="9" spans="1:37" x14ac:dyDescent="0.25">
      <c r="A9">
        <v>1572738</v>
      </c>
      <c r="B9">
        <v>187547</v>
      </c>
      <c r="C9" s="1">
        <v>45319</v>
      </c>
      <c r="D9" s="1" t="str">
        <f>TEXT(Analytics_Data_json[[#This Row],[ORDER DATE ]],"mmm")</f>
        <v>Jan</v>
      </c>
      <c r="E9" s="2" t="s">
        <v>2789</v>
      </c>
      <c r="F9">
        <v>54</v>
      </c>
      <c r="G9" s="2" t="s">
        <v>158</v>
      </c>
      <c r="H9" s="2" t="s">
        <v>159</v>
      </c>
      <c r="I9">
        <v>74</v>
      </c>
      <c r="J9" s="4">
        <v>1685</v>
      </c>
      <c r="K9" s="2" t="s">
        <v>1320</v>
      </c>
      <c r="L9" s="2" t="s">
        <v>37</v>
      </c>
      <c r="M9">
        <v>0</v>
      </c>
      <c r="N9">
        <v>62</v>
      </c>
      <c r="O9">
        <v>62</v>
      </c>
      <c r="P9" s="2" t="s">
        <v>48</v>
      </c>
      <c r="Q9" s="2" t="s">
        <v>49</v>
      </c>
      <c r="R9">
        <v>1</v>
      </c>
      <c r="S9" s="2" t="s">
        <v>40</v>
      </c>
      <c r="T9">
        <v>10</v>
      </c>
      <c r="U9" s="2" t="s">
        <v>41</v>
      </c>
      <c r="V9">
        <v>6</v>
      </c>
      <c r="W9">
        <v>30</v>
      </c>
      <c r="X9">
        <v>180</v>
      </c>
      <c r="Y9">
        <v>0</v>
      </c>
      <c r="Z9">
        <v>0</v>
      </c>
      <c r="AA9">
        <v>180</v>
      </c>
      <c r="AB9">
        <f>Analytics_Data_json[[#This Row],[amount]]-Analytics_Data_json[[#This Row],[custom_discount]]</f>
        <v>180</v>
      </c>
      <c r="AC9">
        <f>(Analytics_Data_json[[#This Row],[order_qty]]*Analytics_Data_json[[#This Row],[unit_price]])-Analytics_Data_json[[#This Row],[discount]]-Analytics_Data_json[[#This Row],[custom_discount]]</f>
        <v>180</v>
      </c>
      <c r="AD9">
        <v>273</v>
      </c>
      <c r="AE9" s="2" t="s">
        <v>188</v>
      </c>
      <c r="AF9" s="2" t="s">
        <v>189</v>
      </c>
      <c r="AG9">
        <v>228</v>
      </c>
      <c r="AH9" s="2" t="s">
        <v>44</v>
      </c>
      <c r="AI9" s="2" t="s">
        <v>44</v>
      </c>
      <c r="AJ9" s="3">
        <v>45320.000810185185</v>
      </c>
      <c r="AK9" s="3">
        <v>45320.125740740739</v>
      </c>
    </row>
    <row r="10" spans="1:37" x14ac:dyDescent="0.25">
      <c r="A10">
        <v>1572737</v>
      </c>
      <c r="B10">
        <v>187547</v>
      </c>
      <c r="C10" s="1">
        <v>45319</v>
      </c>
      <c r="D10" s="1" t="str">
        <f>TEXT(Analytics_Data_json[[#This Row],[ORDER DATE ]],"mmm")</f>
        <v>Jan</v>
      </c>
      <c r="E10" s="2" t="s">
        <v>2789</v>
      </c>
      <c r="F10">
        <v>54</v>
      </c>
      <c r="G10" s="2" t="s">
        <v>158</v>
      </c>
      <c r="H10" s="2" t="s">
        <v>159</v>
      </c>
      <c r="I10">
        <v>74</v>
      </c>
      <c r="J10" s="4">
        <v>1685</v>
      </c>
      <c r="K10" s="2" t="s">
        <v>1320</v>
      </c>
      <c r="L10" s="2" t="s">
        <v>37</v>
      </c>
      <c r="M10">
        <v>0</v>
      </c>
      <c r="N10">
        <v>61</v>
      </c>
      <c r="O10">
        <v>61</v>
      </c>
      <c r="P10" s="2" t="s">
        <v>50</v>
      </c>
      <c r="Q10" s="2" t="s">
        <v>51</v>
      </c>
      <c r="R10">
        <v>1</v>
      </c>
      <c r="S10" s="2" t="s">
        <v>40</v>
      </c>
      <c r="T10">
        <v>10</v>
      </c>
      <c r="U10" s="2" t="s">
        <v>41</v>
      </c>
      <c r="V10">
        <v>6</v>
      </c>
      <c r="W10">
        <v>30</v>
      </c>
      <c r="X10">
        <v>180</v>
      </c>
      <c r="Y10">
        <v>0</v>
      </c>
      <c r="Z10">
        <v>0</v>
      </c>
      <c r="AA10">
        <v>180</v>
      </c>
      <c r="AB10">
        <f>Analytics_Data_json[[#This Row],[amount]]-Analytics_Data_json[[#This Row],[custom_discount]]</f>
        <v>180</v>
      </c>
      <c r="AC10">
        <f>(Analytics_Data_json[[#This Row],[order_qty]]*Analytics_Data_json[[#This Row],[unit_price]])-Analytics_Data_json[[#This Row],[discount]]-Analytics_Data_json[[#This Row],[custom_discount]]</f>
        <v>180</v>
      </c>
      <c r="AD10">
        <v>273</v>
      </c>
      <c r="AE10" s="2" t="s">
        <v>188</v>
      </c>
      <c r="AF10" s="2" t="s">
        <v>189</v>
      </c>
      <c r="AG10">
        <v>228</v>
      </c>
      <c r="AH10" s="2" t="s">
        <v>44</v>
      </c>
      <c r="AI10" s="2" t="s">
        <v>44</v>
      </c>
      <c r="AJ10" s="3">
        <v>45320.000810185185</v>
      </c>
      <c r="AK10" s="3">
        <v>45320.125740740739</v>
      </c>
    </row>
    <row r="11" spans="1:37" x14ac:dyDescent="0.25">
      <c r="A11">
        <v>1572736</v>
      </c>
      <c r="B11">
        <v>187547</v>
      </c>
      <c r="C11" s="1">
        <v>45319</v>
      </c>
      <c r="D11" s="1" t="str">
        <f>TEXT(Analytics_Data_json[[#This Row],[ORDER DATE ]],"mmm")</f>
        <v>Jan</v>
      </c>
      <c r="E11" s="2" t="s">
        <v>2789</v>
      </c>
      <c r="F11">
        <v>54</v>
      </c>
      <c r="G11" s="2" t="s">
        <v>158</v>
      </c>
      <c r="H11" s="2" t="s">
        <v>159</v>
      </c>
      <c r="I11">
        <v>74</v>
      </c>
      <c r="J11" s="4">
        <v>1685</v>
      </c>
      <c r="K11" s="2" t="s">
        <v>1320</v>
      </c>
      <c r="L11" s="2" t="s">
        <v>37</v>
      </c>
      <c r="M11">
        <v>0</v>
      </c>
      <c r="N11">
        <v>52</v>
      </c>
      <c r="O11">
        <v>52</v>
      </c>
      <c r="P11" s="2" t="s">
        <v>46</v>
      </c>
      <c r="Q11" s="2" t="s">
        <v>47</v>
      </c>
      <c r="R11">
        <v>1</v>
      </c>
      <c r="S11" s="2" t="s">
        <v>40</v>
      </c>
      <c r="T11">
        <v>10</v>
      </c>
      <c r="U11" s="2" t="s">
        <v>41</v>
      </c>
      <c r="V11">
        <v>3</v>
      </c>
      <c r="W11">
        <v>118</v>
      </c>
      <c r="X11">
        <v>354</v>
      </c>
      <c r="Y11">
        <v>0</v>
      </c>
      <c r="Z11">
        <v>0</v>
      </c>
      <c r="AA11">
        <v>354</v>
      </c>
      <c r="AB11">
        <f>Analytics_Data_json[[#This Row],[amount]]-Analytics_Data_json[[#This Row],[custom_discount]]</f>
        <v>354</v>
      </c>
      <c r="AC11">
        <f>(Analytics_Data_json[[#This Row],[order_qty]]*Analytics_Data_json[[#This Row],[unit_price]])-Analytics_Data_json[[#This Row],[discount]]-Analytics_Data_json[[#This Row],[custom_discount]]</f>
        <v>354</v>
      </c>
      <c r="AD11">
        <v>273</v>
      </c>
      <c r="AE11" s="2" t="s">
        <v>188</v>
      </c>
      <c r="AF11" s="2" t="s">
        <v>189</v>
      </c>
      <c r="AG11">
        <v>228</v>
      </c>
      <c r="AH11" s="2" t="s">
        <v>44</v>
      </c>
      <c r="AI11" s="2" t="s">
        <v>44</v>
      </c>
      <c r="AJ11" s="3">
        <v>45320.000810185185</v>
      </c>
      <c r="AK11" s="3">
        <v>45320.125740740739</v>
      </c>
    </row>
    <row r="12" spans="1:37" x14ac:dyDescent="0.25">
      <c r="A12">
        <v>1572735</v>
      </c>
      <c r="B12">
        <v>187547</v>
      </c>
      <c r="C12" s="1">
        <v>45319</v>
      </c>
      <c r="D12" s="1" t="str">
        <f>TEXT(Analytics_Data_json[[#This Row],[ORDER DATE ]],"mmm")</f>
        <v>Jan</v>
      </c>
      <c r="E12" s="2" t="s">
        <v>2789</v>
      </c>
      <c r="F12">
        <v>54</v>
      </c>
      <c r="G12" s="2" t="s">
        <v>158</v>
      </c>
      <c r="H12" s="2" t="s">
        <v>159</v>
      </c>
      <c r="I12">
        <v>74</v>
      </c>
      <c r="J12" s="4">
        <v>1685</v>
      </c>
      <c r="K12" s="2" t="s">
        <v>1320</v>
      </c>
      <c r="L12" s="2" t="s">
        <v>37</v>
      </c>
      <c r="M12">
        <v>0</v>
      </c>
      <c r="N12">
        <v>34</v>
      </c>
      <c r="O12">
        <v>34</v>
      </c>
      <c r="P12" s="2" t="s">
        <v>154</v>
      </c>
      <c r="Q12" s="2" t="s">
        <v>155</v>
      </c>
      <c r="R12">
        <v>1</v>
      </c>
      <c r="S12" s="2" t="s">
        <v>40</v>
      </c>
      <c r="T12">
        <v>8</v>
      </c>
      <c r="U12" s="2" t="s">
        <v>156</v>
      </c>
      <c r="V12">
        <v>1</v>
      </c>
      <c r="W12">
        <v>150</v>
      </c>
      <c r="X12">
        <v>150</v>
      </c>
      <c r="Y12">
        <v>0</v>
      </c>
      <c r="Z12">
        <v>0</v>
      </c>
      <c r="AA12">
        <v>150</v>
      </c>
      <c r="AB12">
        <f>Analytics_Data_json[[#This Row],[amount]]-Analytics_Data_json[[#This Row],[custom_discount]]</f>
        <v>150</v>
      </c>
      <c r="AC12">
        <f>(Analytics_Data_json[[#This Row],[order_qty]]*Analytics_Data_json[[#This Row],[unit_price]])-Analytics_Data_json[[#This Row],[discount]]-Analytics_Data_json[[#This Row],[custom_discount]]</f>
        <v>150</v>
      </c>
      <c r="AD12">
        <v>273</v>
      </c>
      <c r="AE12" s="2" t="s">
        <v>188</v>
      </c>
      <c r="AF12" s="2" t="s">
        <v>189</v>
      </c>
      <c r="AG12">
        <v>228</v>
      </c>
      <c r="AH12" s="2" t="s">
        <v>44</v>
      </c>
      <c r="AI12" s="2" t="s">
        <v>44</v>
      </c>
      <c r="AJ12" s="3">
        <v>45320.000810185185</v>
      </c>
      <c r="AK12" s="3">
        <v>45320.125740740739</v>
      </c>
    </row>
    <row r="13" spans="1:37" x14ac:dyDescent="0.25">
      <c r="A13">
        <v>1572734</v>
      </c>
      <c r="B13">
        <v>187547</v>
      </c>
      <c r="C13" s="1">
        <v>45319</v>
      </c>
      <c r="D13" s="1" t="str">
        <f>TEXT(Analytics_Data_json[[#This Row],[ORDER DATE ]],"mmm")</f>
        <v>Jan</v>
      </c>
      <c r="E13" s="2" t="s">
        <v>2789</v>
      </c>
      <c r="F13">
        <v>54</v>
      </c>
      <c r="G13" s="2" t="s">
        <v>158</v>
      </c>
      <c r="H13" s="2" t="s">
        <v>159</v>
      </c>
      <c r="I13">
        <v>74</v>
      </c>
      <c r="J13" s="4">
        <v>1685</v>
      </c>
      <c r="K13" s="2" t="s">
        <v>1320</v>
      </c>
      <c r="L13" s="2" t="s">
        <v>37</v>
      </c>
      <c r="M13">
        <v>0</v>
      </c>
      <c r="N13">
        <v>1</v>
      </c>
      <c r="O13">
        <v>1</v>
      </c>
      <c r="P13" s="2" t="s">
        <v>331</v>
      </c>
      <c r="Q13" s="2" t="s">
        <v>332</v>
      </c>
      <c r="R13">
        <v>1</v>
      </c>
      <c r="S13" s="2" t="s">
        <v>40</v>
      </c>
      <c r="T13">
        <v>1</v>
      </c>
      <c r="U13" s="2" t="s">
        <v>333</v>
      </c>
      <c r="V13">
        <v>3</v>
      </c>
      <c r="W13">
        <v>100</v>
      </c>
      <c r="X13">
        <v>300</v>
      </c>
      <c r="Y13">
        <v>0</v>
      </c>
      <c r="Z13">
        <v>0</v>
      </c>
      <c r="AA13">
        <v>300</v>
      </c>
      <c r="AB13">
        <f>Analytics_Data_json[[#This Row],[amount]]-Analytics_Data_json[[#This Row],[custom_discount]]</f>
        <v>300</v>
      </c>
      <c r="AC13">
        <f>(Analytics_Data_json[[#This Row],[order_qty]]*Analytics_Data_json[[#This Row],[unit_price]])-Analytics_Data_json[[#This Row],[discount]]-Analytics_Data_json[[#This Row],[custom_discount]]</f>
        <v>300</v>
      </c>
      <c r="AD13">
        <v>273</v>
      </c>
      <c r="AE13" s="2" t="s">
        <v>188</v>
      </c>
      <c r="AF13" s="2" t="s">
        <v>189</v>
      </c>
      <c r="AG13">
        <v>228</v>
      </c>
      <c r="AH13" s="2" t="s">
        <v>44</v>
      </c>
      <c r="AI13" s="2" t="s">
        <v>44</v>
      </c>
      <c r="AJ13" s="3">
        <v>45320.000810185185</v>
      </c>
      <c r="AK13" s="3">
        <v>45320.125740740739</v>
      </c>
    </row>
    <row r="14" spans="1:37" x14ac:dyDescent="0.25">
      <c r="A14">
        <v>1572733</v>
      </c>
      <c r="B14">
        <v>187546</v>
      </c>
      <c r="C14" s="1">
        <v>45319</v>
      </c>
      <c r="D14" s="1" t="str">
        <f>TEXT(Analytics_Data_json[[#This Row],[ORDER DATE ]],"mmm")</f>
        <v>Jan</v>
      </c>
      <c r="E14" s="2" t="s">
        <v>2790</v>
      </c>
      <c r="F14">
        <v>54</v>
      </c>
      <c r="G14" s="2" t="s">
        <v>158</v>
      </c>
      <c r="H14" s="2" t="s">
        <v>159</v>
      </c>
      <c r="I14">
        <v>74</v>
      </c>
      <c r="J14" s="4">
        <v>1729</v>
      </c>
      <c r="K14" s="2" t="s">
        <v>322</v>
      </c>
      <c r="L14" s="2" t="s">
        <v>37</v>
      </c>
      <c r="M14">
        <v>0</v>
      </c>
      <c r="N14">
        <v>55</v>
      </c>
      <c r="O14">
        <v>55</v>
      </c>
      <c r="P14" s="2" t="s">
        <v>90</v>
      </c>
      <c r="Q14" s="2" t="s">
        <v>91</v>
      </c>
      <c r="R14">
        <v>1</v>
      </c>
      <c r="S14" s="2" t="s">
        <v>40</v>
      </c>
      <c r="T14">
        <v>10</v>
      </c>
      <c r="U14" s="2" t="s">
        <v>41</v>
      </c>
      <c r="V14">
        <v>1</v>
      </c>
      <c r="W14">
        <v>100</v>
      </c>
      <c r="X14">
        <v>100</v>
      </c>
      <c r="Y14">
        <v>0</v>
      </c>
      <c r="Z14">
        <v>0</v>
      </c>
      <c r="AA14">
        <v>100</v>
      </c>
      <c r="AB14">
        <f>Analytics_Data_json[[#This Row],[amount]]-Analytics_Data_json[[#This Row],[custom_discount]]</f>
        <v>100</v>
      </c>
      <c r="AC14">
        <f>(Analytics_Data_json[[#This Row],[order_qty]]*Analytics_Data_json[[#This Row],[unit_price]])-Analytics_Data_json[[#This Row],[discount]]-Analytics_Data_json[[#This Row],[custom_discount]]</f>
        <v>100</v>
      </c>
      <c r="AD14">
        <v>273</v>
      </c>
      <c r="AE14" s="2" t="s">
        <v>188</v>
      </c>
      <c r="AF14" s="2" t="s">
        <v>189</v>
      </c>
      <c r="AG14">
        <v>228</v>
      </c>
      <c r="AH14" s="2" t="s">
        <v>44</v>
      </c>
      <c r="AI14" s="2" t="s">
        <v>44</v>
      </c>
      <c r="AJ14" s="3">
        <v>45320.000810185185</v>
      </c>
      <c r="AK14" s="3">
        <v>45320.125740740739</v>
      </c>
    </row>
    <row r="15" spans="1:37" x14ac:dyDescent="0.25">
      <c r="A15">
        <v>1572732</v>
      </c>
      <c r="B15">
        <v>187546</v>
      </c>
      <c r="C15" s="1">
        <v>45319</v>
      </c>
      <c r="D15" s="1" t="str">
        <f>TEXT(Analytics_Data_json[[#This Row],[ORDER DATE ]],"mmm")</f>
        <v>Jan</v>
      </c>
      <c r="E15" s="2" t="s">
        <v>2790</v>
      </c>
      <c r="F15">
        <v>54</v>
      </c>
      <c r="G15" s="2" t="s">
        <v>158</v>
      </c>
      <c r="H15" s="2" t="s">
        <v>159</v>
      </c>
      <c r="I15">
        <v>74</v>
      </c>
      <c r="J15" s="4">
        <v>1729</v>
      </c>
      <c r="K15" s="2" t="s">
        <v>322</v>
      </c>
      <c r="L15" s="2" t="s">
        <v>37</v>
      </c>
      <c r="M15">
        <v>0</v>
      </c>
      <c r="N15">
        <v>83</v>
      </c>
      <c r="O15">
        <v>83</v>
      </c>
      <c r="P15" s="2" t="s">
        <v>87</v>
      </c>
      <c r="Q15" s="2" t="s">
        <v>88</v>
      </c>
      <c r="R15">
        <v>1</v>
      </c>
      <c r="S15" s="2" t="s">
        <v>40</v>
      </c>
      <c r="T15">
        <v>2</v>
      </c>
      <c r="U15" s="2" t="s">
        <v>89</v>
      </c>
      <c r="V15">
        <v>2</v>
      </c>
      <c r="W15">
        <v>100</v>
      </c>
      <c r="X15">
        <v>200</v>
      </c>
      <c r="Y15">
        <v>0</v>
      </c>
      <c r="Z15">
        <v>0</v>
      </c>
      <c r="AA15">
        <v>200</v>
      </c>
      <c r="AB15">
        <f>Analytics_Data_json[[#This Row],[amount]]-Analytics_Data_json[[#This Row],[custom_discount]]</f>
        <v>200</v>
      </c>
      <c r="AC15">
        <f>(Analytics_Data_json[[#This Row],[order_qty]]*Analytics_Data_json[[#This Row],[unit_price]])-Analytics_Data_json[[#This Row],[discount]]-Analytics_Data_json[[#This Row],[custom_discount]]</f>
        <v>200</v>
      </c>
      <c r="AD15">
        <v>273</v>
      </c>
      <c r="AE15" s="2" t="s">
        <v>188</v>
      </c>
      <c r="AF15" s="2" t="s">
        <v>189</v>
      </c>
      <c r="AG15">
        <v>228</v>
      </c>
      <c r="AH15" s="2" t="s">
        <v>44</v>
      </c>
      <c r="AI15" s="2" t="s">
        <v>44</v>
      </c>
      <c r="AJ15" s="3">
        <v>45320.000810185185</v>
      </c>
      <c r="AK15" s="3">
        <v>45320.125740740739</v>
      </c>
    </row>
    <row r="16" spans="1:37" x14ac:dyDescent="0.25">
      <c r="A16">
        <v>1572731</v>
      </c>
      <c r="B16">
        <v>187545</v>
      </c>
      <c r="C16" s="1">
        <v>45319</v>
      </c>
      <c r="D16" s="1" t="str">
        <f>TEXT(Analytics_Data_json[[#This Row],[ORDER DATE ]],"mmm")</f>
        <v>Jan</v>
      </c>
      <c r="E16" s="2" t="s">
        <v>2791</v>
      </c>
      <c r="F16">
        <v>54</v>
      </c>
      <c r="G16" s="2" t="s">
        <v>158</v>
      </c>
      <c r="H16" s="2" t="s">
        <v>159</v>
      </c>
      <c r="I16">
        <v>74</v>
      </c>
      <c r="J16" s="4">
        <v>1703</v>
      </c>
      <c r="K16" s="2" t="s">
        <v>1285</v>
      </c>
      <c r="L16" s="2" t="s">
        <v>37</v>
      </c>
      <c r="M16">
        <v>0</v>
      </c>
      <c r="N16">
        <v>61</v>
      </c>
      <c r="O16">
        <v>61</v>
      </c>
      <c r="P16" s="2" t="s">
        <v>50</v>
      </c>
      <c r="Q16" s="2" t="s">
        <v>51</v>
      </c>
      <c r="R16">
        <v>1</v>
      </c>
      <c r="S16" s="2" t="s">
        <v>40</v>
      </c>
      <c r="T16">
        <v>10</v>
      </c>
      <c r="U16" s="2" t="s">
        <v>41</v>
      </c>
      <c r="V16">
        <v>4</v>
      </c>
      <c r="W16">
        <v>30</v>
      </c>
      <c r="X16">
        <v>120</v>
      </c>
      <c r="Y16">
        <v>0</v>
      </c>
      <c r="Z16">
        <v>0</v>
      </c>
      <c r="AA16">
        <v>120</v>
      </c>
      <c r="AB16">
        <f>Analytics_Data_json[[#This Row],[amount]]-Analytics_Data_json[[#This Row],[custom_discount]]</f>
        <v>120</v>
      </c>
      <c r="AC16">
        <f>(Analytics_Data_json[[#This Row],[order_qty]]*Analytics_Data_json[[#This Row],[unit_price]])-Analytics_Data_json[[#This Row],[discount]]-Analytics_Data_json[[#This Row],[custom_discount]]</f>
        <v>120</v>
      </c>
      <c r="AD16">
        <v>273</v>
      </c>
      <c r="AE16" s="2" t="s">
        <v>188</v>
      </c>
      <c r="AF16" s="2" t="s">
        <v>189</v>
      </c>
      <c r="AG16">
        <v>228</v>
      </c>
      <c r="AH16" s="2" t="s">
        <v>44</v>
      </c>
      <c r="AI16" s="2" t="s">
        <v>44</v>
      </c>
      <c r="AJ16" s="3">
        <v>45320.000810185185</v>
      </c>
      <c r="AK16" s="3">
        <v>45320.125740740739</v>
      </c>
    </row>
    <row r="17" spans="1:37" x14ac:dyDescent="0.25">
      <c r="A17">
        <v>1572730</v>
      </c>
      <c r="B17">
        <v>187544</v>
      </c>
      <c r="C17" s="1">
        <v>45319</v>
      </c>
      <c r="D17" s="1" t="str">
        <f>TEXT(Analytics_Data_json[[#This Row],[ORDER DATE ]],"mmm")</f>
        <v>Jan</v>
      </c>
      <c r="E17" s="2" t="s">
        <v>2792</v>
      </c>
      <c r="F17">
        <v>54</v>
      </c>
      <c r="G17" s="2" t="s">
        <v>158</v>
      </c>
      <c r="H17" s="2" t="s">
        <v>159</v>
      </c>
      <c r="I17">
        <v>74</v>
      </c>
      <c r="J17" s="4">
        <v>1704</v>
      </c>
      <c r="K17" s="2" t="s">
        <v>2793</v>
      </c>
      <c r="L17" s="2" t="s">
        <v>37</v>
      </c>
      <c r="M17">
        <v>0</v>
      </c>
      <c r="N17">
        <v>85</v>
      </c>
      <c r="O17">
        <v>85</v>
      </c>
      <c r="P17" s="2" t="s">
        <v>260</v>
      </c>
      <c r="Q17" s="2" t="s">
        <v>261</v>
      </c>
      <c r="R17">
        <v>1</v>
      </c>
      <c r="S17" s="2" t="s">
        <v>40</v>
      </c>
      <c r="T17">
        <v>12</v>
      </c>
      <c r="U17" s="2" t="s">
        <v>74</v>
      </c>
      <c r="V17">
        <v>12</v>
      </c>
      <c r="W17">
        <v>8.5</v>
      </c>
      <c r="X17">
        <v>102</v>
      </c>
      <c r="Y17">
        <v>0</v>
      </c>
      <c r="Z17">
        <v>0</v>
      </c>
      <c r="AA17">
        <v>102</v>
      </c>
      <c r="AB17">
        <f>Analytics_Data_json[[#This Row],[amount]]-Analytics_Data_json[[#This Row],[custom_discount]]</f>
        <v>102</v>
      </c>
      <c r="AC17">
        <f>(Analytics_Data_json[[#This Row],[order_qty]]*Analytics_Data_json[[#This Row],[unit_price]])-Analytics_Data_json[[#This Row],[discount]]-Analytics_Data_json[[#This Row],[custom_discount]]</f>
        <v>102</v>
      </c>
      <c r="AD17">
        <v>273</v>
      </c>
      <c r="AE17" s="2" t="s">
        <v>188</v>
      </c>
      <c r="AF17" s="2" t="s">
        <v>189</v>
      </c>
      <c r="AG17">
        <v>228</v>
      </c>
      <c r="AH17" s="2" t="s">
        <v>44</v>
      </c>
      <c r="AI17" s="2" t="s">
        <v>44</v>
      </c>
      <c r="AJ17" s="3">
        <v>45320.000810185185</v>
      </c>
      <c r="AK17" s="3">
        <v>45320.125740740739</v>
      </c>
    </row>
    <row r="18" spans="1:37" x14ac:dyDescent="0.25">
      <c r="A18">
        <v>1572729</v>
      </c>
      <c r="B18">
        <v>187544</v>
      </c>
      <c r="C18" s="1">
        <v>45319</v>
      </c>
      <c r="D18" s="1" t="str">
        <f>TEXT(Analytics_Data_json[[#This Row],[ORDER DATE ]],"mmm")</f>
        <v>Jan</v>
      </c>
      <c r="E18" s="2" t="s">
        <v>2792</v>
      </c>
      <c r="F18">
        <v>54</v>
      </c>
      <c r="G18" s="2" t="s">
        <v>158</v>
      </c>
      <c r="H18" s="2" t="s">
        <v>159</v>
      </c>
      <c r="I18">
        <v>74</v>
      </c>
      <c r="J18" s="4">
        <v>1704</v>
      </c>
      <c r="K18" s="2" t="s">
        <v>2793</v>
      </c>
      <c r="L18" s="2" t="s">
        <v>37</v>
      </c>
      <c r="M18">
        <v>0</v>
      </c>
      <c r="N18">
        <v>69</v>
      </c>
      <c r="O18">
        <v>69</v>
      </c>
      <c r="P18" s="2" t="s">
        <v>72</v>
      </c>
      <c r="Q18" s="2" t="s">
        <v>73</v>
      </c>
      <c r="R18">
        <v>1</v>
      </c>
      <c r="S18" s="2" t="s">
        <v>40</v>
      </c>
      <c r="T18">
        <v>12</v>
      </c>
      <c r="U18" s="2" t="s">
        <v>74</v>
      </c>
      <c r="V18">
        <v>12</v>
      </c>
      <c r="W18">
        <v>8.5</v>
      </c>
      <c r="X18">
        <v>102</v>
      </c>
      <c r="Y18">
        <v>0</v>
      </c>
      <c r="Z18">
        <v>0</v>
      </c>
      <c r="AA18">
        <v>102</v>
      </c>
      <c r="AB18">
        <f>Analytics_Data_json[[#This Row],[amount]]-Analytics_Data_json[[#This Row],[custom_discount]]</f>
        <v>102</v>
      </c>
      <c r="AC18">
        <f>(Analytics_Data_json[[#This Row],[order_qty]]*Analytics_Data_json[[#This Row],[unit_price]])-Analytics_Data_json[[#This Row],[discount]]-Analytics_Data_json[[#This Row],[custom_discount]]</f>
        <v>102</v>
      </c>
      <c r="AD18">
        <v>273</v>
      </c>
      <c r="AE18" s="2" t="s">
        <v>188</v>
      </c>
      <c r="AF18" s="2" t="s">
        <v>189</v>
      </c>
      <c r="AG18">
        <v>228</v>
      </c>
      <c r="AH18" s="2" t="s">
        <v>44</v>
      </c>
      <c r="AI18" s="2" t="s">
        <v>44</v>
      </c>
      <c r="AJ18" s="3">
        <v>45320.000810185185</v>
      </c>
      <c r="AK18" s="3">
        <v>45320.125740740739</v>
      </c>
    </row>
    <row r="19" spans="1:37" x14ac:dyDescent="0.25">
      <c r="A19">
        <v>1572728</v>
      </c>
      <c r="B19">
        <v>187544</v>
      </c>
      <c r="C19" s="1">
        <v>45319</v>
      </c>
      <c r="D19" s="1" t="str">
        <f>TEXT(Analytics_Data_json[[#This Row],[ORDER DATE ]],"mmm")</f>
        <v>Jan</v>
      </c>
      <c r="E19" s="2" t="s">
        <v>2792</v>
      </c>
      <c r="F19">
        <v>54</v>
      </c>
      <c r="G19" s="2" t="s">
        <v>158</v>
      </c>
      <c r="H19" s="2" t="s">
        <v>159</v>
      </c>
      <c r="I19">
        <v>74</v>
      </c>
      <c r="J19" s="4">
        <v>1704</v>
      </c>
      <c r="K19" s="2" t="s">
        <v>2793</v>
      </c>
      <c r="L19" s="2" t="s">
        <v>37</v>
      </c>
      <c r="M19">
        <v>0</v>
      </c>
      <c r="N19">
        <v>68</v>
      </c>
      <c r="O19">
        <v>68</v>
      </c>
      <c r="P19" s="2" t="s">
        <v>75</v>
      </c>
      <c r="Q19" s="2" t="s">
        <v>76</v>
      </c>
      <c r="R19">
        <v>1</v>
      </c>
      <c r="S19" s="2" t="s">
        <v>40</v>
      </c>
      <c r="T19">
        <v>12</v>
      </c>
      <c r="U19" s="2" t="s">
        <v>74</v>
      </c>
      <c r="V19">
        <v>12</v>
      </c>
      <c r="W19">
        <v>8.5</v>
      </c>
      <c r="X19">
        <v>102</v>
      </c>
      <c r="Y19">
        <v>0</v>
      </c>
      <c r="Z19">
        <v>0</v>
      </c>
      <c r="AA19">
        <v>102</v>
      </c>
      <c r="AB19">
        <f>Analytics_Data_json[[#This Row],[amount]]-Analytics_Data_json[[#This Row],[custom_discount]]</f>
        <v>102</v>
      </c>
      <c r="AC19">
        <f>(Analytics_Data_json[[#This Row],[order_qty]]*Analytics_Data_json[[#This Row],[unit_price]])-Analytics_Data_json[[#This Row],[discount]]-Analytics_Data_json[[#This Row],[custom_discount]]</f>
        <v>102</v>
      </c>
      <c r="AD19">
        <v>273</v>
      </c>
      <c r="AE19" s="2" t="s">
        <v>188</v>
      </c>
      <c r="AF19" s="2" t="s">
        <v>189</v>
      </c>
      <c r="AG19">
        <v>228</v>
      </c>
      <c r="AH19" s="2" t="s">
        <v>44</v>
      </c>
      <c r="AI19" s="2" t="s">
        <v>44</v>
      </c>
      <c r="AJ19" s="3">
        <v>45320.000810185185</v>
      </c>
      <c r="AK19" s="3">
        <v>45320.125740740739</v>
      </c>
    </row>
    <row r="20" spans="1:37" x14ac:dyDescent="0.25">
      <c r="A20">
        <v>1572727</v>
      </c>
      <c r="B20">
        <v>187543</v>
      </c>
      <c r="C20" s="1">
        <v>45319</v>
      </c>
      <c r="D20" s="1" t="str">
        <f>TEXT(Analytics_Data_json[[#This Row],[ORDER DATE ]],"mmm")</f>
        <v>Jan</v>
      </c>
      <c r="E20" s="2" t="s">
        <v>2794</v>
      </c>
      <c r="F20">
        <v>54</v>
      </c>
      <c r="G20" s="2" t="s">
        <v>158</v>
      </c>
      <c r="H20" s="2" t="s">
        <v>159</v>
      </c>
      <c r="I20">
        <v>74</v>
      </c>
      <c r="J20" s="4">
        <v>1705</v>
      </c>
      <c r="K20" s="2" t="s">
        <v>1289</v>
      </c>
      <c r="L20" s="2" t="s">
        <v>37</v>
      </c>
      <c r="M20">
        <v>0</v>
      </c>
      <c r="N20">
        <v>69</v>
      </c>
      <c r="O20">
        <v>69</v>
      </c>
      <c r="P20" s="2" t="s">
        <v>72</v>
      </c>
      <c r="Q20" s="2" t="s">
        <v>73</v>
      </c>
      <c r="R20">
        <v>1</v>
      </c>
      <c r="S20" s="2" t="s">
        <v>40</v>
      </c>
      <c r="T20">
        <v>12</v>
      </c>
      <c r="U20" s="2" t="s">
        <v>74</v>
      </c>
      <c r="V20">
        <v>12</v>
      </c>
      <c r="W20">
        <v>8.5</v>
      </c>
      <c r="X20">
        <v>102</v>
      </c>
      <c r="Y20">
        <v>0</v>
      </c>
      <c r="Z20">
        <v>0</v>
      </c>
      <c r="AA20">
        <v>102</v>
      </c>
      <c r="AB20">
        <f>Analytics_Data_json[[#This Row],[amount]]-Analytics_Data_json[[#This Row],[custom_discount]]</f>
        <v>102</v>
      </c>
      <c r="AC20">
        <f>(Analytics_Data_json[[#This Row],[order_qty]]*Analytics_Data_json[[#This Row],[unit_price]])-Analytics_Data_json[[#This Row],[discount]]-Analytics_Data_json[[#This Row],[custom_discount]]</f>
        <v>102</v>
      </c>
      <c r="AD20">
        <v>273</v>
      </c>
      <c r="AE20" s="2" t="s">
        <v>188</v>
      </c>
      <c r="AF20" s="2" t="s">
        <v>189</v>
      </c>
      <c r="AG20">
        <v>228</v>
      </c>
      <c r="AH20" s="2" t="s">
        <v>44</v>
      </c>
      <c r="AI20" s="2" t="s">
        <v>44</v>
      </c>
      <c r="AJ20" s="3">
        <v>45320.000810185185</v>
      </c>
      <c r="AK20" s="3">
        <v>45320.125740740739</v>
      </c>
    </row>
    <row r="21" spans="1:37" x14ac:dyDescent="0.25">
      <c r="A21">
        <v>1572726</v>
      </c>
      <c r="B21">
        <v>187543</v>
      </c>
      <c r="C21" s="1">
        <v>45319</v>
      </c>
      <c r="D21" s="1" t="str">
        <f>TEXT(Analytics_Data_json[[#This Row],[ORDER DATE ]],"mmm")</f>
        <v>Jan</v>
      </c>
      <c r="E21" s="2" t="s">
        <v>2794</v>
      </c>
      <c r="F21">
        <v>54</v>
      </c>
      <c r="G21" s="2" t="s">
        <v>158</v>
      </c>
      <c r="H21" s="2" t="s">
        <v>159</v>
      </c>
      <c r="I21">
        <v>74</v>
      </c>
      <c r="J21" s="4">
        <v>1705</v>
      </c>
      <c r="K21" s="2" t="s">
        <v>1289</v>
      </c>
      <c r="L21" s="2" t="s">
        <v>37</v>
      </c>
      <c r="M21">
        <v>0</v>
      </c>
      <c r="N21">
        <v>62</v>
      </c>
      <c r="O21">
        <v>62</v>
      </c>
      <c r="P21" s="2" t="s">
        <v>48</v>
      </c>
      <c r="Q21" s="2" t="s">
        <v>49</v>
      </c>
      <c r="R21">
        <v>1</v>
      </c>
      <c r="S21" s="2" t="s">
        <v>40</v>
      </c>
      <c r="T21">
        <v>10</v>
      </c>
      <c r="U21" s="2" t="s">
        <v>41</v>
      </c>
      <c r="V21">
        <v>3</v>
      </c>
      <c r="W21">
        <v>30</v>
      </c>
      <c r="X21">
        <v>90</v>
      </c>
      <c r="Y21">
        <v>0</v>
      </c>
      <c r="Z21">
        <v>0</v>
      </c>
      <c r="AA21">
        <v>90</v>
      </c>
      <c r="AB21">
        <f>Analytics_Data_json[[#This Row],[amount]]-Analytics_Data_json[[#This Row],[custom_discount]]</f>
        <v>90</v>
      </c>
      <c r="AC21">
        <f>(Analytics_Data_json[[#This Row],[order_qty]]*Analytics_Data_json[[#This Row],[unit_price]])-Analytics_Data_json[[#This Row],[discount]]-Analytics_Data_json[[#This Row],[custom_discount]]</f>
        <v>90</v>
      </c>
      <c r="AD21">
        <v>273</v>
      </c>
      <c r="AE21" s="2" t="s">
        <v>188</v>
      </c>
      <c r="AF21" s="2" t="s">
        <v>189</v>
      </c>
      <c r="AG21">
        <v>228</v>
      </c>
      <c r="AH21" s="2" t="s">
        <v>44</v>
      </c>
      <c r="AI21" s="2" t="s">
        <v>44</v>
      </c>
      <c r="AJ21" s="3">
        <v>45320.000810185185</v>
      </c>
      <c r="AK21" s="3">
        <v>45320.125740740739</v>
      </c>
    </row>
    <row r="22" spans="1:37" x14ac:dyDescent="0.25">
      <c r="A22">
        <v>1572725</v>
      </c>
      <c r="B22">
        <v>187543</v>
      </c>
      <c r="C22" s="1">
        <v>45319</v>
      </c>
      <c r="D22" s="1" t="str">
        <f>TEXT(Analytics_Data_json[[#This Row],[ORDER DATE ]],"mmm")</f>
        <v>Jan</v>
      </c>
      <c r="E22" s="2" t="s">
        <v>2794</v>
      </c>
      <c r="F22">
        <v>54</v>
      </c>
      <c r="G22" s="2" t="s">
        <v>158</v>
      </c>
      <c r="H22" s="2" t="s">
        <v>159</v>
      </c>
      <c r="I22">
        <v>74</v>
      </c>
      <c r="J22" s="4">
        <v>1705</v>
      </c>
      <c r="K22" s="2" t="s">
        <v>1289</v>
      </c>
      <c r="L22" s="2" t="s">
        <v>37</v>
      </c>
      <c r="M22">
        <v>0</v>
      </c>
      <c r="N22">
        <v>61</v>
      </c>
      <c r="O22">
        <v>61</v>
      </c>
      <c r="P22" s="2" t="s">
        <v>50</v>
      </c>
      <c r="Q22" s="2" t="s">
        <v>51</v>
      </c>
      <c r="R22">
        <v>1</v>
      </c>
      <c r="S22" s="2" t="s">
        <v>40</v>
      </c>
      <c r="T22">
        <v>10</v>
      </c>
      <c r="U22" s="2" t="s">
        <v>41</v>
      </c>
      <c r="V22">
        <v>3</v>
      </c>
      <c r="W22">
        <v>30</v>
      </c>
      <c r="X22">
        <v>90</v>
      </c>
      <c r="Y22">
        <v>0</v>
      </c>
      <c r="Z22">
        <v>0</v>
      </c>
      <c r="AA22">
        <v>90</v>
      </c>
      <c r="AB22">
        <f>Analytics_Data_json[[#This Row],[amount]]-Analytics_Data_json[[#This Row],[custom_discount]]</f>
        <v>90</v>
      </c>
      <c r="AC22">
        <f>(Analytics_Data_json[[#This Row],[order_qty]]*Analytics_Data_json[[#This Row],[unit_price]])-Analytics_Data_json[[#This Row],[discount]]-Analytics_Data_json[[#This Row],[custom_discount]]</f>
        <v>90</v>
      </c>
      <c r="AD22">
        <v>273</v>
      </c>
      <c r="AE22" s="2" t="s">
        <v>188</v>
      </c>
      <c r="AF22" s="2" t="s">
        <v>189</v>
      </c>
      <c r="AG22">
        <v>228</v>
      </c>
      <c r="AH22" s="2" t="s">
        <v>44</v>
      </c>
      <c r="AI22" s="2" t="s">
        <v>44</v>
      </c>
      <c r="AJ22" s="3">
        <v>45320.000810185185</v>
      </c>
      <c r="AK22" s="3">
        <v>45320.125740740739</v>
      </c>
    </row>
    <row r="23" spans="1:37" x14ac:dyDescent="0.25">
      <c r="A23">
        <v>1572724</v>
      </c>
      <c r="B23">
        <v>187542</v>
      </c>
      <c r="C23" s="1">
        <v>45319</v>
      </c>
      <c r="D23" s="1" t="str">
        <f>TEXT(Analytics_Data_json[[#This Row],[ORDER DATE ]],"mmm")</f>
        <v>Jan</v>
      </c>
      <c r="E23" s="2" t="s">
        <v>2795</v>
      </c>
      <c r="F23">
        <v>54</v>
      </c>
      <c r="G23" s="2" t="s">
        <v>158</v>
      </c>
      <c r="H23" s="2" t="s">
        <v>159</v>
      </c>
      <c r="I23">
        <v>74</v>
      </c>
      <c r="J23" s="4">
        <v>1732</v>
      </c>
      <c r="K23" s="2" t="s">
        <v>1254</v>
      </c>
      <c r="L23" s="2" t="s">
        <v>37</v>
      </c>
      <c r="M23">
        <v>0</v>
      </c>
      <c r="N23">
        <v>40</v>
      </c>
      <c r="O23">
        <v>40</v>
      </c>
      <c r="P23" s="2" t="s">
        <v>65</v>
      </c>
      <c r="Q23" s="2" t="s">
        <v>66</v>
      </c>
      <c r="R23">
        <v>1</v>
      </c>
      <c r="S23" s="2" t="s">
        <v>40</v>
      </c>
      <c r="T23">
        <v>3</v>
      </c>
      <c r="U23" s="2" t="s">
        <v>67</v>
      </c>
      <c r="V23">
        <v>2</v>
      </c>
      <c r="W23">
        <v>192</v>
      </c>
      <c r="X23">
        <v>384</v>
      </c>
      <c r="Y23">
        <v>0</v>
      </c>
      <c r="Z23">
        <v>0</v>
      </c>
      <c r="AA23">
        <v>384</v>
      </c>
      <c r="AB23">
        <f>Analytics_Data_json[[#This Row],[amount]]-Analytics_Data_json[[#This Row],[custom_discount]]</f>
        <v>384</v>
      </c>
      <c r="AC23">
        <f>(Analytics_Data_json[[#This Row],[order_qty]]*Analytics_Data_json[[#This Row],[unit_price]])-Analytics_Data_json[[#This Row],[discount]]-Analytics_Data_json[[#This Row],[custom_discount]]</f>
        <v>384</v>
      </c>
      <c r="AD23">
        <v>273</v>
      </c>
      <c r="AE23" s="2" t="s">
        <v>188</v>
      </c>
      <c r="AF23" s="2" t="s">
        <v>189</v>
      </c>
      <c r="AG23">
        <v>228</v>
      </c>
      <c r="AH23" s="2" t="s">
        <v>44</v>
      </c>
      <c r="AI23" s="2" t="s">
        <v>44</v>
      </c>
      <c r="AJ23" s="3">
        <v>45320.000810185185</v>
      </c>
      <c r="AK23" s="3">
        <v>45320.125740740739</v>
      </c>
    </row>
    <row r="24" spans="1:37" x14ac:dyDescent="0.25">
      <c r="A24">
        <v>1572723</v>
      </c>
      <c r="B24">
        <v>187542</v>
      </c>
      <c r="C24" s="1">
        <v>45319</v>
      </c>
      <c r="D24" s="1" t="str">
        <f>TEXT(Analytics_Data_json[[#This Row],[ORDER DATE ]],"mmm")</f>
        <v>Jan</v>
      </c>
      <c r="E24" s="2" t="s">
        <v>2795</v>
      </c>
      <c r="F24">
        <v>54</v>
      </c>
      <c r="G24" s="2" t="s">
        <v>158</v>
      </c>
      <c r="H24" s="2" t="s">
        <v>159</v>
      </c>
      <c r="I24">
        <v>74</v>
      </c>
      <c r="J24" s="4">
        <v>1732</v>
      </c>
      <c r="K24" s="2" t="s">
        <v>1254</v>
      </c>
      <c r="L24" s="2" t="s">
        <v>37</v>
      </c>
      <c r="M24">
        <v>0</v>
      </c>
      <c r="N24">
        <v>38</v>
      </c>
      <c r="O24">
        <v>38</v>
      </c>
      <c r="P24" s="2" t="s">
        <v>68</v>
      </c>
      <c r="Q24" s="2" t="s">
        <v>69</v>
      </c>
      <c r="R24">
        <v>1</v>
      </c>
      <c r="S24" s="2" t="s">
        <v>40</v>
      </c>
      <c r="T24">
        <v>3</v>
      </c>
      <c r="U24" s="2" t="s">
        <v>67</v>
      </c>
      <c r="V24">
        <v>2</v>
      </c>
      <c r="W24">
        <v>192</v>
      </c>
      <c r="X24">
        <v>384</v>
      </c>
      <c r="Y24">
        <v>0</v>
      </c>
      <c r="Z24">
        <v>0</v>
      </c>
      <c r="AA24">
        <v>384</v>
      </c>
      <c r="AB24">
        <f>Analytics_Data_json[[#This Row],[amount]]-Analytics_Data_json[[#This Row],[custom_discount]]</f>
        <v>384</v>
      </c>
      <c r="AC24">
        <f>(Analytics_Data_json[[#This Row],[order_qty]]*Analytics_Data_json[[#This Row],[unit_price]])-Analytics_Data_json[[#This Row],[discount]]-Analytics_Data_json[[#This Row],[custom_discount]]</f>
        <v>384</v>
      </c>
      <c r="AD24">
        <v>273</v>
      </c>
      <c r="AE24" s="2" t="s">
        <v>188</v>
      </c>
      <c r="AF24" s="2" t="s">
        <v>189</v>
      </c>
      <c r="AG24">
        <v>228</v>
      </c>
      <c r="AH24" s="2" t="s">
        <v>44</v>
      </c>
      <c r="AI24" s="2" t="s">
        <v>44</v>
      </c>
      <c r="AJ24" s="3">
        <v>45320.000810185185</v>
      </c>
      <c r="AK24" s="3">
        <v>45320.125740740739</v>
      </c>
    </row>
    <row r="25" spans="1:37" x14ac:dyDescent="0.25">
      <c r="A25">
        <v>1572722</v>
      </c>
      <c r="B25">
        <v>187541</v>
      </c>
      <c r="C25" s="1">
        <v>45319</v>
      </c>
      <c r="D25" s="1" t="str">
        <f>TEXT(Analytics_Data_json[[#This Row],[ORDER DATE ]],"mmm")</f>
        <v>Jan</v>
      </c>
      <c r="E25" s="2" t="s">
        <v>2796</v>
      </c>
      <c r="F25">
        <v>54</v>
      </c>
      <c r="G25" s="2" t="s">
        <v>158</v>
      </c>
      <c r="H25" s="2" t="s">
        <v>159</v>
      </c>
      <c r="I25">
        <v>74</v>
      </c>
      <c r="J25" s="4">
        <v>1739</v>
      </c>
      <c r="K25" s="2" t="s">
        <v>1302</v>
      </c>
      <c r="L25" s="2" t="s">
        <v>37</v>
      </c>
      <c r="M25">
        <v>0</v>
      </c>
      <c r="N25">
        <v>69</v>
      </c>
      <c r="O25">
        <v>69</v>
      </c>
      <c r="P25" s="2" t="s">
        <v>72</v>
      </c>
      <c r="Q25" s="2" t="s">
        <v>73</v>
      </c>
      <c r="R25">
        <v>1</v>
      </c>
      <c r="S25" s="2" t="s">
        <v>40</v>
      </c>
      <c r="T25">
        <v>12</v>
      </c>
      <c r="U25" s="2" t="s">
        <v>74</v>
      </c>
      <c r="V25">
        <v>12</v>
      </c>
      <c r="W25">
        <v>8.5</v>
      </c>
      <c r="X25">
        <v>102</v>
      </c>
      <c r="Y25">
        <v>0</v>
      </c>
      <c r="Z25">
        <v>0</v>
      </c>
      <c r="AA25">
        <v>102</v>
      </c>
      <c r="AB25">
        <f>Analytics_Data_json[[#This Row],[amount]]-Analytics_Data_json[[#This Row],[custom_discount]]</f>
        <v>102</v>
      </c>
      <c r="AC25">
        <f>(Analytics_Data_json[[#This Row],[order_qty]]*Analytics_Data_json[[#This Row],[unit_price]])-Analytics_Data_json[[#This Row],[discount]]-Analytics_Data_json[[#This Row],[custom_discount]]</f>
        <v>102</v>
      </c>
      <c r="AD25">
        <v>273</v>
      </c>
      <c r="AE25" s="2" t="s">
        <v>188</v>
      </c>
      <c r="AF25" s="2" t="s">
        <v>189</v>
      </c>
      <c r="AG25">
        <v>228</v>
      </c>
      <c r="AH25" s="2" t="s">
        <v>44</v>
      </c>
      <c r="AI25" s="2" t="s">
        <v>44</v>
      </c>
      <c r="AJ25" s="3">
        <v>45320.000810185185</v>
      </c>
      <c r="AK25" s="3">
        <v>45320.125740740739</v>
      </c>
    </row>
    <row r="26" spans="1:37" x14ac:dyDescent="0.25">
      <c r="A26">
        <v>1572721</v>
      </c>
      <c r="B26">
        <v>187541</v>
      </c>
      <c r="C26" s="1">
        <v>45319</v>
      </c>
      <c r="D26" s="1" t="str">
        <f>TEXT(Analytics_Data_json[[#This Row],[ORDER DATE ]],"mmm")</f>
        <v>Jan</v>
      </c>
      <c r="E26" s="2" t="s">
        <v>2796</v>
      </c>
      <c r="F26">
        <v>54</v>
      </c>
      <c r="G26" s="2" t="s">
        <v>158</v>
      </c>
      <c r="H26" s="2" t="s">
        <v>159</v>
      </c>
      <c r="I26">
        <v>74</v>
      </c>
      <c r="J26" s="4">
        <v>1739</v>
      </c>
      <c r="K26" s="2" t="s">
        <v>1302</v>
      </c>
      <c r="L26" s="2" t="s">
        <v>37</v>
      </c>
      <c r="M26">
        <v>0</v>
      </c>
      <c r="N26">
        <v>68</v>
      </c>
      <c r="O26">
        <v>68</v>
      </c>
      <c r="P26" s="2" t="s">
        <v>75</v>
      </c>
      <c r="Q26" s="2" t="s">
        <v>76</v>
      </c>
      <c r="R26">
        <v>1</v>
      </c>
      <c r="S26" s="2" t="s">
        <v>40</v>
      </c>
      <c r="T26">
        <v>12</v>
      </c>
      <c r="U26" s="2" t="s">
        <v>74</v>
      </c>
      <c r="V26">
        <v>12</v>
      </c>
      <c r="W26">
        <v>8.5</v>
      </c>
      <c r="X26">
        <v>102</v>
      </c>
      <c r="Y26">
        <v>0</v>
      </c>
      <c r="Z26">
        <v>0</v>
      </c>
      <c r="AA26">
        <v>102</v>
      </c>
      <c r="AB26">
        <f>Analytics_Data_json[[#This Row],[amount]]-Analytics_Data_json[[#This Row],[custom_discount]]</f>
        <v>102</v>
      </c>
      <c r="AC26">
        <f>(Analytics_Data_json[[#This Row],[order_qty]]*Analytics_Data_json[[#This Row],[unit_price]])-Analytics_Data_json[[#This Row],[discount]]-Analytics_Data_json[[#This Row],[custom_discount]]</f>
        <v>102</v>
      </c>
      <c r="AD26">
        <v>273</v>
      </c>
      <c r="AE26" s="2" t="s">
        <v>188</v>
      </c>
      <c r="AF26" s="2" t="s">
        <v>189</v>
      </c>
      <c r="AG26">
        <v>228</v>
      </c>
      <c r="AH26" s="2" t="s">
        <v>44</v>
      </c>
      <c r="AI26" s="2" t="s">
        <v>44</v>
      </c>
      <c r="AJ26" s="3">
        <v>45320.000810185185</v>
      </c>
      <c r="AK26" s="3">
        <v>45320.125740740739</v>
      </c>
    </row>
    <row r="27" spans="1:37" x14ac:dyDescent="0.25">
      <c r="A27">
        <v>1572720</v>
      </c>
      <c r="B27">
        <v>187541</v>
      </c>
      <c r="C27" s="1">
        <v>45319</v>
      </c>
      <c r="D27" s="1" t="str">
        <f>TEXT(Analytics_Data_json[[#This Row],[ORDER DATE ]],"mmm")</f>
        <v>Jan</v>
      </c>
      <c r="E27" s="2" t="s">
        <v>2796</v>
      </c>
      <c r="F27">
        <v>54</v>
      </c>
      <c r="G27" s="2" t="s">
        <v>158</v>
      </c>
      <c r="H27" s="2" t="s">
        <v>159</v>
      </c>
      <c r="I27">
        <v>74</v>
      </c>
      <c r="J27" s="4">
        <v>1739</v>
      </c>
      <c r="K27" s="2" t="s">
        <v>1302</v>
      </c>
      <c r="L27" s="2" t="s">
        <v>37</v>
      </c>
      <c r="M27">
        <v>0</v>
      </c>
      <c r="N27">
        <v>62</v>
      </c>
      <c r="O27">
        <v>62</v>
      </c>
      <c r="P27" s="2" t="s">
        <v>48</v>
      </c>
      <c r="Q27" s="2" t="s">
        <v>49</v>
      </c>
      <c r="R27">
        <v>1</v>
      </c>
      <c r="S27" s="2" t="s">
        <v>40</v>
      </c>
      <c r="T27">
        <v>10</v>
      </c>
      <c r="U27" s="2" t="s">
        <v>41</v>
      </c>
      <c r="V27">
        <v>6</v>
      </c>
      <c r="W27">
        <v>30</v>
      </c>
      <c r="X27">
        <v>180</v>
      </c>
      <c r="Y27">
        <v>0</v>
      </c>
      <c r="Z27">
        <v>0</v>
      </c>
      <c r="AA27">
        <v>180</v>
      </c>
      <c r="AB27">
        <f>Analytics_Data_json[[#This Row],[amount]]-Analytics_Data_json[[#This Row],[custom_discount]]</f>
        <v>180</v>
      </c>
      <c r="AC27">
        <f>(Analytics_Data_json[[#This Row],[order_qty]]*Analytics_Data_json[[#This Row],[unit_price]])-Analytics_Data_json[[#This Row],[discount]]-Analytics_Data_json[[#This Row],[custom_discount]]</f>
        <v>180</v>
      </c>
      <c r="AD27">
        <v>273</v>
      </c>
      <c r="AE27" s="2" t="s">
        <v>188</v>
      </c>
      <c r="AF27" s="2" t="s">
        <v>189</v>
      </c>
      <c r="AG27">
        <v>228</v>
      </c>
      <c r="AH27" s="2" t="s">
        <v>44</v>
      </c>
      <c r="AI27" s="2" t="s">
        <v>44</v>
      </c>
      <c r="AJ27" s="3">
        <v>45320.000810185185</v>
      </c>
      <c r="AK27" s="3">
        <v>45320.125740740739</v>
      </c>
    </row>
    <row r="28" spans="1:37" x14ac:dyDescent="0.25">
      <c r="A28">
        <v>1572719</v>
      </c>
      <c r="B28">
        <v>187540</v>
      </c>
      <c r="C28" s="1">
        <v>45319</v>
      </c>
      <c r="D28" s="1" t="str">
        <f>TEXT(Analytics_Data_json[[#This Row],[ORDER DATE ]],"mmm")</f>
        <v>Jan</v>
      </c>
      <c r="E28" s="2" t="s">
        <v>2797</v>
      </c>
      <c r="F28">
        <v>54</v>
      </c>
      <c r="G28" s="2" t="s">
        <v>158</v>
      </c>
      <c r="H28" s="2" t="s">
        <v>159</v>
      </c>
      <c r="I28">
        <v>74</v>
      </c>
      <c r="J28" s="4">
        <v>1742</v>
      </c>
      <c r="K28" s="2" t="s">
        <v>2798</v>
      </c>
      <c r="L28" s="2" t="s">
        <v>37</v>
      </c>
      <c r="M28">
        <v>0</v>
      </c>
      <c r="N28">
        <v>69</v>
      </c>
      <c r="O28">
        <v>69</v>
      </c>
      <c r="P28" s="2" t="s">
        <v>72</v>
      </c>
      <c r="Q28" s="2" t="s">
        <v>73</v>
      </c>
      <c r="R28">
        <v>1</v>
      </c>
      <c r="S28" s="2" t="s">
        <v>40</v>
      </c>
      <c r="T28">
        <v>12</v>
      </c>
      <c r="U28" s="2" t="s">
        <v>74</v>
      </c>
      <c r="V28">
        <v>24</v>
      </c>
      <c r="W28">
        <v>8.5</v>
      </c>
      <c r="X28">
        <v>204</v>
      </c>
      <c r="Y28">
        <v>0</v>
      </c>
      <c r="Z28">
        <v>0</v>
      </c>
      <c r="AA28">
        <v>204</v>
      </c>
      <c r="AB28">
        <f>Analytics_Data_json[[#This Row],[amount]]-Analytics_Data_json[[#This Row],[custom_discount]]</f>
        <v>204</v>
      </c>
      <c r="AC28">
        <f>(Analytics_Data_json[[#This Row],[order_qty]]*Analytics_Data_json[[#This Row],[unit_price]])-Analytics_Data_json[[#This Row],[discount]]-Analytics_Data_json[[#This Row],[custom_discount]]</f>
        <v>204</v>
      </c>
      <c r="AD28">
        <v>273</v>
      </c>
      <c r="AE28" s="2" t="s">
        <v>188</v>
      </c>
      <c r="AF28" s="2" t="s">
        <v>189</v>
      </c>
      <c r="AG28">
        <v>228</v>
      </c>
      <c r="AH28" s="2" t="s">
        <v>44</v>
      </c>
      <c r="AI28" s="2" t="s">
        <v>44</v>
      </c>
      <c r="AJ28" s="3">
        <v>45320.000810185185</v>
      </c>
      <c r="AK28" s="3">
        <v>45320.125740740739</v>
      </c>
    </row>
    <row r="29" spans="1:37" x14ac:dyDescent="0.25">
      <c r="A29">
        <v>1572718</v>
      </c>
      <c r="B29">
        <v>187540</v>
      </c>
      <c r="C29" s="1">
        <v>45319</v>
      </c>
      <c r="D29" s="1" t="str">
        <f>TEXT(Analytics_Data_json[[#This Row],[ORDER DATE ]],"mmm")</f>
        <v>Jan</v>
      </c>
      <c r="E29" s="2" t="s">
        <v>2797</v>
      </c>
      <c r="F29">
        <v>54</v>
      </c>
      <c r="G29" s="2" t="s">
        <v>158</v>
      </c>
      <c r="H29" s="2" t="s">
        <v>159</v>
      </c>
      <c r="I29">
        <v>74</v>
      </c>
      <c r="J29" s="4">
        <v>1742</v>
      </c>
      <c r="K29" s="2" t="s">
        <v>2798</v>
      </c>
      <c r="L29" s="2" t="s">
        <v>37</v>
      </c>
      <c r="M29">
        <v>0</v>
      </c>
      <c r="N29">
        <v>68</v>
      </c>
      <c r="O29">
        <v>68</v>
      </c>
      <c r="P29" s="2" t="s">
        <v>75</v>
      </c>
      <c r="Q29" s="2" t="s">
        <v>76</v>
      </c>
      <c r="R29">
        <v>1</v>
      </c>
      <c r="S29" s="2" t="s">
        <v>40</v>
      </c>
      <c r="T29">
        <v>12</v>
      </c>
      <c r="U29" s="2" t="s">
        <v>74</v>
      </c>
      <c r="V29">
        <v>12</v>
      </c>
      <c r="W29">
        <v>8.5</v>
      </c>
      <c r="X29">
        <v>102</v>
      </c>
      <c r="Y29">
        <v>0</v>
      </c>
      <c r="Z29">
        <v>0</v>
      </c>
      <c r="AA29">
        <v>102</v>
      </c>
      <c r="AB29">
        <f>Analytics_Data_json[[#This Row],[amount]]-Analytics_Data_json[[#This Row],[custom_discount]]</f>
        <v>102</v>
      </c>
      <c r="AC29">
        <f>(Analytics_Data_json[[#This Row],[order_qty]]*Analytics_Data_json[[#This Row],[unit_price]])-Analytics_Data_json[[#This Row],[discount]]-Analytics_Data_json[[#This Row],[custom_discount]]</f>
        <v>102</v>
      </c>
      <c r="AD29">
        <v>273</v>
      </c>
      <c r="AE29" s="2" t="s">
        <v>188</v>
      </c>
      <c r="AF29" s="2" t="s">
        <v>189</v>
      </c>
      <c r="AG29">
        <v>228</v>
      </c>
      <c r="AH29" s="2" t="s">
        <v>44</v>
      </c>
      <c r="AI29" s="2" t="s">
        <v>44</v>
      </c>
      <c r="AJ29" s="3">
        <v>45320.000810185185</v>
      </c>
      <c r="AK29" s="3">
        <v>45320.125740740739</v>
      </c>
    </row>
    <row r="30" spans="1:37" x14ac:dyDescent="0.25">
      <c r="A30">
        <v>1572717</v>
      </c>
      <c r="B30">
        <v>187539</v>
      </c>
      <c r="C30" s="1">
        <v>45319</v>
      </c>
      <c r="D30" s="1" t="str">
        <f>TEXT(Analytics_Data_json[[#This Row],[ORDER DATE ]],"mmm")</f>
        <v>Jan</v>
      </c>
      <c r="E30" s="2" t="s">
        <v>2799</v>
      </c>
      <c r="F30">
        <v>54</v>
      </c>
      <c r="G30" s="2" t="s">
        <v>158</v>
      </c>
      <c r="H30" s="2" t="s">
        <v>159</v>
      </c>
      <c r="I30">
        <v>74</v>
      </c>
      <c r="J30" s="4">
        <v>1741</v>
      </c>
      <c r="K30" s="2" t="s">
        <v>362</v>
      </c>
      <c r="L30" s="2" t="s">
        <v>37</v>
      </c>
      <c r="M30">
        <v>0</v>
      </c>
      <c r="N30">
        <v>73</v>
      </c>
      <c r="O30">
        <v>73</v>
      </c>
      <c r="P30" s="2" t="s">
        <v>203</v>
      </c>
      <c r="Q30" s="2" t="s">
        <v>204</v>
      </c>
      <c r="R30">
        <v>1</v>
      </c>
      <c r="S30" s="2" t="s">
        <v>40</v>
      </c>
      <c r="T30">
        <v>12</v>
      </c>
      <c r="U30" s="2" t="s">
        <v>74</v>
      </c>
      <c r="V30">
        <v>12</v>
      </c>
      <c r="W30">
        <v>16.25</v>
      </c>
      <c r="X30">
        <v>195</v>
      </c>
      <c r="Y30">
        <v>0</v>
      </c>
      <c r="Z30">
        <v>0</v>
      </c>
      <c r="AA30">
        <v>195</v>
      </c>
      <c r="AB30">
        <f>Analytics_Data_json[[#This Row],[amount]]-Analytics_Data_json[[#This Row],[custom_discount]]</f>
        <v>195</v>
      </c>
      <c r="AC30">
        <f>(Analytics_Data_json[[#This Row],[order_qty]]*Analytics_Data_json[[#This Row],[unit_price]])-Analytics_Data_json[[#This Row],[discount]]-Analytics_Data_json[[#This Row],[custom_discount]]</f>
        <v>195</v>
      </c>
      <c r="AD30">
        <v>273</v>
      </c>
      <c r="AE30" s="2" t="s">
        <v>188</v>
      </c>
      <c r="AF30" s="2" t="s">
        <v>189</v>
      </c>
      <c r="AG30">
        <v>228</v>
      </c>
      <c r="AH30" s="2" t="s">
        <v>44</v>
      </c>
      <c r="AI30" s="2" t="s">
        <v>44</v>
      </c>
      <c r="AJ30" s="3">
        <v>45320.000810185185</v>
      </c>
      <c r="AK30" s="3">
        <v>45320.125740740739</v>
      </c>
    </row>
    <row r="31" spans="1:37" x14ac:dyDescent="0.25">
      <c r="A31">
        <v>1572716</v>
      </c>
      <c r="B31">
        <v>187539</v>
      </c>
      <c r="C31" s="1">
        <v>45319</v>
      </c>
      <c r="D31" s="1" t="str">
        <f>TEXT(Analytics_Data_json[[#This Row],[ORDER DATE ]],"mmm")</f>
        <v>Jan</v>
      </c>
      <c r="E31" s="2" t="s">
        <v>2799</v>
      </c>
      <c r="F31">
        <v>54</v>
      </c>
      <c r="G31" s="2" t="s">
        <v>158</v>
      </c>
      <c r="H31" s="2" t="s">
        <v>159</v>
      </c>
      <c r="I31">
        <v>74</v>
      </c>
      <c r="J31" s="4">
        <v>1741</v>
      </c>
      <c r="K31" s="2" t="s">
        <v>362</v>
      </c>
      <c r="L31" s="2" t="s">
        <v>37</v>
      </c>
      <c r="M31">
        <v>0</v>
      </c>
      <c r="N31">
        <v>69</v>
      </c>
      <c r="O31">
        <v>69</v>
      </c>
      <c r="P31" s="2" t="s">
        <v>72</v>
      </c>
      <c r="Q31" s="2" t="s">
        <v>73</v>
      </c>
      <c r="R31">
        <v>1</v>
      </c>
      <c r="S31" s="2" t="s">
        <v>40</v>
      </c>
      <c r="T31">
        <v>12</v>
      </c>
      <c r="U31" s="2" t="s">
        <v>74</v>
      </c>
      <c r="V31">
        <v>12</v>
      </c>
      <c r="W31">
        <v>8.5</v>
      </c>
      <c r="X31">
        <v>102</v>
      </c>
      <c r="Y31">
        <v>0</v>
      </c>
      <c r="Z31">
        <v>0</v>
      </c>
      <c r="AA31">
        <v>102</v>
      </c>
      <c r="AB31">
        <f>Analytics_Data_json[[#This Row],[amount]]-Analytics_Data_json[[#This Row],[custom_discount]]</f>
        <v>102</v>
      </c>
      <c r="AC31">
        <f>(Analytics_Data_json[[#This Row],[order_qty]]*Analytics_Data_json[[#This Row],[unit_price]])-Analytics_Data_json[[#This Row],[discount]]-Analytics_Data_json[[#This Row],[custom_discount]]</f>
        <v>102</v>
      </c>
      <c r="AD31">
        <v>273</v>
      </c>
      <c r="AE31" s="2" t="s">
        <v>188</v>
      </c>
      <c r="AF31" s="2" t="s">
        <v>189</v>
      </c>
      <c r="AG31">
        <v>228</v>
      </c>
      <c r="AH31" s="2" t="s">
        <v>44</v>
      </c>
      <c r="AI31" s="2" t="s">
        <v>44</v>
      </c>
      <c r="AJ31" s="3">
        <v>45320.000810185185</v>
      </c>
      <c r="AK31" s="3">
        <v>45320.125740740739</v>
      </c>
    </row>
    <row r="32" spans="1:37" x14ac:dyDescent="0.25">
      <c r="A32">
        <v>1572715</v>
      </c>
      <c r="B32">
        <v>187539</v>
      </c>
      <c r="C32" s="1">
        <v>45319</v>
      </c>
      <c r="D32" s="1" t="str">
        <f>TEXT(Analytics_Data_json[[#This Row],[ORDER DATE ]],"mmm")</f>
        <v>Jan</v>
      </c>
      <c r="E32" s="2" t="s">
        <v>2799</v>
      </c>
      <c r="F32">
        <v>54</v>
      </c>
      <c r="G32" s="2" t="s">
        <v>158</v>
      </c>
      <c r="H32" s="2" t="s">
        <v>159</v>
      </c>
      <c r="I32">
        <v>74</v>
      </c>
      <c r="J32" s="4">
        <v>1741</v>
      </c>
      <c r="K32" s="2" t="s">
        <v>362</v>
      </c>
      <c r="L32" s="2" t="s">
        <v>37</v>
      </c>
      <c r="M32">
        <v>0</v>
      </c>
      <c r="N32">
        <v>68</v>
      </c>
      <c r="O32">
        <v>68</v>
      </c>
      <c r="P32" s="2" t="s">
        <v>75</v>
      </c>
      <c r="Q32" s="2" t="s">
        <v>76</v>
      </c>
      <c r="R32">
        <v>1</v>
      </c>
      <c r="S32" s="2" t="s">
        <v>40</v>
      </c>
      <c r="T32">
        <v>12</v>
      </c>
      <c r="U32" s="2" t="s">
        <v>74</v>
      </c>
      <c r="V32">
        <v>12</v>
      </c>
      <c r="W32">
        <v>8.5</v>
      </c>
      <c r="X32">
        <v>102</v>
      </c>
      <c r="Y32">
        <v>0</v>
      </c>
      <c r="Z32">
        <v>0</v>
      </c>
      <c r="AA32">
        <v>102</v>
      </c>
      <c r="AB32">
        <f>Analytics_Data_json[[#This Row],[amount]]-Analytics_Data_json[[#This Row],[custom_discount]]</f>
        <v>102</v>
      </c>
      <c r="AC32">
        <f>(Analytics_Data_json[[#This Row],[order_qty]]*Analytics_Data_json[[#This Row],[unit_price]])-Analytics_Data_json[[#This Row],[discount]]-Analytics_Data_json[[#This Row],[custom_discount]]</f>
        <v>102</v>
      </c>
      <c r="AD32">
        <v>273</v>
      </c>
      <c r="AE32" s="2" t="s">
        <v>188</v>
      </c>
      <c r="AF32" s="2" t="s">
        <v>189</v>
      </c>
      <c r="AG32">
        <v>228</v>
      </c>
      <c r="AH32" s="2" t="s">
        <v>44</v>
      </c>
      <c r="AI32" s="2" t="s">
        <v>44</v>
      </c>
      <c r="AJ32" s="3">
        <v>45320.000810185185</v>
      </c>
      <c r="AK32" s="3">
        <v>45320.125740740739</v>
      </c>
    </row>
    <row r="33" spans="1:37" x14ac:dyDescent="0.25">
      <c r="A33">
        <v>1572714</v>
      </c>
      <c r="B33">
        <v>187539</v>
      </c>
      <c r="C33" s="1">
        <v>45319</v>
      </c>
      <c r="D33" s="1" t="str">
        <f>TEXT(Analytics_Data_json[[#This Row],[ORDER DATE ]],"mmm")</f>
        <v>Jan</v>
      </c>
      <c r="E33" s="2" t="s">
        <v>2799</v>
      </c>
      <c r="F33">
        <v>54</v>
      </c>
      <c r="G33" s="2" t="s">
        <v>158</v>
      </c>
      <c r="H33" s="2" t="s">
        <v>159</v>
      </c>
      <c r="I33">
        <v>74</v>
      </c>
      <c r="J33" s="4">
        <v>1741</v>
      </c>
      <c r="K33" s="2" t="s">
        <v>362</v>
      </c>
      <c r="L33" s="2" t="s">
        <v>37</v>
      </c>
      <c r="M33">
        <v>0</v>
      </c>
      <c r="N33">
        <v>62</v>
      </c>
      <c r="O33">
        <v>62</v>
      </c>
      <c r="P33" s="2" t="s">
        <v>48</v>
      </c>
      <c r="Q33" s="2" t="s">
        <v>49</v>
      </c>
      <c r="R33">
        <v>1</v>
      </c>
      <c r="S33" s="2" t="s">
        <v>40</v>
      </c>
      <c r="T33">
        <v>10</v>
      </c>
      <c r="U33" s="2" t="s">
        <v>41</v>
      </c>
      <c r="V33">
        <v>5</v>
      </c>
      <c r="W33">
        <v>30</v>
      </c>
      <c r="X33">
        <v>150</v>
      </c>
      <c r="Y33">
        <v>0</v>
      </c>
      <c r="Z33">
        <v>0</v>
      </c>
      <c r="AA33">
        <v>150</v>
      </c>
      <c r="AB33">
        <f>Analytics_Data_json[[#This Row],[amount]]-Analytics_Data_json[[#This Row],[custom_discount]]</f>
        <v>150</v>
      </c>
      <c r="AC33">
        <f>(Analytics_Data_json[[#This Row],[order_qty]]*Analytics_Data_json[[#This Row],[unit_price]])-Analytics_Data_json[[#This Row],[discount]]-Analytics_Data_json[[#This Row],[custom_discount]]</f>
        <v>150</v>
      </c>
      <c r="AD33">
        <v>273</v>
      </c>
      <c r="AE33" s="2" t="s">
        <v>188</v>
      </c>
      <c r="AF33" s="2" t="s">
        <v>189</v>
      </c>
      <c r="AG33">
        <v>228</v>
      </c>
      <c r="AH33" s="2" t="s">
        <v>44</v>
      </c>
      <c r="AI33" s="2" t="s">
        <v>44</v>
      </c>
      <c r="AJ33" s="3">
        <v>45320.000810185185</v>
      </c>
      <c r="AK33" s="3">
        <v>45320.125740740739</v>
      </c>
    </row>
    <row r="34" spans="1:37" x14ac:dyDescent="0.25">
      <c r="A34">
        <v>1572713</v>
      </c>
      <c r="B34">
        <v>187539</v>
      </c>
      <c r="C34" s="1">
        <v>45319</v>
      </c>
      <c r="D34" s="1" t="str">
        <f>TEXT(Analytics_Data_json[[#This Row],[ORDER DATE ]],"mmm")</f>
        <v>Jan</v>
      </c>
      <c r="E34" s="2" t="s">
        <v>2799</v>
      </c>
      <c r="F34">
        <v>54</v>
      </c>
      <c r="G34" s="2" t="s">
        <v>158</v>
      </c>
      <c r="H34" s="2" t="s">
        <v>159</v>
      </c>
      <c r="I34">
        <v>74</v>
      </c>
      <c r="J34" s="4">
        <v>1741</v>
      </c>
      <c r="K34" s="2" t="s">
        <v>362</v>
      </c>
      <c r="L34" s="2" t="s">
        <v>37</v>
      </c>
      <c r="M34">
        <v>0</v>
      </c>
      <c r="N34">
        <v>61</v>
      </c>
      <c r="O34">
        <v>61</v>
      </c>
      <c r="P34" s="2" t="s">
        <v>50</v>
      </c>
      <c r="Q34" s="2" t="s">
        <v>51</v>
      </c>
      <c r="R34">
        <v>1</v>
      </c>
      <c r="S34" s="2" t="s">
        <v>40</v>
      </c>
      <c r="T34">
        <v>10</v>
      </c>
      <c r="U34" s="2" t="s">
        <v>41</v>
      </c>
      <c r="V34">
        <v>5</v>
      </c>
      <c r="W34">
        <v>30</v>
      </c>
      <c r="X34">
        <v>150</v>
      </c>
      <c r="Y34">
        <v>0</v>
      </c>
      <c r="Z34">
        <v>0</v>
      </c>
      <c r="AA34">
        <v>150</v>
      </c>
      <c r="AB34">
        <f>Analytics_Data_json[[#This Row],[amount]]-Analytics_Data_json[[#This Row],[custom_discount]]</f>
        <v>150</v>
      </c>
      <c r="AC34">
        <f>(Analytics_Data_json[[#This Row],[order_qty]]*Analytics_Data_json[[#This Row],[unit_price]])-Analytics_Data_json[[#This Row],[discount]]-Analytics_Data_json[[#This Row],[custom_discount]]</f>
        <v>150</v>
      </c>
      <c r="AD34">
        <v>273</v>
      </c>
      <c r="AE34" s="2" t="s">
        <v>188</v>
      </c>
      <c r="AF34" s="2" t="s">
        <v>189</v>
      </c>
      <c r="AG34">
        <v>228</v>
      </c>
      <c r="AH34" s="2" t="s">
        <v>44</v>
      </c>
      <c r="AI34" s="2" t="s">
        <v>44</v>
      </c>
      <c r="AJ34" s="3">
        <v>45320.000810185185</v>
      </c>
      <c r="AK34" s="3">
        <v>45320.125740740739</v>
      </c>
    </row>
    <row r="35" spans="1:37" x14ac:dyDescent="0.25">
      <c r="A35">
        <v>1572712</v>
      </c>
      <c r="B35">
        <v>187539</v>
      </c>
      <c r="C35" s="1">
        <v>45319</v>
      </c>
      <c r="D35" s="1" t="str">
        <f>TEXT(Analytics_Data_json[[#This Row],[ORDER DATE ]],"mmm")</f>
        <v>Jan</v>
      </c>
      <c r="E35" s="2" t="s">
        <v>2799</v>
      </c>
      <c r="F35">
        <v>54</v>
      </c>
      <c r="G35" s="2" t="s">
        <v>158</v>
      </c>
      <c r="H35" s="2" t="s">
        <v>159</v>
      </c>
      <c r="I35">
        <v>74</v>
      </c>
      <c r="J35" s="4">
        <v>1741</v>
      </c>
      <c r="K35" s="2" t="s">
        <v>362</v>
      </c>
      <c r="L35" s="2" t="s">
        <v>37</v>
      </c>
      <c r="M35">
        <v>0</v>
      </c>
      <c r="N35">
        <v>51</v>
      </c>
      <c r="O35">
        <v>51</v>
      </c>
      <c r="P35" s="2" t="s">
        <v>207</v>
      </c>
      <c r="Q35" s="2" t="s">
        <v>208</v>
      </c>
      <c r="R35">
        <v>1</v>
      </c>
      <c r="S35" s="2" t="s">
        <v>40</v>
      </c>
      <c r="T35">
        <v>9</v>
      </c>
      <c r="U35" s="2" t="s">
        <v>185</v>
      </c>
      <c r="V35">
        <v>3</v>
      </c>
      <c r="W35">
        <v>58</v>
      </c>
      <c r="X35">
        <v>174</v>
      </c>
      <c r="Y35">
        <v>0</v>
      </c>
      <c r="Z35">
        <v>0</v>
      </c>
      <c r="AA35">
        <v>174</v>
      </c>
      <c r="AB35">
        <f>Analytics_Data_json[[#This Row],[amount]]-Analytics_Data_json[[#This Row],[custom_discount]]</f>
        <v>174</v>
      </c>
      <c r="AC35">
        <f>(Analytics_Data_json[[#This Row],[order_qty]]*Analytics_Data_json[[#This Row],[unit_price]])-Analytics_Data_json[[#This Row],[discount]]-Analytics_Data_json[[#This Row],[custom_discount]]</f>
        <v>174</v>
      </c>
      <c r="AD35">
        <v>273</v>
      </c>
      <c r="AE35" s="2" t="s">
        <v>188</v>
      </c>
      <c r="AF35" s="2" t="s">
        <v>189</v>
      </c>
      <c r="AG35">
        <v>228</v>
      </c>
      <c r="AH35" s="2" t="s">
        <v>44</v>
      </c>
      <c r="AI35" s="2" t="s">
        <v>44</v>
      </c>
      <c r="AJ35" s="3">
        <v>45320.000810185185</v>
      </c>
      <c r="AK35" s="3">
        <v>45320.125740740739</v>
      </c>
    </row>
    <row r="36" spans="1:37" x14ac:dyDescent="0.25">
      <c r="A36">
        <v>1572711</v>
      </c>
      <c r="B36">
        <v>187539</v>
      </c>
      <c r="C36" s="1">
        <v>45319</v>
      </c>
      <c r="D36" s="1" t="str">
        <f>TEXT(Analytics_Data_json[[#This Row],[ORDER DATE ]],"mmm")</f>
        <v>Jan</v>
      </c>
      <c r="E36" s="2" t="s">
        <v>2799</v>
      </c>
      <c r="F36">
        <v>54</v>
      </c>
      <c r="G36" s="2" t="s">
        <v>158</v>
      </c>
      <c r="H36" s="2" t="s">
        <v>159</v>
      </c>
      <c r="I36">
        <v>74</v>
      </c>
      <c r="J36" s="4">
        <v>1741</v>
      </c>
      <c r="K36" s="2" t="s">
        <v>362</v>
      </c>
      <c r="L36" s="2" t="s">
        <v>37</v>
      </c>
      <c r="M36">
        <v>0</v>
      </c>
      <c r="N36">
        <v>50</v>
      </c>
      <c r="O36">
        <v>50</v>
      </c>
      <c r="P36" s="2" t="s">
        <v>183</v>
      </c>
      <c r="Q36" s="2" t="s">
        <v>184</v>
      </c>
      <c r="R36">
        <v>1</v>
      </c>
      <c r="S36" s="2" t="s">
        <v>40</v>
      </c>
      <c r="T36">
        <v>9</v>
      </c>
      <c r="U36" s="2" t="s">
        <v>185</v>
      </c>
      <c r="V36">
        <v>3</v>
      </c>
      <c r="W36">
        <v>58</v>
      </c>
      <c r="X36">
        <v>174</v>
      </c>
      <c r="Y36">
        <v>0</v>
      </c>
      <c r="Z36">
        <v>0</v>
      </c>
      <c r="AA36">
        <v>174</v>
      </c>
      <c r="AB36">
        <f>Analytics_Data_json[[#This Row],[amount]]-Analytics_Data_json[[#This Row],[custom_discount]]</f>
        <v>174</v>
      </c>
      <c r="AC36">
        <f>(Analytics_Data_json[[#This Row],[order_qty]]*Analytics_Data_json[[#This Row],[unit_price]])-Analytics_Data_json[[#This Row],[discount]]-Analytics_Data_json[[#This Row],[custom_discount]]</f>
        <v>174</v>
      </c>
      <c r="AD36">
        <v>273</v>
      </c>
      <c r="AE36" s="2" t="s">
        <v>188</v>
      </c>
      <c r="AF36" s="2" t="s">
        <v>189</v>
      </c>
      <c r="AG36">
        <v>228</v>
      </c>
      <c r="AH36" s="2" t="s">
        <v>44</v>
      </c>
      <c r="AI36" s="2" t="s">
        <v>44</v>
      </c>
      <c r="AJ36" s="3">
        <v>45320.000810185185</v>
      </c>
      <c r="AK36" s="3">
        <v>45320.125740740739</v>
      </c>
    </row>
    <row r="37" spans="1:37" x14ac:dyDescent="0.25">
      <c r="A37">
        <v>1572710</v>
      </c>
      <c r="B37">
        <v>187538</v>
      </c>
      <c r="C37" s="1">
        <v>45319</v>
      </c>
      <c r="D37" s="1" t="str">
        <f>TEXT(Analytics_Data_json[[#This Row],[ORDER DATE ]],"mmm")</f>
        <v>Jan</v>
      </c>
      <c r="E37" s="2" t="s">
        <v>2800</v>
      </c>
      <c r="F37">
        <v>54</v>
      </c>
      <c r="G37" s="2" t="s">
        <v>158</v>
      </c>
      <c r="H37" s="2" t="s">
        <v>159</v>
      </c>
      <c r="I37">
        <v>74</v>
      </c>
      <c r="J37" s="4">
        <v>1822</v>
      </c>
      <c r="K37" s="2" t="s">
        <v>2446</v>
      </c>
      <c r="L37" s="2" t="s">
        <v>37</v>
      </c>
      <c r="M37">
        <v>0</v>
      </c>
      <c r="N37">
        <v>62</v>
      </c>
      <c r="O37">
        <v>62</v>
      </c>
      <c r="P37" s="2" t="s">
        <v>48</v>
      </c>
      <c r="Q37" s="2" t="s">
        <v>49</v>
      </c>
      <c r="R37">
        <v>1</v>
      </c>
      <c r="S37" s="2" t="s">
        <v>40</v>
      </c>
      <c r="T37">
        <v>10</v>
      </c>
      <c r="U37" s="2" t="s">
        <v>41</v>
      </c>
      <c r="V37">
        <v>4</v>
      </c>
      <c r="W37">
        <v>30</v>
      </c>
      <c r="X37">
        <v>120</v>
      </c>
      <c r="Y37">
        <v>0</v>
      </c>
      <c r="Z37">
        <v>0</v>
      </c>
      <c r="AA37">
        <v>120</v>
      </c>
      <c r="AB37">
        <f>Analytics_Data_json[[#This Row],[amount]]-Analytics_Data_json[[#This Row],[custom_discount]]</f>
        <v>120</v>
      </c>
      <c r="AC37">
        <f>(Analytics_Data_json[[#This Row],[order_qty]]*Analytics_Data_json[[#This Row],[unit_price]])-Analytics_Data_json[[#This Row],[discount]]-Analytics_Data_json[[#This Row],[custom_discount]]</f>
        <v>120</v>
      </c>
      <c r="AD37">
        <v>273</v>
      </c>
      <c r="AE37" s="2" t="s">
        <v>188</v>
      </c>
      <c r="AF37" s="2" t="s">
        <v>189</v>
      </c>
      <c r="AG37">
        <v>228</v>
      </c>
      <c r="AH37" s="2" t="s">
        <v>44</v>
      </c>
      <c r="AI37" s="2" t="s">
        <v>44</v>
      </c>
      <c r="AJ37" s="3">
        <v>45320.000810185185</v>
      </c>
      <c r="AK37" s="3">
        <v>45320.125740740739</v>
      </c>
    </row>
    <row r="38" spans="1:37" x14ac:dyDescent="0.25">
      <c r="A38">
        <v>1572709</v>
      </c>
      <c r="B38">
        <v>187537</v>
      </c>
      <c r="C38" s="1">
        <v>45319</v>
      </c>
      <c r="D38" s="1" t="str">
        <f>TEXT(Analytics_Data_json[[#This Row],[ORDER DATE ]],"mmm")</f>
        <v>Jan</v>
      </c>
      <c r="E38" s="2" t="s">
        <v>2801</v>
      </c>
      <c r="F38">
        <v>12</v>
      </c>
      <c r="G38" s="2" t="s">
        <v>885</v>
      </c>
      <c r="H38" s="2" t="s">
        <v>886</v>
      </c>
      <c r="I38">
        <v>32</v>
      </c>
      <c r="J38" s="4" t="s">
        <v>1716</v>
      </c>
      <c r="K38" s="2" t="s">
        <v>1717</v>
      </c>
      <c r="L38" s="2" t="s">
        <v>37</v>
      </c>
      <c r="M38">
        <v>0</v>
      </c>
      <c r="N38">
        <v>68</v>
      </c>
      <c r="O38">
        <v>68</v>
      </c>
      <c r="P38" s="2" t="s">
        <v>75</v>
      </c>
      <c r="Q38" s="2" t="s">
        <v>76</v>
      </c>
      <c r="R38">
        <v>1</v>
      </c>
      <c r="S38" s="2" t="s">
        <v>40</v>
      </c>
      <c r="T38">
        <v>12</v>
      </c>
      <c r="U38" s="2" t="s">
        <v>74</v>
      </c>
      <c r="V38">
        <v>24</v>
      </c>
      <c r="W38">
        <v>8.5</v>
      </c>
      <c r="X38">
        <v>204</v>
      </c>
      <c r="Y38">
        <v>0</v>
      </c>
      <c r="Z38">
        <v>0</v>
      </c>
      <c r="AA38">
        <v>204</v>
      </c>
      <c r="AB38">
        <f>Analytics_Data_json[[#This Row],[amount]]-Analytics_Data_json[[#This Row],[custom_discount]]</f>
        <v>204</v>
      </c>
      <c r="AC38">
        <f>(Analytics_Data_json[[#This Row],[order_qty]]*Analytics_Data_json[[#This Row],[unit_price]])-Analytics_Data_json[[#This Row],[discount]]-Analytics_Data_json[[#This Row],[custom_discount]]</f>
        <v>204</v>
      </c>
      <c r="AD38">
        <v>178</v>
      </c>
      <c r="AE38" s="2" t="s">
        <v>891</v>
      </c>
      <c r="AF38" s="2" t="s">
        <v>892</v>
      </c>
      <c r="AG38">
        <v>130</v>
      </c>
      <c r="AH38" s="2" t="s">
        <v>44</v>
      </c>
      <c r="AI38" s="2" t="s">
        <v>44</v>
      </c>
      <c r="AJ38" s="3">
        <v>45320.000810185185</v>
      </c>
      <c r="AK38" s="3">
        <v>45320.125740740739</v>
      </c>
    </row>
    <row r="39" spans="1:37" x14ac:dyDescent="0.25">
      <c r="A39">
        <v>1572708</v>
      </c>
      <c r="B39">
        <v>187537</v>
      </c>
      <c r="C39" s="1">
        <v>45319</v>
      </c>
      <c r="D39" s="1" t="str">
        <f>TEXT(Analytics_Data_json[[#This Row],[ORDER DATE ]],"mmm")</f>
        <v>Jan</v>
      </c>
      <c r="E39" s="2" t="s">
        <v>2801</v>
      </c>
      <c r="F39">
        <v>12</v>
      </c>
      <c r="G39" s="2" t="s">
        <v>885</v>
      </c>
      <c r="H39" s="2" t="s">
        <v>886</v>
      </c>
      <c r="I39">
        <v>32</v>
      </c>
      <c r="J39" s="4" t="s">
        <v>1716</v>
      </c>
      <c r="K39" s="2" t="s">
        <v>1717</v>
      </c>
      <c r="L39" s="2" t="s">
        <v>37</v>
      </c>
      <c r="M39">
        <v>0</v>
      </c>
      <c r="N39">
        <v>52</v>
      </c>
      <c r="O39">
        <v>52</v>
      </c>
      <c r="P39" s="2" t="s">
        <v>46</v>
      </c>
      <c r="Q39" s="2" t="s">
        <v>47</v>
      </c>
      <c r="R39">
        <v>1</v>
      </c>
      <c r="S39" s="2" t="s">
        <v>40</v>
      </c>
      <c r="T39">
        <v>10</v>
      </c>
      <c r="U39" s="2" t="s">
        <v>41</v>
      </c>
      <c r="V39">
        <v>2</v>
      </c>
      <c r="W39">
        <v>118</v>
      </c>
      <c r="X39">
        <v>236</v>
      </c>
      <c r="Y39">
        <v>0</v>
      </c>
      <c r="Z39">
        <v>0</v>
      </c>
      <c r="AA39">
        <v>236</v>
      </c>
      <c r="AB39">
        <f>Analytics_Data_json[[#This Row],[amount]]-Analytics_Data_json[[#This Row],[custom_discount]]</f>
        <v>236</v>
      </c>
      <c r="AC39">
        <f>(Analytics_Data_json[[#This Row],[order_qty]]*Analytics_Data_json[[#This Row],[unit_price]])-Analytics_Data_json[[#This Row],[discount]]-Analytics_Data_json[[#This Row],[custom_discount]]</f>
        <v>236</v>
      </c>
      <c r="AD39">
        <v>178</v>
      </c>
      <c r="AE39" s="2" t="s">
        <v>891</v>
      </c>
      <c r="AF39" s="2" t="s">
        <v>892</v>
      </c>
      <c r="AG39">
        <v>130</v>
      </c>
      <c r="AH39" s="2" t="s">
        <v>44</v>
      </c>
      <c r="AI39" s="2" t="s">
        <v>44</v>
      </c>
      <c r="AJ39" s="3">
        <v>45320.000810185185</v>
      </c>
      <c r="AK39" s="3">
        <v>45320.125740740739</v>
      </c>
    </row>
    <row r="40" spans="1:37" x14ac:dyDescent="0.25">
      <c r="A40">
        <v>1572707</v>
      </c>
      <c r="B40">
        <v>187537</v>
      </c>
      <c r="C40" s="1">
        <v>45319</v>
      </c>
      <c r="D40" s="1" t="str">
        <f>TEXT(Analytics_Data_json[[#This Row],[ORDER DATE ]],"mmm")</f>
        <v>Jan</v>
      </c>
      <c r="E40" s="2" t="s">
        <v>2801</v>
      </c>
      <c r="F40">
        <v>12</v>
      </c>
      <c r="G40" s="2" t="s">
        <v>885</v>
      </c>
      <c r="H40" s="2" t="s">
        <v>886</v>
      </c>
      <c r="I40">
        <v>32</v>
      </c>
      <c r="J40" s="4" t="s">
        <v>1716</v>
      </c>
      <c r="K40" s="2" t="s">
        <v>1717</v>
      </c>
      <c r="L40" s="2" t="s">
        <v>37</v>
      </c>
      <c r="M40">
        <v>0</v>
      </c>
      <c r="N40">
        <v>41</v>
      </c>
      <c r="O40">
        <v>41</v>
      </c>
      <c r="P40" s="2" t="s">
        <v>889</v>
      </c>
      <c r="Q40" s="2" t="s">
        <v>890</v>
      </c>
      <c r="R40">
        <v>1</v>
      </c>
      <c r="S40" s="2" t="s">
        <v>40</v>
      </c>
      <c r="T40">
        <v>3</v>
      </c>
      <c r="U40" s="2" t="s">
        <v>67</v>
      </c>
      <c r="V40">
        <v>36</v>
      </c>
      <c r="W40">
        <v>16</v>
      </c>
      <c r="X40">
        <v>576</v>
      </c>
      <c r="Y40">
        <v>0</v>
      </c>
      <c r="Z40">
        <v>0</v>
      </c>
      <c r="AA40">
        <v>576</v>
      </c>
      <c r="AB40">
        <f>Analytics_Data_json[[#This Row],[amount]]-Analytics_Data_json[[#This Row],[custom_discount]]</f>
        <v>576</v>
      </c>
      <c r="AC40">
        <f>(Analytics_Data_json[[#This Row],[order_qty]]*Analytics_Data_json[[#This Row],[unit_price]])-Analytics_Data_json[[#This Row],[discount]]-Analytics_Data_json[[#This Row],[custom_discount]]</f>
        <v>576</v>
      </c>
      <c r="AD40">
        <v>178</v>
      </c>
      <c r="AE40" s="2" t="s">
        <v>891</v>
      </c>
      <c r="AF40" s="2" t="s">
        <v>892</v>
      </c>
      <c r="AG40">
        <v>130</v>
      </c>
      <c r="AH40" s="2" t="s">
        <v>44</v>
      </c>
      <c r="AI40" s="2" t="s">
        <v>44</v>
      </c>
      <c r="AJ40" s="3">
        <v>45320.000810185185</v>
      </c>
      <c r="AK40" s="3">
        <v>45320.125740740739</v>
      </c>
    </row>
    <row r="41" spans="1:37" x14ac:dyDescent="0.25">
      <c r="A41">
        <v>1572706</v>
      </c>
      <c r="B41">
        <v>187536</v>
      </c>
      <c r="C41" s="1">
        <v>45319</v>
      </c>
      <c r="D41" s="1" t="str">
        <f>TEXT(Analytics_Data_json[[#This Row],[ORDER DATE ]],"mmm")</f>
        <v>Jan</v>
      </c>
      <c r="E41" s="2" t="s">
        <v>2802</v>
      </c>
      <c r="F41">
        <v>42</v>
      </c>
      <c r="G41" s="2" t="s">
        <v>33</v>
      </c>
      <c r="H41" s="2" t="s">
        <v>34</v>
      </c>
      <c r="I41">
        <v>62</v>
      </c>
      <c r="J41" s="4" t="s">
        <v>2803</v>
      </c>
      <c r="K41" s="2" t="s">
        <v>2804</v>
      </c>
      <c r="L41" s="2" t="s">
        <v>37</v>
      </c>
      <c r="M41">
        <v>0</v>
      </c>
      <c r="N41">
        <v>69</v>
      </c>
      <c r="O41">
        <v>69</v>
      </c>
      <c r="P41" s="2" t="s">
        <v>72</v>
      </c>
      <c r="Q41" s="2" t="s">
        <v>73</v>
      </c>
      <c r="R41">
        <v>1</v>
      </c>
      <c r="S41" s="2" t="s">
        <v>40</v>
      </c>
      <c r="T41">
        <v>12</v>
      </c>
      <c r="U41" s="2" t="s">
        <v>74</v>
      </c>
      <c r="V41">
        <v>24</v>
      </c>
      <c r="W41">
        <v>8.5</v>
      </c>
      <c r="X41">
        <v>204</v>
      </c>
      <c r="Y41">
        <v>0</v>
      </c>
      <c r="Z41">
        <v>0</v>
      </c>
      <c r="AA41">
        <v>204</v>
      </c>
      <c r="AB41">
        <f>Analytics_Data_json[[#This Row],[amount]]-Analytics_Data_json[[#This Row],[custom_discount]]</f>
        <v>204</v>
      </c>
      <c r="AC41">
        <f>(Analytics_Data_json[[#This Row],[order_qty]]*Analytics_Data_json[[#This Row],[unit_price]])-Analytics_Data_json[[#This Row],[discount]]-Analytics_Data_json[[#This Row],[custom_discount]]</f>
        <v>204</v>
      </c>
      <c r="AD41">
        <v>246</v>
      </c>
      <c r="AE41" s="2" t="s">
        <v>42</v>
      </c>
      <c r="AF41" s="2" t="s">
        <v>43</v>
      </c>
      <c r="AG41">
        <v>202</v>
      </c>
      <c r="AH41" s="2" t="s">
        <v>44</v>
      </c>
      <c r="AI41" s="2" t="s">
        <v>44</v>
      </c>
      <c r="AJ41" s="3">
        <v>45320.000810185185</v>
      </c>
      <c r="AK41" s="3">
        <v>45320.125740740739</v>
      </c>
    </row>
    <row r="42" spans="1:37" x14ac:dyDescent="0.25">
      <c r="A42">
        <v>1572705</v>
      </c>
      <c r="B42">
        <v>187536</v>
      </c>
      <c r="C42" s="1">
        <v>45319</v>
      </c>
      <c r="D42" s="1" t="str">
        <f>TEXT(Analytics_Data_json[[#This Row],[ORDER DATE ]],"mmm")</f>
        <v>Jan</v>
      </c>
      <c r="E42" s="2" t="s">
        <v>2802</v>
      </c>
      <c r="F42">
        <v>42</v>
      </c>
      <c r="G42" s="2" t="s">
        <v>33</v>
      </c>
      <c r="H42" s="2" t="s">
        <v>34</v>
      </c>
      <c r="I42">
        <v>62</v>
      </c>
      <c r="J42" s="4" t="s">
        <v>2803</v>
      </c>
      <c r="K42" s="2" t="s">
        <v>2804</v>
      </c>
      <c r="L42" s="2" t="s">
        <v>37</v>
      </c>
      <c r="M42">
        <v>0</v>
      </c>
      <c r="N42">
        <v>62</v>
      </c>
      <c r="O42">
        <v>62</v>
      </c>
      <c r="P42" s="2" t="s">
        <v>48</v>
      </c>
      <c r="Q42" s="2" t="s">
        <v>49</v>
      </c>
      <c r="R42">
        <v>1</v>
      </c>
      <c r="S42" s="2" t="s">
        <v>40</v>
      </c>
      <c r="T42">
        <v>10</v>
      </c>
      <c r="U42" s="2" t="s">
        <v>41</v>
      </c>
      <c r="V42">
        <v>6</v>
      </c>
      <c r="W42">
        <v>30</v>
      </c>
      <c r="X42">
        <v>180</v>
      </c>
      <c r="Y42">
        <v>0</v>
      </c>
      <c r="Z42">
        <v>0</v>
      </c>
      <c r="AA42">
        <v>180</v>
      </c>
      <c r="AB42">
        <f>Analytics_Data_json[[#This Row],[amount]]-Analytics_Data_json[[#This Row],[custom_discount]]</f>
        <v>180</v>
      </c>
      <c r="AC42">
        <f>(Analytics_Data_json[[#This Row],[order_qty]]*Analytics_Data_json[[#This Row],[unit_price]])-Analytics_Data_json[[#This Row],[discount]]-Analytics_Data_json[[#This Row],[custom_discount]]</f>
        <v>180</v>
      </c>
      <c r="AD42">
        <v>246</v>
      </c>
      <c r="AE42" s="2" t="s">
        <v>42</v>
      </c>
      <c r="AF42" s="2" t="s">
        <v>43</v>
      </c>
      <c r="AG42">
        <v>202</v>
      </c>
      <c r="AH42" s="2" t="s">
        <v>44</v>
      </c>
      <c r="AI42" s="2" t="s">
        <v>44</v>
      </c>
      <c r="AJ42" s="3">
        <v>45320.000810185185</v>
      </c>
      <c r="AK42" s="3">
        <v>45320.125740740739</v>
      </c>
    </row>
    <row r="43" spans="1:37" x14ac:dyDescent="0.25">
      <c r="A43">
        <v>1572704</v>
      </c>
      <c r="B43">
        <v>187535</v>
      </c>
      <c r="C43" s="1">
        <v>45319</v>
      </c>
      <c r="D43" s="1" t="str">
        <f>TEXT(Analytics_Data_json[[#This Row],[ORDER DATE ]],"mmm")</f>
        <v>Jan</v>
      </c>
      <c r="E43" s="2" t="s">
        <v>2805</v>
      </c>
      <c r="F43">
        <v>54</v>
      </c>
      <c r="G43" s="2" t="s">
        <v>158</v>
      </c>
      <c r="H43" s="2" t="s">
        <v>159</v>
      </c>
      <c r="I43">
        <v>74</v>
      </c>
      <c r="J43" s="4">
        <v>1744</v>
      </c>
      <c r="K43" s="2" t="s">
        <v>2806</v>
      </c>
      <c r="L43" s="2" t="s">
        <v>37</v>
      </c>
      <c r="M43">
        <v>0</v>
      </c>
      <c r="N43">
        <v>61</v>
      </c>
      <c r="O43">
        <v>61</v>
      </c>
      <c r="P43" s="2" t="s">
        <v>50</v>
      </c>
      <c r="Q43" s="2" t="s">
        <v>51</v>
      </c>
      <c r="R43">
        <v>1</v>
      </c>
      <c r="S43" s="2" t="s">
        <v>40</v>
      </c>
      <c r="T43">
        <v>10</v>
      </c>
      <c r="U43" s="2" t="s">
        <v>41</v>
      </c>
      <c r="V43">
        <v>6</v>
      </c>
      <c r="W43">
        <v>30</v>
      </c>
      <c r="X43">
        <v>180</v>
      </c>
      <c r="Y43">
        <v>0</v>
      </c>
      <c r="Z43">
        <v>0</v>
      </c>
      <c r="AA43">
        <v>180</v>
      </c>
      <c r="AB43">
        <f>Analytics_Data_json[[#This Row],[amount]]-Analytics_Data_json[[#This Row],[custom_discount]]</f>
        <v>180</v>
      </c>
      <c r="AC43">
        <f>(Analytics_Data_json[[#This Row],[order_qty]]*Analytics_Data_json[[#This Row],[unit_price]])-Analytics_Data_json[[#This Row],[discount]]-Analytics_Data_json[[#This Row],[custom_discount]]</f>
        <v>180</v>
      </c>
      <c r="AD43">
        <v>273</v>
      </c>
      <c r="AE43" s="2" t="s">
        <v>188</v>
      </c>
      <c r="AF43" s="2" t="s">
        <v>189</v>
      </c>
      <c r="AG43">
        <v>228</v>
      </c>
      <c r="AH43" s="2" t="s">
        <v>44</v>
      </c>
      <c r="AI43" s="2" t="s">
        <v>44</v>
      </c>
      <c r="AJ43" s="3">
        <v>45320.000810185185</v>
      </c>
      <c r="AK43" s="3">
        <v>45320.125740740739</v>
      </c>
    </row>
    <row r="44" spans="1:37" x14ac:dyDescent="0.25">
      <c r="A44">
        <v>1572703</v>
      </c>
      <c r="B44">
        <v>187535</v>
      </c>
      <c r="C44" s="1">
        <v>45319</v>
      </c>
      <c r="D44" s="1" t="str">
        <f>TEXT(Analytics_Data_json[[#This Row],[ORDER DATE ]],"mmm")</f>
        <v>Jan</v>
      </c>
      <c r="E44" s="2" t="s">
        <v>2805</v>
      </c>
      <c r="F44">
        <v>54</v>
      </c>
      <c r="G44" s="2" t="s">
        <v>158</v>
      </c>
      <c r="H44" s="2" t="s">
        <v>159</v>
      </c>
      <c r="I44">
        <v>74</v>
      </c>
      <c r="J44" s="4">
        <v>1744</v>
      </c>
      <c r="K44" s="2" t="s">
        <v>2806</v>
      </c>
      <c r="L44" s="2" t="s">
        <v>37</v>
      </c>
      <c r="M44">
        <v>0</v>
      </c>
      <c r="N44">
        <v>62</v>
      </c>
      <c r="O44">
        <v>62</v>
      </c>
      <c r="P44" s="2" t="s">
        <v>48</v>
      </c>
      <c r="Q44" s="2" t="s">
        <v>49</v>
      </c>
      <c r="R44">
        <v>1</v>
      </c>
      <c r="S44" s="2" t="s">
        <v>40</v>
      </c>
      <c r="T44">
        <v>10</v>
      </c>
      <c r="U44" s="2" t="s">
        <v>41</v>
      </c>
      <c r="V44">
        <v>15</v>
      </c>
      <c r="W44">
        <v>30</v>
      </c>
      <c r="X44">
        <v>450</v>
      </c>
      <c r="Y44">
        <v>0</v>
      </c>
      <c r="Z44">
        <v>0</v>
      </c>
      <c r="AA44">
        <v>450</v>
      </c>
      <c r="AB44">
        <f>Analytics_Data_json[[#This Row],[amount]]-Analytics_Data_json[[#This Row],[custom_discount]]</f>
        <v>450</v>
      </c>
      <c r="AC44">
        <f>(Analytics_Data_json[[#This Row],[order_qty]]*Analytics_Data_json[[#This Row],[unit_price]])-Analytics_Data_json[[#This Row],[discount]]-Analytics_Data_json[[#This Row],[custom_discount]]</f>
        <v>450</v>
      </c>
      <c r="AD44">
        <v>273</v>
      </c>
      <c r="AE44" s="2" t="s">
        <v>188</v>
      </c>
      <c r="AF44" s="2" t="s">
        <v>189</v>
      </c>
      <c r="AG44">
        <v>228</v>
      </c>
      <c r="AH44" s="2" t="s">
        <v>44</v>
      </c>
      <c r="AI44" s="2" t="s">
        <v>44</v>
      </c>
      <c r="AJ44" s="3">
        <v>45320.000810185185</v>
      </c>
      <c r="AK44" s="3">
        <v>45320.125740740739</v>
      </c>
    </row>
    <row r="45" spans="1:37" x14ac:dyDescent="0.25">
      <c r="A45">
        <v>1572702</v>
      </c>
      <c r="B45">
        <v>187534</v>
      </c>
      <c r="C45" s="1">
        <v>45319</v>
      </c>
      <c r="D45" s="1" t="str">
        <f>TEXT(Analytics_Data_json[[#This Row],[ORDER DATE ]],"mmm")</f>
        <v>Jan</v>
      </c>
      <c r="E45" s="2" t="s">
        <v>2807</v>
      </c>
      <c r="F45">
        <v>54</v>
      </c>
      <c r="G45" s="2" t="s">
        <v>158</v>
      </c>
      <c r="H45" s="2" t="s">
        <v>159</v>
      </c>
      <c r="I45">
        <v>74</v>
      </c>
      <c r="J45" s="4">
        <v>1725</v>
      </c>
      <c r="K45" s="2" t="s">
        <v>1296</v>
      </c>
      <c r="L45" s="2" t="s">
        <v>37</v>
      </c>
      <c r="M45">
        <v>0</v>
      </c>
      <c r="N45">
        <v>62</v>
      </c>
      <c r="O45">
        <v>62</v>
      </c>
      <c r="P45" s="2" t="s">
        <v>48</v>
      </c>
      <c r="Q45" s="2" t="s">
        <v>49</v>
      </c>
      <c r="R45">
        <v>1</v>
      </c>
      <c r="S45" s="2" t="s">
        <v>40</v>
      </c>
      <c r="T45">
        <v>10</v>
      </c>
      <c r="U45" s="2" t="s">
        <v>41</v>
      </c>
      <c r="V45">
        <v>2</v>
      </c>
      <c r="W45">
        <v>30</v>
      </c>
      <c r="X45">
        <v>60</v>
      </c>
      <c r="Y45">
        <v>0</v>
      </c>
      <c r="Z45">
        <v>0</v>
      </c>
      <c r="AA45">
        <v>60</v>
      </c>
      <c r="AB45">
        <f>Analytics_Data_json[[#This Row],[amount]]-Analytics_Data_json[[#This Row],[custom_discount]]</f>
        <v>60</v>
      </c>
      <c r="AC45">
        <f>(Analytics_Data_json[[#This Row],[order_qty]]*Analytics_Data_json[[#This Row],[unit_price]])-Analytics_Data_json[[#This Row],[discount]]-Analytics_Data_json[[#This Row],[custom_discount]]</f>
        <v>60</v>
      </c>
      <c r="AD45">
        <v>273</v>
      </c>
      <c r="AE45" s="2" t="s">
        <v>188</v>
      </c>
      <c r="AF45" s="2" t="s">
        <v>189</v>
      </c>
      <c r="AG45">
        <v>228</v>
      </c>
      <c r="AH45" s="2" t="s">
        <v>44</v>
      </c>
      <c r="AI45" s="2" t="s">
        <v>44</v>
      </c>
      <c r="AJ45" s="3">
        <v>45320.000810185185</v>
      </c>
      <c r="AK45" s="3">
        <v>45320.125740740739</v>
      </c>
    </row>
    <row r="46" spans="1:37" x14ac:dyDescent="0.25">
      <c r="A46">
        <v>1572701</v>
      </c>
      <c r="B46">
        <v>187534</v>
      </c>
      <c r="C46" s="1">
        <v>45319</v>
      </c>
      <c r="D46" s="1" t="str">
        <f>TEXT(Analytics_Data_json[[#This Row],[ORDER DATE ]],"mmm")</f>
        <v>Jan</v>
      </c>
      <c r="E46" s="2" t="s">
        <v>2807</v>
      </c>
      <c r="F46">
        <v>54</v>
      </c>
      <c r="G46" s="2" t="s">
        <v>158</v>
      </c>
      <c r="H46" s="2" t="s">
        <v>159</v>
      </c>
      <c r="I46">
        <v>74</v>
      </c>
      <c r="J46" s="4">
        <v>1725</v>
      </c>
      <c r="K46" s="2" t="s">
        <v>1296</v>
      </c>
      <c r="L46" s="2" t="s">
        <v>37</v>
      </c>
      <c r="M46">
        <v>0</v>
      </c>
      <c r="N46">
        <v>61</v>
      </c>
      <c r="O46">
        <v>61</v>
      </c>
      <c r="P46" s="2" t="s">
        <v>50</v>
      </c>
      <c r="Q46" s="2" t="s">
        <v>51</v>
      </c>
      <c r="R46">
        <v>1</v>
      </c>
      <c r="S46" s="2" t="s">
        <v>40</v>
      </c>
      <c r="T46">
        <v>10</v>
      </c>
      <c r="U46" s="2" t="s">
        <v>41</v>
      </c>
      <c r="V46">
        <v>4</v>
      </c>
      <c r="W46">
        <v>30</v>
      </c>
      <c r="X46">
        <v>120</v>
      </c>
      <c r="Y46">
        <v>0</v>
      </c>
      <c r="Z46">
        <v>0</v>
      </c>
      <c r="AA46">
        <v>120</v>
      </c>
      <c r="AB46">
        <f>Analytics_Data_json[[#This Row],[amount]]-Analytics_Data_json[[#This Row],[custom_discount]]</f>
        <v>120</v>
      </c>
      <c r="AC46">
        <f>(Analytics_Data_json[[#This Row],[order_qty]]*Analytics_Data_json[[#This Row],[unit_price]])-Analytics_Data_json[[#This Row],[discount]]-Analytics_Data_json[[#This Row],[custom_discount]]</f>
        <v>120</v>
      </c>
      <c r="AD46">
        <v>273</v>
      </c>
      <c r="AE46" s="2" t="s">
        <v>188</v>
      </c>
      <c r="AF46" s="2" t="s">
        <v>189</v>
      </c>
      <c r="AG46">
        <v>228</v>
      </c>
      <c r="AH46" s="2" t="s">
        <v>44</v>
      </c>
      <c r="AI46" s="2" t="s">
        <v>44</v>
      </c>
      <c r="AJ46" s="3">
        <v>45320.000810185185</v>
      </c>
      <c r="AK46" s="3">
        <v>45320.125740740739</v>
      </c>
    </row>
    <row r="47" spans="1:37" x14ac:dyDescent="0.25">
      <c r="A47">
        <v>1572700</v>
      </c>
      <c r="B47">
        <v>187533</v>
      </c>
      <c r="C47" s="1">
        <v>45319</v>
      </c>
      <c r="D47" s="1" t="str">
        <f>TEXT(Analytics_Data_json[[#This Row],[ORDER DATE ]],"mmm")</f>
        <v>Jan</v>
      </c>
      <c r="E47" s="2" t="s">
        <v>2808</v>
      </c>
      <c r="F47">
        <v>54</v>
      </c>
      <c r="G47" s="2" t="s">
        <v>158</v>
      </c>
      <c r="H47" s="2" t="s">
        <v>159</v>
      </c>
      <c r="I47">
        <v>74</v>
      </c>
      <c r="J47" s="4">
        <v>1738</v>
      </c>
      <c r="K47" s="2" t="s">
        <v>2471</v>
      </c>
      <c r="L47" s="2" t="s">
        <v>37</v>
      </c>
      <c r="M47">
        <v>0</v>
      </c>
      <c r="N47">
        <v>25</v>
      </c>
      <c r="O47">
        <v>25</v>
      </c>
      <c r="P47" s="2" t="s">
        <v>149</v>
      </c>
      <c r="Q47" s="2" t="s">
        <v>150</v>
      </c>
      <c r="R47">
        <v>1</v>
      </c>
      <c r="S47" s="2" t="s">
        <v>40</v>
      </c>
      <c r="T47">
        <v>7</v>
      </c>
      <c r="U47" s="2" t="s">
        <v>54</v>
      </c>
      <c r="V47">
        <v>1</v>
      </c>
      <c r="W47">
        <v>117</v>
      </c>
      <c r="X47">
        <v>117</v>
      </c>
      <c r="Y47">
        <v>0</v>
      </c>
      <c r="Z47">
        <v>0</v>
      </c>
      <c r="AA47">
        <v>117</v>
      </c>
      <c r="AB47">
        <f>Analytics_Data_json[[#This Row],[amount]]-Analytics_Data_json[[#This Row],[custom_discount]]</f>
        <v>117</v>
      </c>
      <c r="AC47">
        <f>(Analytics_Data_json[[#This Row],[order_qty]]*Analytics_Data_json[[#This Row],[unit_price]])-Analytics_Data_json[[#This Row],[discount]]-Analytics_Data_json[[#This Row],[custom_discount]]</f>
        <v>117</v>
      </c>
      <c r="AD47">
        <v>273</v>
      </c>
      <c r="AE47" s="2" t="s">
        <v>188</v>
      </c>
      <c r="AF47" s="2" t="s">
        <v>189</v>
      </c>
      <c r="AG47">
        <v>228</v>
      </c>
      <c r="AH47" s="2" t="s">
        <v>44</v>
      </c>
      <c r="AI47" s="2" t="s">
        <v>44</v>
      </c>
      <c r="AJ47" s="3">
        <v>45320.000810185185</v>
      </c>
      <c r="AK47" s="3">
        <v>45320.125740740739</v>
      </c>
    </row>
    <row r="48" spans="1:37" x14ac:dyDescent="0.25">
      <c r="A48">
        <v>1572699</v>
      </c>
      <c r="B48">
        <v>187533</v>
      </c>
      <c r="C48" s="1">
        <v>45319</v>
      </c>
      <c r="D48" s="1" t="str">
        <f>TEXT(Analytics_Data_json[[#This Row],[ORDER DATE ]],"mmm")</f>
        <v>Jan</v>
      </c>
      <c r="E48" s="2" t="s">
        <v>2808</v>
      </c>
      <c r="F48">
        <v>54</v>
      </c>
      <c r="G48" s="2" t="s">
        <v>158</v>
      </c>
      <c r="H48" s="2" t="s">
        <v>159</v>
      </c>
      <c r="I48">
        <v>74</v>
      </c>
      <c r="J48" s="4">
        <v>1738</v>
      </c>
      <c r="K48" s="2" t="s">
        <v>2471</v>
      </c>
      <c r="L48" s="2" t="s">
        <v>37</v>
      </c>
      <c r="M48">
        <v>0</v>
      </c>
      <c r="N48">
        <v>83</v>
      </c>
      <c r="O48">
        <v>83</v>
      </c>
      <c r="P48" s="2" t="s">
        <v>87</v>
      </c>
      <c r="Q48" s="2" t="s">
        <v>88</v>
      </c>
      <c r="R48">
        <v>1</v>
      </c>
      <c r="S48" s="2" t="s">
        <v>40</v>
      </c>
      <c r="T48">
        <v>2</v>
      </c>
      <c r="U48" s="2" t="s">
        <v>89</v>
      </c>
      <c r="V48">
        <v>1</v>
      </c>
      <c r="W48">
        <v>100</v>
      </c>
      <c r="X48">
        <v>100</v>
      </c>
      <c r="Y48">
        <v>0</v>
      </c>
      <c r="Z48">
        <v>0</v>
      </c>
      <c r="AA48">
        <v>100</v>
      </c>
      <c r="AB48">
        <f>Analytics_Data_json[[#This Row],[amount]]-Analytics_Data_json[[#This Row],[custom_discount]]</f>
        <v>100</v>
      </c>
      <c r="AC48">
        <f>(Analytics_Data_json[[#This Row],[order_qty]]*Analytics_Data_json[[#This Row],[unit_price]])-Analytics_Data_json[[#This Row],[discount]]-Analytics_Data_json[[#This Row],[custom_discount]]</f>
        <v>100</v>
      </c>
      <c r="AD48">
        <v>273</v>
      </c>
      <c r="AE48" s="2" t="s">
        <v>188</v>
      </c>
      <c r="AF48" s="2" t="s">
        <v>189</v>
      </c>
      <c r="AG48">
        <v>228</v>
      </c>
      <c r="AH48" s="2" t="s">
        <v>44</v>
      </c>
      <c r="AI48" s="2" t="s">
        <v>44</v>
      </c>
      <c r="AJ48" s="3">
        <v>45320.000810185185</v>
      </c>
      <c r="AK48" s="3">
        <v>45320.125740740739</v>
      </c>
    </row>
    <row r="49" spans="1:37" x14ac:dyDescent="0.25">
      <c r="A49">
        <v>1572698</v>
      </c>
      <c r="B49">
        <v>187533</v>
      </c>
      <c r="C49" s="1">
        <v>45319</v>
      </c>
      <c r="D49" s="1" t="str">
        <f>TEXT(Analytics_Data_json[[#This Row],[ORDER DATE ]],"mmm")</f>
        <v>Jan</v>
      </c>
      <c r="E49" s="2" t="s">
        <v>2808</v>
      </c>
      <c r="F49">
        <v>54</v>
      </c>
      <c r="G49" s="2" t="s">
        <v>158</v>
      </c>
      <c r="H49" s="2" t="s">
        <v>159</v>
      </c>
      <c r="I49">
        <v>74</v>
      </c>
      <c r="J49" s="4">
        <v>1738</v>
      </c>
      <c r="K49" s="2" t="s">
        <v>2471</v>
      </c>
      <c r="L49" s="2" t="s">
        <v>37</v>
      </c>
      <c r="M49">
        <v>0</v>
      </c>
      <c r="N49">
        <v>62</v>
      </c>
      <c r="O49">
        <v>62</v>
      </c>
      <c r="P49" s="2" t="s">
        <v>48</v>
      </c>
      <c r="Q49" s="2" t="s">
        <v>49</v>
      </c>
      <c r="R49">
        <v>1</v>
      </c>
      <c r="S49" s="2" t="s">
        <v>40</v>
      </c>
      <c r="T49">
        <v>10</v>
      </c>
      <c r="U49" s="2" t="s">
        <v>41</v>
      </c>
      <c r="V49">
        <v>4</v>
      </c>
      <c r="W49">
        <v>30</v>
      </c>
      <c r="X49">
        <v>120</v>
      </c>
      <c r="Y49">
        <v>0</v>
      </c>
      <c r="Z49">
        <v>0</v>
      </c>
      <c r="AA49">
        <v>120</v>
      </c>
      <c r="AB49">
        <f>Analytics_Data_json[[#This Row],[amount]]-Analytics_Data_json[[#This Row],[custom_discount]]</f>
        <v>120</v>
      </c>
      <c r="AC49">
        <f>(Analytics_Data_json[[#This Row],[order_qty]]*Analytics_Data_json[[#This Row],[unit_price]])-Analytics_Data_json[[#This Row],[discount]]-Analytics_Data_json[[#This Row],[custom_discount]]</f>
        <v>120</v>
      </c>
      <c r="AD49">
        <v>273</v>
      </c>
      <c r="AE49" s="2" t="s">
        <v>188</v>
      </c>
      <c r="AF49" s="2" t="s">
        <v>189</v>
      </c>
      <c r="AG49">
        <v>228</v>
      </c>
      <c r="AH49" s="2" t="s">
        <v>44</v>
      </c>
      <c r="AI49" s="2" t="s">
        <v>44</v>
      </c>
      <c r="AJ49" s="3">
        <v>45320.000810185185</v>
      </c>
      <c r="AK49" s="3">
        <v>45320.125740740739</v>
      </c>
    </row>
    <row r="50" spans="1:37" x14ac:dyDescent="0.25">
      <c r="A50">
        <v>1572697</v>
      </c>
      <c r="B50">
        <v>187533</v>
      </c>
      <c r="C50" s="1">
        <v>45319</v>
      </c>
      <c r="D50" s="1" t="str">
        <f>TEXT(Analytics_Data_json[[#This Row],[ORDER DATE ]],"mmm")</f>
        <v>Jan</v>
      </c>
      <c r="E50" s="2" t="s">
        <v>2808</v>
      </c>
      <c r="F50">
        <v>54</v>
      </c>
      <c r="G50" s="2" t="s">
        <v>158</v>
      </c>
      <c r="H50" s="2" t="s">
        <v>159</v>
      </c>
      <c r="I50">
        <v>74</v>
      </c>
      <c r="J50" s="4">
        <v>1738</v>
      </c>
      <c r="K50" s="2" t="s">
        <v>2471</v>
      </c>
      <c r="L50" s="2" t="s">
        <v>37</v>
      </c>
      <c r="M50">
        <v>0</v>
      </c>
      <c r="N50">
        <v>53</v>
      </c>
      <c r="O50">
        <v>53</v>
      </c>
      <c r="P50" s="2" t="s">
        <v>38</v>
      </c>
      <c r="Q50" s="2" t="s">
        <v>39</v>
      </c>
      <c r="R50">
        <v>1</v>
      </c>
      <c r="S50" s="2" t="s">
        <v>40</v>
      </c>
      <c r="T50">
        <v>10</v>
      </c>
      <c r="U50" s="2" t="s">
        <v>41</v>
      </c>
      <c r="V50">
        <v>1</v>
      </c>
      <c r="W50">
        <v>118</v>
      </c>
      <c r="X50">
        <v>118</v>
      </c>
      <c r="Y50">
        <v>0</v>
      </c>
      <c r="Z50">
        <v>0</v>
      </c>
      <c r="AA50">
        <v>118</v>
      </c>
      <c r="AB50">
        <f>Analytics_Data_json[[#This Row],[amount]]-Analytics_Data_json[[#This Row],[custom_discount]]</f>
        <v>118</v>
      </c>
      <c r="AC50">
        <f>(Analytics_Data_json[[#This Row],[order_qty]]*Analytics_Data_json[[#This Row],[unit_price]])-Analytics_Data_json[[#This Row],[discount]]-Analytics_Data_json[[#This Row],[custom_discount]]</f>
        <v>118</v>
      </c>
      <c r="AD50">
        <v>273</v>
      </c>
      <c r="AE50" s="2" t="s">
        <v>188</v>
      </c>
      <c r="AF50" s="2" t="s">
        <v>189</v>
      </c>
      <c r="AG50">
        <v>228</v>
      </c>
      <c r="AH50" s="2" t="s">
        <v>44</v>
      </c>
      <c r="AI50" s="2" t="s">
        <v>44</v>
      </c>
      <c r="AJ50" s="3">
        <v>45320.000810185185</v>
      </c>
      <c r="AK50" s="3">
        <v>45320.125740740739</v>
      </c>
    </row>
    <row r="51" spans="1:37" x14ac:dyDescent="0.25">
      <c r="A51">
        <v>1572696</v>
      </c>
      <c r="B51">
        <v>187532</v>
      </c>
      <c r="C51" s="1">
        <v>45319</v>
      </c>
      <c r="D51" s="1" t="str">
        <f>TEXT(Analytics_Data_json[[#This Row],[ORDER DATE ]],"mmm")</f>
        <v>Jan</v>
      </c>
      <c r="E51" s="2" t="s">
        <v>2809</v>
      </c>
      <c r="F51">
        <v>54</v>
      </c>
      <c r="G51" s="2" t="s">
        <v>158</v>
      </c>
      <c r="H51" s="2" t="s">
        <v>159</v>
      </c>
      <c r="I51">
        <v>74</v>
      </c>
      <c r="J51" s="4">
        <v>1714</v>
      </c>
      <c r="K51" s="2" t="s">
        <v>366</v>
      </c>
      <c r="L51" s="2" t="s">
        <v>37</v>
      </c>
      <c r="M51">
        <v>0</v>
      </c>
      <c r="N51">
        <v>74</v>
      </c>
      <c r="O51">
        <v>74</v>
      </c>
      <c r="P51" s="2" t="s">
        <v>80</v>
      </c>
      <c r="Q51" s="2" t="s">
        <v>81</v>
      </c>
      <c r="R51">
        <v>1</v>
      </c>
      <c r="S51" s="2" t="s">
        <v>40</v>
      </c>
      <c r="T51">
        <v>12</v>
      </c>
      <c r="U51" s="2" t="s">
        <v>74</v>
      </c>
      <c r="V51">
        <v>12</v>
      </c>
      <c r="W51">
        <v>16.25</v>
      </c>
      <c r="X51">
        <v>195</v>
      </c>
      <c r="Y51">
        <v>0</v>
      </c>
      <c r="Z51">
        <v>0</v>
      </c>
      <c r="AA51">
        <v>195</v>
      </c>
      <c r="AB51">
        <f>Analytics_Data_json[[#This Row],[amount]]-Analytics_Data_json[[#This Row],[custom_discount]]</f>
        <v>195</v>
      </c>
      <c r="AC51">
        <f>(Analytics_Data_json[[#This Row],[order_qty]]*Analytics_Data_json[[#This Row],[unit_price]])-Analytics_Data_json[[#This Row],[discount]]-Analytics_Data_json[[#This Row],[custom_discount]]</f>
        <v>195</v>
      </c>
      <c r="AD51">
        <v>273</v>
      </c>
      <c r="AE51" s="2" t="s">
        <v>188</v>
      </c>
      <c r="AF51" s="2" t="s">
        <v>189</v>
      </c>
      <c r="AG51">
        <v>228</v>
      </c>
      <c r="AH51" s="2" t="s">
        <v>44</v>
      </c>
      <c r="AI51" s="2" t="s">
        <v>44</v>
      </c>
      <c r="AJ51" s="3">
        <v>45320.000810185185</v>
      </c>
      <c r="AK51" s="3">
        <v>45320.125740740739</v>
      </c>
    </row>
    <row r="52" spans="1:37" x14ac:dyDescent="0.25">
      <c r="A52">
        <v>1572695</v>
      </c>
      <c r="B52">
        <v>187532</v>
      </c>
      <c r="C52" s="1">
        <v>45319</v>
      </c>
      <c r="D52" s="1" t="str">
        <f>TEXT(Analytics_Data_json[[#This Row],[ORDER DATE ]],"mmm")</f>
        <v>Jan</v>
      </c>
      <c r="E52" s="2" t="s">
        <v>2809</v>
      </c>
      <c r="F52">
        <v>54</v>
      </c>
      <c r="G52" s="2" t="s">
        <v>158</v>
      </c>
      <c r="H52" s="2" t="s">
        <v>159</v>
      </c>
      <c r="I52">
        <v>74</v>
      </c>
      <c r="J52" s="4">
        <v>1714</v>
      </c>
      <c r="K52" s="2" t="s">
        <v>366</v>
      </c>
      <c r="L52" s="2" t="s">
        <v>37</v>
      </c>
      <c r="M52">
        <v>0</v>
      </c>
      <c r="N52">
        <v>73</v>
      </c>
      <c r="O52">
        <v>73</v>
      </c>
      <c r="P52" s="2" t="s">
        <v>203</v>
      </c>
      <c r="Q52" s="2" t="s">
        <v>204</v>
      </c>
      <c r="R52">
        <v>1</v>
      </c>
      <c r="S52" s="2" t="s">
        <v>40</v>
      </c>
      <c r="T52">
        <v>12</v>
      </c>
      <c r="U52" s="2" t="s">
        <v>74</v>
      </c>
      <c r="V52">
        <v>12</v>
      </c>
      <c r="W52">
        <v>16.25</v>
      </c>
      <c r="X52">
        <v>195</v>
      </c>
      <c r="Y52">
        <v>0</v>
      </c>
      <c r="Z52">
        <v>0</v>
      </c>
      <c r="AA52">
        <v>195</v>
      </c>
      <c r="AB52">
        <f>Analytics_Data_json[[#This Row],[amount]]-Analytics_Data_json[[#This Row],[custom_discount]]</f>
        <v>195</v>
      </c>
      <c r="AC52">
        <f>(Analytics_Data_json[[#This Row],[order_qty]]*Analytics_Data_json[[#This Row],[unit_price]])-Analytics_Data_json[[#This Row],[discount]]-Analytics_Data_json[[#This Row],[custom_discount]]</f>
        <v>195</v>
      </c>
      <c r="AD52">
        <v>273</v>
      </c>
      <c r="AE52" s="2" t="s">
        <v>188</v>
      </c>
      <c r="AF52" s="2" t="s">
        <v>189</v>
      </c>
      <c r="AG52">
        <v>228</v>
      </c>
      <c r="AH52" s="2" t="s">
        <v>44</v>
      </c>
      <c r="AI52" s="2" t="s">
        <v>44</v>
      </c>
      <c r="AJ52" s="3">
        <v>45320.000810185185</v>
      </c>
      <c r="AK52" s="3">
        <v>45320.125740740739</v>
      </c>
    </row>
    <row r="53" spans="1:37" x14ac:dyDescent="0.25">
      <c r="A53">
        <v>1572694</v>
      </c>
      <c r="B53">
        <v>187531</v>
      </c>
      <c r="C53" s="1">
        <v>45319</v>
      </c>
      <c r="D53" s="1" t="str">
        <f>TEXT(Analytics_Data_json[[#This Row],[ORDER DATE ]],"mmm")</f>
        <v>Jan</v>
      </c>
      <c r="E53" s="2" t="s">
        <v>2810</v>
      </c>
      <c r="F53">
        <v>54</v>
      </c>
      <c r="G53" s="2" t="s">
        <v>158</v>
      </c>
      <c r="H53" s="2" t="s">
        <v>159</v>
      </c>
      <c r="I53">
        <v>74</v>
      </c>
      <c r="J53" s="4">
        <v>1734</v>
      </c>
      <c r="K53" s="2" t="s">
        <v>379</v>
      </c>
      <c r="L53" s="2" t="s">
        <v>37</v>
      </c>
      <c r="M53">
        <v>0</v>
      </c>
      <c r="N53">
        <v>69</v>
      </c>
      <c r="O53">
        <v>69</v>
      </c>
      <c r="P53" s="2" t="s">
        <v>72</v>
      </c>
      <c r="Q53" s="2" t="s">
        <v>73</v>
      </c>
      <c r="R53">
        <v>1</v>
      </c>
      <c r="S53" s="2" t="s">
        <v>40</v>
      </c>
      <c r="T53">
        <v>12</v>
      </c>
      <c r="U53" s="2" t="s">
        <v>74</v>
      </c>
      <c r="V53">
        <v>12</v>
      </c>
      <c r="W53">
        <v>8.5</v>
      </c>
      <c r="X53">
        <v>102</v>
      </c>
      <c r="Y53">
        <v>0</v>
      </c>
      <c r="Z53">
        <v>0</v>
      </c>
      <c r="AA53">
        <v>102</v>
      </c>
      <c r="AB53">
        <f>Analytics_Data_json[[#This Row],[amount]]-Analytics_Data_json[[#This Row],[custom_discount]]</f>
        <v>102</v>
      </c>
      <c r="AC53">
        <f>(Analytics_Data_json[[#This Row],[order_qty]]*Analytics_Data_json[[#This Row],[unit_price]])-Analytics_Data_json[[#This Row],[discount]]-Analytics_Data_json[[#This Row],[custom_discount]]</f>
        <v>102</v>
      </c>
      <c r="AD53">
        <v>273</v>
      </c>
      <c r="AE53" s="2" t="s">
        <v>188</v>
      </c>
      <c r="AF53" s="2" t="s">
        <v>189</v>
      </c>
      <c r="AG53">
        <v>228</v>
      </c>
      <c r="AH53" s="2" t="s">
        <v>44</v>
      </c>
      <c r="AI53" s="2" t="s">
        <v>44</v>
      </c>
      <c r="AJ53" s="3">
        <v>45320.000810185185</v>
      </c>
      <c r="AK53" s="3">
        <v>45320.125740740739</v>
      </c>
    </row>
    <row r="54" spans="1:37" x14ac:dyDescent="0.25">
      <c r="A54">
        <v>1572693</v>
      </c>
      <c r="B54">
        <v>187531</v>
      </c>
      <c r="C54" s="1">
        <v>45319</v>
      </c>
      <c r="D54" s="1" t="str">
        <f>TEXT(Analytics_Data_json[[#This Row],[ORDER DATE ]],"mmm")</f>
        <v>Jan</v>
      </c>
      <c r="E54" s="2" t="s">
        <v>2810</v>
      </c>
      <c r="F54">
        <v>54</v>
      </c>
      <c r="G54" s="2" t="s">
        <v>158</v>
      </c>
      <c r="H54" s="2" t="s">
        <v>159</v>
      </c>
      <c r="I54">
        <v>74</v>
      </c>
      <c r="J54" s="4">
        <v>1734</v>
      </c>
      <c r="K54" s="2" t="s">
        <v>379</v>
      </c>
      <c r="L54" s="2" t="s">
        <v>37</v>
      </c>
      <c r="M54">
        <v>0</v>
      </c>
      <c r="N54">
        <v>68</v>
      </c>
      <c r="O54">
        <v>68</v>
      </c>
      <c r="P54" s="2" t="s">
        <v>75</v>
      </c>
      <c r="Q54" s="2" t="s">
        <v>76</v>
      </c>
      <c r="R54">
        <v>1</v>
      </c>
      <c r="S54" s="2" t="s">
        <v>40</v>
      </c>
      <c r="T54">
        <v>12</v>
      </c>
      <c r="U54" s="2" t="s">
        <v>74</v>
      </c>
      <c r="V54">
        <v>12</v>
      </c>
      <c r="W54">
        <v>8.5</v>
      </c>
      <c r="X54">
        <v>102</v>
      </c>
      <c r="Y54">
        <v>0</v>
      </c>
      <c r="Z54">
        <v>0</v>
      </c>
      <c r="AA54">
        <v>102</v>
      </c>
      <c r="AB54">
        <f>Analytics_Data_json[[#This Row],[amount]]-Analytics_Data_json[[#This Row],[custom_discount]]</f>
        <v>102</v>
      </c>
      <c r="AC54">
        <f>(Analytics_Data_json[[#This Row],[order_qty]]*Analytics_Data_json[[#This Row],[unit_price]])-Analytics_Data_json[[#This Row],[discount]]-Analytics_Data_json[[#This Row],[custom_discount]]</f>
        <v>102</v>
      </c>
      <c r="AD54">
        <v>273</v>
      </c>
      <c r="AE54" s="2" t="s">
        <v>188</v>
      </c>
      <c r="AF54" s="2" t="s">
        <v>189</v>
      </c>
      <c r="AG54">
        <v>228</v>
      </c>
      <c r="AH54" s="2" t="s">
        <v>44</v>
      </c>
      <c r="AI54" s="2" t="s">
        <v>44</v>
      </c>
      <c r="AJ54" s="3">
        <v>45320.000810185185</v>
      </c>
      <c r="AK54" s="3">
        <v>45320.125740740739</v>
      </c>
    </row>
    <row r="55" spans="1:37" x14ac:dyDescent="0.25">
      <c r="A55">
        <v>1572692</v>
      </c>
      <c r="B55">
        <v>187531</v>
      </c>
      <c r="C55" s="1">
        <v>45319</v>
      </c>
      <c r="D55" s="1" t="str">
        <f>TEXT(Analytics_Data_json[[#This Row],[ORDER DATE ]],"mmm")</f>
        <v>Jan</v>
      </c>
      <c r="E55" s="2" t="s">
        <v>2810</v>
      </c>
      <c r="F55">
        <v>54</v>
      </c>
      <c r="G55" s="2" t="s">
        <v>158</v>
      </c>
      <c r="H55" s="2" t="s">
        <v>159</v>
      </c>
      <c r="I55">
        <v>74</v>
      </c>
      <c r="J55" s="4">
        <v>1734</v>
      </c>
      <c r="K55" s="2" t="s">
        <v>379</v>
      </c>
      <c r="L55" s="2" t="s">
        <v>37</v>
      </c>
      <c r="M55">
        <v>0</v>
      </c>
      <c r="N55">
        <v>61</v>
      </c>
      <c r="O55">
        <v>61</v>
      </c>
      <c r="P55" s="2" t="s">
        <v>50</v>
      </c>
      <c r="Q55" s="2" t="s">
        <v>51</v>
      </c>
      <c r="R55">
        <v>1</v>
      </c>
      <c r="S55" s="2" t="s">
        <v>40</v>
      </c>
      <c r="T55">
        <v>10</v>
      </c>
      <c r="U55" s="2" t="s">
        <v>41</v>
      </c>
      <c r="V55">
        <v>3</v>
      </c>
      <c r="W55">
        <v>30</v>
      </c>
      <c r="X55">
        <v>90</v>
      </c>
      <c r="Y55">
        <v>0</v>
      </c>
      <c r="Z55">
        <v>0</v>
      </c>
      <c r="AA55">
        <v>90</v>
      </c>
      <c r="AB55">
        <f>Analytics_Data_json[[#This Row],[amount]]-Analytics_Data_json[[#This Row],[custom_discount]]</f>
        <v>90</v>
      </c>
      <c r="AC55">
        <f>(Analytics_Data_json[[#This Row],[order_qty]]*Analytics_Data_json[[#This Row],[unit_price]])-Analytics_Data_json[[#This Row],[discount]]-Analytics_Data_json[[#This Row],[custom_discount]]</f>
        <v>90</v>
      </c>
      <c r="AD55">
        <v>273</v>
      </c>
      <c r="AE55" s="2" t="s">
        <v>188</v>
      </c>
      <c r="AF55" s="2" t="s">
        <v>189</v>
      </c>
      <c r="AG55">
        <v>228</v>
      </c>
      <c r="AH55" s="2" t="s">
        <v>44</v>
      </c>
      <c r="AI55" s="2" t="s">
        <v>44</v>
      </c>
      <c r="AJ55" s="3">
        <v>45320.000810185185</v>
      </c>
      <c r="AK55" s="3">
        <v>45320.125740740739</v>
      </c>
    </row>
    <row r="56" spans="1:37" x14ac:dyDescent="0.25">
      <c r="A56">
        <v>1572691</v>
      </c>
      <c r="B56">
        <v>187531</v>
      </c>
      <c r="C56" s="1">
        <v>45319</v>
      </c>
      <c r="D56" s="1" t="str">
        <f>TEXT(Analytics_Data_json[[#This Row],[ORDER DATE ]],"mmm")</f>
        <v>Jan</v>
      </c>
      <c r="E56" s="2" t="s">
        <v>2810</v>
      </c>
      <c r="F56">
        <v>54</v>
      </c>
      <c r="G56" s="2" t="s">
        <v>158</v>
      </c>
      <c r="H56" s="2" t="s">
        <v>159</v>
      </c>
      <c r="I56">
        <v>74</v>
      </c>
      <c r="J56" s="4">
        <v>1734</v>
      </c>
      <c r="K56" s="2" t="s">
        <v>379</v>
      </c>
      <c r="L56" s="2" t="s">
        <v>37</v>
      </c>
      <c r="M56">
        <v>0</v>
      </c>
      <c r="N56">
        <v>62</v>
      </c>
      <c r="O56">
        <v>62</v>
      </c>
      <c r="P56" s="2" t="s">
        <v>48</v>
      </c>
      <c r="Q56" s="2" t="s">
        <v>49</v>
      </c>
      <c r="R56">
        <v>1</v>
      </c>
      <c r="S56" s="2" t="s">
        <v>40</v>
      </c>
      <c r="T56">
        <v>10</v>
      </c>
      <c r="U56" s="2" t="s">
        <v>41</v>
      </c>
      <c r="V56">
        <v>6</v>
      </c>
      <c r="W56">
        <v>30</v>
      </c>
      <c r="X56">
        <v>180</v>
      </c>
      <c r="Y56">
        <v>0</v>
      </c>
      <c r="Z56">
        <v>0</v>
      </c>
      <c r="AA56">
        <v>180</v>
      </c>
      <c r="AB56">
        <f>Analytics_Data_json[[#This Row],[amount]]-Analytics_Data_json[[#This Row],[custom_discount]]</f>
        <v>180</v>
      </c>
      <c r="AC56">
        <f>(Analytics_Data_json[[#This Row],[order_qty]]*Analytics_Data_json[[#This Row],[unit_price]])-Analytics_Data_json[[#This Row],[discount]]-Analytics_Data_json[[#This Row],[custom_discount]]</f>
        <v>180</v>
      </c>
      <c r="AD56">
        <v>273</v>
      </c>
      <c r="AE56" s="2" t="s">
        <v>188</v>
      </c>
      <c r="AF56" s="2" t="s">
        <v>189</v>
      </c>
      <c r="AG56">
        <v>228</v>
      </c>
      <c r="AH56" s="2" t="s">
        <v>44</v>
      </c>
      <c r="AI56" s="2" t="s">
        <v>44</v>
      </c>
      <c r="AJ56" s="3">
        <v>45320.000810185185</v>
      </c>
      <c r="AK56" s="3">
        <v>45320.125740740739</v>
      </c>
    </row>
    <row r="57" spans="1:37" x14ac:dyDescent="0.25">
      <c r="A57">
        <v>1572690</v>
      </c>
      <c r="B57">
        <v>187530</v>
      </c>
      <c r="C57" s="1">
        <v>45319</v>
      </c>
      <c r="D57" s="1" t="str">
        <f>TEXT(Analytics_Data_json[[#This Row],[ORDER DATE ]],"mmm")</f>
        <v>Jan</v>
      </c>
      <c r="E57" s="2" t="s">
        <v>2811</v>
      </c>
      <c r="F57">
        <v>54</v>
      </c>
      <c r="G57" s="2" t="s">
        <v>158</v>
      </c>
      <c r="H57" s="2" t="s">
        <v>159</v>
      </c>
      <c r="I57">
        <v>74</v>
      </c>
      <c r="J57" s="4">
        <v>1697</v>
      </c>
      <c r="K57" s="2" t="s">
        <v>1275</v>
      </c>
      <c r="L57" s="2" t="s">
        <v>37</v>
      </c>
      <c r="M57">
        <v>0</v>
      </c>
      <c r="N57">
        <v>62</v>
      </c>
      <c r="O57">
        <v>62</v>
      </c>
      <c r="P57" s="2" t="s">
        <v>48</v>
      </c>
      <c r="Q57" s="2" t="s">
        <v>49</v>
      </c>
      <c r="R57">
        <v>1</v>
      </c>
      <c r="S57" s="2" t="s">
        <v>40</v>
      </c>
      <c r="T57">
        <v>10</v>
      </c>
      <c r="U57" s="2" t="s">
        <v>41</v>
      </c>
      <c r="V57">
        <v>3</v>
      </c>
      <c r="W57">
        <v>30</v>
      </c>
      <c r="X57">
        <v>90</v>
      </c>
      <c r="Y57">
        <v>0</v>
      </c>
      <c r="Z57">
        <v>0</v>
      </c>
      <c r="AA57">
        <v>90</v>
      </c>
      <c r="AB57">
        <f>Analytics_Data_json[[#This Row],[amount]]-Analytics_Data_json[[#This Row],[custom_discount]]</f>
        <v>90</v>
      </c>
      <c r="AC57">
        <f>(Analytics_Data_json[[#This Row],[order_qty]]*Analytics_Data_json[[#This Row],[unit_price]])-Analytics_Data_json[[#This Row],[discount]]-Analytics_Data_json[[#This Row],[custom_discount]]</f>
        <v>90</v>
      </c>
      <c r="AD57">
        <v>273</v>
      </c>
      <c r="AE57" s="2" t="s">
        <v>188</v>
      </c>
      <c r="AF57" s="2" t="s">
        <v>189</v>
      </c>
      <c r="AG57">
        <v>228</v>
      </c>
      <c r="AH57" s="2" t="s">
        <v>44</v>
      </c>
      <c r="AI57" s="2" t="s">
        <v>44</v>
      </c>
      <c r="AJ57" s="3">
        <v>45320.000810185185</v>
      </c>
      <c r="AK57" s="3">
        <v>45320.125740740739</v>
      </c>
    </row>
    <row r="58" spans="1:37" x14ac:dyDescent="0.25">
      <c r="A58">
        <v>1572689</v>
      </c>
      <c r="B58">
        <v>187530</v>
      </c>
      <c r="C58" s="1">
        <v>45319</v>
      </c>
      <c r="D58" s="1" t="str">
        <f>TEXT(Analytics_Data_json[[#This Row],[ORDER DATE ]],"mmm")</f>
        <v>Jan</v>
      </c>
      <c r="E58" s="2" t="s">
        <v>2811</v>
      </c>
      <c r="F58">
        <v>54</v>
      </c>
      <c r="G58" s="2" t="s">
        <v>158</v>
      </c>
      <c r="H58" s="2" t="s">
        <v>159</v>
      </c>
      <c r="I58">
        <v>74</v>
      </c>
      <c r="J58" s="4">
        <v>1697</v>
      </c>
      <c r="K58" s="2" t="s">
        <v>1275</v>
      </c>
      <c r="L58" s="2" t="s">
        <v>37</v>
      </c>
      <c r="M58">
        <v>0</v>
      </c>
      <c r="N58">
        <v>61</v>
      </c>
      <c r="O58">
        <v>61</v>
      </c>
      <c r="P58" s="2" t="s">
        <v>50</v>
      </c>
      <c r="Q58" s="2" t="s">
        <v>51</v>
      </c>
      <c r="R58">
        <v>1</v>
      </c>
      <c r="S58" s="2" t="s">
        <v>40</v>
      </c>
      <c r="T58">
        <v>10</v>
      </c>
      <c r="U58" s="2" t="s">
        <v>41</v>
      </c>
      <c r="V58">
        <v>3</v>
      </c>
      <c r="W58">
        <v>30</v>
      </c>
      <c r="X58">
        <v>90</v>
      </c>
      <c r="Y58">
        <v>0</v>
      </c>
      <c r="Z58">
        <v>0</v>
      </c>
      <c r="AA58">
        <v>90</v>
      </c>
      <c r="AB58">
        <f>Analytics_Data_json[[#This Row],[amount]]-Analytics_Data_json[[#This Row],[custom_discount]]</f>
        <v>90</v>
      </c>
      <c r="AC58">
        <f>(Analytics_Data_json[[#This Row],[order_qty]]*Analytics_Data_json[[#This Row],[unit_price]])-Analytics_Data_json[[#This Row],[discount]]-Analytics_Data_json[[#This Row],[custom_discount]]</f>
        <v>90</v>
      </c>
      <c r="AD58">
        <v>273</v>
      </c>
      <c r="AE58" s="2" t="s">
        <v>188</v>
      </c>
      <c r="AF58" s="2" t="s">
        <v>189</v>
      </c>
      <c r="AG58">
        <v>228</v>
      </c>
      <c r="AH58" s="2" t="s">
        <v>44</v>
      </c>
      <c r="AI58" s="2" t="s">
        <v>44</v>
      </c>
      <c r="AJ58" s="3">
        <v>45320.000810185185</v>
      </c>
      <c r="AK58" s="3">
        <v>45320.125740740739</v>
      </c>
    </row>
    <row r="59" spans="1:37" x14ac:dyDescent="0.25">
      <c r="A59">
        <v>1572688</v>
      </c>
      <c r="B59">
        <v>187529</v>
      </c>
      <c r="C59" s="1">
        <v>45319</v>
      </c>
      <c r="D59" s="1" t="str">
        <f>TEXT(Analytics_Data_json[[#This Row],[ORDER DATE ]],"mmm")</f>
        <v>Jan</v>
      </c>
      <c r="E59" s="2" t="s">
        <v>2812</v>
      </c>
      <c r="F59">
        <v>54</v>
      </c>
      <c r="G59" s="2" t="s">
        <v>158</v>
      </c>
      <c r="H59" s="2" t="s">
        <v>159</v>
      </c>
      <c r="I59">
        <v>74</v>
      </c>
      <c r="J59" s="4">
        <v>1690</v>
      </c>
      <c r="K59" s="2" t="s">
        <v>1878</v>
      </c>
      <c r="L59" s="2" t="s">
        <v>37</v>
      </c>
      <c r="M59">
        <v>0</v>
      </c>
      <c r="N59">
        <v>62</v>
      </c>
      <c r="O59">
        <v>62</v>
      </c>
      <c r="P59" s="2" t="s">
        <v>48</v>
      </c>
      <c r="Q59" s="2" t="s">
        <v>49</v>
      </c>
      <c r="R59">
        <v>1</v>
      </c>
      <c r="S59" s="2" t="s">
        <v>40</v>
      </c>
      <c r="T59">
        <v>10</v>
      </c>
      <c r="U59" s="2" t="s">
        <v>41</v>
      </c>
      <c r="V59">
        <v>3</v>
      </c>
      <c r="W59">
        <v>30</v>
      </c>
      <c r="X59">
        <v>90</v>
      </c>
      <c r="Y59">
        <v>0</v>
      </c>
      <c r="Z59">
        <v>0</v>
      </c>
      <c r="AA59">
        <v>90</v>
      </c>
      <c r="AB59">
        <f>Analytics_Data_json[[#This Row],[amount]]-Analytics_Data_json[[#This Row],[custom_discount]]</f>
        <v>90</v>
      </c>
      <c r="AC59">
        <f>(Analytics_Data_json[[#This Row],[order_qty]]*Analytics_Data_json[[#This Row],[unit_price]])-Analytics_Data_json[[#This Row],[discount]]-Analytics_Data_json[[#This Row],[custom_discount]]</f>
        <v>90</v>
      </c>
      <c r="AD59">
        <v>273</v>
      </c>
      <c r="AE59" s="2" t="s">
        <v>188</v>
      </c>
      <c r="AF59" s="2" t="s">
        <v>189</v>
      </c>
      <c r="AG59">
        <v>228</v>
      </c>
      <c r="AH59" s="2" t="s">
        <v>44</v>
      </c>
      <c r="AI59" s="2" t="s">
        <v>44</v>
      </c>
      <c r="AJ59" s="3">
        <v>45320.000810185185</v>
      </c>
      <c r="AK59" s="3">
        <v>45320.125740740739</v>
      </c>
    </row>
    <row r="60" spans="1:37" x14ac:dyDescent="0.25">
      <c r="A60">
        <v>1572687</v>
      </c>
      <c r="B60">
        <v>187529</v>
      </c>
      <c r="C60" s="1">
        <v>45319</v>
      </c>
      <c r="D60" s="1" t="str">
        <f>TEXT(Analytics_Data_json[[#This Row],[ORDER DATE ]],"mmm")</f>
        <v>Jan</v>
      </c>
      <c r="E60" s="2" t="s">
        <v>2812</v>
      </c>
      <c r="F60">
        <v>54</v>
      </c>
      <c r="G60" s="2" t="s">
        <v>158</v>
      </c>
      <c r="H60" s="2" t="s">
        <v>159</v>
      </c>
      <c r="I60">
        <v>74</v>
      </c>
      <c r="J60" s="4">
        <v>1690</v>
      </c>
      <c r="K60" s="2" t="s">
        <v>1878</v>
      </c>
      <c r="L60" s="2" t="s">
        <v>37</v>
      </c>
      <c r="M60">
        <v>0</v>
      </c>
      <c r="N60">
        <v>61</v>
      </c>
      <c r="O60">
        <v>61</v>
      </c>
      <c r="P60" s="2" t="s">
        <v>50</v>
      </c>
      <c r="Q60" s="2" t="s">
        <v>51</v>
      </c>
      <c r="R60">
        <v>1</v>
      </c>
      <c r="S60" s="2" t="s">
        <v>40</v>
      </c>
      <c r="T60">
        <v>10</v>
      </c>
      <c r="U60" s="2" t="s">
        <v>41</v>
      </c>
      <c r="V60">
        <v>3</v>
      </c>
      <c r="W60">
        <v>30</v>
      </c>
      <c r="X60">
        <v>90</v>
      </c>
      <c r="Y60">
        <v>0</v>
      </c>
      <c r="Z60">
        <v>0</v>
      </c>
      <c r="AA60">
        <v>90</v>
      </c>
      <c r="AB60">
        <f>Analytics_Data_json[[#This Row],[amount]]-Analytics_Data_json[[#This Row],[custom_discount]]</f>
        <v>90</v>
      </c>
      <c r="AC60">
        <f>(Analytics_Data_json[[#This Row],[order_qty]]*Analytics_Data_json[[#This Row],[unit_price]])-Analytics_Data_json[[#This Row],[discount]]-Analytics_Data_json[[#This Row],[custom_discount]]</f>
        <v>90</v>
      </c>
      <c r="AD60">
        <v>273</v>
      </c>
      <c r="AE60" s="2" t="s">
        <v>188</v>
      </c>
      <c r="AF60" s="2" t="s">
        <v>189</v>
      </c>
      <c r="AG60">
        <v>228</v>
      </c>
      <c r="AH60" s="2" t="s">
        <v>44</v>
      </c>
      <c r="AI60" s="2" t="s">
        <v>44</v>
      </c>
      <c r="AJ60" s="3">
        <v>45320.000810185185</v>
      </c>
      <c r="AK60" s="3">
        <v>45320.125740740739</v>
      </c>
    </row>
    <row r="61" spans="1:37" x14ac:dyDescent="0.25">
      <c r="A61">
        <v>1572686</v>
      </c>
      <c r="B61">
        <v>187528</v>
      </c>
      <c r="C61" s="1">
        <v>45319</v>
      </c>
      <c r="D61" s="1" t="str">
        <f>TEXT(Analytics_Data_json[[#This Row],[ORDER DATE ]],"mmm")</f>
        <v>Jan</v>
      </c>
      <c r="E61" s="2" t="s">
        <v>2813</v>
      </c>
      <c r="F61">
        <v>54</v>
      </c>
      <c r="G61" s="2" t="s">
        <v>158</v>
      </c>
      <c r="H61" s="2" t="s">
        <v>159</v>
      </c>
      <c r="I61">
        <v>74</v>
      </c>
      <c r="J61" s="4">
        <v>1693</v>
      </c>
      <c r="K61" s="2" t="s">
        <v>393</v>
      </c>
      <c r="L61" s="2" t="s">
        <v>37</v>
      </c>
      <c r="M61">
        <v>0</v>
      </c>
      <c r="N61">
        <v>62</v>
      </c>
      <c r="O61">
        <v>62</v>
      </c>
      <c r="P61" s="2" t="s">
        <v>48</v>
      </c>
      <c r="Q61" s="2" t="s">
        <v>49</v>
      </c>
      <c r="R61">
        <v>1</v>
      </c>
      <c r="S61" s="2" t="s">
        <v>40</v>
      </c>
      <c r="T61">
        <v>10</v>
      </c>
      <c r="U61" s="2" t="s">
        <v>41</v>
      </c>
      <c r="V61">
        <v>3</v>
      </c>
      <c r="W61">
        <v>30</v>
      </c>
      <c r="X61">
        <v>90</v>
      </c>
      <c r="Y61">
        <v>0</v>
      </c>
      <c r="Z61">
        <v>0</v>
      </c>
      <c r="AA61">
        <v>90</v>
      </c>
      <c r="AB61">
        <f>Analytics_Data_json[[#This Row],[amount]]-Analytics_Data_json[[#This Row],[custom_discount]]</f>
        <v>90</v>
      </c>
      <c r="AC61">
        <f>(Analytics_Data_json[[#This Row],[order_qty]]*Analytics_Data_json[[#This Row],[unit_price]])-Analytics_Data_json[[#This Row],[discount]]-Analytics_Data_json[[#This Row],[custom_discount]]</f>
        <v>90</v>
      </c>
      <c r="AD61">
        <v>273</v>
      </c>
      <c r="AE61" s="2" t="s">
        <v>188</v>
      </c>
      <c r="AF61" s="2" t="s">
        <v>189</v>
      </c>
      <c r="AG61">
        <v>228</v>
      </c>
      <c r="AH61" s="2" t="s">
        <v>44</v>
      </c>
      <c r="AI61" s="2" t="s">
        <v>44</v>
      </c>
      <c r="AJ61" s="3">
        <v>45320.000810185185</v>
      </c>
      <c r="AK61" s="3">
        <v>45320.125740740739</v>
      </c>
    </row>
    <row r="62" spans="1:37" x14ac:dyDescent="0.25">
      <c r="A62">
        <v>1572685</v>
      </c>
      <c r="B62">
        <v>187528</v>
      </c>
      <c r="C62" s="1">
        <v>45319</v>
      </c>
      <c r="D62" s="1" t="str">
        <f>TEXT(Analytics_Data_json[[#This Row],[ORDER DATE ]],"mmm")</f>
        <v>Jan</v>
      </c>
      <c r="E62" s="2" t="s">
        <v>2813</v>
      </c>
      <c r="F62">
        <v>54</v>
      </c>
      <c r="G62" s="2" t="s">
        <v>158</v>
      </c>
      <c r="H62" s="2" t="s">
        <v>159</v>
      </c>
      <c r="I62">
        <v>74</v>
      </c>
      <c r="J62" s="4">
        <v>1693</v>
      </c>
      <c r="K62" s="2" t="s">
        <v>393</v>
      </c>
      <c r="L62" s="2" t="s">
        <v>37</v>
      </c>
      <c r="M62">
        <v>0</v>
      </c>
      <c r="N62">
        <v>61</v>
      </c>
      <c r="O62">
        <v>61</v>
      </c>
      <c r="P62" s="2" t="s">
        <v>50</v>
      </c>
      <c r="Q62" s="2" t="s">
        <v>51</v>
      </c>
      <c r="R62">
        <v>1</v>
      </c>
      <c r="S62" s="2" t="s">
        <v>40</v>
      </c>
      <c r="T62">
        <v>10</v>
      </c>
      <c r="U62" s="2" t="s">
        <v>41</v>
      </c>
      <c r="V62">
        <v>3</v>
      </c>
      <c r="W62">
        <v>30</v>
      </c>
      <c r="X62">
        <v>90</v>
      </c>
      <c r="Y62">
        <v>0</v>
      </c>
      <c r="Z62">
        <v>0</v>
      </c>
      <c r="AA62">
        <v>90</v>
      </c>
      <c r="AB62">
        <f>Analytics_Data_json[[#This Row],[amount]]-Analytics_Data_json[[#This Row],[custom_discount]]</f>
        <v>90</v>
      </c>
      <c r="AC62">
        <f>(Analytics_Data_json[[#This Row],[order_qty]]*Analytics_Data_json[[#This Row],[unit_price]])-Analytics_Data_json[[#This Row],[discount]]-Analytics_Data_json[[#This Row],[custom_discount]]</f>
        <v>90</v>
      </c>
      <c r="AD62">
        <v>273</v>
      </c>
      <c r="AE62" s="2" t="s">
        <v>188</v>
      </c>
      <c r="AF62" s="2" t="s">
        <v>189</v>
      </c>
      <c r="AG62">
        <v>228</v>
      </c>
      <c r="AH62" s="2" t="s">
        <v>44</v>
      </c>
      <c r="AI62" s="2" t="s">
        <v>44</v>
      </c>
      <c r="AJ62" s="3">
        <v>45320.000810185185</v>
      </c>
      <c r="AK62" s="3">
        <v>45320.125740740739</v>
      </c>
    </row>
    <row r="63" spans="1:37" x14ac:dyDescent="0.25">
      <c r="A63">
        <v>1572684</v>
      </c>
      <c r="B63">
        <v>187527</v>
      </c>
      <c r="C63" s="1">
        <v>45319</v>
      </c>
      <c r="D63" s="1" t="str">
        <f>TEXT(Analytics_Data_json[[#This Row],[ORDER DATE ]],"mmm")</f>
        <v>Jan</v>
      </c>
      <c r="E63" s="2" t="s">
        <v>2814</v>
      </c>
      <c r="F63">
        <v>54</v>
      </c>
      <c r="G63" s="2" t="s">
        <v>158</v>
      </c>
      <c r="H63" s="2" t="s">
        <v>159</v>
      </c>
      <c r="I63">
        <v>74</v>
      </c>
      <c r="J63" s="4">
        <v>1677</v>
      </c>
      <c r="K63" s="2" t="s">
        <v>316</v>
      </c>
      <c r="L63" s="2" t="s">
        <v>37</v>
      </c>
      <c r="M63">
        <v>0</v>
      </c>
      <c r="N63">
        <v>62</v>
      </c>
      <c r="O63">
        <v>62</v>
      </c>
      <c r="P63" s="2" t="s">
        <v>48</v>
      </c>
      <c r="Q63" s="2" t="s">
        <v>49</v>
      </c>
      <c r="R63">
        <v>1</v>
      </c>
      <c r="S63" s="2" t="s">
        <v>40</v>
      </c>
      <c r="T63">
        <v>10</v>
      </c>
      <c r="U63" s="2" t="s">
        <v>41</v>
      </c>
      <c r="V63">
        <v>6</v>
      </c>
      <c r="W63">
        <v>30</v>
      </c>
      <c r="X63">
        <v>180</v>
      </c>
      <c r="Y63">
        <v>0</v>
      </c>
      <c r="Z63">
        <v>0</v>
      </c>
      <c r="AA63">
        <v>180</v>
      </c>
      <c r="AB63">
        <f>Analytics_Data_json[[#This Row],[amount]]-Analytics_Data_json[[#This Row],[custom_discount]]</f>
        <v>180</v>
      </c>
      <c r="AC63">
        <f>(Analytics_Data_json[[#This Row],[order_qty]]*Analytics_Data_json[[#This Row],[unit_price]])-Analytics_Data_json[[#This Row],[discount]]-Analytics_Data_json[[#This Row],[custom_discount]]</f>
        <v>180</v>
      </c>
      <c r="AD63">
        <v>273</v>
      </c>
      <c r="AE63" s="2" t="s">
        <v>188</v>
      </c>
      <c r="AF63" s="2" t="s">
        <v>189</v>
      </c>
      <c r="AG63">
        <v>228</v>
      </c>
      <c r="AH63" s="2" t="s">
        <v>44</v>
      </c>
      <c r="AI63" s="2" t="s">
        <v>44</v>
      </c>
      <c r="AJ63" s="3">
        <v>45320.000810185185</v>
      </c>
      <c r="AK63" s="3">
        <v>45320.125740740739</v>
      </c>
    </row>
    <row r="64" spans="1:37" x14ac:dyDescent="0.25">
      <c r="A64">
        <v>1572683</v>
      </c>
      <c r="B64">
        <v>187527</v>
      </c>
      <c r="C64" s="1">
        <v>45319</v>
      </c>
      <c r="D64" s="1" t="str">
        <f>TEXT(Analytics_Data_json[[#This Row],[ORDER DATE ]],"mmm")</f>
        <v>Jan</v>
      </c>
      <c r="E64" s="2" t="s">
        <v>2814</v>
      </c>
      <c r="F64">
        <v>54</v>
      </c>
      <c r="G64" s="2" t="s">
        <v>158</v>
      </c>
      <c r="H64" s="2" t="s">
        <v>159</v>
      </c>
      <c r="I64">
        <v>74</v>
      </c>
      <c r="J64" s="4">
        <v>1677</v>
      </c>
      <c r="K64" s="2" t="s">
        <v>316</v>
      </c>
      <c r="L64" s="2" t="s">
        <v>37</v>
      </c>
      <c r="M64">
        <v>0</v>
      </c>
      <c r="N64">
        <v>61</v>
      </c>
      <c r="O64">
        <v>61</v>
      </c>
      <c r="P64" s="2" t="s">
        <v>50</v>
      </c>
      <c r="Q64" s="2" t="s">
        <v>51</v>
      </c>
      <c r="R64">
        <v>1</v>
      </c>
      <c r="S64" s="2" t="s">
        <v>40</v>
      </c>
      <c r="T64">
        <v>10</v>
      </c>
      <c r="U64" s="2" t="s">
        <v>41</v>
      </c>
      <c r="V64">
        <v>6</v>
      </c>
      <c r="W64">
        <v>30</v>
      </c>
      <c r="X64">
        <v>180</v>
      </c>
      <c r="Y64">
        <v>0</v>
      </c>
      <c r="Z64">
        <v>0</v>
      </c>
      <c r="AA64">
        <v>180</v>
      </c>
      <c r="AB64">
        <f>Analytics_Data_json[[#This Row],[amount]]-Analytics_Data_json[[#This Row],[custom_discount]]</f>
        <v>180</v>
      </c>
      <c r="AC64">
        <f>(Analytics_Data_json[[#This Row],[order_qty]]*Analytics_Data_json[[#This Row],[unit_price]])-Analytics_Data_json[[#This Row],[discount]]-Analytics_Data_json[[#This Row],[custom_discount]]</f>
        <v>180</v>
      </c>
      <c r="AD64">
        <v>273</v>
      </c>
      <c r="AE64" s="2" t="s">
        <v>188</v>
      </c>
      <c r="AF64" s="2" t="s">
        <v>189</v>
      </c>
      <c r="AG64">
        <v>228</v>
      </c>
      <c r="AH64" s="2" t="s">
        <v>44</v>
      </c>
      <c r="AI64" s="2" t="s">
        <v>44</v>
      </c>
      <c r="AJ64" s="3">
        <v>45320.000810185185</v>
      </c>
      <c r="AK64" s="3">
        <v>45320.125740740739</v>
      </c>
    </row>
    <row r="65" spans="1:37" x14ac:dyDescent="0.25">
      <c r="A65">
        <v>1572682</v>
      </c>
      <c r="B65">
        <v>187527</v>
      </c>
      <c r="C65" s="1">
        <v>45319</v>
      </c>
      <c r="D65" s="1" t="str">
        <f>TEXT(Analytics_Data_json[[#This Row],[ORDER DATE ]],"mmm")</f>
        <v>Jan</v>
      </c>
      <c r="E65" s="2" t="s">
        <v>2814</v>
      </c>
      <c r="F65">
        <v>54</v>
      </c>
      <c r="G65" s="2" t="s">
        <v>158</v>
      </c>
      <c r="H65" s="2" t="s">
        <v>159</v>
      </c>
      <c r="I65">
        <v>74</v>
      </c>
      <c r="J65" s="4">
        <v>1677</v>
      </c>
      <c r="K65" s="2" t="s">
        <v>316</v>
      </c>
      <c r="L65" s="2" t="s">
        <v>37</v>
      </c>
      <c r="M65">
        <v>0</v>
      </c>
      <c r="N65">
        <v>52</v>
      </c>
      <c r="O65">
        <v>52</v>
      </c>
      <c r="P65" s="2" t="s">
        <v>46</v>
      </c>
      <c r="Q65" s="2" t="s">
        <v>47</v>
      </c>
      <c r="R65">
        <v>1</v>
      </c>
      <c r="S65" s="2" t="s">
        <v>40</v>
      </c>
      <c r="T65">
        <v>10</v>
      </c>
      <c r="U65" s="2" t="s">
        <v>41</v>
      </c>
      <c r="V65">
        <v>4</v>
      </c>
      <c r="W65">
        <v>118</v>
      </c>
      <c r="X65">
        <v>472</v>
      </c>
      <c r="Y65">
        <v>0</v>
      </c>
      <c r="Z65">
        <v>0</v>
      </c>
      <c r="AA65">
        <v>472</v>
      </c>
      <c r="AB65">
        <f>Analytics_Data_json[[#This Row],[amount]]-Analytics_Data_json[[#This Row],[custom_discount]]</f>
        <v>472</v>
      </c>
      <c r="AC65">
        <f>(Analytics_Data_json[[#This Row],[order_qty]]*Analytics_Data_json[[#This Row],[unit_price]])-Analytics_Data_json[[#This Row],[discount]]-Analytics_Data_json[[#This Row],[custom_discount]]</f>
        <v>472</v>
      </c>
      <c r="AD65">
        <v>273</v>
      </c>
      <c r="AE65" s="2" t="s">
        <v>188</v>
      </c>
      <c r="AF65" s="2" t="s">
        <v>189</v>
      </c>
      <c r="AG65">
        <v>228</v>
      </c>
      <c r="AH65" s="2" t="s">
        <v>44</v>
      </c>
      <c r="AI65" s="2" t="s">
        <v>44</v>
      </c>
      <c r="AJ65" s="3">
        <v>45320.000810185185</v>
      </c>
      <c r="AK65" s="3">
        <v>45320.125740740739</v>
      </c>
    </row>
    <row r="66" spans="1:37" x14ac:dyDescent="0.25">
      <c r="A66">
        <v>1572681</v>
      </c>
      <c r="B66">
        <v>187527</v>
      </c>
      <c r="C66" s="1">
        <v>45319</v>
      </c>
      <c r="D66" s="1" t="str">
        <f>TEXT(Analytics_Data_json[[#This Row],[ORDER DATE ]],"mmm")</f>
        <v>Jan</v>
      </c>
      <c r="E66" s="2" t="s">
        <v>2814</v>
      </c>
      <c r="F66">
        <v>54</v>
      </c>
      <c r="G66" s="2" t="s">
        <v>158</v>
      </c>
      <c r="H66" s="2" t="s">
        <v>159</v>
      </c>
      <c r="I66">
        <v>74</v>
      </c>
      <c r="J66" s="4">
        <v>1677</v>
      </c>
      <c r="K66" s="2" t="s">
        <v>316</v>
      </c>
      <c r="L66" s="2" t="s">
        <v>37</v>
      </c>
      <c r="M66">
        <v>0</v>
      </c>
      <c r="N66">
        <v>45</v>
      </c>
      <c r="O66">
        <v>45</v>
      </c>
      <c r="P66" s="2" t="s">
        <v>226</v>
      </c>
      <c r="Q66" s="2" t="s">
        <v>227</v>
      </c>
      <c r="R66">
        <v>1</v>
      </c>
      <c r="S66" s="2" t="s">
        <v>40</v>
      </c>
      <c r="T66">
        <v>3</v>
      </c>
      <c r="U66" s="2" t="s">
        <v>67</v>
      </c>
      <c r="V66">
        <v>6</v>
      </c>
      <c r="W66">
        <v>24</v>
      </c>
      <c r="X66">
        <v>144</v>
      </c>
      <c r="Y66">
        <v>0</v>
      </c>
      <c r="Z66">
        <v>0</v>
      </c>
      <c r="AA66">
        <v>144</v>
      </c>
      <c r="AB66">
        <f>Analytics_Data_json[[#This Row],[amount]]-Analytics_Data_json[[#This Row],[custom_discount]]</f>
        <v>144</v>
      </c>
      <c r="AC66">
        <f>(Analytics_Data_json[[#This Row],[order_qty]]*Analytics_Data_json[[#This Row],[unit_price]])-Analytics_Data_json[[#This Row],[discount]]-Analytics_Data_json[[#This Row],[custom_discount]]</f>
        <v>144</v>
      </c>
      <c r="AD66">
        <v>273</v>
      </c>
      <c r="AE66" s="2" t="s">
        <v>188</v>
      </c>
      <c r="AF66" s="2" t="s">
        <v>189</v>
      </c>
      <c r="AG66">
        <v>228</v>
      </c>
      <c r="AH66" s="2" t="s">
        <v>44</v>
      </c>
      <c r="AI66" s="2" t="s">
        <v>44</v>
      </c>
      <c r="AJ66" s="3">
        <v>45320.000810185185</v>
      </c>
      <c r="AK66" s="3">
        <v>45320.125740740739</v>
      </c>
    </row>
    <row r="67" spans="1:37" x14ac:dyDescent="0.25">
      <c r="A67">
        <v>1572680</v>
      </c>
      <c r="B67">
        <v>187527</v>
      </c>
      <c r="C67" s="1">
        <v>45319</v>
      </c>
      <c r="D67" s="1" t="str">
        <f>TEXT(Analytics_Data_json[[#This Row],[ORDER DATE ]],"mmm")</f>
        <v>Jan</v>
      </c>
      <c r="E67" s="2" t="s">
        <v>2814</v>
      </c>
      <c r="F67">
        <v>54</v>
      </c>
      <c r="G67" s="2" t="s">
        <v>158</v>
      </c>
      <c r="H67" s="2" t="s">
        <v>159</v>
      </c>
      <c r="I67">
        <v>74</v>
      </c>
      <c r="J67" s="4">
        <v>1677</v>
      </c>
      <c r="K67" s="2" t="s">
        <v>316</v>
      </c>
      <c r="L67" s="2" t="s">
        <v>37</v>
      </c>
      <c r="M67">
        <v>0</v>
      </c>
      <c r="N67">
        <v>43</v>
      </c>
      <c r="O67">
        <v>43</v>
      </c>
      <c r="P67" s="2" t="s">
        <v>228</v>
      </c>
      <c r="Q67" s="2" t="s">
        <v>229</v>
      </c>
      <c r="R67">
        <v>1</v>
      </c>
      <c r="S67" s="2" t="s">
        <v>40</v>
      </c>
      <c r="T67">
        <v>3</v>
      </c>
      <c r="U67" s="2" t="s">
        <v>67</v>
      </c>
      <c r="V67">
        <v>6</v>
      </c>
      <c r="W67">
        <v>24</v>
      </c>
      <c r="X67">
        <v>144</v>
      </c>
      <c r="Y67">
        <v>0</v>
      </c>
      <c r="Z67">
        <v>0</v>
      </c>
      <c r="AA67">
        <v>144</v>
      </c>
      <c r="AB67">
        <f>Analytics_Data_json[[#This Row],[amount]]-Analytics_Data_json[[#This Row],[custom_discount]]</f>
        <v>144</v>
      </c>
      <c r="AC67">
        <f>(Analytics_Data_json[[#This Row],[order_qty]]*Analytics_Data_json[[#This Row],[unit_price]])-Analytics_Data_json[[#This Row],[discount]]-Analytics_Data_json[[#This Row],[custom_discount]]</f>
        <v>144</v>
      </c>
      <c r="AD67">
        <v>273</v>
      </c>
      <c r="AE67" s="2" t="s">
        <v>188</v>
      </c>
      <c r="AF67" s="2" t="s">
        <v>189</v>
      </c>
      <c r="AG67">
        <v>228</v>
      </c>
      <c r="AH67" s="2" t="s">
        <v>44</v>
      </c>
      <c r="AI67" s="2" t="s">
        <v>44</v>
      </c>
      <c r="AJ67" s="3">
        <v>45320.000810185185</v>
      </c>
      <c r="AK67" s="3">
        <v>45320.125740740739</v>
      </c>
    </row>
    <row r="68" spans="1:37" x14ac:dyDescent="0.25">
      <c r="A68">
        <v>1572679</v>
      </c>
      <c r="B68">
        <v>187527</v>
      </c>
      <c r="C68" s="1">
        <v>45319</v>
      </c>
      <c r="D68" s="1" t="str">
        <f>TEXT(Analytics_Data_json[[#This Row],[ORDER DATE ]],"mmm")</f>
        <v>Jan</v>
      </c>
      <c r="E68" s="2" t="s">
        <v>2814</v>
      </c>
      <c r="F68">
        <v>54</v>
      </c>
      <c r="G68" s="2" t="s">
        <v>158</v>
      </c>
      <c r="H68" s="2" t="s">
        <v>159</v>
      </c>
      <c r="I68">
        <v>74</v>
      </c>
      <c r="J68" s="4">
        <v>1677</v>
      </c>
      <c r="K68" s="2" t="s">
        <v>316</v>
      </c>
      <c r="L68" s="2" t="s">
        <v>37</v>
      </c>
      <c r="M68">
        <v>0</v>
      </c>
      <c r="N68">
        <v>40</v>
      </c>
      <c r="O68">
        <v>40</v>
      </c>
      <c r="P68" s="2" t="s">
        <v>65</v>
      </c>
      <c r="Q68" s="2" t="s">
        <v>66</v>
      </c>
      <c r="R68">
        <v>1</v>
      </c>
      <c r="S68" s="2" t="s">
        <v>40</v>
      </c>
      <c r="T68">
        <v>3</v>
      </c>
      <c r="U68" s="2" t="s">
        <v>67</v>
      </c>
      <c r="V68">
        <v>1</v>
      </c>
      <c r="W68">
        <v>192</v>
      </c>
      <c r="X68">
        <v>192</v>
      </c>
      <c r="Y68">
        <v>0</v>
      </c>
      <c r="Z68">
        <v>0</v>
      </c>
      <c r="AA68">
        <v>192</v>
      </c>
      <c r="AB68">
        <f>Analytics_Data_json[[#This Row],[amount]]-Analytics_Data_json[[#This Row],[custom_discount]]</f>
        <v>192</v>
      </c>
      <c r="AC68">
        <f>(Analytics_Data_json[[#This Row],[order_qty]]*Analytics_Data_json[[#This Row],[unit_price]])-Analytics_Data_json[[#This Row],[discount]]-Analytics_Data_json[[#This Row],[custom_discount]]</f>
        <v>192</v>
      </c>
      <c r="AD68">
        <v>273</v>
      </c>
      <c r="AE68" s="2" t="s">
        <v>188</v>
      </c>
      <c r="AF68" s="2" t="s">
        <v>189</v>
      </c>
      <c r="AG68">
        <v>228</v>
      </c>
      <c r="AH68" s="2" t="s">
        <v>44</v>
      </c>
      <c r="AI68" s="2" t="s">
        <v>44</v>
      </c>
      <c r="AJ68" s="3">
        <v>45320.000810185185</v>
      </c>
      <c r="AK68" s="3">
        <v>45320.125740740739</v>
      </c>
    </row>
    <row r="69" spans="1:37" x14ac:dyDescent="0.25">
      <c r="A69">
        <v>1572678</v>
      </c>
      <c r="B69">
        <v>187527</v>
      </c>
      <c r="C69" s="1">
        <v>45319</v>
      </c>
      <c r="D69" s="1" t="str">
        <f>TEXT(Analytics_Data_json[[#This Row],[ORDER DATE ]],"mmm")</f>
        <v>Jan</v>
      </c>
      <c r="E69" s="2" t="s">
        <v>2814</v>
      </c>
      <c r="F69">
        <v>54</v>
      </c>
      <c r="G69" s="2" t="s">
        <v>158</v>
      </c>
      <c r="H69" s="2" t="s">
        <v>159</v>
      </c>
      <c r="I69">
        <v>74</v>
      </c>
      <c r="J69" s="4">
        <v>1677</v>
      </c>
      <c r="K69" s="2" t="s">
        <v>316</v>
      </c>
      <c r="L69" s="2" t="s">
        <v>37</v>
      </c>
      <c r="M69">
        <v>0</v>
      </c>
      <c r="N69">
        <v>38</v>
      </c>
      <c r="O69">
        <v>38</v>
      </c>
      <c r="P69" s="2" t="s">
        <v>68</v>
      </c>
      <c r="Q69" s="2" t="s">
        <v>69</v>
      </c>
      <c r="R69">
        <v>1</v>
      </c>
      <c r="S69" s="2" t="s">
        <v>40</v>
      </c>
      <c r="T69">
        <v>3</v>
      </c>
      <c r="U69" s="2" t="s">
        <v>67</v>
      </c>
      <c r="V69">
        <v>1</v>
      </c>
      <c r="W69">
        <v>192</v>
      </c>
      <c r="X69">
        <v>192</v>
      </c>
      <c r="Y69">
        <v>0</v>
      </c>
      <c r="Z69">
        <v>0</v>
      </c>
      <c r="AA69">
        <v>192</v>
      </c>
      <c r="AB69">
        <f>Analytics_Data_json[[#This Row],[amount]]-Analytics_Data_json[[#This Row],[custom_discount]]</f>
        <v>192</v>
      </c>
      <c r="AC69">
        <f>(Analytics_Data_json[[#This Row],[order_qty]]*Analytics_Data_json[[#This Row],[unit_price]])-Analytics_Data_json[[#This Row],[discount]]-Analytics_Data_json[[#This Row],[custom_discount]]</f>
        <v>192</v>
      </c>
      <c r="AD69">
        <v>273</v>
      </c>
      <c r="AE69" s="2" t="s">
        <v>188</v>
      </c>
      <c r="AF69" s="2" t="s">
        <v>189</v>
      </c>
      <c r="AG69">
        <v>228</v>
      </c>
      <c r="AH69" s="2" t="s">
        <v>44</v>
      </c>
      <c r="AI69" s="2" t="s">
        <v>44</v>
      </c>
      <c r="AJ69" s="3">
        <v>45320.000810185185</v>
      </c>
      <c r="AK69" s="3">
        <v>45320.125740740739</v>
      </c>
    </row>
    <row r="70" spans="1:37" x14ac:dyDescent="0.25">
      <c r="A70">
        <v>1572677</v>
      </c>
      <c r="B70">
        <v>187527</v>
      </c>
      <c r="C70" s="1">
        <v>45319</v>
      </c>
      <c r="D70" s="1" t="str">
        <f>TEXT(Analytics_Data_json[[#This Row],[ORDER DATE ]],"mmm")</f>
        <v>Jan</v>
      </c>
      <c r="E70" s="2" t="s">
        <v>2814</v>
      </c>
      <c r="F70">
        <v>54</v>
      </c>
      <c r="G70" s="2" t="s">
        <v>158</v>
      </c>
      <c r="H70" s="2" t="s">
        <v>159</v>
      </c>
      <c r="I70">
        <v>74</v>
      </c>
      <c r="J70" s="4">
        <v>1677</v>
      </c>
      <c r="K70" s="2" t="s">
        <v>316</v>
      </c>
      <c r="L70" s="2" t="s">
        <v>37</v>
      </c>
      <c r="M70">
        <v>0</v>
      </c>
      <c r="N70">
        <v>30</v>
      </c>
      <c r="O70">
        <v>30</v>
      </c>
      <c r="P70" s="2" t="s">
        <v>55</v>
      </c>
      <c r="Q70" s="2" t="s">
        <v>56</v>
      </c>
      <c r="R70">
        <v>1</v>
      </c>
      <c r="S70" s="2" t="s">
        <v>40</v>
      </c>
      <c r="T70">
        <v>15</v>
      </c>
      <c r="U70" s="2" t="s">
        <v>57</v>
      </c>
      <c r="V70">
        <v>1</v>
      </c>
      <c r="W70">
        <v>240</v>
      </c>
      <c r="X70">
        <v>240</v>
      </c>
      <c r="Y70">
        <v>0</v>
      </c>
      <c r="Z70">
        <v>0</v>
      </c>
      <c r="AA70">
        <v>240</v>
      </c>
      <c r="AB70">
        <f>Analytics_Data_json[[#This Row],[amount]]-Analytics_Data_json[[#This Row],[custom_discount]]</f>
        <v>240</v>
      </c>
      <c r="AC70">
        <f>(Analytics_Data_json[[#This Row],[order_qty]]*Analytics_Data_json[[#This Row],[unit_price]])-Analytics_Data_json[[#This Row],[discount]]-Analytics_Data_json[[#This Row],[custom_discount]]</f>
        <v>240</v>
      </c>
      <c r="AD70">
        <v>273</v>
      </c>
      <c r="AE70" s="2" t="s">
        <v>188</v>
      </c>
      <c r="AF70" s="2" t="s">
        <v>189</v>
      </c>
      <c r="AG70">
        <v>228</v>
      </c>
      <c r="AH70" s="2" t="s">
        <v>44</v>
      </c>
      <c r="AI70" s="2" t="s">
        <v>44</v>
      </c>
      <c r="AJ70" s="3">
        <v>45320.000810185185</v>
      </c>
      <c r="AK70" s="3">
        <v>45320.125740740739</v>
      </c>
    </row>
    <row r="71" spans="1:37" x14ac:dyDescent="0.25">
      <c r="A71">
        <v>1572676</v>
      </c>
      <c r="B71">
        <v>187527</v>
      </c>
      <c r="C71" s="1">
        <v>45319</v>
      </c>
      <c r="D71" s="1" t="str">
        <f>TEXT(Analytics_Data_json[[#This Row],[ORDER DATE ]],"mmm")</f>
        <v>Jan</v>
      </c>
      <c r="E71" s="2" t="s">
        <v>2814</v>
      </c>
      <c r="F71">
        <v>54</v>
      </c>
      <c r="G71" s="2" t="s">
        <v>158</v>
      </c>
      <c r="H71" s="2" t="s">
        <v>159</v>
      </c>
      <c r="I71">
        <v>74</v>
      </c>
      <c r="J71" s="4">
        <v>1677</v>
      </c>
      <c r="K71" s="2" t="s">
        <v>316</v>
      </c>
      <c r="L71" s="2" t="s">
        <v>37</v>
      </c>
      <c r="M71">
        <v>0</v>
      </c>
      <c r="N71">
        <v>28</v>
      </c>
      <c r="O71">
        <v>28</v>
      </c>
      <c r="P71" s="2" t="s">
        <v>58</v>
      </c>
      <c r="Q71" s="2" t="s">
        <v>59</v>
      </c>
      <c r="R71">
        <v>1</v>
      </c>
      <c r="S71" s="2" t="s">
        <v>40</v>
      </c>
      <c r="T71">
        <v>15</v>
      </c>
      <c r="U71" s="2" t="s">
        <v>57</v>
      </c>
      <c r="V71">
        <v>1</v>
      </c>
      <c r="W71">
        <v>240</v>
      </c>
      <c r="X71">
        <v>240</v>
      </c>
      <c r="Y71">
        <v>0</v>
      </c>
      <c r="Z71">
        <v>0</v>
      </c>
      <c r="AA71">
        <v>240</v>
      </c>
      <c r="AB71">
        <f>Analytics_Data_json[[#This Row],[amount]]-Analytics_Data_json[[#This Row],[custom_discount]]</f>
        <v>240</v>
      </c>
      <c r="AC71">
        <f>(Analytics_Data_json[[#This Row],[order_qty]]*Analytics_Data_json[[#This Row],[unit_price]])-Analytics_Data_json[[#This Row],[discount]]-Analytics_Data_json[[#This Row],[custom_discount]]</f>
        <v>240</v>
      </c>
      <c r="AD71">
        <v>273</v>
      </c>
      <c r="AE71" s="2" t="s">
        <v>188</v>
      </c>
      <c r="AF71" s="2" t="s">
        <v>189</v>
      </c>
      <c r="AG71">
        <v>228</v>
      </c>
      <c r="AH71" s="2" t="s">
        <v>44</v>
      </c>
      <c r="AI71" s="2" t="s">
        <v>44</v>
      </c>
      <c r="AJ71" s="3">
        <v>45320.000810185185</v>
      </c>
      <c r="AK71" s="3">
        <v>45320.125740740739</v>
      </c>
    </row>
    <row r="72" spans="1:37" x14ac:dyDescent="0.25">
      <c r="A72">
        <v>1572675</v>
      </c>
      <c r="B72">
        <v>187527</v>
      </c>
      <c r="C72" s="1">
        <v>45319</v>
      </c>
      <c r="D72" s="1" t="str">
        <f>TEXT(Analytics_Data_json[[#This Row],[ORDER DATE ]],"mmm")</f>
        <v>Jan</v>
      </c>
      <c r="E72" s="2" t="s">
        <v>2814</v>
      </c>
      <c r="F72">
        <v>54</v>
      </c>
      <c r="G72" s="2" t="s">
        <v>158</v>
      </c>
      <c r="H72" s="2" t="s">
        <v>159</v>
      </c>
      <c r="I72">
        <v>74</v>
      </c>
      <c r="J72" s="4">
        <v>1677</v>
      </c>
      <c r="K72" s="2" t="s">
        <v>316</v>
      </c>
      <c r="L72" s="2" t="s">
        <v>37</v>
      </c>
      <c r="M72">
        <v>0</v>
      </c>
      <c r="N72">
        <v>19</v>
      </c>
      <c r="O72">
        <v>19</v>
      </c>
      <c r="P72" s="2" t="s">
        <v>116</v>
      </c>
      <c r="Q72" s="2" t="s">
        <v>117</v>
      </c>
      <c r="R72">
        <v>1</v>
      </c>
      <c r="S72" s="2" t="s">
        <v>40</v>
      </c>
      <c r="T72">
        <v>6</v>
      </c>
      <c r="U72" s="2" t="s">
        <v>118</v>
      </c>
      <c r="V72">
        <v>2</v>
      </c>
      <c r="W72">
        <v>141</v>
      </c>
      <c r="X72">
        <v>282</v>
      </c>
      <c r="Y72">
        <v>0</v>
      </c>
      <c r="Z72">
        <v>0</v>
      </c>
      <c r="AA72">
        <v>282</v>
      </c>
      <c r="AB72">
        <f>Analytics_Data_json[[#This Row],[amount]]-Analytics_Data_json[[#This Row],[custom_discount]]</f>
        <v>282</v>
      </c>
      <c r="AC72">
        <f>(Analytics_Data_json[[#This Row],[order_qty]]*Analytics_Data_json[[#This Row],[unit_price]])-Analytics_Data_json[[#This Row],[discount]]-Analytics_Data_json[[#This Row],[custom_discount]]</f>
        <v>282</v>
      </c>
      <c r="AD72">
        <v>273</v>
      </c>
      <c r="AE72" s="2" t="s">
        <v>188</v>
      </c>
      <c r="AF72" s="2" t="s">
        <v>189</v>
      </c>
      <c r="AG72">
        <v>228</v>
      </c>
      <c r="AH72" s="2" t="s">
        <v>44</v>
      </c>
      <c r="AI72" s="2" t="s">
        <v>44</v>
      </c>
      <c r="AJ72" s="3">
        <v>45320.000810185185</v>
      </c>
      <c r="AK72" s="3">
        <v>45320.125740740739</v>
      </c>
    </row>
    <row r="73" spans="1:37" x14ac:dyDescent="0.25">
      <c r="A73">
        <v>1572674</v>
      </c>
      <c r="B73">
        <v>187527</v>
      </c>
      <c r="C73" s="1">
        <v>45319</v>
      </c>
      <c r="D73" s="1" t="str">
        <f>TEXT(Analytics_Data_json[[#This Row],[ORDER DATE ]],"mmm")</f>
        <v>Jan</v>
      </c>
      <c r="E73" s="2" t="s">
        <v>2814</v>
      </c>
      <c r="F73">
        <v>54</v>
      </c>
      <c r="G73" s="2" t="s">
        <v>158</v>
      </c>
      <c r="H73" s="2" t="s">
        <v>159</v>
      </c>
      <c r="I73">
        <v>74</v>
      </c>
      <c r="J73" s="4">
        <v>1677</v>
      </c>
      <c r="K73" s="2" t="s">
        <v>316</v>
      </c>
      <c r="L73" s="2" t="s">
        <v>37</v>
      </c>
      <c r="M73">
        <v>0</v>
      </c>
      <c r="N73">
        <v>3</v>
      </c>
      <c r="O73">
        <v>3</v>
      </c>
      <c r="P73" s="2" t="s">
        <v>544</v>
      </c>
      <c r="Q73" s="2" t="s">
        <v>545</v>
      </c>
      <c r="R73">
        <v>1</v>
      </c>
      <c r="S73" s="2" t="s">
        <v>40</v>
      </c>
      <c r="T73">
        <v>3</v>
      </c>
      <c r="U73" s="2" t="s">
        <v>67</v>
      </c>
      <c r="V73">
        <v>1</v>
      </c>
      <c r="W73">
        <v>300</v>
      </c>
      <c r="X73">
        <v>300</v>
      </c>
      <c r="Y73">
        <v>0</v>
      </c>
      <c r="Z73">
        <v>0</v>
      </c>
      <c r="AA73">
        <v>300</v>
      </c>
      <c r="AB73">
        <f>Analytics_Data_json[[#This Row],[amount]]-Analytics_Data_json[[#This Row],[custom_discount]]</f>
        <v>300</v>
      </c>
      <c r="AC73">
        <f>(Analytics_Data_json[[#This Row],[order_qty]]*Analytics_Data_json[[#This Row],[unit_price]])-Analytics_Data_json[[#This Row],[discount]]-Analytics_Data_json[[#This Row],[custom_discount]]</f>
        <v>300</v>
      </c>
      <c r="AD73">
        <v>273</v>
      </c>
      <c r="AE73" s="2" t="s">
        <v>188</v>
      </c>
      <c r="AF73" s="2" t="s">
        <v>189</v>
      </c>
      <c r="AG73">
        <v>228</v>
      </c>
      <c r="AH73" s="2" t="s">
        <v>44</v>
      </c>
      <c r="AI73" s="2" t="s">
        <v>44</v>
      </c>
      <c r="AJ73" s="3">
        <v>45320.000810185185</v>
      </c>
      <c r="AK73" s="3">
        <v>45320.125740740739</v>
      </c>
    </row>
    <row r="74" spans="1:37" x14ac:dyDescent="0.25">
      <c r="A74">
        <v>1572673</v>
      </c>
      <c r="B74">
        <v>187527</v>
      </c>
      <c r="C74" s="1">
        <v>45319</v>
      </c>
      <c r="D74" s="1" t="str">
        <f>TEXT(Analytics_Data_json[[#This Row],[ORDER DATE ]],"mmm")</f>
        <v>Jan</v>
      </c>
      <c r="E74" s="2" t="s">
        <v>2814</v>
      </c>
      <c r="F74">
        <v>54</v>
      </c>
      <c r="G74" s="2" t="s">
        <v>158</v>
      </c>
      <c r="H74" s="2" t="s">
        <v>159</v>
      </c>
      <c r="I74">
        <v>74</v>
      </c>
      <c r="J74" s="4">
        <v>1677</v>
      </c>
      <c r="K74" s="2" t="s">
        <v>316</v>
      </c>
      <c r="L74" s="2" t="s">
        <v>37</v>
      </c>
      <c r="M74">
        <v>0</v>
      </c>
      <c r="N74">
        <v>1</v>
      </c>
      <c r="O74">
        <v>1</v>
      </c>
      <c r="P74" s="2" t="s">
        <v>331</v>
      </c>
      <c r="Q74" s="2" t="s">
        <v>332</v>
      </c>
      <c r="R74">
        <v>1</v>
      </c>
      <c r="S74" s="2" t="s">
        <v>40</v>
      </c>
      <c r="T74">
        <v>1</v>
      </c>
      <c r="U74" s="2" t="s">
        <v>333</v>
      </c>
      <c r="V74">
        <v>4</v>
      </c>
      <c r="W74">
        <v>100</v>
      </c>
      <c r="X74">
        <v>400</v>
      </c>
      <c r="Y74">
        <v>0</v>
      </c>
      <c r="Z74">
        <v>0</v>
      </c>
      <c r="AA74">
        <v>400</v>
      </c>
      <c r="AB74">
        <f>Analytics_Data_json[[#This Row],[amount]]-Analytics_Data_json[[#This Row],[custom_discount]]</f>
        <v>400</v>
      </c>
      <c r="AC74">
        <f>(Analytics_Data_json[[#This Row],[order_qty]]*Analytics_Data_json[[#This Row],[unit_price]])-Analytics_Data_json[[#This Row],[discount]]-Analytics_Data_json[[#This Row],[custom_discount]]</f>
        <v>400</v>
      </c>
      <c r="AD74">
        <v>273</v>
      </c>
      <c r="AE74" s="2" t="s">
        <v>188</v>
      </c>
      <c r="AF74" s="2" t="s">
        <v>189</v>
      </c>
      <c r="AG74">
        <v>228</v>
      </c>
      <c r="AH74" s="2" t="s">
        <v>44</v>
      </c>
      <c r="AI74" s="2" t="s">
        <v>44</v>
      </c>
      <c r="AJ74" s="3">
        <v>45320.000810185185</v>
      </c>
      <c r="AK74" s="3">
        <v>45320.125740740739</v>
      </c>
    </row>
    <row r="75" spans="1:37" x14ac:dyDescent="0.25">
      <c r="A75">
        <v>1572672</v>
      </c>
      <c r="B75">
        <v>187526</v>
      </c>
      <c r="C75" s="1">
        <v>45319</v>
      </c>
      <c r="D75" s="1" t="str">
        <f>TEXT(Analytics_Data_json[[#This Row],[ORDER DATE ]],"mmm")</f>
        <v>Jan</v>
      </c>
      <c r="E75" s="2" t="s">
        <v>2815</v>
      </c>
      <c r="F75">
        <v>54</v>
      </c>
      <c r="G75" s="2" t="s">
        <v>158</v>
      </c>
      <c r="H75" s="2" t="s">
        <v>159</v>
      </c>
      <c r="I75">
        <v>74</v>
      </c>
      <c r="J75" s="4">
        <v>627</v>
      </c>
      <c r="K75" s="2" t="s">
        <v>339</v>
      </c>
      <c r="L75" s="2" t="s">
        <v>37</v>
      </c>
      <c r="M75">
        <v>0</v>
      </c>
      <c r="N75">
        <v>53</v>
      </c>
      <c r="O75">
        <v>53</v>
      </c>
      <c r="P75" s="2" t="s">
        <v>38</v>
      </c>
      <c r="Q75" s="2" t="s">
        <v>39</v>
      </c>
      <c r="R75">
        <v>1</v>
      </c>
      <c r="S75" s="2" t="s">
        <v>40</v>
      </c>
      <c r="T75">
        <v>10</v>
      </c>
      <c r="U75" s="2" t="s">
        <v>41</v>
      </c>
      <c r="V75">
        <v>1</v>
      </c>
      <c r="W75">
        <v>118</v>
      </c>
      <c r="X75">
        <v>118</v>
      </c>
      <c r="Y75">
        <v>0</v>
      </c>
      <c r="Z75">
        <v>0</v>
      </c>
      <c r="AA75">
        <v>118</v>
      </c>
      <c r="AB75">
        <f>Analytics_Data_json[[#This Row],[amount]]-Analytics_Data_json[[#This Row],[custom_discount]]</f>
        <v>118</v>
      </c>
      <c r="AC75">
        <f>(Analytics_Data_json[[#This Row],[order_qty]]*Analytics_Data_json[[#This Row],[unit_price]])-Analytics_Data_json[[#This Row],[discount]]-Analytics_Data_json[[#This Row],[custom_discount]]</f>
        <v>118</v>
      </c>
      <c r="AD75">
        <v>272</v>
      </c>
      <c r="AE75" s="2" t="s">
        <v>161</v>
      </c>
      <c r="AF75" s="2" t="s">
        <v>162</v>
      </c>
      <c r="AG75">
        <v>227</v>
      </c>
      <c r="AH75" s="2" t="s">
        <v>44</v>
      </c>
      <c r="AI75" s="2" t="s">
        <v>44</v>
      </c>
      <c r="AJ75" s="3">
        <v>45320.000810185185</v>
      </c>
      <c r="AK75" s="3">
        <v>45320.125740740739</v>
      </c>
    </row>
    <row r="76" spans="1:37" x14ac:dyDescent="0.25">
      <c r="A76">
        <v>1572671</v>
      </c>
      <c r="B76">
        <v>187525</v>
      </c>
      <c r="C76" s="1">
        <v>45319</v>
      </c>
      <c r="D76" s="1" t="str">
        <f>TEXT(Analytics_Data_json[[#This Row],[ORDER DATE ]],"mmm")</f>
        <v>Jan</v>
      </c>
      <c r="E76" s="2" t="s">
        <v>2816</v>
      </c>
      <c r="F76">
        <v>54</v>
      </c>
      <c r="G76" s="2" t="s">
        <v>158</v>
      </c>
      <c r="H76" s="2" t="s">
        <v>159</v>
      </c>
      <c r="I76">
        <v>74</v>
      </c>
      <c r="J76" s="4">
        <v>630</v>
      </c>
      <c r="K76" s="2" t="s">
        <v>335</v>
      </c>
      <c r="L76" s="2" t="s">
        <v>37</v>
      </c>
      <c r="M76">
        <v>0</v>
      </c>
      <c r="N76">
        <v>62</v>
      </c>
      <c r="O76">
        <v>62</v>
      </c>
      <c r="P76" s="2" t="s">
        <v>48</v>
      </c>
      <c r="Q76" s="2" t="s">
        <v>49</v>
      </c>
      <c r="R76">
        <v>1</v>
      </c>
      <c r="S76" s="2" t="s">
        <v>40</v>
      </c>
      <c r="T76">
        <v>10</v>
      </c>
      <c r="U76" s="2" t="s">
        <v>41</v>
      </c>
      <c r="V76">
        <v>4</v>
      </c>
      <c r="W76">
        <v>30</v>
      </c>
      <c r="X76">
        <v>120</v>
      </c>
      <c r="Y76">
        <v>0</v>
      </c>
      <c r="Z76">
        <v>0</v>
      </c>
      <c r="AA76">
        <v>120</v>
      </c>
      <c r="AB76">
        <f>Analytics_Data_json[[#This Row],[amount]]-Analytics_Data_json[[#This Row],[custom_discount]]</f>
        <v>120</v>
      </c>
      <c r="AC76">
        <f>(Analytics_Data_json[[#This Row],[order_qty]]*Analytics_Data_json[[#This Row],[unit_price]])-Analytics_Data_json[[#This Row],[discount]]-Analytics_Data_json[[#This Row],[custom_discount]]</f>
        <v>120</v>
      </c>
      <c r="AD76">
        <v>272</v>
      </c>
      <c r="AE76" s="2" t="s">
        <v>161</v>
      </c>
      <c r="AF76" s="2" t="s">
        <v>162</v>
      </c>
      <c r="AG76">
        <v>227</v>
      </c>
      <c r="AH76" s="2" t="s">
        <v>44</v>
      </c>
      <c r="AI76" s="2" t="s">
        <v>44</v>
      </c>
      <c r="AJ76" s="3">
        <v>45320.000810185185</v>
      </c>
      <c r="AK76" s="3">
        <v>45320.125740740739</v>
      </c>
    </row>
    <row r="77" spans="1:37" x14ac:dyDescent="0.25">
      <c r="A77">
        <v>1572670</v>
      </c>
      <c r="B77">
        <v>187525</v>
      </c>
      <c r="C77" s="1">
        <v>45319</v>
      </c>
      <c r="D77" s="1" t="str">
        <f>TEXT(Analytics_Data_json[[#This Row],[ORDER DATE ]],"mmm")</f>
        <v>Jan</v>
      </c>
      <c r="E77" s="2" t="s">
        <v>2816</v>
      </c>
      <c r="F77">
        <v>54</v>
      </c>
      <c r="G77" s="2" t="s">
        <v>158</v>
      </c>
      <c r="H77" s="2" t="s">
        <v>159</v>
      </c>
      <c r="I77">
        <v>74</v>
      </c>
      <c r="J77" s="4">
        <v>630</v>
      </c>
      <c r="K77" s="2" t="s">
        <v>335</v>
      </c>
      <c r="L77" s="2" t="s">
        <v>37</v>
      </c>
      <c r="M77">
        <v>0</v>
      </c>
      <c r="N77">
        <v>53</v>
      </c>
      <c r="O77">
        <v>53</v>
      </c>
      <c r="P77" s="2" t="s">
        <v>38</v>
      </c>
      <c r="Q77" s="2" t="s">
        <v>39</v>
      </c>
      <c r="R77">
        <v>1</v>
      </c>
      <c r="S77" s="2" t="s">
        <v>40</v>
      </c>
      <c r="T77">
        <v>10</v>
      </c>
      <c r="U77" s="2" t="s">
        <v>41</v>
      </c>
      <c r="V77">
        <v>1</v>
      </c>
      <c r="W77">
        <v>118</v>
      </c>
      <c r="X77">
        <v>118</v>
      </c>
      <c r="Y77">
        <v>0</v>
      </c>
      <c r="Z77">
        <v>0</v>
      </c>
      <c r="AA77">
        <v>118</v>
      </c>
      <c r="AB77">
        <f>Analytics_Data_json[[#This Row],[amount]]-Analytics_Data_json[[#This Row],[custom_discount]]</f>
        <v>118</v>
      </c>
      <c r="AC77">
        <f>(Analytics_Data_json[[#This Row],[order_qty]]*Analytics_Data_json[[#This Row],[unit_price]])-Analytics_Data_json[[#This Row],[discount]]-Analytics_Data_json[[#This Row],[custom_discount]]</f>
        <v>118</v>
      </c>
      <c r="AD77">
        <v>272</v>
      </c>
      <c r="AE77" s="2" t="s">
        <v>161</v>
      </c>
      <c r="AF77" s="2" t="s">
        <v>162</v>
      </c>
      <c r="AG77">
        <v>227</v>
      </c>
      <c r="AH77" s="2" t="s">
        <v>44</v>
      </c>
      <c r="AI77" s="2" t="s">
        <v>44</v>
      </c>
      <c r="AJ77" s="3">
        <v>45320.000810185185</v>
      </c>
      <c r="AK77" s="3">
        <v>45320.125740740739</v>
      </c>
    </row>
    <row r="78" spans="1:37" x14ac:dyDescent="0.25">
      <c r="A78">
        <v>1572669</v>
      </c>
      <c r="B78">
        <v>187525</v>
      </c>
      <c r="C78" s="1">
        <v>45319</v>
      </c>
      <c r="D78" s="1" t="str">
        <f>TEXT(Analytics_Data_json[[#This Row],[ORDER DATE ]],"mmm")</f>
        <v>Jan</v>
      </c>
      <c r="E78" s="2" t="s">
        <v>2816</v>
      </c>
      <c r="F78">
        <v>54</v>
      </c>
      <c r="G78" s="2" t="s">
        <v>158</v>
      </c>
      <c r="H78" s="2" t="s">
        <v>159</v>
      </c>
      <c r="I78">
        <v>74</v>
      </c>
      <c r="J78" s="4">
        <v>630</v>
      </c>
      <c r="K78" s="2" t="s">
        <v>335</v>
      </c>
      <c r="L78" s="2" t="s">
        <v>37</v>
      </c>
      <c r="M78">
        <v>0</v>
      </c>
      <c r="N78">
        <v>51</v>
      </c>
      <c r="O78">
        <v>51</v>
      </c>
      <c r="P78" s="2" t="s">
        <v>207</v>
      </c>
      <c r="Q78" s="2" t="s">
        <v>208</v>
      </c>
      <c r="R78">
        <v>1</v>
      </c>
      <c r="S78" s="2" t="s">
        <v>40</v>
      </c>
      <c r="T78">
        <v>9</v>
      </c>
      <c r="U78" s="2" t="s">
        <v>185</v>
      </c>
      <c r="V78">
        <v>3</v>
      </c>
      <c r="W78">
        <v>58</v>
      </c>
      <c r="X78">
        <v>174</v>
      </c>
      <c r="Y78">
        <v>0</v>
      </c>
      <c r="Z78">
        <v>0</v>
      </c>
      <c r="AA78">
        <v>174</v>
      </c>
      <c r="AB78">
        <f>Analytics_Data_json[[#This Row],[amount]]-Analytics_Data_json[[#This Row],[custom_discount]]</f>
        <v>174</v>
      </c>
      <c r="AC78">
        <f>(Analytics_Data_json[[#This Row],[order_qty]]*Analytics_Data_json[[#This Row],[unit_price]])-Analytics_Data_json[[#This Row],[discount]]-Analytics_Data_json[[#This Row],[custom_discount]]</f>
        <v>174</v>
      </c>
      <c r="AD78">
        <v>272</v>
      </c>
      <c r="AE78" s="2" t="s">
        <v>161</v>
      </c>
      <c r="AF78" s="2" t="s">
        <v>162</v>
      </c>
      <c r="AG78">
        <v>227</v>
      </c>
      <c r="AH78" s="2" t="s">
        <v>44</v>
      </c>
      <c r="AI78" s="2" t="s">
        <v>44</v>
      </c>
      <c r="AJ78" s="3">
        <v>45320.000810185185</v>
      </c>
      <c r="AK78" s="3">
        <v>45320.125740740739</v>
      </c>
    </row>
    <row r="79" spans="1:37" x14ac:dyDescent="0.25">
      <c r="A79">
        <v>1572668</v>
      </c>
      <c r="B79">
        <v>187524</v>
      </c>
      <c r="C79" s="1">
        <v>45319</v>
      </c>
      <c r="D79" s="1" t="str">
        <f>TEXT(Analytics_Data_json[[#This Row],[ORDER DATE ]],"mmm")</f>
        <v>Jan</v>
      </c>
      <c r="E79" s="2" t="s">
        <v>2817</v>
      </c>
      <c r="F79">
        <v>54</v>
      </c>
      <c r="G79" s="2" t="s">
        <v>158</v>
      </c>
      <c r="H79" s="2" t="s">
        <v>159</v>
      </c>
      <c r="I79">
        <v>74</v>
      </c>
      <c r="J79" s="4">
        <v>629</v>
      </c>
      <c r="K79" s="2" t="s">
        <v>337</v>
      </c>
      <c r="L79" s="2" t="s">
        <v>37</v>
      </c>
      <c r="M79">
        <v>0</v>
      </c>
      <c r="N79">
        <v>53</v>
      </c>
      <c r="O79">
        <v>53</v>
      </c>
      <c r="P79" s="2" t="s">
        <v>38</v>
      </c>
      <c r="Q79" s="2" t="s">
        <v>39</v>
      </c>
      <c r="R79">
        <v>1</v>
      </c>
      <c r="S79" s="2" t="s">
        <v>40</v>
      </c>
      <c r="T79">
        <v>10</v>
      </c>
      <c r="U79" s="2" t="s">
        <v>41</v>
      </c>
      <c r="V79">
        <v>1</v>
      </c>
      <c r="W79">
        <v>118</v>
      </c>
      <c r="X79">
        <v>118</v>
      </c>
      <c r="Y79">
        <v>0</v>
      </c>
      <c r="Z79">
        <v>0</v>
      </c>
      <c r="AA79">
        <v>118</v>
      </c>
      <c r="AB79">
        <f>Analytics_Data_json[[#This Row],[amount]]-Analytics_Data_json[[#This Row],[custom_discount]]</f>
        <v>118</v>
      </c>
      <c r="AC79">
        <f>(Analytics_Data_json[[#This Row],[order_qty]]*Analytics_Data_json[[#This Row],[unit_price]])-Analytics_Data_json[[#This Row],[discount]]-Analytics_Data_json[[#This Row],[custom_discount]]</f>
        <v>118</v>
      </c>
      <c r="AD79">
        <v>272</v>
      </c>
      <c r="AE79" s="2" t="s">
        <v>161</v>
      </c>
      <c r="AF79" s="2" t="s">
        <v>162</v>
      </c>
      <c r="AG79">
        <v>227</v>
      </c>
      <c r="AH79" s="2" t="s">
        <v>44</v>
      </c>
      <c r="AI79" s="2" t="s">
        <v>44</v>
      </c>
      <c r="AJ79" s="3">
        <v>45320.000810185185</v>
      </c>
      <c r="AK79" s="3">
        <v>45320.125740740739</v>
      </c>
    </row>
    <row r="80" spans="1:37" x14ac:dyDescent="0.25">
      <c r="A80">
        <v>1572667</v>
      </c>
      <c r="B80">
        <v>187524</v>
      </c>
      <c r="C80" s="1">
        <v>45319</v>
      </c>
      <c r="D80" s="1" t="str">
        <f>TEXT(Analytics_Data_json[[#This Row],[ORDER DATE ]],"mmm")</f>
        <v>Jan</v>
      </c>
      <c r="E80" s="2" t="s">
        <v>2817</v>
      </c>
      <c r="F80">
        <v>54</v>
      </c>
      <c r="G80" s="2" t="s">
        <v>158</v>
      </c>
      <c r="H80" s="2" t="s">
        <v>159</v>
      </c>
      <c r="I80">
        <v>74</v>
      </c>
      <c r="J80" s="4">
        <v>629</v>
      </c>
      <c r="K80" s="2" t="s">
        <v>337</v>
      </c>
      <c r="L80" s="2" t="s">
        <v>37</v>
      </c>
      <c r="M80">
        <v>0</v>
      </c>
      <c r="N80">
        <v>52</v>
      </c>
      <c r="O80">
        <v>52</v>
      </c>
      <c r="P80" s="2" t="s">
        <v>46</v>
      </c>
      <c r="Q80" s="2" t="s">
        <v>47</v>
      </c>
      <c r="R80">
        <v>1</v>
      </c>
      <c r="S80" s="2" t="s">
        <v>40</v>
      </c>
      <c r="T80">
        <v>10</v>
      </c>
      <c r="U80" s="2" t="s">
        <v>41</v>
      </c>
      <c r="V80">
        <v>2</v>
      </c>
      <c r="W80">
        <v>118</v>
      </c>
      <c r="X80">
        <v>236</v>
      </c>
      <c r="Y80">
        <v>0</v>
      </c>
      <c r="Z80">
        <v>0</v>
      </c>
      <c r="AA80">
        <v>236</v>
      </c>
      <c r="AB80">
        <f>Analytics_Data_json[[#This Row],[amount]]-Analytics_Data_json[[#This Row],[custom_discount]]</f>
        <v>236</v>
      </c>
      <c r="AC80">
        <f>(Analytics_Data_json[[#This Row],[order_qty]]*Analytics_Data_json[[#This Row],[unit_price]])-Analytics_Data_json[[#This Row],[discount]]-Analytics_Data_json[[#This Row],[custom_discount]]</f>
        <v>236</v>
      </c>
      <c r="AD80">
        <v>272</v>
      </c>
      <c r="AE80" s="2" t="s">
        <v>161</v>
      </c>
      <c r="AF80" s="2" t="s">
        <v>162</v>
      </c>
      <c r="AG80">
        <v>227</v>
      </c>
      <c r="AH80" s="2" t="s">
        <v>44</v>
      </c>
      <c r="AI80" s="2" t="s">
        <v>44</v>
      </c>
      <c r="AJ80" s="3">
        <v>45320.000810185185</v>
      </c>
      <c r="AK80" s="3">
        <v>45320.125740740739</v>
      </c>
    </row>
    <row r="81" spans="1:37" x14ac:dyDescent="0.25">
      <c r="A81">
        <v>1572666</v>
      </c>
      <c r="B81">
        <v>187524</v>
      </c>
      <c r="C81" s="1">
        <v>45319</v>
      </c>
      <c r="D81" s="1" t="str">
        <f>TEXT(Analytics_Data_json[[#This Row],[ORDER DATE ]],"mmm")</f>
        <v>Jan</v>
      </c>
      <c r="E81" s="2" t="s">
        <v>2817</v>
      </c>
      <c r="F81">
        <v>54</v>
      </c>
      <c r="G81" s="2" t="s">
        <v>158</v>
      </c>
      <c r="H81" s="2" t="s">
        <v>159</v>
      </c>
      <c r="I81">
        <v>74</v>
      </c>
      <c r="J81" s="4">
        <v>629</v>
      </c>
      <c r="K81" s="2" t="s">
        <v>337</v>
      </c>
      <c r="L81" s="2" t="s">
        <v>37</v>
      </c>
      <c r="M81">
        <v>0</v>
      </c>
      <c r="N81">
        <v>62</v>
      </c>
      <c r="O81">
        <v>62</v>
      </c>
      <c r="P81" s="2" t="s">
        <v>48</v>
      </c>
      <c r="Q81" s="2" t="s">
        <v>49</v>
      </c>
      <c r="R81">
        <v>1</v>
      </c>
      <c r="S81" s="2" t="s">
        <v>40</v>
      </c>
      <c r="T81">
        <v>10</v>
      </c>
      <c r="U81" s="2" t="s">
        <v>41</v>
      </c>
      <c r="V81">
        <v>6</v>
      </c>
      <c r="W81">
        <v>30</v>
      </c>
      <c r="X81">
        <v>180</v>
      </c>
      <c r="Y81">
        <v>0</v>
      </c>
      <c r="Z81">
        <v>0</v>
      </c>
      <c r="AA81">
        <v>180</v>
      </c>
      <c r="AB81">
        <f>Analytics_Data_json[[#This Row],[amount]]-Analytics_Data_json[[#This Row],[custom_discount]]</f>
        <v>180</v>
      </c>
      <c r="AC81">
        <f>(Analytics_Data_json[[#This Row],[order_qty]]*Analytics_Data_json[[#This Row],[unit_price]])-Analytics_Data_json[[#This Row],[discount]]-Analytics_Data_json[[#This Row],[custom_discount]]</f>
        <v>180</v>
      </c>
      <c r="AD81">
        <v>272</v>
      </c>
      <c r="AE81" s="2" t="s">
        <v>161</v>
      </c>
      <c r="AF81" s="2" t="s">
        <v>162</v>
      </c>
      <c r="AG81">
        <v>227</v>
      </c>
      <c r="AH81" s="2" t="s">
        <v>44</v>
      </c>
      <c r="AI81" s="2" t="s">
        <v>44</v>
      </c>
      <c r="AJ81" s="3">
        <v>45320.000810185185</v>
      </c>
      <c r="AK81" s="3">
        <v>45320.125740740739</v>
      </c>
    </row>
    <row r="82" spans="1:37" x14ac:dyDescent="0.25">
      <c r="A82">
        <v>1572665</v>
      </c>
      <c r="B82">
        <v>187523</v>
      </c>
      <c r="C82" s="1">
        <v>45319</v>
      </c>
      <c r="D82" s="1" t="str">
        <f>TEXT(Analytics_Data_json[[#This Row],[ORDER DATE ]],"mmm")</f>
        <v>Jan</v>
      </c>
      <c r="E82" s="2" t="s">
        <v>2818</v>
      </c>
      <c r="F82">
        <v>54</v>
      </c>
      <c r="G82" s="2" t="s">
        <v>158</v>
      </c>
      <c r="H82" s="2" t="s">
        <v>159</v>
      </c>
      <c r="I82">
        <v>74</v>
      </c>
      <c r="J82" s="4">
        <v>622</v>
      </c>
      <c r="K82" s="2" t="s">
        <v>2819</v>
      </c>
      <c r="L82" s="2" t="s">
        <v>37</v>
      </c>
      <c r="M82">
        <v>0</v>
      </c>
      <c r="N82">
        <v>62</v>
      </c>
      <c r="O82">
        <v>62</v>
      </c>
      <c r="P82" s="2" t="s">
        <v>48</v>
      </c>
      <c r="Q82" s="2" t="s">
        <v>49</v>
      </c>
      <c r="R82">
        <v>1</v>
      </c>
      <c r="S82" s="2" t="s">
        <v>40</v>
      </c>
      <c r="T82">
        <v>10</v>
      </c>
      <c r="U82" s="2" t="s">
        <v>41</v>
      </c>
      <c r="V82">
        <v>6</v>
      </c>
      <c r="W82">
        <v>30</v>
      </c>
      <c r="X82">
        <v>180</v>
      </c>
      <c r="Y82">
        <v>0</v>
      </c>
      <c r="Z82">
        <v>0</v>
      </c>
      <c r="AA82">
        <v>180</v>
      </c>
      <c r="AB82">
        <f>Analytics_Data_json[[#This Row],[amount]]-Analytics_Data_json[[#This Row],[custom_discount]]</f>
        <v>180</v>
      </c>
      <c r="AC82">
        <f>(Analytics_Data_json[[#This Row],[order_qty]]*Analytics_Data_json[[#This Row],[unit_price]])-Analytics_Data_json[[#This Row],[discount]]-Analytics_Data_json[[#This Row],[custom_discount]]</f>
        <v>180</v>
      </c>
      <c r="AD82">
        <v>272</v>
      </c>
      <c r="AE82" s="2" t="s">
        <v>161</v>
      </c>
      <c r="AF82" s="2" t="s">
        <v>162</v>
      </c>
      <c r="AG82">
        <v>227</v>
      </c>
      <c r="AH82" s="2" t="s">
        <v>44</v>
      </c>
      <c r="AI82" s="2" t="s">
        <v>44</v>
      </c>
      <c r="AJ82" s="3">
        <v>45320.000810185185</v>
      </c>
      <c r="AK82" s="3">
        <v>45320.125740740739</v>
      </c>
    </row>
    <row r="83" spans="1:37" x14ac:dyDescent="0.25">
      <c r="A83">
        <v>1572664</v>
      </c>
      <c r="B83">
        <v>187522</v>
      </c>
      <c r="C83" s="1">
        <v>45319</v>
      </c>
      <c r="D83" s="1" t="str">
        <f>TEXT(Analytics_Data_json[[#This Row],[ORDER DATE ]],"mmm")</f>
        <v>Jan</v>
      </c>
      <c r="E83" s="2" t="s">
        <v>2820</v>
      </c>
      <c r="F83">
        <v>54</v>
      </c>
      <c r="G83" s="2" t="s">
        <v>158</v>
      </c>
      <c r="H83" s="2" t="s">
        <v>159</v>
      </c>
      <c r="I83">
        <v>74</v>
      </c>
      <c r="J83" s="4">
        <v>240</v>
      </c>
      <c r="K83" s="2" t="s">
        <v>1505</v>
      </c>
      <c r="L83" s="2" t="s">
        <v>37</v>
      </c>
      <c r="M83">
        <v>0</v>
      </c>
      <c r="N83">
        <v>68</v>
      </c>
      <c r="O83">
        <v>68</v>
      </c>
      <c r="P83" s="2" t="s">
        <v>75</v>
      </c>
      <c r="Q83" s="2" t="s">
        <v>76</v>
      </c>
      <c r="R83">
        <v>1</v>
      </c>
      <c r="S83" s="2" t="s">
        <v>40</v>
      </c>
      <c r="T83">
        <v>12</v>
      </c>
      <c r="U83" s="2" t="s">
        <v>74</v>
      </c>
      <c r="V83">
        <v>24</v>
      </c>
      <c r="W83">
        <v>8.5</v>
      </c>
      <c r="X83">
        <v>204</v>
      </c>
      <c r="Y83">
        <v>0</v>
      </c>
      <c r="Z83">
        <v>0</v>
      </c>
      <c r="AA83">
        <v>204</v>
      </c>
      <c r="AB83">
        <f>Analytics_Data_json[[#This Row],[amount]]-Analytics_Data_json[[#This Row],[custom_discount]]</f>
        <v>204</v>
      </c>
      <c r="AC83">
        <f>(Analytics_Data_json[[#This Row],[order_qty]]*Analytics_Data_json[[#This Row],[unit_price]])-Analytics_Data_json[[#This Row],[discount]]-Analytics_Data_json[[#This Row],[custom_discount]]</f>
        <v>204</v>
      </c>
      <c r="AD83">
        <v>272</v>
      </c>
      <c r="AE83" s="2" t="s">
        <v>161</v>
      </c>
      <c r="AF83" s="2" t="s">
        <v>162</v>
      </c>
      <c r="AG83">
        <v>227</v>
      </c>
      <c r="AH83" s="2" t="s">
        <v>44</v>
      </c>
      <c r="AI83" s="2" t="s">
        <v>44</v>
      </c>
      <c r="AJ83" s="3">
        <v>45320.000810185185</v>
      </c>
      <c r="AK83" s="3">
        <v>45320.125740740739</v>
      </c>
    </row>
    <row r="84" spans="1:37" x14ac:dyDescent="0.25">
      <c r="A84">
        <v>1572663</v>
      </c>
      <c r="B84">
        <v>187521</v>
      </c>
      <c r="C84" s="1">
        <v>45319</v>
      </c>
      <c r="D84" s="1" t="str">
        <f>TEXT(Analytics_Data_json[[#This Row],[ORDER DATE ]],"mmm")</f>
        <v>Jan</v>
      </c>
      <c r="E84" s="2" t="s">
        <v>2821</v>
      </c>
      <c r="F84">
        <v>54</v>
      </c>
      <c r="G84" s="2" t="s">
        <v>158</v>
      </c>
      <c r="H84" s="2" t="s">
        <v>159</v>
      </c>
      <c r="I84">
        <v>74</v>
      </c>
      <c r="J84" s="4">
        <v>241</v>
      </c>
      <c r="K84" s="2" t="s">
        <v>343</v>
      </c>
      <c r="L84" s="2" t="s">
        <v>37</v>
      </c>
      <c r="M84">
        <v>0</v>
      </c>
      <c r="N84">
        <v>68</v>
      </c>
      <c r="O84">
        <v>68</v>
      </c>
      <c r="P84" s="2" t="s">
        <v>75</v>
      </c>
      <c r="Q84" s="2" t="s">
        <v>76</v>
      </c>
      <c r="R84">
        <v>1</v>
      </c>
      <c r="S84" s="2" t="s">
        <v>40</v>
      </c>
      <c r="T84">
        <v>12</v>
      </c>
      <c r="U84" s="2" t="s">
        <v>74</v>
      </c>
      <c r="V84">
        <v>24</v>
      </c>
      <c r="W84">
        <v>8.5</v>
      </c>
      <c r="X84">
        <v>204</v>
      </c>
      <c r="Y84">
        <v>0</v>
      </c>
      <c r="Z84">
        <v>0</v>
      </c>
      <c r="AA84">
        <v>204</v>
      </c>
      <c r="AB84">
        <f>Analytics_Data_json[[#This Row],[amount]]-Analytics_Data_json[[#This Row],[custom_discount]]</f>
        <v>204</v>
      </c>
      <c r="AC84">
        <f>(Analytics_Data_json[[#This Row],[order_qty]]*Analytics_Data_json[[#This Row],[unit_price]])-Analytics_Data_json[[#This Row],[discount]]-Analytics_Data_json[[#This Row],[custom_discount]]</f>
        <v>204</v>
      </c>
      <c r="AD84">
        <v>272</v>
      </c>
      <c r="AE84" s="2" t="s">
        <v>161</v>
      </c>
      <c r="AF84" s="2" t="s">
        <v>162</v>
      </c>
      <c r="AG84">
        <v>227</v>
      </c>
      <c r="AH84" s="2" t="s">
        <v>44</v>
      </c>
      <c r="AI84" s="2" t="s">
        <v>44</v>
      </c>
      <c r="AJ84" s="3">
        <v>45320.000810185185</v>
      </c>
      <c r="AK84" s="3">
        <v>45320.125740740739</v>
      </c>
    </row>
    <row r="85" spans="1:37" x14ac:dyDescent="0.25">
      <c r="A85">
        <v>1572662</v>
      </c>
      <c r="B85">
        <v>187520</v>
      </c>
      <c r="C85" s="1">
        <v>45319</v>
      </c>
      <c r="D85" s="1" t="str">
        <f>TEXT(Analytics_Data_json[[#This Row],[ORDER DATE ]],"mmm")</f>
        <v>Jan</v>
      </c>
      <c r="E85" s="2" t="s">
        <v>2822</v>
      </c>
      <c r="F85">
        <v>54</v>
      </c>
      <c r="G85" s="2" t="s">
        <v>158</v>
      </c>
      <c r="H85" s="2" t="s">
        <v>159</v>
      </c>
      <c r="I85">
        <v>74</v>
      </c>
      <c r="J85" s="4">
        <v>236</v>
      </c>
      <c r="K85" s="2" t="s">
        <v>487</v>
      </c>
      <c r="L85" s="2" t="s">
        <v>37</v>
      </c>
      <c r="M85">
        <v>0</v>
      </c>
      <c r="N85">
        <v>62</v>
      </c>
      <c r="O85">
        <v>62</v>
      </c>
      <c r="P85" s="2" t="s">
        <v>48</v>
      </c>
      <c r="Q85" s="2" t="s">
        <v>49</v>
      </c>
      <c r="R85">
        <v>1</v>
      </c>
      <c r="S85" s="2" t="s">
        <v>40</v>
      </c>
      <c r="T85">
        <v>10</v>
      </c>
      <c r="U85" s="2" t="s">
        <v>41</v>
      </c>
      <c r="V85">
        <v>6</v>
      </c>
      <c r="W85">
        <v>30</v>
      </c>
      <c r="X85">
        <v>180</v>
      </c>
      <c r="Y85">
        <v>0</v>
      </c>
      <c r="Z85">
        <v>0</v>
      </c>
      <c r="AA85">
        <v>180</v>
      </c>
      <c r="AB85">
        <f>Analytics_Data_json[[#This Row],[amount]]-Analytics_Data_json[[#This Row],[custom_discount]]</f>
        <v>180</v>
      </c>
      <c r="AC85">
        <f>(Analytics_Data_json[[#This Row],[order_qty]]*Analytics_Data_json[[#This Row],[unit_price]])-Analytics_Data_json[[#This Row],[discount]]-Analytics_Data_json[[#This Row],[custom_discount]]</f>
        <v>180</v>
      </c>
      <c r="AD85">
        <v>272</v>
      </c>
      <c r="AE85" s="2" t="s">
        <v>161</v>
      </c>
      <c r="AF85" s="2" t="s">
        <v>162</v>
      </c>
      <c r="AG85">
        <v>227</v>
      </c>
      <c r="AH85" s="2" t="s">
        <v>44</v>
      </c>
      <c r="AI85" s="2" t="s">
        <v>44</v>
      </c>
      <c r="AJ85" s="3">
        <v>45320.000810185185</v>
      </c>
      <c r="AK85" s="3">
        <v>45320.125740740739</v>
      </c>
    </row>
    <row r="86" spans="1:37" x14ac:dyDescent="0.25">
      <c r="A86">
        <v>1572661</v>
      </c>
      <c r="B86">
        <v>187520</v>
      </c>
      <c r="C86" s="1">
        <v>45319</v>
      </c>
      <c r="D86" s="1" t="str">
        <f>TEXT(Analytics_Data_json[[#This Row],[ORDER DATE ]],"mmm")</f>
        <v>Jan</v>
      </c>
      <c r="E86" s="2" t="s">
        <v>2822</v>
      </c>
      <c r="F86">
        <v>54</v>
      </c>
      <c r="G86" s="2" t="s">
        <v>158</v>
      </c>
      <c r="H86" s="2" t="s">
        <v>159</v>
      </c>
      <c r="I86">
        <v>74</v>
      </c>
      <c r="J86" s="4">
        <v>236</v>
      </c>
      <c r="K86" s="2" t="s">
        <v>487</v>
      </c>
      <c r="L86" s="2" t="s">
        <v>37</v>
      </c>
      <c r="M86">
        <v>0</v>
      </c>
      <c r="N86">
        <v>61</v>
      </c>
      <c r="O86">
        <v>61</v>
      </c>
      <c r="P86" s="2" t="s">
        <v>50</v>
      </c>
      <c r="Q86" s="2" t="s">
        <v>51</v>
      </c>
      <c r="R86">
        <v>1</v>
      </c>
      <c r="S86" s="2" t="s">
        <v>40</v>
      </c>
      <c r="T86">
        <v>10</v>
      </c>
      <c r="U86" s="2" t="s">
        <v>41</v>
      </c>
      <c r="V86">
        <v>6</v>
      </c>
      <c r="W86">
        <v>30</v>
      </c>
      <c r="X86">
        <v>180</v>
      </c>
      <c r="Y86">
        <v>0</v>
      </c>
      <c r="Z86">
        <v>0</v>
      </c>
      <c r="AA86">
        <v>180</v>
      </c>
      <c r="AB86">
        <f>Analytics_Data_json[[#This Row],[amount]]-Analytics_Data_json[[#This Row],[custom_discount]]</f>
        <v>180</v>
      </c>
      <c r="AC86">
        <f>(Analytics_Data_json[[#This Row],[order_qty]]*Analytics_Data_json[[#This Row],[unit_price]])-Analytics_Data_json[[#This Row],[discount]]-Analytics_Data_json[[#This Row],[custom_discount]]</f>
        <v>180</v>
      </c>
      <c r="AD86">
        <v>272</v>
      </c>
      <c r="AE86" s="2" t="s">
        <v>161</v>
      </c>
      <c r="AF86" s="2" t="s">
        <v>162</v>
      </c>
      <c r="AG86">
        <v>227</v>
      </c>
      <c r="AH86" s="2" t="s">
        <v>44</v>
      </c>
      <c r="AI86" s="2" t="s">
        <v>44</v>
      </c>
      <c r="AJ86" s="3">
        <v>45320.000810185185</v>
      </c>
      <c r="AK86" s="3">
        <v>45320.125740740739</v>
      </c>
    </row>
    <row r="87" spans="1:37" x14ac:dyDescent="0.25">
      <c r="A87">
        <v>1572660</v>
      </c>
      <c r="B87">
        <v>187519</v>
      </c>
      <c r="C87" s="1">
        <v>45319</v>
      </c>
      <c r="D87" s="1" t="str">
        <f>TEXT(Analytics_Data_json[[#This Row],[ORDER DATE ]],"mmm")</f>
        <v>Jan</v>
      </c>
      <c r="E87" s="2" t="s">
        <v>2823</v>
      </c>
      <c r="F87">
        <v>54</v>
      </c>
      <c r="G87" s="2" t="s">
        <v>158</v>
      </c>
      <c r="H87" s="2" t="s">
        <v>159</v>
      </c>
      <c r="I87">
        <v>74</v>
      </c>
      <c r="J87" s="4">
        <v>238</v>
      </c>
      <c r="K87" s="2" t="s">
        <v>345</v>
      </c>
      <c r="L87" s="2" t="s">
        <v>37</v>
      </c>
      <c r="M87">
        <v>0</v>
      </c>
      <c r="N87">
        <v>62</v>
      </c>
      <c r="O87">
        <v>62</v>
      </c>
      <c r="P87" s="2" t="s">
        <v>48</v>
      </c>
      <c r="Q87" s="2" t="s">
        <v>49</v>
      </c>
      <c r="R87">
        <v>1</v>
      </c>
      <c r="S87" s="2" t="s">
        <v>40</v>
      </c>
      <c r="T87">
        <v>10</v>
      </c>
      <c r="U87" s="2" t="s">
        <v>41</v>
      </c>
      <c r="V87">
        <v>3</v>
      </c>
      <c r="W87">
        <v>30</v>
      </c>
      <c r="X87">
        <v>90</v>
      </c>
      <c r="Y87">
        <v>0</v>
      </c>
      <c r="Z87">
        <v>0</v>
      </c>
      <c r="AA87">
        <v>90</v>
      </c>
      <c r="AB87">
        <f>Analytics_Data_json[[#This Row],[amount]]-Analytics_Data_json[[#This Row],[custom_discount]]</f>
        <v>90</v>
      </c>
      <c r="AC87">
        <f>(Analytics_Data_json[[#This Row],[order_qty]]*Analytics_Data_json[[#This Row],[unit_price]])-Analytics_Data_json[[#This Row],[discount]]-Analytics_Data_json[[#This Row],[custom_discount]]</f>
        <v>90</v>
      </c>
      <c r="AD87">
        <v>272</v>
      </c>
      <c r="AE87" s="2" t="s">
        <v>161</v>
      </c>
      <c r="AF87" s="2" t="s">
        <v>162</v>
      </c>
      <c r="AG87">
        <v>227</v>
      </c>
      <c r="AH87" s="2" t="s">
        <v>44</v>
      </c>
      <c r="AI87" s="2" t="s">
        <v>44</v>
      </c>
      <c r="AJ87" s="3">
        <v>45320.000810185185</v>
      </c>
      <c r="AK87" s="3">
        <v>45320.125740740739</v>
      </c>
    </row>
    <row r="88" spans="1:37" x14ac:dyDescent="0.25">
      <c r="A88">
        <v>1572659</v>
      </c>
      <c r="B88">
        <v>187519</v>
      </c>
      <c r="C88" s="1">
        <v>45319</v>
      </c>
      <c r="D88" s="1" t="str">
        <f>TEXT(Analytics_Data_json[[#This Row],[ORDER DATE ]],"mmm")</f>
        <v>Jan</v>
      </c>
      <c r="E88" s="2" t="s">
        <v>2823</v>
      </c>
      <c r="F88">
        <v>54</v>
      </c>
      <c r="G88" s="2" t="s">
        <v>158</v>
      </c>
      <c r="H88" s="2" t="s">
        <v>159</v>
      </c>
      <c r="I88">
        <v>74</v>
      </c>
      <c r="J88" s="4">
        <v>238</v>
      </c>
      <c r="K88" s="2" t="s">
        <v>345</v>
      </c>
      <c r="L88" s="2" t="s">
        <v>37</v>
      </c>
      <c r="M88">
        <v>0</v>
      </c>
      <c r="N88">
        <v>61</v>
      </c>
      <c r="O88">
        <v>61</v>
      </c>
      <c r="P88" s="2" t="s">
        <v>50</v>
      </c>
      <c r="Q88" s="2" t="s">
        <v>51</v>
      </c>
      <c r="R88">
        <v>1</v>
      </c>
      <c r="S88" s="2" t="s">
        <v>40</v>
      </c>
      <c r="T88">
        <v>10</v>
      </c>
      <c r="U88" s="2" t="s">
        <v>41</v>
      </c>
      <c r="V88">
        <v>3</v>
      </c>
      <c r="W88">
        <v>30</v>
      </c>
      <c r="X88">
        <v>90</v>
      </c>
      <c r="Y88">
        <v>0</v>
      </c>
      <c r="Z88">
        <v>0</v>
      </c>
      <c r="AA88">
        <v>90</v>
      </c>
      <c r="AB88">
        <f>Analytics_Data_json[[#This Row],[amount]]-Analytics_Data_json[[#This Row],[custom_discount]]</f>
        <v>90</v>
      </c>
      <c r="AC88">
        <f>(Analytics_Data_json[[#This Row],[order_qty]]*Analytics_Data_json[[#This Row],[unit_price]])-Analytics_Data_json[[#This Row],[discount]]-Analytics_Data_json[[#This Row],[custom_discount]]</f>
        <v>90</v>
      </c>
      <c r="AD88">
        <v>272</v>
      </c>
      <c r="AE88" s="2" t="s">
        <v>161</v>
      </c>
      <c r="AF88" s="2" t="s">
        <v>162</v>
      </c>
      <c r="AG88">
        <v>227</v>
      </c>
      <c r="AH88" s="2" t="s">
        <v>44</v>
      </c>
      <c r="AI88" s="2" t="s">
        <v>44</v>
      </c>
      <c r="AJ88" s="3">
        <v>45320.000810185185</v>
      </c>
      <c r="AK88" s="3">
        <v>45320.125740740739</v>
      </c>
    </row>
    <row r="89" spans="1:37" x14ac:dyDescent="0.25">
      <c r="A89">
        <v>1572658</v>
      </c>
      <c r="B89">
        <v>187519</v>
      </c>
      <c r="C89" s="1">
        <v>45319</v>
      </c>
      <c r="D89" s="1" t="str">
        <f>TEXT(Analytics_Data_json[[#This Row],[ORDER DATE ]],"mmm")</f>
        <v>Jan</v>
      </c>
      <c r="E89" s="2" t="s">
        <v>2823</v>
      </c>
      <c r="F89">
        <v>54</v>
      </c>
      <c r="G89" s="2" t="s">
        <v>158</v>
      </c>
      <c r="H89" s="2" t="s">
        <v>159</v>
      </c>
      <c r="I89">
        <v>74</v>
      </c>
      <c r="J89" s="4">
        <v>238</v>
      </c>
      <c r="K89" s="2" t="s">
        <v>345</v>
      </c>
      <c r="L89" s="2" t="s">
        <v>37</v>
      </c>
      <c r="M89">
        <v>0</v>
      </c>
      <c r="N89">
        <v>28</v>
      </c>
      <c r="O89">
        <v>28</v>
      </c>
      <c r="P89" s="2" t="s">
        <v>58</v>
      </c>
      <c r="Q89" s="2" t="s">
        <v>59</v>
      </c>
      <c r="R89">
        <v>1</v>
      </c>
      <c r="S89" s="2" t="s">
        <v>40</v>
      </c>
      <c r="T89">
        <v>15</v>
      </c>
      <c r="U89" s="2" t="s">
        <v>57</v>
      </c>
      <c r="V89">
        <v>1</v>
      </c>
      <c r="W89">
        <v>240</v>
      </c>
      <c r="X89">
        <v>240</v>
      </c>
      <c r="Y89">
        <v>0</v>
      </c>
      <c r="Z89">
        <v>0</v>
      </c>
      <c r="AA89">
        <v>240</v>
      </c>
      <c r="AB89">
        <f>Analytics_Data_json[[#This Row],[amount]]-Analytics_Data_json[[#This Row],[custom_discount]]</f>
        <v>240</v>
      </c>
      <c r="AC89">
        <f>(Analytics_Data_json[[#This Row],[order_qty]]*Analytics_Data_json[[#This Row],[unit_price]])-Analytics_Data_json[[#This Row],[discount]]-Analytics_Data_json[[#This Row],[custom_discount]]</f>
        <v>240</v>
      </c>
      <c r="AD89">
        <v>272</v>
      </c>
      <c r="AE89" s="2" t="s">
        <v>161</v>
      </c>
      <c r="AF89" s="2" t="s">
        <v>162</v>
      </c>
      <c r="AG89">
        <v>227</v>
      </c>
      <c r="AH89" s="2" t="s">
        <v>44</v>
      </c>
      <c r="AI89" s="2" t="s">
        <v>44</v>
      </c>
      <c r="AJ89" s="3">
        <v>45320.000810185185</v>
      </c>
      <c r="AK89" s="3">
        <v>45320.125740740739</v>
      </c>
    </row>
    <row r="90" spans="1:37" x14ac:dyDescent="0.25">
      <c r="A90">
        <v>1572657</v>
      </c>
      <c r="B90">
        <v>187519</v>
      </c>
      <c r="C90" s="1">
        <v>45319</v>
      </c>
      <c r="D90" s="1" t="str">
        <f>TEXT(Analytics_Data_json[[#This Row],[ORDER DATE ]],"mmm")</f>
        <v>Jan</v>
      </c>
      <c r="E90" s="2" t="s">
        <v>2823</v>
      </c>
      <c r="F90">
        <v>54</v>
      </c>
      <c r="G90" s="2" t="s">
        <v>158</v>
      </c>
      <c r="H90" s="2" t="s">
        <v>159</v>
      </c>
      <c r="I90">
        <v>74</v>
      </c>
      <c r="J90" s="4">
        <v>238</v>
      </c>
      <c r="K90" s="2" t="s">
        <v>345</v>
      </c>
      <c r="L90" s="2" t="s">
        <v>37</v>
      </c>
      <c r="M90">
        <v>0</v>
      </c>
      <c r="N90">
        <v>40</v>
      </c>
      <c r="O90">
        <v>40</v>
      </c>
      <c r="P90" s="2" t="s">
        <v>65</v>
      </c>
      <c r="Q90" s="2" t="s">
        <v>66</v>
      </c>
      <c r="R90">
        <v>1</v>
      </c>
      <c r="S90" s="2" t="s">
        <v>40</v>
      </c>
      <c r="T90">
        <v>3</v>
      </c>
      <c r="U90" s="2" t="s">
        <v>67</v>
      </c>
      <c r="V90">
        <v>1</v>
      </c>
      <c r="W90">
        <v>192</v>
      </c>
      <c r="X90">
        <v>192</v>
      </c>
      <c r="Y90">
        <v>0</v>
      </c>
      <c r="Z90">
        <v>0</v>
      </c>
      <c r="AA90">
        <v>192</v>
      </c>
      <c r="AB90">
        <f>Analytics_Data_json[[#This Row],[amount]]-Analytics_Data_json[[#This Row],[custom_discount]]</f>
        <v>192</v>
      </c>
      <c r="AC90">
        <f>(Analytics_Data_json[[#This Row],[order_qty]]*Analytics_Data_json[[#This Row],[unit_price]])-Analytics_Data_json[[#This Row],[discount]]-Analytics_Data_json[[#This Row],[custom_discount]]</f>
        <v>192</v>
      </c>
      <c r="AD90">
        <v>272</v>
      </c>
      <c r="AE90" s="2" t="s">
        <v>161</v>
      </c>
      <c r="AF90" s="2" t="s">
        <v>162</v>
      </c>
      <c r="AG90">
        <v>227</v>
      </c>
      <c r="AH90" s="2" t="s">
        <v>44</v>
      </c>
      <c r="AI90" s="2" t="s">
        <v>44</v>
      </c>
      <c r="AJ90" s="3">
        <v>45320.000810185185</v>
      </c>
      <c r="AK90" s="3">
        <v>45320.125740740739</v>
      </c>
    </row>
    <row r="91" spans="1:37" x14ac:dyDescent="0.25">
      <c r="A91">
        <v>1572656</v>
      </c>
      <c r="B91">
        <v>187518</v>
      </c>
      <c r="C91" s="1">
        <v>45319</v>
      </c>
      <c r="D91" s="1" t="str">
        <f>TEXT(Analytics_Data_json[[#This Row],[ORDER DATE ]],"mmm")</f>
        <v>Jan</v>
      </c>
      <c r="E91" s="2" t="s">
        <v>2824</v>
      </c>
      <c r="F91">
        <v>54</v>
      </c>
      <c r="G91" s="2" t="s">
        <v>158</v>
      </c>
      <c r="H91" s="2" t="s">
        <v>159</v>
      </c>
      <c r="I91">
        <v>74</v>
      </c>
      <c r="J91" s="4">
        <v>232</v>
      </c>
      <c r="K91" s="2" t="s">
        <v>490</v>
      </c>
      <c r="L91" s="2" t="s">
        <v>37</v>
      </c>
      <c r="M91">
        <v>0</v>
      </c>
      <c r="N91">
        <v>73</v>
      </c>
      <c r="O91">
        <v>73</v>
      </c>
      <c r="P91" s="2" t="s">
        <v>203</v>
      </c>
      <c r="Q91" s="2" t="s">
        <v>204</v>
      </c>
      <c r="R91">
        <v>1</v>
      </c>
      <c r="S91" s="2" t="s">
        <v>40</v>
      </c>
      <c r="T91">
        <v>12</v>
      </c>
      <c r="U91" s="2" t="s">
        <v>74</v>
      </c>
      <c r="V91">
        <v>12</v>
      </c>
      <c r="W91">
        <v>16.25</v>
      </c>
      <c r="X91">
        <v>195</v>
      </c>
      <c r="Y91">
        <v>0</v>
      </c>
      <c r="Z91">
        <v>0</v>
      </c>
      <c r="AA91">
        <v>195</v>
      </c>
      <c r="AB91">
        <f>Analytics_Data_json[[#This Row],[amount]]-Analytics_Data_json[[#This Row],[custom_discount]]</f>
        <v>195</v>
      </c>
      <c r="AC91">
        <f>(Analytics_Data_json[[#This Row],[order_qty]]*Analytics_Data_json[[#This Row],[unit_price]])-Analytics_Data_json[[#This Row],[discount]]-Analytics_Data_json[[#This Row],[custom_discount]]</f>
        <v>195</v>
      </c>
      <c r="AD91">
        <v>272</v>
      </c>
      <c r="AE91" s="2" t="s">
        <v>161</v>
      </c>
      <c r="AF91" s="2" t="s">
        <v>162</v>
      </c>
      <c r="AG91">
        <v>227</v>
      </c>
      <c r="AH91" s="2" t="s">
        <v>44</v>
      </c>
      <c r="AI91" s="2" t="s">
        <v>44</v>
      </c>
      <c r="AJ91" s="3">
        <v>45320.000810185185</v>
      </c>
      <c r="AK91" s="3">
        <v>45320.125740740739</v>
      </c>
    </row>
    <row r="92" spans="1:37" x14ac:dyDescent="0.25">
      <c r="A92">
        <v>1572655</v>
      </c>
      <c r="B92">
        <v>187518</v>
      </c>
      <c r="C92" s="1">
        <v>45319</v>
      </c>
      <c r="D92" s="1" t="str">
        <f>TEXT(Analytics_Data_json[[#This Row],[ORDER DATE ]],"mmm")</f>
        <v>Jan</v>
      </c>
      <c r="E92" s="2" t="s">
        <v>2824</v>
      </c>
      <c r="F92">
        <v>54</v>
      </c>
      <c r="G92" s="2" t="s">
        <v>158</v>
      </c>
      <c r="H92" s="2" t="s">
        <v>159</v>
      </c>
      <c r="I92">
        <v>74</v>
      </c>
      <c r="J92" s="4">
        <v>232</v>
      </c>
      <c r="K92" s="2" t="s">
        <v>490</v>
      </c>
      <c r="L92" s="2" t="s">
        <v>37</v>
      </c>
      <c r="M92">
        <v>0</v>
      </c>
      <c r="N92">
        <v>28</v>
      </c>
      <c r="O92">
        <v>28</v>
      </c>
      <c r="P92" s="2" t="s">
        <v>58</v>
      </c>
      <c r="Q92" s="2" t="s">
        <v>59</v>
      </c>
      <c r="R92">
        <v>1</v>
      </c>
      <c r="S92" s="2" t="s">
        <v>40</v>
      </c>
      <c r="T92">
        <v>15</v>
      </c>
      <c r="U92" s="2" t="s">
        <v>57</v>
      </c>
      <c r="V92">
        <v>1</v>
      </c>
      <c r="W92">
        <v>240</v>
      </c>
      <c r="X92">
        <v>240</v>
      </c>
      <c r="Y92">
        <v>0</v>
      </c>
      <c r="Z92">
        <v>0</v>
      </c>
      <c r="AA92">
        <v>240</v>
      </c>
      <c r="AB92">
        <f>Analytics_Data_json[[#This Row],[amount]]-Analytics_Data_json[[#This Row],[custom_discount]]</f>
        <v>240</v>
      </c>
      <c r="AC92">
        <f>(Analytics_Data_json[[#This Row],[order_qty]]*Analytics_Data_json[[#This Row],[unit_price]])-Analytics_Data_json[[#This Row],[discount]]-Analytics_Data_json[[#This Row],[custom_discount]]</f>
        <v>240</v>
      </c>
      <c r="AD92">
        <v>272</v>
      </c>
      <c r="AE92" s="2" t="s">
        <v>161</v>
      </c>
      <c r="AF92" s="2" t="s">
        <v>162</v>
      </c>
      <c r="AG92">
        <v>227</v>
      </c>
      <c r="AH92" s="2" t="s">
        <v>44</v>
      </c>
      <c r="AI92" s="2" t="s">
        <v>44</v>
      </c>
      <c r="AJ92" s="3">
        <v>45320.000810185185</v>
      </c>
      <c r="AK92" s="3">
        <v>45320.125740740739</v>
      </c>
    </row>
    <row r="93" spans="1:37" x14ac:dyDescent="0.25">
      <c r="A93">
        <v>1572654</v>
      </c>
      <c r="B93">
        <v>187518</v>
      </c>
      <c r="C93" s="1">
        <v>45319</v>
      </c>
      <c r="D93" s="1" t="str">
        <f>TEXT(Analytics_Data_json[[#This Row],[ORDER DATE ]],"mmm")</f>
        <v>Jan</v>
      </c>
      <c r="E93" s="2" t="s">
        <v>2824</v>
      </c>
      <c r="F93">
        <v>54</v>
      </c>
      <c r="G93" s="2" t="s">
        <v>158</v>
      </c>
      <c r="H93" s="2" t="s">
        <v>159</v>
      </c>
      <c r="I93">
        <v>74</v>
      </c>
      <c r="J93" s="4">
        <v>232</v>
      </c>
      <c r="K93" s="2" t="s">
        <v>490</v>
      </c>
      <c r="L93" s="2" t="s">
        <v>37</v>
      </c>
      <c r="M93">
        <v>0</v>
      </c>
      <c r="N93">
        <v>40</v>
      </c>
      <c r="O93">
        <v>40</v>
      </c>
      <c r="P93" s="2" t="s">
        <v>65</v>
      </c>
      <c r="Q93" s="2" t="s">
        <v>66</v>
      </c>
      <c r="R93">
        <v>1</v>
      </c>
      <c r="S93" s="2" t="s">
        <v>40</v>
      </c>
      <c r="T93">
        <v>3</v>
      </c>
      <c r="U93" s="2" t="s">
        <v>67</v>
      </c>
      <c r="V93">
        <v>1</v>
      </c>
      <c r="W93">
        <v>192</v>
      </c>
      <c r="X93">
        <v>192</v>
      </c>
      <c r="Y93">
        <v>0</v>
      </c>
      <c r="Z93">
        <v>0</v>
      </c>
      <c r="AA93">
        <v>192</v>
      </c>
      <c r="AB93">
        <f>Analytics_Data_json[[#This Row],[amount]]-Analytics_Data_json[[#This Row],[custom_discount]]</f>
        <v>192</v>
      </c>
      <c r="AC93">
        <f>(Analytics_Data_json[[#This Row],[order_qty]]*Analytics_Data_json[[#This Row],[unit_price]])-Analytics_Data_json[[#This Row],[discount]]-Analytics_Data_json[[#This Row],[custom_discount]]</f>
        <v>192</v>
      </c>
      <c r="AD93">
        <v>272</v>
      </c>
      <c r="AE93" s="2" t="s">
        <v>161</v>
      </c>
      <c r="AF93" s="2" t="s">
        <v>162</v>
      </c>
      <c r="AG93">
        <v>227</v>
      </c>
      <c r="AH93" s="2" t="s">
        <v>44</v>
      </c>
      <c r="AI93" s="2" t="s">
        <v>44</v>
      </c>
      <c r="AJ93" s="3">
        <v>45320.000810185185</v>
      </c>
      <c r="AK93" s="3">
        <v>45320.125740740739</v>
      </c>
    </row>
    <row r="94" spans="1:37" x14ac:dyDescent="0.25">
      <c r="A94">
        <v>1572653</v>
      </c>
      <c r="B94">
        <v>187518</v>
      </c>
      <c r="C94" s="1">
        <v>45319</v>
      </c>
      <c r="D94" s="1" t="str">
        <f>TEXT(Analytics_Data_json[[#This Row],[ORDER DATE ]],"mmm")</f>
        <v>Jan</v>
      </c>
      <c r="E94" s="2" t="s">
        <v>2824</v>
      </c>
      <c r="F94">
        <v>54</v>
      </c>
      <c r="G94" s="2" t="s">
        <v>158</v>
      </c>
      <c r="H94" s="2" t="s">
        <v>159</v>
      </c>
      <c r="I94">
        <v>74</v>
      </c>
      <c r="J94" s="4">
        <v>232</v>
      </c>
      <c r="K94" s="2" t="s">
        <v>490</v>
      </c>
      <c r="L94" s="2" t="s">
        <v>37</v>
      </c>
      <c r="M94">
        <v>0</v>
      </c>
      <c r="N94">
        <v>25</v>
      </c>
      <c r="O94">
        <v>25</v>
      </c>
      <c r="P94" s="2" t="s">
        <v>149</v>
      </c>
      <c r="Q94" s="2" t="s">
        <v>150</v>
      </c>
      <c r="R94">
        <v>1</v>
      </c>
      <c r="S94" s="2" t="s">
        <v>40</v>
      </c>
      <c r="T94">
        <v>7</v>
      </c>
      <c r="U94" s="2" t="s">
        <v>54</v>
      </c>
      <c r="V94">
        <v>1</v>
      </c>
      <c r="W94">
        <v>117</v>
      </c>
      <c r="X94">
        <v>117</v>
      </c>
      <c r="Y94">
        <v>0</v>
      </c>
      <c r="Z94">
        <v>0</v>
      </c>
      <c r="AA94">
        <v>117</v>
      </c>
      <c r="AB94">
        <f>Analytics_Data_json[[#This Row],[amount]]-Analytics_Data_json[[#This Row],[custom_discount]]</f>
        <v>117</v>
      </c>
      <c r="AC94">
        <f>(Analytics_Data_json[[#This Row],[order_qty]]*Analytics_Data_json[[#This Row],[unit_price]])-Analytics_Data_json[[#This Row],[discount]]-Analytics_Data_json[[#This Row],[custom_discount]]</f>
        <v>117</v>
      </c>
      <c r="AD94">
        <v>272</v>
      </c>
      <c r="AE94" s="2" t="s">
        <v>161</v>
      </c>
      <c r="AF94" s="2" t="s">
        <v>162</v>
      </c>
      <c r="AG94">
        <v>227</v>
      </c>
      <c r="AH94" s="2" t="s">
        <v>44</v>
      </c>
      <c r="AI94" s="2" t="s">
        <v>44</v>
      </c>
      <c r="AJ94" s="3">
        <v>45320.000810185185</v>
      </c>
      <c r="AK94" s="3">
        <v>45320.125740740739</v>
      </c>
    </row>
    <row r="95" spans="1:37" x14ac:dyDescent="0.25">
      <c r="A95">
        <v>1572652</v>
      </c>
      <c r="B95">
        <v>187518</v>
      </c>
      <c r="C95" s="1">
        <v>45319</v>
      </c>
      <c r="D95" s="1" t="str">
        <f>TEXT(Analytics_Data_json[[#This Row],[ORDER DATE ]],"mmm")</f>
        <v>Jan</v>
      </c>
      <c r="E95" s="2" t="s">
        <v>2824</v>
      </c>
      <c r="F95">
        <v>54</v>
      </c>
      <c r="G95" s="2" t="s">
        <v>158</v>
      </c>
      <c r="H95" s="2" t="s">
        <v>159</v>
      </c>
      <c r="I95">
        <v>74</v>
      </c>
      <c r="J95" s="4">
        <v>232</v>
      </c>
      <c r="K95" s="2" t="s">
        <v>490</v>
      </c>
      <c r="L95" s="2" t="s">
        <v>37</v>
      </c>
      <c r="M95">
        <v>0</v>
      </c>
      <c r="N95">
        <v>23</v>
      </c>
      <c r="O95">
        <v>23</v>
      </c>
      <c r="P95" s="2" t="s">
        <v>52</v>
      </c>
      <c r="Q95" s="2" t="s">
        <v>53</v>
      </c>
      <c r="R95">
        <v>1</v>
      </c>
      <c r="S95" s="2" t="s">
        <v>40</v>
      </c>
      <c r="T95">
        <v>7</v>
      </c>
      <c r="U95" s="2" t="s">
        <v>54</v>
      </c>
      <c r="V95">
        <v>1</v>
      </c>
      <c r="W95">
        <v>150</v>
      </c>
      <c r="X95">
        <v>150</v>
      </c>
      <c r="Y95">
        <v>0</v>
      </c>
      <c r="Z95">
        <v>0</v>
      </c>
      <c r="AA95">
        <v>150</v>
      </c>
      <c r="AB95">
        <f>Analytics_Data_json[[#This Row],[amount]]-Analytics_Data_json[[#This Row],[custom_discount]]</f>
        <v>150</v>
      </c>
      <c r="AC95">
        <f>(Analytics_Data_json[[#This Row],[order_qty]]*Analytics_Data_json[[#This Row],[unit_price]])-Analytics_Data_json[[#This Row],[discount]]-Analytics_Data_json[[#This Row],[custom_discount]]</f>
        <v>150</v>
      </c>
      <c r="AD95">
        <v>272</v>
      </c>
      <c r="AE95" s="2" t="s">
        <v>161</v>
      </c>
      <c r="AF95" s="2" t="s">
        <v>162</v>
      </c>
      <c r="AG95">
        <v>227</v>
      </c>
      <c r="AH95" s="2" t="s">
        <v>44</v>
      </c>
      <c r="AI95" s="2" t="s">
        <v>44</v>
      </c>
      <c r="AJ95" s="3">
        <v>45320.000810185185</v>
      </c>
      <c r="AK95" s="3">
        <v>45320.125740740739</v>
      </c>
    </row>
    <row r="96" spans="1:37" x14ac:dyDescent="0.25">
      <c r="A96">
        <v>1572651</v>
      </c>
      <c r="B96">
        <v>187518</v>
      </c>
      <c r="C96" s="1">
        <v>45319</v>
      </c>
      <c r="D96" s="1" t="str">
        <f>TEXT(Analytics_Data_json[[#This Row],[ORDER DATE ]],"mmm")</f>
        <v>Jan</v>
      </c>
      <c r="E96" s="2" t="s">
        <v>2824</v>
      </c>
      <c r="F96">
        <v>54</v>
      </c>
      <c r="G96" s="2" t="s">
        <v>158</v>
      </c>
      <c r="H96" s="2" t="s">
        <v>159</v>
      </c>
      <c r="I96">
        <v>74</v>
      </c>
      <c r="J96" s="4">
        <v>232</v>
      </c>
      <c r="K96" s="2" t="s">
        <v>490</v>
      </c>
      <c r="L96" s="2" t="s">
        <v>37</v>
      </c>
      <c r="M96">
        <v>0</v>
      </c>
      <c r="N96">
        <v>53</v>
      </c>
      <c r="O96">
        <v>53</v>
      </c>
      <c r="P96" s="2" t="s">
        <v>38</v>
      </c>
      <c r="Q96" s="2" t="s">
        <v>39</v>
      </c>
      <c r="R96">
        <v>1</v>
      </c>
      <c r="S96" s="2" t="s">
        <v>40</v>
      </c>
      <c r="T96">
        <v>10</v>
      </c>
      <c r="U96" s="2" t="s">
        <v>41</v>
      </c>
      <c r="V96">
        <v>2</v>
      </c>
      <c r="W96">
        <v>118</v>
      </c>
      <c r="X96">
        <v>236</v>
      </c>
      <c r="Y96">
        <v>0</v>
      </c>
      <c r="Z96">
        <v>0</v>
      </c>
      <c r="AA96">
        <v>236</v>
      </c>
      <c r="AB96">
        <f>Analytics_Data_json[[#This Row],[amount]]-Analytics_Data_json[[#This Row],[custom_discount]]</f>
        <v>236</v>
      </c>
      <c r="AC96">
        <f>(Analytics_Data_json[[#This Row],[order_qty]]*Analytics_Data_json[[#This Row],[unit_price]])-Analytics_Data_json[[#This Row],[discount]]-Analytics_Data_json[[#This Row],[custom_discount]]</f>
        <v>236</v>
      </c>
      <c r="AD96">
        <v>272</v>
      </c>
      <c r="AE96" s="2" t="s">
        <v>161</v>
      </c>
      <c r="AF96" s="2" t="s">
        <v>162</v>
      </c>
      <c r="AG96">
        <v>227</v>
      </c>
      <c r="AH96" s="2" t="s">
        <v>44</v>
      </c>
      <c r="AI96" s="2" t="s">
        <v>44</v>
      </c>
      <c r="AJ96" s="3">
        <v>45320.000810185185</v>
      </c>
      <c r="AK96" s="3">
        <v>45320.125740740739</v>
      </c>
    </row>
    <row r="97" spans="1:37" x14ac:dyDescent="0.25">
      <c r="A97">
        <v>1572650</v>
      </c>
      <c r="B97">
        <v>187518</v>
      </c>
      <c r="C97" s="1">
        <v>45319</v>
      </c>
      <c r="D97" s="1" t="str">
        <f>TEXT(Analytics_Data_json[[#This Row],[ORDER DATE ]],"mmm")</f>
        <v>Jan</v>
      </c>
      <c r="E97" s="2" t="s">
        <v>2824</v>
      </c>
      <c r="F97">
        <v>54</v>
      </c>
      <c r="G97" s="2" t="s">
        <v>158</v>
      </c>
      <c r="H97" s="2" t="s">
        <v>159</v>
      </c>
      <c r="I97">
        <v>74</v>
      </c>
      <c r="J97" s="4">
        <v>232</v>
      </c>
      <c r="K97" s="2" t="s">
        <v>490</v>
      </c>
      <c r="L97" s="2" t="s">
        <v>37</v>
      </c>
      <c r="M97">
        <v>0</v>
      </c>
      <c r="N97">
        <v>52</v>
      </c>
      <c r="O97">
        <v>52</v>
      </c>
      <c r="P97" s="2" t="s">
        <v>46</v>
      </c>
      <c r="Q97" s="2" t="s">
        <v>47</v>
      </c>
      <c r="R97">
        <v>1</v>
      </c>
      <c r="S97" s="2" t="s">
        <v>40</v>
      </c>
      <c r="T97">
        <v>10</v>
      </c>
      <c r="U97" s="2" t="s">
        <v>41</v>
      </c>
      <c r="V97">
        <v>2</v>
      </c>
      <c r="W97">
        <v>118</v>
      </c>
      <c r="X97">
        <v>236</v>
      </c>
      <c r="Y97">
        <v>0</v>
      </c>
      <c r="Z97">
        <v>0</v>
      </c>
      <c r="AA97">
        <v>236</v>
      </c>
      <c r="AB97">
        <f>Analytics_Data_json[[#This Row],[amount]]-Analytics_Data_json[[#This Row],[custom_discount]]</f>
        <v>236</v>
      </c>
      <c r="AC97">
        <f>(Analytics_Data_json[[#This Row],[order_qty]]*Analytics_Data_json[[#This Row],[unit_price]])-Analytics_Data_json[[#This Row],[discount]]-Analytics_Data_json[[#This Row],[custom_discount]]</f>
        <v>236</v>
      </c>
      <c r="AD97">
        <v>272</v>
      </c>
      <c r="AE97" s="2" t="s">
        <v>161</v>
      </c>
      <c r="AF97" s="2" t="s">
        <v>162</v>
      </c>
      <c r="AG97">
        <v>227</v>
      </c>
      <c r="AH97" s="2" t="s">
        <v>44</v>
      </c>
      <c r="AI97" s="2" t="s">
        <v>44</v>
      </c>
      <c r="AJ97" s="3">
        <v>45320.000810185185</v>
      </c>
      <c r="AK97" s="3">
        <v>45320.125740740739</v>
      </c>
    </row>
    <row r="98" spans="1:37" x14ac:dyDescent="0.25">
      <c r="A98">
        <v>1572649</v>
      </c>
      <c r="B98">
        <v>187517</v>
      </c>
      <c r="C98" s="1">
        <v>45319</v>
      </c>
      <c r="D98" s="1" t="str">
        <f>TEXT(Analytics_Data_json[[#This Row],[ORDER DATE ]],"mmm")</f>
        <v>Jan</v>
      </c>
      <c r="E98" s="2" t="s">
        <v>2825</v>
      </c>
      <c r="F98">
        <v>54</v>
      </c>
      <c r="G98" s="2" t="s">
        <v>158</v>
      </c>
      <c r="H98" s="2" t="s">
        <v>159</v>
      </c>
      <c r="I98">
        <v>74</v>
      </c>
      <c r="J98" s="4">
        <v>215</v>
      </c>
      <c r="K98" s="2" t="s">
        <v>1527</v>
      </c>
      <c r="L98" s="2" t="s">
        <v>37</v>
      </c>
      <c r="M98">
        <v>0</v>
      </c>
      <c r="N98">
        <v>53</v>
      </c>
      <c r="O98">
        <v>53</v>
      </c>
      <c r="P98" s="2" t="s">
        <v>38</v>
      </c>
      <c r="Q98" s="2" t="s">
        <v>39</v>
      </c>
      <c r="R98">
        <v>1</v>
      </c>
      <c r="S98" s="2" t="s">
        <v>40</v>
      </c>
      <c r="T98">
        <v>10</v>
      </c>
      <c r="U98" s="2" t="s">
        <v>41</v>
      </c>
      <c r="V98">
        <v>2</v>
      </c>
      <c r="W98">
        <v>118</v>
      </c>
      <c r="X98">
        <v>236</v>
      </c>
      <c r="Y98">
        <v>0</v>
      </c>
      <c r="Z98">
        <v>0</v>
      </c>
      <c r="AA98">
        <v>236</v>
      </c>
      <c r="AB98">
        <f>Analytics_Data_json[[#This Row],[amount]]-Analytics_Data_json[[#This Row],[custom_discount]]</f>
        <v>236</v>
      </c>
      <c r="AC98">
        <f>(Analytics_Data_json[[#This Row],[order_qty]]*Analytics_Data_json[[#This Row],[unit_price]])-Analytics_Data_json[[#This Row],[discount]]-Analytics_Data_json[[#This Row],[custom_discount]]</f>
        <v>236</v>
      </c>
      <c r="AD98">
        <v>272</v>
      </c>
      <c r="AE98" s="2" t="s">
        <v>161</v>
      </c>
      <c r="AF98" s="2" t="s">
        <v>162</v>
      </c>
      <c r="AG98">
        <v>227</v>
      </c>
      <c r="AH98" s="2" t="s">
        <v>44</v>
      </c>
      <c r="AI98" s="2" t="s">
        <v>44</v>
      </c>
      <c r="AJ98" s="3">
        <v>45320.000810185185</v>
      </c>
      <c r="AK98" s="3">
        <v>45320.125740740739</v>
      </c>
    </row>
    <row r="99" spans="1:37" x14ac:dyDescent="0.25">
      <c r="A99">
        <v>1572648</v>
      </c>
      <c r="B99">
        <v>187516</v>
      </c>
      <c r="C99" s="1">
        <v>45319</v>
      </c>
      <c r="D99" s="1" t="str">
        <f>TEXT(Analytics_Data_json[[#This Row],[ORDER DATE ]],"mmm")</f>
        <v>Jan</v>
      </c>
      <c r="E99" s="2" t="s">
        <v>2826</v>
      </c>
      <c r="F99">
        <v>54</v>
      </c>
      <c r="G99" s="2" t="s">
        <v>158</v>
      </c>
      <c r="H99" s="2" t="s">
        <v>159</v>
      </c>
      <c r="I99">
        <v>74</v>
      </c>
      <c r="J99" s="4">
        <v>214</v>
      </c>
      <c r="K99" s="2" t="s">
        <v>350</v>
      </c>
      <c r="L99" s="2" t="s">
        <v>37</v>
      </c>
      <c r="M99">
        <v>0</v>
      </c>
      <c r="N99">
        <v>38</v>
      </c>
      <c r="O99">
        <v>38</v>
      </c>
      <c r="P99" s="2" t="s">
        <v>68</v>
      </c>
      <c r="Q99" s="2" t="s">
        <v>69</v>
      </c>
      <c r="R99">
        <v>1</v>
      </c>
      <c r="S99" s="2" t="s">
        <v>40</v>
      </c>
      <c r="T99">
        <v>3</v>
      </c>
      <c r="U99" s="2" t="s">
        <v>67</v>
      </c>
      <c r="V99">
        <v>2</v>
      </c>
      <c r="W99">
        <v>192</v>
      </c>
      <c r="X99">
        <v>384</v>
      </c>
      <c r="Y99">
        <v>0</v>
      </c>
      <c r="Z99">
        <v>0</v>
      </c>
      <c r="AA99">
        <v>384</v>
      </c>
      <c r="AB99">
        <f>Analytics_Data_json[[#This Row],[amount]]-Analytics_Data_json[[#This Row],[custom_discount]]</f>
        <v>384</v>
      </c>
      <c r="AC99">
        <f>(Analytics_Data_json[[#This Row],[order_qty]]*Analytics_Data_json[[#This Row],[unit_price]])-Analytics_Data_json[[#This Row],[discount]]-Analytics_Data_json[[#This Row],[custom_discount]]</f>
        <v>384</v>
      </c>
      <c r="AD99">
        <v>272</v>
      </c>
      <c r="AE99" s="2" t="s">
        <v>161</v>
      </c>
      <c r="AF99" s="2" t="s">
        <v>162</v>
      </c>
      <c r="AG99">
        <v>227</v>
      </c>
      <c r="AH99" s="2" t="s">
        <v>44</v>
      </c>
      <c r="AI99" s="2" t="s">
        <v>44</v>
      </c>
      <c r="AJ99" s="3">
        <v>45320.000810185185</v>
      </c>
      <c r="AK99" s="3">
        <v>45320.125740740739</v>
      </c>
    </row>
    <row r="100" spans="1:37" x14ac:dyDescent="0.25">
      <c r="A100">
        <v>1572647</v>
      </c>
      <c r="B100">
        <v>187515</v>
      </c>
      <c r="C100" s="1">
        <v>45319</v>
      </c>
      <c r="D100" s="1" t="str">
        <f>TEXT(Analytics_Data_json[[#This Row],[ORDER DATE ]],"mmm")</f>
        <v>Jan</v>
      </c>
      <c r="E100" s="2" t="s">
        <v>2827</v>
      </c>
      <c r="F100">
        <v>54</v>
      </c>
      <c r="G100" s="2" t="s">
        <v>158</v>
      </c>
      <c r="H100" s="2" t="s">
        <v>159</v>
      </c>
      <c r="I100">
        <v>74</v>
      </c>
      <c r="J100" s="4">
        <v>164</v>
      </c>
      <c r="K100" s="2" t="s">
        <v>356</v>
      </c>
      <c r="L100" s="2" t="s">
        <v>37</v>
      </c>
      <c r="M100">
        <v>0</v>
      </c>
      <c r="N100">
        <v>62</v>
      </c>
      <c r="O100">
        <v>62</v>
      </c>
      <c r="P100" s="2" t="s">
        <v>48</v>
      </c>
      <c r="Q100" s="2" t="s">
        <v>49</v>
      </c>
      <c r="R100">
        <v>1</v>
      </c>
      <c r="S100" s="2" t="s">
        <v>40</v>
      </c>
      <c r="T100">
        <v>10</v>
      </c>
      <c r="U100" s="2" t="s">
        <v>41</v>
      </c>
      <c r="V100">
        <v>6</v>
      </c>
      <c r="W100">
        <v>30</v>
      </c>
      <c r="X100">
        <v>180</v>
      </c>
      <c r="Y100">
        <v>0</v>
      </c>
      <c r="Z100">
        <v>0</v>
      </c>
      <c r="AA100">
        <v>180</v>
      </c>
      <c r="AB100">
        <f>Analytics_Data_json[[#This Row],[amount]]-Analytics_Data_json[[#This Row],[custom_discount]]</f>
        <v>180</v>
      </c>
      <c r="AC100">
        <f>(Analytics_Data_json[[#This Row],[order_qty]]*Analytics_Data_json[[#This Row],[unit_price]])-Analytics_Data_json[[#This Row],[discount]]-Analytics_Data_json[[#This Row],[custom_discount]]</f>
        <v>180</v>
      </c>
      <c r="AD100">
        <v>272</v>
      </c>
      <c r="AE100" s="2" t="s">
        <v>161</v>
      </c>
      <c r="AF100" s="2" t="s">
        <v>162</v>
      </c>
      <c r="AG100">
        <v>227</v>
      </c>
      <c r="AH100" s="2" t="s">
        <v>44</v>
      </c>
      <c r="AI100" s="2" t="s">
        <v>44</v>
      </c>
      <c r="AJ100" s="3">
        <v>45320.000810185185</v>
      </c>
      <c r="AK100" s="3">
        <v>45320.125740740739</v>
      </c>
    </row>
    <row r="101" spans="1:37" x14ac:dyDescent="0.25">
      <c r="A101">
        <v>1572646</v>
      </c>
      <c r="B101">
        <v>187515</v>
      </c>
      <c r="C101" s="1">
        <v>45319</v>
      </c>
      <c r="D101" s="1" t="str">
        <f>TEXT(Analytics_Data_json[[#This Row],[ORDER DATE ]],"mmm")</f>
        <v>Jan</v>
      </c>
      <c r="E101" s="2" t="s">
        <v>2827</v>
      </c>
      <c r="F101">
        <v>54</v>
      </c>
      <c r="G101" s="2" t="s">
        <v>158</v>
      </c>
      <c r="H101" s="2" t="s">
        <v>159</v>
      </c>
      <c r="I101">
        <v>74</v>
      </c>
      <c r="J101" s="4">
        <v>164</v>
      </c>
      <c r="K101" s="2" t="s">
        <v>356</v>
      </c>
      <c r="L101" s="2" t="s">
        <v>37</v>
      </c>
      <c r="M101">
        <v>0</v>
      </c>
      <c r="N101">
        <v>61</v>
      </c>
      <c r="O101">
        <v>61</v>
      </c>
      <c r="P101" s="2" t="s">
        <v>50</v>
      </c>
      <c r="Q101" s="2" t="s">
        <v>51</v>
      </c>
      <c r="R101">
        <v>1</v>
      </c>
      <c r="S101" s="2" t="s">
        <v>40</v>
      </c>
      <c r="T101">
        <v>10</v>
      </c>
      <c r="U101" s="2" t="s">
        <v>41</v>
      </c>
      <c r="V101">
        <v>6</v>
      </c>
      <c r="W101">
        <v>30</v>
      </c>
      <c r="X101">
        <v>180</v>
      </c>
      <c r="Y101">
        <v>0</v>
      </c>
      <c r="Z101">
        <v>0</v>
      </c>
      <c r="AA101">
        <v>180</v>
      </c>
      <c r="AB101">
        <f>Analytics_Data_json[[#This Row],[amount]]-Analytics_Data_json[[#This Row],[custom_discount]]</f>
        <v>180</v>
      </c>
      <c r="AC101">
        <f>(Analytics_Data_json[[#This Row],[order_qty]]*Analytics_Data_json[[#This Row],[unit_price]])-Analytics_Data_json[[#This Row],[discount]]-Analytics_Data_json[[#This Row],[custom_discount]]</f>
        <v>180</v>
      </c>
      <c r="AD101">
        <v>272</v>
      </c>
      <c r="AE101" s="2" t="s">
        <v>161</v>
      </c>
      <c r="AF101" s="2" t="s">
        <v>162</v>
      </c>
      <c r="AG101">
        <v>227</v>
      </c>
      <c r="AH101" s="2" t="s">
        <v>44</v>
      </c>
      <c r="AI101" s="2" t="s">
        <v>44</v>
      </c>
      <c r="AJ101" s="3">
        <v>45320.000810185185</v>
      </c>
      <c r="AK101" s="3">
        <v>45320.125740740739</v>
      </c>
    </row>
    <row r="102" spans="1:37" x14ac:dyDescent="0.25">
      <c r="A102">
        <v>1572645</v>
      </c>
      <c r="B102">
        <v>187514</v>
      </c>
      <c r="C102" s="1">
        <v>45319</v>
      </c>
      <c r="D102" s="1" t="str">
        <f>TEXT(Analytics_Data_json[[#This Row],[ORDER DATE ]],"mmm")</f>
        <v>Jan</v>
      </c>
      <c r="E102" s="2" t="s">
        <v>2828</v>
      </c>
      <c r="F102">
        <v>42</v>
      </c>
      <c r="G102" s="2" t="s">
        <v>33</v>
      </c>
      <c r="H102" s="2" t="s">
        <v>34</v>
      </c>
      <c r="I102">
        <v>62</v>
      </c>
      <c r="J102" s="4" t="s">
        <v>1644</v>
      </c>
      <c r="K102" s="2" t="s">
        <v>1645</v>
      </c>
      <c r="L102" s="2" t="s">
        <v>37</v>
      </c>
      <c r="M102">
        <v>0</v>
      </c>
      <c r="N102">
        <v>38</v>
      </c>
      <c r="O102">
        <v>38</v>
      </c>
      <c r="P102" s="2" t="s">
        <v>68</v>
      </c>
      <c r="Q102" s="2" t="s">
        <v>69</v>
      </c>
      <c r="R102">
        <v>1</v>
      </c>
      <c r="S102" s="2" t="s">
        <v>40</v>
      </c>
      <c r="T102">
        <v>3</v>
      </c>
      <c r="U102" s="2" t="s">
        <v>67</v>
      </c>
      <c r="V102">
        <v>1</v>
      </c>
      <c r="W102">
        <v>192</v>
      </c>
      <c r="X102">
        <v>192</v>
      </c>
      <c r="Y102">
        <v>0</v>
      </c>
      <c r="Z102">
        <v>0</v>
      </c>
      <c r="AA102">
        <v>192</v>
      </c>
      <c r="AB102">
        <f>Analytics_Data_json[[#This Row],[amount]]-Analytics_Data_json[[#This Row],[custom_discount]]</f>
        <v>192</v>
      </c>
      <c r="AC102">
        <f>(Analytics_Data_json[[#This Row],[order_qty]]*Analytics_Data_json[[#This Row],[unit_price]])-Analytics_Data_json[[#This Row],[discount]]-Analytics_Data_json[[#This Row],[custom_discount]]</f>
        <v>192</v>
      </c>
      <c r="AD102">
        <v>246</v>
      </c>
      <c r="AE102" s="2" t="s">
        <v>42</v>
      </c>
      <c r="AF102" s="2" t="s">
        <v>43</v>
      </c>
      <c r="AG102">
        <v>202</v>
      </c>
      <c r="AH102" s="2" t="s">
        <v>44</v>
      </c>
      <c r="AI102" s="2" t="s">
        <v>44</v>
      </c>
      <c r="AJ102" s="3">
        <v>45320.000810185185</v>
      </c>
      <c r="AK102" s="3">
        <v>45320.125740740739</v>
      </c>
    </row>
    <row r="103" spans="1:37" x14ac:dyDescent="0.25">
      <c r="A103">
        <v>1572644</v>
      </c>
      <c r="B103">
        <v>187514</v>
      </c>
      <c r="C103" s="1">
        <v>45319</v>
      </c>
      <c r="D103" s="1" t="str">
        <f>TEXT(Analytics_Data_json[[#This Row],[ORDER DATE ]],"mmm")</f>
        <v>Jan</v>
      </c>
      <c r="E103" s="2" t="s">
        <v>2828</v>
      </c>
      <c r="F103">
        <v>42</v>
      </c>
      <c r="G103" s="2" t="s">
        <v>33</v>
      </c>
      <c r="H103" s="2" t="s">
        <v>34</v>
      </c>
      <c r="I103">
        <v>62</v>
      </c>
      <c r="J103" s="4" t="s">
        <v>1644</v>
      </c>
      <c r="K103" s="2" t="s">
        <v>1645</v>
      </c>
      <c r="L103" s="2" t="s">
        <v>37</v>
      </c>
      <c r="M103">
        <v>0</v>
      </c>
      <c r="N103">
        <v>40</v>
      </c>
      <c r="O103">
        <v>40</v>
      </c>
      <c r="P103" s="2" t="s">
        <v>65</v>
      </c>
      <c r="Q103" s="2" t="s">
        <v>66</v>
      </c>
      <c r="R103">
        <v>1</v>
      </c>
      <c r="S103" s="2" t="s">
        <v>40</v>
      </c>
      <c r="T103">
        <v>3</v>
      </c>
      <c r="U103" s="2" t="s">
        <v>67</v>
      </c>
      <c r="V103">
        <v>1</v>
      </c>
      <c r="W103">
        <v>192</v>
      </c>
      <c r="X103">
        <v>192</v>
      </c>
      <c r="Y103">
        <v>0</v>
      </c>
      <c r="Z103">
        <v>0</v>
      </c>
      <c r="AA103">
        <v>192</v>
      </c>
      <c r="AB103">
        <f>Analytics_Data_json[[#This Row],[amount]]-Analytics_Data_json[[#This Row],[custom_discount]]</f>
        <v>192</v>
      </c>
      <c r="AC103">
        <f>(Analytics_Data_json[[#This Row],[order_qty]]*Analytics_Data_json[[#This Row],[unit_price]])-Analytics_Data_json[[#This Row],[discount]]-Analytics_Data_json[[#This Row],[custom_discount]]</f>
        <v>192</v>
      </c>
      <c r="AD103">
        <v>246</v>
      </c>
      <c r="AE103" s="2" t="s">
        <v>42</v>
      </c>
      <c r="AF103" s="2" t="s">
        <v>43</v>
      </c>
      <c r="AG103">
        <v>202</v>
      </c>
      <c r="AH103" s="2" t="s">
        <v>44</v>
      </c>
      <c r="AI103" s="2" t="s">
        <v>44</v>
      </c>
      <c r="AJ103" s="3">
        <v>45320.000810185185</v>
      </c>
      <c r="AK103" s="3">
        <v>45320.125740740739</v>
      </c>
    </row>
    <row r="104" spans="1:37" x14ac:dyDescent="0.25">
      <c r="A104">
        <v>1572643</v>
      </c>
      <c r="B104">
        <v>187514</v>
      </c>
      <c r="C104" s="1">
        <v>45319</v>
      </c>
      <c r="D104" s="1" t="str">
        <f>TEXT(Analytics_Data_json[[#This Row],[ORDER DATE ]],"mmm")</f>
        <v>Jan</v>
      </c>
      <c r="E104" s="2" t="s">
        <v>2828</v>
      </c>
      <c r="F104">
        <v>42</v>
      </c>
      <c r="G104" s="2" t="s">
        <v>33</v>
      </c>
      <c r="H104" s="2" t="s">
        <v>34</v>
      </c>
      <c r="I104">
        <v>62</v>
      </c>
      <c r="J104" s="4" t="s">
        <v>1644</v>
      </c>
      <c r="K104" s="2" t="s">
        <v>1645</v>
      </c>
      <c r="L104" s="2" t="s">
        <v>37</v>
      </c>
      <c r="M104">
        <v>0</v>
      </c>
      <c r="N104">
        <v>68</v>
      </c>
      <c r="O104">
        <v>68</v>
      </c>
      <c r="P104" s="2" t="s">
        <v>75</v>
      </c>
      <c r="Q104" s="2" t="s">
        <v>76</v>
      </c>
      <c r="R104">
        <v>1</v>
      </c>
      <c r="S104" s="2" t="s">
        <v>40</v>
      </c>
      <c r="T104">
        <v>12</v>
      </c>
      <c r="U104" s="2" t="s">
        <v>74</v>
      </c>
      <c r="V104">
        <v>24</v>
      </c>
      <c r="W104">
        <v>8.5</v>
      </c>
      <c r="X104">
        <v>204</v>
      </c>
      <c r="Y104">
        <v>0</v>
      </c>
      <c r="Z104">
        <v>0</v>
      </c>
      <c r="AA104">
        <v>204</v>
      </c>
      <c r="AB104">
        <f>Analytics_Data_json[[#This Row],[amount]]-Analytics_Data_json[[#This Row],[custom_discount]]</f>
        <v>204</v>
      </c>
      <c r="AC104">
        <f>(Analytics_Data_json[[#This Row],[order_qty]]*Analytics_Data_json[[#This Row],[unit_price]])-Analytics_Data_json[[#This Row],[discount]]-Analytics_Data_json[[#This Row],[custom_discount]]</f>
        <v>204</v>
      </c>
      <c r="AD104">
        <v>246</v>
      </c>
      <c r="AE104" s="2" t="s">
        <v>42</v>
      </c>
      <c r="AF104" s="2" t="s">
        <v>43</v>
      </c>
      <c r="AG104">
        <v>202</v>
      </c>
      <c r="AH104" s="2" t="s">
        <v>44</v>
      </c>
      <c r="AI104" s="2" t="s">
        <v>44</v>
      </c>
      <c r="AJ104" s="3">
        <v>45320.000810185185</v>
      </c>
      <c r="AK104" s="3">
        <v>45320.125740740739</v>
      </c>
    </row>
    <row r="105" spans="1:37" x14ac:dyDescent="0.25">
      <c r="A105">
        <v>1572642</v>
      </c>
      <c r="B105">
        <v>187514</v>
      </c>
      <c r="C105" s="1">
        <v>45319</v>
      </c>
      <c r="D105" s="1" t="str">
        <f>TEXT(Analytics_Data_json[[#This Row],[ORDER DATE ]],"mmm")</f>
        <v>Jan</v>
      </c>
      <c r="E105" s="2" t="s">
        <v>2828</v>
      </c>
      <c r="F105">
        <v>42</v>
      </c>
      <c r="G105" s="2" t="s">
        <v>33</v>
      </c>
      <c r="H105" s="2" t="s">
        <v>34</v>
      </c>
      <c r="I105">
        <v>62</v>
      </c>
      <c r="J105" s="4" t="s">
        <v>1644</v>
      </c>
      <c r="K105" s="2" t="s">
        <v>1645</v>
      </c>
      <c r="L105" s="2" t="s">
        <v>37</v>
      </c>
      <c r="M105">
        <v>0</v>
      </c>
      <c r="N105">
        <v>69</v>
      </c>
      <c r="O105">
        <v>69</v>
      </c>
      <c r="P105" s="2" t="s">
        <v>72</v>
      </c>
      <c r="Q105" s="2" t="s">
        <v>73</v>
      </c>
      <c r="R105">
        <v>1</v>
      </c>
      <c r="S105" s="2" t="s">
        <v>40</v>
      </c>
      <c r="T105">
        <v>12</v>
      </c>
      <c r="U105" s="2" t="s">
        <v>74</v>
      </c>
      <c r="V105">
        <v>24</v>
      </c>
      <c r="W105">
        <v>8.5</v>
      </c>
      <c r="X105">
        <v>204</v>
      </c>
      <c r="Y105">
        <v>0</v>
      </c>
      <c r="Z105">
        <v>0</v>
      </c>
      <c r="AA105">
        <v>204</v>
      </c>
      <c r="AB105">
        <f>Analytics_Data_json[[#This Row],[amount]]-Analytics_Data_json[[#This Row],[custom_discount]]</f>
        <v>204</v>
      </c>
      <c r="AC105">
        <f>(Analytics_Data_json[[#This Row],[order_qty]]*Analytics_Data_json[[#This Row],[unit_price]])-Analytics_Data_json[[#This Row],[discount]]-Analytics_Data_json[[#This Row],[custom_discount]]</f>
        <v>204</v>
      </c>
      <c r="AD105">
        <v>246</v>
      </c>
      <c r="AE105" s="2" t="s">
        <v>42</v>
      </c>
      <c r="AF105" s="2" t="s">
        <v>43</v>
      </c>
      <c r="AG105">
        <v>202</v>
      </c>
      <c r="AH105" s="2" t="s">
        <v>44</v>
      </c>
      <c r="AI105" s="2" t="s">
        <v>44</v>
      </c>
      <c r="AJ105" s="3">
        <v>45320.000810185185</v>
      </c>
      <c r="AK105" s="3">
        <v>45320.125740740739</v>
      </c>
    </row>
    <row r="106" spans="1:37" x14ac:dyDescent="0.25">
      <c r="A106">
        <v>1572641</v>
      </c>
      <c r="B106">
        <v>187513</v>
      </c>
      <c r="C106" s="1">
        <v>45319</v>
      </c>
      <c r="D106" s="1" t="str">
        <f>TEXT(Analytics_Data_json[[#This Row],[ORDER DATE ]],"mmm")</f>
        <v>Jan</v>
      </c>
      <c r="E106" s="2" t="s">
        <v>2829</v>
      </c>
      <c r="F106">
        <v>12</v>
      </c>
      <c r="G106" s="2" t="s">
        <v>885</v>
      </c>
      <c r="H106" s="2" t="s">
        <v>886</v>
      </c>
      <c r="I106">
        <v>32</v>
      </c>
      <c r="J106" s="4" t="s">
        <v>2830</v>
      </c>
      <c r="K106" s="2" t="s">
        <v>2831</v>
      </c>
      <c r="L106" s="2" t="s">
        <v>37</v>
      </c>
      <c r="M106">
        <v>0</v>
      </c>
      <c r="N106">
        <v>62</v>
      </c>
      <c r="O106">
        <v>62</v>
      </c>
      <c r="P106" s="2" t="s">
        <v>48</v>
      </c>
      <c r="Q106" s="2" t="s">
        <v>49</v>
      </c>
      <c r="R106">
        <v>1</v>
      </c>
      <c r="S106" s="2" t="s">
        <v>40</v>
      </c>
      <c r="T106">
        <v>10</v>
      </c>
      <c r="U106" s="2" t="s">
        <v>41</v>
      </c>
      <c r="V106">
        <v>2</v>
      </c>
      <c r="W106">
        <v>30</v>
      </c>
      <c r="X106">
        <v>60</v>
      </c>
      <c r="Y106">
        <v>0</v>
      </c>
      <c r="Z106">
        <v>0</v>
      </c>
      <c r="AA106">
        <v>60</v>
      </c>
      <c r="AB106">
        <f>Analytics_Data_json[[#This Row],[amount]]-Analytics_Data_json[[#This Row],[custom_discount]]</f>
        <v>60</v>
      </c>
      <c r="AC106">
        <f>(Analytics_Data_json[[#This Row],[order_qty]]*Analytics_Data_json[[#This Row],[unit_price]])-Analytics_Data_json[[#This Row],[discount]]-Analytics_Data_json[[#This Row],[custom_discount]]</f>
        <v>60</v>
      </c>
      <c r="AD106">
        <v>178</v>
      </c>
      <c r="AE106" s="2" t="s">
        <v>891</v>
      </c>
      <c r="AF106" s="2" t="s">
        <v>892</v>
      </c>
      <c r="AG106">
        <v>130</v>
      </c>
      <c r="AH106" s="2" t="s">
        <v>44</v>
      </c>
      <c r="AI106" s="2" t="s">
        <v>44</v>
      </c>
      <c r="AJ106" s="3">
        <v>45320.000810185185</v>
      </c>
      <c r="AK106" s="3">
        <v>45320.125740740739</v>
      </c>
    </row>
    <row r="107" spans="1:37" x14ac:dyDescent="0.25">
      <c r="A107">
        <v>1572640</v>
      </c>
      <c r="B107">
        <v>187513</v>
      </c>
      <c r="C107" s="1">
        <v>45319</v>
      </c>
      <c r="D107" s="1" t="str">
        <f>TEXT(Analytics_Data_json[[#This Row],[ORDER DATE ]],"mmm")</f>
        <v>Jan</v>
      </c>
      <c r="E107" s="2" t="s">
        <v>2829</v>
      </c>
      <c r="F107">
        <v>12</v>
      </c>
      <c r="G107" s="2" t="s">
        <v>885</v>
      </c>
      <c r="H107" s="2" t="s">
        <v>886</v>
      </c>
      <c r="I107">
        <v>32</v>
      </c>
      <c r="J107" s="4" t="s">
        <v>2830</v>
      </c>
      <c r="K107" s="2" t="s">
        <v>2831</v>
      </c>
      <c r="L107" s="2" t="s">
        <v>37</v>
      </c>
      <c r="M107">
        <v>0</v>
      </c>
      <c r="N107">
        <v>61</v>
      </c>
      <c r="O107">
        <v>61</v>
      </c>
      <c r="P107" s="2" t="s">
        <v>50</v>
      </c>
      <c r="Q107" s="2" t="s">
        <v>51</v>
      </c>
      <c r="R107">
        <v>1</v>
      </c>
      <c r="S107" s="2" t="s">
        <v>40</v>
      </c>
      <c r="T107">
        <v>10</v>
      </c>
      <c r="U107" s="2" t="s">
        <v>41</v>
      </c>
      <c r="V107">
        <v>2</v>
      </c>
      <c r="W107">
        <v>30</v>
      </c>
      <c r="X107">
        <v>60</v>
      </c>
      <c r="Y107">
        <v>0</v>
      </c>
      <c r="Z107">
        <v>0</v>
      </c>
      <c r="AA107">
        <v>60</v>
      </c>
      <c r="AB107">
        <f>Analytics_Data_json[[#This Row],[amount]]-Analytics_Data_json[[#This Row],[custom_discount]]</f>
        <v>60</v>
      </c>
      <c r="AC107">
        <f>(Analytics_Data_json[[#This Row],[order_qty]]*Analytics_Data_json[[#This Row],[unit_price]])-Analytics_Data_json[[#This Row],[discount]]-Analytics_Data_json[[#This Row],[custom_discount]]</f>
        <v>60</v>
      </c>
      <c r="AD107">
        <v>178</v>
      </c>
      <c r="AE107" s="2" t="s">
        <v>891</v>
      </c>
      <c r="AF107" s="2" t="s">
        <v>892</v>
      </c>
      <c r="AG107">
        <v>130</v>
      </c>
      <c r="AH107" s="2" t="s">
        <v>44</v>
      </c>
      <c r="AI107" s="2" t="s">
        <v>44</v>
      </c>
      <c r="AJ107" s="3">
        <v>45320.000810185185</v>
      </c>
      <c r="AK107" s="3">
        <v>45320.125740740739</v>
      </c>
    </row>
    <row r="108" spans="1:37" x14ac:dyDescent="0.25">
      <c r="A108">
        <v>1572639</v>
      </c>
      <c r="B108">
        <v>187513</v>
      </c>
      <c r="C108" s="1">
        <v>45319</v>
      </c>
      <c r="D108" s="1" t="str">
        <f>TEXT(Analytics_Data_json[[#This Row],[ORDER DATE ]],"mmm")</f>
        <v>Jan</v>
      </c>
      <c r="E108" s="2" t="s">
        <v>2829</v>
      </c>
      <c r="F108">
        <v>12</v>
      </c>
      <c r="G108" s="2" t="s">
        <v>885</v>
      </c>
      <c r="H108" s="2" t="s">
        <v>886</v>
      </c>
      <c r="I108">
        <v>32</v>
      </c>
      <c r="J108" s="4" t="s">
        <v>2830</v>
      </c>
      <c r="K108" s="2" t="s">
        <v>2831</v>
      </c>
      <c r="L108" s="2" t="s">
        <v>37</v>
      </c>
      <c r="M108">
        <v>0</v>
      </c>
      <c r="N108">
        <v>68</v>
      </c>
      <c r="O108">
        <v>68</v>
      </c>
      <c r="P108" s="2" t="s">
        <v>75</v>
      </c>
      <c r="Q108" s="2" t="s">
        <v>76</v>
      </c>
      <c r="R108">
        <v>1</v>
      </c>
      <c r="S108" s="2" t="s">
        <v>40</v>
      </c>
      <c r="T108">
        <v>12</v>
      </c>
      <c r="U108" s="2" t="s">
        <v>74</v>
      </c>
      <c r="V108">
        <v>12</v>
      </c>
      <c r="W108">
        <v>8.5</v>
      </c>
      <c r="X108">
        <v>102</v>
      </c>
      <c r="Y108">
        <v>0</v>
      </c>
      <c r="Z108">
        <v>0</v>
      </c>
      <c r="AA108">
        <v>102</v>
      </c>
      <c r="AB108">
        <f>Analytics_Data_json[[#This Row],[amount]]-Analytics_Data_json[[#This Row],[custom_discount]]</f>
        <v>102</v>
      </c>
      <c r="AC108">
        <f>(Analytics_Data_json[[#This Row],[order_qty]]*Analytics_Data_json[[#This Row],[unit_price]])-Analytics_Data_json[[#This Row],[discount]]-Analytics_Data_json[[#This Row],[custom_discount]]</f>
        <v>102</v>
      </c>
      <c r="AD108">
        <v>178</v>
      </c>
      <c r="AE108" s="2" t="s">
        <v>891</v>
      </c>
      <c r="AF108" s="2" t="s">
        <v>892</v>
      </c>
      <c r="AG108">
        <v>130</v>
      </c>
      <c r="AH108" s="2" t="s">
        <v>44</v>
      </c>
      <c r="AI108" s="2" t="s">
        <v>44</v>
      </c>
      <c r="AJ108" s="3">
        <v>45320.000810185185</v>
      </c>
      <c r="AK108" s="3">
        <v>45320.125740740739</v>
      </c>
    </row>
    <row r="109" spans="1:37" x14ac:dyDescent="0.25">
      <c r="A109">
        <v>1572638</v>
      </c>
      <c r="B109">
        <v>187513</v>
      </c>
      <c r="C109" s="1">
        <v>45319</v>
      </c>
      <c r="D109" s="1" t="str">
        <f>TEXT(Analytics_Data_json[[#This Row],[ORDER DATE ]],"mmm")</f>
        <v>Jan</v>
      </c>
      <c r="E109" s="2" t="s">
        <v>2829</v>
      </c>
      <c r="F109">
        <v>12</v>
      </c>
      <c r="G109" s="2" t="s">
        <v>885</v>
      </c>
      <c r="H109" s="2" t="s">
        <v>886</v>
      </c>
      <c r="I109">
        <v>32</v>
      </c>
      <c r="J109" s="4" t="s">
        <v>2830</v>
      </c>
      <c r="K109" s="2" t="s">
        <v>2831</v>
      </c>
      <c r="L109" s="2" t="s">
        <v>37</v>
      </c>
      <c r="M109">
        <v>0</v>
      </c>
      <c r="N109">
        <v>69</v>
      </c>
      <c r="O109">
        <v>69</v>
      </c>
      <c r="P109" s="2" t="s">
        <v>72</v>
      </c>
      <c r="Q109" s="2" t="s">
        <v>73</v>
      </c>
      <c r="R109">
        <v>1</v>
      </c>
      <c r="S109" s="2" t="s">
        <v>40</v>
      </c>
      <c r="T109">
        <v>12</v>
      </c>
      <c r="U109" s="2" t="s">
        <v>74</v>
      </c>
      <c r="V109">
        <v>12</v>
      </c>
      <c r="W109">
        <v>8.5</v>
      </c>
      <c r="X109">
        <v>102</v>
      </c>
      <c r="Y109">
        <v>0</v>
      </c>
      <c r="Z109">
        <v>0</v>
      </c>
      <c r="AA109">
        <v>102</v>
      </c>
      <c r="AB109">
        <f>Analytics_Data_json[[#This Row],[amount]]-Analytics_Data_json[[#This Row],[custom_discount]]</f>
        <v>102</v>
      </c>
      <c r="AC109">
        <f>(Analytics_Data_json[[#This Row],[order_qty]]*Analytics_Data_json[[#This Row],[unit_price]])-Analytics_Data_json[[#This Row],[discount]]-Analytics_Data_json[[#This Row],[custom_discount]]</f>
        <v>102</v>
      </c>
      <c r="AD109">
        <v>178</v>
      </c>
      <c r="AE109" s="2" t="s">
        <v>891</v>
      </c>
      <c r="AF109" s="2" t="s">
        <v>892</v>
      </c>
      <c r="AG109">
        <v>130</v>
      </c>
      <c r="AH109" s="2" t="s">
        <v>44</v>
      </c>
      <c r="AI109" s="2" t="s">
        <v>44</v>
      </c>
      <c r="AJ109" s="3">
        <v>45320.000810185185</v>
      </c>
      <c r="AK109" s="3">
        <v>45320.125740740739</v>
      </c>
    </row>
    <row r="110" spans="1:37" x14ac:dyDescent="0.25">
      <c r="A110">
        <v>1572637</v>
      </c>
      <c r="B110">
        <v>187512</v>
      </c>
      <c r="C110" s="1">
        <v>45319</v>
      </c>
      <c r="D110" s="1" t="str">
        <f>TEXT(Analytics_Data_json[[#This Row],[ORDER DATE ]],"mmm")</f>
        <v>Jan</v>
      </c>
      <c r="E110" s="2" t="s">
        <v>2832</v>
      </c>
      <c r="F110">
        <v>12</v>
      </c>
      <c r="G110" s="2" t="s">
        <v>885</v>
      </c>
      <c r="H110" s="2" t="s">
        <v>886</v>
      </c>
      <c r="I110">
        <v>32</v>
      </c>
      <c r="J110" s="4" t="s">
        <v>2025</v>
      </c>
      <c r="K110" s="2" t="s">
        <v>388</v>
      </c>
      <c r="L110" s="2" t="s">
        <v>37</v>
      </c>
      <c r="M110">
        <v>0</v>
      </c>
      <c r="N110">
        <v>62</v>
      </c>
      <c r="O110">
        <v>62</v>
      </c>
      <c r="P110" s="2" t="s">
        <v>48</v>
      </c>
      <c r="Q110" s="2" t="s">
        <v>49</v>
      </c>
      <c r="R110">
        <v>1</v>
      </c>
      <c r="S110" s="2" t="s">
        <v>40</v>
      </c>
      <c r="T110">
        <v>10</v>
      </c>
      <c r="U110" s="2" t="s">
        <v>41</v>
      </c>
      <c r="V110">
        <v>4</v>
      </c>
      <c r="W110">
        <v>30</v>
      </c>
      <c r="X110">
        <v>120</v>
      </c>
      <c r="Y110">
        <v>0</v>
      </c>
      <c r="Z110">
        <v>0</v>
      </c>
      <c r="AA110">
        <v>120</v>
      </c>
      <c r="AB110">
        <f>Analytics_Data_json[[#This Row],[amount]]-Analytics_Data_json[[#This Row],[custom_discount]]</f>
        <v>120</v>
      </c>
      <c r="AC110">
        <f>(Analytics_Data_json[[#This Row],[order_qty]]*Analytics_Data_json[[#This Row],[unit_price]])-Analytics_Data_json[[#This Row],[discount]]-Analytics_Data_json[[#This Row],[custom_discount]]</f>
        <v>120</v>
      </c>
      <c r="AD110">
        <v>178</v>
      </c>
      <c r="AE110" s="2" t="s">
        <v>891</v>
      </c>
      <c r="AF110" s="2" t="s">
        <v>892</v>
      </c>
      <c r="AG110">
        <v>130</v>
      </c>
      <c r="AH110" s="2" t="s">
        <v>44</v>
      </c>
      <c r="AI110" s="2" t="s">
        <v>44</v>
      </c>
      <c r="AJ110" s="3">
        <v>45320.000810185185</v>
      </c>
      <c r="AK110" s="3">
        <v>45320.125740740739</v>
      </c>
    </row>
    <row r="111" spans="1:37" x14ac:dyDescent="0.25">
      <c r="A111">
        <v>1572636</v>
      </c>
      <c r="B111">
        <v>187511</v>
      </c>
      <c r="C111" s="1">
        <v>45319</v>
      </c>
      <c r="D111" s="1" t="str">
        <f>TEXT(Analytics_Data_json[[#This Row],[ORDER DATE ]],"mmm")</f>
        <v>Jan</v>
      </c>
      <c r="E111" s="2" t="s">
        <v>2833</v>
      </c>
      <c r="F111">
        <v>54</v>
      </c>
      <c r="G111" s="2" t="s">
        <v>158</v>
      </c>
      <c r="H111" s="2" t="s">
        <v>159</v>
      </c>
      <c r="I111">
        <v>74</v>
      </c>
      <c r="J111" s="4">
        <v>162</v>
      </c>
      <c r="K111" s="2" t="s">
        <v>358</v>
      </c>
      <c r="L111" s="2" t="s">
        <v>37</v>
      </c>
      <c r="M111">
        <v>0</v>
      </c>
      <c r="N111">
        <v>62</v>
      </c>
      <c r="O111">
        <v>62</v>
      </c>
      <c r="P111" s="2" t="s">
        <v>48</v>
      </c>
      <c r="Q111" s="2" t="s">
        <v>49</v>
      </c>
      <c r="R111">
        <v>1</v>
      </c>
      <c r="S111" s="2" t="s">
        <v>40</v>
      </c>
      <c r="T111">
        <v>10</v>
      </c>
      <c r="U111" s="2" t="s">
        <v>41</v>
      </c>
      <c r="V111">
        <v>6</v>
      </c>
      <c r="W111">
        <v>30</v>
      </c>
      <c r="X111">
        <v>180</v>
      </c>
      <c r="Y111">
        <v>0</v>
      </c>
      <c r="Z111">
        <v>0</v>
      </c>
      <c r="AA111">
        <v>180</v>
      </c>
      <c r="AB111">
        <f>Analytics_Data_json[[#This Row],[amount]]-Analytics_Data_json[[#This Row],[custom_discount]]</f>
        <v>180</v>
      </c>
      <c r="AC111">
        <f>(Analytics_Data_json[[#This Row],[order_qty]]*Analytics_Data_json[[#This Row],[unit_price]])-Analytics_Data_json[[#This Row],[discount]]-Analytics_Data_json[[#This Row],[custom_discount]]</f>
        <v>180</v>
      </c>
      <c r="AD111">
        <v>272</v>
      </c>
      <c r="AE111" s="2" t="s">
        <v>161</v>
      </c>
      <c r="AF111" s="2" t="s">
        <v>162</v>
      </c>
      <c r="AG111">
        <v>227</v>
      </c>
      <c r="AH111" s="2" t="s">
        <v>44</v>
      </c>
      <c r="AI111" s="2" t="s">
        <v>44</v>
      </c>
      <c r="AJ111" s="3">
        <v>45320.000810185185</v>
      </c>
      <c r="AK111" s="3">
        <v>45320.125740740739</v>
      </c>
    </row>
    <row r="112" spans="1:37" x14ac:dyDescent="0.25">
      <c r="A112">
        <v>1572635</v>
      </c>
      <c r="B112">
        <v>187510</v>
      </c>
      <c r="C112" s="1">
        <v>45319</v>
      </c>
      <c r="D112" s="1" t="str">
        <f>TEXT(Analytics_Data_json[[#This Row],[ORDER DATE ]],"mmm")</f>
        <v>Jan</v>
      </c>
      <c r="E112" s="2" t="s">
        <v>2834</v>
      </c>
      <c r="F112">
        <v>12</v>
      </c>
      <c r="G112" s="2" t="s">
        <v>885</v>
      </c>
      <c r="H112" s="2" t="s">
        <v>886</v>
      </c>
      <c r="I112">
        <v>32</v>
      </c>
      <c r="J112" s="4" t="s">
        <v>2835</v>
      </c>
      <c r="K112" s="2" t="s">
        <v>2836</v>
      </c>
      <c r="L112" s="2" t="s">
        <v>37</v>
      </c>
      <c r="M112">
        <v>0</v>
      </c>
      <c r="N112">
        <v>76</v>
      </c>
      <c r="O112">
        <v>76</v>
      </c>
      <c r="P112" s="2" t="s">
        <v>63</v>
      </c>
      <c r="Q112" s="2" t="s">
        <v>64</v>
      </c>
      <c r="R112">
        <v>1</v>
      </c>
      <c r="S112" s="2" t="s">
        <v>40</v>
      </c>
      <c r="T112">
        <v>13</v>
      </c>
      <c r="U112" s="2" t="s">
        <v>62</v>
      </c>
      <c r="V112">
        <v>1</v>
      </c>
      <c r="W112">
        <v>150</v>
      </c>
      <c r="X112">
        <v>150</v>
      </c>
      <c r="Y112">
        <v>0</v>
      </c>
      <c r="Z112">
        <v>0</v>
      </c>
      <c r="AA112">
        <v>150</v>
      </c>
      <c r="AB112">
        <f>Analytics_Data_json[[#This Row],[amount]]-Analytics_Data_json[[#This Row],[custom_discount]]</f>
        <v>150</v>
      </c>
      <c r="AC112">
        <f>(Analytics_Data_json[[#This Row],[order_qty]]*Analytics_Data_json[[#This Row],[unit_price]])-Analytics_Data_json[[#This Row],[discount]]-Analytics_Data_json[[#This Row],[custom_discount]]</f>
        <v>150</v>
      </c>
      <c r="AD112">
        <v>178</v>
      </c>
      <c r="AE112" s="2" t="s">
        <v>891</v>
      </c>
      <c r="AF112" s="2" t="s">
        <v>892</v>
      </c>
      <c r="AG112">
        <v>130</v>
      </c>
      <c r="AH112" s="2" t="s">
        <v>44</v>
      </c>
      <c r="AI112" s="2" t="s">
        <v>44</v>
      </c>
      <c r="AJ112" s="3">
        <v>45320.000810185185</v>
      </c>
      <c r="AK112" s="3">
        <v>45320.125740740739</v>
      </c>
    </row>
    <row r="113" spans="1:37" x14ac:dyDescent="0.25">
      <c r="A113">
        <v>1572634</v>
      </c>
      <c r="B113">
        <v>187510</v>
      </c>
      <c r="C113" s="1">
        <v>45319</v>
      </c>
      <c r="D113" s="1" t="str">
        <f>TEXT(Analytics_Data_json[[#This Row],[ORDER DATE ]],"mmm")</f>
        <v>Jan</v>
      </c>
      <c r="E113" s="2" t="s">
        <v>2834</v>
      </c>
      <c r="F113">
        <v>12</v>
      </c>
      <c r="G113" s="2" t="s">
        <v>885</v>
      </c>
      <c r="H113" s="2" t="s">
        <v>886</v>
      </c>
      <c r="I113">
        <v>32</v>
      </c>
      <c r="J113" s="4" t="s">
        <v>2835</v>
      </c>
      <c r="K113" s="2" t="s">
        <v>2836</v>
      </c>
      <c r="L113" s="2" t="s">
        <v>37</v>
      </c>
      <c r="M113">
        <v>0</v>
      </c>
      <c r="N113">
        <v>75</v>
      </c>
      <c r="O113">
        <v>75</v>
      </c>
      <c r="P113" s="2" t="s">
        <v>60</v>
      </c>
      <c r="Q113" s="2" t="s">
        <v>61</v>
      </c>
      <c r="R113">
        <v>1</v>
      </c>
      <c r="S113" s="2" t="s">
        <v>40</v>
      </c>
      <c r="T113">
        <v>13</v>
      </c>
      <c r="U113" s="2" t="s">
        <v>62</v>
      </c>
      <c r="V113">
        <v>1</v>
      </c>
      <c r="W113">
        <v>150</v>
      </c>
      <c r="X113">
        <v>150</v>
      </c>
      <c r="Y113">
        <v>0</v>
      </c>
      <c r="Z113">
        <v>0</v>
      </c>
      <c r="AA113">
        <v>150</v>
      </c>
      <c r="AB113">
        <f>Analytics_Data_json[[#This Row],[amount]]-Analytics_Data_json[[#This Row],[custom_discount]]</f>
        <v>150</v>
      </c>
      <c r="AC113">
        <f>(Analytics_Data_json[[#This Row],[order_qty]]*Analytics_Data_json[[#This Row],[unit_price]])-Analytics_Data_json[[#This Row],[discount]]-Analytics_Data_json[[#This Row],[custom_discount]]</f>
        <v>150</v>
      </c>
      <c r="AD113">
        <v>178</v>
      </c>
      <c r="AE113" s="2" t="s">
        <v>891</v>
      </c>
      <c r="AF113" s="2" t="s">
        <v>892</v>
      </c>
      <c r="AG113">
        <v>130</v>
      </c>
      <c r="AH113" s="2" t="s">
        <v>44</v>
      </c>
      <c r="AI113" s="2" t="s">
        <v>44</v>
      </c>
      <c r="AJ113" s="3">
        <v>45320.000810185185</v>
      </c>
      <c r="AK113" s="3">
        <v>45320.125740740739</v>
      </c>
    </row>
    <row r="114" spans="1:37" x14ac:dyDescent="0.25">
      <c r="A114">
        <v>1572633</v>
      </c>
      <c r="B114">
        <v>187510</v>
      </c>
      <c r="C114" s="1">
        <v>45319</v>
      </c>
      <c r="D114" s="1" t="str">
        <f>TEXT(Analytics_Data_json[[#This Row],[ORDER DATE ]],"mmm")</f>
        <v>Jan</v>
      </c>
      <c r="E114" s="2" t="s">
        <v>2834</v>
      </c>
      <c r="F114">
        <v>12</v>
      </c>
      <c r="G114" s="2" t="s">
        <v>885</v>
      </c>
      <c r="H114" s="2" t="s">
        <v>886</v>
      </c>
      <c r="I114">
        <v>32</v>
      </c>
      <c r="J114" s="4" t="s">
        <v>2835</v>
      </c>
      <c r="K114" s="2" t="s">
        <v>2836</v>
      </c>
      <c r="L114" s="2" t="s">
        <v>37</v>
      </c>
      <c r="M114">
        <v>0</v>
      </c>
      <c r="N114">
        <v>69</v>
      </c>
      <c r="O114">
        <v>69</v>
      </c>
      <c r="P114" s="2" t="s">
        <v>72</v>
      </c>
      <c r="Q114" s="2" t="s">
        <v>73</v>
      </c>
      <c r="R114">
        <v>1</v>
      </c>
      <c r="S114" s="2" t="s">
        <v>40</v>
      </c>
      <c r="T114">
        <v>12</v>
      </c>
      <c r="U114" s="2" t="s">
        <v>74</v>
      </c>
      <c r="V114">
        <v>24</v>
      </c>
      <c r="W114">
        <v>8.5</v>
      </c>
      <c r="X114">
        <v>204</v>
      </c>
      <c r="Y114">
        <v>0</v>
      </c>
      <c r="Z114">
        <v>0</v>
      </c>
      <c r="AA114">
        <v>204</v>
      </c>
      <c r="AB114">
        <f>Analytics_Data_json[[#This Row],[amount]]-Analytics_Data_json[[#This Row],[custom_discount]]</f>
        <v>204</v>
      </c>
      <c r="AC114">
        <f>(Analytics_Data_json[[#This Row],[order_qty]]*Analytics_Data_json[[#This Row],[unit_price]])-Analytics_Data_json[[#This Row],[discount]]-Analytics_Data_json[[#This Row],[custom_discount]]</f>
        <v>204</v>
      </c>
      <c r="AD114">
        <v>178</v>
      </c>
      <c r="AE114" s="2" t="s">
        <v>891</v>
      </c>
      <c r="AF114" s="2" t="s">
        <v>892</v>
      </c>
      <c r="AG114">
        <v>130</v>
      </c>
      <c r="AH114" s="2" t="s">
        <v>44</v>
      </c>
      <c r="AI114" s="2" t="s">
        <v>44</v>
      </c>
      <c r="AJ114" s="3">
        <v>45320.000810185185</v>
      </c>
      <c r="AK114" s="3">
        <v>45320.125740740739</v>
      </c>
    </row>
    <row r="115" spans="1:37" x14ac:dyDescent="0.25">
      <c r="A115">
        <v>1572632</v>
      </c>
      <c r="B115">
        <v>187510</v>
      </c>
      <c r="C115" s="1">
        <v>45319</v>
      </c>
      <c r="D115" s="1" t="str">
        <f>TEXT(Analytics_Data_json[[#This Row],[ORDER DATE ]],"mmm")</f>
        <v>Jan</v>
      </c>
      <c r="E115" s="2" t="s">
        <v>2834</v>
      </c>
      <c r="F115">
        <v>12</v>
      </c>
      <c r="G115" s="2" t="s">
        <v>885</v>
      </c>
      <c r="H115" s="2" t="s">
        <v>886</v>
      </c>
      <c r="I115">
        <v>32</v>
      </c>
      <c r="J115" s="4" t="s">
        <v>2835</v>
      </c>
      <c r="K115" s="2" t="s">
        <v>2836</v>
      </c>
      <c r="L115" s="2" t="s">
        <v>37</v>
      </c>
      <c r="M115">
        <v>0</v>
      </c>
      <c r="N115">
        <v>68</v>
      </c>
      <c r="O115">
        <v>68</v>
      </c>
      <c r="P115" s="2" t="s">
        <v>75</v>
      </c>
      <c r="Q115" s="2" t="s">
        <v>76</v>
      </c>
      <c r="R115">
        <v>1</v>
      </c>
      <c r="S115" s="2" t="s">
        <v>40</v>
      </c>
      <c r="T115">
        <v>12</v>
      </c>
      <c r="U115" s="2" t="s">
        <v>74</v>
      </c>
      <c r="V115">
        <v>24</v>
      </c>
      <c r="W115">
        <v>8.5</v>
      </c>
      <c r="X115">
        <v>204</v>
      </c>
      <c r="Y115">
        <v>0</v>
      </c>
      <c r="Z115">
        <v>0</v>
      </c>
      <c r="AA115">
        <v>204</v>
      </c>
      <c r="AB115">
        <f>Analytics_Data_json[[#This Row],[amount]]-Analytics_Data_json[[#This Row],[custom_discount]]</f>
        <v>204</v>
      </c>
      <c r="AC115">
        <f>(Analytics_Data_json[[#This Row],[order_qty]]*Analytics_Data_json[[#This Row],[unit_price]])-Analytics_Data_json[[#This Row],[discount]]-Analytics_Data_json[[#This Row],[custom_discount]]</f>
        <v>204</v>
      </c>
      <c r="AD115">
        <v>178</v>
      </c>
      <c r="AE115" s="2" t="s">
        <v>891</v>
      </c>
      <c r="AF115" s="2" t="s">
        <v>892</v>
      </c>
      <c r="AG115">
        <v>130</v>
      </c>
      <c r="AH115" s="2" t="s">
        <v>44</v>
      </c>
      <c r="AI115" s="2" t="s">
        <v>44</v>
      </c>
      <c r="AJ115" s="3">
        <v>45320.000810185185</v>
      </c>
      <c r="AK115" s="3">
        <v>45320.125740740739</v>
      </c>
    </row>
    <row r="116" spans="1:37" x14ac:dyDescent="0.25">
      <c r="A116">
        <v>1572631</v>
      </c>
      <c r="B116">
        <v>187510</v>
      </c>
      <c r="C116" s="1">
        <v>45319</v>
      </c>
      <c r="D116" s="1" t="str">
        <f>TEXT(Analytics_Data_json[[#This Row],[ORDER DATE ]],"mmm")</f>
        <v>Jan</v>
      </c>
      <c r="E116" s="2" t="s">
        <v>2834</v>
      </c>
      <c r="F116">
        <v>12</v>
      </c>
      <c r="G116" s="2" t="s">
        <v>885</v>
      </c>
      <c r="H116" s="2" t="s">
        <v>886</v>
      </c>
      <c r="I116">
        <v>32</v>
      </c>
      <c r="J116" s="4" t="s">
        <v>2835</v>
      </c>
      <c r="K116" s="2" t="s">
        <v>2836</v>
      </c>
      <c r="L116" s="2" t="s">
        <v>37</v>
      </c>
      <c r="M116">
        <v>0</v>
      </c>
      <c r="N116">
        <v>61</v>
      </c>
      <c r="O116">
        <v>61</v>
      </c>
      <c r="P116" s="2" t="s">
        <v>50</v>
      </c>
      <c r="Q116" s="2" t="s">
        <v>51</v>
      </c>
      <c r="R116">
        <v>1</v>
      </c>
      <c r="S116" s="2" t="s">
        <v>40</v>
      </c>
      <c r="T116">
        <v>10</v>
      </c>
      <c r="U116" s="2" t="s">
        <v>41</v>
      </c>
      <c r="V116">
        <v>4</v>
      </c>
      <c r="W116">
        <v>30</v>
      </c>
      <c r="X116">
        <v>120</v>
      </c>
      <c r="Y116">
        <v>0</v>
      </c>
      <c r="Z116">
        <v>0</v>
      </c>
      <c r="AA116">
        <v>120</v>
      </c>
      <c r="AB116">
        <f>Analytics_Data_json[[#This Row],[amount]]-Analytics_Data_json[[#This Row],[custom_discount]]</f>
        <v>120</v>
      </c>
      <c r="AC116">
        <f>(Analytics_Data_json[[#This Row],[order_qty]]*Analytics_Data_json[[#This Row],[unit_price]])-Analytics_Data_json[[#This Row],[discount]]-Analytics_Data_json[[#This Row],[custom_discount]]</f>
        <v>120</v>
      </c>
      <c r="AD116">
        <v>178</v>
      </c>
      <c r="AE116" s="2" t="s">
        <v>891</v>
      </c>
      <c r="AF116" s="2" t="s">
        <v>892</v>
      </c>
      <c r="AG116">
        <v>130</v>
      </c>
      <c r="AH116" s="2" t="s">
        <v>44</v>
      </c>
      <c r="AI116" s="2" t="s">
        <v>44</v>
      </c>
      <c r="AJ116" s="3">
        <v>45320.000810185185</v>
      </c>
      <c r="AK116" s="3">
        <v>45320.125740740739</v>
      </c>
    </row>
    <row r="117" spans="1:37" x14ac:dyDescent="0.25">
      <c r="A117">
        <v>1572630</v>
      </c>
      <c r="B117">
        <v>187510</v>
      </c>
      <c r="C117" s="1">
        <v>45319</v>
      </c>
      <c r="D117" s="1" t="str">
        <f>TEXT(Analytics_Data_json[[#This Row],[ORDER DATE ]],"mmm")</f>
        <v>Jan</v>
      </c>
      <c r="E117" s="2" t="s">
        <v>2834</v>
      </c>
      <c r="F117">
        <v>12</v>
      </c>
      <c r="G117" s="2" t="s">
        <v>885</v>
      </c>
      <c r="H117" s="2" t="s">
        <v>886</v>
      </c>
      <c r="I117">
        <v>32</v>
      </c>
      <c r="J117" s="4" t="s">
        <v>2835</v>
      </c>
      <c r="K117" s="2" t="s">
        <v>2836</v>
      </c>
      <c r="L117" s="2" t="s">
        <v>37</v>
      </c>
      <c r="M117">
        <v>0</v>
      </c>
      <c r="N117">
        <v>53</v>
      </c>
      <c r="O117">
        <v>53</v>
      </c>
      <c r="P117" s="2" t="s">
        <v>38</v>
      </c>
      <c r="Q117" s="2" t="s">
        <v>39</v>
      </c>
      <c r="R117">
        <v>1</v>
      </c>
      <c r="S117" s="2" t="s">
        <v>40</v>
      </c>
      <c r="T117">
        <v>10</v>
      </c>
      <c r="U117" s="2" t="s">
        <v>41</v>
      </c>
      <c r="V117">
        <v>1</v>
      </c>
      <c r="W117">
        <v>118</v>
      </c>
      <c r="X117">
        <v>118</v>
      </c>
      <c r="Y117">
        <v>0</v>
      </c>
      <c r="Z117">
        <v>0</v>
      </c>
      <c r="AA117">
        <v>118</v>
      </c>
      <c r="AB117">
        <f>Analytics_Data_json[[#This Row],[amount]]-Analytics_Data_json[[#This Row],[custom_discount]]</f>
        <v>118</v>
      </c>
      <c r="AC117">
        <f>(Analytics_Data_json[[#This Row],[order_qty]]*Analytics_Data_json[[#This Row],[unit_price]])-Analytics_Data_json[[#This Row],[discount]]-Analytics_Data_json[[#This Row],[custom_discount]]</f>
        <v>118</v>
      </c>
      <c r="AD117">
        <v>178</v>
      </c>
      <c r="AE117" s="2" t="s">
        <v>891</v>
      </c>
      <c r="AF117" s="2" t="s">
        <v>892</v>
      </c>
      <c r="AG117">
        <v>130</v>
      </c>
      <c r="AH117" s="2" t="s">
        <v>44</v>
      </c>
      <c r="AI117" s="2" t="s">
        <v>44</v>
      </c>
      <c r="AJ117" s="3">
        <v>45320.000810185185</v>
      </c>
      <c r="AK117" s="3">
        <v>45320.125740740739</v>
      </c>
    </row>
    <row r="118" spans="1:37" x14ac:dyDescent="0.25">
      <c r="A118">
        <v>1572629</v>
      </c>
      <c r="B118">
        <v>187510</v>
      </c>
      <c r="C118" s="1">
        <v>45319</v>
      </c>
      <c r="D118" s="1" t="str">
        <f>TEXT(Analytics_Data_json[[#This Row],[ORDER DATE ]],"mmm")</f>
        <v>Jan</v>
      </c>
      <c r="E118" s="2" t="s">
        <v>2834</v>
      </c>
      <c r="F118">
        <v>12</v>
      </c>
      <c r="G118" s="2" t="s">
        <v>885</v>
      </c>
      <c r="H118" s="2" t="s">
        <v>886</v>
      </c>
      <c r="I118">
        <v>32</v>
      </c>
      <c r="J118" s="4" t="s">
        <v>2835</v>
      </c>
      <c r="K118" s="2" t="s">
        <v>2836</v>
      </c>
      <c r="L118" s="2" t="s">
        <v>37</v>
      </c>
      <c r="M118">
        <v>0</v>
      </c>
      <c r="N118">
        <v>52</v>
      </c>
      <c r="O118">
        <v>52</v>
      </c>
      <c r="P118" s="2" t="s">
        <v>46</v>
      </c>
      <c r="Q118" s="2" t="s">
        <v>47</v>
      </c>
      <c r="R118">
        <v>1</v>
      </c>
      <c r="S118" s="2" t="s">
        <v>40</v>
      </c>
      <c r="T118">
        <v>10</v>
      </c>
      <c r="U118" s="2" t="s">
        <v>41</v>
      </c>
      <c r="V118">
        <v>1</v>
      </c>
      <c r="W118">
        <v>118</v>
      </c>
      <c r="X118">
        <v>118</v>
      </c>
      <c r="Y118">
        <v>0</v>
      </c>
      <c r="Z118">
        <v>0</v>
      </c>
      <c r="AA118">
        <v>118</v>
      </c>
      <c r="AB118">
        <f>Analytics_Data_json[[#This Row],[amount]]-Analytics_Data_json[[#This Row],[custom_discount]]</f>
        <v>118</v>
      </c>
      <c r="AC118">
        <f>(Analytics_Data_json[[#This Row],[order_qty]]*Analytics_Data_json[[#This Row],[unit_price]])-Analytics_Data_json[[#This Row],[discount]]-Analytics_Data_json[[#This Row],[custom_discount]]</f>
        <v>118</v>
      </c>
      <c r="AD118">
        <v>178</v>
      </c>
      <c r="AE118" s="2" t="s">
        <v>891</v>
      </c>
      <c r="AF118" s="2" t="s">
        <v>892</v>
      </c>
      <c r="AG118">
        <v>130</v>
      </c>
      <c r="AH118" s="2" t="s">
        <v>44</v>
      </c>
      <c r="AI118" s="2" t="s">
        <v>44</v>
      </c>
      <c r="AJ118" s="3">
        <v>45320.000810185185</v>
      </c>
      <c r="AK118" s="3">
        <v>45320.125740740739</v>
      </c>
    </row>
    <row r="119" spans="1:37" x14ac:dyDescent="0.25">
      <c r="A119">
        <v>1572628</v>
      </c>
      <c r="B119">
        <v>187510</v>
      </c>
      <c r="C119" s="1">
        <v>45319</v>
      </c>
      <c r="D119" s="1" t="str">
        <f>TEXT(Analytics_Data_json[[#This Row],[ORDER DATE ]],"mmm")</f>
        <v>Jan</v>
      </c>
      <c r="E119" s="2" t="s">
        <v>2834</v>
      </c>
      <c r="F119">
        <v>12</v>
      </c>
      <c r="G119" s="2" t="s">
        <v>885</v>
      </c>
      <c r="H119" s="2" t="s">
        <v>886</v>
      </c>
      <c r="I119">
        <v>32</v>
      </c>
      <c r="J119" s="4" t="s">
        <v>2835</v>
      </c>
      <c r="K119" s="2" t="s">
        <v>2836</v>
      </c>
      <c r="L119" s="2" t="s">
        <v>37</v>
      </c>
      <c r="M119">
        <v>0</v>
      </c>
      <c r="N119">
        <v>34</v>
      </c>
      <c r="O119">
        <v>34</v>
      </c>
      <c r="P119" s="2" t="s">
        <v>154</v>
      </c>
      <c r="Q119" s="2" t="s">
        <v>155</v>
      </c>
      <c r="R119">
        <v>1</v>
      </c>
      <c r="S119" s="2" t="s">
        <v>40</v>
      </c>
      <c r="T119">
        <v>8</v>
      </c>
      <c r="U119" s="2" t="s">
        <v>156</v>
      </c>
      <c r="V119">
        <v>1</v>
      </c>
      <c r="W119">
        <v>150</v>
      </c>
      <c r="X119">
        <v>150</v>
      </c>
      <c r="Y119">
        <v>0</v>
      </c>
      <c r="Z119">
        <v>0</v>
      </c>
      <c r="AA119">
        <v>150</v>
      </c>
      <c r="AB119">
        <f>Analytics_Data_json[[#This Row],[amount]]-Analytics_Data_json[[#This Row],[custom_discount]]</f>
        <v>150</v>
      </c>
      <c r="AC119">
        <f>(Analytics_Data_json[[#This Row],[order_qty]]*Analytics_Data_json[[#This Row],[unit_price]])-Analytics_Data_json[[#This Row],[discount]]-Analytics_Data_json[[#This Row],[custom_discount]]</f>
        <v>150</v>
      </c>
      <c r="AD119">
        <v>178</v>
      </c>
      <c r="AE119" s="2" t="s">
        <v>891</v>
      </c>
      <c r="AF119" s="2" t="s">
        <v>892</v>
      </c>
      <c r="AG119">
        <v>130</v>
      </c>
      <c r="AH119" s="2" t="s">
        <v>44</v>
      </c>
      <c r="AI119" s="2" t="s">
        <v>44</v>
      </c>
      <c r="AJ119" s="3">
        <v>45320.000810185185</v>
      </c>
      <c r="AK119" s="3">
        <v>45320.125740740739</v>
      </c>
    </row>
    <row r="120" spans="1:37" x14ac:dyDescent="0.25">
      <c r="A120">
        <v>1572627</v>
      </c>
      <c r="B120">
        <v>187510</v>
      </c>
      <c r="C120" s="1">
        <v>45319</v>
      </c>
      <c r="D120" s="1" t="str">
        <f>TEXT(Analytics_Data_json[[#This Row],[ORDER DATE ]],"mmm")</f>
        <v>Jan</v>
      </c>
      <c r="E120" s="2" t="s">
        <v>2834</v>
      </c>
      <c r="F120">
        <v>12</v>
      </c>
      <c r="G120" s="2" t="s">
        <v>885</v>
      </c>
      <c r="H120" s="2" t="s">
        <v>886</v>
      </c>
      <c r="I120">
        <v>32</v>
      </c>
      <c r="J120" s="4" t="s">
        <v>2835</v>
      </c>
      <c r="K120" s="2" t="s">
        <v>2836</v>
      </c>
      <c r="L120" s="2" t="s">
        <v>37</v>
      </c>
      <c r="M120">
        <v>0</v>
      </c>
      <c r="N120">
        <v>1</v>
      </c>
      <c r="O120">
        <v>1</v>
      </c>
      <c r="P120" s="2" t="s">
        <v>331</v>
      </c>
      <c r="Q120" s="2" t="s">
        <v>332</v>
      </c>
      <c r="R120">
        <v>1</v>
      </c>
      <c r="S120" s="2" t="s">
        <v>40</v>
      </c>
      <c r="T120">
        <v>1</v>
      </c>
      <c r="U120" s="2" t="s">
        <v>333</v>
      </c>
      <c r="V120">
        <v>1</v>
      </c>
      <c r="W120">
        <v>100</v>
      </c>
      <c r="X120">
        <v>100</v>
      </c>
      <c r="Y120">
        <v>0</v>
      </c>
      <c r="Z120">
        <v>0</v>
      </c>
      <c r="AA120">
        <v>100</v>
      </c>
      <c r="AB120">
        <f>Analytics_Data_json[[#This Row],[amount]]-Analytics_Data_json[[#This Row],[custom_discount]]</f>
        <v>100</v>
      </c>
      <c r="AC120">
        <f>(Analytics_Data_json[[#This Row],[order_qty]]*Analytics_Data_json[[#This Row],[unit_price]])-Analytics_Data_json[[#This Row],[discount]]-Analytics_Data_json[[#This Row],[custom_discount]]</f>
        <v>100</v>
      </c>
      <c r="AD120">
        <v>178</v>
      </c>
      <c r="AE120" s="2" t="s">
        <v>891</v>
      </c>
      <c r="AF120" s="2" t="s">
        <v>892</v>
      </c>
      <c r="AG120">
        <v>130</v>
      </c>
      <c r="AH120" s="2" t="s">
        <v>44</v>
      </c>
      <c r="AI120" s="2" t="s">
        <v>44</v>
      </c>
      <c r="AJ120" s="3">
        <v>45320.000810185185</v>
      </c>
      <c r="AK120" s="3">
        <v>45320.125740740739</v>
      </c>
    </row>
    <row r="121" spans="1:37" x14ac:dyDescent="0.25">
      <c r="A121">
        <v>1572626</v>
      </c>
      <c r="B121">
        <v>187509</v>
      </c>
      <c r="C121" s="1">
        <v>45319</v>
      </c>
      <c r="D121" s="1" t="str">
        <f>TEXT(Analytics_Data_json[[#This Row],[ORDER DATE ]],"mmm")</f>
        <v>Jan</v>
      </c>
      <c r="E121" s="2" t="s">
        <v>2837</v>
      </c>
      <c r="F121">
        <v>12</v>
      </c>
      <c r="G121" s="2" t="s">
        <v>885</v>
      </c>
      <c r="H121" s="2" t="s">
        <v>886</v>
      </c>
      <c r="I121">
        <v>32</v>
      </c>
      <c r="J121" s="4" t="s">
        <v>1033</v>
      </c>
      <c r="K121" s="2" t="s">
        <v>1034</v>
      </c>
      <c r="L121" s="2" t="s">
        <v>37</v>
      </c>
      <c r="M121">
        <v>0</v>
      </c>
      <c r="N121">
        <v>62</v>
      </c>
      <c r="O121">
        <v>62</v>
      </c>
      <c r="P121" s="2" t="s">
        <v>48</v>
      </c>
      <c r="Q121" s="2" t="s">
        <v>49</v>
      </c>
      <c r="R121">
        <v>1</v>
      </c>
      <c r="S121" s="2" t="s">
        <v>40</v>
      </c>
      <c r="T121">
        <v>10</v>
      </c>
      <c r="U121" s="2" t="s">
        <v>41</v>
      </c>
      <c r="V121">
        <v>5</v>
      </c>
      <c r="W121">
        <v>30</v>
      </c>
      <c r="X121">
        <v>150</v>
      </c>
      <c r="Y121">
        <v>0</v>
      </c>
      <c r="Z121">
        <v>0</v>
      </c>
      <c r="AA121">
        <v>150</v>
      </c>
      <c r="AB121">
        <f>Analytics_Data_json[[#This Row],[amount]]-Analytics_Data_json[[#This Row],[custom_discount]]</f>
        <v>150</v>
      </c>
      <c r="AC121">
        <f>(Analytics_Data_json[[#This Row],[order_qty]]*Analytics_Data_json[[#This Row],[unit_price]])-Analytics_Data_json[[#This Row],[discount]]-Analytics_Data_json[[#This Row],[custom_discount]]</f>
        <v>150</v>
      </c>
      <c r="AD121">
        <v>178</v>
      </c>
      <c r="AE121" s="2" t="s">
        <v>891</v>
      </c>
      <c r="AF121" s="2" t="s">
        <v>892</v>
      </c>
      <c r="AG121">
        <v>130</v>
      </c>
      <c r="AH121" s="2" t="s">
        <v>44</v>
      </c>
      <c r="AI121" s="2" t="s">
        <v>44</v>
      </c>
      <c r="AJ121" s="3">
        <v>45320.000810185185</v>
      </c>
      <c r="AK121" s="3">
        <v>45320.125740740739</v>
      </c>
    </row>
    <row r="122" spans="1:37" x14ac:dyDescent="0.25">
      <c r="A122">
        <v>1572625</v>
      </c>
      <c r="B122">
        <v>187509</v>
      </c>
      <c r="C122" s="1">
        <v>45319</v>
      </c>
      <c r="D122" s="1" t="str">
        <f>TEXT(Analytics_Data_json[[#This Row],[ORDER DATE ]],"mmm")</f>
        <v>Jan</v>
      </c>
      <c r="E122" s="2" t="s">
        <v>2837</v>
      </c>
      <c r="F122">
        <v>12</v>
      </c>
      <c r="G122" s="2" t="s">
        <v>885</v>
      </c>
      <c r="H122" s="2" t="s">
        <v>886</v>
      </c>
      <c r="I122">
        <v>32</v>
      </c>
      <c r="J122" s="4" t="s">
        <v>1033</v>
      </c>
      <c r="K122" s="2" t="s">
        <v>1034</v>
      </c>
      <c r="L122" s="2" t="s">
        <v>37</v>
      </c>
      <c r="M122">
        <v>0</v>
      </c>
      <c r="N122">
        <v>61</v>
      </c>
      <c r="O122">
        <v>61</v>
      </c>
      <c r="P122" s="2" t="s">
        <v>50</v>
      </c>
      <c r="Q122" s="2" t="s">
        <v>51</v>
      </c>
      <c r="R122">
        <v>1</v>
      </c>
      <c r="S122" s="2" t="s">
        <v>40</v>
      </c>
      <c r="T122">
        <v>10</v>
      </c>
      <c r="U122" s="2" t="s">
        <v>41</v>
      </c>
      <c r="V122">
        <v>10</v>
      </c>
      <c r="W122">
        <v>30</v>
      </c>
      <c r="X122">
        <v>300</v>
      </c>
      <c r="Y122">
        <v>0</v>
      </c>
      <c r="Z122">
        <v>0</v>
      </c>
      <c r="AA122">
        <v>300</v>
      </c>
      <c r="AB122">
        <f>Analytics_Data_json[[#This Row],[amount]]-Analytics_Data_json[[#This Row],[custom_discount]]</f>
        <v>300</v>
      </c>
      <c r="AC122">
        <f>(Analytics_Data_json[[#This Row],[order_qty]]*Analytics_Data_json[[#This Row],[unit_price]])-Analytics_Data_json[[#This Row],[discount]]-Analytics_Data_json[[#This Row],[custom_discount]]</f>
        <v>300</v>
      </c>
      <c r="AD122">
        <v>178</v>
      </c>
      <c r="AE122" s="2" t="s">
        <v>891</v>
      </c>
      <c r="AF122" s="2" t="s">
        <v>892</v>
      </c>
      <c r="AG122">
        <v>130</v>
      </c>
      <c r="AH122" s="2" t="s">
        <v>44</v>
      </c>
      <c r="AI122" s="2" t="s">
        <v>44</v>
      </c>
      <c r="AJ122" s="3">
        <v>45320.000810185185</v>
      </c>
      <c r="AK122" s="3">
        <v>45320.125740740739</v>
      </c>
    </row>
    <row r="123" spans="1:37" x14ac:dyDescent="0.25">
      <c r="A123">
        <v>1572624</v>
      </c>
      <c r="B123">
        <v>187509</v>
      </c>
      <c r="C123" s="1">
        <v>45319</v>
      </c>
      <c r="D123" s="1" t="str">
        <f>TEXT(Analytics_Data_json[[#This Row],[ORDER DATE ]],"mmm")</f>
        <v>Jan</v>
      </c>
      <c r="E123" s="2" t="s">
        <v>2837</v>
      </c>
      <c r="F123">
        <v>12</v>
      </c>
      <c r="G123" s="2" t="s">
        <v>885</v>
      </c>
      <c r="H123" s="2" t="s">
        <v>886</v>
      </c>
      <c r="I123">
        <v>32</v>
      </c>
      <c r="J123" s="4" t="s">
        <v>1033</v>
      </c>
      <c r="K123" s="2" t="s">
        <v>1034</v>
      </c>
      <c r="L123" s="2" t="s">
        <v>37</v>
      </c>
      <c r="M123">
        <v>0</v>
      </c>
      <c r="N123">
        <v>75</v>
      </c>
      <c r="O123">
        <v>75</v>
      </c>
      <c r="P123" s="2" t="s">
        <v>60</v>
      </c>
      <c r="Q123" s="2" t="s">
        <v>61</v>
      </c>
      <c r="R123">
        <v>1</v>
      </c>
      <c r="S123" s="2" t="s">
        <v>40</v>
      </c>
      <c r="T123">
        <v>13</v>
      </c>
      <c r="U123" s="2" t="s">
        <v>62</v>
      </c>
      <c r="V123">
        <v>1</v>
      </c>
      <c r="W123">
        <v>150</v>
      </c>
      <c r="X123">
        <v>150</v>
      </c>
      <c r="Y123">
        <v>0</v>
      </c>
      <c r="Z123">
        <v>0</v>
      </c>
      <c r="AA123">
        <v>150</v>
      </c>
      <c r="AB123">
        <f>Analytics_Data_json[[#This Row],[amount]]-Analytics_Data_json[[#This Row],[custom_discount]]</f>
        <v>150</v>
      </c>
      <c r="AC123">
        <f>(Analytics_Data_json[[#This Row],[order_qty]]*Analytics_Data_json[[#This Row],[unit_price]])-Analytics_Data_json[[#This Row],[discount]]-Analytics_Data_json[[#This Row],[custom_discount]]</f>
        <v>150</v>
      </c>
      <c r="AD123">
        <v>178</v>
      </c>
      <c r="AE123" s="2" t="s">
        <v>891</v>
      </c>
      <c r="AF123" s="2" t="s">
        <v>892</v>
      </c>
      <c r="AG123">
        <v>130</v>
      </c>
      <c r="AH123" s="2" t="s">
        <v>44</v>
      </c>
      <c r="AI123" s="2" t="s">
        <v>44</v>
      </c>
      <c r="AJ123" s="3">
        <v>45320.000810185185</v>
      </c>
      <c r="AK123" s="3">
        <v>45320.125740740739</v>
      </c>
    </row>
    <row r="124" spans="1:37" x14ac:dyDescent="0.25">
      <c r="A124">
        <v>1572623</v>
      </c>
      <c r="B124">
        <v>187509</v>
      </c>
      <c r="C124" s="1">
        <v>45319</v>
      </c>
      <c r="D124" s="1" t="str">
        <f>TEXT(Analytics_Data_json[[#This Row],[ORDER DATE ]],"mmm")</f>
        <v>Jan</v>
      </c>
      <c r="E124" s="2" t="s">
        <v>2837</v>
      </c>
      <c r="F124">
        <v>12</v>
      </c>
      <c r="G124" s="2" t="s">
        <v>885</v>
      </c>
      <c r="H124" s="2" t="s">
        <v>886</v>
      </c>
      <c r="I124">
        <v>32</v>
      </c>
      <c r="J124" s="4" t="s">
        <v>1033</v>
      </c>
      <c r="K124" s="2" t="s">
        <v>1034</v>
      </c>
      <c r="L124" s="2" t="s">
        <v>37</v>
      </c>
      <c r="M124">
        <v>0</v>
      </c>
      <c r="N124">
        <v>1</v>
      </c>
      <c r="O124">
        <v>1</v>
      </c>
      <c r="P124" s="2" t="s">
        <v>331</v>
      </c>
      <c r="Q124" s="2" t="s">
        <v>332</v>
      </c>
      <c r="R124">
        <v>1</v>
      </c>
      <c r="S124" s="2" t="s">
        <v>40</v>
      </c>
      <c r="T124">
        <v>1</v>
      </c>
      <c r="U124" s="2" t="s">
        <v>333</v>
      </c>
      <c r="V124">
        <v>2</v>
      </c>
      <c r="W124">
        <v>100</v>
      </c>
      <c r="X124">
        <v>200</v>
      </c>
      <c r="Y124">
        <v>0</v>
      </c>
      <c r="Z124">
        <v>0</v>
      </c>
      <c r="AA124">
        <v>200</v>
      </c>
      <c r="AB124">
        <f>Analytics_Data_json[[#This Row],[amount]]-Analytics_Data_json[[#This Row],[custom_discount]]</f>
        <v>200</v>
      </c>
      <c r="AC124">
        <f>(Analytics_Data_json[[#This Row],[order_qty]]*Analytics_Data_json[[#This Row],[unit_price]])-Analytics_Data_json[[#This Row],[discount]]-Analytics_Data_json[[#This Row],[custom_discount]]</f>
        <v>200</v>
      </c>
      <c r="AD124">
        <v>178</v>
      </c>
      <c r="AE124" s="2" t="s">
        <v>891</v>
      </c>
      <c r="AF124" s="2" t="s">
        <v>892</v>
      </c>
      <c r="AG124">
        <v>130</v>
      </c>
      <c r="AH124" s="2" t="s">
        <v>44</v>
      </c>
      <c r="AI124" s="2" t="s">
        <v>44</v>
      </c>
      <c r="AJ124" s="3">
        <v>45320.000810185185</v>
      </c>
      <c r="AK124" s="3">
        <v>45320.125740740739</v>
      </c>
    </row>
    <row r="125" spans="1:37" x14ac:dyDescent="0.25">
      <c r="A125">
        <v>1572622</v>
      </c>
      <c r="B125">
        <v>187508</v>
      </c>
      <c r="C125" s="1">
        <v>45319</v>
      </c>
      <c r="D125" s="1" t="str">
        <f>TEXT(Analytics_Data_json[[#This Row],[ORDER DATE ]],"mmm")</f>
        <v>Jan</v>
      </c>
      <c r="E125" s="2" t="s">
        <v>2838</v>
      </c>
      <c r="F125">
        <v>54</v>
      </c>
      <c r="G125" s="2" t="s">
        <v>158</v>
      </c>
      <c r="H125" s="2" t="s">
        <v>159</v>
      </c>
      <c r="I125">
        <v>74</v>
      </c>
      <c r="J125" s="4">
        <v>159</v>
      </c>
      <c r="K125" s="2" t="s">
        <v>360</v>
      </c>
      <c r="L125" s="2" t="s">
        <v>37</v>
      </c>
      <c r="M125">
        <v>0</v>
      </c>
      <c r="N125">
        <v>23</v>
      </c>
      <c r="O125">
        <v>23</v>
      </c>
      <c r="P125" s="2" t="s">
        <v>52</v>
      </c>
      <c r="Q125" s="2" t="s">
        <v>53</v>
      </c>
      <c r="R125">
        <v>1</v>
      </c>
      <c r="S125" s="2" t="s">
        <v>40</v>
      </c>
      <c r="T125">
        <v>7</v>
      </c>
      <c r="U125" s="2" t="s">
        <v>54</v>
      </c>
      <c r="V125">
        <v>1</v>
      </c>
      <c r="W125">
        <v>150</v>
      </c>
      <c r="X125">
        <v>150</v>
      </c>
      <c r="Y125">
        <v>0</v>
      </c>
      <c r="Z125">
        <v>0</v>
      </c>
      <c r="AA125">
        <v>150</v>
      </c>
      <c r="AB125">
        <f>Analytics_Data_json[[#This Row],[amount]]-Analytics_Data_json[[#This Row],[custom_discount]]</f>
        <v>150</v>
      </c>
      <c r="AC125">
        <f>(Analytics_Data_json[[#This Row],[order_qty]]*Analytics_Data_json[[#This Row],[unit_price]])-Analytics_Data_json[[#This Row],[discount]]-Analytics_Data_json[[#This Row],[custom_discount]]</f>
        <v>150</v>
      </c>
      <c r="AD125">
        <v>272</v>
      </c>
      <c r="AE125" s="2" t="s">
        <v>161</v>
      </c>
      <c r="AF125" s="2" t="s">
        <v>162</v>
      </c>
      <c r="AG125">
        <v>227</v>
      </c>
      <c r="AH125" s="2" t="s">
        <v>44</v>
      </c>
      <c r="AI125" s="2" t="s">
        <v>44</v>
      </c>
      <c r="AJ125" s="3">
        <v>45320.000810185185</v>
      </c>
      <c r="AK125" s="3">
        <v>45320.125740740739</v>
      </c>
    </row>
    <row r="126" spans="1:37" x14ac:dyDescent="0.25">
      <c r="A126">
        <v>1572621</v>
      </c>
      <c r="B126">
        <v>187508</v>
      </c>
      <c r="C126" s="1">
        <v>45319</v>
      </c>
      <c r="D126" s="1" t="str">
        <f>TEXT(Analytics_Data_json[[#This Row],[ORDER DATE ]],"mmm")</f>
        <v>Jan</v>
      </c>
      <c r="E126" s="2" t="s">
        <v>2838</v>
      </c>
      <c r="F126">
        <v>54</v>
      </c>
      <c r="G126" s="2" t="s">
        <v>158</v>
      </c>
      <c r="H126" s="2" t="s">
        <v>159</v>
      </c>
      <c r="I126">
        <v>74</v>
      </c>
      <c r="J126" s="4">
        <v>159</v>
      </c>
      <c r="K126" s="2" t="s">
        <v>360</v>
      </c>
      <c r="L126" s="2" t="s">
        <v>37</v>
      </c>
      <c r="M126">
        <v>0</v>
      </c>
      <c r="N126">
        <v>62</v>
      </c>
      <c r="O126">
        <v>62</v>
      </c>
      <c r="P126" s="2" t="s">
        <v>48</v>
      </c>
      <c r="Q126" s="2" t="s">
        <v>49</v>
      </c>
      <c r="R126">
        <v>1</v>
      </c>
      <c r="S126" s="2" t="s">
        <v>40</v>
      </c>
      <c r="T126">
        <v>10</v>
      </c>
      <c r="U126" s="2" t="s">
        <v>41</v>
      </c>
      <c r="V126">
        <v>6</v>
      </c>
      <c r="W126">
        <v>30</v>
      </c>
      <c r="X126">
        <v>180</v>
      </c>
      <c r="Y126">
        <v>0</v>
      </c>
      <c r="Z126">
        <v>0</v>
      </c>
      <c r="AA126">
        <v>180</v>
      </c>
      <c r="AB126">
        <f>Analytics_Data_json[[#This Row],[amount]]-Analytics_Data_json[[#This Row],[custom_discount]]</f>
        <v>180</v>
      </c>
      <c r="AC126">
        <f>(Analytics_Data_json[[#This Row],[order_qty]]*Analytics_Data_json[[#This Row],[unit_price]])-Analytics_Data_json[[#This Row],[discount]]-Analytics_Data_json[[#This Row],[custom_discount]]</f>
        <v>180</v>
      </c>
      <c r="AD126">
        <v>272</v>
      </c>
      <c r="AE126" s="2" t="s">
        <v>161</v>
      </c>
      <c r="AF126" s="2" t="s">
        <v>162</v>
      </c>
      <c r="AG126">
        <v>227</v>
      </c>
      <c r="AH126" s="2" t="s">
        <v>44</v>
      </c>
      <c r="AI126" s="2" t="s">
        <v>44</v>
      </c>
      <c r="AJ126" s="3">
        <v>45320.000810185185</v>
      </c>
      <c r="AK126" s="3">
        <v>45320.125740740739</v>
      </c>
    </row>
    <row r="127" spans="1:37" x14ac:dyDescent="0.25">
      <c r="A127">
        <v>1572620</v>
      </c>
      <c r="B127">
        <v>187507</v>
      </c>
      <c r="C127" s="1">
        <v>45319</v>
      </c>
      <c r="D127" s="1" t="str">
        <f>TEXT(Analytics_Data_json[[#This Row],[ORDER DATE ]],"mmm")</f>
        <v>Jan</v>
      </c>
      <c r="E127" s="2" t="s">
        <v>2839</v>
      </c>
      <c r="F127">
        <v>42</v>
      </c>
      <c r="G127" s="2" t="s">
        <v>33</v>
      </c>
      <c r="H127" s="2" t="s">
        <v>34</v>
      </c>
      <c r="I127">
        <v>62</v>
      </c>
      <c r="J127" s="4" t="s">
        <v>438</v>
      </c>
      <c r="K127" s="2" t="s">
        <v>439</v>
      </c>
      <c r="L127" s="2" t="s">
        <v>37</v>
      </c>
      <c r="M127">
        <v>0</v>
      </c>
      <c r="N127">
        <v>69</v>
      </c>
      <c r="O127">
        <v>69</v>
      </c>
      <c r="P127" s="2" t="s">
        <v>72</v>
      </c>
      <c r="Q127" s="2" t="s">
        <v>73</v>
      </c>
      <c r="R127">
        <v>1</v>
      </c>
      <c r="S127" s="2" t="s">
        <v>40</v>
      </c>
      <c r="T127">
        <v>12</v>
      </c>
      <c r="U127" s="2" t="s">
        <v>74</v>
      </c>
      <c r="V127">
        <v>12</v>
      </c>
      <c r="W127">
        <v>8.5</v>
      </c>
      <c r="X127">
        <v>102</v>
      </c>
      <c r="Y127">
        <v>0</v>
      </c>
      <c r="Z127">
        <v>0</v>
      </c>
      <c r="AA127">
        <v>102</v>
      </c>
      <c r="AB127">
        <f>Analytics_Data_json[[#This Row],[amount]]-Analytics_Data_json[[#This Row],[custom_discount]]</f>
        <v>102</v>
      </c>
      <c r="AC127">
        <f>(Analytics_Data_json[[#This Row],[order_qty]]*Analytics_Data_json[[#This Row],[unit_price]])-Analytics_Data_json[[#This Row],[discount]]-Analytics_Data_json[[#This Row],[custom_discount]]</f>
        <v>102</v>
      </c>
      <c r="AD127">
        <v>246</v>
      </c>
      <c r="AE127" s="2" t="s">
        <v>42</v>
      </c>
      <c r="AF127" s="2" t="s">
        <v>43</v>
      </c>
      <c r="AG127">
        <v>202</v>
      </c>
      <c r="AH127" s="2" t="s">
        <v>44</v>
      </c>
      <c r="AI127" s="2" t="s">
        <v>44</v>
      </c>
      <c r="AJ127" s="3">
        <v>45320.000810185185</v>
      </c>
      <c r="AK127" s="3">
        <v>45320.125740740739</v>
      </c>
    </row>
    <row r="128" spans="1:37" x14ac:dyDescent="0.25">
      <c r="A128">
        <v>1572619</v>
      </c>
      <c r="B128">
        <v>187507</v>
      </c>
      <c r="C128" s="1">
        <v>45319</v>
      </c>
      <c r="D128" s="1" t="str">
        <f>TEXT(Analytics_Data_json[[#This Row],[ORDER DATE ]],"mmm")</f>
        <v>Jan</v>
      </c>
      <c r="E128" s="2" t="s">
        <v>2839</v>
      </c>
      <c r="F128">
        <v>42</v>
      </c>
      <c r="G128" s="2" t="s">
        <v>33</v>
      </c>
      <c r="H128" s="2" t="s">
        <v>34</v>
      </c>
      <c r="I128">
        <v>62</v>
      </c>
      <c r="J128" s="4" t="s">
        <v>438</v>
      </c>
      <c r="K128" s="2" t="s">
        <v>439</v>
      </c>
      <c r="L128" s="2" t="s">
        <v>37</v>
      </c>
      <c r="M128">
        <v>0</v>
      </c>
      <c r="N128">
        <v>68</v>
      </c>
      <c r="O128">
        <v>68</v>
      </c>
      <c r="P128" s="2" t="s">
        <v>75</v>
      </c>
      <c r="Q128" s="2" t="s">
        <v>76</v>
      </c>
      <c r="R128">
        <v>1</v>
      </c>
      <c r="S128" s="2" t="s">
        <v>40</v>
      </c>
      <c r="T128">
        <v>12</v>
      </c>
      <c r="U128" s="2" t="s">
        <v>74</v>
      </c>
      <c r="V128">
        <v>12</v>
      </c>
      <c r="W128">
        <v>8.5</v>
      </c>
      <c r="X128">
        <v>102</v>
      </c>
      <c r="Y128">
        <v>0</v>
      </c>
      <c r="Z128">
        <v>0</v>
      </c>
      <c r="AA128">
        <v>102</v>
      </c>
      <c r="AB128">
        <f>Analytics_Data_json[[#This Row],[amount]]-Analytics_Data_json[[#This Row],[custom_discount]]</f>
        <v>102</v>
      </c>
      <c r="AC128">
        <f>(Analytics_Data_json[[#This Row],[order_qty]]*Analytics_Data_json[[#This Row],[unit_price]])-Analytics_Data_json[[#This Row],[discount]]-Analytics_Data_json[[#This Row],[custom_discount]]</f>
        <v>102</v>
      </c>
      <c r="AD128">
        <v>246</v>
      </c>
      <c r="AE128" s="2" t="s">
        <v>42</v>
      </c>
      <c r="AF128" s="2" t="s">
        <v>43</v>
      </c>
      <c r="AG128">
        <v>202</v>
      </c>
      <c r="AH128" s="2" t="s">
        <v>44</v>
      </c>
      <c r="AI128" s="2" t="s">
        <v>44</v>
      </c>
      <c r="AJ128" s="3">
        <v>45320.000810185185</v>
      </c>
      <c r="AK128" s="3">
        <v>45320.125740740739</v>
      </c>
    </row>
    <row r="129" spans="1:37" x14ac:dyDescent="0.25">
      <c r="A129">
        <v>1572618</v>
      </c>
      <c r="B129">
        <v>187506</v>
      </c>
      <c r="C129" s="1">
        <v>45319</v>
      </c>
      <c r="D129" s="1" t="str">
        <f>TEXT(Analytics_Data_json[[#This Row],[ORDER DATE ]],"mmm")</f>
        <v>Jan</v>
      </c>
      <c r="E129" s="2" t="s">
        <v>2840</v>
      </c>
      <c r="F129">
        <v>42</v>
      </c>
      <c r="G129" s="2" t="s">
        <v>33</v>
      </c>
      <c r="H129" s="2" t="s">
        <v>34</v>
      </c>
      <c r="I129">
        <v>62</v>
      </c>
      <c r="J129" s="4" t="s">
        <v>635</v>
      </c>
      <c r="K129" s="2" t="s">
        <v>636</v>
      </c>
      <c r="L129" s="2" t="s">
        <v>37</v>
      </c>
      <c r="M129">
        <v>0</v>
      </c>
      <c r="N129">
        <v>62</v>
      </c>
      <c r="O129">
        <v>62</v>
      </c>
      <c r="P129" s="2" t="s">
        <v>48</v>
      </c>
      <c r="Q129" s="2" t="s">
        <v>49</v>
      </c>
      <c r="R129">
        <v>1</v>
      </c>
      <c r="S129" s="2" t="s">
        <v>40</v>
      </c>
      <c r="T129">
        <v>10</v>
      </c>
      <c r="U129" s="2" t="s">
        <v>41</v>
      </c>
      <c r="V129">
        <v>6</v>
      </c>
      <c r="W129">
        <v>30</v>
      </c>
      <c r="X129">
        <v>180</v>
      </c>
      <c r="Y129">
        <v>0</v>
      </c>
      <c r="Z129">
        <v>0</v>
      </c>
      <c r="AA129">
        <v>180</v>
      </c>
      <c r="AB129">
        <f>Analytics_Data_json[[#This Row],[amount]]-Analytics_Data_json[[#This Row],[custom_discount]]</f>
        <v>180</v>
      </c>
      <c r="AC129">
        <f>(Analytics_Data_json[[#This Row],[order_qty]]*Analytics_Data_json[[#This Row],[unit_price]])-Analytics_Data_json[[#This Row],[discount]]-Analytics_Data_json[[#This Row],[custom_discount]]</f>
        <v>180</v>
      </c>
      <c r="AD129">
        <v>247</v>
      </c>
      <c r="AE129" s="2" t="s">
        <v>211</v>
      </c>
      <c r="AF129" s="2" t="s">
        <v>212</v>
      </c>
      <c r="AG129">
        <v>203</v>
      </c>
      <c r="AH129" s="2" t="s">
        <v>44</v>
      </c>
      <c r="AI129" s="2" t="s">
        <v>44</v>
      </c>
      <c r="AJ129" s="3">
        <v>45320.000810185185</v>
      </c>
      <c r="AK129" s="3">
        <v>45320.125740740739</v>
      </c>
    </row>
    <row r="130" spans="1:37" x14ac:dyDescent="0.25">
      <c r="A130">
        <v>1572617</v>
      </c>
      <c r="B130">
        <v>187505</v>
      </c>
      <c r="C130" s="1">
        <v>45319</v>
      </c>
      <c r="D130" s="1" t="str">
        <f>TEXT(Analytics_Data_json[[#This Row],[ORDER DATE ]],"mmm")</f>
        <v>Jan</v>
      </c>
      <c r="E130" s="2" t="s">
        <v>2841</v>
      </c>
      <c r="F130">
        <v>54</v>
      </c>
      <c r="G130" s="2" t="s">
        <v>158</v>
      </c>
      <c r="H130" s="2" t="s">
        <v>159</v>
      </c>
      <c r="I130">
        <v>74</v>
      </c>
      <c r="J130" s="4">
        <v>158</v>
      </c>
      <c r="K130" s="2" t="s">
        <v>523</v>
      </c>
      <c r="L130" s="2" t="s">
        <v>37</v>
      </c>
      <c r="M130">
        <v>0</v>
      </c>
      <c r="N130">
        <v>69</v>
      </c>
      <c r="O130">
        <v>69</v>
      </c>
      <c r="P130" s="2" t="s">
        <v>72</v>
      </c>
      <c r="Q130" s="2" t="s">
        <v>73</v>
      </c>
      <c r="R130">
        <v>1</v>
      </c>
      <c r="S130" s="2" t="s">
        <v>40</v>
      </c>
      <c r="T130">
        <v>12</v>
      </c>
      <c r="U130" s="2" t="s">
        <v>74</v>
      </c>
      <c r="V130">
        <v>24</v>
      </c>
      <c r="W130">
        <v>8.5</v>
      </c>
      <c r="X130">
        <v>204</v>
      </c>
      <c r="Y130">
        <v>0</v>
      </c>
      <c r="Z130">
        <v>0</v>
      </c>
      <c r="AA130">
        <v>204</v>
      </c>
      <c r="AB130">
        <f>Analytics_Data_json[[#This Row],[amount]]-Analytics_Data_json[[#This Row],[custom_discount]]</f>
        <v>204</v>
      </c>
      <c r="AC130">
        <f>(Analytics_Data_json[[#This Row],[order_qty]]*Analytics_Data_json[[#This Row],[unit_price]])-Analytics_Data_json[[#This Row],[discount]]-Analytics_Data_json[[#This Row],[custom_discount]]</f>
        <v>204</v>
      </c>
      <c r="AD130">
        <v>272</v>
      </c>
      <c r="AE130" s="2" t="s">
        <v>161</v>
      </c>
      <c r="AF130" s="2" t="s">
        <v>162</v>
      </c>
      <c r="AG130">
        <v>227</v>
      </c>
      <c r="AH130" s="2" t="s">
        <v>44</v>
      </c>
      <c r="AI130" s="2" t="s">
        <v>44</v>
      </c>
      <c r="AJ130" s="3">
        <v>45320.000810185185</v>
      </c>
      <c r="AK130" s="3">
        <v>45320.125740740739</v>
      </c>
    </row>
    <row r="131" spans="1:37" x14ac:dyDescent="0.25">
      <c r="A131">
        <v>1572616</v>
      </c>
      <c r="B131">
        <v>187505</v>
      </c>
      <c r="C131" s="1">
        <v>45319</v>
      </c>
      <c r="D131" s="1" t="str">
        <f>TEXT(Analytics_Data_json[[#This Row],[ORDER DATE ]],"mmm")</f>
        <v>Jan</v>
      </c>
      <c r="E131" s="2" t="s">
        <v>2841</v>
      </c>
      <c r="F131">
        <v>54</v>
      </c>
      <c r="G131" s="2" t="s">
        <v>158</v>
      </c>
      <c r="H131" s="2" t="s">
        <v>159</v>
      </c>
      <c r="I131">
        <v>74</v>
      </c>
      <c r="J131" s="4">
        <v>158</v>
      </c>
      <c r="K131" s="2" t="s">
        <v>523</v>
      </c>
      <c r="L131" s="2" t="s">
        <v>37</v>
      </c>
      <c r="M131">
        <v>0</v>
      </c>
      <c r="N131">
        <v>62</v>
      </c>
      <c r="O131">
        <v>62</v>
      </c>
      <c r="P131" s="2" t="s">
        <v>48</v>
      </c>
      <c r="Q131" s="2" t="s">
        <v>49</v>
      </c>
      <c r="R131">
        <v>1</v>
      </c>
      <c r="S131" s="2" t="s">
        <v>40</v>
      </c>
      <c r="T131">
        <v>10</v>
      </c>
      <c r="U131" s="2" t="s">
        <v>41</v>
      </c>
      <c r="V131">
        <v>4</v>
      </c>
      <c r="W131">
        <v>30</v>
      </c>
      <c r="X131">
        <v>120</v>
      </c>
      <c r="Y131">
        <v>0</v>
      </c>
      <c r="Z131">
        <v>0</v>
      </c>
      <c r="AA131">
        <v>120</v>
      </c>
      <c r="AB131">
        <f>Analytics_Data_json[[#This Row],[amount]]-Analytics_Data_json[[#This Row],[custom_discount]]</f>
        <v>120</v>
      </c>
      <c r="AC131">
        <f>(Analytics_Data_json[[#This Row],[order_qty]]*Analytics_Data_json[[#This Row],[unit_price]])-Analytics_Data_json[[#This Row],[discount]]-Analytics_Data_json[[#This Row],[custom_discount]]</f>
        <v>120</v>
      </c>
      <c r="AD131">
        <v>272</v>
      </c>
      <c r="AE131" s="2" t="s">
        <v>161</v>
      </c>
      <c r="AF131" s="2" t="s">
        <v>162</v>
      </c>
      <c r="AG131">
        <v>227</v>
      </c>
      <c r="AH131" s="2" t="s">
        <v>44</v>
      </c>
      <c r="AI131" s="2" t="s">
        <v>44</v>
      </c>
      <c r="AJ131" s="3">
        <v>45320.000810185185</v>
      </c>
      <c r="AK131" s="3">
        <v>45320.125740740739</v>
      </c>
    </row>
    <row r="132" spans="1:37" x14ac:dyDescent="0.25">
      <c r="A132">
        <v>1572615</v>
      </c>
      <c r="B132">
        <v>187504</v>
      </c>
      <c r="C132" s="1">
        <v>45319</v>
      </c>
      <c r="D132" s="1" t="str">
        <f>TEXT(Analytics_Data_json[[#This Row],[ORDER DATE ]],"mmm")</f>
        <v>Jan</v>
      </c>
      <c r="E132" s="2" t="s">
        <v>2842</v>
      </c>
      <c r="F132">
        <v>42</v>
      </c>
      <c r="G132" s="2" t="s">
        <v>33</v>
      </c>
      <c r="H132" s="2" t="s">
        <v>34</v>
      </c>
      <c r="I132">
        <v>62</v>
      </c>
      <c r="J132" s="4" t="s">
        <v>2843</v>
      </c>
      <c r="K132" s="2" t="s">
        <v>2844</v>
      </c>
      <c r="L132" s="2" t="s">
        <v>45</v>
      </c>
      <c r="N132">
        <v>61</v>
      </c>
      <c r="O132">
        <v>61</v>
      </c>
      <c r="P132" s="2" t="s">
        <v>50</v>
      </c>
      <c r="Q132" s="2" t="s">
        <v>51</v>
      </c>
      <c r="R132">
        <v>1</v>
      </c>
      <c r="S132" s="2" t="s">
        <v>40</v>
      </c>
      <c r="T132">
        <v>10</v>
      </c>
      <c r="U132" s="2" t="s">
        <v>41</v>
      </c>
      <c r="V132">
        <v>3</v>
      </c>
      <c r="W132">
        <v>30</v>
      </c>
      <c r="X132">
        <v>90</v>
      </c>
      <c r="Y132">
        <v>0</v>
      </c>
      <c r="Z132">
        <v>0</v>
      </c>
      <c r="AA132">
        <v>90</v>
      </c>
      <c r="AB132">
        <f>Analytics_Data_json[[#This Row],[amount]]-Analytics_Data_json[[#This Row],[custom_discount]]</f>
        <v>90</v>
      </c>
      <c r="AC132">
        <f>(Analytics_Data_json[[#This Row],[order_qty]]*Analytics_Data_json[[#This Row],[unit_price]])-Analytics_Data_json[[#This Row],[discount]]-Analytics_Data_json[[#This Row],[custom_discount]]</f>
        <v>90</v>
      </c>
      <c r="AD132">
        <v>247</v>
      </c>
      <c r="AE132" s="2" t="s">
        <v>211</v>
      </c>
      <c r="AF132" s="2" t="s">
        <v>212</v>
      </c>
      <c r="AG132">
        <v>203</v>
      </c>
      <c r="AH132" s="2" t="s">
        <v>44</v>
      </c>
      <c r="AI132" s="2" t="s">
        <v>44</v>
      </c>
      <c r="AJ132" s="3">
        <v>45320.000810185185</v>
      </c>
      <c r="AK132" s="3">
        <v>45320.125740740739</v>
      </c>
    </row>
    <row r="133" spans="1:37" x14ac:dyDescent="0.25">
      <c r="A133">
        <v>1572614</v>
      </c>
      <c r="B133">
        <v>187504</v>
      </c>
      <c r="C133" s="1">
        <v>45319</v>
      </c>
      <c r="D133" s="1" t="str">
        <f>TEXT(Analytics_Data_json[[#This Row],[ORDER DATE ]],"mmm")</f>
        <v>Jan</v>
      </c>
      <c r="E133" s="2" t="s">
        <v>2842</v>
      </c>
      <c r="F133">
        <v>42</v>
      </c>
      <c r="G133" s="2" t="s">
        <v>33</v>
      </c>
      <c r="H133" s="2" t="s">
        <v>34</v>
      </c>
      <c r="I133">
        <v>62</v>
      </c>
      <c r="J133" s="4" t="s">
        <v>2843</v>
      </c>
      <c r="K133" s="2" t="s">
        <v>2844</v>
      </c>
      <c r="L133" s="2" t="s">
        <v>45</v>
      </c>
      <c r="N133">
        <v>62</v>
      </c>
      <c r="O133">
        <v>62</v>
      </c>
      <c r="P133" s="2" t="s">
        <v>48</v>
      </c>
      <c r="Q133" s="2" t="s">
        <v>49</v>
      </c>
      <c r="R133">
        <v>1</v>
      </c>
      <c r="S133" s="2" t="s">
        <v>40</v>
      </c>
      <c r="T133">
        <v>10</v>
      </c>
      <c r="U133" s="2" t="s">
        <v>41</v>
      </c>
      <c r="V133">
        <v>3</v>
      </c>
      <c r="W133">
        <v>30</v>
      </c>
      <c r="X133">
        <v>90</v>
      </c>
      <c r="Y133">
        <v>0</v>
      </c>
      <c r="Z133">
        <v>0</v>
      </c>
      <c r="AA133">
        <v>90</v>
      </c>
      <c r="AB133">
        <f>Analytics_Data_json[[#This Row],[amount]]-Analytics_Data_json[[#This Row],[custom_discount]]</f>
        <v>90</v>
      </c>
      <c r="AC133">
        <f>(Analytics_Data_json[[#This Row],[order_qty]]*Analytics_Data_json[[#This Row],[unit_price]])-Analytics_Data_json[[#This Row],[discount]]-Analytics_Data_json[[#This Row],[custom_discount]]</f>
        <v>90</v>
      </c>
      <c r="AD133">
        <v>247</v>
      </c>
      <c r="AE133" s="2" t="s">
        <v>211</v>
      </c>
      <c r="AF133" s="2" t="s">
        <v>212</v>
      </c>
      <c r="AG133">
        <v>203</v>
      </c>
      <c r="AH133" s="2" t="s">
        <v>44</v>
      </c>
      <c r="AI133" s="2" t="s">
        <v>44</v>
      </c>
      <c r="AJ133" s="3">
        <v>45320.000810185185</v>
      </c>
      <c r="AK133" s="3">
        <v>45320.125740740739</v>
      </c>
    </row>
    <row r="134" spans="1:37" x14ac:dyDescent="0.25">
      <c r="A134">
        <v>1572613</v>
      </c>
      <c r="B134">
        <v>187503</v>
      </c>
      <c r="C134" s="1">
        <v>45319</v>
      </c>
      <c r="D134" s="1" t="str">
        <f>TEXT(Analytics_Data_json[[#This Row],[ORDER DATE ]],"mmm")</f>
        <v>Jan</v>
      </c>
      <c r="E134" s="2" t="s">
        <v>2845</v>
      </c>
      <c r="F134">
        <v>54</v>
      </c>
      <c r="G134" s="2" t="s">
        <v>158</v>
      </c>
      <c r="H134" s="2" t="s">
        <v>159</v>
      </c>
      <c r="I134">
        <v>74</v>
      </c>
      <c r="J134" s="4">
        <v>156</v>
      </c>
      <c r="K134" s="2" t="s">
        <v>687</v>
      </c>
      <c r="L134" s="2" t="s">
        <v>37</v>
      </c>
      <c r="M134">
        <v>0</v>
      </c>
      <c r="N134">
        <v>51</v>
      </c>
      <c r="O134">
        <v>51</v>
      </c>
      <c r="P134" s="2" t="s">
        <v>207</v>
      </c>
      <c r="Q134" s="2" t="s">
        <v>208</v>
      </c>
      <c r="R134">
        <v>1</v>
      </c>
      <c r="S134" s="2" t="s">
        <v>40</v>
      </c>
      <c r="T134">
        <v>9</v>
      </c>
      <c r="U134" s="2" t="s">
        <v>185</v>
      </c>
      <c r="V134">
        <v>3</v>
      </c>
      <c r="W134">
        <v>58</v>
      </c>
      <c r="X134">
        <v>174</v>
      </c>
      <c r="Y134">
        <v>0</v>
      </c>
      <c r="Z134">
        <v>0</v>
      </c>
      <c r="AA134">
        <v>174</v>
      </c>
      <c r="AB134">
        <f>Analytics_Data_json[[#This Row],[amount]]-Analytics_Data_json[[#This Row],[custom_discount]]</f>
        <v>174</v>
      </c>
      <c r="AC134">
        <f>(Analytics_Data_json[[#This Row],[order_qty]]*Analytics_Data_json[[#This Row],[unit_price]])-Analytics_Data_json[[#This Row],[discount]]-Analytics_Data_json[[#This Row],[custom_discount]]</f>
        <v>174</v>
      </c>
      <c r="AD134">
        <v>272</v>
      </c>
      <c r="AE134" s="2" t="s">
        <v>161</v>
      </c>
      <c r="AF134" s="2" t="s">
        <v>162</v>
      </c>
      <c r="AG134">
        <v>227</v>
      </c>
      <c r="AH134" s="2" t="s">
        <v>44</v>
      </c>
      <c r="AI134" s="2" t="s">
        <v>44</v>
      </c>
      <c r="AJ134" s="3">
        <v>45320.000810185185</v>
      </c>
      <c r="AK134" s="3">
        <v>45320.125740740739</v>
      </c>
    </row>
    <row r="135" spans="1:37" x14ac:dyDescent="0.25">
      <c r="A135">
        <v>1572612</v>
      </c>
      <c r="B135">
        <v>187503</v>
      </c>
      <c r="C135" s="1">
        <v>45319</v>
      </c>
      <c r="D135" s="1" t="str">
        <f>TEXT(Analytics_Data_json[[#This Row],[ORDER DATE ]],"mmm")</f>
        <v>Jan</v>
      </c>
      <c r="E135" s="2" t="s">
        <v>2845</v>
      </c>
      <c r="F135">
        <v>54</v>
      </c>
      <c r="G135" s="2" t="s">
        <v>158</v>
      </c>
      <c r="H135" s="2" t="s">
        <v>159</v>
      </c>
      <c r="I135">
        <v>74</v>
      </c>
      <c r="J135" s="4">
        <v>156</v>
      </c>
      <c r="K135" s="2" t="s">
        <v>687</v>
      </c>
      <c r="L135" s="2" t="s">
        <v>37</v>
      </c>
      <c r="M135">
        <v>0</v>
      </c>
      <c r="N135">
        <v>62</v>
      </c>
      <c r="O135">
        <v>62</v>
      </c>
      <c r="P135" s="2" t="s">
        <v>48</v>
      </c>
      <c r="Q135" s="2" t="s">
        <v>49</v>
      </c>
      <c r="R135">
        <v>1</v>
      </c>
      <c r="S135" s="2" t="s">
        <v>40</v>
      </c>
      <c r="T135">
        <v>10</v>
      </c>
      <c r="U135" s="2" t="s">
        <v>41</v>
      </c>
      <c r="V135">
        <v>6</v>
      </c>
      <c r="W135">
        <v>30</v>
      </c>
      <c r="X135">
        <v>180</v>
      </c>
      <c r="Y135">
        <v>0</v>
      </c>
      <c r="Z135">
        <v>0</v>
      </c>
      <c r="AA135">
        <v>180</v>
      </c>
      <c r="AB135">
        <f>Analytics_Data_json[[#This Row],[amount]]-Analytics_Data_json[[#This Row],[custom_discount]]</f>
        <v>180</v>
      </c>
      <c r="AC135">
        <f>(Analytics_Data_json[[#This Row],[order_qty]]*Analytics_Data_json[[#This Row],[unit_price]])-Analytics_Data_json[[#This Row],[discount]]-Analytics_Data_json[[#This Row],[custom_discount]]</f>
        <v>180</v>
      </c>
      <c r="AD135">
        <v>272</v>
      </c>
      <c r="AE135" s="2" t="s">
        <v>161</v>
      </c>
      <c r="AF135" s="2" t="s">
        <v>162</v>
      </c>
      <c r="AG135">
        <v>227</v>
      </c>
      <c r="AH135" s="2" t="s">
        <v>44</v>
      </c>
      <c r="AI135" s="2" t="s">
        <v>44</v>
      </c>
      <c r="AJ135" s="3">
        <v>45320.000810185185</v>
      </c>
      <c r="AK135" s="3">
        <v>45320.125740740739</v>
      </c>
    </row>
    <row r="136" spans="1:37" x14ac:dyDescent="0.25">
      <c r="A136">
        <v>1572611</v>
      </c>
      <c r="B136">
        <v>187503</v>
      </c>
      <c r="C136" s="1">
        <v>45319</v>
      </c>
      <c r="D136" s="1" t="str">
        <f>TEXT(Analytics_Data_json[[#This Row],[ORDER DATE ]],"mmm")</f>
        <v>Jan</v>
      </c>
      <c r="E136" s="2" t="s">
        <v>2845</v>
      </c>
      <c r="F136">
        <v>54</v>
      </c>
      <c r="G136" s="2" t="s">
        <v>158</v>
      </c>
      <c r="H136" s="2" t="s">
        <v>159</v>
      </c>
      <c r="I136">
        <v>74</v>
      </c>
      <c r="J136" s="4">
        <v>156</v>
      </c>
      <c r="K136" s="2" t="s">
        <v>687</v>
      </c>
      <c r="L136" s="2" t="s">
        <v>37</v>
      </c>
      <c r="M136">
        <v>0</v>
      </c>
      <c r="N136">
        <v>61</v>
      </c>
      <c r="O136">
        <v>61</v>
      </c>
      <c r="P136" s="2" t="s">
        <v>50</v>
      </c>
      <c r="Q136" s="2" t="s">
        <v>51</v>
      </c>
      <c r="R136">
        <v>1</v>
      </c>
      <c r="S136" s="2" t="s">
        <v>40</v>
      </c>
      <c r="T136">
        <v>10</v>
      </c>
      <c r="U136" s="2" t="s">
        <v>41</v>
      </c>
      <c r="V136">
        <v>6</v>
      </c>
      <c r="W136">
        <v>30</v>
      </c>
      <c r="X136">
        <v>180</v>
      </c>
      <c r="Y136">
        <v>0</v>
      </c>
      <c r="Z136">
        <v>0</v>
      </c>
      <c r="AA136">
        <v>180</v>
      </c>
      <c r="AB136">
        <f>Analytics_Data_json[[#This Row],[amount]]-Analytics_Data_json[[#This Row],[custom_discount]]</f>
        <v>180</v>
      </c>
      <c r="AC136">
        <f>(Analytics_Data_json[[#This Row],[order_qty]]*Analytics_Data_json[[#This Row],[unit_price]])-Analytics_Data_json[[#This Row],[discount]]-Analytics_Data_json[[#This Row],[custom_discount]]</f>
        <v>180</v>
      </c>
      <c r="AD136">
        <v>272</v>
      </c>
      <c r="AE136" s="2" t="s">
        <v>161</v>
      </c>
      <c r="AF136" s="2" t="s">
        <v>162</v>
      </c>
      <c r="AG136">
        <v>227</v>
      </c>
      <c r="AH136" s="2" t="s">
        <v>44</v>
      </c>
      <c r="AI136" s="2" t="s">
        <v>44</v>
      </c>
      <c r="AJ136" s="3">
        <v>45320.000810185185</v>
      </c>
      <c r="AK136" s="3">
        <v>45320.125740740739</v>
      </c>
    </row>
    <row r="137" spans="1:37" x14ac:dyDescent="0.25">
      <c r="A137">
        <v>1572610</v>
      </c>
      <c r="B137">
        <v>187503</v>
      </c>
      <c r="C137" s="1">
        <v>45319</v>
      </c>
      <c r="D137" s="1" t="str">
        <f>TEXT(Analytics_Data_json[[#This Row],[ORDER DATE ]],"mmm")</f>
        <v>Jan</v>
      </c>
      <c r="E137" s="2" t="s">
        <v>2845</v>
      </c>
      <c r="F137">
        <v>54</v>
      </c>
      <c r="G137" s="2" t="s">
        <v>158</v>
      </c>
      <c r="H137" s="2" t="s">
        <v>159</v>
      </c>
      <c r="I137">
        <v>74</v>
      </c>
      <c r="J137" s="4">
        <v>156</v>
      </c>
      <c r="K137" s="2" t="s">
        <v>687</v>
      </c>
      <c r="L137" s="2" t="s">
        <v>37</v>
      </c>
      <c r="M137">
        <v>0</v>
      </c>
      <c r="N137">
        <v>25</v>
      </c>
      <c r="O137">
        <v>25</v>
      </c>
      <c r="P137" s="2" t="s">
        <v>149</v>
      </c>
      <c r="Q137" s="2" t="s">
        <v>150</v>
      </c>
      <c r="R137">
        <v>1</v>
      </c>
      <c r="S137" s="2" t="s">
        <v>40</v>
      </c>
      <c r="T137">
        <v>7</v>
      </c>
      <c r="U137" s="2" t="s">
        <v>54</v>
      </c>
      <c r="V137">
        <v>1</v>
      </c>
      <c r="W137">
        <v>117</v>
      </c>
      <c r="X137">
        <v>117</v>
      </c>
      <c r="Y137">
        <v>0</v>
      </c>
      <c r="Z137">
        <v>0</v>
      </c>
      <c r="AA137">
        <v>117</v>
      </c>
      <c r="AB137">
        <f>Analytics_Data_json[[#This Row],[amount]]-Analytics_Data_json[[#This Row],[custom_discount]]</f>
        <v>117</v>
      </c>
      <c r="AC137">
        <f>(Analytics_Data_json[[#This Row],[order_qty]]*Analytics_Data_json[[#This Row],[unit_price]])-Analytics_Data_json[[#This Row],[discount]]-Analytics_Data_json[[#This Row],[custom_discount]]</f>
        <v>117</v>
      </c>
      <c r="AD137">
        <v>272</v>
      </c>
      <c r="AE137" s="2" t="s">
        <v>161</v>
      </c>
      <c r="AF137" s="2" t="s">
        <v>162</v>
      </c>
      <c r="AG137">
        <v>227</v>
      </c>
      <c r="AH137" s="2" t="s">
        <v>44</v>
      </c>
      <c r="AI137" s="2" t="s">
        <v>44</v>
      </c>
      <c r="AJ137" s="3">
        <v>45320.000810185185</v>
      </c>
      <c r="AK137" s="3">
        <v>45320.125740740739</v>
      </c>
    </row>
    <row r="138" spans="1:37" x14ac:dyDescent="0.25">
      <c r="A138">
        <v>1572609</v>
      </c>
      <c r="B138">
        <v>187502</v>
      </c>
      <c r="C138" s="1">
        <v>45319</v>
      </c>
      <c r="D138" s="1" t="str">
        <f>TEXT(Analytics_Data_json[[#This Row],[ORDER DATE ]],"mmm")</f>
        <v>Jan</v>
      </c>
      <c r="E138" s="2" t="s">
        <v>2846</v>
      </c>
      <c r="F138">
        <v>42</v>
      </c>
      <c r="G138" s="2" t="s">
        <v>33</v>
      </c>
      <c r="H138" s="2" t="s">
        <v>34</v>
      </c>
      <c r="I138">
        <v>62</v>
      </c>
      <c r="J138" s="4" t="s">
        <v>435</v>
      </c>
      <c r="K138" s="2" t="s">
        <v>436</v>
      </c>
      <c r="L138" s="2" t="s">
        <v>37</v>
      </c>
      <c r="M138">
        <v>0</v>
      </c>
      <c r="N138">
        <v>74</v>
      </c>
      <c r="O138">
        <v>74</v>
      </c>
      <c r="P138" s="2" t="s">
        <v>80</v>
      </c>
      <c r="Q138" s="2" t="s">
        <v>81</v>
      </c>
      <c r="R138">
        <v>1</v>
      </c>
      <c r="S138" s="2" t="s">
        <v>40</v>
      </c>
      <c r="T138">
        <v>12</v>
      </c>
      <c r="U138" s="2" t="s">
        <v>74</v>
      </c>
      <c r="V138">
        <v>12</v>
      </c>
      <c r="W138">
        <v>16.25</v>
      </c>
      <c r="X138">
        <v>195</v>
      </c>
      <c r="Y138">
        <v>0</v>
      </c>
      <c r="Z138">
        <v>0</v>
      </c>
      <c r="AA138">
        <v>195</v>
      </c>
      <c r="AB138">
        <f>Analytics_Data_json[[#This Row],[amount]]-Analytics_Data_json[[#This Row],[custom_discount]]</f>
        <v>195</v>
      </c>
      <c r="AC138">
        <f>(Analytics_Data_json[[#This Row],[order_qty]]*Analytics_Data_json[[#This Row],[unit_price]])-Analytics_Data_json[[#This Row],[discount]]-Analytics_Data_json[[#This Row],[custom_discount]]</f>
        <v>195</v>
      </c>
      <c r="AD138">
        <v>246</v>
      </c>
      <c r="AE138" s="2" t="s">
        <v>42</v>
      </c>
      <c r="AF138" s="2" t="s">
        <v>43</v>
      </c>
      <c r="AG138">
        <v>202</v>
      </c>
      <c r="AH138" s="2" t="s">
        <v>44</v>
      </c>
      <c r="AI138" s="2" t="s">
        <v>44</v>
      </c>
      <c r="AJ138" s="3">
        <v>45320.000810185185</v>
      </c>
      <c r="AK138" s="3">
        <v>45320.125740740739</v>
      </c>
    </row>
    <row r="139" spans="1:37" x14ac:dyDescent="0.25">
      <c r="A139">
        <v>1572608</v>
      </c>
      <c r="B139">
        <v>187502</v>
      </c>
      <c r="C139" s="1">
        <v>45319</v>
      </c>
      <c r="D139" s="1" t="str">
        <f>TEXT(Analytics_Data_json[[#This Row],[ORDER DATE ]],"mmm")</f>
        <v>Jan</v>
      </c>
      <c r="E139" s="2" t="s">
        <v>2846</v>
      </c>
      <c r="F139">
        <v>42</v>
      </c>
      <c r="G139" s="2" t="s">
        <v>33</v>
      </c>
      <c r="H139" s="2" t="s">
        <v>34</v>
      </c>
      <c r="I139">
        <v>62</v>
      </c>
      <c r="J139" s="4" t="s">
        <v>435</v>
      </c>
      <c r="K139" s="2" t="s">
        <v>436</v>
      </c>
      <c r="L139" s="2" t="s">
        <v>37</v>
      </c>
      <c r="M139">
        <v>0</v>
      </c>
      <c r="N139">
        <v>73</v>
      </c>
      <c r="O139">
        <v>73</v>
      </c>
      <c r="P139" s="2" t="s">
        <v>203</v>
      </c>
      <c r="Q139" s="2" t="s">
        <v>204</v>
      </c>
      <c r="R139">
        <v>1</v>
      </c>
      <c r="S139" s="2" t="s">
        <v>40</v>
      </c>
      <c r="T139">
        <v>12</v>
      </c>
      <c r="U139" s="2" t="s">
        <v>74</v>
      </c>
      <c r="V139">
        <v>12</v>
      </c>
      <c r="W139">
        <v>16.25</v>
      </c>
      <c r="X139">
        <v>195</v>
      </c>
      <c r="Y139">
        <v>0</v>
      </c>
      <c r="Z139">
        <v>0</v>
      </c>
      <c r="AA139">
        <v>195</v>
      </c>
      <c r="AB139">
        <f>Analytics_Data_json[[#This Row],[amount]]-Analytics_Data_json[[#This Row],[custom_discount]]</f>
        <v>195</v>
      </c>
      <c r="AC139">
        <f>(Analytics_Data_json[[#This Row],[order_qty]]*Analytics_Data_json[[#This Row],[unit_price]])-Analytics_Data_json[[#This Row],[discount]]-Analytics_Data_json[[#This Row],[custom_discount]]</f>
        <v>195</v>
      </c>
      <c r="AD139">
        <v>246</v>
      </c>
      <c r="AE139" s="2" t="s">
        <v>42</v>
      </c>
      <c r="AF139" s="2" t="s">
        <v>43</v>
      </c>
      <c r="AG139">
        <v>202</v>
      </c>
      <c r="AH139" s="2" t="s">
        <v>44</v>
      </c>
      <c r="AI139" s="2" t="s">
        <v>44</v>
      </c>
      <c r="AJ139" s="3">
        <v>45320.000810185185</v>
      </c>
      <c r="AK139" s="3">
        <v>45320.125740740739</v>
      </c>
    </row>
    <row r="140" spans="1:37" x14ac:dyDescent="0.25">
      <c r="A140">
        <v>1572607</v>
      </c>
      <c r="B140">
        <v>187501</v>
      </c>
      <c r="C140" s="1">
        <v>45319</v>
      </c>
      <c r="D140" s="1" t="str">
        <f>TEXT(Analytics_Data_json[[#This Row],[ORDER DATE ]],"mmm")</f>
        <v>Jan</v>
      </c>
      <c r="E140" s="2" t="s">
        <v>2847</v>
      </c>
      <c r="F140">
        <v>42</v>
      </c>
      <c r="G140" s="2" t="s">
        <v>33</v>
      </c>
      <c r="H140" s="2" t="s">
        <v>34</v>
      </c>
      <c r="I140">
        <v>62</v>
      </c>
      <c r="J140" s="4" t="s">
        <v>290</v>
      </c>
      <c r="K140" s="2" t="s">
        <v>291</v>
      </c>
      <c r="L140" s="2" t="s">
        <v>37</v>
      </c>
      <c r="M140">
        <v>0</v>
      </c>
      <c r="N140">
        <v>69</v>
      </c>
      <c r="O140">
        <v>69</v>
      </c>
      <c r="P140" s="2" t="s">
        <v>72</v>
      </c>
      <c r="Q140" s="2" t="s">
        <v>73</v>
      </c>
      <c r="R140">
        <v>1</v>
      </c>
      <c r="S140" s="2" t="s">
        <v>40</v>
      </c>
      <c r="T140">
        <v>12</v>
      </c>
      <c r="U140" s="2" t="s">
        <v>74</v>
      </c>
      <c r="V140">
        <v>24</v>
      </c>
      <c r="W140">
        <v>8.5</v>
      </c>
      <c r="X140">
        <v>204</v>
      </c>
      <c r="Y140">
        <v>0</v>
      </c>
      <c r="Z140">
        <v>0</v>
      </c>
      <c r="AA140">
        <v>204</v>
      </c>
      <c r="AB140">
        <f>Analytics_Data_json[[#This Row],[amount]]-Analytics_Data_json[[#This Row],[custom_discount]]</f>
        <v>204</v>
      </c>
      <c r="AC140">
        <f>(Analytics_Data_json[[#This Row],[order_qty]]*Analytics_Data_json[[#This Row],[unit_price]])-Analytics_Data_json[[#This Row],[discount]]-Analytics_Data_json[[#This Row],[custom_discount]]</f>
        <v>204</v>
      </c>
      <c r="AD140">
        <v>246</v>
      </c>
      <c r="AE140" s="2" t="s">
        <v>42</v>
      </c>
      <c r="AF140" s="2" t="s">
        <v>43</v>
      </c>
      <c r="AG140">
        <v>202</v>
      </c>
      <c r="AH140" s="2" t="s">
        <v>44</v>
      </c>
      <c r="AI140" s="2" t="s">
        <v>44</v>
      </c>
      <c r="AJ140" s="3">
        <v>45320.000810185185</v>
      </c>
      <c r="AK140" s="3">
        <v>45320.125740740739</v>
      </c>
    </row>
    <row r="141" spans="1:37" x14ac:dyDescent="0.25">
      <c r="A141">
        <v>1572606</v>
      </c>
      <c r="B141">
        <v>187501</v>
      </c>
      <c r="C141" s="1">
        <v>45319</v>
      </c>
      <c r="D141" s="1" t="str">
        <f>TEXT(Analytics_Data_json[[#This Row],[ORDER DATE ]],"mmm")</f>
        <v>Jan</v>
      </c>
      <c r="E141" s="2" t="s">
        <v>2847</v>
      </c>
      <c r="F141">
        <v>42</v>
      </c>
      <c r="G141" s="2" t="s">
        <v>33</v>
      </c>
      <c r="H141" s="2" t="s">
        <v>34</v>
      </c>
      <c r="I141">
        <v>62</v>
      </c>
      <c r="J141" s="4" t="s">
        <v>290</v>
      </c>
      <c r="K141" s="2" t="s">
        <v>291</v>
      </c>
      <c r="L141" s="2" t="s">
        <v>37</v>
      </c>
      <c r="M141">
        <v>0</v>
      </c>
      <c r="N141">
        <v>68</v>
      </c>
      <c r="O141">
        <v>68</v>
      </c>
      <c r="P141" s="2" t="s">
        <v>75</v>
      </c>
      <c r="Q141" s="2" t="s">
        <v>76</v>
      </c>
      <c r="R141">
        <v>1</v>
      </c>
      <c r="S141" s="2" t="s">
        <v>40</v>
      </c>
      <c r="T141">
        <v>12</v>
      </c>
      <c r="U141" s="2" t="s">
        <v>74</v>
      </c>
      <c r="V141">
        <v>24</v>
      </c>
      <c r="W141">
        <v>8.5</v>
      </c>
      <c r="X141">
        <v>204</v>
      </c>
      <c r="Y141">
        <v>0</v>
      </c>
      <c r="Z141">
        <v>0</v>
      </c>
      <c r="AA141">
        <v>204</v>
      </c>
      <c r="AB141">
        <f>Analytics_Data_json[[#This Row],[amount]]-Analytics_Data_json[[#This Row],[custom_discount]]</f>
        <v>204</v>
      </c>
      <c r="AC141">
        <f>(Analytics_Data_json[[#This Row],[order_qty]]*Analytics_Data_json[[#This Row],[unit_price]])-Analytics_Data_json[[#This Row],[discount]]-Analytics_Data_json[[#This Row],[custom_discount]]</f>
        <v>204</v>
      </c>
      <c r="AD141">
        <v>246</v>
      </c>
      <c r="AE141" s="2" t="s">
        <v>42</v>
      </c>
      <c r="AF141" s="2" t="s">
        <v>43</v>
      </c>
      <c r="AG141">
        <v>202</v>
      </c>
      <c r="AH141" s="2" t="s">
        <v>44</v>
      </c>
      <c r="AI141" s="2" t="s">
        <v>44</v>
      </c>
      <c r="AJ141" s="3">
        <v>45320.000810185185</v>
      </c>
      <c r="AK141" s="3">
        <v>45320.125740740739</v>
      </c>
    </row>
    <row r="142" spans="1:37" x14ac:dyDescent="0.25">
      <c r="A142">
        <v>1572605</v>
      </c>
      <c r="B142">
        <v>187500</v>
      </c>
      <c r="C142" s="1">
        <v>45319</v>
      </c>
      <c r="D142" s="1" t="str">
        <f>TEXT(Analytics_Data_json[[#This Row],[ORDER DATE ]],"mmm")</f>
        <v>Jan</v>
      </c>
      <c r="E142" s="2" t="s">
        <v>2848</v>
      </c>
      <c r="F142">
        <v>42</v>
      </c>
      <c r="G142" s="2" t="s">
        <v>33</v>
      </c>
      <c r="H142" s="2" t="s">
        <v>34</v>
      </c>
      <c r="I142">
        <v>62</v>
      </c>
      <c r="J142" s="4">
        <v>37</v>
      </c>
      <c r="K142" s="2" t="s">
        <v>625</v>
      </c>
      <c r="L142" s="2" t="s">
        <v>37</v>
      </c>
      <c r="M142">
        <v>0</v>
      </c>
      <c r="N142">
        <v>68</v>
      </c>
      <c r="O142">
        <v>68</v>
      </c>
      <c r="P142" s="2" t="s">
        <v>75</v>
      </c>
      <c r="Q142" s="2" t="s">
        <v>76</v>
      </c>
      <c r="R142">
        <v>1</v>
      </c>
      <c r="S142" s="2" t="s">
        <v>40</v>
      </c>
      <c r="T142">
        <v>12</v>
      </c>
      <c r="U142" s="2" t="s">
        <v>74</v>
      </c>
      <c r="V142">
        <v>24</v>
      </c>
      <c r="W142">
        <v>8.5</v>
      </c>
      <c r="X142">
        <v>204</v>
      </c>
      <c r="Y142">
        <v>0</v>
      </c>
      <c r="Z142">
        <v>0</v>
      </c>
      <c r="AA142">
        <v>204</v>
      </c>
      <c r="AB142">
        <f>Analytics_Data_json[[#This Row],[amount]]-Analytics_Data_json[[#This Row],[custom_discount]]</f>
        <v>204</v>
      </c>
      <c r="AC142">
        <f>(Analytics_Data_json[[#This Row],[order_qty]]*Analytics_Data_json[[#This Row],[unit_price]])-Analytics_Data_json[[#This Row],[discount]]-Analytics_Data_json[[#This Row],[custom_discount]]</f>
        <v>204</v>
      </c>
      <c r="AD142">
        <v>246</v>
      </c>
      <c r="AE142" s="2" t="s">
        <v>42</v>
      </c>
      <c r="AF142" s="2" t="s">
        <v>43</v>
      </c>
      <c r="AG142">
        <v>202</v>
      </c>
      <c r="AH142" s="2" t="s">
        <v>44</v>
      </c>
      <c r="AI142" s="2" t="s">
        <v>44</v>
      </c>
      <c r="AJ142" s="3">
        <v>45320.000810185185</v>
      </c>
      <c r="AK142" s="3">
        <v>45320.125740740739</v>
      </c>
    </row>
    <row r="143" spans="1:37" x14ac:dyDescent="0.25">
      <c r="A143">
        <v>1572604</v>
      </c>
      <c r="B143">
        <v>187500</v>
      </c>
      <c r="C143" s="1">
        <v>45319</v>
      </c>
      <c r="D143" s="1" t="str">
        <f>TEXT(Analytics_Data_json[[#This Row],[ORDER DATE ]],"mmm")</f>
        <v>Jan</v>
      </c>
      <c r="E143" s="2" t="s">
        <v>2848</v>
      </c>
      <c r="F143">
        <v>42</v>
      </c>
      <c r="G143" s="2" t="s">
        <v>33</v>
      </c>
      <c r="H143" s="2" t="s">
        <v>34</v>
      </c>
      <c r="I143">
        <v>62</v>
      </c>
      <c r="J143" s="4">
        <v>37</v>
      </c>
      <c r="K143" s="2" t="s">
        <v>625</v>
      </c>
      <c r="L143" s="2" t="s">
        <v>37</v>
      </c>
      <c r="M143">
        <v>0</v>
      </c>
      <c r="N143">
        <v>69</v>
      </c>
      <c r="O143">
        <v>69</v>
      </c>
      <c r="P143" s="2" t="s">
        <v>72</v>
      </c>
      <c r="Q143" s="2" t="s">
        <v>73</v>
      </c>
      <c r="R143">
        <v>1</v>
      </c>
      <c r="S143" s="2" t="s">
        <v>40</v>
      </c>
      <c r="T143">
        <v>12</v>
      </c>
      <c r="U143" s="2" t="s">
        <v>74</v>
      </c>
      <c r="V143">
        <v>48</v>
      </c>
      <c r="W143">
        <v>8.5</v>
      </c>
      <c r="X143">
        <v>408</v>
      </c>
      <c r="Y143">
        <v>0</v>
      </c>
      <c r="Z143">
        <v>0</v>
      </c>
      <c r="AA143">
        <v>408</v>
      </c>
      <c r="AB143">
        <f>Analytics_Data_json[[#This Row],[amount]]-Analytics_Data_json[[#This Row],[custom_discount]]</f>
        <v>408</v>
      </c>
      <c r="AC143">
        <f>(Analytics_Data_json[[#This Row],[order_qty]]*Analytics_Data_json[[#This Row],[unit_price]])-Analytics_Data_json[[#This Row],[discount]]-Analytics_Data_json[[#This Row],[custom_discount]]</f>
        <v>408</v>
      </c>
      <c r="AD143">
        <v>246</v>
      </c>
      <c r="AE143" s="2" t="s">
        <v>42</v>
      </c>
      <c r="AF143" s="2" t="s">
        <v>43</v>
      </c>
      <c r="AG143">
        <v>202</v>
      </c>
      <c r="AH143" s="2" t="s">
        <v>44</v>
      </c>
      <c r="AI143" s="2" t="s">
        <v>44</v>
      </c>
      <c r="AJ143" s="3">
        <v>45320.000810185185</v>
      </c>
      <c r="AK143" s="3">
        <v>45320.125740740739</v>
      </c>
    </row>
    <row r="144" spans="1:37" x14ac:dyDescent="0.25">
      <c r="A144">
        <v>1572603</v>
      </c>
      <c r="B144">
        <v>187500</v>
      </c>
      <c r="C144" s="1">
        <v>45319</v>
      </c>
      <c r="D144" s="1" t="str">
        <f>TEXT(Analytics_Data_json[[#This Row],[ORDER DATE ]],"mmm")</f>
        <v>Jan</v>
      </c>
      <c r="E144" s="2" t="s">
        <v>2848</v>
      </c>
      <c r="F144">
        <v>42</v>
      </c>
      <c r="G144" s="2" t="s">
        <v>33</v>
      </c>
      <c r="H144" s="2" t="s">
        <v>34</v>
      </c>
      <c r="I144">
        <v>62</v>
      </c>
      <c r="J144" s="4">
        <v>37</v>
      </c>
      <c r="K144" s="2" t="s">
        <v>625</v>
      </c>
      <c r="L144" s="2" t="s">
        <v>37</v>
      </c>
      <c r="M144">
        <v>0</v>
      </c>
      <c r="N144">
        <v>63</v>
      </c>
      <c r="O144">
        <v>63</v>
      </c>
      <c r="P144" s="2" t="s">
        <v>313</v>
      </c>
      <c r="Q144" s="2" t="s">
        <v>314</v>
      </c>
      <c r="R144">
        <v>1</v>
      </c>
      <c r="S144" s="2" t="s">
        <v>40</v>
      </c>
      <c r="T144">
        <v>10</v>
      </c>
      <c r="U144" s="2" t="s">
        <v>41</v>
      </c>
      <c r="V144">
        <v>6</v>
      </c>
      <c r="W144">
        <v>30</v>
      </c>
      <c r="X144">
        <v>180</v>
      </c>
      <c r="Y144">
        <v>0</v>
      </c>
      <c r="Z144">
        <v>0</v>
      </c>
      <c r="AA144">
        <v>180</v>
      </c>
      <c r="AB144">
        <f>Analytics_Data_json[[#This Row],[amount]]-Analytics_Data_json[[#This Row],[custom_discount]]</f>
        <v>180</v>
      </c>
      <c r="AC144">
        <f>(Analytics_Data_json[[#This Row],[order_qty]]*Analytics_Data_json[[#This Row],[unit_price]])-Analytics_Data_json[[#This Row],[discount]]-Analytics_Data_json[[#This Row],[custom_discount]]</f>
        <v>180</v>
      </c>
      <c r="AD144">
        <v>246</v>
      </c>
      <c r="AE144" s="2" t="s">
        <v>42</v>
      </c>
      <c r="AF144" s="2" t="s">
        <v>43</v>
      </c>
      <c r="AG144">
        <v>202</v>
      </c>
      <c r="AH144" s="2" t="s">
        <v>44</v>
      </c>
      <c r="AI144" s="2" t="s">
        <v>44</v>
      </c>
      <c r="AJ144" s="3">
        <v>45320.000810185185</v>
      </c>
      <c r="AK144" s="3">
        <v>45320.125740740739</v>
      </c>
    </row>
    <row r="145" spans="1:37" x14ac:dyDescent="0.25">
      <c r="A145">
        <v>1572602</v>
      </c>
      <c r="B145">
        <v>187500</v>
      </c>
      <c r="C145" s="1">
        <v>45319</v>
      </c>
      <c r="D145" s="1" t="str">
        <f>TEXT(Analytics_Data_json[[#This Row],[ORDER DATE ]],"mmm")</f>
        <v>Jan</v>
      </c>
      <c r="E145" s="2" t="s">
        <v>2848</v>
      </c>
      <c r="F145">
        <v>42</v>
      </c>
      <c r="G145" s="2" t="s">
        <v>33</v>
      </c>
      <c r="H145" s="2" t="s">
        <v>34</v>
      </c>
      <c r="I145">
        <v>62</v>
      </c>
      <c r="J145" s="4">
        <v>37</v>
      </c>
      <c r="K145" s="2" t="s">
        <v>625</v>
      </c>
      <c r="L145" s="2" t="s">
        <v>37</v>
      </c>
      <c r="M145">
        <v>0</v>
      </c>
      <c r="N145">
        <v>62</v>
      </c>
      <c r="O145">
        <v>62</v>
      </c>
      <c r="P145" s="2" t="s">
        <v>48</v>
      </c>
      <c r="Q145" s="2" t="s">
        <v>49</v>
      </c>
      <c r="R145">
        <v>1</v>
      </c>
      <c r="S145" s="2" t="s">
        <v>40</v>
      </c>
      <c r="T145">
        <v>10</v>
      </c>
      <c r="U145" s="2" t="s">
        <v>41</v>
      </c>
      <c r="V145">
        <v>6</v>
      </c>
      <c r="W145">
        <v>30</v>
      </c>
      <c r="X145">
        <v>180</v>
      </c>
      <c r="Y145">
        <v>0</v>
      </c>
      <c r="Z145">
        <v>0</v>
      </c>
      <c r="AA145">
        <v>180</v>
      </c>
      <c r="AB145">
        <f>Analytics_Data_json[[#This Row],[amount]]-Analytics_Data_json[[#This Row],[custom_discount]]</f>
        <v>180</v>
      </c>
      <c r="AC145">
        <f>(Analytics_Data_json[[#This Row],[order_qty]]*Analytics_Data_json[[#This Row],[unit_price]])-Analytics_Data_json[[#This Row],[discount]]-Analytics_Data_json[[#This Row],[custom_discount]]</f>
        <v>180</v>
      </c>
      <c r="AD145">
        <v>246</v>
      </c>
      <c r="AE145" s="2" t="s">
        <v>42</v>
      </c>
      <c r="AF145" s="2" t="s">
        <v>43</v>
      </c>
      <c r="AG145">
        <v>202</v>
      </c>
      <c r="AH145" s="2" t="s">
        <v>44</v>
      </c>
      <c r="AI145" s="2" t="s">
        <v>44</v>
      </c>
      <c r="AJ145" s="3">
        <v>45320.000810185185</v>
      </c>
      <c r="AK145" s="3">
        <v>45320.125740740739</v>
      </c>
    </row>
    <row r="146" spans="1:37" x14ac:dyDescent="0.25">
      <c r="A146">
        <v>1572601</v>
      </c>
      <c r="B146">
        <v>187499</v>
      </c>
      <c r="C146" s="1">
        <v>45319</v>
      </c>
      <c r="D146" s="1" t="str">
        <f>TEXT(Analytics_Data_json[[#This Row],[ORDER DATE ]],"mmm")</f>
        <v>Jan</v>
      </c>
      <c r="E146" s="2" t="s">
        <v>2849</v>
      </c>
      <c r="F146">
        <v>12</v>
      </c>
      <c r="G146" s="2" t="s">
        <v>885</v>
      </c>
      <c r="H146" s="2" t="s">
        <v>886</v>
      </c>
      <c r="I146">
        <v>32</v>
      </c>
      <c r="J146" s="4" t="s">
        <v>1748</v>
      </c>
      <c r="K146" s="2" t="s">
        <v>1749</v>
      </c>
      <c r="L146" s="2" t="s">
        <v>37</v>
      </c>
      <c r="M146">
        <v>0</v>
      </c>
      <c r="N146">
        <v>41</v>
      </c>
      <c r="O146">
        <v>41</v>
      </c>
      <c r="P146" s="2" t="s">
        <v>889</v>
      </c>
      <c r="Q146" s="2" t="s">
        <v>890</v>
      </c>
      <c r="R146">
        <v>1</v>
      </c>
      <c r="S146" s="2" t="s">
        <v>40</v>
      </c>
      <c r="T146">
        <v>3</v>
      </c>
      <c r="U146" s="2" t="s">
        <v>67</v>
      </c>
      <c r="V146">
        <v>12</v>
      </c>
      <c r="W146">
        <v>16</v>
      </c>
      <c r="X146">
        <v>192</v>
      </c>
      <c r="Y146">
        <v>0</v>
      </c>
      <c r="Z146">
        <v>0</v>
      </c>
      <c r="AA146">
        <v>192</v>
      </c>
      <c r="AB146">
        <f>Analytics_Data_json[[#This Row],[amount]]-Analytics_Data_json[[#This Row],[custom_discount]]</f>
        <v>192</v>
      </c>
      <c r="AC146">
        <f>(Analytics_Data_json[[#This Row],[order_qty]]*Analytics_Data_json[[#This Row],[unit_price]])-Analytics_Data_json[[#This Row],[discount]]-Analytics_Data_json[[#This Row],[custom_discount]]</f>
        <v>192</v>
      </c>
      <c r="AD146">
        <v>178</v>
      </c>
      <c r="AE146" s="2" t="s">
        <v>891</v>
      </c>
      <c r="AF146" s="2" t="s">
        <v>892</v>
      </c>
      <c r="AG146">
        <v>130</v>
      </c>
      <c r="AH146" s="2" t="s">
        <v>44</v>
      </c>
      <c r="AI146" s="2" t="s">
        <v>44</v>
      </c>
      <c r="AJ146" s="3">
        <v>45320.000810185185</v>
      </c>
      <c r="AK146" s="3">
        <v>45320.125740740739</v>
      </c>
    </row>
    <row r="147" spans="1:37" x14ac:dyDescent="0.25">
      <c r="A147">
        <v>1572600</v>
      </c>
      <c r="B147">
        <v>187499</v>
      </c>
      <c r="C147" s="1">
        <v>45319</v>
      </c>
      <c r="D147" s="1" t="str">
        <f>TEXT(Analytics_Data_json[[#This Row],[ORDER DATE ]],"mmm")</f>
        <v>Jan</v>
      </c>
      <c r="E147" s="2" t="s">
        <v>2849</v>
      </c>
      <c r="F147">
        <v>12</v>
      </c>
      <c r="G147" s="2" t="s">
        <v>885</v>
      </c>
      <c r="H147" s="2" t="s">
        <v>886</v>
      </c>
      <c r="I147">
        <v>32</v>
      </c>
      <c r="J147" s="4" t="s">
        <v>1748</v>
      </c>
      <c r="K147" s="2" t="s">
        <v>1749</v>
      </c>
      <c r="L147" s="2" t="s">
        <v>37</v>
      </c>
      <c r="M147">
        <v>0</v>
      </c>
      <c r="N147">
        <v>53</v>
      </c>
      <c r="O147">
        <v>53</v>
      </c>
      <c r="P147" s="2" t="s">
        <v>38</v>
      </c>
      <c r="Q147" s="2" t="s">
        <v>39</v>
      </c>
      <c r="R147">
        <v>1</v>
      </c>
      <c r="S147" s="2" t="s">
        <v>40</v>
      </c>
      <c r="T147">
        <v>10</v>
      </c>
      <c r="U147" s="2" t="s">
        <v>41</v>
      </c>
      <c r="V147">
        <v>1</v>
      </c>
      <c r="W147">
        <v>118</v>
      </c>
      <c r="X147">
        <v>118</v>
      </c>
      <c r="Y147">
        <v>0</v>
      </c>
      <c r="Z147">
        <v>0</v>
      </c>
      <c r="AA147">
        <v>118</v>
      </c>
      <c r="AB147">
        <f>Analytics_Data_json[[#This Row],[amount]]-Analytics_Data_json[[#This Row],[custom_discount]]</f>
        <v>118</v>
      </c>
      <c r="AC147">
        <f>(Analytics_Data_json[[#This Row],[order_qty]]*Analytics_Data_json[[#This Row],[unit_price]])-Analytics_Data_json[[#This Row],[discount]]-Analytics_Data_json[[#This Row],[custom_discount]]</f>
        <v>118</v>
      </c>
      <c r="AD147">
        <v>178</v>
      </c>
      <c r="AE147" s="2" t="s">
        <v>891</v>
      </c>
      <c r="AF147" s="2" t="s">
        <v>892</v>
      </c>
      <c r="AG147">
        <v>130</v>
      </c>
      <c r="AH147" s="2" t="s">
        <v>44</v>
      </c>
      <c r="AI147" s="2" t="s">
        <v>44</v>
      </c>
      <c r="AJ147" s="3">
        <v>45320.000810185185</v>
      </c>
      <c r="AK147" s="3">
        <v>45320.125740740739</v>
      </c>
    </row>
    <row r="148" spans="1:37" x14ac:dyDescent="0.25">
      <c r="A148">
        <v>1572599</v>
      </c>
      <c r="B148">
        <v>187499</v>
      </c>
      <c r="C148" s="1">
        <v>45319</v>
      </c>
      <c r="D148" s="1" t="str">
        <f>TEXT(Analytics_Data_json[[#This Row],[ORDER DATE ]],"mmm")</f>
        <v>Jan</v>
      </c>
      <c r="E148" s="2" t="s">
        <v>2849</v>
      </c>
      <c r="F148">
        <v>12</v>
      </c>
      <c r="G148" s="2" t="s">
        <v>885</v>
      </c>
      <c r="H148" s="2" t="s">
        <v>886</v>
      </c>
      <c r="I148">
        <v>32</v>
      </c>
      <c r="J148" s="4" t="s">
        <v>1748</v>
      </c>
      <c r="K148" s="2" t="s">
        <v>1749</v>
      </c>
      <c r="L148" s="2" t="s">
        <v>37</v>
      </c>
      <c r="M148">
        <v>0</v>
      </c>
      <c r="N148">
        <v>52</v>
      </c>
      <c r="O148">
        <v>52</v>
      </c>
      <c r="P148" s="2" t="s">
        <v>46</v>
      </c>
      <c r="Q148" s="2" t="s">
        <v>47</v>
      </c>
      <c r="R148">
        <v>1</v>
      </c>
      <c r="S148" s="2" t="s">
        <v>40</v>
      </c>
      <c r="T148">
        <v>10</v>
      </c>
      <c r="U148" s="2" t="s">
        <v>41</v>
      </c>
      <c r="V148">
        <v>1</v>
      </c>
      <c r="W148">
        <v>118</v>
      </c>
      <c r="X148">
        <v>118</v>
      </c>
      <c r="Y148">
        <v>0</v>
      </c>
      <c r="Z148">
        <v>0</v>
      </c>
      <c r="AA148">
        <v>118</v>
      </c>
      <c r="AB148">
        <f>Analytics_Data_json[[#This Row],[amount]]-Analytics_Data_json[[#This Row],[custom_discount]]</f>
        <v>118</v>
      </c>
      <c r="AC148">
        <f>(Analytics_Data_json[[#This Row],[order_qty]]*Analytics_Data_json[[#This Row],[unit_price]])-Analytics_Data_json[[#This Row],[discount]]-Analytics_Data_json[[#This Row],[custom_discount]]</f>
        <v>118</v>
      </c>
      <c r="AD148">
        <v>178</v>
      </c>
      <c r="AE148" s="2" t="s">
        <v>891</v>
      </c>
      <c r="AF148" s="2" t="s">
        <v>892</v>
      </c>
      <c r="AG148">
        <v>130</v>
      </c>
      <c r="AH148" s="2" t="s">
        <v>44</v>
      </c>
      <c r="AI148" s="2" t="s">
        <v>44</v>
      </c>
      <c r="AJ148" s="3">
        <v>45320.000810185185</v>
      </c>
      <c r="AK148" s="3">
        <v>45320.125740740739</v>
      </c>
    </row>
    <row r="149" spans="1:37" x14ac:dyDescent="0.25">
      <c r="A149">
        <v>1572598</v>
      </c>
      <c r="B149">
        <v>187499</v>
      </c>
      <c r="C149" s="1">
        <v>45319</v>
      </c>
      <c r="D149" s="1" t="str">
        <f>TEXT(Analytics_Data_json[[#This Row],[ORDER DATE ]],"mmm")</f>
        <v>Jan</v>
      </c>
      <c r="E149" s="2" t="s">
        <v>2849</v>
      </c>
      <c r="F149">
        <v>12</v>
      </c>
      <c r="G149" s="2" t="s">
        <v>885</v>
      </c>
      <c r="H149" s="2" t="s">
        <v>886</v>
      </c>
      <c r="I149">
        <v>32</v>
      </c>
      <c r="J149" s="4" t="s">
        <v>1748</v>
      </c>
      <c r="K149" s="2" t="s">
        <v>1749</v>
      </c>
      <c r="L149" s="2" t="s">
        <v>37</v>
      </c>
      <c r="M149">
        <v>0</v>
      </c>
      <c r="N149">
        <v>23</v>
      </c>
      <c r="O149">
        <v>23</v>
      </c>
      <c r="P149" s="2" t="s">
        <v>52</v>
      </c>
      <c r="Q149" s="2" t="s">
        <v>53</v>
      </c>
      <c r="R149">
        <v>1</v>
      </c>
      <c r="S149" s="2" t="s">
        <v>40</v>
      </c>
      <c r="T149">
        <v>7</v>
      </c>
      <c r="U149" s="2" t="s">
        <v>54</v>
      </c>
      <c r="V149">
        <v>1</v>
      </c>
      <c r="W149">
        <v>150</v>
      </c>
      <c r="X149">
        <v>150</v>
      </c>
      <c r="Y149">
        <v>0</v>
      </c>
      <c r="Z149">
        <v>0</v>
      </c>
      <c r="AA149">
        <v>150</v>
      </c>
      <c r="AB149">
        <f>Analytics_Data_json[[#This Row],[amount]]-Analytics_Data_json[[#This Row],[custom_discount]]</f>
        <v>150</v>
      </c>
      <c r="AC149">
        <f>(Analytics_Data_json[[#This Row],[order_qty]]*Analytics_Data_json[[#This Row],[unit_price]])-Analytics_Data_json[[#This Row],[discount]]-Analytics_Data_json[[#This Row],[custom_discount]]</f>
        <v>150</v>
      </c>
      <c r="AD149">
        <v>178</v>
      </c>
      <c r="AE149" s="2" t="s">
        <v>891</v>
      </c>
      <c r="AF149" s="2" t="s">
        <v>892</v>
      </c>
      <c r="AG149">
        <v>130</v>
      </c>
      <c r="AH149" s="2" t="s">
        <v>44</v>
      </c>
      <c r="AI149" s="2" t="s">
        <v>44</v>
      </c>
      <c r="AJ149" s="3">
        <v>45320.000810185185</v>
      </c>
      <c r="AK149" s="3">
        <v>45320.125740740739</v>
      </c>
    </row>
    <row r="150" spans="1:37" x14ac:dyDescent="0.25">
      <c r="A150">
        <v>1572597</v>
      </c>
      <c r="B150">
        <v>187498</v>
      </c>
      <c r="C150" s="1">
        <v>45319</v>
      </c>
      <c r="D150" s="1" t="str">
        <f>TEXT(Analytics_Data_json[[#This Row],[ORDER DATE ]],"mmm")</f>
        <v>Jan</v>
      </c>
      <c r="E150" s="2" t="s">
        <v>2850</v>
      </c>
      <c r="F150">
        <v>54</v>
      </c>
      <c r="G150" s="2" t="s">
        <v>158</v>
      </c>
      <c r="H150" s="2" t="s">
        <v>159</v>
      </c>
      <c r="I150">
        <v>74</v>
      </c>
      <c r="J150" s="4">
        <v>155</v>
      </c>
      <c r="K150" s="2" t="s">
        <v>364</v>
      </c>
      <c r="L150" s="2" t="s">
        <v>37</v>
      </c>
      <c r="M150">
        <v>0</v>
      </c>
      <c r="N150">
        <v>69</v>
      </c>
      <c r="O150">
        <v>69</v>
      </c>
      <c r="P150" s="2" t="s">
        <v>72</v>
      </c>
      <c r="Q150" s="2" t="s">
        <v>73</v>
      </c>
      <c r="R150">
        <v>1</v>
      </c>
      <c r="S150" s="2" t="s">
        <v>40</v>
      </c>
      <c r="T150">
        <v>12</v>
      </c>
      <c r="U150" s="2" t="s">
        <v>74</v>
      </c>
      <c r="V150">
        <v>12</v>
      </c>
      <c r="W150">
        <v>8.5</v>
      </c>
      <c r="X150">
        <v>102</v>
      </c>
      <c r="Y150">
        <v>0</v>
      </c>
      <c r="Z150">
        <v>0</v>
      </c>
      <c r="AA150">
        <v>102</v>
      </c>
      <c r="AB150">
        <f>Analytics_Data_json[[#This Row],[amount]]-Analytics_Data_json[[#This Row],[custom_discount]]</f>
        <v>102</v>
      </c>
      <c r="AC150">
        <f>(Analytics_Data_json[[#This Row],[order_qty]]*Analytics_Data_json[[#This Row],[unit_price]])-Analytics_Data_json[[#This Row],[discount]]-Analytics_Data_json[[#This Row],[custom_discount]]</f>
        <v>102</v>
      </c>
      <c r="AD150">
        <v>272</v>
      </c>
      <c r="AE150" s="2" t="s">
        <v>161</v>
      </c>
      <c r="AF150" s="2" t="s">
        <v>162</v>
      </c>
      <c r="AG150">
        <v>227</v>
      </c>
      <c r="AH150" s="2" t="s">
        <v>44</v>
      </c>
      <c r="AI150" s="2" t="s">
        <v>44</v>
      </c>
      <c r="AJ150" s="3">
        <v>45320.000810185185</v>
      </c>
      <c r="AK150" s="3">
        <v>45320.125740740739</v>
      </c>
    </row>
    <row r="151" spans="1:37" x14ac:dyDescent="0.25">
      <c r="A151">
        <v>1572596</v>
      </c>
      <c r="B151">
        <v>187498</v>
      </c>
      <c r="C151" s="1">
        <v>45319</v>
      </c>
      <c r="D151" s="1" t="str">
        <f>TEXT(Analytics_Data_json[[#This Row],[ORDER DATE ]],"mmm")</f>
        <v>Jan</v>
      </c>
      <c r="E151" s="2" t="s">
        <v>2850</v>
      </c>
      <c r="F151">
        <v>54</v>
      </c>
      <c r="G151" s="2" t="s">
        <v>158</v>
      </c>
      <c r="H151" s="2" t="s">
        <v>159</v>
      </c>
      <c r="I151">
        <v>74</v>
      </c>
      <c r="J151" s="4">
        <v>155</v>
      </c>
      <c r="K151" s="2" t="s">
        <v>364</v>
      </c>
      <c r="L151" s="2" t="s">
        <v>37</v>
      </c>
      <c r="M151">
        <v>0</v>
      </c>
      <c r="N151">
        <v>52</v>
      </c>
      <c r="O151">
        <v>52</v>
      </c>
      <c r="P151" s="2" t="s">
        <v>46</v>
      </c>
      <c r="Q151" s="2" t="s">
        <v>47</v>
      </c>
      <c r="R151">
        <v>1</v>
      </c>
      <c r="S151" s="2" t="s">
        <v>40</v>
      </c>
      <c r="T151">
        <v>10</v>
      </c>
      <c r="U151" s="2" t="s">
        <v>41</v>
      </c>
      <c r="V151">
        <v>1</v>
      </c>
      <c r="W151">
        <v>118</v>
      </c>
      <c r="X151">
        <v>118</v>
      </c>
      <c r="Y151">
        <v>0</v>
      </c>
      <c r="Z151">
        <v>0</v>
      </c>
      <c r="AA151">
        <v>118</v>
      </c>
      <c r="AB151">
        <f>Analytics_Data_json[[#This Row],[amount]]-Analytics_Data_json[[#This Row],[custom_discount]]</f>
        <v>118</v>
      </c>
      <c r="AC151">
        <f>(Analytics_Data_json[[#This Row],[order_qty]]*Analytics_Data_json[[#This Row],[unit_price]])-Analytics_Data_json[[#This Row],[discount]]-Analytics_Data_json[[#This Row],[custom_discount]]</f>
        <v>118</v>
      </c>
      <c r="AD151">
        <v>272</v>
      </c>
      <c r="AE151" s="2" t="s">
        <v>161</v>
      </c>
      <c r="AF151" s="2" t="s">
        <v>162</v>
      </c>
      <c r="AG151">
        <v>227</v>
      </c>
      <c r="AH151" s="2" t="s">
        <v>44</v>
      </c>
      <c r="AI151" s="2" t="s">
        <v>44</v>
      </c>
      <c r="AJ151" s="3">
        <v>45320.000810185185</v>
      </c>
      <c r="AK151" s="3">
        <v>45320.125740740739</v>
      </c>
    </row>
    <row r="152" spans="1:37" x14ac:dyDescent="0.25">
      <c r="A152">
        <v>1572595</v>
      </c>
      <c r="B152">
        <v>187497</v>
      </c>
      <c r="C152" s="1">
        <v>45319</v>
      </c>
      <c r="D152" s="1" t="str">
        <f>TEXT(Analytics_Data_json[[#This Row],[ORDER DATE ]],"mmm")</f>
        <v>Jan</v>
      </c>
      <c r="E152" s="2" t="s">
        <v>2851</v>
      </c>
      <c r="F152">
        <v>42</v>
      </c>
      <c r="G152" s="2" t="s">
        <v>33</v>
      </c>
      <c r="H152" s="2" t="s">
        <v>34</v>
      </c>
      <c r="I152">
        <v>62</v>
      </c>
      <c r="J152" s="4" t="s">
        <v>449</v>
      </c>
      <c r="K152" s="2" t="s">
        <v>450</v>
      </c>
      <c r="L152" s="2" t="s">
        <v>37</v>
      </c>
      <c r="M152">
        <v>0</v>
      </c>
      <c r="N152">
        <v>69</v>
      </c>
      <c r="O152">
        <v>69</v>
      </c>
      <c r="P152" s="2" t="s">
        <v>72</v>
      </c>
      <c r="Q152" s="2" t="s">
        <v>73</v>
      </c>
      <c r="R152">
        <v>1</v>
      </c>
      <c r="S152" s="2" t="s">
        <v>40</v>
      </c>
      <c r="T152">
        <v>12</v>
      </c>
      <c r="U152" s="2" t="s">
        <v>74</v>
      </c>
      <c r="V152">
        <v>24</v>
      </c>
      <c r="W152">
        <v>8.5</v>
      </c>
      <c r="X152">
        <v>204</v>
      </c>
      <c r="Y152">
        <v>0</v>
      </c>
      <c r="Z152">
        <v>0</v>
      </c>
      <c r="AA152">
        <v>204</v>
      </c>
      <c r="AB152">
        <f>Analytics_Data_json[[#This Row],[amount]]-Analytics_Data_json[[#This Row],[custom_discount]]</f>
        <v>204</v>
      </c>
      <c r="AC152">
        <f>(Analytics_Data_json[[#This Row],[order_qty]]*Analytics_Data_json[[#This Row],[unit_price]])-Analytics_Data_json[[#This Row],[discount]]-Analytics_Data_json[[#This Row],[custom_discount]]</f>
        <v>204</v>
      </c>
      <c r="AD152">
        <v>248</v>
      </c>
      <c r="AE152" s="2" t="s">
        <v>272</v>
      </c>
      <c r="AF152" s="2" t="s">
        <v>273</v>
      </c>
      <c r="AG152">
        <v>977</v>
      </c>
      <c r="AH152" s="2" t="s">
        <v>44</v>
      </c>
      <c r="AI152" s="2" t="s">
        <v>44</v>
      </c>
      <c r="AJ152" s="3">
        <v>45320.000810185185</v>
      </c>
      <c r="AK152" s="3">
        <v>45320.125740740739</v>
      </c>
    </row>
    <row r="153" spans="1:37" x14ac:dyDescent="0.25">
      <c r="A153">
        <v>1572594</v>
      </c>
      <c r="B153">
        <v>187497</v>
      </c>
      <c r="C153" s="1">
        <v>45319</v>
      </c>
      <c r="D153" s="1" t="str">
        <f>TEXT(Analytics_Data_json[[#This Row],[ORDER DATE ]],"mmm")</f>
        <v>Jan</v>
      </c>
      <c r="E153" s="2" t="s">
        <v>2851</v>
      </c>
      <c r="F153">
        <v>42</v>
      </c>
      <c r="G153" s="2" t="s">
        <v>33</v>
      </c>
      <c r="H153" s="2" t="s">
        <v>34</v>
      </c>
      <c r="I153">
        <v>62</v>
      </c>
      <c r="J153" s="4" t="s">
        <v>449</v>
      </c>
      <c r="K153" s="2" t="s">
        <v>450</v>
      </c>
      <c r="L153" s="2" t="s">
        <v>37</v>
      </c>
      <c r="M153">
        <v>0</v>
      </c>
      <c r="N153">
        <v>68</v>
      </c>
      <c r="O153">
        <v>68</v>
      </c>
      <c r="P153" s="2" t="s">
        <v>75</v>
      </c>
      <c r="Q153" s="2" t="s">
        <v>76</v>
      </c>
      <c r="R153">
        <v>1</v>
      </c>
      <c r="S153" s="2" t="s">
        <v>40</v>
      </c>
      <c r="T153">
        <v>12</v>
      </c>
      <c r="U153" s="2" t="s">
        <v>74</v>
      </c>
      <c r="V153">
        <v>24</v>
      </c>
      <c r="W153">
        <v>8.5</v>
      </c>
      <c r="X153">
        <v>204</v>
      </c>
      <c r="Y153">
        <v>0</v>
      </c>
      <c r="Z153">
        <v>0</v>
      </c>
      <c r="AA153">
        <v>204</v>
      </c>
      <c r="AB153">
        <f>Analytics_Data_json[[#This Row],[amount]]-Analytics_Data_json[[#This Row],[custom_discount]]</f>
        <v>204</v>
      </c>
      <c r="AC153">
        <f>(Analytics_Data_json[[#This Row],[order_qty]]*Analytics_Data_json[[#This Row],[unit_price]])-Analytics_Data_json[[#This Row],[discount]]-Analytics_Data_json[[#This Row],[custom_discount]]</f>
        <v>204</v>
      </c>
      <c r="AD153">
        <v>248</v>
      </c>
      <c r="AE153" s="2" t="s">
        <v>272</v>
      </c>
      <c r="AF153" s="2" t="s">
        <v>273</v>
      </c>
      <c r="AG153">
        <v>977</v>
      </c>
      <c r="AH153" s="2" t="s">
        <v>44</v>
      </c>
      <c r="AI153" s="2" t="s">
        <v>44</v>
      </c>
      <c r="AJ153" s="3">
        <v>45320.000810185185</v>
      </c>
      <c r="AK153" s="3">
        <v>45320.125740740739</v>
      </c>
    </row>
    <row r="154" spans="1:37" x14ac:dyDescent="0.25">
      <c r="A154">
        <v>1572593</v>
      </c>
      <c r="B154">
        <v>187496</v>
      </c>
      <c r="C154" s="1">
        <v>45319</v>
      </c>
      <c r="D154" s="1" t="str">
        <f>TEXT(Analytics_Data_json[[#This Row],[ORDER DATE ]],"mmm")</f>
        <v>Jan</v>
      </c>
      <c r="E154" s="2" t="s">
        <v>2852</v>
      </c>
      <c r="F154">
        <v>54</v>
      </c>
      <c r="G154" s="2" t="s">
        <v>158</v>
      </c>
      <c r="H154" s="2" t="s">
        <v>159</v>
      </c>
      <c r="I154">
        <v>74</v>
      </c>
      <c r="J154" s="4">
        <v>116</v>
      </c>
      <c r="K154" s="2" t="s">
        <v>510</v>
      </c>
      <c r="L154" s="2" t="s">
        <v>37</v>
      </c>
      <c r="M154">
        <v>0</v>
      </c>
      <c r="N154">
        <v>38</v>
      </c>
      <c r="O154">
        <v>38</v>
      </c>
      <c r="P154" s="2" t="s">
        <v>68</v>
      </c>
      <c r="Q154" s="2" t="s">
        <v>69</v>
      </c>
      <c r="R154">
        <v>1</v>
      </c>
      <c r="S154" s="2" t="s">
        <v>40</v>
      </c>
      <c r="T154">
        <v>3</v>
      </c>
      <c r="U154" s="2" t="s">
        <v>67</v>
      </c>
      <c r="V154">
        <v>1</v>
      </c>
      <c r="W154">
        <v>192</v>
      </c>
      <c r="X154">
        <v>192</v>
      </c>
      <c r="Y154">
        <v>0</v>
      </c>
      <c r="Z154">
        <v>0</v>
      </c>
      <c r="AA154">
        <v>192</v>
      </c>
      <c r="AB154">
        <f>Analytics_Data_json[[#This Row],[amount]]-Analytics_Data_json[[#This Row],[custom_discount]]</f>
        <v>192</v>
      </c>
      <c r="AC154">
        <f>(Analytics_Data_json[[#This Row],[order_qty]]*Analytics_Data_json[[#This Row],[unit_price]])-Analytics_Data_json[[#This Row],[discount]]-Analytics_Data_json[[#This Row],[custom_discount]]</f>
        <v>192</v>
      </c>
      <c r="AD154">
        <v>272</v>
      </c>
      <c r="AE154" s="2" t="s">
        <v>161</v>
      </c>
      <c r="AF154" s="2" t="s">
        <v>162</v>
      </c>
      <c r="AG154">
        <v>227</v>
      </c>
      <c r="AH154" s="2" t="s">
        <v>44</v>
      </c>
      <c r="AI154" s="2" t="s">
        <v>44</v>
      </c>
      <c r="AJ154" s="3">
        <v>45320.000810185185</v>
      </c>
      <c r="AK154" s="3">
        <v>45320.125740740739</v>
      </c>
    </row>
    <row r="155" spans="1:37" x14ac:dyDescent="0.25">
      <c r="A155">
        <v>1572592</v>
      </c>
      <c r="B155">
        <v>187496</v>
      </c>
      <c r="C155" s="1">
        <v>45319</v>
      </c>
      <c r="D155" s="1" t="str">
        <f>TEXT(Analytics_Data_json[[#This Row],[ORDER DATE ]],"mmm")</f>
        <v>Jan</v>
      </c>
      <c r="E155" s="2" t="s">
        <v>2852</v>
      </c>
      <c r="F155">
        <v>54</v>
      </c>
      <c r="G155" s="2" t="s">
        <v>158</v>
      </c>
      <c r="H155" s="2" t="s">
        <v>159</v>
      </c>
      <c r="I155">
        <v>74</v>
      </c>
      <c r="J155" s="4">
        <v>116</v>
      </c>
      <c r="K155" s="2" t="s">
        <v>510</v>
      </c>
      <c r="L155" s="2" t="s">
        <v>37</v>
      </c>
      <c r="M155">
        <v>0</v>
      </c>
      <c r="N155">
        <v>43</v>
      </c>
      <c r="O155">
        <v>43</v>
      </c>
      <c r="P155" s="2" t="s">
        <v>228</v>
      </c>
      <c r="Q155" s="2" t="s">
        <v>229</v>
      </c>
      <c r="R155">
        <v>1</v>
      </c>
      <c r="S155" s="2" t="s">
        <v>40</v>
      </c>
      <c r="T155">
        <v>3</v>
      </c>
      <c r="U155" s="2" t="s">
        <v>67</v>
      </c>
      <c r="V155">
        <v>6</v>
      </c>
      <c r="W155">
        <v>24</v>
      </c>
      <c r="X155">
        <v>144</v>
      </c>
      <c r="Y155">
        <v>0</v>
      </c>
      <c r="Z155">
        <v>0</v>
      </c>
      <c r="AA155">
        <v>144</v>
      </c>
      <c r="AB155">
        <f>Analytics_Data_json[[#This Row],[amount]]-Analytics_Data_json[[#This Row],[custom_discount]]</f>
        <v>144</v>
      </c>
      <c r="AC155">
        <f>(Analytics_Data_json[[#This Row],[order_qty]]*Analytics_Data_json[[#This Row],[unit_price]])-Analytics_Data_json[[#This Row],[discount]]-Analytics_Data_json[[#This Row],[custom_discount]]</f>
        <v>144</v>
      </c>
      <c r="AD155">
        <v>272</v>
      </c>
      <c r="AE155" s="2" t="s">
        <v>161</v>
      </c>
      <c r="AF155" s="2" t="s">
        <v>162</v>
      </c>
      <c r="AG155">
        <v>227</v>
      </c>
      <c r="AH155" s="2" t="s">
        <v>44</v>
      </c>
      <c r="AI155" s="2" t="s">
        <v>44</v>
      </c>
      <c r="AJ155" s="3">
        <v>45320.000810185185</v>
      </c>
      <c r="AK155" s="3">
        <v>45320.125740740739</v>
      </c>
    </row>
    <row r="156" spans="1:37" x14ac:dyDescent="0.25">
      <c r="A156">
        <v>1572591</v>
      </c>
      <c r="B156">
        <v>187496</v>
      </c>
      <c r="C156" s="1">
        <v>45319</v>
      </c>
      <c r="D156" s="1" t="str">
        <f>TEXT(Analytics_Data_json[[#This Row],[ORDER DATE ]],"mmm")</f>
        <v>Jan</v>
      </c>
      <c r="E156" s="2" t="s">
        <v>2852</v>
      </c>
      <c r="F156">
        <v>54</v>
      </c>
      <c r="G156" s="2" t="s">
        <v>158</v>
      </c>
      <c r="H156" s="2" t="s">
        <v>159</v>
      </c>
      <c r="I156">
        <v>74</v>
      </c>
      <c r="J156" s="4">
        <v>116</v>
      </c>
      <c r="K156" s="2" t="s">
        <v>510</v>
      </c>
      <c r="L156" s="2" t="s">
        <v>37</v>
      </c>
      <c r="M156">
        <v>0</v>
      </c>
      <c r="N156">
        <v>45</v>
      </c>
      <c r="O156">
        <v>45</v>
      </c>
      <c r="P156" s="2" t="s">
        <v>226</v>
      </c>
      <c r="Q156" s="2" t="s">
        <v>227</v>
      </c>
      <c r="R156">
        <v>1</v>
      </c>
      <c r="S156" s="2" t="s">
        <v>40</v>
      </c>
      <c r="T156">
        <v>3</v>
      </c>
      <c r="U156" s="2" t="s">
        <v>67</v>
      </c>
      <c r="V156">
        <v>6</v>
      </c>
      <c r="W156">
        <v>24</v>
      </c>
      <c r="X156">
        <v>144</v>
      </c>
      <c r="Y156">
        <v>0</v>
      </c>
      <c r="Z156">
        <v>0</v>
      </c>
      <c r="AA156">
        <v>144</v>
      </c>
      <c r="AB156">
        <f>Analytics_Data_json[[#This Row],[amount]]-Analytics_Data_json[[#This Row],[custom_discount]]</f>
        <v>144</v>
      </c>
      <c r="AC156">
        <f>(Analytics_Data_json[[#This Row],[order_qty]]*Analytics_Data_json[[#This Row],[unit_price]])-Analytics_Data_json[[#This Row],[discount]]-Analytics_Data_json[[#This Row],[custom_discount]]</f>
        <v>144</v>
      </c>
      <c r="AD156">
        <v>272</v>
      </c>
      <c r="AE156" s="2" t="s">
        <v>161</v>
      </c>
      <c r="AF156" s="2" t="s">
        <v>162</v>
      </c>
      <c r="AG156">
        <v>227</v>
      </c>
      <c r="AH156" s="2" t="s">
        <v>44</v>
      </c>
      <c r="AI156" s="2" t="s">
        <v>44</v>
      </c>
      <c r="AJ156" s="3">
        <v>45320.000810185185</v>
      </c>
      <c r="AK156" s="3">
        <v>45320.125740740739</v>
      </c>
    </row>
    <row r="157" spans="1:37" x14ac:dyDescent="0.25">
      <c r="A157">
        <v>1572590</v>
      </c>
      <c r="B157">
        <v>187496</v>
      </c>
      <c r="C157" s="1">
        <v>45319</v>
      </c>
      <c r="D157" s="1" t="str">
        <f>TEXT(Analytics_Data_json[[#This Row],[ORDER DATE ]],"mmm")</f>
        <v>Jan</v>
      </c>
      <c r="E157" s="2" t="s">
        <v>2852</v>
      </c>
      <c r="F157">
        <v>54</v>
      </c>
      <c r="G157" s="2" t="s">
        <v>158</v>
      </c>
      <c r="H157" s="2" t="s">
        <v>159</v>
      </c>
      <c r="I157">
        <v>74</v>
      </c>
      <c r="J157" s="4">
        <v>116</v>
      </c>
      <c r="K157" s="2" t="s">
        <v>510</v>
      </c>
      <c r="L157" s="2" t="s">
        <v>37</v>
      </c>
      <c r="M157">
        <v>0</v>
      </c>
      <c r="N157">
        <v>28</v>
      </c>
      <c r="O157">
        <v>28</v>
      </c>
      <c r="P157" s="2" t="s">
        <v>58</v>
      </c>
      <c r="Q157" s="2" t="s">
        <v>59</v>
      </c>
      <c r="R157">
        <v>1</v>
      </c>
      <c r="S157" s="2" t="s">
        <v>40</v>
      </c>
      <c r="T157">
        <v>15</v>
      </c>
      <c r="U157" s="2" t="s">
        <v>57</v>
      </c>
      <c r="V157">
        <v>1</v>
      </c>
      <c r="W157">
        <v>240</v>
      </c>
      <c r="X157">
        <v>240</v>
      </c>
      <c r="Y157">
        <v>0</v>
      </c>
      <c r="Z157">
        <v>0</v>
      </c>
      <c r="AA157">
        <v>240</v>
      </c>
      <c r="AB157">
        <f>Analytics_Data_json[[#This Row],[amount]]-Analytics_Data_json[[#This Row],[custom_discount]]</f>
        <v>240</v>
      </c>
      <c r="AC157">
        <f>(Analytics_Data_json[[#This Row],[order_qty]]*Analytics_Data_json[[#This Row],[unit_price]])-Analytics_Data_json[[#This Row],[discount]]-Analytics_Data_json[[#This Row],[custom_discount]]</f>
        <v>240</v>
      </c>
      <c r="AD157">
        <v>272</v>
      </c>
      <c r="AE157" s="2" t="s">
        <v>161</v>
      </c>
      <c r="AF157" s="2" t="s">
        <v>162</v>
      </c>
      <c r="AG157">
        <v>227</v>
      </c>
      <c r="AH157" s="2" t="s">
        <v>44</v>
      </c>
      <c r="AI157" s="2" t="s">
        <v>44</v>
      </c>
      <c r="AJ157" s="3">
        <v>45320.000810185185</v>
      </c>
      <c r="AK157" s="3">
        <v>45320.125740740739</v>
      </c>
    </row>
    <row r="158" spans="1:37" x14ac:dyDescent="0.25">
      <c r="A158">
        <v>1572589</v>
      </c>
      <c r="B158">
        <v>187496</v>
      </c>
      <c r="C158" s="1">
        <v>45319</v>
      </c>
      <c r="D158" s="1" t="str">
        <f>TEXT(Analytics_Data_json[[#This Row],[ORDER DATE ]],"mmm")</f>
        <v>Jan</v>
      </c>
      <c r="E158" s="2" t="s">
        <v>2852</v>
      </c>
      <c r="F158">
        <v>54</v>
      </c>
      <c r="G158" s="2" t="s">
        <v>158</v>
      </c>
      <c r="H158" s="2" t="s">
        <v>159</v>
      </c>
      <c r="I158">
        <v>74</v>
      </c>
      <c r="J158" s="4">
        <v>116</v>
      </c>
      <c r="K158" s="2" t="s">
        <v>510</v>
      </c>
      <c r="L158" s="2" t="s">
        <v>37</v>
      </c>
      <c r="M158">
        <v>0</v>
      </c>
      <c r="N158">
        <v>53</v>
      </c>
      <c r="O158">
        <v>53</v>
      </c>
      <c r="P158" s="2" t="s">
        <v>38</v>
      </c>
      <c r="Q158" s="2" t="s">
        <v>39</v>
      </c>
      <c r="R158">
        <v>1</v>
      </c>
      <c r="S158" s="2" t="s">
        <v>40</v>
      </c>
      <c r="T158">
        <v>10</v>
      </c>
      <c r="U158" s="2" t="s">
        <v>41</v>
      </c>
      <c r="V158">
        <v>1</v>
      </c>
      <c r="W158">
        <v>118</v>
      </c>
      <c r="X158">
        <v>118</v>
      </c>
      <c r="Y158">
        <v>0</v>
      </c>
      <c r="Z158">
        <v>0</v>
      </c>
      <c r="AA158">
        <v>118</v>
      </c>
      <c r="AB158">
        <f>Analytics_Data_json[[#This Row],[amount]]-Analytics_Data_json[[#This Row],[custom_discount]]</f>
        <v>118</v>
      </c>
      <c r="AC158">
        <f>(Analytics_Data_json[[#This Row],[order_qty]]*Analytics_Data_json[[#This Row],[unit_price]])-Analytics_Data_json[[#This Row],[discount]]-Analytics_Data_json[[#This Row],[custom_discount]]</f>
        <v>118</v>
      </c>
      <c r="AD158">
        <v>272</v>
      </c>
      <c r="AE158" s="2" t="s">
        <v>161</v>
      </c>
      <c r="AF158" s="2" t="s">
        <v>162</v>
      </c>
      <c r="AG158">
        <v>227</v>
      </c>
      <c r="AH158" s="2" t="s">
        <v>44</v>
      </c>
      <c r="AI158" s="2" t="s">
        <v>44</v>
      </c>
      <c r="AJ158" s="3">
        <v>45320.000810185185</v>
      </c>
      <c r="AK158" s="3">
        <v>45320.125740740739</v>
      </c>
    </row>
    <row r="159" spans="1:37" x14ac:dyDescent="0.25">
      <c r="A159">
        <v>1572588</v>
      </c>
      <c r="B159">
        <v>187496</v>
      </c>
      <c r="C159" s="1">
        <v>45319</v>
      </c>
      <c r="D159" s="1" t="str">
        <f>TEXT(Analytics_Data_json[[#This Row],[ORDER DATE ]],"mmm")</f>
        <v>Jan</v>
      </c>
      <c r="E159" s="2" t="s">
        <v>2852</v>
      </c>
      <c r="F159">
        <v>54</v>
      </c>
      <c r="G159" s="2" t="s">
        <v>158</v>
      </c>
      <c r="H159" s="2" t="s">
        <v>159</v>
      </c>
      <c r="I159">
        <v>74</v>
      </c>
      <c r="J159" s="4">
        <v>116</v>
      </c>
      <c r="K159" s="2" t="s">
        <v>510</v>
      </c>
      <c r="L159" s="2" t="s">
        <v>37</v>
      </c>
      <c r="M159">
        <v>0</v>
      </c>
      <c r="N159">
        <v>23</v>
      </c>
      <c r="O159">
        <v>23</v>
      </c>
      <c r="P159" s="2" t="s">
        <v>52</v>
      </c>
      <c r="Q159" s="2" t="s">
        <v>53</v>
      </c>
      <c r="R159">
        <v>1</v>
      </c>
      <c r="S159" s="2" t="s">
        <v>40</v>
      </c>
      <c r="T159">
        <v>7</v>
      </c>
      <c r="U159" s="2" t="s">
        <v>54</v>
      </c>
      <c r="V159">
        <v>1</v>
      </c>
      <c r="W159">
        <v>150</v>
      </c>
      <c r="X159">
        <v>150</v>
      </c>
      <c r="Y159">
        <v>0</v>
      </c>
      <c r="Z159">
        <v>0</v>
      </c>
      <c r="AA159">
        <v>150</v>
      </c>
      <c r="AB159">
        <f>Analytics_Data_json[[#This Row],[amount]]-Analytics_Data_json[[#This Row],[custom_discount]]</f>
        <v>150</v>
      </c>
      <c r="AC159">
        <f>(Analytics_Data_json[[#This Row],[order_qty]]*Analytics_Data_json[[#This Row],[unit_price]])-Analytics_Data_json[[#This Row],[discount]]-Analytics_Data_json[[#This Row],[custom_discount]]</f>
        <v>150</v>
      </c>
      <c r="AD159">
        <v>272</v>
      </c>
      <c r="AE159" s="2" t="s">
        <v>161</v>
      </c>
      <c r="AF159" s="2" t="s">
        <v>162</v>
      </c>
      <c r="AG159">
        <v>227</v>
      </c>
      <c r="AH159" s="2" t="s">
        <v>44</v>
      </c>
      <c r="AI159" s="2" t="s">
        <v>44</v>
      </c>
      <c r="AJ159" s="3">
        <v>45320.000810185185</v>
      </c>
      <c r="AK159" s="3">
        <v>45320.125740740739</v>
      </c>
    </row>
    <row r="160" spans="1:37" x14ac:dyDescent="0.25">
      <c r="A160">
        <v>1572587</v>
      </c>
      <c r="B160">
        <v>187496</v>
      </c>
      <c r="C160" s="1">
        <v>45319</v>
      </c>
      <c r="D160" s="1" t="str">
        <f>TEXT(Analytics_Data_json[[#This Row],[ORDER DATE ]],"mmm")</f>
        <v>Jan</v>
      </c>
      <c r="E160" s="2" t="s">
        <v>2852</v>
      </c>
      <c r="F160">
        <v>54</v>
      </c>
      <c r="G160" s="2" t="s">
        <v>158</v>
      </c>
      <c r="H160" s="2" t="s">
        <v>159</v>
      </c>
      <c r="I160">
        <v>74</v>
      </c>
      <c r="J160" s="4">
        <v>116</v>
      </c>
      <c r="K160" s="2" t="s">
        <v>510</v>
      </c>
      <c r="L160" s="2" t="s">
        <v>37</v>
      </c>
      <c r="M160">
        <v>0</v>
      </c>
      <c r="N160">
        <v>1</v>
      </c>
      <c r="O160">
        <v>1</v>
      </c>
      <c r="P160" s="2" t="s">
        <v>331</v>
      </c>
      <c r="Q160" s="2" t="s">
        <v>332</v>
      </c>
      <c r="R160">
        <v>1</v>
      </c>
      <c r="S160" s="2" t="s">
        <v>40</v>
      </c>
      <c r="T160">
        <v>1</v>
      </c>
      <c r="U160" s="2" t="s">
        <v>333</v>
      </c>
      <c r="V160">
        <v>3</v>
      </c>
      <c r="W160">
        <v>100</v>
      </c>
      <c r="X160">
        <v>300</v>
      </c>
      <c r="Y160">
        <v>0</v>
      </c>
      <c r="Z160">
        <v>0</v>
      </c>
      <c r="AA160">
        <v>300</v>
      </c>
      <c r="AB160">
        <f>Analytics_Data_json[[#This Row],[amount]]-Analytics_Data_json[[#This Row],[custom_discount]]</f>
        <v>300</v>
      </c>
      <c r="AC160">
        <f>(Analytics_Data_json[[#This Row],[order_qty]]*Analytics_Data_json[[#This Row],[unit_price]])-Analytics_Data_json[[#This Row],[discount]]-Analytics_Data_json[[#This Row],[custom_discount]]</f>
        <v>300</v>
      </c>
      <c r="AD160">
        <v>272</v>
      </c>
      <c r="AE160" s="2" t="s">
        <v>161</v>
      </c>
      <c r="AF160" s="2" t="s">
        <v>162</v>
      </c>
      <c r="AG160">
        <v>227</v>
      </c>
      <c r="AH160" s="2" t="s">
        <v>44</v>
      </c>
      <c r="AI160" s="2" t="s">
        <v>44</v>
      </c>
      <c r="AJ160" s="3">
        <v>45320.000810185185</v>
      </c>
      <c r="AK160" s="3">
        <v>45320.125740740739</v>
      </c>
    </row>
    <row r="161" spans="1:37" x14ac:dyDescent="0.25">
      <c r="A161">
        <v>1572586</v>
      </c>
      <c r="B161">
        <v>187496</v>
      </c>
      <c r="C161" s="1">
        <v>45319</v>
      </c>
      <c r="D161" s="1" t="str">
        <f>TEXT(Analytics_Data_json[[#This Row],[ORDER DATE ]],"mmm")</f>
        <v>Jan</v>
      </c>
      <c r="E161" s="2" t="s">
        <v>2852</v>
      </c>
      <c r="F161">
        <v>54</v>
      </c>
      <c r="G161" s="2" t="s">
        <v>158</v>
      </c>
      <c r="H161" s="2" t="s">
        <v>159</v>
      </c>
      <c r="I161">
        <v>74</v>
      </c>
      <c r="J161" s="4">
        <v>116</v>
      </c>
      <c r="K161" s="2" t="s">
        <v>510</v>
      </c>
      <c r="L161" s="2" t="s">
        <v>37</v>
      </c>
      <c r="M161">
        <v>0</v>
      </c>
      <c r="N161">
        <v>52</v>
      </c>
      <c r="O161">
        <v>52</v>
      </c>
      <c r="P161" s="2" t="s">
        <v>46</v>
      </c>
      <c r="Q161" s="2" t="s">
        <v>47</v>
      </c>
      <c r="R161">
        <v>1</v>
      </c>
      <c r="S161" s="2" t="s">
        <v>40</v>
      </c>
      <c r="T161">
        <v>10</v>
      </c>
      <c r="U161" s="2" t="s">
        <v>41</v>
      </c>
      <c r="V161">
        <v>2</v>
      </c>
      <c r="W161">
        <v>118</v>
      </c>
      <c r="X161">
        <v>236</v>
      </c>
      <c r="Y161">
        <v>0</v>
      </c>
      <c r="Z161">
        <v>0</v>
      </c>
      <c r="AA161">
        <v>236</v>
      </c>
      <c r="AB161">
        <f>Analytics_Data_json[[#This Row],[amount]]-Analytics_Data_json[[#This Row],[custom_discount]]</f>
        <v>236</v>
      </c>
      <c r="AC161">
        <f>(Analytics_Data_json[[#This Row],[order_qty]]*Analytics_Data_json[[#This Row],[unit_price]])-Analytics_Data_json[[#This Row],[discount]]-Analytics_Data_json[[#This Row],[custom_discount]]</f>
        <v>236</v>
      </c>
      <c r="AD161">
        <v>272</v>
      </c>
      <c r="AE161" s="2" t="s">
        <v>161</v>
      </c>
      <c r="AF161" s="2" t="s">
        <v>162</v>
      </c>
      <c r="AG161">
        <v>227</v>
      </c>
      <c r="AH161" s="2" t="s">
        <v>44</v>
      </c>
      <c r="AI161" s="2" t="s">
        <v>44</v>
      </c>
      <c r="AJ161" s="3">
        <v>45320.000810185185</v>
      </c>
      <c r="AK161" s="3">
        <v>45320.125740740739</v>
      </c>
    </row>
    <row r="162" spans="1:37" x14ac:dyDescent="0.25">
      <c r="A162">
        <v>1572585</v>
      </c>
      <c r="B162">
        <v>187495</v>
      </c>
      <c r="C162" s="1">
        <v>45319</v>
      </c>
      <c r="D162" s="1" t="str">
        <f>TEXT(Analytics_Data_json[[#This Row],[ORDER DATE ]],"mmm")</f>
        <v>Jan</v>
      </c>
      <c r="E162" s="2" t="s">
        <v>2853</v>
      </c>
      <c r="F162">
        <v>54</v>
      </c>
      <c r="G162" s="2" t="s">
        <v>158</v>
      </c>
      <c r="H162" s="2" t="s">
        <v>159</v>
      </c>
      <c r="I162">
        <v>74</v>
      </c>
      <c r="J162" s="4">
        <v>635</v>
      </c>
      <c r="K162" s="2" t="s">
        <v>533</v>
      </c>
      <c r="L162" s="2" t="s">
        <v>37</v>
      </c>
      <c r="M162">
        <v>0</v>
      </c>
      <c r="N162">
        <v>62</v>
      </c>
      <c r="O162">
        <v>62</v>
      </c>
      <c r="P162" s="2" t="s">
        <v>48</v>
      </c>
      <c r="Q162" s="2" t="s">
        <v>49</v>
      </c>
      <c r="R162">
        <v>1</v>
      </c>
      <c r="S162" s="2" t="s">
        <v>40</v>
      </c>
      <c r="T162">
        <v>10</v>
      </c>
      <c r="U162" s="2" t="s">
        <v>41</v>
      </c>
      <c r="V162">
        <v>15</v>
      </c>
      <c r="W162">
        <v>30</v>
      </c>
      <c r="X162">
        <v>450</v>
      </c>
      <c r="Y162">
        <v>0</v>
      </c>
      <c r="Z162">
        <v>0</v>
      </c>
      <c r="AA162">
        <v>450</v>
      </c>
      <c r="AB162">
        <f>Analytics_Data_json[[#This Row],[amount]]-Analytics_Data_json[[#This Row],[custom_discount]]</f>
        <v>450</v>
      </c>
      <c r="AC162">
        <f>(Analytics_Data_json[[#This Row],[order_qty]]*Analytics_Data_json[[#This Row],[unit_price]])-Analytics_Data_json[[#This Row],[discount]]-Analytics_Data_json[[#This Row],[custom_discount]]</f>
        <v>450</v>
      </c>
      <c r="AD162">
        <v>272</v>
      </c>
      <c r="AE162" s="2" t="s">
        <v>161</v>
      </c>
      <c r="AF162" s="2" t="s">
        <v>162</v>
      </c>
      <c r="AG162">
        <v>227</v>
      </c>
      <c r="AH162" s="2" t="s">
        <v>44</v>
      </c>
      <c r="AI162" s="2" t="s">
        <v>44</v>
      </c>
      <c r="AJ162" s="3">
        <v>45320.000810185185</v>
      </c>
      <c r="AK162" s="3">
        <v>45320.125740740739</v>
      </c>
    </row>
    <row r="163" spans="1:37" x14ac:dyDescent="0.25">
      <c r="A163">
        <v>1572584</v>
      </c>
      <c r="B163">
        <v>187495</v>
      </c>
      <c r="C163" s="1">
        <v>45319</v>
      </c>
      <c r="D163" s="1" t="str">
        <f>TEXT(Analytics_Data_json[[#This Row],[ORDER DATE ]],"mmm")</f>
        <v>Jan</v>
      </c>
      <c r="E163" s="2" t="s">
        <v>2853</v>
      </c>
      <c r="F163">
        <v>54</v>
      </c>
      <c r="G163" s="2" t="s">
        <v>158</v>
      </c>
      <c r="H163" s="2" t="s">
        <v>159</v>
      </c>
      <c r="I163">
        <v>74</v>
      </c>
      <c r="J163" s="4">
        <v>635</v>
      </c>
      <c r="K163" s="2" t="s">
        <v>533</v>
      </c>
      <c r="L163" s="2" t="s">
        <v>37</v>
      </c>
      <c r="M163">
        <v>0</v>
      </c>
      <c r="N163">
        <v>28</v>
      </c>
      <c r="O163">
        <v>28</v>
      </c>
      <c r="P163" s="2" t="s">
        <v>58</v>
      </c>
      <c r="Q163" s="2" t="s">
        <v>59</v>
      </c>
      <c r="R163">
        <v>1</v>
      </c>
      <c r="S163" s="2" t="s">
        <v>40</v>
      </c>
      <c r="T163">
        <v>15</v>
      </c>
      <c r="U163" s="2" t="s">
        <v>57</v>
      </c>
      <c r="V163">
        <v>1</v>
      </c>
      <c r="W163">
        <v>240</v>
      </c>
      <c r="X163">
        <v>240</v>
      </c>
      <c r="Y163">
        <v>0</v>
      </c>
      <c r="Z163">
        <v>0</v>
      </c>
      <c r="AA163">
        <v>240</v>
      </c>
      <c r="AB163">
        <f>Analytics_Data_json[[#This Row],[amount]]-Analytics_Data_json[[#This Row],[custom_discount]]</f>
        <v>240</v>
      </c>
      <c r="AC163">
        <f>(Analytics_Data_json[[#This Row],[order_qty]]*Analytics_Data_json[[#This Row],[unit_price]])-Analytics_Data_json[[#This Row],[discount]]-Analytics_Data_json[[#This Row],[custom_discount]]</f>
        <v>240</v>
      </c>
      <c r="AD163">
        <v>272</v>
      </c>
      <c r="AE163" s="2" t="s">
        <v>161</v>
      </c>
      <c r="AF163" s="2" t="s">
        <v>162</v>
      </c>
      <c r="AG163">
        <v>227</v>
      </c>
      <c r="AH163" s="2" t="s">
        <v>44</v>
      </c>
      <c r="AI163" s="2" t="s">
        <v>44</v>
      </c>
      <c r="AJ163" s="3">
        <v>45320.000810185185</v>
      </c>
      <c r="AK163" s="3">
        <v>45320.125740740739</v>
      </c>
    </row>
    <row r="164" spans="1:37" x14ac:dyDescent="0.25">
      <c r="A164">
        <v>1572583</v>
      </c>
      <c r="B164">
        <v>187495</v>
      </c>
      <c r="C164" s="1">
        <v>45319</v>
      </c>
      <c r="D164" s="1" t="str">
        <f>TEXT(Analytics_Data_json[[#This Row],[ORDER DATE ]],"mmm")</f>
        <v>Jan</v>
      </c>
      <c r="E164" s="2" t="s">
        <v>2853</v>
      </c>
      <c r="F164">
        <v>54</v>
      </c>
      <c r="G164" s="2" t="s">
        <v>158</v>
      </c>
      <c r="H164" s="2" t="s">
        <v>159</v>
      </c>
      <c r="I164">
        <v>74</v>
      </c>
      <c r="J164" s="4">
        <v>635</v>
      </c>
      <c r="K164" s="2" t="s">
        <v>533</v>
      </c>
      <c r="L164" s="2" t="s">
        <v>37</v>
      </c>
      <c r="M164">
        <v>0</v>
      </c>
      <c r="N164">
        <v>40</v>
      </c>
      <c r="O164">
        <v>40</v>
      </c>
      <c r="P164" s="2" t="s">
        <v>65</v>
      </c>
      <c r="Q164" s="2" t="s">
        <v>66</v>
      </c>
      <c r="R164">
        <v>1</v>
      </c>
      <c r="S164" s="2" t="s">
        <v>40</v>
      </c>
      <c r="T164">
        <v>3</v>
      </c>
      <c r="U164" s="2" t="s">
        <v>67</v>
      </c>
      <c r="V164">
        <v>1</v>
      </c>
      <c r="W164">
        <v>192</v>
      </c>
      <c r="X164">
        <v>192</v>
      </c>
      <c r="Y164">
        <v>0</v>
      </c>
      <c r="Z164">
        <v>0</v>
      </c>
      <c r="AA164">
        <v>192</v>
      </c>
      <c r="AB164">
        <f>Analytics_Data_json[[#This Row],[amount]]-Analytics_Data_json[[#This Row],[custom_discount]]</f>
        <v>192</v>
      </c>
      <c r="AC164">
        <f>(Analytics_Data_json[[#This Row],[order_qty]]*Analytics_Data_json[[#This Row],[unit_price]])-Analytics_Data_json[[#This Row],[discount]]-Analytics_Data_json[[#This Row],[custom_discount]]</f>
        <v>192</v>
      </c>
      <c r="AD164">
        <v>272</v>
      </c>
      <c r="AE164" s="2" t="s">
        <v>161</v>
      </c>
      <c r="AF164" s="2" t="s">
        <v>162</v>
      </c>
      <c r="AG164">
        <v>227</v>
      </c>
      <c r="AH164" s="2" t="s">
        <v>44</v>
      </c>
      <c r="AI164" s="2" t="s">
        <v>44</v>
      </c>
      <c r="AJ164" s="3">
        <v>45320.000810185185</v>
      </c>
      <c r="AK164" s="3">
        <v>45320.125740740739</v>
      </c>
    </row>
    <row r="165" spans="1:37" x14ac:dyDescent="0.25">
      <c r="A165">
        <v>1572582</v>
      </c>
      <c r="B165">
        <v>187495</v>
      </c>
      <c r="C165" s="1">
        <v>45319</v>
      </c>
      <c r="D165" s="1" t="str">
        <f>TEXT(Analytics_Data_json[[#This Row],[ORDER DATE ]],"mmm")</f>
        <v>Jan</v>
      </c>
      <c r="E165" s="2" t="s">
        <v>2853</v>
      </c>
      <c r="F165">
        <v>54</v>
      </c>
      <c r="G165" s="2" t="s">
        <v>158</v>
      </c>
      <c r="H165" s="2" t="s">
        <v>159</v>
      </c>
      <c r="I165">
        <v>74</v>
      </c>
      <c r="J165" s="4">
        <v>635</v>
      </c>
      <c r="K165" s="2" t="s">
        <v>533</v>
      </c>
      <c r="L165" s="2" t="s">
        <v>37</v>
      </c>
      <c r="M165">
        <v>0</v>
      </c>
      <c r="N165">
        <v>38</v>
      </c>
      <c r="O165">
        <v>38</v>
      </c>
      <c r="P165" s="2" t="s">
        <v>68</v>
      </c>
      <c r="Q165" s="2" t="s">
        <v>69</v>
      </c>
      <c r="R165">
        <v>1</v>
      </c>
      <c r="S165" s="2" t="s">
        <v>40</v>
      </c>
      <c r="T165">
        <v>3</v>
      </c>
      <c r="U165" s="2" t="s">
        <v>67</v>
      </c>
      <c r="V165">
        <v>1</v>
      </c>
      <c r="W165">
        <v>192</v>
      </c>
      <c r="X165">
        <v>192</v>
      </c>
      <c r="Y165">
        <v>0</v>
      </c>
      <c r="Z165">
        <v>0</v>
      </c>
      <c r="AA165">
        <v>192</v>
      </c>
      <c r="AB165">
        <f>Analytics_Data_json[[#This Row],[amount]]-Analytics_Data_json[[#This Row],[custom_discount]]</f>
        <v>192</v>
      </c>
      <c r="AC165">
        <f>(Analytics_Data_json[[#This Row],[order_qty]]*Analytics_Data_json[[#This Row],[unit_price]])-Analytics_Data_json[[#This Row],[discount]]-Analytics_Data_json[[#This Row],[custom_discount]]</f>
        <v>192</v>
      </c>
      <c r="AD165">
        <v>272</v>
      </c>
      <c r="AE165" s="2" t="s">
        <v>161</v>
      </c>
      <c r="AF165" s="2" t="s">
        <v>162</v>
      </c>
      <c r="AG165">
        <v>227</v>
      </c>
      <c r="AH165" s="2" t="s">
        <v>44</v>
      </c>
      <c r="AI165" s="2" t="s">
        <v>44</v>
      </c>
      <c r="AJ165" s="3">
        <v>45320.000810185185</v>
      </c>
      <c r="AK165" s="3">
        <v>45320.125740740739</v>
      </c>
    </row>
    <row r="166" spans="1:37" x14ac:dyDescent="0.25">
      <c r="A166">
        <v>1572581</v>
      </c>
      <c r="B166">
        <v>187494</v>
      </c>
      <c r="C166" s="1">
        <v>45319</v>
      </c>
      <c r="D166" s="1" t="str">
        <f>TEXT(Analytics_Data_json[[#This Row],[ORDER DATE ]],"mmm")</f>
        <v>Jan</v>
      </c>
      <c r="E166" s="2" t="s">
        <v>2854</v>
      </c>
      <c r="F166">
        <v>54</v>
      </c>
      <c r="G166" s="2" t="s">
        <v>158</v>
      </c>
      <c r="H166" s="2" t="s">
        <v>159</v>
      </c>
      <c r="I166">
        <v>74</v>
      </c>
      <c r="J166" s="4">
        <v>114</v>
      </c>
      <c r="K166" s="2" t="s">
        <v>531</v>
      </c>
      <c r="L166" s="2" t="s">
        <v>37</v>
      </c>
      <c r="M166">
        <v>0</v>
      </c>
      <c r="N166">
        <v>62</v>
      </c>
      <c r="O166">
        <v>62</v>
      </c>
      <c r="P166" s="2" t="s">
        <v>48</v>
      </c>
      <c r="Q166" s="2" t="s">
        <v>49</v>
      </c>
      <c r="R166">
        <v>1</v>
      </c>
      <c r="S166" s="2" t="s">
        <v>40</v>
      </c>
      <c r="T166">
        <v>10</v>
      </c>
      <c r="U166" s="2" t="s">
        <v>41</v>
      </c>
      <c r="V166">
        <v>40</v>
      </c>
      <c r="W166">
        <v>30</v>
      </c>
      <c r="X166">
        <v>1200</v>
      </c>
      <c r="Y166">
        <v>0</v>
      </c>
      <c r="Z166">
        <v>0</v>
      </c>
      <c r="AA166">
        <v>1200</v>
      </c>
      <c r="AB166">
        <f>Analytics_Data_json[[#This Row],[amount]]-Analytics_Data_json[[#This Row],[custom_discount]]</f>
        <v>1200</v>
      </c>
      <c r="AC166">
        <f>(Analytics_Data_json[[#This Row],[order_qty]]*Analytics_Data_json[[#This Row],[unit_price]])-Analytics_Data_json[[#This Row],[discount]]-Analytics_Data_json[[#This Row],[custom_discount]]</f>
        <v>1200</v>
      </c>
      <c r="AD166">
        <v>272</v>
      </c>
      <c r="AE166" s="2" t="s">
        <v>161</v>
      </c>
      <c r="AF166" s="2" t="s">
        <v>162</v>
      </c>
      <c r="AG166">
        <v>227</v>
      </c>
      <c r="AH166" s="2" t="s">
        <v>44</v>
      </c>
      <c r="AI166" s="2" t="s">
        <v>44</v>
      </c>
      <c r="AJ166" s="3">
        <v>45320.000810185185</v>
      </c>
      <c r="AK166" s="3">
        <v>45320.125740740739</v>
      </c>
    </row>
    <row r="167" spans="1:37" x14ac:dyDescent="0.25">
      <c r="A167">
        <v>1572580</v>
      </c>
      <c r="B167">
        <v>187494</v>
      </c>
      <c r="C167" s="1">
        <v>45319</v>
      </c>
      <c r="D167" s="1" t="str">
        <f>TEXT(Analytics_Data_json[[#This Row],[ORDER DATE ]],"mmm")</f>
        <v>Jan</v>
      </c>
      <c r="E167" s="2" t="s">
        <v>2854</v>
      </c>
      <c r="F167">
        <v>54</v>
      </c>
      <c r="G167" s="2" t="s">
        <v>158</v>
      </c>
      <c r="H167" s="2" t="s">
        <v>159</v>
      </c>
      <c r="I167">
        <v>74</v>
      </c>
      <c r="J167" s="4">
        <v>114</v>
      </c>
      <c r="K167" s="2" t="s">
        <v>531</v>
      </c>
      <c r="L167" s="2" t="s">
        <v>37</v>
      </c>
      <c r="M167">
        <v>0</v>
      </c>
      <c r="N167">
        <v>38</v>
      </c>
      <c r="O167">
        <v>38</v>
      </c>
      <c r="P167" s="2" t="s">
        <v>68</v>
      </c>
      <c r="Q167" s="2" t="s">
        <v>69</v>
      </c>
      <c r="R167">
        <v>1</v>
      </c>
      <c r="S167" s="2" t="s">
        <v>40</v>
      </c>
      <c r="T167">
        <v>3</v>
      </c>
      <c r="U167" s="2" t="s">
        <v>67</v>
      </c>
      <c r="V167">
        <v>1</v>
      </c>
      <c r="W167">
        <v>192</v>
      </c>
      <c r="X167">
        <v>192</v>
      </c>
      <c r="Y167">
        <v>0</v>
      </c>
      <c r="Z167">
        <v>0</v>
      </c>
      <c r="AA167">
        <v>192</v>
      </c>
      <c r="AB167">
        <f>Analytics_Data_json[[#This Row],[amount]]-Analytics_Data_json[[#This Row],[custom_discount]]</f>
        <v>192</v>
      </c>
      <c r="AC167">
        <f>(Analytics_Data_json[[#This Row],[order_qty]]*Analytics_Data_json[[#This Row],[unit_price]])-Analytics_Data_json[[#This Row],[discount]]-Analytics_Data_json[[#This Row],[custom_discount]]</f>
        <v>192</v>
      </c>
      <c r="AD167">
        <v>272</v>
      </c>
      <c r="AE167" s="2" t="s">
        <v>161</v>
      </c>
      <c r="AF167" s="2" t="s">
        <v>162</v>
      </c>
      <c r="AG167">
        <v>227</v>
      </c>
      <c r="AH167" s="2" t="s">
        <v>44</v>
      </c>
      <c r="AI167" s="2" t="s">
        <v>44</v>
      </c>
      <c r="AJ167" s="3">
        <v>45320.000810185185</v>
      </c>
      <c r="AK167" s="3">
        <v>45320.125740740739</v>
      </c>
    </row>
    <row r="168" spans="1:37" x14ac:dyDescent="0.25">
      <c r="A168">
        <v>1572579</v>
      </c>
      <c r="B168">
        <v>187494</v>
      </c>
      <c r="C168" s="1">
        <v>45319</v>
      </c>
      <c r="D168" s="1" t="str">
        <f>TEXT(Analytics_Data_json[[#This Row],[ORDER DATE ]],"mmm")</f>
        <v>Jan</v>
      </c>
      <c r="E168" s="2" t="s">
        <v>2854</v>
      </c>
      <c r="F168">
        <v>54</v>
      </c>
      <c r="G168" s="2" t="s">
        <v>158</v>
      </c>
      <c r="H168" s="2" t="s">
        <v>159</v>
      </c>
      <c r="I168">
        <v>74</v>
      </c>
      <c r="J168" s="4">
        <v>114</v>
      </c>
      <c r="K168" s="2" t="s">
        <v>531</v>
      </c>
      <c r="L168" s="2" t="s">
        <v>37</v>
      </c>
      <c r="M168">
        <v>0</v>
      </c>
      <c r="N168">
        <v>40</v>
      </c>
      <c r="O168">
        <v>40</v>
      </c>
      <c r="P168" s="2" t="s">
        <v>65</v>
      </c>
      <c r="Q168" s="2" t="s">
        <v>66</v>
      </c>
      <c r="R168">
        <v>1</v>
      </c>
      <c r="S168" s="2" t="s">
        <v>40</v>
      </c>
      <c r="T168">
        <v>3</v>
      </c>
      <c r="U168" s="2" t="s">
        <v>67</v>
      </c>
      <c r="V168">
        <v>2</v>
      </c>
      <c r="W168">
        <v>192</v>
      </c>
      <c r="X168">
        <v>384</v>
      </c>
      <c r="Y168">
        <v>0</v>
      </c>
      <c r="Z168">
        <v>0</v>
      </c>
      <c r="AA168">
        <v>384</v>
      </c>
      <c r="AB168">
        <f>Analytics_Data_json[[#This Row],[amount]]-Analytics_Data_json[[#This Row],[custom_discount]]</f>
        <v>384</v>
      </c>
      <c r="AC168">
        <f>(Analytics_Data_json[[#This Row],[order_qty]]*Analytics_Data_json[[#This Row],[unit_price]])-Analytics_Data_json[[#This Row],[discount]]-Analytics_Data_json[[#This Row],[custom_discount]]</f>
        <v>384</v>
      </c>
      <c r="AD168">
        <v>272</v>
      </c>
      <c r="AE168" s="2" t="s">
        <v>161</v>
      </c>
      <c r="AF168" s="2" t="s">
        <v>162</v>
      </c>
      <c r="AG168">
        <v>227</v>
      </c>
      <c r="AH168" s="2" t="s">
        <v>44</v>
      </c>
      <c r="AI168" s="2" t="s">
        <v>44</v>
      </c>
      <c r="AJ168" s="3">
        <v>45320.000810185185</v>
      </c>
      <c r="AK168" s="3">
        <v>45320.125740740739</v>
      </c>
    </row>
    <row r="169" spans="1:37" x14ac:dyDescent="0.25">
      <c r="A169">
        <v>1572578</v>
      </c>
      <c r="B169">
        <v>187494</v>
      </c>
      <c r="C169" s="1">
        <v>45319</v>
      </c>
      <c r="D169" s="1" t="str">
        <f>TEXT(Analytics_Data_json[[#This Row],[ORDER DATE ]],"mmm")</f>
        <v>Jan</v>
      </c>
      <c r="E169" s="2" t="s">
        <v>2854</v>
      </c>
      <c r="F169">
        <v>54</v>
      </c>
      <c r="G169" s="2" t="s">
        <v>158</v>
      </c>
      <c r="H169" s="2" t="s">
        <v>159</v>
      </c>
      <c r="I169">
        <v>74</v>
      </c>
      <c r="J169" s="4">
        <v>114</v>
      </c>
      <c r="K169" s="2" t="s">
        <v>531</v>
      </c>
      <c r="L169" s="2" t="s">
        <v>37</v>
      </c>
      <c r="M169">
        <v>0</v>
      </c>
      <c r="N169">
        <v>28</v>
      </c>
      <c r="O169">
        <v>28</v>
      </c>
      <c r="P169" s="2" t="s">
        <v>58</v>
      </c>
      <c r="Q169" s="2" t="s">
        <v>59</v>
      </c>
      <c r="R169">
        <v>1</v>
      </c>
      <c r="S169" s="2" t="s">
        <v>40</v>
      </c>
      <c r="T169">
        <v>15</v>
      </c>
      <c r="U169" s="2" t="s">
        <v>57</v>
      </c>
      <c r="V169">
        <v>2</v>
      </c>
      <c r="W169">
        <v>240</v>
      </c>
      <c r="X169">
        <v>480</v>
      </c>
      <c r="Y169">
        <v>0</v>
      </c>
      <c r="Z169">
        <v>0</v>
      </c>
      <c r="AA169">
        <v>480</v>
      </c>
      <c r="AB169">
        <f>Analytics_Data_json[[#This Row],[amount]]-Analytics_Data_json[[#This Row],[custom_discount]]</f>
        <v>480</v>
      </c>
      <c r="AC169">
        <f>(Analytics_Data_json[[#This Row],[order_qty]]*Analytics_Data_json[[#This Row],[unit_price]])-Analytics_Data_json[[#This Row],[discount]]-Analytics_Data_json[[#This Row],[custom_discount]]</f>
        <v>480</v>
      </c>
      <c r="AD169">
        <v>272</v>
      </c>
      <c r="AE169" s="2" t="s">
        <v>161</v>
      </c>
      <c r="AF169" s="2" t="s">
        <v>162</v>
      </c>
      <c r="AG169">
        <v>227</v>
      </c>
      <c r="AH169" s="2" t="s">
        <v>44</v>
      </c>
      <c r="AI169" s="2" t="s">
        <v>44</v>
      </c>
      <c r="AJ169" s="3">
        <v>45320.000810185185</v>
      </c>
      <c r="AK169" s="3">
        <v>45320.125740740739</v>
      </c>
    </row>
    <row r="170" spans="1:37" x14ac:dyDescent="0.25">
      <c r="A170">
        <v>1572577</v>
      </c>
      <c r="B170">
        <v>187494</v>
      </c>
      <c r="C170" s="1">
        <v>45319</v>
      </c>
      <c r="D170" s="1" t="str">
        <f>TEXT(Analytics_Data_json[[#This Row],[ORDER DATE ]],"mmm")</f>
        <v>Jan</v>
      </c>
      <c r="E170" s="2" t="s">
        <v>2854</v>
      </c>
      <c r="F170">
        <v>54</v>
      </c>
      <c r="G170" s="2" t="s">
        <v>158</v>
      </c>
      <c r="H170" s="2" t="s">
        <v>159</v>
      </c>
      <c r="I170">
        <v>74</v>
      </c>
      <c r="J170" s="4">
        <v>114</v>
      </c>
      <c r="K170" s="2" t="s">
        <v>531</v>
      </c>
      <c r="L170" s="2" t="s">
        <v>37</v>
      </c>
      <c r="M170">
        <v>0</v>
      </c>
      <c r="N170">
        <v>30</v>
      </c>
      <c r="O170">
        <v>30</v>
      </c>
      <c r="P170" s="2" t="s">
        <v>55</v>
      </c>
      <c r="Q170" s="2" t="s">
        <v>56</v>
      </c>
      <c r="R170">
        <v>1</v>
      </c>
      <c r="S170" s="2" t="s">
        <v>40</v>
      </c>
      <c r="T170">
        <v>15</v>
      </c>
      <c r="U170" s="2" t="s">
        <v>57</v>
      </c>
      <c r="V170">
        <v>1</v>
      </c>
      <c r="W170">
        <v>240</v>
      </c>
      <c r="X170">
        <v>240</v>
      </c>
      <c r="Y170">
        <v>0</v>
      </c>
      <c r="Z170">
        <v>0</v>
      </c>
      <c r="AA170">
        <v>240</v>
      </c>
      <c r="AB170">
        <f>Analytics_Data_json[[#This Row],[amount]]-Analytics_Data_json[[#This Row],[custom_discount]]</f>
        <v>240</v>
      </c>
      <c r="AC170">
        <f>(Analytics_Data_json[[#This Row],[order_qty]]*Analytics_Data_json[[#This Row],[unit_price]])-Analytics_Data_json[[#This Row],[discount]]-Analytics_Data_json[[#This Row],[custom_discount]]</f>
        <v>240</v>
      </c>
      <c r="AD170">
        <v>272</v>
      </c>
      <c r="AE170" s="2" t="s">
        <v>161</v>
      </c>
      <c r="AF170" s="2" t="s">
        <v>162</v>
      </c>
      <c r="AG170">
        <v>227</v>
      </c>
      <c r="AH170" s="2" t="s">
        <v>44</v>
      </c>
      <c r="AI170" s="2" t="s">
        <v>44</v>
      </c>
      <c r="AJ170" s="3">
        <v>45320.000810185185</v>
      </c>
      <c r="AK170" s="3">
        <v>45320.125740740739</v>
      </c>
    </row>
    <row r="171" spans="1:37" x14ac:dyDescent="0.25">
      <c r="A171">
        <v>1572576</v>
      </c>
      <c r="B171">
        <v>187493</v>
      </c>
      <c r="C171" s="1">
        <v>45319</v>
      </c>
      <c r="D171" s="1" t="str">
        <f>TEXT(Analytics_Data_json[[#This Row],[ORDER DATE ]],"mmm")</f>
        <v>Jan</v>
      </c>
      <c r="E171" s="2" t="s">
        <v>2855</v>
      </c>
      <c r="F171">
        <v>42</v>
      </c>
      <c r="G171" s="2" t="s">
        <v>33</v>
      </c>
      <c r="H171" s="2" t="s">
        <v>34</v>
      </c>
      <c r="I171">
        <v>62</v>
      </c>
      <c r="J171" s="4" t="s">
        <v>270</v>
      </c>
      <c r="K171" s="2" t="s">
        <v>271</v>
      </c>
      <c r="L171" s="2" t="s">
        <v>37</v>
      </c>
      <c r="M171">
        <v>0</v>
      </c>
      <c r="N171">
        <v>55</v>
      </c>
      <c r="O171">
        <v>55</v>
      </c>
      <c r="P171" s="2" t="s">
        <v>90</v>
      </c>
      <c r="Q171" s="2" t="s">
        <v>91</v>
      </c>
      <c r="R171">
        <v>1</v>
      </c>
      <c r="S171" s="2" t="s">
        <v>40</v>
      </c>
      <c r="T171">
        <v>10</v>
      </c>
      <c r="U171" s="2" t="s">
        <v>41</v>
      </c>
      <c r="V171">
        <v>1</v>
      </c>
      <c r="W171">
        <v>100</v>
      </c>
      <c r="X171">
        <v>100</v>
      </c>
      <c r="Y171">
        <v>0</v>
      </c>
      <c r="Z171">
        <v>0</v>
      </c>
      <c r="AA171">
        <v>100</v>
      </c>
      <c r="AB171">
        <f>Analytics_Data_json[[#This Row],[amount]]-Analytics_Data_json[[#This Row],[custom_discount]]</f>
        <v>100</v>
      </c>
      <c r="AC171">
        <f>(Analytics_Data_json[[#This Row],[order_qty]]*Analytics_Data_json[[#This Row],[unit_price]])-Analytics_Data_json[[#This Row],[discount]]-Analytics_Data_json[[#This Row],[custom_discount]]</f>
        <v>100</v>
      </c>
      <c r="AD171">
        <v>248</v>
      </c>
      <c r="AE171" s="2" t="s">
        <v>272</v>
      </c>
      <c r="AF171" s="2" t="s">
        <v>273</v>
      </c>
      <c r="AG171">
        <v>977</v>
      </c>
      <c r="AH171" s="2" t="s">
        <v>44</v>
      </c>
      <c r="AI171" s="2" t="s">
        <v>44</v>
      </c>
      <c r="AJ171" s="3">
        <v>45320.000810185185</v>
      </c>
      <c r="AK171" s="3">
        <v>45320.125740740739</v>
      </c>
    </row>
    <row r="172" spans="1:37" x14ac:dyDescent="0.25">
      <c r="A172">
        <v>1572575</v>
      </c>
      <c r="B172">
        <v>187493</v>
      </c>
      <c r="C172" s="1">
        <v>45319</v>
      </c>
      <c r="D172" s="1" t="str">
        <f>TEXT(Analytics_Data_json[[#This Row],[ORDER DATE ]],"mmm")</f>
        <v>Jan</v>
      </c>
      <c r="E172" s="2" t="s">
        <v>2855</v>
      </c>
      <c r="F172">
        <v>42</v>
      </c>
      <c r="G172" s="2" t="s">
        <v>33</v>
      </c>
      <c r="H172" s="2" t="s">
        <v>34</v>
      </c>
      <c r="I172">
        <v>62</v>
      </c>
      <c r="J172" s="4" t="s">
        <v>270</v>
      </c>
      <c r="K172" s="2" t="s">
        <v>271</v>
      </c>
      <c r="L172" s="2" t="s">
        <v>37</v>
      </c>
      <c r="M172">
        <v>0</v>
      </c>
      <c r="N172">
        <v>69</v>
      </c>
      <c r="O172">
        <v>69</v>
      </c>
      <c r="P172" s="2" t="s">
        <v>72</v>
      </c>
      <c r="Q172" s="2" t="s">
        <v>73</v>
      </c>
      <c r="R172">
        <v>1</v>
      </c>
      <c r="S172" s="2" t="s">
        <v>40</v>
      </c>
      <c r="T172">
        <v>12</v>
      </c>
      <c r="U172" s="2" t="s">
        <v>74</v>
      </c>
      <c r="V172">
        <v>12</v>
      </c>
      <c r="W172">
        <v>8.5</v>
      </c>
      <c r="X172">
        <v>102</v>
      </c>
      <c r="Y172">
        <v>0</v>
      </c>
      <c r="Z172">
        <v>0</v>
      </c>
      <c r="AA172">
        <v>102</v>
      </c>
      <c r="AB172">
        <f>Analytics_Data_json[[#This Row],[amount]]-Analytics_Data_json[[#This Row],[custom_discount]]</f>
        <v>102</v>
      </c>
      <c r="AC172">
        <f>(Analytics_Data_json[[#This Row],[order_qty]]*Analytics_Data_json[[#This Row],[unit_price]])-Analytics_Data_json[[#This Row],[discount]]-Analytics_Data_json[[#This Row],[custom_discount]]</f>
        <v>102</v>
      </c>
      <c r="AD172">
        <v>248</v>
      </c>
      <c r="AE172" s="2" t="s">
        <v>272</v>
      </c>
      <c r="AF172" s="2" t="s">
        <v>273</v>
      </c>
      <c r="AG172">
        <v>977</v>
      </c>
      <c r="AH172" s="2" t="s">
        <v>44</v>
      </c>
      <c r="AI172" s="2" t="s">
        <v>44</v>
      </c>
      <c r="AJ172" s="3">
        <v>45320.000810185185</v>
      </c>
      <c r="AK172" s="3">
        <v>45320.125740740739</v>
      </c>
    </row>
    <row r="173" spans="1:37" x14ac:dyDescent="0.25">
      <c r="A173">
        <v>1572574</v>
      </c>
      <c r="B173">
        <v>187493</v>
      </c>
      <c r="C173" s="1">
        <v>45319</v>
      </c>
      <c r="D173" s="1" t="str">
        <f>TEXT(Analytics_Data_json[[#This Row],[ORDER DATE ]],"mmm")</f>
        <v>Jan</v>
      </c>
      <c r="E173" s="2" t="s">
        <v>2855</v>
      </c>
      <c r="F173">
        <v>42</v>
      </c>
      <c r="G173" s="2" t="s">
        <v>33</v>
      </c>
      <c r="H173" s="2" t="s">
        <v>34</v>
      </c>
      <c r="I173">
        <v>62</v>
      </c>
      <c r="J173" s="4" t="s">
        <v>270</v>
      </c>
      <c r="K173" s="2" t="s">
        <v>271</v>
      </c>
      <c r="L173" s="2" t="s">
        <v>37</v>
      </c>
      <c r="M173">
        <v>0</v>
      </c>
      <c r="N173">
        <v>68</v>
      </c>
      <c r="O173">
        <v>68</v>
      </c>
      <c r="P173" s="2" t="s">
        <v>75</v>
      </c>
      <c r="Q173" s="2" t="s">
        <v>76</v>
      </c>
      <c r="R173">
        <v>1</v>
      </c>
      <c r="S173" s="2" t="s">
        <v>40</v>
      </c>
      <c r="T173">
        <v>12</v>
      </c>
      <c r="U173" s="2" t="s">
        <v>74</v>
      </c>
      <c r="V173">
        <v>12</v>
      </c>
      <c r="W173">
        <v>8.5</v>
      </c>
      <c r="X173">
        <v>102</v>
      </c>
      <c r="Y173">
        <v>0</v>
      </c>
      <c r="Z173">
        <v>0</v>
      </c>
      <c r="AA173">
        <v>102</v>
      </c>
      <c r="AB173">
        <f>Analytics_Data_json[[#This Row],[amount]]-Analytics_Data_json[[#This Row],[custom_discount]]</f>
        <v>102</v>
      </c>
      <c r="AC173">
        <f>(Analytics_Data_json[[#This Row],[order_qty]]*Analytics_Data_json[[#This Row],[unit_price]])-Analytics_Data_json[[#This Row],[discount]]-Analytics_Data_json[[#This Row],[custom_discount]]</f>
        <v>102</v>
      </c>
      <c r="AD173">
        <v>248</v>
      </c>
      <c r="AE173" s="2" t="s">
        <v>272</v>
      </c>
      <c r="AF173" s="2" t="s">
        <v>273</v>
      </c>
      <c r="AG173">
        <v>977</v>
      </c>
      <c r="AH173" s="2" t="s">
        <v>44</v>
      </c>
      <c r="AI173" s="2" t="s">
        <v>44</v>
      </c>
      <c r="AJ173" s="3">
        <v>45320.000810185185</v>
      </c>
      <c r="AK173" s="3">
        <v>45320.125740740739</v>
      </c>
    </row>
    <row r="174" spans="1:37" x14ac:dyDescent="0.25">
      <c r="A174">
        <v>1572573</v>
      </c>
      <c r="B174">
        <v>187493</v>
      </c>
      <c r="C174" s="1">
        <v>45319</v>
      </c>
      <c r="D174" s="1" t="str">
        <f>TEXT(Analytics_Data_json[[#This Row],[ORDER DATE ]],"mmm")</f>
        <v>Jan</v>
      </c>
      <c r="E174" s="2" t="s">
        <v>2855</v>
      </c>
      <c r="F174">
        <v>42</v>
      </c>
      <c r="G174" s="2" t="s">
        <v>33</v>
      </c>
      <c r="H174" s="2" t="s">
        <v>34</v>
      </c>
      <c r="I174">
        <v>62</v>
      </c>
      <c r="J174" s="4" t="s">
        <v>270</v>
      </c>
      <c r="K174" s="2" t="s">
        <v>271</v>
      </c>
      <c r="L174" s="2" t="s">
        <v>37</v>
      </c>
      <c r="M174">
        <v>0</v>
      </c>
      <c r="N174">
        <v>62</v>
      </c>
      <c r="O174">
        <v>62</v>
      </c>
      <c r="P174" s="2" t="s">
        <v>48</v>
      </c>
      <c r="Q174" s="2" t="s">
        <v>49</v>
      </c>
      <c r="R174">
        <v>1</v>
      </c>
      <c r="S174" s="2" t="s">
        <v>40</v>
      </c>
      <c r="T174">
        <v>10</v>
      </c>
      <c r="U174" s="2" t="s">
        <v>41</v>
      </c>
      <c r="V174">
        <v>3</v>
      </c>
      <c r="W174">
        <v>30</v>
      </c>
      <c r="X174">
        <v>90</v>
      </c>
      <c r="Y174">
        <v>0</v>
      </c>
      <c r="Z174">
        <v>0</v>
      </c>
      <c r="AA174">
        <v>90</v>
      </c>
      <c r="AB174">
        <f>Analytics_Data_json[[#This Row],[amount]]-Analytics_Data_json[[#This Row],[custom_discount]]</f>
        <v>90</v>
      </c>
      <c r="AC174">
        <f>(Analytics_Data_json[[#This Row],[order_qty]]*Analytics_Data_json[[#This Row],[unit_price]])-Analytics_Data_json[[#This Row],[discount]]-Analytics_Data_json[[#This Row],[custom_discount]]</f>
        <v>90</v>
      </c>
      <c r="AD174">
        <v>248</v>
      </c>
      <c r="AE174" s="2" t="s">
        <v>272</v>
      </c>
      <c r="AF174" s="2" t="s">
        <v>273</v>
      </c>
      <c r="AG174">
        <v>977</v>
      </c>
      <c r="AH174" s="2" t="s">
        <v>44</v>
      </c>
      <c r="AI174" s="2" t="s">
        <v>44</v>
      </c>
      <c r="AJ174" s="3">
        <v>45320.000810185185</v>
      </c>
      <c r="AK174" s="3">
        <v>45320.125740740739</v>
      </c>
    </row>
    <row r="175" spans="1:37" x14ac:dyDescent="0.25">
      <c r="A175">
        <v>1572572</v>
      </c>
      <c r="B175">
        <v>187493</v>
      </c>
      <c r="C175" s="1">
        <v>45319</v>
      </c>
      <c r="D175" s="1" t="str">
        <f>TEXT(Analytics_Data_json[[#This Row],[ORDER DATE ]],"mmm")</f>
        <v>Jan</v>
      </c>
      <c r="E175" s="2" t="s">
        <v>2855</v>
      </c>
      <c r="F175">
        <v>42</v>
      </c>
      <c r="G175" s="2" t="s">
        <v>33</v>
      </c>
      <c r="H175" s="2" t="s">
        <v>34</v>
      </c>
      <c r="I175">
        <v>62</v>
      </c>
      <c r="J175" s="4" t="s">
        <v>270</v>
      </c>
      <c r="K175" s="2" t="s">
        <v>271</v>
      </c>
      <c r="L175" s="2" t="s">
        <v>37</v>
      </c>
      <c r="M175">
        <v>0</v>
      </c>
      <c r="N175">
        <v>61</v>
      </c>
      <c r="O175">
        <v>61</v>
      </c>
      <c r="P175" s="2" t="s">
        <v>50</v>
      </c>
      <c r="Q175" s="2" t="s">
        <v>51</v>
      </c>
      <c r="R175">
        <v>1</v>
      </c>
      <c r="S175" s="2" t="s">
        <v>40</v>
      </c>
      <c r="T175">
        <v>10</v>
      </c>
      <c r="U175" s="2" t="s">
        <v>41</v>
      </c>
      <c r="V175">
        <v>3</v>
      </c>
      <c r="W175">
        <v>30</v>
      </c>
      <c r="X175">
        <v>90</v>
      </c>
      <c r="Y175">
        <v>0</v>
      </c>
      <c r="Z175">
        <v>0</v>
      </c>
      <c r="AA175">
        <v>90</v>
      </c>
      <c r="AB175">
        <f>Analytics_Data_json[[#This Row],[amount]]-Analytics_Data_json[[#This Row],[custom_discount]]</f>
        <v>90</v>
      </c>
      <c r="AC175">
        <f>(Analytics_Data_json[[#This Row],[order_qty]]*Analytics_Data_json[[#This Row],[unit_price]])-Analytics_Data_json[[#This Row],[discount]]-Analytics_Data_json[[#This Row],[custom_discount]]</f>
        <v>90</v>
      </c>
      <c r="AD175">
        <v>248</v>
      </c>
      <c r="AE175" s="2" t="s">
        <v>272</v>
      </c>
      <c r="AF175" s="2" t="s">
        <v>273</v>
      </c>
      <c r="AG175">
        <v>977</v>
      </c>
      <c r="AH175" s="2" t="s">
        <v>44</v>
      </c>
      <c r="AI175" s="2" t="s">
        <v>44</v>
      </c>
      <c r="AJ175" s="3">
        <v>45320.000810185185</v>
      </c>
      <c r="AK175" s="3">
        <v>45320.125740740739</v>
      </c>
    </row>
    <row r="176" spans="1:37" x14ac:dyDescent="0.25">
      <c r="A176">
        <v>1572571</v>
      </c>
      <c r="B176">
        <v>187493</v>
      </c>
      <c r="C176" s="1">
        <v>45319</v>
      </c>
      <c r="D176" s="1" t="str">
        <f>TEXT(Analytics_Data_json[[#This Row],[ORDER DATE ]],"mmm")</f>
        <v>Jan</v>
      </c>
      <c r="E176" s="2" t="s">
        <v>2855</v>
      </c>
      <c r="F176">
        <v>42</v>
      </c>
      <c r="G176" s="2" t="s">
        <v>33</v>
      </c>
      <c r="H176" s="2" t="s">
        <v>34</v>
      </c>
      <c r="I176">
        <v>62</v>
      </c>
      <c r="J176" s="4" t="s">
        <v>270</v>
      </c>
      <c r="K176" s="2" t="s">
        <v>271</v>
      </c>
      <c r="L176" s="2" t="s">
        <v>37</v>
      </c>
      <c r="M176">
        <v>0</v>
      </c>
      <c r="N176">
        <v>52</v>
      </c>
      <c r="O176">
        <v>52</v>
      </c>
      <c r="P176" s="2" t="s">
        <v>46</v>
      </c>
      <c r="Q176" s="2" t="s">
        <v>47</v>
      </c>
      <c r="R176">
        <v>1</v>
      </c>
      <c r="S176" s="2" t="s">
        <v>40</v>
      </c>
      <c r="T176">
        <v>10</v>
      </c>
      <c r="U176" s="2" t="s">
        <v>41</v>
      </c>
      <c r="V176">
        <v>1</v>
      </c>
      <c r="W176">
        <v>118</v>
      </c>
      <c r="X176">
        <v>118</v>
      </c>
      <c r="Y176">
        <v>0</v>
      </c>
      <c r="Z176">
        <v>0</v>
      </c>
      <c r="AA176">
        <v>118</v>
      </c>
      <c r="AB176">
        <f>Analytics_Data_json[[#This Row],[amount]]-Analytics_Data_json[[#This Row],[custom_discount]]</f>
        <v>118</v>
      </c>
      <c r="AC176">
        <f>(Analytics_Data_json[[#This Row],[order_qty]]*Analytics_Data_json[[#This Row],[unit_price]])-Analytics_Data_json[[#This Row],[discount]]-Analytics_Data_json[[#This Row],[custom_discount]]</f>
        <v>118</v>
      </c>
      <c r="AD176">
        <v>248</v>
      </c>
      <c r="AE176" s="2" t="s">
        <v>272</v>
      </c>
      <c r="AF176" s="2" t="s">
        <v>273</v>
      </c>
      <c r="AG176">
        <v>977</v>
      </c>
      <c r="AH176" s="2" t="s">
        <v>44</v>
      </c>
      <c r="AI176" s="2" t="s">
        <v>44</v>
      </c>
      <c r="AJ176" s="3">
        <v>45320.000810185185</v>
      </c>
      <c r="AK176" s="3">
        <v>45320.125740740739</v>
      </c>
    </row>
    <row r="177" spans="1:37" x14ac:dyDescent="0.25">
      <c r="A177">
        <v>1572570</v>
      </c>
      <c r="B177">
        <v>187492</v>
      </c>
      <c r="C177" s="1">
        <v>45319</v>
      </c>
      <c r="D177" s="1" t="str">
        <f>TEXT(Analytics_Data_json[[#This Row],[ORDER DATE ]],"mmm")</f>
        <v>Jan</v>
      </c>
      <c r="E177" s="2" t="s">
        <v>2856</v>
      </c>
      <c r="F177">
        <v>54</v>
      </c>
      <c r="G177" s="2" t="s">
        <v>158</v>
      </c>
      <c r="H177" s="2" t="s">
        <v>159</v>
      </c>
      <c r="I177">
        <v>74</v>
      </c>
      <c r="J177" s="4">
        <v>113</v>
      </c>
      <c r="K177" s="2" t="s">
        <v>505</v>
      </c>
      <c r="L177" s="2" t="s">
        <v>37</v>
      </c>
      <c r="M177">
        <v>0</v>
      </c>
      <c r="N177">
        <v>51</v>
      </c>
      <c r="O177">
        <v>51</v>
      </c>
      <c r="P177" s="2" t="s">
        <v>207</v>
      </c>
      <c r="Q177" s="2" t="s">
        <v>208</v>
      </c>
      <c r="R177">
        <v>1</v>
      </c>
      <c r="S177" s="2" t="s">
        <v>40</v>
      </c>
      <c r="T177">
        <v>9</v>
      </c>
      <c r="U177" s="2" t="s">
        <v>185</v>
      </c>
      <c r="V177">
        <v>4</v>
      </c>
      <c r="W177">
        <v>58</v>
      </c>
      <c r="X177">
        <v>232</v>
      </c>
      <c r="Y177">
        <v>0</v>
      </c>
      <c r="Z177">
        <v>0</v>
      </c>
      <c r="AA177">
        <v>232</v>
      </c>
      <c r="AB177">
        <f>Analytics_Data_json[[#This Row],[amount]]-Analytics_Data_json[[#This Row],[custom_discount]]</f>
        <v>232</v>
      </c>
      <c r="AC177">
        <f>(Analytics_Data_json[[#This Row],[order_qty]]*Analytics_Data_json[[#This Row],[unit_price]])-Analytics_Data_json[[#This Row],[discount]]-Analytics_Data_json[[#This Row],[custom_discount]]</f>
        <v>232</v>
      </c>
      <c r="AD177">
        <v>272</v>
      </c>
      <c r="AE177" s="2" t="s">
        <v>161</v>
      </c>
      <c r="AF177" s="2" t="s">
        <v>162</v>
      </c>
      <c r="AG177">
        <v>227</v>
      </c>
      <c r="AH177" s="2" t="s">
        <v>44</v>
      </c>
      <c r="AI177" s="2" t="s">
        <v>44</v>
      </c>
      <c r="AJ177" s="3">
        <v>45320.000810185185</v>
      </c>
      <c r="AK177" s="3">
        <v>45320.125740740739</v>
      </c>
    </row>
    <row r="178" spans="1:37" x14ac:dyDescent="0.25">
      <c r="A178">
        <v>1572569</v>
      </c>
      <c r="B178">
        <v>187491</v>
      </c>
      <c r="C178" s="1">
        <v>45319</v>
      </c>
      <c r="D178" s="1" t="str">
        <f>TEXT(Analytics_Data_json[[#This Row],[ORDER DATE ]],"mmm")</f>
        <v>Jan</v>
      </c>
      <c r="E178" s="2" t="s">
        <v>2857</v>
      </c>
      <c r="F178">
        <v>42</v>
      </c>
      <c r="G178" s="2" t="s">
        <v>33</v>
      </c>
      <c r="H178" s="2" t="s">
        <v>34</v>
      </c>
      <c r="I178">
        <v>62</v>
      </c>
      <c r="J178" s="4" t="s">
        <v>569</v>
      </c>
      <c r="K178" s="2" t="s">
        <v>570</v>
      </c>
      <c r="L178" s="2" t="s">
        <v>37</v>
      </c>
      <c r="M178">
        <v>0</v>
      </c>
      <c r="N178">
        <v>62</v>
      </c>
      <c r="O178">
        <v>62</v>
      </c>
      <c r="P178" s="2" t="s">
        <v>48</v>
      </c>
      <c r="Q178" s="2" t="s">
        <v>49</v>
      </c>
      <c r="R178">
        <v>1</v>
      </c>
      <c r="S178" s="2" t="s">
        <v>40</v>
      </c>
      <c r="T178">
        <v>10</v>
      </c>
      <c r="U178" s="2" t="s">
        <v>41</v>
      </c>
      <c r="V178">
        <v>6</v>
      </c>
      <c r="W178">
        <v>30</v>
      </c>
      <c r="X178">
        <v>180</v>
      </c>
      <c r="Y178">
        <v>0</v>
      </c>
      <c r="Z178">
        <v>0</v>
      </c>
      <c r="AA178">
        <v>180</v>
      </c>
      <c r="AB178">
        <f>Analytics_Data_json[[#This Row],[amount]]-Analytics_Data_json[[#This Row],[custom_discount]]</f>
        <v>180</v>
      </c>
      <c r="AC178">
        <f>(Analytics_Data_json[[#This Row],[order_qty]]*Analytics_Data_json[[#This Row],[unit_price]])-Analytics_Data_json[[#This Row],[discount]]-Analytics_Data_json[[#This Row],[custom_discount]]</f>
        <v>180</v>
      </c>
      <c r="AD178">
        <v>248</v>
      </c>
      <c r="AE178" s="2" t="s">
        <v>272</v>
      </c>
      <c r="AF178" s="2" t="s">
        <v>273</v>
      </c>
      <c r="AG178">
        <v>977</v>
      </c>
      <c r="AH178" s="2" t="s">
        <v>44</v>
      </c>
      <c r="AI178" s="2" t="s">
        <v>44</v>
      </c>
      <c r="AJ178" s="3">
        <v>45320.000810185185</v>
      </c>
      <c r="AK178" s="3">
        <v>45320.125740740739</v>
      </c>
    </row>
    <row r="179" spans="1:37" x14ac:dyDescent="0.25">
      <c r="A179">
        <v>1572568</v>
      </c>
      <c r="B179">
        <v>187490</v>
      </c>
      <c r="C179" s="1">
        <v>45319</v>
      </c>
      <c r="D179" s="1" t="str">
        <f>TEXT(Analytics_Data_json[[#This Row],[ORDER DATE ]],"mmm")</f>
        <v>Jan</v>
      </c>
      <c r="E179" s="2" t="s">
        <v>2858</v>
      </c>
      <c r="F179">
        <v>42</v>
      </c>
      <c r="G179" s="2" t="s">
        <v>33</v>
      </c>
      <c r="H179" s="2" t="s">
        <v>34</v>
      </c>
      <c r="I179">
        <v>62</v>
      </c>
      <c r="J179" s="4" t="s">
        <v>2859</v>
      </c>
      <c r="K179" s="2" t="s">
        <v>2860</v>
      </c>
      <c r="L179" s="2" t="s">
        <v>37</v>
      </c>
      <c r="M179">
        <v>0</v>
      </c>
      <c r="N179">
        <v>69</v>
      </c>
      <c r="O179">
        <v>69</v>
      </c>
      <c r="P179" s="2" t="s">
        <v>72</v>
      </c>
      <c r="Q179" s="2" t="s">
        <v>73</v>
      </c>
      <c r="R179">
        <v>1</v>
      </c>
      <c r="S179" s="2" t="s">
        <v>40</v>
      </c>
      <c r="T179">
        <v>12</v>
      </c>
      <c r="U179" s="2" t="s">
        <v>74</v>
      </c>
      <c r="V179">
        <v>12</v>
      </c>
      <c r="W179">
        <v>8.5</v>
      </c>
      <c r="X179">
        <v>102</v>
      </c>
      <c r="Y179">
        <v>0</v>
      </c>
      <c r="Z179">
        <v>0</v>
      </c>
      <c r="AA179">
        <v>102</v>
      </c>
      <c r="AB179">
        <f>Analytics_Data_json[[#This Row],[amount]]-Analytics_Data_json[[#This Row],[custom_discount]]</f>
        <v>102</v>
      </c>
      <c r="AC179">
        <f>(Analytics_Data_json[[#This Row],[order_qty]]*Analytics_Data_json[[#This Row],[unit_price]])-Analytics_Data_json[[#This Row],[discount]]-Analytics_Data_json[[#This Row],[custom_discount]]</f>
        <v>102</v>
      </c>
      <c r="AD179">
        <v>248</v>
      </c>
      <c r="AE179" s="2" t="s">
        <v>272</v>
      </c>
      <c r="AF179" s="2" t="s">
        <v>273</v>
      </c>
      <c r="AG179">
        <v>977</v>
      </c>
      <c r="AH179" s="2" t="s">
        <v>44</v>
      </c>
      <c r="AI179" s="2" t="s">
        <v>44</v>
      </c>
      <c r="AJ179" s="3">
        <v>45320.000810185185</v>
      </c>
      <c r="AK179" s="3">
        <v>45320.125740740739</v>
      </c>
    </row>
    <row r="180" spans="1:37" x14ac:dyDescent="0.25">
      <c r="A180">
        <v>1572567</v>
      </c>
      <c r="B180">
        <v>187490</v>
      </c>
      <c r="C180" s="1">
        <v>45319</v>
      </c>
      <c r="D180" s="1" t="str">
        <f>TEXT(Analytics_Data_json[[#This Row],[ORDER DATE ]],"mmm")</f>
        <v>Jan</v>
      </c>
      <c r="E180" s="2" t="s">
        <v>2858</v>
      </c>
      <c r="F180">
        <v>42</v>
      </c>
      <c r="G180" s="2" t="s">
        <v>33</v>
      </c>
      <c r="H180" s="2" t="s">
        <v>34</v>
      </c>
      <c r="I180">
        <v>62</v>
      </c>
      <c r="J180" s="4" t="s">
        <v>2859</v>
      </c>
      <c r="K180" s="2" t="s">
        <v>2860</v>
      </c>
      <c r="L180" s="2" t="s">
        <v>37</v>
      </c>
      <c r="M180">
        <v>0</v>
      </c>
      <c r="N180">
        <v>68</v>
      </c>
      <c r="O180">
        <v>68</v>
      </c>
      <c r="P180" s="2" t="s">
        <v>75</v>
      </c>
      <c r="Q180" s="2" t="s">
        <v>76</v>
      </c>
      <c r="R180">
        <v>1</v>
      </c>
      <c r="S180" s="2" t="s">
        <v>40</v>
      </c>
      <c r="T180">
        <v>12</v>
      </c>
      <c r="U180" s="2" t="s">
        <v>74</v>
      </c>
      <c r="V180">
        <v>12</v>
      </c>
      <c r="W180">
        <v>8.5</v>
      </c>
      <c r="X180">
        <v>102</v>
      </c>
      <c r="Y180">
        <v>0</v>
      </c>
      <c r="Z180">
        <v>0</v>
      </c>
      <c r="AA180">
        <v>102</v>
      </c>
      <c r="AB180">
        <f>Analytics_Data_json[[#This Row],[amount]]-Analytics_Data_json[[#This Row],[custom_discount]]</f>
        <v>102</v>
      </c>
      <c r="AC180">
        <f>(Analytics_Data_json[[#This Row],[order_qty]]*Analytics_Data_json[[#This Row],[unit_price]])-Analytics_Data_json[[#This Row],[discount]]-Analytics_Data_json[[#This Row],[custom_discount]]</f>
        <v>102</v>
      </c>
      <c r="AD180">
        <v>248</v>
      </c>
      <c r="AE180" s="2" t="s">
        <v>272</v>
      </c>
      <c r="AF180" s="2" t="s">
        <v>273</v>
      </c>
      <c r="AG180">
        <v>977</v>
      </c>
      <c r="AH180" s="2" t="s">
        <v>44</v>
      </c>
      <c r="AI180" s="2" t="s">
        <v>44</v>
      </c>
      <c r="AJ180" s="3">
        <v>45320.000810185185</v>
      </c>
      <c r="AK180" s="3">
        <v>45320.125740740739</v>
      </c>
    </row>
    <row r="181" spans="1:37" x14ac:dyDescent="0.25">
      <c r="A181">
        <v>1572566</v>
      </c>
      <c r="B181">
        <v>187490</v>
      </c>
      <c r="C181" s="1">
        <v>45319</v>
      </c>
      <c r="D181" s="1" t="str">
        <f>TEXT(Analytics_Data_json[[#This Row],[ORDER DATE ]],"mmm")</f>
        <v>Jan</v>
      </c>
      <c r="E181" s="2" t="s">
        <v>2858</v>
      </c>
      <c r="F181">
        <v>42</v>
      </c>
      <c r="G181" s="2" t="s">
        <v>33</v>
      </c>
      <c r="H181" s="2" t="s">
        <v>34</v>
      </c>
      <c r="I181">
        <v>62</v>
      </c>
      <c r="J181" s="4" t="s">
        <v>2859</v>
      </c>
      <c r="K181" s="2" t="s">
        <v>2860</v>
      </c>
      <c r="L181" s="2" t="s">
        <v>37</v>
      </c>
      <c r="M181">
        <v>0</v>
      </c>
      <c r="N181">
        <v>62</v>
      </c>
      <c r="O181">
        <v>62</v>
      </c>
      <c r="P181" s="2" t="s">
        <v>48</v>
      </c>
      <c r="Q181" s="2" t="s">
        <v>49</v>
      </c>
      <c r="R181">
        <v>1</v>
      </c>
      <c r="S181" s="2" t="s">
        <v>40</v>
      </c>
      <c r="T181">
        <v>10</v>
      </c>
      <c r="U181" s="2" t="s">
        <v>41</v>
      </c>
      <c r="V181">
        <v>4</v>
      </c>
      <c r="W181">
        <v>30</v>
      </c>
      <c r="X181">
        <v>120</v>
      </c>
      <c r="Y181">
        <v>0</v>
      </c>
      <c r="Z181">
        <v>0</v>
      </c>
      <c r="AA181">
        <v>120</v>
      </c>
      <c r="AB181">
        <f>Analytics_Data_json[[#This Row],[amount]]-Analytics_Data_json[[#This Row],[custom_discount]]</f>
        <v>120</v>
      </c>
      <c r="AC181">
        <f>(Analytics_Data_json[[#This Row],[order_qty]]*Analytics_Data_json[[#This Row],[unit_price]])-Analytics_Data_json[[#This Row],[discount]]-Analytics_Data_json[[#This Row],[custom_discount]]</f>
        <v>120</v>
      </c>
      <c r="AD181">
        <v>248</v>
      </c>
      <c r="AE181" s="2" t="s">
        <v>272</v>
      </c>
      <c r="AF181" s="2" t="s">
        <v>273</v>
      </c>
      <c r="AG181">
        <v>977</v>
      </c>
      <c r="AH181" s="2" t="s">
        <v>44</v>
      </c>
      <c r="AI181" s="2" t="s">
        <v>44</v>
      </c>
      <c r="AJ181" s="3">
        <v>45320.000810185185</v>
      </c>
      <c r="AK181" s="3">
        <v>45320.125740740739</v>
      </c>
    </row>
    <row r="182" spans="1:37" x14ac:dyDescent="0.25">
      <c r="A182">
        <v>1572565</v>
      </c>
      <c r="B182">
        <v>187490</v>
      </c>
      <c r="C182" s="1">
        <v>45319</v>
      </c>
      <c r="D182" s="1" t="str">
        <f>TEXT(Analytics_Data_json[[#This Row],[ORDER DATE ]],"mmm")</f>
        <v>Jan</v>
      </c>
      <c r="E182" s="2" t="s">
        <v>2858</v>
      </c>
      <c r="F182">
        <v>42</v>
      </c>
      <c r="G182" s="2" t="s">
        <v>33</v>
      </c>
      <c r="H182" s="2" t="s">
        <v>34</v>
      </c>
      <c r="I182">
        <v>62</v>
      </c>
      <c r="J182" s="4" t="s">
        <v>2859</v>
      </c>
      <c r="K182" s="2" t="s">
        <v>2860</v>
      </c>
      <c r="L182" s="2" t="s">
        <v>37</v>
      </c>
      <c r="M182">
        <v>0</v>
      </c>
      <c r="N182">
        <v>61</v>
      </c>
      <c r="O182">
        <v>61</v>
      </c>
      <c r="P182" s="2" t="s">
        <v>50</v>
      </c>
      <c r="Q182" s="2" t="s">
        <v>51</v>
      </c>
      <c r="R182">
        <v>1</v>
      </c>
      <c r="S182" s="2" t="s">
        <v>40</v>
      </c>
      <c r="T182">
        <v>10</v>
      </c>
      <c r="U182" s="2" t="s">
        <v>41</v>
      </c>
      <c r="V182">
        <v>4</v>
      </c>
      <c r="W182">
        <v>30</v>
      </c>
      <c r="X182">
        <v>120</v>
      </c>
      <c r="Y182">
        <v>0</v>
      </c>
      <c r="Z182">
        <v>0</v>
      </c>
      <c r="AA182">
        <v>120</v>
      </c>
      <c r="AB182">
        <f>Analytics_Data_json[[#This Row],[amount]]-Analytics_Data_json[[#This Row],[custom_discount]]</f>
        <v>120</v>
      </c>
      <c r="AC182">
        <f>(Analytics_Data_json[[#This Row],[order_qty]]*Analytics_Data_json[[#This Row],[unit_price]])-Analytics_Data_json[[#This Row],[discount]]-Analytics_Data_json[[#This Row],[custom_discount]]</f>
        <v>120</v>
      </c>
      <c r="AD182">
        <v>248</v>
      </c>
      <c r="AE182" s="2" t="s">
        <v>272</v>
      </c>
      <c r="AF182" s="2" t="s">
        <v>273</v>
      </c>
      <c r="AG182">
        <v>977</v>
      </c>
      <c r="AH182" s="2" t="s">
        <v>44</v>
      </c>
      <c r="AI182" s="2" t="s">
        <v>44</v>
      </c>
      <c r="AJ182" s="3">
        <v>45320.000810185185</v>
      </c>
      <c r="AK182" s="3">
        <v>45320.125740740739</v>
      </c>
    </row>
    <row r="183" spans="1:37" x14ac:dyDescent="0.25">
      <c r="A183">
        <v>1572564</v>
      </c>
      <c r="B183">
        <v>187489</v>
      </c>
      <c r="C183" s="1">
        <v>45319</v>
      </c>
      <c r="D183" s="1" t="str">
        <f>TEXT(Analytics_Data_json[[#This Row],[ORDER DATE ]],"mmm")</f>
        <v>Jan</v>
      </c>
      <c r="E183" s="2" t="s">
        <v>2861</v>
      </c>
      <c r="F183">
        <v>42</v>
      </c>
      <c r="G183" s="2" t="s">
        <v>33</v>
      </c>
      <c r="H183" s="2" t="s">
        <v>34</v>
      </c>
      <c r="I183">
        <v>62</v>
      </c>
      <c r="J183" s="4" t="s">
        <v>2862</v>
      </c>
      <c r="K183" s="2" t="s">
        <v>2863</v>
      </c>
      <c r="L183" s="2" t="s">
        <v>37</v>
      </c>
      <c r="M183">
        <v>0</v>
      </c>
      <c r="N183">
        <v>69</v>
      </c>
      <c r="O183">
        <v>69</v>
      </c>
      <c r="P183" s="2" t="s">
        <v>72</v>
      </c>
      <c r="Q183" s="2" t="s">
        <v>73</v>
      </c>
      <c r="R183">
        <v>1</v>
      </c>
      <c r="S183" s="2" t="s">
        <v>40</v>
      </c>
      <c r="T183">
        <v>12</v>
      </c>
      <c r="U183" s="2" t="s">
        <v>74</v>
      </c>
      <c r="V183">
        <v>36</v>
      </c>
      <c r="W183">
        <v>8.5</v>
      </c>
      <c r="X183">
        <v>306</v>
      </c>
      <c r="Y183">
        <v>0</v>
      </c>
      <c r="Z183">
        <v>0</v>
      </c>
      <c r="AA183">
        <v>306</v>
      </c>
      <c r="AB183">
        <f>Analytics_Data_json[[#This Row],[amount]]-Analytics_Data_json[[#This Row],[custom_discount]]</f>
        <v>306</v>
      </c>
      <c r="AC183">
        <f>(Analytics_Data_json[[#This Row],[order_qty]]*Analytics_Data_json[[#This Row],[unit_price]])-Analytics_Data_json[[#This Row],[discount]]-Analytics_Data_json[[#This Row],[custom_discount]]</f>
        <v>306</v>
      </c>
      <c r="AD183">
        <v>246</v>
      </c>
      <c r="AE183" s="2" t="s">
        <v>42</v>
      </c>
      <c r="AF183" s="2" t="s">
        <v>43</v>
      </c>
      <c r="AG183">
        <v>202</v>
      </c>
      <c r="AH183" s="2" t="s">
        <v>44</v>
      </c>
      <c r="AI183" s="2" t="s">
        <v>44</v>
      </c>
      <c r="AJ183" s="3">
        <v>45320.000810185185</v>
      </c>
      <c r="AK183" s="3">
        <v>45320.125740740739</v>
      </c>
    </row>
    <row r="184" spans="1:37" x14ac:dyDescent="0.25">
      <c r="A184">
        <v>1572563</v>
      </c>
      <c r="B184">
        <v>187489</v>
      </c>
      <c r="C184" s="1">
        <v>45319</v>
      </c>
      <c r="D184" s="1" t="str">
        <f>TEXT(Analytics_Data_json[[#This Row],[ORDER DATE ]],"mmm")</f>
        <v>Jan</v>
      </c>
      <c r="E184" s="2" t="s">
        <v>2861</v>
      </c>
      <c r="F184">
        <v>42</v>
      </c>
      <c r="G184" s="2" t="s">
        <v>33</v>
      </c>
      <c r="H184" s="2" t="s">
        <v>34</v>
      </c>
      <c r="I184">
        <v>62</v>
      </c>
      <c r="J184" s="4" t="s">
        <v>2862</v>
      </c>
      <c r="K184" s="2" t="s">
        <v>2863</v>
      </c>
      <c r="L184" s="2" t="s">
        <v>37</v>
      </c>
      <c r="M184">
        <v>0</v>
      </c>
      <c r="N184">
        <v>68</v>
      </c>
      <c r="O184">
        <v>68</v>
      </c>
      <c r="P184" s="2" t="s">
        <v>75</v>
      </c>
      <c r="Q184" s="2" t="s">
        <v>76</v>
      </c>
      <c r="R184">
        <v>1</v>
      </c>
      <c r="S184" s="2" t="s">
        <v>40</v>
      </c>
      <c r="T184">
        <v>12</v>
      </c>
      <c r="U184" s="2" t="s">
        <v>74</v>
      </c>
      <c r="V184">
        <v>36</v>
      </c>
      <c r="W184">
        <v>8.5</v>
      </c>
      <c r="X184">
        <v>306</v>
      </c>
      <c r="Y184">
        <v>0</v>
      </c>
      <c r="Z184">
        <v>0</v>
      </c>
      <c r="AA184">
        <v>306</v>
      </c>
      <c r="AB184">
        <f>Analytics_Data_json[[#This Row],[amount]]-Analytics_Data_json[[#This Row],[custom_discount]]</f>
        <v>306</v>
      </c>
      <c r="AC184">
        <f>(Analytics_Data_json[[#This Row],[order_qty]]*Analytics_Data_json[[#This Row],[unit_price]])-Analytics_Data_json[[#This Row],[discount]]-Analytics_Data_json[[#This Row],[custom_discount]]</f>
        <v>306</v>
      </c>
      <c r="AD184">
        <v>246</v>
      </c>
      <c r="AE184" s="2" t="s">
        <v>42</v>
      </c>
      <c r="AF184" s="2" t="s">
        <v>43</v>
      </c>
      <c r="AG184">
        <v>202</v>
      </c>
      <c r="AH184" s="2" t="s">
        <v>44</v>
      </c>
      <c r="AI184" s="2" t="s">
        <v>44</v>
      </c>
      <c r="AJ184" s="3">
        <v>45320.000810185185</v>
      </c>
      <c r="AK184" s="3">
        <v>45320.125740740739</v>
      </c>
    </row>
    <row r="185" spans="1:37" x14ac:dyDescent="0.25">
      <c r="A185">
        <v>1572562</v>
      </c>
      <c r="B185">
        <v>187488</v>
      </c>
      <c r="C185" s="1">
        <v>45319</v>
      </c>
      <c r="D185" s="1" t="str">
        <f>TEXT(Analytics_Data_json[[#This Row],[ORDER DATE ]],"mmm")</f>
        <v>Jan</v>
      </c>
      <c r="E185" s="2" t="s">
        <v>2864</v>
      </c>
      <c r="F185">
        <v>42</v>
      </c>
      <c r="G185" s="2" t="s">
        <v>33</v>
      </c>
      <c r="H185" s="2" t="s">
        <v>34</v>
      </c>
      <c r="I185">
        <v>62</v>
      </c>
      <c r="J185" s="4" t="s">
        <v>2865</v>
      </c>
      <c r="K185" s="2" t="s">
        <v>2866</v>
      </c>
      <c r="L185" s="2" t="s">
        <v>37</v>
      </c>
      <c r="M185">
        <v>0</v>
      </c>
      <c r="N185">
        <v>69</v>
      </c>
      <c r="O185">
        <v>69</v>
      </c>
      <c r="P185" s="2" t="s">
        <v>72</v>
      </c>
      <c r="Q185" s="2" t="s">
        <v>73</v>
      </c>
      <c r="R185">
        <v>1</v>
      </c>
      <c r="S185" s="2" t="s">
        <v>40</v>
      </c>
      <c r="T185">
        <v>12</v>
      </c>
      <c r="U185" s="2" t="s">
        <v>74</v>
      </c>
      <c r="V185">
        <v>24</v>
      </c>
      <c r="W185">
        <v>8.5</v>
      </c>
      <c r="X185">
        <v>204</v>
      </c>
      <c r="Y185">
        <v>0</v>
      </c>
      <c r="Z185">
        <v>0</v>
      </c>
      <c r="AA185">
        <v>204</v>
      </c>
      <c r="AB185">
        <f>Analytics_Data_json[[#This Row],[amount]]-Analytics_Data_json[[#This Row],[custom_discount]]</f>
        <v>204</v>
      </c>
      <c r="AC185">
        <f>(Analytics_Data_json[[#This Row],[order_qty]]*Analytics_Data_json[[#This Row],[unit_price]])-Analytics_Data_json[[#This Row],[discount]]-Analytics_Data_json[[#This Row],[custom_discount]]</f>
        <v>204</v>
      </c>
      <c r="AD185">
        <v>246</v>
      </c>
      <c r="AE185" s="2" t="s">
        <v>42</v>
      </c>
      <c r="AF185" s="2" t="s">
        <v>43</v>
      </c>
      <c r="AG185">
        <v>202</v>
      </c>
      <c r="AH185" s="2" t="s">
        <v>44</v>
      </c>
      <c r="AI185" s="2" t="s">
        <v>44</v>
      </c>
      <c r="AJ185" s="3">
        <v>45320.000810185185</v>
      </c>
      <c r="AK185" s="3">
        <v>45320.125740740739</v>
      </c>
    </row>
    <row r="186" spans="1:37" x14ac:dyDescent="0.25">
      <c r="A186">
        <v>1572561</v>
      </c>
      <c r="B186">
        <v>187488</v>
      </c>
      <c r="C186" s="1">
        <v>45319</v>
      </c>
      <c r="D186" s="1" t="str">
        <f>TEXT(Analytics_Data_json[[#This Row],[ORDER DATE ]],"mmm")</f>
        <v>Jan</v>
      </c>
      <c r="E186" s="2" t="s">
        <v>2864</v>
      </c>
      <c r="F186">
        <v>42</v>
      </c>
      <c r="G186" s="2" t="s">
        <v>33</v>
      </c>
      <c r="H186" s="2" t="s">
        <v>34</v>
      </c>
      <c r="I186">
        <v>62</v>
      </c>
      <c r="J186" s="4" t="s">
        <v>2865</v>
      </c>
      <c r="K186" s="2" t="s">
        <v>2866</v>
      </c>
      <c r="L186" s="2" t="s">
        <v>37</v>
      </c>
      <c r="M186">
        <v>0</v>
      </c>
      <c r="N186">
        <v>68</v>
      </c>
      <c r="O186">
        <v>68</v>
      </c>
      <c r="P186" s="2" t="s">
        <v>75</v>
      </c>
      <c r="Q186" s="2" t="s">
        <v>76</v>
      </c>
      <c r="R186">
        <v>1</v>
      </c>
      <c r="S186" s="2" t="s">
        <v>40</v>
      </c>
      <c r="T186">
        <v>12</v>
      </c>
      <c r="U186" s="2" t="s">
        <v>74</v>
      </c>
      <c r="V186">
        <v>24</v>
      </c>
      <c r="W186">
        <v>8.5</v>
      </c>
      <c r="X186">
        <v>204</v>
      </c>
      <c r="Y186">
        <v>0</v>
      </c>
      <c r="Z186">
        <v>0</v>
      </c>
      <c r="AA186">
        <v>204</v>
      </c>
      <c r="AB186">
        <f>Analytics_Data_json[[#This Row],[amount]]-Analytics_Data_json[[#This Row],[custom_discount]]</f>
        <v>204</v>
      </c>
      <c r="AC186">
        <f>(Analytics_Data_json[[#This Row],[order_qty]]*Analytics_Data_json[[#This Row],[unit_price]])-Analytics_Data_json[[#This Row],[discount]]-Analytics_Data_json[[#This Row],[custom_discount]]</f>
        <v>204</v>
      </c>
      <c r="AD186">
        <v>246</v>
      </c>
      <c r="AE186" s="2" t="s">
        <v>42</v>
      </c>
      <c r="AF186" s="2" t="s">
        <v>43</v>
      </c>
      <c r="AG186">
        <v>202</v>
      </c>
      <c r="AH186" s="2" t="s">
        <v>44</v>
      </c>
      <c r="AI186" s="2" t="s">
        <v>44</v>
      </c>
      <c r="AJ186" s="3">
        <v>45320.000810185185</v>
      </c>
      <c r="AK186" s="3">
        <v>45320.125740740739</v>
      </c>
    </row>
    <row r="187" spans="1:37" x14ac:dyDescent="0.25">
      <c r="A187">
        <v>1572560</v>
      </c>
      <c r="B187">
        <v>187487</v>
      </c>
      <c r="C187" s="1">
        <v>45319</v>
      </c>
      <c r="D187" s="1" t="str">
        <f>TEXT(Analytics_Data_json[[#This Row],[ORDER DATE ]],"mmm")</f>
        <v>Jan</v>
      </c>
      <c r="E187" s="2" t="s">
        <v>2867</v>
      </c>
      <c r="F187">
        <v>54</v>
      </c>
      <c r="G187" s="2" t="s">
        <v>158</v>
      </c>
      <c r="H187" s="2" t="s">
        <v>159</v>
      </c>
      <c r="I187">
        <v>74</v>
      </c>
      <c r="J187" s="4" t="s">
        <v>375</v>
      </c>
      <c r="K187" s="2" t="s">
        <v>376</v>
      </c>
      <c r="L187" s="2" t="s">
        <v>37</v>
      </c>
      <c r="M187">
        <v>0</v>
      </c>
      <c r="N187">
        <v>28</v>
      </c>
      <c r="O187">
        <v>28</v>
      </c>
      <c r="P187" s="2" t="s">
        <v>58</v>
      </c>
      <c r="Q187" s="2" t="s">
        <v>59</v>
      </c>
      <c r="R187">
        <v>1</v>
      </c>
      <c r="S187" s="2" t="s">
        <v>40</v>
      </c>
      <c r="T187">
        <v>15</v>
      </c>
      <c r="U187" s="2" t="s">
        <v>57</v>
      </c>
      <c r="V187">
        <v>1</v>
      </c>
      <c r="W187">
        <v>240</v>
      </c>
      <c r="X187">
        <v>240</v>
      </c>
      <c r="Y187">
        <v>0</v>
      </c>
      <c r="Z187">
        <v>0</v>
      </c>
      <c r="AA187">
        <v>240</v>
      </c>
      <c r="AB187">
        <f>Analytics_Data_json[[#This Row],[amount]]-Analytics_Data_json[[#This Row],[custom_discount]]</f>
        <v>240</v>
      </c>
      <c r="AC187">
        <f>(Analytics_Data_json[[#This Row],[order_qty]]*Analytics_Data_json[[#This Row],[unit_price]])-Analytics_Data_json[[#This Row],[discount]]-Analytics_Data_json[[#This Row],[custom_discount]]</f>
        <v>240</v>
      </c>
      <c r="AD187">
        <v>272</v>
      </c>
      <c r="AE187" s="2" t="s">
        <v>161</v>
      </c>
      <c r="AF187" s="2" t="s">
        <v>162</v>
      </c>
      <c r="AG187">
        <v>227</v>
      </c>
      <c r="AH187" s="2" t="s">
        <v>44</v>
      </c>
      <c r="AI187" s="2" t="s">
        <v>44</v>
      </c>
      <c r="AJ187" s="3">
        <v>45320.000810185185</v>
      </c>
      <c r="AK187" s="3">
        <v>45320.125740740739</v>
      </c>
    </row>
    <row r="188" spans="1:37" x14ac:dyDescent="0.25">
      <c r="A188">
        <v>1572559</v>
      </c>
      <c r="B188">
        <v>187486</v>
      </c>
      <c r="C188" s="1">
        <v>45319</v>
      </c>
      <c r="D188" s="1" t="str">
        <f>TEXT(Analytics_Data_json[[#This Row],[ORDER DATE ]],"mmm")</f>
        <v>Jan</v>
      </c>
      <c r="E188" s="2" t="s">
        <v>2868</v>
      </c>
      <c r="F188">
        <v>54</v>
      </c>
      <c r="G188" s="2" t="s">
        <v>158</v>
      </c>
      <c r="H188" s="2" t="s">
        <v>159</v>
      </c>
      <c r="I188">
        <v>74</v>
      </c>
      <c r="J188" s="4">
        <v>100</v>
      </c>
      <c r="K188" s="2" t="s">
        <v>957</v>
      </c>
      <c r="L188" s="2" t="s">
        <v>37</v>
      </c>
      <c r="M188">
        <v>0</v>
      </c>
      <c r="N188">
        <v>30</v>
      </c>
      <c r="O188">
        <v>30</v>
      </c>
      <c r="P188" s="2" t="s">
        <v>55</v>
      </c>
      <c r="Q188" s="2" t="s">
        <v>56</v>
      </c>
      <c r="R188">
        <v>1</v>
      </c>
      <c r="S188" s="2" t="s">
        <v>40</v>
      </c>
      <c r="T188">
        <v>15</v>
      </c>
      <c r="U188" s="2" t="s">
        <v>57</v>
      </c>
      <c r="V188">
        <v>1</v>
      </c>
      <c r="W188">
        <v>240</v>
      </c>
      <c r="X188">
        <v>240</v>
      </c>
      <c r="Y188">
        <v>0</v>
      </c>
      <c r="Z188">
        <v>0</v>
      </c>
      <c r="AA188">
        <v>240</v>
      </c>
      <c r="AB188">
        <f>Analytics_Data_json[[#This Row],[amount]]-Analytics_Data_json[[#This Row],[custom_discount]]</f>
        <v>240</v>
      </c>
      <c r="AC188">
        <f>(Analytics_Data_json[[#This Row],[order_qty]]*Analytics_Data_json[[#This Row],[unit_price]])-Analytics_Data_json[[#This Row],[discount]]-Analytics_Data_json[[#This Row],[custom_discount]]</f>
        <v>240</v>
      </c>
      <c r="AD188">
        <v>272</v>
      </c>
      <c r="AE188" s="2" t="s">
        <v>161</v>
      </c>
      <c r="AF188" s="2" t="s">
        <v>162</v>
      </c>
      <c r="AG188">
        <v>227</v>
      </c>
      <c r="AH188" s="2" t="s">
        <v>44</v>
      </c>
      <c r="AI188" s="2" t="s">
        <v>44</v>
      </c>
      <c r="AJ188" s="3">
        <v>45320.000810185185</v>
      </c>
      <c r="AK188" s="3">
        <v>45320.125740740739</v>
      </c>
    </row>
    <row r="189" spans="1:37" x14ac:dyDescent="0.25">
      <c r="A189">
        <v>1572558</v>
      </c>
      <c r="B189">
        <v>187486</v>
      </c>
      <c r="C189" s="1">
        <v>45319</v>
      </c>
      <c r="D189" s="1" t="str">
        <f>TEXT(Analytics_Data_json[[#This Row],[ORDER DATE ]],"mmm")</f>
        <v>Jan</v>
      </c>
      <c r="E189" s="2" t="s">
        <v>2868</v>
      </c>
      <c r="F189">
        <v>54</v>
      </c>
      <c r="G189" s="2" t="s">
        <v>158</v>
      </c>
      <c r="H189" s="2" t="s">
        <v>159</v>
      </c>
      <c r="I189">
        <v>74</v>
      </c>
      <c r="J189" s="4">
        <v>100</v>
      </c>
      <c r="K189" s="2" t="s">
        <v>957</v>
      </c>
      <c r="L189" s="2" t="s">
        <v>37</v>
      </c>
      <c r="M189">
        <v>0</v>
      </c>
      <c r="N189">
        <v>28</v>
      </c>
      <c r="O189">
        <v>28</v>
      </c>
      <c r="P189" s="2" t="s">
        <v>58</v>
      </c>
      <c r="Q189" s="2" t="s">
        <v>59</v>
      </c>
      <c r="R189">
        <v>1</v>
      </c>
      <c r="S189" s="2" t="s">
        <v>40</v>
      </c>
      <c r="T189">
        <v>15</v>
      </c>
      <c r="U189" s="2" t="s">
        <v>57</v>
      </c>
      <c r="V189">
        <v>1</v>
      </c>
      <c r="W189">
        <v>240</v>
      </c>
      <c r="X189">
        <v>240</v>
      </c>
      <c r="Y189">
        <v>0</v>
      </c>
      <c r="Z189">
        <v>0</v>
      </c>
      <c r="AA189">
        <v>240</v>
      </c>
      <c r="AB189">
        <f>Analytics_Data_json[[#This Row],[amount]]-Analytics_Data_json[[#This Row],[custom_discount]]</f>
        <v>240</v>
      </c>
      <c r="AC189">
        <f>(Analytics_Data_json[[#This Row],[order_qty]]*Analytics_Data_json[[#This Row],[unit_price]])-Analytics_Data_json[[#This Row],[discount]]-Analytics_Data_json[[#This Row],[custom_discount]]</f>
        <v>240</v>
      </c>
      <c r="AD189">
        <v>272</v>
      </c>
      <c r="AE189" s="2" t="s">
        <v>161</v>
      </c>
      <c r="AF189" s="2" t="s">
        <v>162</v>
      </c>
      <c r="AG189">
        <v>227</v>
      </c>
      <c r="AH189" s="2" t="s">
        <v>44</v>
      </c>
      <c r="AI189" s="2" t="s">
        <v>44</v>
      </c>
      <c r="AJ189" s="3">
        <v>45320.000810185185</v>
      </c>
      <c r="AK189" s="3">
        <v>45320.125740740739</v>
      </c>
    </row>
    <row r="190" spans="1:37" x14ac:dyDescent="0.25">
      <c r="A190">
        <v>1572557</v>
      </c>
      <c r="B190">
        <v>187486</v>
      </c>
      <c r="C190" s="1">
        <v>45319</v>
      </c>
      <c r="D190" s="1" t="str">
        <f>TEXT(Analytics_Data_json[[#This Row],[ORDER DATE ]],"mmm")</f>
        <v>Jan</v>
      </c>
      <c r="E190" s="2" t="s">
        <v>2868</v>
      </c>
      <c r="F190">
        <v>54</v>
      </c>
      <c r="G190" s="2" t="s">
        <v>158</v>
      </c>
      <c r="H190" s="2" t="s">
        <v>159</v>
      </c>
      <c r="I190">
        <v>74</v>
      </c>
      <c r="J190" s="4">
        <v>100</v>
      </c>
      <c r="K190" s="2" t="s">
        <v>957</v>
      </c>
      <c r="L190" s="2" t="s">
        <v>37</v>
      </c>
      <c r="M190">
        <v>0</v>
      </c>
      <c r="N190">
        <v>40</v>
      </c>
      <c r="O190">
        <v>40</v>
      </c>
      <c r="P190" s="2" t="s">
        <v>65</v>
      </c>
      <c r="Q190" s="2" t="s">
        <v>66</v>
      </c>
      <c r="R190">
        <v>1</v>
      </c>
      <c r="S190" s="2" t="s">
        <v>40</v>
      </c>
      <c r="T190">
        <v>3</v>
      </c>
      <c r="U190" s="2" t="s">
        <v>67</v>
      </c>
      <c r="V190">
        <v>1</v>
      </c>
      <c r="W190">
        <v>192</v>
      </c>
      <c r="X190">
        <v>192</v>
      </c>
      <c r="Y190">
        <v>0</v>
      </c>
      <c r="Z190">
        <v>0</v>
      </c>
      <c r="AA190">
        <v>192</v>
      </c>
      <c r="AB190">
        <f>Analytics_Data_json[[#This Row],[amount]]-Analytics_Data_json[[#This Row],[custom_discount]]</f>
        <v>192</v>
      </c>
      <c r="AC190">
        <f>(Analytics_Data_json[[#This Row],[order_qty]]*Analytics_Data_json[[#This Row],[unit_price]])-Analytics_Data_json[[#This Row],[discount]]-Analytics_Data_json[[#This Row],[custom_discount]]</f>
        <v>192</v>
      </c>
      <c r="AD190">
        <v>272</v>
      </c>
      <c r="AE190" s="2" t="s">
        <v>161</v>
      </c>
      <c r="AF190" s="2" t="s">
        <v>162</v>
      </c>
      <c r="AG190">
        <v>227</v>
      </c>
      <c r="AH190" s="2" t="s">
        <v>44</v>
      </c>
      <c r="AI190" s="2" t="s">
        <v>44</v>
      </c>
      <c r="AJ190" s="3">
        <v>45320.000810185185</v>
      </c>
      <c r="AK190" s="3">
        <v>45320.125740740739</v>
      </c>
    </row>
    <row r="191" spans="1:37" x14ac:dyDescent="0.25">
      <c r="A191">
        <v>1572556</v>
      </c>
      <c r="B191">
        <v>187486</v>
      </c>
      <c r="C191" s="1">
        <v>45319</v>
      </c>
      <c r="D191" s="1" t="str">
        <f>TEXT(Analytics_Data_json[[#This Row],[ORDER DATE ]],"mmm")</f>
        <v>Jan</v>
      </c>
      <c r="E191" s="2" t="s">
        <v>2868</v>
      </c>
      <c r="F191">
        <v>54</v>
      </c>
      <c r="G191" s="2" t="s">
        <v>158</v>
      </c>
      <c r="H191" s="2" t="s">
        <v>159</v>
      </c>
      <c r="I191">
        <v>74</v>
      </c>
      <c r="J191" s="4">
        <v>100</v>
      </c>
      <c r="K191" s="2" t="s">
        <v>957</v>
      </c>
      <c r="L191" s="2" t="s">
        <v>37</v>
      </c>
      <c r="M191">
        <v>0</v>
      </c>
      <c r="N191">
        <v>38</v>
      </c>
      <c r="O191">
        <v>38</v>
      </c>
      <c r="P191" s="2" t="s">
        <v>68</v>
      </c>
      <c r="Q191" s="2" t="s">
        <v>69</v>
      </c>
      <c r="R191">
        <v>1</v>
      </c>
      <c r="S191" s="2" t="s">
        <v>40</v>
      </c>
      <c r="T191">
        <v>3</v>
      </c>
      <c r="U191" s="2" t="s">
        <v>67</v>
      </c>
      <c r="V191">
        <v>1</v>
      </c>
      <c r="W191">
        <v>192</v>
      </c>
      <c r="X191">
        <v>192</v>
      </c>
      <c r="Y191">
        <v>0</v>
      </c>
      <c r="Z191">
        <v>0</v>
      </c>
      <c r="AA191">
        <v>192</v>
      </c>
      <c r="AB191">
        <f>Analytics_Data_json[[#This Row],[amount]]-Analytics_Data_json[[#This Row],[custom_discount]]</f>
        <v>192</v>
      </c>
      <c r="AC191">
        <f>(Analytics_Data_json[[#This Row],[order_qty]]*Analytics_Data_json[[#This Row],[unit_price]])-Analytics_Data_json[[#This Row],[discount]]-Analytics_Data_json[[#This Row],[custom_discount]]</f>
        <v>192</v>
      </c>
      <c r="AD191">
        <v>272</v>
      </c>
      <c r="AE191" s="2" t="s">
        <v>161</v>
      </c>
      <c r="AF191" s="2" t="s">
        <v>162</v>
      </c>
      <c r="AG191">
        <v>227</v>
      </c>
      <c r="AH191" s="2" t="s">
        <v>44</v>
      </c>
      <c r="AI191" s="2" t="s">
        <v>44</v>
      </c>
      <c r="AJ191" s="3">
        <v>45320.000810185185</v>
      </c>
      <c r="AK191" s="3">
        <v>45320.125740740739</v>
      </c>
    </row>
    <row r="192" spans="1:37" x14ac:dyDescent="0.25">
      <c r="A192">
        <v>1572555</v>
      </c>
      <c r="B192">
        <v>187485</v>
      </c>
      <c r="C192" s="1">
        <v>45319</v>
      </c>
      <c r="D192" s="1" t="str">
        <f>TEXT(Analytics_Data_json[[#This Row],[ORDER DATE ]],"mmm")</f>
        <v>Jan</v>
      </c>
      <c r="E192" s="2" t="s">
        <v>2869</v>
      </c>
      <c r="F192">
        <v>54</v>
      </c>
      <c r="G192" s="2" t="s">
        <v>158</v>
      </c>
      <c r="H192" s="2" t="s">
        <v>159</v>
      </c>
      <c r="I192">
        <v>74</v>
      </c>
      <c r="J192" s="4">
        <v>8</v>
      </c>
      <c r="K192" s="2" t="s">
        <v>537</v>
      </c>
      <c r="L192" s="2" t="s">
        <v>37</v>
      </c>
      <c r="M192">
        <v>0</v>
      </c>
      <c r="N192">
        <v>52</v>
      </c>
      <c r="O192">
        <v>52</v>
      </c>
      <c r="P192" s="2" t="s">
        <v>46</v>
      </c>
      <c r="Q192" s="2" t="s">
        <v>47</v>
      </c>
      <c r="R192">
        <v>1</v>
      </c>
      <c r="S192" s="2" t="s">
        <v>40</v>
      </c>
      <c r="T192">
        <v>10</v>
      </c>
      <c r="U192" s="2" t="s">
        <v>41</v>
      </c>
      <c r="V192">
        <v>1</v>
      </c>
      <c r="W192">
        <v>118</v>
      </c>
      <c r="X192">
        <v>118</v>
      </c>
      <c r="Y192">
        <v>0</v>
      </c>
      <c r="Z192">
        <v>0</v>
      </c>
      <c r="AA192">
        <v>118</v>
      </c>
      <c r="AB192">
        <f>Analytics_Data_json[[#This Row],[amount]]-Analytics_Data_json[[#This Row],[custom_discount]]</f>
        <v>118</v>
      </c>
      <c r="AC192">
        <f>(Analytics_Data_json[[#This Row],[order_qty]]*Analytics_Data_json[[#This Row],[unit_price]])-Analytics_Data_json[[#This Row],[discount]]-Analytics_Data_json[[#This Row],[custom_discount]]</f>
        <v>118</v>
      </c>
      <c r="AD192">
        <v>272</v>
      </c>
      <c r="AE192" s="2" t="s">
        <v>161</v>
      </c>
      <c r="AF192" s="2" t="s">
        <v>162</v>
      </c>
      <c r="AG192">
        <v>227</v>
      </c>
      <c r="AH192" s="2" t="s">
        <v>44</v>
      </c>
      <c r="AI192" s="2" t="s">
        <v>44</v>
      </c>
      <c r="AJ192" s="3">
        <v>45320.000810185185</v>
      </c>
      <c r="AK192" s="3">
        <v>45320.125740740739</v>
      </c>
    </row>
    <row r="193" spans="1:37" x14ac:dyDescent="0.25">
      <c r="A193">
        <v>1572554</v>
      </c>
      <c r="B193">
        <v>187485</v>
      </c>
      <c r="C193" s="1">
        <v>45319</v>
      </c>
      <c r="D193" s="1" t="str">
        <f>TEXT(Analytics_Data_json[[#This Row],[ORDER DATE ]],"mmm")</f>
        <v>Jan</v>
      </c>
      <c r="E193" s="2" t="s">
        <v>2869</v>
      </c>
      <c r="F193">
        <v>54</v>
      </c>
      <c r="G193" s="2" t="s">
        <v>158</v>
      </c>
      <c r="H193" s="2" t="s">
        <v>159</v>
      </c>
      <c r="I193">
        <v>74</v>
      </c>
      <c r="J193" s="4">
        <v>8</v>
      </c>
      <c r="K193" s="2" t="s">
        <v>537</v>
      </c>
      <c r="L193" s="2" t="s">
        <v>37</v>
      </c>
      <c r="M193">
        <v>0</v>
      </c>
      <c r="N193">
        <v>61</v>
      </c>
      <c r="O193">
        <v>61</v>
      </c>
      <c r="P193" s="2" t="s">
        <v>50</v>
      </c>
      <c r="Q193" s="2" t="s">
        <v>51</v>
      </c>
      <c r="R193">
        <v>1</v>
      </c>
      <c r="S193" s="2" t="s">
        <v>40</v>
      </c>
      <c r="T193">
        <v>10</v>
      </c>
      <c r="U193" s="2" t="s">
        <v>41</v>
      </c>
      <c r="V193">
        <v>6</v>
      </c>
      <c r="W193">
        <v>30</v>
      </c>
      <c r="X193">
        <v>180</v>
      </c>
      <c r="Y193">
        <v>0</v>
      </c>
      <c r="Z193">
        <v>0</v>
      </c>
      <c r="AA193">
        <v>180</v>
      </c>
      <c r="AB193">
        <f>Analytics_Data_json[[#This Row],[amount]]-Analytics_Data_json[[#This Row],[custom_discount]]</f>
        <v>180</v>
      </c>
      <c r="AC193">
        <f>(Analytics_Data_json[[#This Row],[order_qty]]*Analytics_Data_json[[#This Row],[unit_price]])-Analytics_Data_json[[#This Row],[discount]]-Analytics_Data_json[[#This Row],[custom_discount]]</f>
        <v>180</v>
      </c>
      <c r="AD193">
        <v>272</v>
      </c>
      <c r="AE193" s="2" t="s">
        <v>161</v>
      </c>
      <c r="AF193" s="2" t="s">
        <v>162</v>
      </c>
      <c r="AG193">
        <v>227</v>
      </c>
      <c r="AH193" s="2" t="s">
        <v>44</v>
      </c>
      <c r="AI193" s="2" t="s">
        <v>44</v>
      </c>
      <c r="AJ193" s="3">
        <v>45320.000810185185</v>
      </c>
      <c r="AK193" s="3">
        <v>45320.125740740739</v>
      </c>
    </row>
    <row r="194" spans="1:37" x14ac:dyDescent="0.25">
      <c r="A194">
        <v>1572553</v>
      </c>
      <c r="B194">
        <v>187485</v>
      </c>
      <c r="C194" s="1">
        <v>45319</v>
      </c>
      <c r="D194" s="1" t="str">
        <f>TEXT(Analytics_Data_json[[#This Row],[ORDER DATE ]],"mmm")</f>
        <v>Jan</v>
      </c>
      <c r="E194" s="2" t="s">
        <v>2869</v>
      </c>
      <c r="F194">
        <v>54</v>
      </c>
      <c r="G194" s="2" t="s">
        <v>158</v>
      </c>
      <c r="H194" s="2" t="s">
        <v>159</v>
      </c>
      <c r="I194">
        <v>74</v>
      </c>
      <c r="J194" s="4">
        <v>8</v>
      </c>
      <c r="K194" s="2" t="s">
        <v>537</v>
      </c>
      <c r="L194" s="2" t="s">
        <v>37</v>
      </c>
      <c r="M194">
        <v>0</v>
      </c>
      <c r="N194">
        <v>51</v>
      </c>
      <c r="O194">
        <v>51</v>
      </c>
      <c r="P194" s="2" t="s">
        <v>207</v>
      </c>
      <c r="Q194" s="2" t="s">
        <v>208</v>
      </c>
      <c r="R194">
        <v>1</v>
      </c>
      <c r="S194" s="2" t="s">
        <v>40</v>
      </c>
      <c r="T194">
        <v>9</v>
      </c>
      <c r="U194" s="2" t="s">
        <v>185</v>
      </c>
      <c r="V194">
        <v>4</v>
      </c>
      <c r="W194">
        <v>58</v>
      </c>
      <c r="X194">
        <v>232</v>
      </c>
      <c r="Y194">
        <v>0</v>
      </c>
      <c r="Z194">
        <v>0</v>
      </c>
      <c r="AA194">
        <v>232</v>
      </c>
      <c r="AB194">
        <f>Analytics_Data_json[[#This Row],[amount]]-Analytics_Data_json[[#This Row],[custom_discount]]</f>
        <v>232</v>
      </c>
      <c r="AC194">
        <f>(Analytics_Data_json[[#This Row],[order_qty]]*Analytics_Data_json[[#This Row],[unit_price]])-Analytics_Data_json[[#This Row],[discount]]-Analytics_Data_json[[#This Row],[custom_discount]]</f>
        <v>232</v>
      </c>
      <c r="AD194">
        <v>272</v>
      </c>
      <c r="AE194" s="2" t="s">
        <v>161</v>
      </c>
      <c r="AF194" s="2" t="s">
        <v>162</v>
      </c>
      <c r="AG194">
        <v>227</v>
      </c>
      <c r="AH194" s="2" t="s">
        <v>44</v>
      </c>
      <c r="AI194" s="2" t="s">
        <v>44</v>
      </c>
      <c r="AJ194" s="3">
        <v>45320.000810185185</v>
      </c>
      <c r="AK194" s="3">
        <v>45320.125740740739</v>
      </c>
    </row>
    <row r="195" spans="1:37" x14ac:dyDescent="0.25">
      <c r="A195">
        <v>1572552</v>
      </c>
      <c r="B195">
        <v>187484</v>
      </c>
      <c r="C195" s="1">
        <v>45319</v>
      </c>
      <c r="D195" s="1" t="str">
        <f>TEXT(Analytics_Data_json[[#This Row],[ORDER DATE ]],"mmm")</f>
        <v>Jan</v>
      </c>
      <c r="E195" s="2" t="s">
        <v>2870</v>
      </c>
      <c r="F195">
        <v>12</v>
      </c>
      <c r="G195" s="2" t="s">
        <v>885</v>
      </c>
      <c r="H195" s="2" t="s">
        <v>886</v>
      </c>
      <c r="I195">
        <v>32</v>
      </c>
      <c r="J195" s="4" t="s">
        <v>2411</v>
      </c>
      <c r="K195" s="2" t="s">
        <v>2412</v>
      </c>
      <c r="L195" s="2" t="s">
        <v>37</v>
      </c>
      <c r="M195">
        <v>0</v>
      </c>
      <c r="N195">
        <v>41</v>
      </c>
      <c r="O195">
        <v>41</v>
      </c>
      <c r="P195" s="2" t="s">
        <v>889</v>
      </c>
      <c r="Q195" s="2" t="s">
        <v>890</v>
      </c>
      <c r="R195">
        <v>1</v>
      </c>
      <c r="S195" s="2" t="s">
        <v>40</v>
      </c>
      <c r="T195">
        <v>3</v>
      </c>
      <c r="U195" s="2" t="s">
        <v>67</v>
      </c>
      <c r="V195">
        <v>12</v>
      </c>
      <c r="W195">
        <v>16</v>
      </c>
      <c r="X195">
        <v>192</v>
      </c>
      <c r="Y195">
        <v>0</v>
      </c>
      <c r="Z195">
        <v>0</v>
      </c>
      <c r="AA195">
        <v>192</v>
      </c>
      <c r="AB195">
        <f>Analytics_Data_json[[#This Row],[amount]]-Analytics_Data_json[[#This Row],[custom_discount]]</f>
        <v>192</v>
      </c>
      <c r="AC195">
        <f>(Analytics_Data_json[[#This Row],[order_qty]]*Analytics_Data_json[[#This Row],[unit_price]])-Analytics_Data_json[[#This Row],[discount]]-Analytics_Data_json[[#This Row],[custom_discount]]</f>
        <v>192</v>
      </c>
      <c r="AD195">
        <v>178</v>
      </c>
      <c r="AE195" s="2" t="s">
        <v>891</v>
      </c>
      <c r="AF195" s="2" t="s">
        <v>892</v>
      </c>
      <c r="AG195">
        <v>130</v>
      </c>
      <c r="AH195" s="2" t="s">
        <v>44</v>
      </c>
      <c r="AI195" s="2" t="s">
        <v>44</v>
      </c>
      <c r="AJ195" s="3">
        <v>45320.000810185185</v>
      </c>
      <c r="AK195" s="3">
        <v>45320.125740740739</v>
      </c>
    </row>
    <row r="196" spans="1:37" x14ac:dyDescent="0.25">
      <c r="A196">
        <v>1572551</v>
      </c>
      <c r="B196">
        <v>187483</v>
      </c>
      <c r="C196" s="1">
        <v>45319</v>
      </c>
      <c r="D196" s="1" t="str">
        <f>TEXT(Analytics_Data_json[[#This Row],[ORDER DATE ]],"mmm")</f>
        <v>Jan</v>
      </c>
      <c r="E196" s="2" t="s">
        <v>2871</v>
      </c>
      <c r="F196">
        <v>12</v>
      </c>
      <c r="G196" s="2" t="s">
        <v>885</v>
      </c>
      <c r="H196" s="2" t="s">
        <v>886</v>
      </c>
      <c r="I196">
        <v>32</v>
      </c>
      <c r="J196" s="4" t="s">
        <v>2402</v>
      </c>
      <c r="K196" s="2" t="s">
        <v>2403</v>
      </c>
      <c r="L196" s="2" t="s">
        <v>37</v>
      </c>
      <c r="M196">
        <v>0</v>
      </c>
      <c r="N196">
        <v>68</v>
      </c>
      <c r="O196">
        <v>68</v>
      </c>
      <c r="P196" s="2" t="s">
        <v>75</v>
      </c>
      <c r="Q196" s="2" t="s">
        <v>76</v>
      </c>
      <c r="R196">
        <v>1</v>
      </c>
      <c r="S196" s="2" t="s">
        <v>40</v>
      </c>
      <c r="T196">
        <v>12</v>
      </c>
      <c r="U196" s="2" t="s">
        <v>74</v>
      </c>
      <c r="V196">
        <v>12</v>
      </c>
      <c r="W196">
        <v>8.5</v>
      </c>
      <c r="X196">
        <v>102</v>
      </c>
      <c r="Y196">
        <v>0</v>
      </c>
      <c r="Z196">
        <v>0</v>
      </c>
      <c r="AA196">
        <v>102</v>
      </c>
      <c r="AB196">
        <f>Analytics_Data_json[[#This Row],[amount]]-Analytics_Data_json[[#This Row],[custom_discount]]</f>
        <v>102</v>
      </c>
      <c r="AC196">
        <f>(Analytics_Data_json[[#This Row],[order_qty]]*Analytics_Data_json[[#This Row],[unit_price]])-Analytics_Data_json[[#This Row],[discount]]-Analytics_Data_json[[#This Row],[custom_discount]]</f>
        <v>102</v>
      </c>
      <c r="AD196">
        <v>178</v>
      </c>
      <c r="AE196" s="2" t="s">
        <v>891</v>
      </c>
      <c r="AF196" s="2" t="s">
        <v>892</v>
      </c>
      <c r="AG196">
        <v>130</v>
      </c>
      <c r="AH196" s="2" t="s">
        <v>44</v>
      </c>
      <c r="AI196" s="2" t="s">
        <v>44</v>
      </c>
      <c r="AJ196" s="3">
        <v>45320.000810185185</v>
      </c>
      <c r="AK196" s="3">
        <v>45320.125740740739</v>
      </c>
    </row>
    <row r="197" spans="1:37" x14ac:dyDescent="0.25">
      <c r="A197">
        <v>1572550</v>
      </c>
      <c r="B197">
        <v>187482</v>
      </c>
      <c r="C197" s="1">
        <v>45319</v>
      </c>
      <c r="D197" s="1" t="str">
        <f>TEXT(Analytics_Data_json[[#This Row],[ORDER DATE ]],"mmm")</f>
        <v>Jan</v>
      </c>
      <c r="E197" s="2" t="s">
        <v>2872</v>
      </c>
      <c r="F197">
        <v>12</v>
      </c>
      <c r="G197" s="2" t="s">
        <v>885</v>
      </c>
      <c r="H197" s="2" t="s">
        <v>886</v>
      </c>
      <c r="I197">
        <v>32</v>
      </c>
      <c r="J197" s="4" t="s">
        <v>1780</v>
      </c>
      <c r="K197" s="2" t="s">
        <v>1781</v>
      </c>
      <c r="L197" s="2" t="s">
        <v>37</v>
      </c>
      <c r="M197">
        <v>0</v>
      </c>
      <c r="N197">
        <v>25</v>
      </c>
      <c r="O197">
        <v>25</v>
      </c>
      <c r="P197" s="2" t="s">
        <v>149</v>
      </c>
      <c r="Q197" s="2" t="s">
        <v>150</v>
      </c>
      <c r="R197">
        <v>1</v>
      </c>
      <c r="S197" s="2" t="s">
        <v>40</v>
      </c>
      <c r="T197">
        <v>7</v>
      </c>
      <c r="U197" s="2" t="s">
        <v>54</v>
      </c>
      <c r="V197">
        <v>2</v>
      </c>
      <c r="W197">
        <v>117</v>
      </c>
      <c r="X197">
        <v>234</v>
      </c>
      <c r="Y197">
        <v>0</v>
      </c>
      <c r="Z197">
        <v>0</v>
      </c>
      <c r="AA197">
        <v>234</v>
      </c>
      <c r="AB197">
        <f>Analytics_Data_json[[#This Row],[amount]]-Analytics_Data_json[[#This Row],[custom_discount]]</f>
        <v>234</v>
      </c>
      <c r="AC197">
        <f>(Analytics_Data_json[[#This Row],[order_qty]]*Analytics_Data_json[[#This Row],[unit_price]])-Analytics_Data_json[[#This Row],[discount]]-Analytics_Data_json[[#This Row],[custom_discount]]</f>
        <v>234</v>
      </c>
      <c r="AD197">
        <v>178</v>
      </c>
      <c r="AE197" s="2" t="s">
        <v>891</v>
      </c>
      <c r="AF197" s="2" t="s">
        <v>892</v>
      </c>
      <c r="AG197">
        <v>130</v>
      </c>
      <c r="AH197" s="2" t="s">
        <v>44</v>
      </c>
      <c r="AI197" s="2" t="s">
        <v>44</v>
      </c>
      <c r="AJ197" s="3">
        <v>45320.000810185185</v>
      </c>
      <c r="AK197" s="3">
        <v>45320.125740740739</v>
      </c>
    </row>
    <row r="198" spans="1:37" x14ac:dyDescent="0.25">
      <c r="A198">
        <v>1572549</v>
      </c>
      <c r="B198">
        <v>187482</v>
      </c>
      <c r="C198" s="1">
        <v>45319</v>
      </c>
      <c r="D198" s="1" t="str">
        <f>TEXT(Analytics_Data_json[[#This Row],[ORDER DATE ]],"mmm")</f>
        <v>Jan</v>
      </c>
      <c r="E198" s="2" t="s">
        <v>2872</v>
      </c>
      <c r="F198">
        <v>12</v>
      </c>
      <c r="G198" s="2" t="s">
        <v>885</v>
      </c>
      <c r="H198" s="2" t="s">
        <v>886</v>
      </c>
      <c r="I198">
        <v>32</v>
      </c>
      <c r="J198" s="4" t="s">
        <v>1780</v>
      </c>
      <c r="K198" s="2" t="s">
        <v>1781</v>
      </c>
      <c r="L198" s="2" t="s">
        <v>37</v>
      </c>
      <c r="M198">
        <v>0</v>
      </c>
      <c r="N198">
        <v>62</v>
      </c>
      <c r="O198">
        <v>62</v>
      </c>
      <c r="P198" s="2" t="s">
        <v>48</v>
      </c>
      <c r="Q198" s="2" t="s">
        <v>49</v>
      </c>
      <c r="R198">
        <v>1</v>
      </c>
      <c r="S198" s="2" t="s">
        <v>40</v>
      </c>
      <c r="T198">
        <v>10</v>
      </c>
      <c r="U198" s="2" t="s">
        <v>41</v>
      </c>
      <c r="V198">
        <v>20</v>
      </c>
      <c r="W198">
        <v>30</v>
      </c>
      <c r="X198">
        <v>600</v>
      </c>
      <c r="Y198">
        <v>0</v>
      </c>
      <c r="Z198">
        <v>0</v>
      </c>
      <c r="AA198">
        <v>600</v>
      </c>
      <c r="AB198">
        <f>Analytics_Data_json[[#This Row],[amount]]-Analytics_Data_json[[#This Row],[custom_discount]]</f>
        <v>600</v>
      </c>
      <c r="AC198">
        <f>(Analytics_Data_json[[#This Row],[order_qty]]*Analytics_Data_json[[#This Row],[unit_price]])-Analytics_Data_json[[#This Row],[discount]]-Analytics_Data_json[[#This Row],[custom_discount]]</f>
        <v>600</v>
      </c>
      <c r="AD198">
        <v>178</v>
      </c>
      <c r="AE198" s="2" t="s">
        <v>891</v>
      </c>
      <c r="AF198" s="2" t="s">
        <v>892</v>
      </c>
      <c r="AG198">
        <v>130</v>
      </c>
      <c r="AH198" s="2" t="s">
        <v>44</v>
      </c>
      <c r="AI198" s="2" t="s">
        <v>44</v>
      </c>
      <c r="AJ198" s="3">
        <v>45320.000810185185</v>
      </c>
      <c r="AK198" s="3">
        <v>45320.125740740739</v>
      </c>
    </row>
    <row r="199" spans="1:37" x14ac:dyDescent="0.25">
      <c r="A199">
        <v>1572548</v>
      </c>
      <c r="B199">
        <v>187482</v>
      </c>
      <c r="C199" s="1">
        <v>45319</v>
      </c>
      <c r="D199" s="1" t="str">
        <f>TEXT(Analytics_Data_json[[#This Row],[ORDER DATE ]],"mmm")</f>
        <v>Jan</v>
      </c>
      <c r="E199" s="2" t="s">
        <v>2872</v>
      </c>
      <c r="F199">
        <v>12</v>
      </c>
      <c r="G199" s="2" t="s">
        <v>885</v>
      </c>
      <c r="H199" s="2" t="s">
        <v>886</v>
      </c>
      <c r="I199">
        <v>32</v>
      </c>
      <c r="J199" s="4" t="s">
        <v>1780</v>
      </c>
      <c r="K199" s="2" t="s">
        <v>1781</v>
      </c>
      <c r="L199" s="2" t="s">
        <v>37</v>
      </c>
      <c r="M199">
        <v>0</v>
      </c>
      <c r="N199">
        <v>61</v>
      </c>
      <c r="O199">
        <v>61</v>
      </c>
      <c r="P199" s="2" t="s">
        <v>50</v>
      </c>
      <c r="Q199" s="2" t="s">
        <v>51</v>
      </c>
      <c r="R199">
        <v>1</v>
      </c>
      <c r="S199" s="2" t="s">
        <v>40</v>
      </c>
      <c r="T199">
        <v>10</v>
      </c>
      <c r="U199" s="2" t="s">
        <v>41</v>
      </c>
      <c r="V199">
        <v>20</v>
      </c>
      <c r="W199">
        <v>30</v>
      </c>
      <c r="X199">
        <v>600</v>
      </c>
      <c r="Y199">
        <v>0</v>
      </c>
      <c r="Z199">
        <v>0</v>
      </c>
      <c r="AA199">
        <v>600</v>
      </c>
      <c r="AB199">
        <f>Analytics_Data_json[[#This Row],[amount]]-Analytics_Data_json[[#This Row],[custom_discount]]</f>
        <v>600</v>
      </c>
      <c r="AC199">
        <f>(Analytics_Data_json[[#This Row],[order_qty]]*Analytics_Data_json[[#This Row],[unit_price]])-Analytics_Data_json[[#This Row],[discount]]-Analytics_Data_json[[#This Row],[custom_discount]]</f>
        <v>600</v>
      </c>
      <c r="AD199">
        <v>178</v>
      </c>
      <c r="AE199" s="2" t="s">
        <v>891</v>
      </c>
      <c r="AF199" s="2" t="s">
        <v>892</v>
      </c>
      <c r="AG199">
        <v>130</v>
      </c>
      <c r="AH199" s="2" t="s">
        <v>44</v>
      </c>
      <c r="AI199" s="2" t="s">
        <v>44</v>
      </c>
      <c r="AJ199" s="3">
        <v>45320.000810185185</v>
      </c>
      <c r="AK199" s="3">
        <v>45320.125740740739</v>
      </c>
    </row>
    <row r="200" spans="1:37" x14ac:dyDescent="0.25">
      <c r="A200">
        <v>1572547</v>
      </c>
      <c r="B200">
        <v>187481</v>
      </c>
      <c r="C200" s="1">
        <v>45319</v>
      </c>
      <c r="D200" s="1" t="str">
        <f>TEXT(Analytics_Data_json[[#This Row],[ORDER DATE ]],"mmm")</f>
        <v>Jan</v>
      </c>
      <c r="E200" s="2" t="s">
        <v>2873</v>
      </c>
      <c r="F200">
        <v>54</v>
      </c>
      <c r="G200" s="2" t="s">
        <v>158</v>
      </c>
      <c r="H200" s="2" t="s">
        <v>159</v>
      </c>
      <c r="I200">
        <v>74</v>
      </c>
      <c r="J200" s="4">
        <v>780</v>
      </c>
      <c r="K200" s="2" t="s">
        <v>539</v>
      </c>
      <c r="L200" s="2" t="s">
        <v>37</v>
      </c>
      <c r="M200">
        <v>0</v>
      </c>
      <c r="N200">
        <v>81</v>
      </c>
      <c r="O200">
        <v>81</v>
      </c>
      <c r="P200" s="2" t="s">
        <v>554</v>
      </c>
      <c r="Q200" s="2" t="s">
        <v>555</v>
      </c>
      <c r="R200">
        <v>1</v>
      </c>
      <c r="S200" s="2" t="s">
        <v>40</v>
      </c>
      <c r="T200">
        <v>14</v>
      </c>
      <c r="U200" s="2" t="s">
        <v>176</v>
      </c>
      <c r="V200">
        <v>3</v>
      </c>
      <c r="W200">
        <v>125</v>
      </c>
      <c r="X200">
        <v>375</v>
      </c>
      <c r="Y200">
        <v>0</v>
      </c>
      <c r="Z200">
        <v>0</v>
      </c>
      <c r="AA200">
        <v>375</v>
      </c>
      <c r="AB200">
        <f>Analytics_Data_json[[#This Row],[amount]]-Analytics_Data_json[[#This Row],[custom_discount]]</f>
        <v>375</v>
      </c>
      <c r="AC200">
        <f>(Analytics_Data_json[[#This Row],[order_qty]]*Analytics_Data_json[[#This Row],[unit_price]])-Analytics_Data_json[[#This Row],[discount]]-Analytics_Data_json[[#This Row],[custom_discount]]</f>
        <v>375</v>
      </c>
      <c r="AD200">
        <v>272</v>
      </c>
      <c r="AE200" s="2" t="s">
        <v>161</v>
      </c>
      <c r="AF200" s="2" t="s">
        <v>162</v>
      </c>
      <c r="AG200">
        <v>227</v>
      </c>
      <c r="AH200" s="2" t="s">
        <v>44</v>
      </c>
      <c r="AI200" s="2" t="s">
        <v>44</v>
      </c>
      <c r="AJ200" s="3">
        <v>45320.000810185185</v>
      </c>
      <c r="AK200" s="3">
        <v>45320.125740740739</v>
      </c>
    </row>
    <row r="201" spans="1:37" x14ac:dyDescent="0.25">
      <c r="A201">
        <v>1572546</v>
      </c>
      <c r="B201">
        <v>187481</v>
      </c>
      <c r="C201" s="1">
        <v>45319</v>
      </c>
      <c r="D201" s="1" t="str">
        <f>TEXT(Analytics_Data_json[[#This Row],[ORDER DATE ]],"mmm")</f>
        <v>Jan</v>
      </c>
      <c r="E201" s="2" t="s">
        <v>2873</v>
      </c>
      <c r="F201">
        <v>54</v>
      </c>
      <c r="G201" s="2" t="s">
        <v>158</v>
      </c>
      <c r="H201" s="2" t="s">
        <v>159</v>
      </c>
      <c r="I201">
        <v>74</v>
      </c>
      <c r="J201" s="4">
        <v>780</v>
      </c>
      <c r="K201" s="2" t="s">
        <v>539</v>
      </c>
      <c r="L201" s="2" t="s">
        <v>37</v>
      </c>
      <c r="M201">
        <v>0</v>
      </c>
      <c r="N201">
        <v>80</v>
      </c>
      <c r="O201">
        <v>80</v>
      </c>
      <c r="P201" s="2" t="s">
        <v>174</v>
      </c>
      <c r="Q201" s="2" t="s">
        <v>175</v>
      </c>
      <c r="R201">
        <v>1</v>
      </c>
      <c r="S201" s="2" t="s">
        <v>40</v>
      </c>
      <c r="T201">
        <v>14</v>
      </c>
      <c r="U201" s="2" t="s">
        <v>176</v>
      </c>
      <c r="V201">
        <v>3</v>
      </c>
      <c r="W201">
        <v>125</v>
      </c>
      <c r="X201">
        <v>375</v>
      </c>
      <c r="Y201">
        <v>0</v>
      </c>
      <c r="Z201">
        <v>0</v>
      </c>
      <c r="AA201">
        <v>375</v>
      </c>
      <c r="AB201">
        <f>Analytics_Data_json[[#This Row],[amount]]-Analytics_Data_json[[#This Row],[custom_discount]]</f>
        <v>375</v>
      </c>
      <c r="AC201">
        <f>(Analytics_Data_json[[#This Row],[order_qty]]*Analytics_Data_json[[#This Row],[unit_price]])-Analytics_Data_json[[#This Row],[discount]]-Analytics_Data_json[[#This Row],[custom_discount]]</f>
        <v>375</v>
      </c>
      <c r="AD201">
        <v>272</v>
      </c>
      <c r="AE201" s="2" t="s">
        <v>161</v>
      </c>
      <c r="AF201" s="2" t="s">
        <v>162</v>
      </c>
      <c r="AG201">
        <v>227</v>
      </c>
      <c r="AH201" s="2" t="s">
        <v>44</v>
      </c>
      <c r="AI201" s="2" t="s">
        <v>44</v>
      </c>
      <c r="AJ201" s="3">
        <v>45320.000810185185</v>
      </c>
      <c r="AK201" s="3">
        <v>45320.125740740739</v>
      </c>
    </row>
    <row r="202" spans="1:37" x14ac:dyDescent="0.25">
      <c r="A202">
        <v>1572545</v>
      </c>
      <c r="B202">
        <v>187481</v>
      </c>
      <c r="C202" s="1">
        <v>45319</v>
      </c>
      <c r="D202" s="1" t="str">
        <f>TEXT(Analytics_Data_json[[#This Row],[ORDER DATE ]],"mmm")</f>
        <v>Jan</v>
      </c>
      <c r="E202" s="2" t="s">
        <v>2873</v>
      </c>
      <c r="F202">
        <v>54</v>
      </c>
      <c r="G202" s="2" t="s">
        <v>158</v>
      </c>
      <c r="H202" s="2" t="s">
        <v>159</v>
      </c>
      <c r="I202">
        <v>74</v>
      </c>
      <c r="J202" s="4">
        <v>780</v>
      </c>
      <c r="K202" s="2" t="s">
        <v>539</v>
      </c>
      <c r="L202" s="2" t="s">
        <v>37</v>
      </c>
      <c r="M202">
        <v>0</v>
      </c>
      <c r="N202">
        <v>52</v>
      </c>
      <c r="O202">
        <v>52</v>
      </c>
      <c r="P202" s="2" t="s">
        <v>46</v>
      </c>
      <c r="Q202" s="2" t="s">
        <v>47</v>
      </c>
      <c r="R202">
        <v>1</v>
      </c>
      <c r="S202" s="2" t="s">
        <v>40</v>
      </c>
      <c r="T202">
        <v>10</v>
      </c>
      <c r="U202" s="2" t="s">
        <v>41</v>
      </c>
      <c r="V202">
        <v>2</v>
      </c>
      <c r="W202">
        <v>118</v>
      </c>
      <c r="X202">
        <v>236</v>
      </c>
      <c r="Y202">
        <v>0</v>
      </c>
      <c r="Z202">
        <v>0</v>
      </c>
      <c r="AA202">
        <v>236</v>
      </c>
      <c r="AB202">
        <f>Analytics_Data_json[[#This Row],[amount]]-Analytics_Data_json[[#This Row],[custom_discount]]</f>
        <v>236</v>
      </c>
      <c r="AC202">
        <f>(Analytics_Data_json[[#This Row],[order_qty]]*Analytics_Data_json[[#This Row],[unit_price]])-Analytics_Data_json[[#This Row],[discount]]-Analytics_Data_json[[#This Row],[custom_discount]]</f>
        <v>236</v>
      </c>
      <c r="AD202">
        <v>272</v>
      </c>
      <c r="AE202" s="2" t="s">
        <v>161</v>
      </c>
      <c r="AF202" s="2" t="s">
        <v>162</v>
      </c>
      <c r="AG202">
        <v>227</v>
      </c>
      <c r="AH202" s="2" t="s">
        <v>44</v>
      </c>
      <c r="AI202" s="2" t="s">
        <v>44</v>
      </c>
      <c r="AJ202" s="3">
        <v>45320.000810185185</v>
      </c>
      <c r="AK202" s="3">
        <v>45320.125740740739</v>
      </c>
    </row>
    <row r="203" spans="1:37" x14ac:dyDescent="0.25">
      <c r="A203">
        <v>1572544</v>
      </c>
      <c r="B203">
        <v>187480</v>
      </c>
      <c r="C203" s="1">
        <v>45319</v>
      </c>
      <c r="D203" s="1" t="str">
        <f>TEXT(Analytics_Data_json[[#This Row],[ORDER DATE ]],"mmm")</f>
        <v>Jan</v>
      </c>
      <c r="E203" s="2" t="s">
        <v>2874</v>
      </c>
      <c r="F203">
        <v>54</v>
      </c>
      <c r="G203" s="2" t="s">
        <v>158</v>
      </c>
      <c r="H203" s="2" t="s">
        <v>159</v>
      </c>
      <c r="I203">
        <v>74</v>
      </c>
      <c r="J203" s="4">
        <v>110</v>
      </c>
      <c r="K203" s="2" t="s">
        <v>535</v>
      </c>
      <c r="L203" s="2" t="s">
        <v>37</v>
      </c>
      <c r="M203">
        <v>0</v>
      </c>
      <c r="N203">
        <v>69</v>
      </c>
      <c r="O203">
        <v>69</v>
      </c>
      <c r="P203" s="2" t="s">
        <v>72</v>
      </c>
      <c r="Q203" s="2" t="s">
        <v>73</v>
      </c>
      <c r="R203">
        <v>1</v>
      </c>
      <c r="S203" s="2" t="s">
        <v>40</v>
      </c>
      <c r="T203">
        <v>12</v>
      </c>
      <c r="U203" s="2" t="s">
        <v>74</v>
      </c>
      <c r="V203">
        <v>24</v>
      </c>
      <c r="W203">
        <v>8.5</v>
      </c>
      <c r="X203">
        <v>204</v>
      </c>
      <c r="Y203">
        <v>0</v>
      </c>
      <c r="Z203">
        <v>0</v>
      </c>
      <c r="AA203">
        <v>204</v>
      </c>
      <c r="AB203">
        <f>Analytics_Data_json[[#This Row],[amount]]-Analytics_Data_json[[#This Row],[custom_discount]]</f>
        <v>204</v>
      </c>
      <c r="AC203">
        <f>(Analytics_Data_json[[#This Row],[order_qty]]*Analytics_Data_json[[#This Row],[unit_price]])-Analytics_Data_json[[#This Row],[discount]]-Analytics_Data_json[[#This Row],[custom_discount]]</f>
        <v>204</v>
      </c>
      <c r="AD203">
        <v>272</v>
      </c>
      <c r="AE203" s="2" t="s">
        <v>161</v>
      </c>
      <c r="AF203" s="2" t="s">
        <v>162</v>
      </c>
      <c r="AG203">
        <v>227</v>
      </c>
      <c r="AH203" s="2" t="s">
        <v>44</v>
      </c>
      <c r="AI203" s="2" t="s">
        <v>44</v>
      </c>
      <c r="AJ203" s="3">
        <v>45320.000810185185</v>
      </c>
      <c r="AK203" s="3">
        <v>45320.125740740739</v>
      </c>
    </row>
    <row r="204" spans="1:37" x14ac:dyDescent="0.25">
      <c r="A204">
        <v>1572543</v>
      </c>
      <c r="B204">
        <v>187480</v>
      </c>
      <c r="C204" s="1">
        <v>45319</v>
      </c>
      <c r="D204" s="1" t="str">
        <f>TEXT(Analytics_Data_json[[#This Row],[ORDER DATE ]],"mmm")</f>
        <v>Jan</v>
      </c>
      <c r="E204" s="2" t="s">
        <v>2874</v>
      </c>
      <c r="F204">
        <v>54</v>
      </c>
      <c r="G204" s="2" t="s">
        <v>158</v>
      </c>
      <c r="H204" s="2" t="s">
        <v>159</v>
      </c>
      <c r="I204">
        <v>74</v>
      </c>
      <c r="J204" s="4">
        <v>110</v>
      </c>
      <c r="K204" s="2" t="s">
        <v>535</v>
      </c>
      <c r="L204" s="2" t="s">
        <v>37</v>
      </c>
      <c r="M204">
        <v>0</v>
      </c>
      <c r="N204">
        <v>68</v>
      </c>
      <c r="O204">
        <v>68</v>
      </c>
      <c r="P204" s="2" t="s">
        <v>75</v>
      </c>
      <c r="Q204" s="2" t="s">
        <v>76</v>
      </c>
      <c r="R204">
        <v>1</v>
      </c>
      <c r="S204" s="2" t="s">
        <v>40</v>
      </c>
      <c r="T204">
        <v>12</v>
      </c>
      <c r="U204" s="2" t="s">
        <v>74</v>
      </c>
      <c r="V204">
        <v>24</v>
      </c>
      <c r="W204">
        <v>8.5</v>
      </c>
      <c r="X204">
        <v>204</v>
      </c>
      <c r="Y204">
        <v>0</v>
      </c>
      <c r="Z204">
        <v>0</v>
      </c>
      <c r="AA204">
        <v>204</v>
      </c>
      <c r="AB204">
        <f>Analytics_Data_json[[#This Row],[amount]]-Analytics_Data_json[[#This Row],[custom_discount]]</f>
        <v>204</v>
      </c>
      <c r="AC204">
        <f>(Analytics_Data_json[[#This Row],[order_qty]]*Analytics_Data_json[[#This Row],[unit_price]])-Analytics_Data_json[[#This Row],[discount]]-Analytics_Data_json[[#This Row],[custom_discount]]</f>
        <v>204</v>
      </c>
      <c r="AD204">
        <v>272</v>
      </c>
      <c r="AE204" s="2" t="s">
        <v>161</v>
      </c>
      <c r="AF204" s="2" t="s">
        <v>162</v>
      </c>
      <c r="AG204">
        <v>227</v>
      </c>
      <c r="AH204" s="2" t="s">
        <v>44</v>
      </c>
      <c r="AI204" s="2" t="s">
        <v>44</v>
      </c>
      <c r="AJ204" s="3">
        <v>45320.000810185185</v>
      </c>
      <c r="AK204" s="3">
        <v>45320.125740740739</v>
      </c>
    </row>
    <row r="205" spans="1:37" x14ac:dyDescent="0.25">
      <c r="A205">
        <v>1572542</v>
      </c>
      <c r="B205">
        <v>187480</v>
      </c>
      <c r="C205" s="1">
        <v>45319</v>
      </c>
      <c r="D205" s="1" t="str">
        <f>TEXT(Analytics_Data_json[[#This Row],[ORDER DATE ]],"mmm")</f>
        <v>Jan</v>
      </c>
      <c r="E205" s="2" t="s">
        <v>2874</v>
      </c>
      <c r="F205">
        <v>54</v>
      </c>
      <c r="G205" s="2" t="s">
        <v>158</v>
      </c>
      <c r="H205" s="2" t="s">
        <v>159</v>
      </c>
      <c r="I205">
        <v>74</v>
      </c>
      <c r="J205" s="4">
        <v>110</v>
      </c>
      <c r="K205" s="2" t="s">
        <v>535</v>
      </c>
      <c r="L205" s="2" t="s">
        <v>37</v>
      </c>
      <c r="M205">
        <v>0</v>
      </c>
      <c r="N205">
        <v>62</v>
      </c>
      <c r="O205">
        <v>62</v>
      </c>
      <c r="P205" s="2" t="s">
        <v>48</v>
      </c>
      <c r="Q205" s="2" t="s">
        <v>49</v>
      </c>
      <c r="R205">
        <v>1</v>
      </c>
      <c r="S205" s="2" t="s">
        <v>40</v>
      </c>
      <c r="T205">
        <v>10</v>
      </c>
      <c r="U205" s="2" t="s">
        <v>41</v>
      </c>
      <c r="V205">
        <v>10</v>
      </c>
      <c r="W205">
        <v>30</v>
      </c>
      <c r="X205">
        <v>300</v>
      </c>
      <c r="Y205">
        <v>0</v>
      </c>
      <c r="Z205">
        <v>0</v>
      </c>
      <c r="AA205">
        <v>300</v>
      </c>
      <c r="AB205">
        <f>Analytics_Data_json[[#This Row],[amount]]-Analytics_Data_json[[#This Row],[custom_discount]]</f>
        <v>300</v>
      </c>
      <c r="AC205">
        <f>(Analytics_Data_json[[#This Row],[order_qty]]*Analytics_Data_json[[#This Row],[unit_price]])-Analytics_Data_json[[#This Row],[discount]]-Analytics_Data_json[[#This Row],[custom_discount]]</f>
        <v>300</v>
      </c>
      <c r="AD205">
        <v>272</v>
      </c>
      <c r="AE205" s="2" t="s">
        <v>161</v>
      </c>
      <c r="AF205" s="2" t="s">
        <v>162</v>
      </c>
      <c r="AG205">
        <v>227</v>
      </c>
      <c r="AH205" s="2" t="s">
        <v>44</v>
      </c>
      <c r="AI205" s="2" t="s">
        <v>44</v>
      </c>
      <c r="AJ205" s="3">
        <v>45320.000810185185</v>
      </c>
      <c r="AK205" s="3">
        <v>45320.125740740739</v>
      </c>
    </row>
    <row r="206" spans="1:37" x14ac:dyDescent="0.25">
      <c r="A206">
        <v>1572541</v>
      </c>
      <c r="B206">
        <v>187480</v>
      </c>
      <c r="C206" s="1">
        <v>45319</v>
      </c>
      <c r="D206" s="1" t="str">
        <f>TEXT(Analytics_Data_json[[#This Row],[ORDER DATE ]],"mmm")</f>
        <v>Jan</v>
      </c>
      <c r="E206" s="2" t="s">
        <v>2874</v>
      </c>
      <c r="F206">
        <v>54</v>
      </c>
      <c r="G206" s="2" t="s">
        <v>158</v>
      </c>
      <c r="H206" s="2" t="s">
        <v>159</v>
      </c>
      <c r="I206">
        <v>74</v>
      </c>
      <c r="J206" s="4">
        <v>110</v>
      </c>
      <c r="K206" s="2" t="s">
        <v>535</v>
      </c>
      <c r="L206" s="2" t="s">
        <v>37</v>
      </c>
      <c r="M206">
        <v>0</v>
      </c>
      <c r="N206">
        <v>61</v>
      </c>
      <c r="O206">
        <v>61</v>
      </c>
      <c r="P206" s="2" t="s">
        <v>50</v>
      </c>
      <c r="Q206" s="2" t="s">
        <v>51</v>
      </c>
      <c r="R206">
        <v>1</v>
      </c>
      <c r="S206" s="2" t="s">
        <v>40</v>
      </c>
      <c r="T206">
        <v>10</v>
      </c>
      <c r="U206" s="2" t="s">
        <v>41</v>
      </c>
      <c r="V206">
        <v>5</v>
      </c>
      <c r="W206">
        <v>30</v>
      </c>
      <c r="X206">
        <v>150</v>
      </c>
      <c r="Y206">
        <v>0</v>
      </c>
      <c r="Z206">
        <v>0</v>
      </c>
      <c r="AA206">
        <v>150</v>
      </c>
      <c r="AB206">
        <f>Analytics_Data_json[[#This Row],[amount]]-Analytics_Data_json[[#This Row],[custom_discount]]</f>
        <v>150</v>
      </c>
      <c r="AC206">
        <f>(Analytics_Data_json[[#This Row],[order_qty]]*Analytics_Data_json[[#This Row],[unit_price]])-Analytics_Data_json[[#This Row],[discount]]-Analytics_Data_json[[#This Row],[custom_discount]]</f>
        <v>150</v>
      </c>
      <c r="AD206">
        <v>272</v>
      </c>
      <c r="AE206" s="2" t="s">
        <v>161</v>
      </c>
      <c r="AF206" s="2" t="s">
        <v>162</v>
      </c>
      <c r="AG206">
        <v>227</v>
      </c>
      <c r="AH206" s="2" t="s">
        <v>44</v>
      </c>
      <c r="AI206" s="2" t="s">
        <v>44</v>
      </c>
      <c r="AJ206" s="3">
        <v>45320.000810185185</v>
      </c>
      <c r="AK206" s="3">
        <v>45320.125740740739</v>
      </c>
    </row>
    <row r="207" spans="1:37" x14ac:dyDescent="0.25">
      <c r="A207">
        <v>1572540</v>
      </c>
      <c r="B207">
        <v>187479</v>
      </c>
      <c r="C207" s="1">
        <v>45319</v>
      </c>
      <c r="D207" s="1" t="str">
        <f>TEXT(Analytics_Data_json[[#This Row],[ORDER DATE ]],"mmm")</f>
        <v>Jan</v>
      </c>
      <c r="E207" s="2" t="s">
        <v>2875</v>
      </c>
      <c r="F207">
        <v>12</v>
      </c>
      <c r="G207" s="2" t="s">
        <v>885</v>
      </c>
      <c r="H207" s="2" t="s">
        <v>886</v>
      </c>
      <c r="I207">
        <v>32</v>
      </c>
      <c r="J207" s="4" t="s">
        <v>1771</v>
      </c>
      <c r="K207" s="2" t="s">
        <v>1772</v>
      </c>
      <c r="L207" s="2" t="s">
        <v>37</v>
      </c>
      <c r="M207">
        <v>0</v>
      </c>
      <c r="N207">
        <v>83</v>
      </c>
      <c r="O207">
        <v>83</v>
      </c>
      <c r="P207" s="2" t="s">
        <v>87</v>
      </c>
      <c r="Q207" s="2" t="s">
        <v>88</v>
      </c>
      <c r="R207">
        <v>1</v>
      </c>
      <c r="S207" s="2" t="s">
        <v>40</v>
      </c>
      <c r="T207">
        <v>2</v>
      </c>
      <c r="U207" s="2" t="s">
        <v>89</v>
      </c>
      <c r="V207">
        <v>2</v>
      </c>
      <c r="W207">
        <v>100</v>
      </c>
      <c r="X207">
        <v>200</v>
      </c>
      <c r="Y207">
        <v>0</v>
      </c>
      <c r="Z207">
        <v>0</v>
      </c>
      <c r="AA207">
        <v>200</v>
      </c>
      <c r="AB207">
        <f>Analytics_Data_json[[#This Row],[amount]]-Analytics_Data_json[[#This Row],[custom_discount]]</f>
        <v>200</v>
      </c>
      <c r="AC207">
        <f>(Analytics_Data_json[[#This Row],[order_qty]]*Analytics_Data_json[[#This Row],[unit_price]])-Analytics_Data_json[[#This Row],[discount]]-Analytics_Data_json[[#This Row],[custom_discount]]</f>
        <v>200</v>
      </c>
      <c r="AD207">
        <v>178</v>
      </c>
      <c r="AE207" s="2" t="s">
        <v>891</v>
      </c>
      <c r="AF207" s="2" t="s">
        <v>892</v>
      </c>
      <c r="AG207">
        <v>130</v>
      </c>
      <c r="AH207" s="2" t="s">
        <v>44</v>
      </c>
      <c r="AI207" s="2" t="s">
        <v>44</v>
      </c>
      <c r="AJ207" s="3">
        <v>45320.000810185185</v>
      </c>
      <c r="AK207" s="3">
        <v>45320.125740740739</v>
      </c>
    </row>
    <row r="208" spans="1:37" x14ac:dyDescent="0.25">
      <c r="A208">
        <v>1572539</v>
      </c>
      <c r="B208">
        <v>187479</v>
      </c>
      <c r="C208" s="1">
        <v>45319</v>
      </c>
      <c r="D208" s="1" t="str">
        <f>TEXT(Analytics_Data_json[[#This Row],[ORDER DATE ]],"mmm")</f>
        <v>Jan</v>
      </c>
      <c r="E208" s="2" t="s">
        <v>2875</v>
      </c>
      <c r="F208">
        <v>12</v>
      </c>
      <c r="G208" s="2" t="s">
        <v>885</v>
      </c>
      <c r="H208" s="2" t="s">
        <v>886</v>
      </c>
      <c r="I208">
        <v>32</v>
      </c>
      <c r="J208" s="4" t="s">
        <v>1771</v>
      </c>
      <c r="K208" s="2" t="s">
        <v>1772</v>
      </c>
      <c r="L208" s="2" t="s">
        <v>37</v>
      </c>
      <c r="M208">
        <v>0</v>
      </c>
      <c r="N208">
        <v>76</v>
      </c>
      <c r="O208">
        <v>76</v>
      </c>
      <c r="P208" s="2" t="s">
        <v>63</v>
      </c>
      <c r="Q208" s="2" t="s">
        <v>64</v>
      </c>
      <c r="R208">
        <v>1</v>
      </c>
      <c r="S208" s="2" t="s">
        <v>40</v>
      </c>
      <c r="T208">
        <v>13</v>
      </c>
      <c r="U208" s="2" t="s">
        <v>62</v>
      </c>
      <c r="V208">
        <v>1</v>
      </c>
      <c r="W208">
        <v>150</v>
      </c>
      <c r="X208">
        <v>150</v>
      </c>
      <c r="Y208">
        <v>0</v>
      </c>
      <c r="Z208">
        <v>0</v>
      </c>
      <c r="AA208">
        <v>150</v>
      </c>
      <c r="AB208">
        <f>Analytics_Data_json[[#This Row],[amount]]-Analytics_Data_json[[#This Row],[custom_discount]]</f>
        <v>150</v>
      </c>
      <c r="AC208">
        <f>(Analytics_Data_json[[#This Row],[order_qty]]*Analytics_Data_json[[#This Row],[unit_price]])-Analytics_Data_json[[#This Row],[discount]]-Analytics_Data_json[[#This Row],[custom_discount]]</f>
        <v>150</v>
      </c>
      <c r="AD208">
        <v>178</v>
      </c>
      <c r="AE208" s="2" t="s">
        <v>891</v>
      </c>
      <c r="AF208" s="2" t="s">
        <v>892</v>
      </c>
      <c r="AG208">
        <v>130</v>
      </c>
      <c r="AH208" s="2" t="s">
        <v>44</v>
      </c>
      <c r="AI208" s="2" t="s">
        <v>44</v>
      </c>
      <c r="AJ208" s="3">
        <v>45320.000810185185</v>
      </c>
      <c r="AK208" s="3">
        <v>45320.125740740739</v>
      </c>
    </row>
    <row r="209" spans="1:37" x14ac:dyDescent="0.25">
      <c r="A209">
        <v>1572538</v>
      </c>
      <c r="B209">
        <v>187479</v>
      </c>
      <c r="C209" s="1">
        <v>45319</v>
      </c>
      <c r="D209" s="1" t="str">
        <f>TEXT(Analytics_Data_json[[#This Row],[ORDER DATE ]],"mmm")</f>
        <v>Jan</v>
      </c>
      <c r="E209" s="2" t="s">
        <v>2875</v>
      </c>
      <c r="F209">
        <v>12</v>
      </c>
      <c r="G209" s="2" t="s">
        <v>885</v>
      </c>
      <c r="H209" s="2" t="s">
        <v>886</v>
      </c>
      <c r="I209">
        <v>32</v>
      </c>
      <c r="J209" s="4" t="s">
        <v>1771</v>
      </c>
      <c r="K209" s="2" t="s">
        <v>1772</v>
      </c>
      <c r="L209" s="2" t="s">
        <v>37</v>
      </c>
      <c r="M209">
        <v>0</v>
      </c>
      <c r="N209">
        <v>75</v>
      </c>
      <c r="O209">
        <v>75</v>
      </c>
      <c r="P209" s="2" t="s">
        <v>60</v>
      </c>
      <c r="Q209" s="2" t="s">
        <v>61</v>
      </c>
      <c r="R209">
        <v>1</v>
      </c>
      <c r="S209" s="2" t="s">
        <v>40</v>
      </c>
      <c r="T209">
        <v>13</v>
      </c>
      <c r="U209" s="2" t="s">
        <v>62</v>
      </c>
      <c r="V209">
        <v>3</v>
      </c>
      <c r="W209">
        <v>150</v>
      </c>
      <c r="X209">
        <v>450</v>
      </c>
      <c r="Y209">
        <v>0</v>
      </c>
      <c r="Z209">
        <v>0</v>
      </c>
      <c r="AA209">
        <v>450</v>
      </c>
      <c r="AB209">
        <f>Analytics_Data_json[[#This Row],[amount]]-Analytics_Data_json[[#This Row],[custom_discount]]</f>
        <v>450</v>
      </c>
      <c r="AC209">
        <f>(Analytics_Data_json[[#This Row],[order_qty]]*Analytics_Data_json[[#This Row],[unit_price]])-Analytics_Data_json[[#This Row],[discount]]-Analytics_Data_json[[#This Row],[custom_discount]]</f>
        <v>450</v>
      </c>
      <c r="AD209">
        <v>178</v>
      </c>
      <c r="AE209" s="2" t="s">
        <v>891</v>
      </c>
      <c r="AF209" s="2" t="s">
        <v>892</v>
      </c>
      <c r="AG209">
        <v>130</v>
      </c>
      <c r="AH209" s="2" t="s">
        <v>44</v>
      </c>
      <c r="AI209" s="2" t="s">
        <v>44</v>
      </c>
      <c r="AJ209" s="3">
        <v>45320.000810185185</v>
      </c>
      <c r="AK209" s="3">
        <v>45320.125740740739</v>
      </c>
    </row>
    <row r="210" spans="1:37" x14ac:dyDescent="0.25">
      <c r="A210">
        <v>1572537</v>
      </c>
      <c r="B210">
        <v>187479</v>
      </c>
      <c r="C210" s="1">
        <v>45319</v>
      </c>
      <c r="D210" s="1" t="str">
        <f>TEXT(Analytics_Data_json[[#This Row],[ORDER DATE ]],"mmm")</f>
        <v>Jan</v>
      </c>
      <c r="E210" s="2" t="s">
        <v>2875</v>
      </c>
      <c r="F210">
        <v>12</v>
      </c>
      <c r="G210" s="2" t="s">
        <v>885</v>
      </c>
      <c r="H210" s="2" t="s">
        <v>886</v>
      </c>
      <c r="I210">
        <v>32</v>
      </c>
      <c r="J210" s="4" t="s">
        <v>1771</v>
      </c>
      <c r="K210" s="2" t="s">
        <v>1772</v>
      </c>
      <c r="L210" s="2" t="s">
        <v>37</v>
      </c>
      <c r="M210">
        <v>0</v>
      </c>
      <c r="N210">
        <v>61</v>
      </c>
      <c r="O210">
        <v>61</v>
      </c>
      <c r="P210" s="2" t="s">
        <v>50</v>
      </c>
      <c r="Q210" s="2" t="s">
        <v>51</v>
      </c>
      <c r="R210">
        <v>1</v>
      </c>
      <c r="S210" s="2" t="s">
        <v>40</v>
      </c>
      <c r="T210">
        <v>10</v>
      </c>
      <c r="U210" s="2" t="s">
        <v>41</v>
      </c>
      <c r="V210">
        <v>10</v>
      </c>
      <c r="W210">
        <v>30</v>
      </c>
      <c r="X210">
        <v>300</v>
      </c>
      <c r="Y210">
        <v>0</v>
      </c>
      <c r="Z210">
        <v>0</v>
      </c>
      <c r="AA210">
        <v>300</v>
      </c>
      <c r="AB210">
        <f>Analytics_Data_json[[#This Row],[amount]]-Analytics_Data_json[[#This Row],[custom_discount]]</f>
        <v>300</v>
      </c>
      <c r="AC210">
        <f>(Analytics_Data_json[[#This Row],[order_qty]]*Analytics_Data_json[[#This Row],[unit_price]])-Analytics_Data_json[[#This Row],[discount]]-Analytics_Data_json[[#This Row],[custom_discount]]</f>
        <v>300</v>
      </c>
      <c r="AD210">
        <v>178</v>
      </c>
      <c r="AE210" s="2" t="s">
        <v>891</v>
      </c>
      <c r="AF210" s="2" t="s">
        <v>892</v>
      </c>
      <c r="AG210">
        <v>130</v>
      </c>
      <c r="AH210" s="2" t="s">
        <v>44</v>
      </c>
      <c r="AI210" s="2" t="s">
        <v>44</v>
      </c>
      <c r="AJ210" s="3">
        <v>45320.000810185185</v>
      </c>
      <c r="AK210" s="3">
        <v>45320.125740740739</v>
      </c>
    </row>
    <row r="211" spans="1:37" x14ac:dyDescent="0.25">
      <c r="A211">
        <v>1572536</v>
      </c>
      <c r="B211">
        <v>187479</v>
      </c>
      <c r="C211" s="1">
        <v>45319</v>
      </c>
      <c r="D211" s="1" t="str">
        <f>TEXT(Analytics_Data_json[[#This Row],[ORDER DATE ]],"mmm")</f>
        <v>Jan</v>
      </c>
      <c r="E211" s="2" t="s">
        <v>2875</v>
      </c>
      <c r="F211">
        <v>12</v>
      </c>
      <c r="G211" s="2" t="s">
        <v>885</v>
      </c>
      <c r="H211" s="2" t="s">
        <v>886</v>
      </c>
      <c r="I211">
        <v>32</v>
      </c>
      <c r="J211" s="4" t="s">
        <v>1771</v>
      </c>
      <c r="K211" s="2" t="s">
        <v>1772</v>
      </c>
      <c r="L211" s="2" t="s">
        <v>37</v>
      </c>
      <c r="M211">
        <v>0</v>
      </c>
      <c r="N211">
        <v>19</v>
      </c>
      <c r="O211">
        <v>19</v>
      </c>
      <c r="P211" s="2" t="s">
        <v>116</v>
      </c>
      <c r="Q211" s="2" t="s">
        <v>117</v>
      </c>
      <c r="R211">
        <v>1</v>
      </c>
      <c r="S211" s="2" t="s">
        <v>40</v>
      </c>
      <c r="T211">
        <v>6</v>
      </c>
      <c r="U211" s="2" t="s">
        <v>118</v>
      </c>
      <c r="V211">
        <v>2</v>
      </c>
      <c r="W211">
        <v>141</v>
      </c>
      <c r="X211">
        <v>282</v>
      </c>
      <c r="Y211">
        <v>0</v>
      </c>
      <c r="Z211">
        <v>0</v>
      </c>
      <c r="AA211">
        <v>282</v>
      </c>
      <c r="AB211">
        <f>Analytics_Data_json[[#This Row],[amount]]-Analytics_Data_json[[#This Row],[custom_discount]]</f>
        <v>282</v>
      </c>
      <c r="AC211">
        <f>(Analytics_Data_json[[#This Row],[order_qty]]*Analytics_Data_json[[#This Row],[unit_price]])-Analytics_Data_json[[#This Row],[discount]]-Analytics_Data_json[[#This Row],[custom_discount]]</f>
        <v>282</v>
      </c>
      <c r="AD211">
        <v>178</v>
      </c>
      <c r="AE211" s="2" t="s">
        <v>891</v>
      </c>
      <c r="AF211" s="2" t="s">
        <v>892</v>
      </c>
      <c r="AG211">
        <v>130</v>
      </c>
      <c r="AH211" s="2" t="s">
        <v>44</v>
      </c>
      <c r="AI211" s="2" t="s">
        <v>44</v>
      </c>
      <c r="AJ211" s="3">
        <v>45320.000810185185</v>
      </c>
      <c r="AK211" s="3">
        <v>45320.125740740739</v>
      </c>
    </row>
    <row r="212" spans="1:37" x14ac:dyDescent="0.25">
      <c r="A212">
        <v>1572535</v>
      </c>
      <c r="B212">
        <v>187479</v>
      </c>
      <c r="C212" s="1">
        <v>45319</v>
      </c>
      <c r="D212" s="1" t="str">
        <f>TEXT(Analytics_Data_json[[#This Row],[ORDER DATE ]],"mmm")</f>
        <v>Jan</v>
      </c>
      <c r="E212" s="2" t="s">
        <v>2875</v>
      </c>
      <c r="F212">
        <v>12</v>
      </c>
      <c r="G212" s="2" t="s">
        <v>885</v>
      </c>
      <c r="H212" s="2" t="s">
        <v>886</v>
      </c>
      <c r="I212">
        <v>32</v>
      </c>
      <c r="J212" s="4" t="s">
        <v>1771</v>
      </c>
      <c r="K212" s="2" t="s">
        <v>1772</v>
      </c>
      <c r="L212" s="2" t="s">
        <v>37</v>
      </c>
      <c r="M212">
        <v>0</v>
      </c>
      <c r="N212">
        <v>1</v>
      </c>
      <c r="O212">
        <v>1</v>
      </c>
      <c r="P212" s="2" t="s">
        <v>331</v>
      </c>
      <c r="Q212" s="2" t="s">
        <v>332</v>
      </c>
      <c r="R212">
        <v>1</v>
      </c>
      <c r="S212" s="2" t="s">
        <v>40</v>
      </c>
      <c r="T212">
        <v>1</v>
      </c>
      <c r="U212" s="2" t="s">
        <v>333</v>
      </c>
      <c r="V212">
        <v>2</v>
      </c>
      <c r="W212">
        <v>100</v>
      </c>
      <c r="X212">
        <v>200</v>
      </c>
      <c r="Y212">
        <v>0</v>
      </c>
      <c r="Z212">
        <v>0</v>
      </c>
      <c r="AA212">
        <v>200</v>
      </c>
      <c r="AB212">
        <f>Analytics_Data_json[[#This Row],[amount]]-Analytics_Data_json[[#This Row],[custom_discount]]</f>
        <v>200</v>
      </c>
      <c r="AC212">
        <f>(Analytics_Data_json[[#This Row],[order_qty]]*Analytics_Data_json[[#This Row],[unit_price]])-Analytics_Data_json[[#This Row],[discount]]-Analytics_Data_json[[#This Row],[custom_discount]]</f>
        <v>200</v>
      </c>
      <c r="AD212">
        <v>178</v>
      </c>
      <c r="AE212" s="2" t="s">
        <v>891</v>
      </c>
      <c r="AF212" s="2" t="s">
        <v>892</v>
      </c>
      <c r="AG212">
        <v>130</v>
      </c>
      <c r="AH212" s="2" t="s">
        <v>44</v>
      </c>
      <c r="AI212" s="2" t="s">
        <v>44</v>
      </c>
      <c r="AJ212" s="3">
        <v>45320.000810185185</v>
      </c>
      <c r="AK212" s="3">
        <v>45320.125740740739</v>
      </c>
    </row>
    <row r="213" spans="1:37" x14ac:dyDescent="0.25">
      <c r="A213">
        <v>1572534</v>
      </c>
      <c r="B213">
        <v>187478</v>
      </c>
      <c r="C213" s="1">
        <v>45319</v>
      </c>
      <c r="D213" s="1" t="str">
        <f>TEXT(Analytics_Data_json[[#This Row],[ORDER DATE ]],"mmm")</f>
        <v>Jan</v>
      </c>
      <c r="E213" s="2" t="s">
        <v>2876</v>
      </c>
      <c r="F213">
        <v>42</v>
      </c>
      <c r="G213" s="2" t="s">
        <v>33</v>
      </c>
      <c r="H213" s="2" t="s">
        <v>34</v>
      </c>
      <c r="I213">
        <v>62</v>
      </c>
      <c r="J213" s="4" t="s">
        <v>2461</v>
      </c>
      <c r="K213" s="2" t="s">
        <v>2462</v>
      </c>
      <c r="L213" s="2" t="s">
        <v>37</v>
      </c>
      <c r="M213">
        <v>0</v>
      </c>
      <c r="N213">
        <v>69</v>
      </c>
      <c r="O213">
        <v>69</v>
      </c>
      <c r="P213" s="2" t="s">
        <v>72</v>
      </c>
      <c r="Q213" s="2" t="s">
        <v>73</v>
      </c>
      <c r="R213">
        <v>1</v>
      </c>
      <c r="S213" s="2" t="s">
        <v>40</v>
      </c>
      <c r="T213">
        <v>12</v>
      </c>
      <c r="U213" s="2" t="s">
        <v>74</v>
      </c>
      <c r="V213">
        <v>36</v>
      </c>
      <c r="W213">
        <v>8.5</v>
      </c>
      <c r="X213">
        <v>306</v>
      </c>
      <c r="Y213">
        <v>0</v>
      </c>
      <c r="Z213">
        <v>0</v>
      </c>
      <c r="AA213">
        <v>306</v>
      </c>
      <c r="AB213">
        <f>Analytics_Data_json[[#This Row],[amount]]-Analytics_Data_json[[#This Row],[custom_discount]]</f>
        <v>306</v>
      </c>
      <c r="AC213">
        <f>(Analytics_Data_json[[#This Row],[order_qty]]*Analytics_Data_json[[#This Row],[unit_price]])-Analytics_Data_json[[#This Row],[discount]]-Analytics_Data_json[[#This Row],[custom_discount]]</f>
        <v>306</v>
      </c>
      <c r="AD213">
        <v>246</v>
      </c>
      <c r="AE213" s="2" t="s">
        <v>42</v>
      </c>
      <c r="AF213" s="2" t="s">
        <v>43</v>
      </c>
      <c r="AG213">
        <v>202</v>
      </c>
      <c r="AH213" s="2" t="s">
        <v>44</v>
      </c>
      <c r="AI213" s="2" t="s">
        <v>44</v>
      </c>
      <c r="AJ213" s="3">
        <v>45320.000810185185</v>
      </c>
      <c r="AK213" s="3">
        <v>45320.125740740739</v>
      </c>
    </row>
    <row r="214" spans="1:37" x14ac:dyDescent="0.25">
      <c r="A214">
        <v>1572533</v>
      </c>
      <c r="B214">
        <v>187478</v>
      </c>
      <c r="C214" s="1">
        <v>45319</v>
      </c>
      <c r="D214" s="1" t="str">
        <f>TEXT(Analytics_Data_json[[#This Row],[ORDER DATE ]],"mmm")</f>
        <v>Jan</v>
      </c>
      <c r="E214" s="2" t="s">
        <v>2876</v>
      </c>
      <c r="F214">
        <v>42</v>
      </c>
      <c r="G214" s="2" t="s">
        <v>33</v>
      </c>
      <c r="H214" s="2" t="s">
        <v>34</v>
      </c>
      <c r="I214">
        <v>62</v>
      </c>
      <c r="J214" s="4" t="s">
        <v>2461</v>
      </c>
      <c r="K214" s="2" t="s">
        <v>2462</v>
      </c>
      <c r="L214" s="2" t="s">
        <v>37</v>
      </c>
      <c r="M214">
        <v>0</v>
      </c>
      <c r="N214">
        <v>68</v>
      </c>
      <c r="O214">
        <v>68</v>
      </c>
      <c r="P214" s="2" t="s">
        <v>75</v>
      </c>
      <c r="Q214" s="2" t="s">
        <v>76</v>
      </c>
      <c r="R214">
        <v>1</v>
      </c>
      <c r="S214" s="2" t="s">
        <v>40</v>
      </c>
      <c r="T214">
        <v>12</v>
      </c>
      <c r="U214" s="2" t="s">
        <v>74</v>
      </c>
      <c r="V214">
        <v>36</v>
      </c>
      <c r="W214">
        <v>8.5</v>
      </c>
      <c r="X214">
        <v>306</v>
      </c>
      <c r="Y214">
        <v>0</v>
      </c>
      <c r="Z214">
        <v>0</v>
      </c>
      <c r="AA214">
        <v>306</v>
      </c>
      <c r="AB214">
        <f>Analytics_Data_json[[#This Row],[amount]]-Analytics_Data_json[[#This Row],[custom_discount]]</f>
        <v>306</v>
      </c>
      <c r="AC214">
        <f>(Analytics_Data_json[[#This Row],[order_qty]]*Analytics_Data_json[[#This Row],[unit_price]])-Analytics_Data_json[[#This Row],[discount]]-Analytics_Data_json[[#This Row],[custom_discount]]</f>
        <v>306</v>
      </c>
      <c r="AD214">
        <v>246</v>
      </c>
      <c r="AE214" s="2" t="s">
        <v>42</v>
      </c>
      <c r="AF214" s="2" t="s">
        <v>43</v>
      </c>
      <c r="AG214">
        <v>202</v>
      </c>
      <c r="AH214" s="2" t="s">
        <v>44</v>
      </c>
      <c r="AI214" s="2" t="s">
        <v>44</v>
      </c>
      <c r="AJ214" s="3">
        <v>45320.000810185185</v>
      </c>
      <c r="AK214" s="3">
        <v>45320.125740740739</v>
      </c>
    </row>
    <row r="215" spans="1:37" x14ac:dyDescent="0.25">
      <c r="A215">
        <v>1572532</v>
      </c>
      <c r="B215">
        <v>187477</v>
      </c>
      <c r="C215" s="1">
        <v>45319</v>
      </c>
      <c r="D215" s="1" t="str">
        <f>TEXT(Analytics_Data_json[[#This Row],[ORDER DATE ]],"mmm")</f>
        <v>Jan</v>
      </c>
      <c r="E215" s="2" t="s">
        <v>2877</v>
      </c>
      <c r="F215">
        <v>12</v>
      </c>
      <c r="G215" s="2" t="s">
        <v>885</v>
      </c>
      <c r="H215" s="2" t="s">
        <v>886</v>
      </c>
      <c r="I215">
        <v>32</v>
      </c>
      <c r="J215" s="4" t="s">
        <v>1789</v>
      </c>
      <c r="K215" s="2" t="s">
        <v>1790</v>
      </c>
      <c r="L215" s="2" t="s">
        <v>37</v>
      </c>
      <c r="M215">
        <v>0</v>
      </c>
      <c r="N215">
        <v>52</v>
      </c>
      <c r="O215">
        <v>52</v>
      </c>
      <c r="P215" s="2" t="s">
        <v>46</v>
      </c>
      <c r="Q215" s="2" t="s">
        <v>47</v>
      </c>
      <c r="R215">
        <v>1</v>
      </c>
      <c r="S215" s="2" t="s">
        <v>40</v>
      </c>
      <c r="T215">
        <v>10</v>
      </c>
      <c r="U215" s="2" t="s">
        <v>41</v>
      </c>
      <c r="V215">
        <v>1</v>
      </c>
      <c r="W215">
        <v>118</v>
      </c>
      <c r="X215">
        <v>118</v>
      </c>
      <c r="Y215">
        <v>0</v>
      </c>
      <c r="Z215">
        <v>0</v>
      </c>
      <c r="AA215">
        <v>118</v>
      </c>
      <c r="AB215">
        <f>Analytics_Data_json[[#This Row],[amount]]-Analytics_Data_json[[#This Row],[custom_discount]]</f>
        <v>118</v>
      </c>
      <c r="AC215">
        <f>(Analytics_Data_json[[#This Row],[order_qty]]*Analytics_Data_json[[#This Row],[unit_price]])-Analytics_Data_json[[#This Row],[discount]]-Analytics_Data_json[[#This Row],[custom_discount]]</f>
        <v>118</v>
      </c>
      <c r="AD215">
        <v>178</v>
      </c>
      <c r="AE215" s="2" t="s">
        <v>891</v>
      </c>
      <c r="AF215" s="2" t="s">
        <v>892</v>
      </c>
      <c r="AG215">
        <v>130</v>
      </c>
      <c r="AH215" s="2" t="s">
        <v>44</v>
      </c>
      <c r="AI215" s="2" t="s">
        <v>44</v>
      </c>
      <c r="AJ215" s="3">
        <v>45320.000810185185</v>
      </c>
      <c r="AK215" s="3">
        <v>45320.125740740739</v>
      </c>
    </row>
    <row r="216" spans="1:37" x14ac:dyDescent="0.25">
      <c r="A216">
        <v>1572531</v>
      </c>
      <c r="B216">
        <v>187477</v>
      </c>
      <c r="C216" s="1">
        <v>45319</v>
      </c>
      <c r="D216" s="1" t="str">
        <f>TEXT(Analytics_Data_json[[#This Row],[ORDER DATE ]],"mmm")</f>
        <v>Jan</v>
      </c>
      <c r="E216" s="2" t="s">
        <v>2877</v>
      </c>
      <c r="F216">
        <v>12</v>
      </c>
      <c r="G216" s="2" t="s">
        <v>885</v>
      </c>
      <c r="H216" s="2" t="s">
        <v>886</v>
      </c>
      <c r="I216">
        <v>32</v>
      </c>
      <c r="J216" s="4" t="s">
        <v>1789</v>
      </c>
      <c r="K216" s="2" t="s">
        <v>1790</v>
      </c>
      <c r="L216" s="2" t="s">
        <v>37</v>
      </c>
      <c r="M216">
        <v>0</v>
      </c>
      <c r="N216">
        <v>53</v>
      </c>
      <c r="O216">
        <v>53</v>
      </c>
      <c r="P216" s="2" t="s">
        <v>38</v>
      </c>
      <c r="Q216" s="2" t="s">
        <v>39</v>
      </c>
      <c r="R216">
        <v>1</v>
      </c>
      <c r="S216" s="2" t="s">
        <v>40</v>
      </c>
      <c r="T216">
        <v>10</v>
      </c>
      <c r="U216" s="2" t="s">
        <v>41</v>
      </c>
      <c r="V216">
        <v>2</v>
      </c>
      <c r="W216">
        <v>118</v>
      </c>
      <c r="X216">
        <v>236</v>
      </c>
      <c r="Y216">
        <v>0</v>
      </c>
      <c r="Z216">
        <v>0</v>
      </c>
      <c r="AA216">
        <v>236</v>
      </c>
      <c r="AB216">
        <f>Analytics_Data_json[[#This Row],[amount]]-Analytics_Data_json[[#This Row],[custom_discount]]</f>
        <v>236</v>
      </c>
      <c r="AC216">
        <f>(Analytics_Data_json[[#This Row],[order_qty]]*Analytics_Data_json[[#This Row],[unit_price]])-Analytics_Data_json[[#This Row],[discount]]-Analytics_Data_json[[#This Row],[custom_discount]]</f>
        <v>236</v>
      </c>
      <c r="AD216">
        <v>178</v>
      </c>
      <c r="AE216" s="2" t="s">
        <v>891</v>
      </c>
      <c r="AF216" s="2" t="s">
        <v>892</v>
      </c>
      <c r="AG216">
        <v>130</v>
      </c>
      <c r="AH216" s="2" t="s">
        <v>44</v>
      </c>
      <c r="AI216" s="2" t="s">
        <v>44</v>
      </c>
      <c r="AJ216" s="3">
        <v>45320.000810185185</v>
      </c>
      <c r="AK216" s="3">
        <v>45320.125740740739</v>
      </c>
    </row>
    <row r="217" spans="1:37" x14ac:dyDescent="0.25">
      <c r="A217">
        <v>1572530</v>
      </c>
      <c r="B217">
        <v>187476</v>
      </c>
      <c r="C217" s="1">
        <v>45319</v>
      </c>
      <c r="D217" s="1" t="str">
        <f>TEXT(Analytics_Data_json[[#This Row],[ORDER DATE ]],"mmm")</f>
        <v>Jan</v>
      </c>
      <c r="E217" s="2" t="s">
        <v>2878</v>
      </c>
      <c r="F217">
        <v>12</v>
      </c>
      <c r="G217" s="2" t="s">
        <v>885</v>
      </c>
      <c r="H217" s="2" t="s">
        <v>886</v>
      </c>
      <c r="I217">
        <v>32</v>
      </c>
      <c r="J217" s="4" t="s">
        <v>1797</v>
      </c>
      <c r="K217" s="2" t="s">
        <v>1798</v>
      </c>
      <c r="L217" s="2" t="s">
        <v>37</v>
      </c>
      <c r="M217">
        <v>0</v>
      </c>
      <c r="N217">
        <v>52</v>
      </c>
      <c r="O217">
        <v>52</v>
      </c>
      <c r="P217" s="2" t="s">
        <v>46</v>
      </c>
      <c r="Q217" s="2" t="s">
        <v>47</v>
      </c>
      <c r="R217">
        <v>1</v>
      </c>
      <c r="S217" s="2" t="s">
        <v>40</v>
      </c>
      <c r="T217">
        <v>10</v>
      </c>
      <c r="U217" s="2" t="s">
        <v>41</v>
      </c>
      <c r="V217">
        <v>2</v>
      </c>
      <c r="W217">
        <v>118</v>
      </c>
      <c r="X217">
        <v>236</v>
      </c>
      <c r="Y217">
        <v>0</v>
      </c>
      <c r="Z217">
        <v>0</v>
      </c>
      <c r="AA217">
        <v>236</v>
      </c>
      <c r="AB217">
        <f>Analytics_Data_json[[#This Row],[amount]]-Analytics_Data_json[[#This Row],[custom_discount]]</f>
        <v>236</v>
      </c>
      <c r="AC217">
        <f>(Analytics_Data_json[[#This Row],[order_qty]]*Analytics_Data_json[[#This Row],[unit_price]])-Analytics_Data_json[[#This Row],[discount]]-Analytics_Data_json[[#This Row],[custom_discount]]</f>
        <v>236</v>
      </c>
      <c r="AD217">
        <v>178</v>
      </c>
      <c r="AE217" s="2" t="s">
        <v>891</v>
      </c>
      <c r="AF217" s="2" t="s">
        <v>892</v>
      </c>
      <c r="AG217">
        <v>130</v>
      </c>
      <c r="AH217" s="2" t="s">
        <v>44</v>
      </c>
      <c r="AI217" s="2" t="s">
        <v>44</v>
      </c>
      <c r="AJ217" s="3">
        <v>45320.000810185185</v>
      </c>
      <c r="AK217" s="3">
        <v>45320.125740740739</v>
      </c>
    </row>
    <row r="218" spans="1:37" x14ac:dyDescent="0.25">
      <c r="A218">
        <v>1572529</v>
      </c>
      <c r="B218">
        <v>187476</v>
      </c>
      <c r="C218" s="1">
        <v>45319</v>
      </c>
      <c r="D218" s="1" t="str">
        <f>TEXT(Analytics_Data_json[[#This Row],[ORDER DATE ]],"mmm")</f>
        <v>Jan</v>
      </c>
      <c r="E218" s="2" t="s">
        <v>2878</v>
      </c>
      <c r="F218">
        <v>12</v>
      </c>
      <c r="G218" s="2" t="s">
        <v>885</v>
      </c>
      <c r="H218" s="2" t="s">
        <v>886</v>
      </c>
      <c r="I218">
        <v>32</v>
      </c>
      <c r="J218" s="4" t="s">
        <v>1797</v>
      </c>
      <c r="K218" s="2" t="s">
        <v>1798</v>
      </c>
      <c r="L218" s="2" t="s">
        <v>37</v>
      </c>
      <c r="M218">
        <v>0</v>
      </c>
      <c r="N218">
        <v>62</v>
      </c>
      <c r="O218">
        <v>62</v>
      </c>
      <c r="P218" s="2" t="s">
        <v>48</v>
      </c>
      <c r="Q218" s="2" t="s">
        <v>49</v>
      </c>
      <c r="R218">
        <v>1</v>
      </c>
      <c r="S218" s="2" t="s">
        <v>40</v>
      </c>
      <c r="T218">
        <v>10</v>
      </c>
      <c r="U218" s="2" t="s">
        <v>41</v>
      </c>
      <c r="V218">
        <v>3</v>
      </c>
      <c r="W218">
        <v>30</v>
      </c>
      <c r="X218">
        <v>90</v>
      </c>
      <c r="Y218">
        <v>0</v>
      </c>
      <c r="Z218">
        <v>0</v>
      </c>
      <c r="AA218">
        <v>90</v>
      </c>
      <c r="AB218">
        <f>Analytics_Data_json[[#This Row],[amount]]-Analytics_Data_json[[#This Row],[custom_discount]]</f>
        <v>90</v>
      </c>
      <c r="AC218">
        <f>(Analytics_Data_json[[#This Row],[order_qty]]*Analytics_Data_json[[#This Row],[unit_price]])-Analytics_Data_json[[#This Row],[discount]]-Analytics_Data_json[[#This Row],[custom_discount]]</f>
        <v>90</v>
      </c>
      <c r="AD218">
        <v>178</v>
      </c>
      <c r="AE218" s="2" t="s">
        <v>891</v>
      </c>
      <c r="AF218" s="2" t="s">
        <v>892</v>
      </c>
      <c r="AG218">
        <v>130</v>
      </c>
      <c r="AH218" s="2" t="s">
        <v>44</v>
      </c>
      <c r="AI218" s="2" t="s">
        <v>44</v>
      </c>
      <c r="AJ218" s="3">
        <v>45320.000810185185</v>
      </c>
      <c r="AK218" s="3">
        <v>45320.125740740739</v>
      </c>
    </row>
    <row r="219" spans="1:37" x14ac:dyDescent="0.25">
      <c r="A219">
        <v>1572528</v>
      </c>
      <c r="B219">
        <v>187476</v>
      </c>
      <c r="C219" s="1">
        <v>45319</v>
      </c>
      <c r="D219" s="1" t="str">
        <f>TEXT(Analytics_Data_json[[#This Row],[ORDER DATE ]],"mmm")</f>
        <v>Jan</v>
      </c>
      <c r="E219" s="2" t="s">
        <v>2878</v>
      </c>
      <c r="F219">
        <v>12</v>
      </c>
      <c r="G219" s="2" t="s">
        <v>885</v>
      </c>
      <c r="H219" s="2" t="s">
        <v>886</v>
      </c>
      <c r="I219">
        <v>32</v>
      </c>
      <c r="J219" s="4" t="s">
        <v>1797</v>
      </c>
      <c r="K219" s="2" t="s">
        <v>1798</v>
      </c>
      <c r="L219" s="2" t="s">
        <v>37</v>
      </c>
      <c r="M219">
        <v>0</v>
      </c>
      <c r="N219">
        <v>61</v>
      </c>
      <c r="O219">
        <v>61</v>
      </c>
      <c r="P219" s="2" t="s">
        <v>50</v>
      </c>
      <c r="Q219" s="2" t="s">
        <v>51</v>
      </c>
      <c r="R219">
        <v>1</v>
      </c>
      <c r="S219" s="2" t="s">
        <v>40</v>
      </c>
      <c r="T219">
        <v>10</v>
      </c>
      <c r="U219" s="2" t="s">
        <v>41</v>
      </c>
      <c r="V219">
        <v>3</v>
      </c>
      <c r="W219">
        <v>30</v>
      </c>
      <c r="X219">
        <v>90</v>
      </c>
      <c r="Y219">
        <v>0</v>
      </c>
      <c r="Z219">
        <v>0</v>
      </c>
      <c r="AA219">
        <v>90</v>
      </c>
      <c r="AB219">
        <f>Analytics_Data_json[[#This Row],[amount]]-Analytics_Data_json[[#This Row],[custom_discount]]</f>
        <v>90</v>
      </c>
      <c r="AC219">
        <f>(Analytics_Data_json[[#This Row],[order_qty]]*Analytics_Data_json[[#This Row],[unit_price]])-Analytics_Data_json[[#This Row],[discount]]-Analytics_Data_json[[#This Row],[custom_discount]]</f>
        <v>90</v>
      </c>
      <c r="AD219">
        <v>178</v>
      </c>
      <c r="AE219" s="2" t="s">
        <v>891</v>
      </c>
      <c r="AF219" s="2" t="s">
        <v>892</v>
      </c>
      <c r="AG219">
        <v>130</v>
      </c>
      <c r="AH219" s="2" t="s">
        <v>44</v>
      </c>
      <c r="AI219" s="2" t="s">
        <v>44</v>
      </c>
      <c r="AJ219" s="3">
        <v>45320.000810185185</v>
      </c>
      <c r="AK219" s="3">
        <v>45320.125740740739</v>
      </c>
    </row>
    <row r="220" spans="1:37" x14ac:dyDescent="0.25">
      <c r="A220">
        <v>1572527</v>
      </c>
      <c r="B220">
        <v>187475</v>
      </c>
      <c r="C220" s="1">
        <v>45319</v>
      </c>
      <c r="D220" s="1" t="str">
        <f>TEXT(Analytics_Data_json[[#This Row],[ORDER DATE ]],"mmm")</f>
        <v>Jan</v>
      </c>
      <c r="E220" s="2" t="s">
        <v>2879</v>
      </c>
      <c r="F220">
        <v>42</v>
      </c>
      <c r="G220" s="2" t="s">
        <v>33</v>
      </c>
      <c r="H220" s="2" t="s">
        <v>34</v>
      </c>
      <c r="I220">
        <v>62</v>
      </c>
      <c r="J220" s="4" t="s">
        <v>2880</v>
      </c>
      <c r="K220" s="2" t="s">
        <v>2881</v>
      </c>
      <c r="L220" s="2" t="s">
        <v>37</v>
      </c>
      <c r="M220">
        <v>0</v>
      </c>
      <c r="N220">
        <v>69</v>
      </c>
      <c r="O220">
        <v>69</v>
      </c>
      <c r="P220" s="2" t="s">
        <v>72</v>
      </c>
      <c r="Q220" s="2" t="s">
        <v>73</v>
      </c>
      <c r="R220">
        <v>1</v>
      </c>
      <c r="S220" s="2" t="s">
        <v>40</v>
      </c>
      <c r="T220">
        <v>12</v>
      </c>
      <c r="U220" s="2" t="s">
        <v>74</v>
      </c>
      <c r="V220">
        <v>12</v>
      </c>
      <c r="W220">
        <v>8.5</v>
      </c>
      <c r="X220">
        <v>102</v>
      </c>
      <c r="Y220">
        <v>0</v>
      </c>
      <c r="Z220">
        <v>0</v>
      </c>
      <c r="AA220">
        <v>102</v>
      </c>
      <c r="AB220">
        <f>Analytics_Data_json[[#This Row],[amount]]-Analytics_Data_json[[#This Row],[custom_discount]]</f>
        <v>102</v>
      </c>
      <c r="AC220">
        <f>(Analytics_Data_json[[#This Row],[order_qty]]*Analytics_Data_json[[#This Row],[unit_price]])-Analytics_Data_json[[#This Row],[discount]]-Analytics_Data_json[[#This Row],[custom_discount]]</f>
        <v>102</v>
      </c>
      <c r="AD220">
        <v>247</v>
      </c>
      <c r="AE220" s="2" t="s">
        <v>211</v>
      </c>
      <c r="AF220" s="2" t="s">
        <v>212</v>
      </c>
      <c r="AG220">
        <v>203</v>
      </c>
      <c r="AH220" s="2" t="s">
        <v>44</v>
      </c>
      <c r="AI220" s="2" t="s">
        <v>44</v>
      </c>
      <c r="AJ220" s="3">
        <v>45320.000810185185</v>
      </c>
      <c r="AK220" s="3">
        <v>45320.125740740739</v>
      </c>
    </row>
    <row r="221" spans="1:37" x14ac:dyDescent="0.25">
      <c r="A221">
        <v>1572526</v>
      </c>
      <c r="B221">
        <v>187475</v>
      </c>
      <c r="C221" s="1">
        <v>45319</v>
      </c>
      <c r="D221" s="1" t="str">
        <f>TEXT(Analytics_Data_json[[#This Row],[ORDER DATE ]],"mmm")</f>
        <v>Jan</v>
      </c>
      <c r="E221" s="2" t="s">
        <v>2879</v>
      </c>
      <c r="F221">
        <v>42</v>
      </c>
      <c r="G221" s="2" t="s">
        <v>33</v>
      </c>
      <c r="H221" s="2" t="s">
        <v>34</v>
      </c>
      <c r="I221">
        <v>62</v>
      </c>
      <c r="J221" s="4" t="s">
        <v>2880</v>
      </c>
      <c r="K221" s="2" t="s">
        <v>2881</v>
      </c>
      <c r="L221" s="2" t="s">
        <v>37</v>
      </c>
      <c r="M221">
        <v>0</v>
      </c>
      <c r="N221">
        <v>68</v>
      </c>
      <c r="O221">
        <v>68</v>
      </c>
      <c r="P221" s="2" t="s">
        <v>75</v>
      </c>
      <c r="Q221" s="2" t="s">
        <v>76</v>
      </c>
      <c r="R221">
        <v>1</v>
      </c>
      <c r="S221" s="2" t="s">
        <v>40</v>
      </c>
      <c r="T221">
        <v>12</v>
      </c>
      <c r="U221" s="2" t="s">
        <v>74</v>
      </c>
      <c r="V221">
        <v>12</v>
      </c>
      <c r="W221">
        <v>8.5</v>
      </c>
      <c r="X221">
        <v>102</v>
      </c>
      <c r="Y221">
        <v>0</v>
      </c>
      <c r="Z221">
        <v>0</v>
      </c>
      <c r="AA221">
        <v>102</v>
      </c>
      <c r="AB221">
        <f>Analytics_Data_json[[#This Row],[amount]]-Analytics_Data_json[[#This Row],[custom_discount]]</f>
        <v>102</v>
      </c>
      <c r="AC221">
        <f>(Analytics_Data_json[[#This Row],[order_qty]]*Analytics_Data_json[[#This Row],[unit_price]])-Analytics_Data_json[[#This Row],[discount]]-Analytics_Data_json[[#This Row],[custom_discount]]</f>
        <v>102</v>
      </c>
      <c r="AD221">
        <v>247</v>
      </c>
      <c r="AE221" s="2" t="s">
        <v>211</v>
      </c>
      <c r="AF221" s="2" t="s">
        <v>212</v>
      </c>
      <c r="AG221">
        <v>203</v>
      </c>
      <c r="AH221" s="2" t="s">
        <v>44</v>
      </c>
      <c r="AI221" s="2" t="s">
        <v>44</v>
      </c>
      <c r="AJ221" s="3">
        <v>45320.000810185185</v>
      </c>
      <c r="AK221" s="3">
        <v>45320.125740740739</v>
      </c>
    </row>
    <row r="222" spans="1:37" x14ac:dyDescent="0.25">
      <c r="A222">
        <v>1572525</v>
      </c>
      <c r="B222">
        <v>187475</v>
      </c>
      <c r="C222" s="1">
        <v>45319</v>
      </c>
      <c r="D222" s="1" t="str">
        <f>TEXT(Analytics_Data_json[[#This Row],[ORDER DATE ]],"mmm")</f>
        <v>Jan</v>
      </c>
      <c r="E222" s="2" t="s">
        <v>2879</v>
      </c>
      <c r="F222">
        <v>42</v>
      </c>
      <c r="G222" s="2" t="s">
        <v>33</v>
      </c>
      <c r="H222" s="2" t="s">
        <v>34</v>
      </c>
      <c r="I222">
        <v>62</v>
      </c>
      <c r="J222" s="4" t="s">
        <v>2880</v>
      </c>
      <c r="K222" s="2" t="s">
        <v>2881</v>
      </c>
      <c r="L222" s="2" t="s">
        <v>37</v>
      </c>
      <c r="M222">
        <v>0</v>
      </c>
      <c r="N222">
        <v>28</v>
      </c>
      <c r="O222">
        <v>28</v>
      </c>
      <c r="P222" s="2" t="s">
        <v>58</v>
      </c>
      <c r="Q222" s="2" t="s">
        <v>59</v>
      </c>
      <c r="R222">
        <v>1</v>
      </c>
      <c r="S222" s="2" t="s">
        <v>40</v>
      </c>
      <c r="T222">
        <v>15</v>
      </c>
      <c r="U222" s="2" t="s">
        <v>57</v>
      </c>
      <c r="V222">
        <v>1</v>
      </c>
      <c r="W222">
        <v>240</v>
      </c>
      <c r="X222">
        <v>240</v>
      </c>
      <c r="Y222">
        <v>0</v>
      </c>
      <c r="Z222">
        <v>0</v>
      </c>
      <c r="AA222">
        <v>240</v>
      </c>
      <c r="AB222">
        <f>Analytics_Data_json[[#This Row],[amount]]-Analytics_Data_json[[#This Row],[custom_discount]]</f>
        <v>240</v>
      </c>
      <c r="AC222">
        <f>(Analytics_Data_json[[#This Row],[order_qty]]*Analytics_Data_json[[#This Row],[unit_price]])-Analytics_Data_json[[#This Row],[discount]]-Analytics_Data_json[[#This Row],[custom_discount]]</f>
        <v>240</v>
      </c>
      <c r="AD222">
        <v>247</v>
      </c>
      <c r="AE222" s="2" t="s">
        <v>211</v>
      </c>
      <c r="AF222" s="2" t="s">
        <v>212</v>
      </c>
      <c r="AG222">
        <v>203</v>
      </c>
      <c r="AH222" s="2" t="s">
        <v>44</v>
      </c>
      <c r="AI222" s="2" t="s">
        <v>44</v>
      </c>
      <c r="AJ222" s="3">
        <v>45320.000810185185</v>
      </c>
      <c r="AK222" s="3">
        <v>45320.125740740739</v>
      </c>
    </row>
    <row r="223" spans="1:37" x14ac:dyDescent="0.25">
      <c r="A223">
        <v>1572524</v>
      </c>
      <c r="B223">
        <v>187475</v>
      </c>
      <c r="C223" s="1">
        <v>45319</v>
      </c>
      <c r="D223" s="1" t="str">
        <f>TEXT(Analytics_Data_json[[#This Row],[ORDER DATE ]],"mmm")</f>
        <v>Jan</v>
      </c>
      <c r="E223" s="2" t="s">
        <v>2879</v>
      </c>
      <c r="F223">
        <v>42</v>
      </c>
      <c r="G223" s="2" t="s">
        <v>33</v>
      </c>
      <c r="H223" s="2" t="s">
        <v>34</v>
      </c>
      <c r="I223">
        <v>62</v>
      </c>
      <c r="J223" s="4" t="s">
        <v>2880</v>
      </c>
      <c r="K223" s="2" t="s">
        <v>2881</v>
      </c>
      <c r="L223" s="2" t="s">
        <v>37</v>
      </c>
      <c r="M223">
        <v>0</v>
      </c>
      <c r="N223">
        <v>62</v>
      </c>
      <c r="O223">
        <v>62</v>
      </c>
      <c r="P223" s="2" t="s">
        <v>48</v>
      </c>
      <c r="Q223" s="2" t="s">
        <v>49</v>
      </c>
      <c r="R223">
        <v>1</v>
      </c>
      <c r="S223" s="2" t="s">
        <v>40</v>
      </c>
      <c r="T223">
        <v>10</v>
      </c>
      <c r="U223" s="2" t="s">
        <v>41</v>
      </c>
      <c r="V223">
        <v>3</v>
      </c>
      <c r="W223">
        <v>30</v>
      </c>
      <c r="X223">
        <v>90</v>
      </c>
      <c r="Y223">
        <v>0</v>
      </c>
      <c r="Z223">
        <v>0</v>
      </c>
      <c r="AA223">
        <v>90</v>
      </c>
      <c r="AB223">
        <f>Analytics_Data_json[[#This Row],[amount]]-Analytics_Data_json[[#This Row],[custom_discount]]</f>
        <v>90</v>
      </c>
      <c r="AC223">
        <f>(Analytics_Data_json[[#This Row],[order_qty]]*Analytics_Data_json[[#This Row],[unit_price]])-Analytics_Data_json[[#This Row],[discount]]-Analytics_Data_json[[#This Row],[custom_discount]]</f>
        <v>90</v>
      </c>
      <c r="AD223">
        <v>247</v>
      </c>
      <c r="AE223" s="2" t="s">
        <v>211</v>
      </c>
      <c r="AF223" s="2" t="s">
        <v>212</v>
      </c>
      <c r="AG223">
        <v>203</v>
      </c>
      <c r="AH223" s="2" t="s">
        <v>44</v>
      </c>
      <c r="AI223" s="2" t="s">
        <v>44</v>
      </c>
      <c r="AJ223" s="3">
        <v>45320.000810185185</v>
      </c>
      <c r="AK223" s="3">
        <v>45320.125740740739</v>
      </c>
    </row>
    <row r="224" spans="1:37" x14ac:dyDescent="0.25">
      <c r="A224">
        <v>1572523</v>
      </c>
      <c r="B224">
        <v>187475</v>
      </c>
      <c r="C224" s="1">
        <v>45319</v>
      </c>
      <c r="D224" s="1" t="str">
        <f>TEXT(Analytics_Data_json[[#This Row],[ORDER DATE ]],"mmm")</f>
        <v>Jan</v>
      </c>
      <c r="E224" s="2" t="s">
        <v>2879</v>
      </c>
      <c r="F224">
        <v>42</v>
      </c>
      <c r="G224" s="2" t="s">
        <v>33</v>
      </c>
      <c r="H224" s="2" t="s">
        <v>34</v>
      </c>
      <c r="I224">
        <v>62</v>
      </c>
      <c r="J224" s="4" t="s">
        <v>2880</v>
      </c>
      <c r="K224" s="2" t="s">
        <v>2881</v>
      </c>
      <c r="L224" s="2" t="s">
        <v>37</v>
      </c>
      <c r="M224">
        <v>0</v>
      </c>
      <c r="N224">
        <v>61</v>
      </c>
      <c r="O224">
        <v>61</v>
      </c>
      <c r="P224" s="2" t="s">
        <v>50</v>
      </c>
      <c r="Q224" s="2" t="s">
        <v>51</v>
      </c>
      <c r="R224">
        <v>1</v>
      </c>
      <c r="S224" s="2" t="s">
        <v>40</v>
      </c>
      <c r="T224">
        <v>10</v>
      </c>
      <c r="U224" s="2" t="s">
        <v>41</v>
      </c>
      <c r="V224">
        <v>3</v>
      </c>
      <c r="W224">
        <v>30</v>
      </c>
      <c r="X224">
        <v>90</v>
      </c>
      <c r="Y224">
        <v>0</v>
      </c>
      <c r="Z224">
        <v>0</v>
      </c>
      <c r="AA224">
        <v>90</v>
      </c>
      <c r="AB224">
        <f>Analytics_Data_json[[#This Row],[amount]]-Analytics_Data_json[[#This Row],[custom_discount]]</f>
        <v>90</v>
      </c>
      <c r="AC224">
        <f>(Analytics_Data_json[[#This Row],[order_qty]]*Analytics_Data_json[[#This Row],[unit_price]])-Analytics_Data_json[[#This Row],[discount]]-Analytics_Data_json[[#This Row],[custom_discount]]</f>
        <v>90</v>
      </c>
      <c r="AD224">
        <v>247</v>
      </c>
      <c r="AE224" s="2" t="s">
        <v>211</v>
      </c>
      <c r="AF224" s="2" t="s">
        <v>212</v>
      </c>
      <c r="AG224">
        <v>203</v>
      </c>
      <c r="AH224" s="2" t="s">
        <v>44</v>
      </c>
      <c r="AI224" s="2" t="s">
        <v>44</v>
      </c>
      <c r="AJ224" s="3">
        <v>45320.000810185185</v>
      </c>
      <c r="AK224" s="3">
        <v>45320.125740740739</v>
      </c>
    </row>
    <row r="225" spans="1:37" x14ac:dyDescent="0.25">
      <c r="A225">
        <v>1572522</v>
      </c>
      <c r="B225">
        <v>187475</v>
      </c>
      <c r="C225" s="1">
        <v>45319</v>
      </c>
      <c r="D225" s="1" t="str">
        <f>TEXT(Analytics_Data_json[[#This Row],[ORDER DATE ]],"mmm")</f>
        <v>Jan</v>
      </c>
      <c r="E225" s="2" t="s">
        <v>2879</v>
      </c>
      <c r="F225">
        <v>42</v>
      </c>
      <c r="G225" s="2" t="s">
        <v>33</v>
      </c>
      <c r="H225" s="2" t="s">
        <v>34</v>
      </c>
      <c r="I225">
        <v>62</v>
      </c>
      <c r="J225" s="4" t="s">
        <v>2880</v>
      </c>
      <c r="K225" s="2" t="s">
        <v>2881</v>
      </c>
      <c r="L225" s="2" t="s">
        <v>37</v>
      </c>
      <c r="M225">
        <v>0</v>
      </c>
      <c r="N225">
        <v>53</v>
      </c>
      <c r="O225">
        <v>53</v>
      </c>
      <c r="P225" s="2" t="s">
        <v>38</v>
      </c>
      <c r="Q225" s="2" t="s">
        <v>39</v>
      </c>
      <c r="R225">
        <v>1</v>
      </c>
      <c r="S225" s="2" t="s">
        <v>40</v>
      </c>
      <c r="T225">
        <v>10</v>
      </c>
      <c r="U225" s="2" t="s">
        <v>41</v>
      </c>
      <c r="V225">
        <v>1</v>
      </c>
      <c r="W225">
        <v>118</v>
      </c>
      <c r="X225">
        <v>118</v>
      </c>
      <c r="Y225">
        <v>0</v>
      </c>
      <c r="Z225">
        <v>0</v>
      </c>
      <c r="AA225">
        <v>118</v>
      </c>
      <c r="AB225">
        <f>Analytics_Data_json[[#This Row],[amount]]-Analytics_Data_json[[#This Row],[custom_discount]]</f>
        <v>118</v>
      </c>
      <c r="AC225">
        <f>(Analytics_Data_json[[#This Row],[order_qty]]*Analytics_Data_json[[#This Row],[unit_price]])-Analytics_Data_json[[#This Row],[discount]]-Analytics_Data_json[[#This Row],[custom_discount]]</f>
        <v>118</v>
      </c>
      <c r="AD225">
        <v>247</v>
      </c>
      <c r="AE225" s="2" t="s">
        <v>211</v>
      </c>
      <c r="AF225" s="2" t="s">
        <v>212</v>
      </c>
      <c r="AG225">
        <v>203</v>
      </c>
      <c r="AH225" s="2" t="s">
        <v>44</v>
      </c>
      <c r="AI225" s="2" t="s">
        <v>44</v>
      </c>
      <c r="AJ225" s="3">
        <v>45320.000810185185</v>
      </c>
      <c r="AK225" s="3">
        <v>45320.125740740739</v>
      </c>
    </row>
    <row r="226" spans="1:37" x14ac:dyDescent="0.25">
      <c r="A226">
        <v>1572521</v>
      </c>
      <c r="B226">
        <v>187474</v>
      </c>
      <c r="C226" s="1">
        <v>45319</v>
      </c>
      <c r="D226" s="1" t="str">
        <f>TEXT(Analytics_Data_json[[#This Row],[ORDER DATE ]],"mmm")</f>
        <v>Jan</v>
      </c>
      <c r="E226" s="2" t="s">
        <v>2882</v>
      </c>
      <c r="F226">
        <v>42</v>
      </c>
      <c r="G226" s="2" t="s">
        <v>33</v>
      </c>
      <c r="H226" s="2" t="s">
        <v>34</v>
      </c>
      <c r="I226">
        <v>62</v>
      </c>
      <c r="J226" s="4" t="s">
        <v>582</v>
      </c>
      <c r="K226" s="2" t="s">
        <v>583</v>
      </c>
      <c r="L226" s="2" t="s">
        <v>37</v>
      </c>
      <c r="M226">
        <v>0</v>
      </c>
      <c r="N226">
        <v>62</v>
      </c>
      <c r="O226">
        <v>62</v>
      </c>
      <c r="P226" s="2" t="s">
        <v>48</v>
      </c>
      <c r="Q226" s="2" t="s">
        <v>49</v>
      </c>
      <c r="R226">
        <v>1</v>
      </c>
      <c r="S226" s="2" t="s">
        <v>40</v>
      </c>
      <c r="T226">
        <v>10</v>
      </c>
      <c r="U226" s="2" t="s">
        <v>41</v>
      </c>
      <c r="V226">
        <v>6</v>
      </c>
      <c r="W226">
        <v>30</v>
      </c>
      <c r="X226">
        <v>180</v>
      </c>
      <c r="Y226">
        <v>0</v>
      </c>
      <c r="Z226">
        <v>0</v>
      </c>
      <c r="AA226">
        <v>180</v>
      </c>
      <c r="AB226">
        <f>Analytics_Data_json[[#This Row],[amount]]-Analytics_Data_json[[#This Row],[custom_discount]]</f>
        <v>180</v>
      </c>
      <c r="AC226">
        <f>(Analytics_Data_json[[#This Row],[order_qty]]*Analytics_Data_json[[#This Row],[unit_price]])-Analytics_Data_json[[#This Row],[discount]]-Analytics_Data_json[[#This Row],[custom_discount]]</f>
        <v>180</v>
      </c>
      <c r="AD226">
        <v>247</v>
      </c>
      <c r="AE226" s="2" t="s">
        <v>211</v>
      </c>
      <c r="AF226" s="2" t="s">
        <v>212</v>
      </c>
      <c r="AG226">
        <v>203</v>
      </c>
      <c r="AH226" s="2" t="s">
        <v>44</v>
      </c>
      <c r="AI226" s="2" t="s">
        <v>44</v>
      </c>
      <c r="AJ226" s="3">
        <v>45320.000810185185</v>
      </c>
      <c r="AK226" s="3">
        <v>45320.125740740739</v>
      </c>
    </row>
    <row r="227" spans="1:37" x14ac:dyDescent="0.25">
      <c r="A227">
        <v>1572520</v>
      </c>
      <c r="B227">
        <v>187474</v>
      </c>
      <c r="C227" s="1">
        <v>45319</v>
      </c>
      <c r="D227" s="1" t="str">
        <f>TEXT(Analytics_Data_json[[#This Row],[ORDER DATE ]],"mmm")</f>
        <v>Jan</v>
      </c>
      <c r="E227" s="2" t="s">
        <v>2882</v>
      </c>
      <c r="F227">
        <v>42</v>
      </c>
      <c r="G227" s="2" t="s">
        <v>33</v>
      </c>
      <c r="H227" s="2" t="s">
        <v>34</v>
      </c>
      <c r="I227">
        <v>62</v>
      </c>
      <c r="J227" s="4" t="s">
        <v>582</v>
      </c>
      <c r="K227" s="2" t="s">
        <v>583</v>
      </c>
      <c r="L227" s="2" t="s">
        <v>37</v>
      </c>
      <c r="M227">
        <v>0</v>
      </c>
      <c r="N227">
        <v>61</v>
      </c>
      <c r="O227">
        <v>61</v>
      </c>
      <c r="P227" s="2" t="s">
        <v>50</v>
      </c>
      <c r="Q227" s="2" t="s">
        <v>51</v>
      </c>
      <c r="R227">
        <v>1</v>
      </c>
      <c r="S227" s="2" t="s">
        <v>40</v>
      </c>
      <c r="T227">
        <v>10</v>
      </c>
      <c r="U227" s="2" t="s">
        <v>41</v>
      </c>
      <c r="V227">
        <v>6</v>
      </c>
      <c r="W227">
        <v>30</v>
      </c>
      <c r="X227">
        <v>180</v>
      </c>
      <c r="Y227">
        <v>0</v>
      </c>
      <c r="Z227">
        <v>0</v>
      </c>
      <c r="AA227">
        <v>180</v>
      </c>
      <c r="AB227">
        <f>Analytics_Data_json[[#This Row],[amount]]-Analytics_Data_json[[#This Row],[custom_discount]]</f>
        <v>180</v>
      </c>
      <c r="AC227">
        <f>(Analytics_Data_json[[#This Row],[order_qty]]*Analytics_Data_json[[#This Row],[unit_price]])-Analytics_Data_json[[#This Row],[discount]]-Analytics_Data_json[[#This Row],[custom_discount]]</f>
        <v>180</v>
      </c>
      <c r="AD227">
        <v>247</v>
      </c>
      <c r="AE227" s="2" t="s">
        <v>211</v>
      </c>
      <c r="AF227" s="2" t="s">
        <v>212</v>
      </c>
      <c r="AG227">
        <v>203</v>
      </c>
      <c r="AH227" s="2" t="s">
        <v>44</v>
      </c>
      <c r="AI227" s="2" t="s">
        <v>44</v>
      </c>
      <c r="AJ227" s="3">
        <v>45320.000810185185</v>
      </c>
      <c r="AK227" s="3">
        <v>45320.125740740739</v>
      </c>
    </row>
    <row r="228" spans="1:37" x14ac:dyDescent="0.25">
      <c r="A228">
        <v>1572519</v>
      </c>
      <c r="B228">
        <v>187473</v>
      </c>
      <c r="C228" s="1">
        <v>45319</v>
      </c>
      <c r="D228" s="1" t="str">
        <f>TEXT(Analytics_Data_json[[#This Row],[ORDER DATE ]],"mmm")</f>
        <v>Jan</v>
      </c>
      <c r="E228" s="2" t="s">
        <v>2883</v>
      </c>
      <c r="F228">
        <v>42</v>
      </c>
      <c r="G228" s="2" t="s">
        <v>33</v>
      </c>
      <c r="H228" s="2" t="s">
        <v>34</v>
      </c>
      <c r="I228">
        <v>62</v>
      </c>
      <c r="J228" s="4" t="s">
        <v>2884</v>
      </c>
      <c r="K228" s="2" t="s">
        <v>2885</v>
      </c>
      <c r="L228" s="2" t="s">
        <v>37</v>
      </c>
      <c r="M228">
        <v>0</v>
      </c>
      <c r="N228">
        <v>69</v>
      </c>
      <c r="O228">
        <v>69</v>
      </c>
      <c r="P228" s="2" t="s">
        <v>72</v>
      </c>
      <c r="Q228" s="2" t="s">
        <v>73</v>
      </c>
      <c r="R228">
        <v>1</v>
      </c>
      <c r="S228" s="2" t="s">
        <v>40</v>
      </c>
      <c r="T228">
        <v>12</v>
      </c>
      <c r="U228" s="2" t="s">
        <v>74</v>
      </c>
      <c r="V228">
        <v>12</v>
      </c>
      <c r="W228">
        <v>8.5</v>
      </c>
      <c r="X228">
        <v>102</v>
      </c>
      <c r="Y228">
        <v>0</v>
      </c>
      <c r="Z228">
        <v>0</v>
      </c>
      <c r="AA228">
        <v>102</v>
      </c>
      <c r="AB228">
        <f>Analytics_Data_json[[#This Row],[amount]]-Analytics_Data_json[[#This Row],[custom_discount]]</f>
        <v>102</v>
      </c>
      <c r="AC228">
        <f>(Analytics_Data_json[[#This Row],[order_qty]]*Analytics_Data_json[[#This Row],[unit_price]])-Analytics_Data_json[[#This Row],[discount]]-Analytics_Data_json[[#This Row],[custom_discount]]</f>
        <v>102</v>
      </c>
      <c r="AD228">
        <v>248</v>
      </c>
      <c r="AE228" s="2" t="s">
        <v>272</v>
      </c>
      <c r="AF228" s="2" t="s">
        <v>273</v>
      </c>
      <c r="AG228">
        <v>977</v>
      </c>
      <c r="AH228" s="2" t="s">
        <v>44</v>
      </c>
      <c r="AI228" s="2" t="s">
        <v>44</v>
      </c>
      <c r="AJ228" s="3">
        <v>45320.000810185185</v>
      </c>
      <c r="AK228" s="3">
        <v>45320.125740740739</v>
      </c>
    </row>
    <row r="229" spans="1:37" x14ac:dyDescent="0.25">
      <c r="A229">
        <v>1572518</v>
      </c>
      <c r="B229">
        <v>187473</v>
      </c>
      <c r="C229" s="1">
        <v>45319</v>
      </c>
      <c r="D229" s="1" t="str">
        <f>TEXT(Analytics_Data_json[[#This Row],[ORDER DATE ]],"mmm")</f>
        <v>Jan</v>
      </c>
      <c r="E229" s="2" t="s">
        <v>2883</v>
      </c>
      <c r="F229">
        <v>42</v>
      </c>
      <c r="G229" s="2" t="s">
        <v>33</v>
      </c>
      <c r="H229" s="2" t="s">
        <v>34</v>
      </c>
      <c r="I229">
        <v>62</v>
      </c>
      <c r="J229" s="4" t="s">
        <v>2884</v>
      </c>
      <c r="K229" s="2" t="s">
        <v>2885</v>
      </c>
      <c r="L229" s="2" t="s">
        <v>37</v>
      </c>
      <c r="M229">
        <v>0</v>
      </c>
      <c r="N229">
        <v>68</v>
      </c>
      <c r="O229">
        <v>68</v>
      </c>
      <c r="P229" s="2" t="s">
        <v>75</v>
      </c>
      <c r="Q229" s="2" t="s">
        <v>76</v>
      </c>
      <c r="R229">
        <v>1</v>
      </c>
      <c r="S229" s="2" t="s">
        <v>40</v>
      </c>
      <c r="T229">
        <v>12</v>
      </c>
      <c r="U229" s="2" t="s">
        <v>74</v>
      </c>
      <c r="V229">
        <v>12</v>
      </c>
      <c r="W229">
        <v>8.5</v>
      </c>
      <c r="X229">
        <v>102</v>
      </c>
      <c r="Y229">
        <v>0</v>
      </c>
      <c r="Z229">
        <v>0</v>
      </c>
      <c r="AA229">
        <v>102</v>
      </c>
      <c r="AB229">
        <f>Analytics_Data_json[[#This Row],[amount]]-Analytics_Data_json[[#This Row],[custom_discount]]</f>
        <v>102</v>
      </c>
      <c r="AC229">
        <f>(Analytics_Data_json[[#This Row],[order_qty]]*Analytics_Data_json[[#This Row],[unit_price]])-Analytics_Data_json[[#This Row],[discount]]-Analytics_Data_json[[#This Row],[custom_discount]]</f>
        <v>102</v>
      </c>
      <c r="AD229">
        <v>248</v>
      </c>
      <c r="AE229" s="2" t="s">
        <v>272</v>
      </c>
      <c r="AF229" s="2" t="s">
        <v>273</v>
      </c>
      <c r="AG229">
        <v>977</v>
      </c>
      <c r="AH229" s="2" t="s">
        <v>44</v>
      </c>
      <c r="AI229" s="2" t="s">
        <v>44</v>
      </c>
      <c r="AJ229" s="3">
        <v>45320.000810185185</v>
      </c>
      <c r="AK229" s="3">
        <v>45320.125740740739</v>
      </c>
    </row>
    <row r="230" spans="1:37" x14ac:dyDescent="0.25">
      <c r="A230">
        <v>1572517</v>
      </c>
      <c r="B230">
        <v>187473</v>
      </c>
      <c r="C230" s="1">
        <v>45319</v>
      </c>
      <c r="D230" s="1" t="str">
        <f>TEXT(Analytics_Data_json[[#This Row],[ORDER DATE ]],"mmm")</f>
        <v>Jan</v>
      </c>
      <c r="E230" s="2" t="s">
        <v>2883</v>
      </c>
      <c r="F230">
        <v>42</v>
      </c>
      <c r="G230" s="2" t="s">
        <v>33</v>
      </c>
      <c r="H230" s="2" t="s">
        <v>34</v>
      </c>
      <c r="I230">
        <v>62</v>
      </c>
      <c r="J230" s="4" t="s">
        <v>2884</v>
      </c>
      <c r="K230" s="2" t="s">
        <v>2885</v>
      </c>
      <c r="L230" s="2" t="s">
        <v>37</v>
      </c>
      <c r="M230">
        <v>0</v>
      </c>
      <c r="N230">
        <v>62</v>
      </c>
      <c r="O230">
        <v>62</v>
      </c>
      <c r="P230" s="2" t="s">
        <v>48</v>
      </c>
      <c r="Q230" s="2" t="s">
        <v>49</v>
      </c>
      <c r="R230">
        <v>1</v>
      </c>
      <c r="S230" s="2" t="s">
        <v>40</v>
      </c>
      <c r="T230">
        <v>10</v>
      </c>
      <c r="U230" s="2" t="s">
        <v>41</v>
      </c>
      <c r="V230">
        <v>2</v>
      </c>
      <c r="W230">
        <v>30</v>
      </c>
      <c r="X230">
        <v>60</v>
      </c>
      <c r="Y230">
        <v>0</v>
      </c>
      <c r="Z230">
        <v>0</v>
      </c>
      <c r="AA230">
        <v>60</v>
      </c>
      <c r="AB230">
        <f>Analytics_Data_json[[#This Row],[amount]]-Analytics_Data_json[[#This Row],[custom_discount]]</f>
        <v>60</v>
      </c>
      <c r="AC230">
        <f>(Analytics_Data_json[[#This Row],[order_qty]]*Analytics_Data_json[[#This Row],[unit_price]])-Analytics_Data_json[[#This Row],[discount]]-Analytics_Data_json[[#This Row],[custom_discount]]</f>
        <v>60</v>
      </c>
      <c r="AD230">
        <v>248</v>
      </c>
      <c r="AE230" s="2" t="s">
        <v>272</v>
      </c>
      <c r="AF230" s="2" t="s">
        <v>273</v>
      </c>
      <c r="AG230">
        <v>977</v>
      </c>
      <c r="AH230" s="2" t="s">
        <v>44</v>
      </c>
      <c r="AI230" s="2" t="s">
        <v>44</v>
      </c>
      <c r="AJ230" s="3">
        <v>45320.000810185185</v>
      </c>
      <c r="AK230" s="3">
        <v>45320.125740740739</v>
      </c>
    </row>
    <row r="231" spans="1:37" x14ac:dyDescent="0.25">
      <c r="A231">
        <v>1572516</v>
      </c>
      <c r="B231">
        <v>187473</v>
      </c>
      <c r="C231" s="1">
        <v>45319</v>
      </c>
      <c r="D231" s="1" t="str">
        <f>TEXT(Analytics_Data_json[[#This Row],[ORDER DATE ]],"mmm")</f>
        <v>Jan</v>
      </c>
      <c r="E231" s="2" t="s">
        <v>2883</v>
      </c>
      <c r="F231">
        <v>42</v>
      </c>
      <c r="G231" s="2" t="s">
        <v>33</v>
      </c>
      <c r="H231" s="2" t="s">
        <v>34</v>
      </c>
      <c r="I231">
        <v>62</v>
      </c>
      <c r="J231" s="4" t="s">
        <v>2884</v>
      </c>
      <c r="K231" s="2" t="s">
        <v>2885</v>
      </c>
      <c r="L231" s="2" t="s">
        <v>37</v>
      </c>
      <c r="M231">
        <v>0</v>
      </c>
      <c r="N231">
        <v>61</v>
      </c>
      <c r="O231">
        <v>61</v>
      </c>
      <c r="P231" s="2" t="s">
        <v>50</v>
      </c>
      <c r="Q231" s="2" t="s">
        <v>51</v>
      </c>
      <c r="R231">
        <v>1</v>
      </c>
      <c r="S231" s="2" t="s">
        <v>40</v>
      </c>
      <c r="T231">
        <v>10</v>
      </c>
      <c r="U231" s="2" t="s">
        <v>41</v>
      </c>
      <c r="V231">
        <v>4</v>
      </c>
      <c r="W231">
        <v>30</v>
      </c>
      <c r="X231">
        <v>120</v>
      </c>
      <c r="Y231">
        <v>0</v>
      </c>
      <c r="Z231">
        <v>0</v>
      </c>
      <c r="AA231">
        <v>120</v>
      </c>
      <c r="AB231">
        <f>Analytics_Data_json[[#This Row],[amount]]-Analytics_Data_json[[#This Row],[custom_discount]]</f>
        <v>120</v>
      </c>
      <c r="AC231">
        <f>(Analytics_Data_json[[#This Row],[order_qty]]*Analytics_Data_json[[#This Row],[unit_price]])-Analytics_Data_json[[#This Row],[discount]]-Analytics_Data_json[[#This Row],[custom_discount]]</f>
        <v>120</v>
      </c>
      <c r="AD231">
        <v>248</v>
      </c>
      <c r="AE231" s="2" t="s">
        <v>272</v>
      </c>
      <c r="AF231" s="2" t="s">
        <v>273</v>
      </c>
      <c r="AG231">
        <v>977</v>
      </c>
      <c r="AH231" s="2" t="s">
        <v>44</v>
      </c>
      <c r="AI231" s="2" t="s">
        <v>44</v>
      </c>
      <c r="AJ231" s="3">
        <v>45320.000810185185</v>
      </c>
      <c r="AK231" s="3">
        <v>45320.125740740739</v>
      </c>
    </row>
    <row r="232" spans="1:37" x14ac:dyDescent="0.25">
      <c r="A232">
        <v>1572515</v>
      </c>
      <c r="B232">
        <v>187472</v>
      </c>
      <c r="C232" s="1">
        <v>45319</v>
      </c>
      <c r="D232" s="1" t="str">
        <f>TEXT(Analytics_Data_json[[#This Row],[ORDER DATE ]],"mmm")</f>
        <v>Jan</v>
      </c>
      <c r="E232" s="2" t="s">
        <v>2886</v>
      </c>
      <c r="F232">
        <v>42</v>
      </c>
      <c r="G232" s="2" t="s">
        <v>33</v>
      </c>
      <c r="H232" s="2" t="s">
        <v>34</v>
      </c>
      <c r="I232">
        <v>62</v>
      </c>
      <c r="J232" s="4">
        <v>82</v>
      </c>
      <c r="K232" s="2" t="s">
        <v>2887</v>
      </c>
      <c r="L232" s="2" t="s">
        <v>37</v>
      </c>
      <c r="M232">
        <v>0</v>
      </c>
      <c r="N232">
        <v>69</v>
      </c>
      <c r="O232">
        <v>69</v>
      </c>
      <c r="P232" s="2" t="s">
        <v>72</v>
      </c>
      <c r="Q232" s="2" t="s">
        <v>73</v>
      </c>
      <c r="R232">
        <v>1</v>
      </c>
      <c r="S232" s="2" t="s">
        <v>40</v>
      </c>
      <c r="T232">
        <v>12</v>
      </c>
      <c r="U232" s="2" t="s">
        <v>74</v>
      </c>
      <c r="V232">
        <v>12</v>
      </c>
      <c r="W232">
        <v>8.5</v>
      </c>
      <c r="X232">
        <v>102</v>
      </c>
      <c r="Y232">
        <v>0</v>
      </c>
      <c r="Z232">
        <v>0</v>
      </c>
      <c r="AA232">
        <v>102</v>
      </c>
      <c r="AB232">
        <f>Analytics_Data_json[[#This Row],[amount]]-Analytics_Data_json[[#This Row],[custom_discount]]</f>
        <v>102</v>
      </c>
      <c r="AC232">
        <f>(Analytics_Data_json[[#This Row],[order_qty]]*Analytics_Data_json[[#This Row],[unit_price]])-Analytics_Data_json[[#This Row],[discount]]-Analytics_Data_json[[#This Row],[custom_discount]]</f>
        <v>102</v>
      </c>
      <c r="AD232">
        <v>248</v>
      </c>
      <c r="AE232" s="2" t="s">
        <v>272</v>
      </c>
      <c r="AF232" s="2" t="s">
        <v>273</v>
      </c>
      <c r="AG232">
        <v>977</v>
      </c>
      <c r="AH232" s="2" t="s">
        <v>44</v>
      </c>
      <c r="AI232" s="2" t="s">
        <v>44</v>
      </c>
      <c r="AJ232" s="3">
        <v>45320.000810185185</v>
      </c>
      <c r="AK232" s="3">
        <v>45320.125740740739</v>
      </c>
    </row>
    <row r="233" spans="1:37" x14ac:dyDescent="0.25">
      <c r="A233">
        <v>1572514</v>
      </c>
      <c r="B233">
        <v>187472</v>
      </c>
      <c r="C233" s="1">
        <v>45319</v>
      </c>
      <c r="D233" s="1" t="str">
        <f>TEXT(Analytics_Data_json[[#This Row],[ORDER DATE ]],"mmm")</f>
        <v>Jan</v>
      </c>
      <c r="E233" s="2" t="s">
        <v>2886</v>
      </c>
      <c r="F233">
        <v>42</v>
      </c>
      <c r="G233" s="2" t="s">
        <v>33</v>
      </c>
      <c r="H233" s="2" t="s">
        <v>34</v>
      </c>
      <c r="I233">
        <v>62</v>
      </c>
      <c r="J233" s="4">
        <v>82</v>
      </c>
      <c r="K233" s="2" t="s">
        <v>2887</v>
      </c>
      <c r="L233" s="2" t="s">
        <v>37</v>
      </c>
      <c r="M233">
        <v>0</v>
      </c>
      <c r="N233">
        <v>68</v>
      </c>
      <c r="O233">
        <v>68</v>
      </c>
      <c r="P233" s="2" t="s">
        <v>75</v>
      </c>
      <c r="Q233" s="2" t="s">
        <v>76</v>
      </c>
      <c r="R233">
        <v>1</v>
      </c>
      <c r="S233" s="2" t="s">
        <v>40</v>
      </c>
      <c r="T233">
        <v>12</v>
      </c>
      <c r="U233" s="2" t="s">
        <v>74</v>
      </c>
      <c r="V233">
        <v>12</v>
      </c>
      <c r="W233">
        <v>8.5</v>
      </c>
      <c r="X233">
        <v>102</v>
      </c>
      <c r="Y233">
        <v>0</v>
      </c>
      <c r="Z233">
        <v>0</v>
      </c>
      <c r="AA233">
        <v>102</v>
      </c>
      <c r="AB233">
        <f>Analytics_Data_json[[#This Row],[amount]]-Analytics_Data_json[[#This Row],[custom_discount]]</f>
        <v>102</v>
      </c>
      <c r="AC233">
        <f>(Analytics_Data_json[[#This Row],[order_qty]]*Analytics_Data_json[[#This Row],[unit_price]])-Analytics_Data_json[[#This Row],[discount]]-Analytics_Data_json[[#This Row],[custom_discount]]</f>
        <v>102</v>
      </c>
      <c r="AD233">
        <v>248</v>
      </c>
      <c r="AE233" s="2" t="s">
        <v>272</v>
      </c>
      <c r="AF233" s="2" t="s">
        <v>273</v>
      </c>
      <c r="AG233">
        <v>977</v>
      </c>
      <c r="AH233" s="2" t="s">
        <v>44</v>
      </c>
      <c r="AI233" s="2" t="s">
        <v>44</v>
      </c>
      <c r="AJ233" s="3">
        <v>45320.000810185185</v>
      </c>
      <c r="AK233" s="3">
        <v>45320.125740740739</v>
      </c>
    </row>
    <row r="234" spans="1:37" x14ac:dyDescent="0.25">
      <c r="A234">
        <v>1572513</v>
      </c>
      <c r="B234">
        <v>187472</v>
      </c>
      <c r="C234" s="1">
        <v>45319</v>
      </c>
      <c r="D234" s="1" t="str">
        <f>TEXT(Analytics_Data_json[[#This Row],[ORDER DATE ]],"mmm")</f>
        <v>Jan</v>
      </c>
      <c r="E234" s="2" t="s">
        <v>2886</v>
      </c>
      <c r="F234">
        <v>42</v>
      </c>
      <c r="G234" s="2" t="s">
        <v>33</v>
      </c>
      <c r="H234" s="2" t="s">
        <v>34</v>
      </c>
      <c r="I234">
        <v>62</v>
      </c>
      <c r="J234" s="4">
        <v>82</v>
      </c>
      <c r="K234" s="2" t="s">
        <v>2887</v>
      </c>
      <c r="L234" s="2" t="s">
        <v>37</v>
      </c>
      <c r="M234">
        <v>0</v>
      </c>
      <c r="N234">
        <v>62</v>
      </c>
      <c r="O234">
        <v>62</v>
      </c>
      <c r="P234" s="2" t="s">
        <v>48</v>
      </c>
      <c r="Q234" s="2" t="s">
        <v>49</v>
      </c>
      <c r="R234">
        <v>1</v>
      </c>
      <c r="S234" s="2" t="s">
        <v>40</v>
      </c>
      <c r="T234">
        <v>10</v>
      </c>
      <c r="U234" s="2" t="s">
        <v>41</v>
      </c>
      <c r="V234">
        <v>3</v>
      </c>
      <c r="W234">
        <v>30</v>
      </c>
      <c r="X234">
        <v>90</v>
      </c>
      <c r="Y234">
        <v>0</v>
      </c>
      <c r="Z234">
        <v>0</v>
      </c>
      <c r="AA234">
        <v>90</v>
      </c>
      <c r="AB234">
        <f>Analytics_Data_json[[#This Row],[amount]]-Analytics_Data_json[[#This Row],[custom_discount]]</f>
        <v>90</v>
      </c>
      <c r="AC234">
        <f>(Analytics_Data_json[[#This Row],[order_qty]]*Analytics_Data_json[[#This Row],[unit_price]])-Analytics_Data_json[[#This Row],[discount]]-Analytics_Data_json[[#This Row],[custom_discount]]</f>
        <v>90</v>
      </c>
      <c r="AD234">
        <v>248</v>
      </c>
      <c r="AE234" s="2" t="s">
        <v>272</v>
      </c>
      <c r="AF234" s="2" t="s">
        <v>273</v>
      </c>
      <c r="AG234">
        <v>977</v>
      </c>
      <c r="AH234" s="2" t="s">
        <v>44</v>
      </c>
      <c r="AI234" s="2" t="s">
        <v>44</v>
      </c>
      <c r="AJ234" s="3">
        <v>45320.000810185185</v>
      </c>
      <c r="AK234" s="3">
        <v>45320.125740740739</v>
      </c>
    </row>
    <row r="235" spans="1:37" x14ac:dyDescent="0.25">
      <c r="A235">
        <v>1572512</v>
      </c>
      <c r="B235">
        <v>187471</v>
      </c>
      <c r="C235" s="1">
        <v>45319</v>
      </c>
      <c r="D235" s="1" t="str">
        <f>TEXT(Analytics_Data_json[[#This Row],[ORDER DATE ]],"mmm")</f>
        <v>Jan</v>
      </c>
      <c r="E235" s="2" t="s">
        <v>2888</v>
      </c>
      <c r="F235">
        <v>12</v>
      </c>
      <c r="G235" s="2" t="s">
        <v>885</v>
      </c>
      <c r="H235" s="2" t="s">
        <v>886</v>
      </c>
      <c r="I235">
        <v>32</v>
      </c>
      <c r="J235" s="4" t="s">
        <v>1802</v>
      </c>
      <c r="K235" s="2" t="s">
        <v>1803</v>
      </c>
      <c r="L235" s="2" t="s">
        <v>37</v>
      </c>
      <c r="M235">
        <v>0</v>
      </c>
      <c r="N235">
        <v>62</v>
      </c>
      <c r="O235">
        <v>62</v>
      </c>
      <c r="P235" s="2" t="s">
        <v>48</v>
      </c>
      <c r="Q235" s="2" t="s">
        <v>49</v>
      </c>
      <c r="R235">
        <v>1</v>
      </c>
      <c r="S235" s="2" t="s">
        <v>40</v>
      </c>
      <c r="T235">
        <v>10</v>
      </c>
      <c r="U235" s="2" t="s">
        <v>41</v>
      </c>
      <c r="V235">
        <v>2</v>
      </c>
      <c r="W235">
        <v>30</v>
      </c>
      <c r="X235">
        <v>60</v>
      </c>
      <c r="Y235">
        <v>0</v>
      </c>
      <c r="Z235">
        <v>0</v>
      </c>
      <c r="AA235">
        <v>60</v>
      </c>
      <c r="AB235">
        <f>Analytics_Data_json[[#This Row],[amount]]-Analytics_Data_json[[#This Row],[custom_discount]]</f>
        <v>60</v>
      </c>
      <c r="AC235">
        <f>(Analytics_Data_json[[#This Row],[order_qty]]*Analytics_Data_json[[#This Row],[unit_price]])-Analytics_Data_json[[#This Row],[discount]]-Analytics_Data_json[[#This Row],[custom_discount]]</f>
        <v>60</v>
      </c>
      <c r="AD235">
        <v>178</v>
      </c>
      <c r="AE235" s="2" t="s">
        <v>891</v>
      </c>
      <c r="AF235" s="2" t="s">
        <v>892</v>
      </c>
      <c r="AG235">
        <v>130</v>
      </c>
      <c r="AH235" s="2" t="s">
        <v>44</v>
      </c>
      <c r="AI235" s="2" t="s">
        <v>44</v>
      </c>
      <c r="AJ235" s="3">
        <v>45320.000810185185</v>
      </c>
      <c r="AK235" s="3">
        <v>45320.125740740739</v>
      </c>
    </row>
    <row r="236" spans="1:37" x14ac:dyDescent="0.25">
      <c r="A236">
        <v>1572511</v>
      </c>
      <c r="B236">
        <v>187471</v>
      </c>
      <c r="C236" s="1">
        <v>45319</v>
      </c>
      <c r="D236" s="1" t="str">
        <f>TEXT(Analytics_Data_json[[#This Row],[ORDER DATE ]],"mmm")</f>
        <v>Jan</v>
      </c>
      <c r="E236" s="2" t="s">
        <v>2888</v>
      </c>
      <c r="F236">
        <v>12</v>
      </c>
      <c r="G236" s="2" t="s">
        <v>885</v>
      </c>
      <c r="H236" s="2" t="s">
        <v>886</v>
      </c>
      <c r="I236">
        <v>32</v>
      </c>
      <c r="J236" s="4" t="s">
        <v>1802</v>
      </c>
      <c r="K236" s="2" t="s">
        <v>1803</v>
      </c>
      <c r="L236" s="2" t="s">
        <v>37</v>
      </c>
      <c r="M236">
        <v>0</v>
      </c>
      <c r="N236">
        <v>61</v>
      </c>
      <c r="O236">
        <v>61</v>
      </c>
      <c r="P236" s="2" t="s">
        <v>50</v>
      </c>
      <c r="Q236" s="2" t="s">
        <v>51</v>
      </c>
      <c r="R236">
        <v>1</v>
      </c>
      <c r="S236" s="2" t="s">
        <v>40</v>
      </c>
      <c r="T236">
        <v>10</v>
      </c>
      <c r="U236" s="2" t="s">
        <v>41</v>
      </c>
      <c r="V236">
        <v>2</v>
      </c>
      <c r="W236">
        <v>30</v>
      </c>
      <c r="X236">
        <v>60</v>
      </c>
      <c r="Y236">
        <v>0</v>
      </c>
      <c r="Z236">
        <v>0</v>
      </c>
      <c r="AA236">
        <v>60</v>
      </c>
      <c r="AB236">
        <f>Analytics_Data_json[[#This Row],[amount]]-Analytics_Data_json[[#This Row],[custom_discount]]</f>
        <v>60</v>
      </c>
      <c r="AC236">
        <f>(Analytics_Data_json[[#This Row],[order_qty]]*Analytics_Data_json[[#This Row],[unit_price]])-Analytics_Data_json[[#This Row],[discount]]-Analytics_Data_json[[#This Row],[custom_discount]]</f>
        <v>60</v>
      </c>
      <c r="AD236">
        <v>178</v>
      </c>
      <c r="AE236" s="2" t="s">
        <v>891</v>
      </c>
      <c r="AF236" s="2" t="s">
        <v>892</v>
      </c>
      <c r="AG236">
        <v>130</v>
      </c>
      <c r="AH236" s="2" t="s">
        <v>44</v>
      </c>
      <c r="AI236" s="2" t="s">
        <v>44</v>
      </c>
      <c r="AJ236" s="3">
        <v>45320.000810185185</v>
      </c>
      <c r="AK236" s="3">
        <v>45320.125740740739</v>
      </c>
    </row>
    <row r="237" spans="1:37" x14ac:dyDescent="0.25">
      <c r="A237">
        <v>1572510</v>
      </c>
      <c r="B237">
        <v>187471</v>
      </c>
      <c r="C237" s="1">
        <v>45319</v>
      </c>
      <c r="D237" s="1" t="str">
        <f>TEXT(Analytics_Data_json[[#This Row],[ORDER DATE ]],"mmm")</f>
        <v>Jan</v>
      </c>
      <c r="E237" s="2" t="s">
        <v>2888</v>
      </c>
      <c r="F237">
        <v>12</v>
      </c>
      <c r="G237" s="2" t="s">
        <v>885</v>
      </c>
      <c r="H237" s="2" t="s">
        <v>886</v>
      </c>
      <c r="I237">
        <v>32</v>
      </c>
      <c r="J237" s="4" t="s">
        <v>1802</v>
      </c>
      <c r="K237" s="2" t="s">
        <v>1803</v>
      </c>
      <c r="L237" s="2" t="s">
        <v>37</v>
      </c>
      <c r="M237">
        <v>0</v>
      </c>
      <c r="N237">
        <v>51</v>
      </c>
      <c r="O237">
        <v>51</v>
      </c>
      <c r="P237" s="2" t="s">
        <v>207</v>
      </c>
      <c r="Q237" s="2" t="s">
        <v>208</v>
      </c>
      <c r="R237">
        <v>1</v>
      </c>
      <c r="S237" s="2" t="s">
        <v>40</v>
      </c>
      <c r="T237">
        <v>9</v>
      </c>
      <c r="U237" s="2" t="s">
        <v>185</v>
      </c>
      <c r="V237">
        <v>1</v>
      </c>
      <c r="W237">
        <v>58</v>
      </c>
      <c r="X237">
        <v>58</v>
      </c>
      <c r="Y237">
        <v>0</v>
      </c>
      <c r="Z237">
        <v>0</v>
      </c>
      <c r="AA237">
        <v>58</v>
      </c>
      <c r="AB237">
        <f>Analytics_Data_json[[#This Row],[amount]]-Analytics_Data_json[[#This Row],[custom_discount]]</f>
        <v>58</v>
      </c>
      <c r="AC237">
        <f>(Analytics_Data_json[[#This Row],[order_qty]]*Analytics_Data_json[[#This Row],[unit_price]])-Analytics_Data_json[[#This Row],[discount]]-Analytics_Data_json[[#This Row],[custom_discount]]</f>
        <v>58</v>
      </c>
      <c r="AD237">
        <v>178</v>
      </c>
      <c r="AE237" s="2" t="s">
        <v>891</v>
      </c>
      <c r="AF237" s="2" t="s">
        <v>892</v>
      </c>
      <c r="AG237">
        <v>130</v>
      </c>
      <c r="AH237" s="2" t="s">
        <v>44</v>
      </c>
      <c r="AI237" s="2" t="s">
        <v>44</v>
      </c>
      <c r="AJ237" s="3">
        <v>45320.000810185185</v>
      </c>
      <c r="AK237" s="3">
        <v>45320.125740740739</v>
      </c>
    </row>
    <row r="238" spans="1:37" x14ac:dyDescent="0.25">
      <c r="A238">
        <v>1572509</v>
      </c>
      <c r="B238">
        <v>187471</v>
      </c>
      <c r="C238" s="1">
        <v>45319</v>
      </c>
      <c r="D238" s="1" t="str">
        <f>TEXT(Analytics_Data_json[[#This Row],[ORDER DATE ]],"mmm")</f>
        <v>Jan</v>
      </c>
      <c r="E238" s="2" t="s">
        <v>2888</v>
      </c>
      <c r="F238">
        <v>12</v>
      </c>
      <c r="G238" s="2" t="s">
        <v>885</v>
      </c>
      <c r="H238" s="2" t="s">
        <v>886</v>
      </c>
      <c r="I238">
        <v>32</v>
      </c>
      <c r="J238" s="4" t="s">
        <v>1802</v>
      </c>
      <c r="K238" s="2" t="s">
        <v>1803</v>
      </c>
      <c r="L238" s="2" t="s">
        <v>37</v>
      </c>
      <c r="M238">
        <v>0</v>
      </c>
      <c r="N238">
        <v>50</v>
      </c>
      <c r="O238">
        <v>50</v>
      </c>
      <c r="P238" s="2" t="s">
        <v>183</v>
      </c>
      <c r="Q238" s="2" t="s">
        <v>184</v>
      </c>
      <c r="R238">
        <v>1</v>
      </c>
      <c r="S238" s="2" t="s">
        <v>40</v>
      </c>
      <c r="T238">
        <v>9</v>
      </c>
      <c r="U238" s="2" t="s">
        <v>185</v>
      </c>
      <c r="V238">
        <v>1</v>
      </c>
      <c r="W238">
        <v>58</v>
      </c>
      <c r="X238">
        <v>58</v>
      </c>
      <c r="Y238">
        <v>0</v>
      </c>
      <c r="Z238">
        <v>0</v>
      </c>
      <c r="AA238">
        <v>58</v>
      </c>
      <c r="AB238">
        <f>Analytics_Data_json[[#This Row],[amount]]-Analytics_Data_json[[#This Row],[custom_discount]]</f>
        <v>58</v>
      </c>
      <c r="AC238">
        <f>(Analytics_Data_json[[#This Row],[order_qty]]*Analytics_Data_json[[#This Row],[unit_price]])-Analytics_Data_json[[#This Row],[discount]]-Analytics_Data_json[[#This Row],[custom_discount]]</f>
        <v>58</v>
      </c>
      <c r="AD238">
        <v>178</v>
      </c>
      <c r="AE238" s="2" t="s">
        <v>891</v>
      </c>
      <c r="AF238" s="2" t="s">
        <v>892</v>
      </c>
      <c r="AG238">
        <v>130</v>
      </c>
      <c r="AH238" s="2" t="s">
        <v>44</v>
      </c>
      <c r="AI238" s="2" t="s">
        <v>44</v>
      </c>
      <c r="AJ238" s="3">
        <v>45320.000810185185</v>
      </c>
      <c r="AK238" s="3">
        <v>45320.125740740739</v>
      </c>
    </row>
    <row r="239" spans="1:37" x14ac:dyDescent="0.25">
      <c r="A239">
        <v>1572508</v>
      </c>
      <c r="B239">
        <v>187470</v>
      </c>
      <c r="C239" s="1">
        <v>45319</v>
      </c>
      <c r="D239" s="1" t="str">
        <f>TEXT(Analytics_Data_json[[#This Row],[ORDER DATE ]],"mmm")</f>
        <v>Jan</v>
      </c>
      <c r="E239" s="2" t="s">
        <v>2889</v>
      </c>
      <c r="F239">
        <v>12</v>
      </c>
      <c r="G239" s="2" t="s">
        <v>885</v>
      </c>
      <c r="H239" s="2" t="s">
        <v>886</v>
      </c>
      <c r="I239">
        <v>32</v>
      </c>
      <c r="J239" s="4" t="s">
        <v>1818</v>
      </c>
      <c r="K239" s="2" t="s">
        <v>1819</v>
      </c>
      <c r="L239" s="2" t="s">
        <v>37</v>
      </c>
      <c r="M239">
        <v>0</v>
      </c>
      <c r="N239">
        <v>1</v>
      </c>
      <c r="O239">
        <v>1</v>
      </c>
      <c r="P239" s="2" t="s">
        <v>331</v>
      </c>
      <c r="Q239" s="2" t="s">
        <v>332</v>
      </c>
      <c r="R239">
        <v>1</v>
      </c>
      <c r="S239" s="2" t="s">
        <v>40</v>
      </c>
      <c r="T239">
        <v>1</v>
      </c>
      <c r="U239" s="2" t="s">
        <v>333</v>
      </c>
      <c r="V239">
        <v>1</v>
      </c>
      <c r="W239">
        <v>100</v>
      </c>
      <c r="X239">
        <v>100</v>
      </c>
      <c r="Y239">
        <v>0</v>
      </c>
      <c r="Z239">
        <v>0</v>
      </c>
      <c r="AA239">
        <v>100</v>
      </c>
      <c r="AB239">
        <f>Analytics_Data_json[[#This Row],[amount]]-Analytics_Data_json[[#This Row],[custom_discount]]</f>
        <v>100</v>
      </c>
      <c r="AC239">
        <f>(Analytics_Data_json[[#This Row],[order_qty]]*Analytics_Data_json[[#This Row],[unit_price]])-Analytics_Data_json[[#This Row],[discount]]-Analytics_Data_json[[#This Row],[custom_discount]]</f>
        <v>100</v>
      </c>
      <c r="AD239">
        <v>178</v>
      </c>
      <c r="AE239" s="2" t="s">
        <v>891</v>
      </c>
      <c r="AF239" s="2" t="s">
        <v>892</v>
      </c>
      <c r="AG239">
        <v>130</v>
      </c>
      <c r="AH239" s="2" t="s">
        <v>44</v>
      </c>
      <c r="AI239" s="2" t="s">
        <v>44</v>
      </c>
      <c r="AJ239" s="3">
        <v>45320.000810185185</v>
      </c>
      <c r="AK239" s="3">
        <v>45320.125740740739</v>
      </c>
    </row>
    <row r="240" spans="1:37" x14ac:dyDescent="0.25">
      <c r="A240">
        <v>1572507</v>
      </c>
      <c r="B240">
        <v>187470</v>
      </c>
      <c r="C240" s="1">
        <v>45319</v>
      </c>
      <c r="D240" s="1" t="str">
        <f>TEXT(Analytics_Data_json[[#This Row],[ORDER DATE ]],"mmm")</f>
        <v>Jan</v>
      </c>
      <c r="E240" s="2" t="s">
        <v>2889</v>
      </c>
      <c r="F240">
        <v>12</v>
      </c>
      <c r="G240" s="2" t="s">
        <v>885</v>
      </c>
      <c r="H240" s="2" t="s">
        <v>886</v>
      </c>
      <c r="I240">
        <v>32</v>
      </c>
      <c r="J240" s="4" t="s">
        <v>1818</v>
      </c>
      <c r="K240" s="2" t="s">
        <v>1819</v>
      </c>
      <c r="L240" s="2" t="s">
        <v>37</v>
      </c>
      <c r="M240">
        <v>0</v>
      </c>
      <c r="N240">
        <v>68</v>
      </c>
      <c r="O240">
        <v>68</v>
      </c>
      <c r="P240" s="2" t="s">
        <v>75</v>
      </c>
      <c r="Q240" s="2" t="s">
        <v>76</v>
      </c>
      <c r="R240">
        <v>1</v>
      </c>
      <c r="S240" s="2" t="s">
        <v>40</v>
      </c>
      <c r="T240">
        <v>12</v>
      </c>
      <c r="U240" s="2" t="s">
        <v>74</v>
      </c>
      <c r="V240">
        <v>24</v>
      </c>
      <c r="W240">
        <v>8.5</v>
      </c>
      <c r="X240">
        <v>204</v>
      </c>
      <c r="Y240">
        <v>0</v>
      </c>
      <c r="Z240">
        <v>0</v>
      </c>
      <c r="AA240">
        <v>204</v>
      </c>
      <c r="AB240">
        <f>Analytics_Data_json[[#This Row],[amount]]-Analytics_Data_json[[#This Row],[custom_discount]]</f>
        <v>204</v>
      </c>
      <c r="AC240">
        <f>(Analytics_Data_json[[#This Row],[order_qty]]*Analytics_Data_json[[#This Row],[unit_price]])-Analytics_Data_json[[#This Row],[discount]]-Analytics_Data_json[[#This Row],[custom_discount]]</f>
        <v>204</v>
      </c>
      <c r="AD240">
        <v>178</v>
      </c>
      <c r="AE240" s="2" t="s">
        <v>891</v>
      </c>
      <c r="AF240" s="2" t="s">
        <v>892</v>
      </c>
      <c r="AG240">
        <v>130</v>
      </c>
      <c r="AH240" s="2" t="s">
        <v>44</v>
      </c>
      <c r="AI240" s="2" t="s">
        <v>44</v>
      </c>
      <c r="AJ240" s="3">
        <v>45320.000810185185</v>
      </c>
      <c r="AK240" s="3">
        <v>45320.125740740739</v>
      </c>
    </row>
    <row r="241" spans="1:37" x14ac:dyDescent="0.25">
      <c r="A241">
        <v>1572506</v>
      </c>
      <c r="B241">
        <v>187469</v>
      </c>
      <c r="C241" s="1">
        <v>45319</v>
      </c>
      <c r="D241" s="1" t="str">
        <f>TEXT(Analytics_Data_json[[#This Row],[ORDER DATE ]],"mmm")</f>
        <v>Jan</v>
      </c>
      <c r="E241" s="2" t="s">
        <v>2890</v>
      </c>
      <c r="F241">
        <v>54</v>
      </c>
      <c r="G241" s="2" t="s">
        <v>158</v>
      </c>
      <c r="H241" s="2" t="s">
        <v>159</v>
      </c>
      <c r="I241">
        <v>74</v>
      </c>
      <c r="J241" s="4">
        <v>213</v>
      </c>
      <c r="K241" s="2" t="s">
        <v>937</v>
      </c>
      <c r="L241" s="2" t="s">
        <v>37</v>
      </c>
      <c r="M241">
        <v>0</v>
      </c>
      <c r="N241">
        <v>62</v>
      </c>
      <c r="O241">
        <v>62</v>
      </c>
      <c r="P241" s="2" t="s">
        <v>48</v>
      </c>
      <c r="Q241" s="2" t="s">
        <v>49</v>
      </c>
      <c r="R241">
        <v>1</v>
      </c>
      <c r="S241" s="2" t="s">
        <v>40</v>
      </c>
      <c r="T241">
        <v>10</v>
      </c>
      <c r="U241" s="2" t="s">
        <v>41</v>
      </c>
      <c r="V241">
        <v>6</v>
      </c>
      <c r="W241">
        <v>30</v>
      </c>
      <c r="X241">
        <v>180</v>
      </c>
      <c r="Y241">
        <v>0</v>
      </c>
      <c r="Z241">
        <v>0</v>
      </c>
      <c r="AA241">
        <v>180</v>
      </c>
      <c r="AB241">
        <f>Analytics_Data_json[[#This Row],[amount]]-Analytics_Data_json[[#This Row],[custom_discount]]</f>
        <v>180</v>
      </c>
      <c r="AC241">
        <f>(Analytics_Data_json[[#This Row],[order_qty]]*Analytics_Data_json[[#This Row],[unit_price]])-Analytics_Data_json[[#This Row],[discount]]-Analytics_Data_json[[#This Row],[custom_discount]]</f>
        <v>180</v>
      </c>
      <c r="AD241">
        <v>272</v>
      </c>
      <c r="AE241" s="2" t="s">
        <v>161</v>
      </c>
      <c r="AF241" s="2" t="s">
        <v>162</v>
      </c>
      <c r="AG241">
        <v>227</v>
      </c>
      <c r="AH241" s="2" t="s">
        <v>44</v>
      </c>
      <c r="AI241" s="2" t="s">
        <v>44</v>
      </c>
      <c r="AJ241" s="3">
        <v>45320.000810185185</v>
      </c>
      <c r="AK241" s="3">
        <v>45320.125740740739</v>
      </c>
    </row>
    <row r="242" spans="1:37" x14ac:dyDescent="0.25">
      <c r="A242">
        <v>1572505</v>
      </c>
      <c r="B242">
        <v>187469</v>
      </c>
      <c r="C242" s="1">
        <v>45319</v>
      </c>
      <c r="D242" s="1" t="str">
        <f>TEXT(Analytics_Data_json[[#This Row],[ORDER DATE ]],"mmm")</f>
        <v>Jan</v>
      </c>
      <c r="E242" s="2" t="s">
        <v>2890</v>
      </c>
      <c r="F242">
        <v>54</v>
      </c>
      <c r="G242" s="2" t="s">
        <v>158</v>
      </c>
      <c r="H242" s="2" t="s">
        <v>159</v>
      </c>
      <c r="I242">
        <v>74</v>
      </c>
      <c r="J242" s="4">
        <v>213</v>
      </c>
      <c r="K242" s="2" t="s">
        <v>937</v>
      </c>
      <c r="L242" s="2" t="s">
        <v>37</v>
      </c>
      <c r="M242">
        <v>0</v>
      </c>
      <c r="N242">
        <v>53</v>
      </c>
      <c r="O242">
        <v>53</v>
      </c>
      <c r="P242" s="2" t="s">
        <v>38</v>
      </c>
      <c r="Q242" s="2" t="s">
        <v>39</v>
      </c>
      <c r="R242">
        <v>1</v>
      </c>
      <c r="S242" s="2" t="s">
        <v>40</v>
      </c>
      <c r="T242">
        <v>10</v>
      </c>
      <c r="U242" s="2" t="s">
        <v>41</v>
      </c>
      <c r="V242">
        <v>2</v>
      </c>
      <c r="W242">
        <v>118</v>
      </c>
      <c r="X242">
        <v>236</v>
      </c>
      <c r="Y242">
        <v>0</v>
      </c>
      <c r="Z242">
        <v>0</v>
      </c>
      <c r="AA242">
        <v>236</v>
      </c>
      <c r="AB242">
        <f>Analytics_Data_json[[#This Row],[amount]]-Analytics_Data_json[[#This Row],[custom_discount]]</f>
        <v>236</v>
      </c>
      <c r="AC242">
        <f>(Analytics_Data_json[[#This Row],[order_qty]]*Analytics_Data_json[[#This Row],[unit_price]])-Analytics_Data_json[[#This Row],[discount]]-Analytics_Data_json[[#This Row],[custom_discount]]</f>
        <v>236</v>
      </c>
      <c r="AD242">
        <v>272</v>
      </c>
      <c r="AE242" s="2" t="s">
        <v>161</v>
      </c>
      <c r="AF242" s="2" t="s">
        <v>162</v>
      </c>
      <c r="AG242">
        <v>227</v>
      </c>
      <c r="AH242" s="2" t="s">
        <v>44</v>
      </c>
      <c r="AI242" s="2" t="s">
        <v>44</v>
      </c>
      <c r="AJ242" s="3">
        <v>45320.000810185185</v>
      </c>
      <c r="AK242" s="3">
        <v>45320.125740740739</v>
      </c>
    </row>
    <row r="243" spans="1:37" x14ac:dyDescent="0.25">
      <c r="A243">
        <v>1572504</v>
      </c>
      <c r="B243">
        <v>187469</v>
      </c>
      <c r="C243" s="1">
        <v>45319</v>
      </c>
      <c r="D243" s="1" t="str">
        <f>TEXT(Analytics_Data_json[[#This Row],[ORDER DATE ]],"mmm")</f>
        <v>Jan</v>
      </c>
      <c r="E243" s="2" t="s">
        <v>2890</v>
      </c>
      <c r="F243">
        <v>54</v>
      </c>
      <c r="G243" s="2" t="s">
        <v>158</v>
      </c>
      <c r="H243" s="2" t="s">
        <v>159</v>
      </c>
      <c r="I243">
        <v>74</v>
      </c>
      <c r="J243" s="4">
        <v>213</v>
      </c>
      <c r="K243" s="2" t="s">
        <v>937</v>
      </c>
      <c r="L243" s="2" t="s">
        <v>37</v>
      </c>
      <c r="M243">
        <v>0</v>
      </c>
      <c r="N243">
        <v>52</v>
      </c>
      <c r="O243">
        <v>52</v>
      </c>
      <c r="P243" s="2" t="s">
        <v>46</v>
      </c>
      <c r="Q243" s="2" t="s">
        <v>47</v>
      </c>
      <c r="R243">
        <v>1</v>
      </c>
      <c r="S243" s="2" t="s">
        <v>40</v>
      </c>
      <c r="T243">
        <v>10</v>
      </c>
      <c r="U243" s="2" t="s">
        <v>41</v>
      </c>
      <c r="V243">
        <v>2</v>
      </c>
      <c r="W243">
        <v>118</v>
      </c>
      <c r="X243">
        <v>236</v>
      </c>
      <c r="Y243">
        <v>0</v>
      </c>
      <c r="Z243">
        <v>0</v>
      </c>
      <c r="AA243">
        <v>236</v>
      </c>
      <c r="AB243">
        <f>Analytics_Data_json[[#This Row],[amount]]-Analytics_Data_json[[#This Row],[custom_discount]]</f>
        <v>236</v>
      </c>
      <c r="AC243">
        <f>(Analytics_Data_json[[#This Row],[order_qty]]*Analytics_Data_json[[#This Row],[unit_price]])-Analytics_Data_json[[#This Row],[discount]]-Analytics_Data_json[[#This Row],[custom_discount]]</f>
        <v>236</v>
      </c>
      <c r="AD243">
        <v>272</v>
      </c>
      <c r="AE243" s="2" t="s">
        <v>161</v>
      </c>
      <c r="AF243" s="2" t="s">
        <v>162</v>
      </c>
      <c r="AG243">
        <v>227</v>
      </c>
      <c r="AH243" s="2" t="s">
        <v>44</v>
      </c>
      <c r="AI243" s="2" t="s">
        <v>44</v>
      </c>
      <c r="AJ243" s="3">
        <v>45320.000810185185</v>
      </c>
      <c r="AK243" s="3">
        <v>45320.125740740739</v>
      </c>
    </row>
    <row r="244" spans="1:37" x14ac:dyDescent="0.25">
      <c r="A244">
        <v>1572503</v>
      </c>
      <c r="B244">
        <v>187469</v>
      </c>
      <c r="C244" s="1">
        <v>45319</v>
      </c>
      <c r="D244" s="1" t="str">
        <f>TEXT(Analytics_Data_json[[#This Row],[ORDER DATE ]],"mmm")</f>
        <v>Jan</v>
      </c>
      <c r="E244" s="2" t="s">
        <v>2890</v>
      </c>
      <c r="F244">
        <v>54</v>
      </c>
      <c r="G244" s="2" t="s">
        <v>158</v>
      </c>
      <c r="H244" s="2" t="s">
        <v>159</v>
      </c>
      <c r="I244">
        <v>74</v>
      </c>
      <c r="J244" s="4">
        <v>213</v>
      </c>
      <c r="K244" s="2" t="s">
        <v>937</v>
      </c>
      <c r="L244" s="2" t="s">
        <v>37</v>
      </c>
      <c r="M244">
        <v>0</v>
      </c>
      <c r="N244">
        <v>30</v>
      </c>
      <c r="O244">
        <v>30</v>
      </c>
      <c r="P244" s="2" t="s">
        <v>55</v>
      </c>
      <c r="Q244" s="2" t="s">
        <v>56</v>
      </c>
      <c r="R244">
        <v>1</v>
      </c>
      <c r="S244" s="2" t="s">
        <v>40</v>
      </c>
      <c r="T244">
        <v>15</v>
      </c>
      <c r="U244" s="2" t="s">
        <v>57</v>
      </c>
      <c r="V244">
        <v>1</v>
      </c>
      <c r="W244">
        <v>240</v>
      </c>
      <c r="X244">
        <v>240</v>
      </c>
      <c r="Y244">
        <v>0</v>
      </c>
      <c r="Z244">
        <v>0</v>
      </c>
      <c r="AA244">
        <v>240</v>
      </c>
      <c r="AB244">
        <f>Analytics_Data_json[[#This Row],[amount]]-Analytics_Data_json[[#This Row],[custom_discount]]</f>
        <v>240</v>
      </c>
      <c r="AC244">
        <f>(Analytics_Data_json[[#This Row],[order_qty]]*Analytics_Data_json[[#This Row],[unit_price]])-Analytics_Data_json[[#This Row],[discount]]-Analytics_Data_json[[#This Row],[custom_discount]]</f>
        <v>240</v>
      </c>
      <c r="AD244">
        <v>272</v>
      </c>
      <c r="AE244" s="2" t="s">
        <v>161</v>
      </c>
      <c r="AF244" s="2" t="s">
        <v>162</v>
      </c>
      <c r="AG244">
        <v>227</v>
      </c>
      <c r="AH244" s="2" t="s">
        <v>44</v>
      </c>
      <c r="AI244" s="2" t="s">
        <v>44</v>
      </c>
      <c r="AJ244" s="3">
        <v>45320.000810185185</v>
      </c>
      <c r="AK244" s="3">
        <v>45320.125740740739</v>
      </c>
    </row>
    <row r="245" spans="1:37" x14ac:dyDescent="0.25">
      <c r="A245">
        <v>1572502</v>
      </c>
      <c r="B245">
        <v>187469</v>
      </c>
      <c r="C245" s="1">
        <v>45319</v>
      </c>
      <c r="D245" s="1" t="str">
        <f>TEXT(Analytics_Data_json[[#This Row],[ORDER DATE ]],"mmm")</f>
        <v>Jan</v>
      </c>
      <c r="E245" s="2" t="s">
        <v>2890</v>
      </c>
      <c r="F245">
        <v>54</v>
      </c>
      <c r="G245" s="2" t="s">
        <v>158</v>
      </c>
      <c r="H245" s="2" t="s">
        <v>159</v>
      </c>
      <c r="I245">
        <v>74</v>
      </c>
      <c r="J245" s="4">
        <v>213</v>
      </c>
      <c r="K245" s="2" t="s">
        <v>937</v>
      </c>
      <c r="L245" s="2" t="s">
        <v>37</v>
      </c>
      <c r="M245">
        <v>0</v>
      </c>
      <c r="N245">
        <v>38</v>
      </c>
      <c r="O245">
        <v>38</v>
      </c>
      <c r="P245" s="2" t="s">
        <v>68</v>
      </c>
      <c r="Q245" s="2" t="s">
        <v>69</v>
      </c>
      <c r="R245">
        <v>1</v>
      </c>
      <c r="S245" s="2" t="s">
        <v>40</v>
      </c>
      <c r="T245">
        <v>3</v>
      </c>
      <c r="U245" s="2" t="s">
        <v>67</v>
      </c>
      <c r="V245">
        <v>2</v>
      </c>
      <c r="W245">
        <v>192</v>
      </c>
      <c r="X245">
        <v>384</v>
      </c>
      <c r="Y245">
        <v>0</v>
      </c>
      <c r="Z245">
        <v>0</v>
      </c>
      <c r="AA245">
        <v>384</v>
      </c>
      <c r="AB245">
        <f>Analytics_Data_json[[#This Row],[amount]]-Analytics_Data_json[[#This Row],[custom_discount]]</f>
        <v>384</v>
      </c>
      <c r="AC245">
        <f>(Analytics_Data_json[[#This Row],[order_qty]]*Analytics_Data_json[[#This Row],[unit_price]])-Analytics_Data_json[[#This Row],[discount]]-Analytics_Data_json[[#This Row],[custom_discount]]</f>
        <v>384</v>
      </c>
      <c r="AD245">
        <v>272</v>
      </c>
      <c r="AE245" s="2" t="s">
        <v>161</v>
      </c>
      <c r="AF245" s="2" t="s">
        <v>162</v>
      </c>
      <c r="AG245">
        <v>227</v>
      </c>
      <c r="AH245" s="2" t="s">
        <v>44</v>
      </c>
      <c r="AI245" s="2" t="s">
        <v>44</v>
      </c>
      <c r="AJ245" s="3">
        <v>45320.000810185185</v>
      </c>
      <c r="AK245" s="3">
        <v>45320.125740740739</v>
      </c>
    </row>
    <row r="246" spans="1:37" x14ac:dyDescent="0.25">
      <c r="A246">
        <v>1572501</v>
      </c>
      <c r="B246">
        <v>187468</v>
      </c>
      <c r="C246" s="1">
        <v>45319</v>
      </c>
      <c r="D246" s="1" t="str">
        <f>TEXT(Analytics_Data_json[[#This Row],[ORDER DATE ]],"mmm")</f>
        <v>Jan</v>
      </c>
      <c r="E246" s="2" t="s">
        <v>2891</v>
      </c>
      <c r="F246">
        <v>12</v>
      </c>
      <c r="G246" s="2" t="s">
        <v>885</v>
      </c>
      <c r="H246" s="2" t="s">
        <v>886</v>
      </c>
      <c r="I246">
        <v>32</v>
      </c>
      <c r="J246" s="4" t="s">
        <v>1822</v>
      </c>
      <c r="K246" s="2" t="s">
        <v>1823</v>
      </c>
      <c r="L246" s="2" t="s">
        <v>37</v>
      </c>
      <c r="M246">
        <v>0</v>
      </c>
      <c r="N246">
        <v>52</v>
      </c>
      <c r="O246">
        <v>52</v>
      </c>
      <c r="P246" s="2" t="s">
        <v>46</v>
      </c>
      <c r="Q246" s="2" t="s">
        <v>47</v>
      </c>
      <c r="R246">
        <v>1</v>
      </c>
      <c r="S246" s="2" t="s">
        <v>40</v>
      </c>
      <c r="T246">
        <v>10</v>
      </c>
      <c r="U246" s="2" t="s">
        <v>41</v>
      </c>
      <c r="V246">
        <v>1</v>
      </c>
      <c r="W246">
        <v>118</v>
      </c>
      <c r="X246">
        <v>118</v>
      </c>
      <c r="Y246">
        <v>0</v>
      </c>
      <c r="Z246">
        <v>0</v>
      </c>
      <c r="AA246">
        <v>118</v>
      </c>
      <c r="AB246">
        <f>Analytics_Data_json[[#This Row],[amount]]-Analytics_Data_json[[#This Row],[custom_discount]]</f>
        <v>118</v>
      </c>
      <c r="AC246">
        <f>(Analytics_Data_json[[#This Row],[order_qty]]*Analytics_Data_json[[#This Row],[unit_price]])-Analytics_Data_json[[#This Row],[discount]]-Analytics_Data_json[[#This Row],[custom_discount]]</f>
        <v>118</v>
      </c>
      <c r="AD246">
        <v>178</v>
      </c>
      <c r="AE246" s="2" t="s">
        <v>891</v>
      </c>
      <c r="AF246" s="2" t="s">
        <v>892</v>
      </c>
      <c r="AG246">
        <v>130</v>
      </c>
      <c r="AH246" s="2" t="s">
        <v>44</v>
      </c>
      <c r="AI246" s="2" t="s">
        <v>44</v>
      </c>
      <c r="AJ246" s="3">
        <v>45320.000810185185</v>
      </c>
      <c r="AK246" s="3">
        <v>45320.125740740739</v>
      </c>
    </row>
    <row r="247" spans="1:37" x14ac:dyDescent="0.25">
      <c r="A247">
        <v>1572500</v>
      </c>
      <c r="B247">
        <v>187468</v>
      </c>
      <c r="C247" s="1">
        <v>45319</v>
      </c>
      <c r="D247" s="1" t="str">
        <f>TEXT(Analytics_Data_json[[#This Row],[ORDER DATE ]],"mmm")</f>
        <v>Jan</v>
      </c>
      <c r="E247" s="2" t="s">
        <v>2891</v>
      </c>
      <c r="F247">
        <v>12</v>
      </c>
      <c r="G247" s="2" t="s">
        <v>885</v>
      </c>
      <c r="H247" s="2" t="s">
        <v>886</v>
      </c>
      <c r="I247">
        <v>32</v>
      </c>
      <c r="J247" s="4" t="s">
        <v>1822</v>
      </c>
      <c r="K247" s="2" t="s">
        <v>1823</v>
      </c>
      <c r="L247" s="2" t="s">
        <v>37</v>
      </c>
      <c r="M247">
        <v>0</v>
      </c>
      <c r="N247">
        <v>53</v>
      </c>
      <c r="O247">
        <v>53</v>
      </c>
      <c r="P247" s="2" t="s">
        <v>38</v>
      </c>
      <c r="Q247" s="2" t="s">
        <v>39</v>
      </c>
      <c r="R247">
        <v>1</v>
      </c>
      <c r="S247" s="2" t="s">
        <v>40</v>
      </c>
      <c r="T247">
        <v>10</v>
      </c>
      <c r="U247" s="2" t="s">
        <v>41</v>
      </c>
      <c r="V247">
        <v>2</v>
      </c>
      <c r="W247">
        <v>118</v>
      </c>
      <c r="X247">
        <v>236</v>
      </c>
      <c r="Y247">
        <v>0</v>
      </c>
      <c r="Z247">
        <v>0</v>
      </c>
      <c r="AA247">
        <v>236</v>
      </c>
      <c r="AB247">
        <f>Analytics_Data_json[[#This Row],[amount]]-Analytics_Data_json[[#This Row],[custom_discount]]</f>
        <v>236</v>
      </c>
      <c r="AC247">
        <f>(Analytics_Data_json[[#This Row],[order_qty]]*Analytics_Data_json[[#This Row],[unit_price]])-Analytics_Data_json[[#This Row],[discount]]-Analytics_Data_json[[#This Row],[custom_discount]]</f>
        <v>236</v>
      </c>
      <c r="AD247">
        <v>178</v>
      </c>
      <c r="AE247" s="2" t="s">
        <v>891</v>
      </c>
      <c r="AF247" s="2" t="s">
        <v>892</v>
      </c>
      <c r="AG247">
        <v>130</v>
      </c>
      <c r="AH247" s="2" t="s">
        <v>44</v>
      </c>
      <c r="AI247" s="2" t="s">
        <v>44</v>
      </c>
      <c r="AJ247" s="3">
        <v>45320.000810185185</v>
      </c>
      <c r="AK247" s="3">
        <v>45320.125740740739</v>
      </c>
    </row>
    <row r="248" spans="1:37" x14ac:dyDescent="0.25">
      <c r="A248">
        <v>1572499</v>
      </c>
      <c r="B248">
        <v>187468</v>
      </c>
      <c r="C248" s="1">
        <v>45319</v>
      </c>
      <c r="D248" s="1" t="str">
        <f>TEXT(Analytics_Data_json[[#This Row],[ORDER DATE ]],"mmm")</f>
        <v>Jan</v>
      </c>
      <c r="E248" s="2" t="s">
        <v>2891</v>
      </c>
      <c r="F248">
        <v>12</v>
      </c>
      <c r="G248" s="2" t="s">
        <v>885</v>
      </c>
      <c r="H248" s="2" t="s">
        <v>886</v>
      </c>
      <c r="I248">
        <v>32</v>
      </c>
      <c r="J248" s="4" t="s">
        <v>1822</v>
      </c>
      <c r="K248" s="2" t="s">
        <v>1823</v>
      </c>
      <c r="L248" s="2" t="s">
        <v>37</v>
      </c>
      <c r="M248">
        <v>0</v>
      </c>
      <c r="N248">
        <v>25</v>
      </c>
      <c r="O248">
        <v>25</v>
      </c>
      <c r="P248" s="2" t="s">
        <v>149</v>
      </c>
      <c r="Q248" s="2" t="s">
        <v>150</v>
      </c>
      <c r="R248">
        <v>1</v>
      </c>
      <c r="S248" s="2" t="s">
        <v>40</v>
      </c>
      <c r="T248">
        <v>7</v>
      </c>
      <c r="U248" s="2" t="s">
        <v>54</v>
      </c>
      <c r="V248">
        <v>1</v>
      </c>
      <c r="W248">
        <v>117</v>
      </c>
      <c r="X248">
        <v>117</v>
      </c>
      <c r="Y248">
        <v>0</v>
      </c>
      <c r="Z248">
        <v>0</v>
      </c>
      <c r="AA248">
        <v>117</v>
      </c>
      <c r="AB248">
        <f>Analytics_Data_json[[#This Row],[amount]]-Analytics_Data_json[[#This Row],[custom_discount]]</f>
        <v>117</v>
      </c>
      <c r="AC248">
        <f>(Analytics_Data_json[[#This Row],[order_qty]]*Analytics_Data_json[[#This Row],[unit_price]])-Analytics_Data_json[[#This Row],[discount]]-Analytics_Data_json[[#This Row],[custom_discount]]</f>
        <v>117</v>
      </c>
      <c r="AD248">
        <v>178</v>
      </c>
      <c r="AE248" s="2" t="s">
        <v>891</v>
      </c>
      <c r="AF248" s="2" t="s">
        <v>892</v>
      </c>
      <c r="AG248">
        <v>130</v>
      </c>
      <c r="AH248" s="2" t="s">
        <v>44</v>
      </c>
      <c r="AI248" s="2" t="s">
        <v>44</v>
      </c>
      <c r="AJ248" s="3">
        <v>45320.000810185185</v>
      </c>
      <c r="AK248" s="3">
        <v>45320.125740740739</v>
      </c>
    </row>
    <row r="249" spans="1:37" x14ac:dyDescent="0.25">
      <c r="A249">
        <v>1572498</v>
      </c>
      <c r="B249">
        <v>187467</v>
      </c>
      <c r="C249" s="1">
        <v>45319</v>
      </c>
      <c r="D249" s="1" t="str">
        <f>TEXT(Analytics_Data_json[[#This Row],[ORDER DATE ]],"mmm")</f>
        <v>Jan</v>
      </c>
      <c r="E249" s="2" t="s">
        <v>2892</v>
      </c>
      <c r="F249">
        <v>42</v>
      </c>
      <c r="G249" s="2" t="s">
        <v>33</v>
      </c>
      <c r="H249" s="2" t="s">
        <v>34</v>
      </c>
      <c r="I249">
        <v>62</v>
      </c>
      <c r="J249" s="4" t="s">
        <v>455</v>
      </c>
      <c r="K249" s="2" t="s">
        <v>456</v>
      </c>
      <c r="L249" s="2" t="s">
        <v>37</v>
      </c>
      <c r="M249">
        <v>0</v>
      </c>
      <c r="N249">
        <v>30</v>
      </c>
      <c r="O249">
        <v>30</v>
      </c>
      <c r="P249" s="2" t="s">
        <v>55</v>
      </c>
      <c r="Q249" s="2" t="s">
        <v>56</v>
      </c>
      <c r="R249">
        <v>1</v>
      </c>
      <c r="S249" s="2" t="s">
        <v>40</v>
      </c>
      <c r="T249">
        <v>15</v>
      </c>
      <c r="U249" s="2" t="s">
        <v>57</v>
      </c>
      <c r="V249">
        <v>1</v>
      </c>
      <c r="W249">
        <v>240</v>
      </c>
      <c r="X249">
        <v>240</v>
      </c>
      <c r="Y249">
        <v>0</v>
      </c>
      <c r="Z249">
        <v>0</v>
      </c>
      <c r="AA249">
        <v>240</v>
      </c>
      <c r="AB249">
        <f>Analytics_Data_json[[#This Row],[amount]]-Analytics_Data_json[[#This Row],[custom_discount]]</f>
        <v>240</v>
      </c>
      <c r="AC249">
        <f>(Analytics_Data_json[[#This Row],[order_qty]]*Analytics_Data_json[[#This Row],[unit_price]])-Analytics_Data_json[[#This Row],[discount]]-Analytics_Data_json[[#This Row],[custom_discount]]</f>
        <v>240</v>
      </c>
      <c r="AD249">
        <v>248</v>
      </c>
      <c r="AE249" s="2" t="s">
        <v>272</v>
      </c>
      <c r="AF249" s="2" t="s">
        <v>273</v>
      </c>
      <c r="AG249">
        <v>977</v>
      </c>
      <c r="AH249" s="2" t="s">
        <v>44</v>
      </c>
      <c r="AI249" s="2" t="s">
        <v>44</v>
      </c>
      <c r="AJ249" s="3">
        <v>45320.000810185185</v>
      </c>
      <c r="AK249" s="3">
        <v>45320.125740740739</v>
      </c>
    </row>
    <row r="250" spans="1:37" x14ac:dyDescent="0.25">
      <c r="A250">
        <v>1572497</v>
      </c>
      <c r="B250">
        <v>187467</v>
      </c>
      <c r="C250" s="1">
        <v>45319</v>
      </c>
      <c r="D250" s="1" t="str">
        <f>TEXT(Analytics_Data_json[[#This Row],[ORDER DATE ]],"mmm")</f>
        <v>Jan</v>
      </c>
      <c r="E250" s="2" t="s">
        <v>2892</v>
      </c>
      <c r="F250">
        <v>42</v>
      </c>
      <c r="G250" s="2" t="s">
        <v>33</v>
      </c>
      <c r="H250" s="2" t="s">
        <v>34</v>
      </c>
      <c r="I250">
        <v>62</v>
      </c>
      <c r="J250" s="4" t="s">
        <v>455</v>
      </c>
      <c r="K250" s="2" t="s">
        <v>456</v>
      </c>
      <c r="L250" s="2" t="s">
        <v>37</v>
      </c>
      <c r="M250">
        <v>0</v>
      </c>
      <c r="N250">
        <v>28</v>
      </c>
      <c r="O250">
        <v>28</v>
      </c>
      <c r="P250" s="2" t="s">
        <v>58</v>
      </c>
      <c r="Q250" s="2" t="s">
        <v>59</v>
      </c>
      <c r="R250">
        <v>1</v>
      </c>
      <c r="S250" s="2" t="s">
        <v>40</v>
      </c>
      <c r="T250">
        <v>15</v>
      </c>
      <c r="U250" s="2" t="s">
        <v>57</v>
      </c>
      <c r="V250">
        <v>1</v>
      </c>
      <c r="W250">
        <v>240</v>
      </c>
      <c r="X250">
        <v>240</v>
      </c>
      <c r="Y250">
        <v>0</v>
      </c>
      <c r="Z250">
        <v>0</v>
      </c>
      <c r="AA250">
        <v>240</v>
      </c>
      <c r="AB250">
        <f>Analytics_Data_json[[#This Row],[amount]]-Analytics_Data_json[[#This Row],[custom_discount]]</f>
        <v>240</v>
      </c>
      <c r="AC250">
        <f>(Analytics_Data_json[[#This Row],[order_qty]]*Analytics_Data_json[[#This Row],[unit_price]])-Analytics_Data_json[[#This Row],[discount]]-Analytics_Data_json[[#This Row],[custom_discount]]</f>
        <v>240</v>
      </c>
      <c r="AD250">
        <v>248</v>
      </c>
      <c r="AE250" s="2" t="s">
        <v>272</v>
      </c>
      <c r="AF250" s="2" t="s">
        <v>273</v>
      </c>
      <c r="AG250">
        <v>977</v>
      </c>
      <c r="AH250" s="2" t="s">
        <v>44</v>
      </c>
      <c r="AI250" s="2" t="s">
        <v>44</v>
      </c>
      <c r="AJ250" s="3">
        <v>45320.000810185185</v>
      </c>
      <c r="AK250" s="3">
        <v>45320.125740740739</v>
      </c>
    </row>
    <row r="251" spans="1:37" x14ac:dyDescent="0.25">
      <c r="A251">
        <v>1572496</v>
      </c>
      <c r="B251">
        <v>187466</v>
      </c>
      <c r="C251" s="1">
        <v>45319</v>
      </c>
      <c r="D251" s="1" t="str">
        <f>TEXT(Analytics_Data_json[[#This Row],[ORDER DATE ]],"mmm")</f>
        <v>Jan</v>
      </c>
      <c r="E251" s="2" t="s">
        <v>2893</v>
      </c>
      <c r="F251">
        <v>12</v>
      </c>
      <c r="G251" s="2" t="s">
        <v>885</v>
      </c>
      <c r="H251" s="2" t="s">
        <v>886</v>
      </c>
      <c r="I251">
        <v>32</v>
      </c>
      <c r="J251" s="4" t="s">
        <v>1825</v>
      </c>
      <c r="K251" s="2" t="s">
        <v>1826</v>
      </c>
      <c r="L251" s="2" t="s">
        <v>37</v>
      </c>
      <c r="M251">
        <v>0</v>
      </c>
      <c r="N251">
        <v>62</v>
      </c>
      <c r="O251">
        <v>62</v>
      </c>
      <c r="P251" s="2" t="s">
        <v>48</v>
      </c>
      <c r="Q251" s="2" t="s">
        <v>49</v>
      </c>
      <c r="R251">
        <v>1</v>
      </c>
      <c r="S251" s="2" t="s">
        <v>40</v>
      </c>
      <c r="T251">
        <v>10</v>
      </c>
      <c r="U251" s="2" t="s">
        <v>41</v>
      </c>
      <c r="V251">
        <v>3</v>
      </c>
      <c r="W251">
        <v>30</v>
      </c>
      <c r="X251">
        <v>90</v>
      </c>
      <c r="Y251">
        <v>0</v>
      </c>
      <c r="Z251">
        <v>0</v>
      </c>
      <c r="AA251">
        <v>90</v>
      </c>
      <c r="AB251">
        <f>Analytics_Data_json[[#This Row],[amount]]-Analytics_Data_json[[#This Row],[custom_discount]]</f>
        <v>90</v>
      </c>
      <c r="AC251">
        <f>(Analytics_Data_json[[#This Row],[order_qty]]*Analytics_Data_json[[#This Row],[unit_price]])-Analytics_Data_json[[#This Row],[discount]]-Analytics_Data_json[[#This Row],[custom_discount]]</f>
        <v>90</v>
      </c>
      <c r="AD251">
        <v>178</v>
      </c>
      <c r="AE251" s="2" t="s">
        <v>891</v>
      </c>
      <c r="AF251" s="2" t="s">
        <v>892</v>
      </c>
      <c r="AG251">
        <v>130</v>
      </c>
      <c r="AH251" s="2" t="s">
        <v>44</v>
      </c>
      <c r="AI251" s="2" t="s">
        <v>44</v>
      </c>
      <c r="AJ251" s="3">
        <v>45320.000810185185</v>
      </c>
      <c r="AK251" s="3">
        <v>45320.125740740739</v>
      </c>
    </row>
    <row r="252" spans="1:37" x14ac:dyDescent="0.25">
      <c r="A252">
        <v>1572495</v>
      </c>
      <c r="B252">
        <v>187466</v>
      </c>
      <c r="C252" s="1">
        <v>45319</v>
      </c>
      <c r="D252" s="1" t="str">
        <f>TEXT(Analytics_Data_json[[#This Row],[ORDER DATE ]],"mmm")</f>
        <v>Jan</v>
      </c>
      <c r="E252" s="2" t="s">
        <v>2893</v>
      </c>
      <c r="F252">
        <v>12</v>
      </c>
      <c r="G252" s="2" t="s">
        <v>885</v>
      </c>
      <c r="H252" s="2" t="s">
        <v>886</v>
      </c>
      <c r="I252">
        <v>32</v>
      </c>
      <c r="J252" s="4" t="s">
        <v>1825</v>
      </c>
      <c r="K252" s="2" t="s">
        <v>1826</v>
      </c>
      <c r="L252" s="2" t="s">
        <v>37</v>
      </c>
      <c r="M252">
        <v>0</v>
      </c>
      <c r="N252">
        <v>61</v>
      </c>
      <c r="O252">
        <v>61</v>
      </c>
      <c r="P252" s="2" t="s">
        <v>50</v>
      </c>
      <c r="Q252" s="2" t="s">
        <v>51</v>
      </c>
      <c r="R252">
        <v>1</v>
      </c>
      <c r="S252" s="2" t="s">
        <v>40</v>
      </c>
      <c r="T252">
        <v>10</v>
      </c>
      <c r="U252" s="2" t="s">
        <v>41</v>
      </c>
      <c r="V252">
        <v>3</v>
      </c>
      <c r="W252">
        <v>30</v>
      </c>
      <c r="X252">
        <v>90</v>
      </c>
      <c r="Y252">
        <v>0</v>
      </c>
      <c r="Z252">
        <v>0</v>
      </c>
      <c r="AA252">
        <v>90</v>
      </c>
      <c r="AB252">
        <f>Analytics_Data_json[[#This Row],[amount]]-Analytics_Data_json[[#This Row],[custom_discount]]</f>
        <v>90</v>
      </c>
      <c r="AC252">
        <f>(Analytics_Data_json[[#This Row],[order_qty]]*Analytics_Data_json[[#This Row],[unit_price]])-Analytics_Data_json[[#This Row],[discount]]-Analytics_Data_json[[#This Row],[custom_discount]]</f>
        <v>90</v>
      </c>
      <c r="AD252">
        <v>178</v>
      </c>
      <c r="AE252" s="2" t="s">
        <v>891</v>
      </c>
      <c r="AF252" s="2" t="s">
        <v>892</v>
      </c>
      <c r="AG252">
        <v>130</v>
      </c>
      <c r="AH252" s="2" t="s">
        <v>44</v>
      </c>
      <c r="AI252" s="2" t="s">
        <v>44</v>
      </c>
      <c r="AJ252" s="3">
        <v>45320.000810185185</v>
      </c>
      <c r="AK252" s="3">
        <v>45320.125740740739</v>
      </c>
    </row>
    <row r="253" spans="1:37" x14ac:dyDescent="0.25">
      <c r="A253">
        <v>1572494</v>
      </c>
      <c r="B253">
        <v>187466</v>
      </c>
      <c r="C253" s="1">
        <v>45319</v>
      </c>
      <c r="D253" s="1" t="str">
        <f>TEXT(Analytics_Data_json[[#This Row],[ORDER DATE ]],"mmm")</f>
        <v>Jan</v>
      </c>
      <c r="E253" s="2" t="s">
        <v>2893</v>
      </c>
      <c r="F253">
        <v>12</v>
      </c>
      <c r="G253" s="2" t="s">
        <v>885</v>
      </c>
      <c r="H253" s="2" t="s">
        <v>886</v>
      </c>
      <c r="I253">
        <v>32</v>
      </c>
      <c r="J253" s="4" t="s">
        <v>1825</v>
      </c>
      <c r="K253" s="2" t="s">
        <v>1826</v>
      </c>
      <c r="L253" s="2" t="s">
        <v>37</v>
      </c>
      <c r="M253">
        <v>0</v>
      </c>
      <c r="N253">
        <v>51</v>
      </c>
      <c r="O253">
        <v>51</v>
      </c>
      <c r="P253" s="2" t="s">
        <v>207</v>
      </c>
      <c r="Q253" s="2" t="s">
        <v>208</v>
      </c>
      <c r="R253">
        <v>1</v>
      </c>
      <c r="S253" s="2" t="s">
        <v>40</v>
      </c>
      <c r="T253">
        <v>9</v>
      </c>
      <c r="U253" s="2" t="s">
        <v>185</v>
      </c>
      <c r="V253">
        <v>2</v>
      </c>
      <c r="W253">
        <v>58</v>
      </c>
      <c r="X253">
        <v>116</v>
      </c>
      <c r="Y253">
        <v>0</v>
      </c>
      <c r="Z253">
        <v>0</v>
      </c>
      <c r="AA253">
        <v>116</v>
      </c>
      <c r="AB253">
        <f>Analytics_Data_json[[#This Row],[amount]]-Analytics_Data_json[[#This Row],[custom_discount]]</f>
        <v>116</v>
      </c>
      <c r="AC253">
        <f>(Analytics_Data_json[[#This Row],[order_qty]]*Analytics_Data_json[[#This Row],[unit_price]])-Analytics_Data_json[[#This Row],[discount]]-Analytics_Data_json[[#This Row],[custom_discount]]</f>
        <v>116</v>
      </c>
      <c r="AD253">
        <v>178</v>
      </c>
      <c r="AE253" s="2" t="s">
        <v>891</v>
      </c>
      <c r="AF253" s="2" t="s">
        <v>892</v>
      </c>
      <c r="AG253">
        <v>130</v>
      </c>
      <c r="AH253" s="2" t="s">
        <v>44</v>
      </c>
      <c r="AI253" s="2" t="s">
        <v>44</v>
      </c>
      <c r="AJ253" s="3">
        <v>45320.000810185185</v>
      </c>
      <c r="AK253" s="3">
        <v>45320.125740740739</v>
      </c>
    </row>
    <row r="254" spans="1:37" x14ac:dyDescent="0.25">
      <c r="A254">
        <v>1572493</v>
      </c>
      <c r="B254">
        <v>187465</v>
      </c>
      <c r="C254" s="1">
        <v>45319</v>
      </c>
      <c r="D254" s="1" t="str">
        <f>TEXT(Analytics_Data_json[[#This Row],[ORDER DATE ]],"mmm")</f>
        <v>Jan</v>
      </c>
      <c r="E254" s="2" t="s">
        <v>2894</v>
      </c>
      <c r="F254">
        <v>42</v>
      </c>
      <c r="G254" s="2" t="s">
        <v>33</v>
      </c>
      <c r="H254" s="2" t="s">
        <v>34</v>
      </c>
      <c r="I254">
        <v>62</v>
      </c>
      <c r="J254" s="4" t="s">
        <v>607</v>
      </c>
      <c r="K254" s="2" t="s">
        <v>608</v>
      </c>
      <c r="L254" s="2" t="s">
        <v>37</v>
      </c>
      <c r="M254">
        <v>0</v>
      </c>
      <c r="N254">
        <v>21</v>
      </c>
      <c r="O254">
        <v>21</v>
      </c>
      <c r="P254" s="2" t="s">
        <v>319</v>
      </c>
      <c r="Q254" s="2" t="s">
        <v>320</v>
      </c>
      <c r="R254">
        <v>1</v>
      </c>
      <c r="S254" s="2" t="s">
        <v>40</v>
      </c>
      <c r="T254">
        <v>6</v>
      </c>
      <c r="U254" s="2" t="s">
        <v>118</v>
      </c>
      <c r="V254">
        <v>2</v>
      </c>
      <c r="W254">
        <v>141</v>
      </c>
      <c r="X254">
        <v>282</v>
      </c>
      <c r="Y254">
        <v>0</v>
      </c>
      <c r="Z254">
        <v>0</v>
      </c>
      <c r="AA254">
        <v>282</v>
      </c>
      <c r="AB254">
        <f>Analytics_Data_json[[#This Row],[amount]]-Analytics_Data_json[[#This Row],[custom_discount]]</f>
        <v>282</v>
      </c>
      <c r="AC254">
        <f>(Analytics_Data_json[[#This Row],[order_qty]]*Analytics_Data_json[[#This Row],[unit_price]])-Analytics_Data_json[[#This Row],[discount]]-Analytics_Data_json[[#This Row],[custom_discount]]</f>
        <v>282</v>
      </c>
      <c r="AD254">
        <v>247</v>
      </c>
      <c r="AE254" s="2" t="s">
        <v>211</v>
      </c>
      <c r="AF254" s="2" t="s">
        <v>212</v>
      </c>
      <c r="AG254">
        <v>203</v>
      </c>
      <c r="AH254" s="2" t="s">
        <v>44</v>
      </c>
      <c r="AI254" s="2" t="s">
        <v>44</v>
      </c>
      <c r="AJ254" s="3">
        <v>45320.000810185185</v>
      </c>
      <c r="AK254" s="3">
        <v>45320.125740740739</v>
      </c>
    </row>
    <row r="255" spans="1:37" x14ac:dyDescent="0.25">
      <c r="A255">
        <v>1572492</v>
      </c>
      <c r="B255">
        <v>187465</v>
      </c>
      <c r="C255" s="1">
        <v>45319</v>
      </c>
      <c r="D255" s="1" t="str">
        <f>TEXT(Analytics_Data_json[[#This Row],[ORDER DATE ]],"mmm")</f>
        <v>Jan</v>
      </c>
      <c r="E255" s="2" t="s">
        <v>2894</v>
      </c>
      <c r="F255">
        <v>42</v>
      </c>
      <c r="G255" s="2" t="s">
        <v>33</v>
      </c>
      <c r="H255" s="2" t="s">
        <v>34</v>
      </c>
      <c r="I255">
        <v>62</v>
      </c>
      <c r="J255" s="4" t="s">
        <v>607</v>
      </c>
      <c r="K255" s="2" t="s">
        <v>608</v>
      </c>
      <c r="L255" s="2" t="s">
        <v>37</v>
      </c>
      <c r="M255">
        <v>0</v>
      </c>
      <c r="N255">
        <v>62</v>
      </c>
      <c r="O255">
        <v>62</v>
      </c>
      <c r="P255" s="2" t="s">
        <v>48</v>
      </c>
      <c r="Q255" s="2" t="s">
        <v>49</v>
      </c>
      <c r="R255">
        <v>1</v>
      </c>
      <c r="S255" s="2" t="s">
        <v>40</v>
      </c>
      <c r="T255">
        <v>10</v>
      </c>
      <c r="U255" s="2" t="s">
        <v>41</v>
      </c>
      <c r="V255">
        <v>6</v>
      </c>
      <c r="W255">
        <v>30</v>
      </c>
      <c r="X255">
        <v>180</v>
      </c>
      <c r="Y255">
        <v>0</v>
      </c>
      <c r="Z255">
        <v>0</v>
      </c>
      <c r="AA255">
        <v>180</v>
      </c>
      <c r="AB255">
        <f>Analytics_Data_json[[#This Row],[amount]]-Analytics_Data_json[[#This Row],[custom_discount]]</f>
        <v>180</v>
      </c>
      <c r="AC255">
        <f>(Analytics_Data_json[[#This Row],[order_qty]]*Analytics_Data_json[[#This Row],[unit_price]])-Analytics_Data_json[[#This Row],[discount]]-Analytics_Data_json[[#This Row],[custom_discount]]</f>
        <v>180</v>
      </c>
      <c r="AD255">
        <v>247</v>
      </c>
      <c r="AE255" s="2" t="s">
        <v>211</v>
      </c>
      <c r="AF255" s="2" t="s">
        <v>212</v>
      </c>
      <c r="AG255">
        <v>203</v>
      </c>
      <c r="AH255" s="2" t="s">
        <v>44</v>
      </c>
      <c r="AI255" s="2" t="s">
        <v>44</v>
      </c>
      <c r="AJ255" s="3">
        <v>45320.000810185185</v>
      </c>
      <c r="AK255" s="3">
        <v>45320.125740740739</v>
      </c>
    </row>
    <row r="256" spans="1:37" x14ac:dyDescent="0.25">
      <c r="A256">
        <v>1572491</v>
      </c>
      <c r="B256">
        <v>187465</v>
      </c>
      <c r="C256" s="1">
        <v>45319</v>
      </c>
      <c r="D256" s="1" t="str">
        <f>TEXT(Analytics_Data_json[[#This Row],[ORDER DATE ]],"mmm")</f>
        <v>Jan</v>
      </c>
      <c r="E256" s="2" t="s">
        <v>2894</v>
      </c>
      <c r="F256">
        <v>42</v>
      </c>
      <c r="G256" s="2" t="s">
        <v>33</v>
      </c>
      <c r="H256" s="2" t="s">
        <v>34</v>
      </c>
      <c r="I256">
        <v>62</v>
      </c>
      <c r="J256" s="4" t="s">
        <v>607</v>
      </c>
      <c r="K256" s="2" t="s">
        <v>608</v>
      </c>
      <c r="L256" s="2" t="s">
        <v>37</v>
      </c>
      <c r="M256">
        <v>0</v>
      </c>
      <c r="N256">
        <v>61</v>
      </c>
      <c r="O256">
        <v>61</v>
      </c>
      <c r="P256" s="2" t="s">
        <v>50</v>
      </c>
      <c r="Q256" s="2" t="s">
        <v>51</v>
      </c>
      <c r="R256">
        <v>1</v>
      </c>
      <c r="S256" s="2" t="s">
        <v>40</v>
      </c>
      <c r="T256">
        <v>10</v>
      </c>
      <c r="U256" s="2" t="s">
        <v>41</v>
      </c>
      <c r="V256">
        <v>6</v>
      </c>
      <c r="W256">
        <v>30</v>
      </c>
      <c r="X256">
        <v>180</v>
      </c>
      <c r="Y256">
        <v>0</v>
      </c>
      <c r="Z256">
        <v>0</v>
      </c>
      <c r="AA256">
        <v>180</v>
      </c>
      <c r="AB256">
        <f>Analytics_Data_json[[#This Row],[amount]]-Analytics_Data_json[[#This Row],[custom_discount]]</f>
        <v>180</v>
      </c>
      <c r="AC256">
        <f>(Analytics_Data_json[[#This Row],[order_qty]]*Analytics_Data_json[[#This Row],[unit_price]])-Analytics_Data_json[[#This Row],[discount]]-Analytics_Data_json[[#This Row],[custom_discount]]</f>
        <v>180</v>
      </c>
      <c r="AD256">
        <v>247</v>
      </c>
      <c r="AE256" s="2" t="s">
        <v>211</v>
      </c>
      <c r="AF256" s="2" t="s">
        <v>212</v>
      </c>
      <c r="AG256">
        <v>203</v>
      </c>
      <c r="AH256" s="2" t="s">
        <v>44</v>
      </c>
      <c r="AI256" s="2" t="s">
        <v>44</v>
      </c>
      <c r="AJ256" s="3">
        <v>45320.000810185185</v>
      </c>
      <c r="AK256" s="3">
        <v>45320.125740740739</v>
      </c>
    </row>
    <row r="257" spans="1:37" x14ac:dyDescent="0.25">
      <c r="A257">
        <v>1572490</v>
      </c>
      <c r="B257">
        <v>187464</v>
      </c>
      <c r="C257" s="1">
        <v>45319</v>
      </c>
      <c r="D257" s="1" t="str">
        <f>TEXT(Analytics_Data_json[[#This Row],[ORDER DATE ]],"mmm")</f>
        <v>Jan</v>
      </c>
      <c r="E257" s="2" t="s">
        <v>2895</v>
      </c>
      <c r="F257">
        <v>12</v>
      </c>
      <c r="G257" s="2" t="s">
        <v>885</v>
      </c>
      <c r="H257" s="2" t="s">
        <v>886</v>
      </c>
      <c r="I257">
        <v>32</v>
      </c>
      <c r="J257" s="4" t="s">
        <v>1831</v>
      </c>
      <c r="K257" s="2" t="s">
        <v>1832</v>
      </c>
      <c r="L257" s="2" t="s">
        <v>37</v>
      </c>
      <c r="M257">
        <v>0</v>
      </c>
      <c r="N257">
        <v>61</v>
      </c>
      <c r="O257">
        <v>61</v>
      </c>
      <c r="P257" s="2" t="s">
        <v>50</v>
      </c>
      <c r="Q257" s="2" t="s">
        <v>51</v>
      </c>
      <c r="R257">
        <v>1</v>
      </c>
      <c r="S257" s="2" t="s">
        <v>40</v>
      </c>
      <c r="T257">
        <v>10</v>
      </c>
      <c r="U257" s="2" t="s">
        <v>41</v>
      </c>
      <c r="V257">
        <v>3</v>
      </c>
      <c r="W257">
        <v>30</v>
      </c>
      <c r="X257">
        <v>90</v>
      </c>
      <c r="Y257">
        <v>0</v>
      </c>
      <c r="Z257">
        <v>0</v>
      </c>
      <c r="AA257">
        <v>90</v>
      </c>
      <c r="AB257">
        <f>Analytics_Data_json[[#This Row],[amount]]-Analytics_Data_json[[#This Row],[custom_discount]]</f>
        <v>90</v>
      </c>
      <c r="AC257">
        <f>(Analytics_Data_json[[#This Row],[order_qty]]*Analytics_Data_json[[#This Row],[unit_price]])-Analytics_Data_json[[#This Row],[discount]]-Analytics_Data_json[[#This Row],[custom_discount]]</f>
        <v>90</v>
      </c>
      <c r="AD257">
        <v>178</v>
      </c>
      <c r="AE257" s="2" t="s">
        <v>891</v>
      </c>
      <c r="AF257" s="2" t="s">
        <v>892</v>
      </c>
      <c r="AG257">
        <v>130</v>
      </c>
      <c r="AH257" s="2" t="s">
        <v>44</v>
      </c>
      <c r="AI257" s="2" t="s">
        <v>44</v>
      </c>
      <c r="AJ257" s="3">
        <v>45320.000810185185</v>
      </c>
      <c r="AK257" s="3">
        <v>45320.125740740739</v>
      </c>
    </row>
    <row r="258" spans="1:37" x14ac:dyDescent="0.25">
      <c r="A258">
        <v>1572489</v>
      </c>
      <c r="B258">
        <v>187464</v>
      </c>
      <c r="C258" s="1">
        <v>45319</v>
      </c>
      <c r="D258" s="1" t="str">
        <f>TEXT(Analytics_Data_json[[#This Row],[ORDER DATE ]],"mmm")</f>
        <v>Jan</v>
      </c>
      <c r="E258" s="2" t="s">
        <v>2895</v>
      </c>
      <c r="F258">
        <v>12</v>
      </c>
      <c r="G258" s="2" t="s">
        <v>885</v>
      </c>
      <c r="H258" s="2" t="s">
        <v>886</v>
      </c>
      <c r="I258">
        <v>32</v>
      </c>
      <c r="J258" s="4" t="s">
        <v>1831</v>
      </c>
      <c r="K258" s="2" t="s">
        <v>1832</v>
      </c>
      <c r="L258" s="2" t="s">
        <v>37</v>
      </c>
      <c r="M258">
        <v>0</v>
      </c>
      <c r="N258">
        <v>62</v>
      </c>
      <c r="O258">
        <v>62</v>
      </c>
      <c r="P258" s="2" t="s">
        <v>48</v>
      </c>
      <c r="Q258" s="2" t="s">
        <v>49</v>
      </c>
      <c r="R258">
        <v>1</v>
      </c>
      <c r="S258" s="2" t="s">
        <v>40</v>
      </c>
      <c r="T258">
        <v>10</v>
      </c>
      <c r="U258" s="2" t="s">
        <v>41</v>
      </c>
      <c r="V258">
        <v>12</v>
      </c>
      <c r="W258">
        <v>30</v>
      </c>
      <c r="X258">
        <v>360</v>
      </c>
      <c r="Y258">
        <v>0</v>
      </c>
      <c r="Z258">
        <v>0</v>
      </c>
      <c r="AA258">
        <v>360</v>
      </c>
      <c r="AB258">
        <f>Analytics_Data_json[[#This Row],[amount]]-Analytics_Data_json[[#This Row],[custom_discount]]</f>
        <v>360</v>
      </c>
      <c r="AC258">
        <f>(Analytics_Data_json[[#This Row],[order_qty]]*Analytics_Data_json[[#This Row],[unit_price]])-Analytics_Data_json[[#This Row],[discount]]-Analytics_Data_json[[#This Row],[custom_discount]]</f>
        <v>360</v>
      </c>
      <c r="AD258">
        <v>178</v>
      </c>
      <c r="AE258" s="2" t="s">
        <v>891</v>
      </c>
      <c r="AF258" s="2" t="s">
        <v>892</v>
      </c>
      <c r="AG258">
        <v>130</v>
      </c>
      <c r="AH258" s="2" t="s">
        <v>44</v>
      </c>
      <c r="AI258" s="2" t="s">
        <v>44</v>
      </c>
      <c r="AJ258" s="3">
        <v>45320.000810185185</v>
      </c>
      <c r="AK258" s="3">
        <v>45320.125740740739</v>
      </c>
    </row>
    <row r="259" spans="1:37" x14ac:dyDescent="0.25">
      <c r="A259">
        <v>1572488</v>
      </c>
      <c r="B259">
        <v>187463</v>
      </c>
      <c r="C259" s="1">
        <v>45319</v>
      </c>
      <c r="D259" s="1" t="str">
        <f>TEXT(Analytics_Data_json[[#This Row],[ORDER DATE ]],"mmm")</f>
        <v>Jan</v>
      </c>
      <c r="E259" s="2" t="s">
        <v>2896</v>
      </c>
      <c r="F259">
        <v>12</v>
      </c>
      <c r="G259" s="2" t="s">
        <v>885</v>
      </c>
      <c r="H259" s="2" t="s">
        <v>886</v>
      </c>
      <c r="I259">
        <v>32</v>
      </c>
      <c r="J259" s="4" t="s">
        <v>1837</v>
      </c>
      <c r="K259" s="2" t="s">
        <v>1838</v>
      </c>
      <c r="L259" s="2" t="s">
        <v>37</v>
      </c>
      <c r="M259">
        <v>0</v>
      </c>
      <c r="N259">
        <v>62</v>
      </c>
      <c r="O259">
        <v>62</v>
      </c>
      <c r="P259" s="2" t="s">
        <v>48</v>
      </c>
      <c r="Q259" s="2" t="s">
        <v>49</v>
      </c>
      <c r="R259">
        <v>1</v>
      </c>
      <c r="S259" s="2" t="s">
        <v>40</v>
      </c>
      <c r="T259">
        <v>10</v>
      </c>
      <c r="U259" s="2" t="s">
        <v>41</v>
      </c>
      <c r="V259">
        <v>2</v>
      </c>
      <c r="W259">
        <v>30</v>
      </c>
      <c r="X259">
        <v>60</v>
      </c>
      <c r="Y259">
        <v>0</v>
      </c>
      <c r="Z259">
        <v>0</v>
      </c>
      <c r="AA259">
        <v>60</v>
      </c>
      <c r="AB259">
        <f>Analytics_Data_json[[#This Row],[amount]]-Analytics_Data_json[[#This Row],[custom_discount]]</f>
        <v>60</v>
      </c>
      <c r="AC259">
        <f>(Analytics_Data_json[[#This Row],[order_qty]]*Analytics_Data_json[[#This Row],[unit_price]])-Analytics_Data_json[[#This Row],[discount]]-Analytics_Data_json[[#This Row],[custom_discount]]</f>
        <v>60</v>
      </c>
      <c r="AD259">
        <v>178</v>
      </c>
      <c r="AE259" s="2" t="s">
        <v>891</v>
      </c>
      <c r="AF259" s="2" t="s">
        <v>892</v>
      </c>
      <c r="AG259">
        <v>130</v>
      </c>
      <c r="AH259" s="2" t="s">
        <v>44</v>
      </c>
      <c r="AI259" s="2" t="s">
        <v>44</v>
      </c>
      <c r="AJ259" s="3">
        <v>45320.000810185185</v>
      </c>
      <c r="AK259" s="3">
        <v>45320.125740740739</v>
      </c>
    </row>
    <row r="260" spans="1:37" x14ac:dyDescent="0.25">
      <c r="A260">
        <v>1572487</v>
      </c>
      <c r="B260">
        <v>187463</v>
      </c>
      <c r="C260" s="1">
        <v>45319</v>
      </c>
      <c r="D260" s="1" t="str">
        <f>TEXT(Analytics_Data_json[[#This Row],[ORDER DATE ]],"mmm")</f>
        <v>Jan</v>
      </c>
      <c r="E260" s="2" t="s">
        <v>2896</v>
      </c>
      <c r="F260">
        <v>12</v>
      </c>
      <c r="G260" s="2" t="s">
        <v>885</v>
      </c>
      <c r="H260" s="2" t="s">
        <v>886</v>
      </c>
      <c r="I260">
        <v>32</v>
      </c>
      <c r="J260" s="4" t="s">
        <v>1837</v>
      </c>
      <c r="K260" s="2" t="s">
        <v>1838</v>
      </c>
      <c r="L260" s="2" t="s">
        <v>37</v>
      </c>
      <c r="M260">
        <v>0</v>
      </c>
      <c r="N260">
        <v>61</v>
      </c>
      <c r="O260">
        <v>61</v>
      </c>
      <c r="P260" s="2" t="s">
        <v>50</v>
      </c>
      <c r="Q260" s="2" t="s">
        <v>51</v>
      </c>
      <c r="R260">
        <v>1</v>
      </c>
      <c r="S260" s="2" t="s">
        <v>40</v>
      </c>
      <c r="T260">
        <v>10</v>
      </c>
      <c r="U260" s="2" t="s">
        <v>41</v>
      </c>
      <c r="V260">
        <v>2</v>
      </c>
      <c r="W260">
        <v>30</v>
      </c>
      <c r="X260">
        <v>60</v>
      </c>
      <c r="Y260">
        <v>0</v>
      </c>
      <c r="Z260">
        <v>0</v>
      </c>
      <c r="AA260">
        <v>60</v>
      </c>
      <c r="AB260">
        <f>Analytics_Data_json[[#This Row],[amount]]-Analytics_Data_json[[#This Row],[custom_discount]]</f>
        <v>60</v>
      </c>
      <c r="AC260">
        <f>(Analytics_Data_json[[#This Row],[order_qty]]*Analytics_Data_json[[#This Row],[unit_price]])-Analytics_Data_json[[#This Row],[discount]]-Analytics_Data_json[[#This Row],[custom_discount]]</f>
        <v>60</v>
      </c>
      <c r="AD260">
        <v>178</v>
      </c>
      <c r="AE260" s="2" t="s">
        <v>891</v>
      </c>
      <c r="AF260" s="2" t="s">
        <v>892</v>
      </c>
      <c r="AG260">
        <v>130</v>
      </c>
      <c r="AH260" s="2" t="s">
        <v>44</v>
      </c>
      <c r="AI260" s="2" t="s">
        <v>44</v>
      </c>
      <c r="AJ260" s="3">
        <v>45320.000810185185</v>
      </c>
      <c r="AK260" s="3">
        <v>45320.125740740739</v>
      </c>
    </row>
    <row r="261" spans="1:37" x14ac:dyDescent="0.25">
      <c r="A261">
        <v>1572486</v>
      </c>
      <c r="B261">
        <v>187463</v>
      </c>
      <c r="C261" s="1">
        <v>45319</v>
      </c>
      <c r="D261" s="1" t="str">
        <f>TEXT(Analytics_Data_json[[#This Row],[ORDER DATE ]],"mmm")</f>
        <v>Jan</v>
      </c>
      <c r="E261" s="2" t="s">
        <v>2896</v>
      </c>
      <c r="F261">
        <v>12</v>
      </c>
      <c r="G261" s="2" t="s">
        <v>885</v>
      </c>
      <c r="H261" s="2" t="s">
        <v>886</v>
      </c>
      <c r="I261">
        <v>32</v>
      </c>
      <c r="J261" s="4" t="s">
        <v>1837</v>
      </c>
      <c r="K261" s="2" t="s">
        <v>1838</v>
      </c>
      <c r="L261" s="2" t="s">
        <v>37</v>
      </c>
      <c r="M261">
        <v>0</v>
      </c>
      <c r="N261">
        <v>29</v>
      </c>
      <c r="O261">
        <v>29</v>
      </c>
      <c r="P261" s="2" t="s">
        <v>895</v>
      </c>
      <c r="Q261" s="2" t="s">
        <v>896</v>
      </c>
      <c r="R261">
        <v>1</v>
      </c>
      <c r="S261" s="2" t="s">
        <v>40</v>
      </c>
      <c r="T261">
        <v>15</v>
      </c>
      <c r="U261" s="2" t="s">
        <v>57</v>
      </c>
      <c r="V261">
        <v>12</v>
      </c>
      <c r="W261">
        <v>20</v>
      </c>
      <c r="X261">
        <v>240</v>
      </c>
      <c r="Y261">
        <v>0</v>
      </c>
      <c r="Z261">
        <v>0</v>
      </c>
      <c r="AA261">
        <v>240</v>
      </c>
      <c r="AB261">
        <f>Analytics_Data_json[[#This Row],[amount]]-Analytics_Data_json[[#This Row],[custom_discount]]</f>
        <v>240</v>
      </c>
      <c r="AC261">
        <f>(Analytics_Data_json[[#This Row],[order_qty]]*Analytics_Data_json[[#This Row],[unit_price]])-Analytics_Data_json[[#This Row],[discount]]-Analytics_Data_json[[#This Row],[custom_discount]]</f>
        <v>240</v>
      </c>
      <c r="AD261">
        <v>178</v>
      </c>
      <c r="AE261" s="2" t="s">
        <v>891</v>
      </c>
      <c r="AF261" s="2" t="s">
        <v>892</v>
      </c>
      <c r="AG261">
        <v>130</v>
      </c>
      <c r="AH261" s="2" t="s">
        <v>44</v>
      </c>
      <c r="AI261" s="2" t="s">
        <v>44</v>
      </c>
      <c r="AJ261" s="3">
        <v>45320.000810185185</v>
      </c>
      <c r="AK261" s="3">
        <v>45320.125740740739</v>
      </c>
    </row>
    <row r="262" spans="1:37" x14ac:dyDescent="0.25">
      <c r="A262">
        <v>1572485</v>
      </c>
      <c r="B262">
        <v>187462</v>
      </c>
      <c r="C262" s="1">
        <v>45319</v>
      </c>
      <c r="D262" s="1" t="str">
        <f>TEXT(Analytics_Data_json[[#This Row],[ORDER DATE ]],"mmm")</f>
        <v>Jan</v>
      </c>
      <c r="E262" s="2" t="s">
        <v>2897</v>
      </c>
      <c r="F262">
        <v>12</v>
      </c>
      <c r="G262" s="2" t="s">
        <v>885</v>
      </c>
      <c r="H262" s="2" t="s">
        <v>886</v>
      </c>
      <c r="I262">
        <v>32</v>
      </c>
      <c r="J262" s="4" t="s">
        <v>2430</v>
      </c>
      <c r="K262" s="2" t="s">
        <v>1237</v>
      </c>
      <c r="L262" s="2" t="s">
        <v>37</v>
      </c>
      <c r="M262">
        <v>0</v>
      </c>
      <c r="N262">
        <v>53</v>
      </c>
      <c r="O262">
        <v>53</v>
      </c>
      <c r="P262" s="2" t="s">
        <v>38</v>
      </c>
      <c r="Q262" s="2" t="s">
        <v>39</v>
      </c>
      <c r="R262">
        <v>1</v>
      </c>
      <c r="S262" s="2" t="s">
        <v>40</v>
      </c>
      <c r="T262">
        <v>10</v>
      </c>
      <c r="U262" s="2" t="s">
        <v>41</v>
      </c>
      <c r="V262">
        <v>1</v>
      </c>
      <c r="W262">
        <v>118</v>
      </c>
      <c r="X262">
        <v>118</v>
      </c>
      <c r="Y262">
        <v>0</v>
      </c>
      <c r="Z262">
        <v>0</v>
      </c>
      <c r="AA262">
        <v>118</v>
      </c>
      <c r="AB262">
        <f>Analytics_Data_json[[#This Row],[amount]]-Analytics_Data_json[[#This Row],[custom_discount]]</f>
        <v>118</v>
      </c>
      <c r="AC262">
        <f>(Analytics_Data_json[[#This Row],[order_qty]]*Analytics_Data_json[[#This Row],[unit_price]])-Analytics_Data_json[[#This Row],[discount]]-Analytics_Data_json[[#This Row],[custom_discount]]</f>
        <v>118</v>
      </c>
      <c r="AD262">
        <v>178</v>
      </c>
      <c r="AE262" s="2" t="s">
        <v>891</v>
      </c>
      <c r="AF262" s="2" t="s">
        <v>892</v>
      </c>
      <c r="AG262">
        <v>130</v>
      </c>
      <c r="AH262" s="2" t="s">
        <v>44</v>
      </c>
      <c r="AI262" s="2" t="s">
        <v>44</v>
      </c>
      <c r="AJ262" s="3">
        <v>45320.000810185185</v>
      </c>
      <c r="AK262" s="3">
        <v>45320.125740740739</v>
      </c>
    </row>
    <row r="263" spans="1:37" x14ac:dyDescent="0.25">
      <c r="A263">
        <v>1572484</v>
      </c>
      <c r="B263">
        <v>187462</v>
      </c>
      <c r="C263" s="1">
        <v>45319</v>
      </c>
      <c r="D263" s="1" t="str">
        <f>TEXT(Analytics_Data_json[[#This Row],[ORDER DATE ]],"mmm")</f>
        <v>Jan</v>
      </c>
      <c r="E263" s="2" t="s">
        <v>2897</v>
      </c>
      <c r="F263">
        <v>12</v>
      </c>
      <c r="G263" s="2" t="s">
        <v>885</v>
      </c>
      <c r="H263" s="2" t="s">
        <v>886</v>
      </c>
      <c r="I263">
        <v>32</v>
      </c>
      <c r="J263" s="4" t="s">
        <v>2430</v>
      </c>
      <c r="K263" s="2" t="s">
        <v>1237</v>
      </c>
      <c r="L263" s="2" t="s">
        <v>37</v>
      </c>
      <c r="M263">
        <v>0</v>
      </c>
      <c r="N263">
        <v>61</v>
      </c>
      <c r="O263">
        <v>61</v>
      </c>
      <c r="P263" s="2" t="s">
        <v>50</v>
      </c>
      <c r="Q263" s="2" t="s">
        <v>51</v>
      </c>
      <c r="R263">
        <v>1</v>
      </c>
      <c r="S263" s="2" t="s">
        <v>40</v>
      </c>
      <c r="T263">
        <v>10</v>
      </c>
      <c r="U263" s="2" t="s">
        <v>41</v>
      </c>
      <c r="V263">
        <v>10</v>
      </c>
      <c r="W263">
        <v>30</v>
      </c>
      <c r="X263">
        <v>300</v>
      </c>
      <c r="Y263">
        <v>0</v>
      </c>
      <c r="Z263">
        <v>0</v>
      </c>
      <c r="AA263">
        <v>300</v>
      </c>
      <c r="AB263">
        <f>Analytics_Data_json[[#This Row],[amount]]-Analytics_Data_json[[#This Row],[custom_discount]]</f>
        <v>300</v>
      </c>
      <c r="AC263">
        <f>(Analytics_Data_json[[#This Row],[order_qty]]*Analytics_Data_json[[#This Row],[unit_price]])-Analytics_Data_json[[#This Row],[discount]]-Analytics_Data_json[[#This Row],[custom_discount]]</f>
        <v>300</v>
      </c>
      <c r="AD263">
        <v>178</v>
      </c>
      <c r="AE263" s="2" t="s">
        <v>891</v>
      </c>
      <c r="AF263" s="2" t="s">
        <v>892</v>
      </c>
      <c r="AG263">
        <v>130</v>
      </c>
      <c r="AH263" s="2" t="s">
        <v>44</v>
      </c>
      <c r="AI263" s="2" t="s">
        <v>44</v>
      </c>
      <c r="AJ263" s="3">
        <v>45320.000810185185</v>
      </c>
      <c r="AK263" s="3">
        <v>45320.125740740739</v>
      </c>
    </row>
    <row r="264" spans="1:37" x14ac:dyDescent="0.25">
      <c r="A264">
        <v>1572483</v>
      </c>
      <c r="B264">
        <v>187462</v>
      </c>
      <c r="C264" s="1">
        <v>45319</v>
      </c>
      <c r="D264" s="1" t="str">
        <f>TEXT(Analytics_Data_json[[#This Row],[ORDER DATE ]],"mmm")</f>
        <v>Jan</v>
      </c>
      <c r="E264" s="2" t="s">
        <v>2897</v>
      </c>
      <c r="F264">
        <v>12</v>
      </c>
      <c r="G264" s="2" t="s">
        <v>885</v>
      </c>
      <c r="H264" s="2" t="s">
        <v>886</v>
      </c>
      <c r="I264">
        <v>32</v>
      </c>
      <c r="J264" s="4" t="s">
        <v>2430</v>
      </c>
      <c r="K264" s="2" t="s">
        <v>1237</v>
      </c>
      <c r="L264" s="2" t="s">
        <v>37</v>
      </c>
      <c r="M264">
        <v>0</v>
      </c>
      <c r="N264">
        <v>62</v>
      </c>
      <c r="O264">
        <v>62</v>
      </c>
      <c r="P264" s="2" t="s">
        <v>48</v>
      </c>
      <c r="Q264" s="2" t="s">
        <v>49</v>
      </c>
      <c r="R264">
        <v>1</v>
      </c>
      <c r="S264" s="2" t="s">
        <v>40</v>
      </c>
      <c r="T264">
        <v>10</v>
      </c>
      <c r="U264" s="2" t="s">
        <v>41</v>
      </c>
      <c r="V264">
        <v>5</v>
      </c>
      <c r="W264">
        <v>30</v>
      </c>
      <c r="X264">
        <v>150</v>
      </c>
      <c r="Y264">
        <v>0</v>
      </c>
      <c r="Z264">
        <v>0</v>
      </c>
      <c r="AA264">
        <v>150</v>
      </c>
      <c r="AB264">
        <f>Analytics_Data_json[[#This Row],[amount]]-Analytics_Data_json[[#This Row],[custom_discount]]</f>
        <v>150</v>
      </c>
      <c r="AC264">
        <f>(Analytics_Data_json[[#This Row],[order_qty]]*Analytics_Data_json[[#This Row],[unit_price]])-Analytics_Data_json[[#This Row],[discount]]-Analytics_Data_json[[#This Row],[custom_discount]]</f>
        <v>150</v>
      </c>
      <c r="AD264">
        <v>178</v>
      </c>
      <c r="AE264" s="2" t="s">
        <v>891</v>
      </c>
      <c r="AF264" s="2" t="s">
        <v>892</v>
      </c>
      <c r="AG264">
        <v>130</v>
      </c>
      <c r="AH264" s="2" t="s">
        <v>44</v>
      </c>
      <c r="AI264" s="2" t="s">
        <v>44</v>
      </c>
      <c r="AJ264" s="3">
        <v>45320.000810185185</v>
      </c>
      <c r="AK264" s="3">
        <v>45320.125740740739</v>
      </c>
    </row>
    <row r="265" spans="1:37" x14ac:dyDescent="0.25">
      <c r="A265">
        <v>1572482</v>
      </c>
      <c r="B265">
        <v>187461</v>
      </c>
      <c r="C265" s="1">
        <v>45319</v>
      </c>
      <c r="D265" s="1" t="str">
        <f>TEXT(Analytics_Data_json[[#This Row],[ORDER DATE ]],"mmm")</f>
        <v>Jan</v>
      </c>
      <c r="E265" s="2" t="s">
        <v>2898</v>
      </c>
      <c r="F265">
        <v>12</v>
      </c>
      <c r="G265" s="2" t="s">
        <v>885</v>
      </c>
      <c r="H265" s="2" t="s">
        <v>886</v>
      </c>
      <c r="I265">
        <v>32</v>
      </c>
      <c r="J265" s="4" t="s">
        <v>1840</v>
      </c>
      <c r="K265" s="2" t="s">
        <v>1841</v>
      </c>
      <c r="L265" s="2" t="s">
        <v>37</v>
      </c>
      <c r="M265">
        <v>0</v>
      </c>
      <c r="N265">
        <v>41</v>
      </c>
      <c r="O265">
        <v>41</v>
      </c>
      <c r="P265" s="2" t="s">
        <v>889</v>
      </c>
      <c r="Q265" s="2" t="s">
        <v>890</v>
      </c>
      <c r="R265">
        <v>1</v>
      </c>
      <c r="S265" s="2" t="s">
        <v>40</v>
      </c>
      <c r="T265">
        <v>3</v>
      </c>
      <c r="U265" s="2" t="s">
        <v>67</v>
      </c>
      <c r="V265">
        <v>12</v>
      </c>
      <c r="W265">
        <v>16</v>
      </c>
      <c r="X265">
        <v>192</v>
      </c>
      <c r="Y265">
        <v>0</v>
      </c>
      <c r="Z265">
        <v>0</v>
      </c>
      <c r="AA265">
        <v>192</v>
      </c>
      <c r="AB265">
        <f>Analytics_Data_json[[#This Row],[amount]]-Analytics_Data_json[[#This Row],[custom_discount]]</f>
        <v>192</v>
      </c>
      <c r="AC265">
        <f>(Analytics_Data_json[[#This Row],[order_qty]]*Analytics_Data_json[[#This Row],[unit_price]])-Analytics_Data_json[[#This Row],[discount]]-Analytics_Data_json[[#This Row],[custom_discount]]</f>
        <v>192</v>
      </c>
      <c r="AD265">
        <v>178</v>
      </c>
      <c r="AE265" s="2" t="s">
        <v>891</v>
      </c>
      <c r="AF265" s="2" t="s">
        <v>892</v>
      </c>
      <c r="AG265">
        <v>130</v>
      </c>
      <c r="AH265" s="2" t="s">
        <v>44</v>
      </c>
      <c r="AI265" s="2" t="s">
        <v>44</v>
      </c>
      <c r="AJ265" s="3">
        <v>45320.000810185185</v>
      </c>
      <c r="AK265" s="3">
        <v>45320.125740740739</v>
      </c>
    </row>
    <row r="266" spans="1:37" x14ac:dyDescent="0.25">
      <c r="A266">
        <v>1572481</v>
      </c>
      <c r="B266">
        <v>187460</v>
      </c>
      <c r="C266" s="1">
        <v>45319</v>
      </c>
      <c r="D266" s="1" t="str">
        <f>TEXT(Analytics_Data_json[[#This Row],[ORDER DATE ]],"mmm")</f>
        <v>Jan</v>
      </c>
      <c r="E266" s="2" t="s">
        <v>2899</v>
      </c>
      <c r="F266">
        <v>42</v>
      </c>
      <c r="G266" s="2" t="s">
        <v>33</v>
      </c>
      <c r="H266" s="2" t="s">
        <v>34</v>
      </c>
      <c r="I266">
        <v>62</v>
      </c>
      <c r="J266" s="4" t="s">
        <v>1768</v>
      </c>
      <c r="K266" s="2" t="s">
        <v>1769</v>
      </c>
      <c r="L266" s="2" t="s">
        <v>37</v>
      </c>
      <c r="M266">
        <v>0</v>
      </c>
      <c r="N266">
        <v>69</v>
      </c>
      <c r="O266">
        <v>69</v>
      </c>
      <c r="P266" s="2" t="s">
        <v>72</v>
      </c>
      <c r="Q266" s="2" t="s">
        <v>73</v>
      </c>
      <c r="R266">
        <v>1</v>
      </c>
      <c r="S266" s="2" t="s">
        <v>40</v>
      </c>
      <c r="T266">
        <v>12</v>
      </c>
      <c r="U266" s="2" t="s">
        <v>74</v>
      </c>
      <c r="V266">
        <v>72</v>
      </c>
      <c r="W266">
        <v>8.5</v>
      </c>
      <c r="X266">
        <v>612</v>
      </c>
      <c r="Y266">
        <v>0</v>
      </c>
      <c r="Z266">
        <v>0</v>
      </c>
      <c r="AA266">
        <v>612</v>
      </c>
      <c r="AB266">
        <f>Analytics_Data_json[[#This Row],[amount]]-Analytics_Data_json[[#This Row],[custom_discount]]</f>
        <v>612</v>
      </c>
      <c r="AC266">
        <f>(Analytics_Data_json[[#This Row],[order_qty]]*Analytics_Data_json[[#This Row],[unit_price]])-Analytics_Data_json[[#This Row],[discount]]-Analytics_Data_json[[#This Row],[custom_discount]]</f>
        <v>612</v>
      </c>
      <c r="AD266">
        <v>246</v>
      </c>
      <c r="AE266" s="2" t="s">
        <v>42</v>
      </c>
      <c r="AF266" s="2" t="s">
        <v>43</v>
      </c>
      <c r="AG266">
        <v>202</v>
      </c>
      <c r="AH266" s="2" t="s">
        <v>44</v>
      </c>
      <c r="AI266" s="2" t="s">
        <v>44</v>
      </c>
      <c r="AJ266" s="3">
        <v>45320.000810185185</v>
      </c>
      <c r="AK266" s="3">
        <v>45320.125740740739</v>
      </c>
    </row>
    <row r="267" spans="1:37" x14ac:dyDescent="0.25">
      <c r="A267">
        <v>1572480</v>
      </c>
      <c r="B267">
        <v>187459</v>
      </c>
      <c r="C267" s="1">
        <v>45319</v>
      </c>
      <c r="D267" s="1" t="str">
        <f>TEXT(Analytics_Data_json[[#This Row],[ORDER DATE ]],"mmm")</f>
        <v>Jan</v>
      </c>
      <c r="E267" s="2" t="s">
        <v>2900</v>
      </c>
      <c r="F267">
        <v>12</v>
      </c>
      <c r="G267" s="2" t="s">
        <v>885</v>
      </c>
      <c r="H267" s="2" t="s">
        <v>886</v>
      </c>
      <c r="I267">
        <v>32</v>
      </c>
      <c r="J267" s="4" t="s">
        <v>1843</v>
      </c>
      <c r="K267" s="2" t="s">
        <v>300</v>
      </c>
      <c r="L267" s="2" t="s">
        <v>37</v>
      </c>
      <c r="M267">
        <v>0</v>
      </c>
      <c r="N267">
        <v>69</v>
      </c>
      <c r="O267">
        <v>69</v>
      </c>
      <c r="P267" s="2" t="s">
        <v>72</v>
      </c>
      <c r="Q267" s="2" t="s">
        <v>73</v>
      </c>
      <c r="R267">
        <v>1</v>
      </c>
      <c r="S267" s="2" t="s">
        <v>40</v>
      </c>
      <c r="T267">
        <v>12</v>
      </c>
      <c r="U267" s="2" t="s">
        <v>74</v>
      </c>
      <c r="V267">
        <v>12</v>
      </c>
      <c r="W267">
        <v>8.5</v>
      </c>
      <c r="X267">
        <v>102</v>
      </c>
      <c r="Y267">
        <v>0</v>
      </c>
      <c r="Z267">
        <v>0</v>
      </c>
      <c r="AA267">
        <v>102</v>
      </c>
      <c r="AB267">
        <f>Analytics_Data_json[[#This Row],[amount]]-Analytics_Data_json[[#This Row],[custom_discount]]</f>
        <v>102</v>
      </c>
      <c r="AC267">
        <f>(Analytics_Data_json[[#This Row],[order_qty]]*Analytics_Data_json[[#This Row],[unit_price]])-Analytics_Data_json[[#This Row],[discount]]-Analytics_Data_json[[#This Row],[custom_discount]]</f>
        <v>102</v>
      </c>
      <c r="AD267">
        <v>178</v>
      </c>
      <c r="AE267" s="2" t="s">
        <v>891</v>
      </c>
      <c r="AF267" s="2" t="s">
        <v>892</v>
      </c>
      <c r="AG267">
        <v>130</v>
      </c>
      <c r="AH267" s="2" t="s">
        <v>44</v>
      </c>
      <c r="AI267" s="2" t="s">
        <v>44</v>
      </c>
      <c r="AJ267" s="3">
        <v>45320.000810185185</v>
      </c>
      <c r="AK267" s="3">
        <v>45320.125740740739</v>
      </c>
    </row>
    <row r="268" spans="1:37" x14ac:dyDescent="0.25">
      <c r="A268">
        <v>1572479</v>
      </c>
      <c r="B268">
        <v>187459</v>
      </c>
      <c r="C268" s="1">
        <v>45319</v>
      </c>
      <c r="D268" s="1" t="str">
        <f>TEXT(Analytics_Data_json[[#This Row],[ORDER DATE ]],"mmm")</f>
        <v>Jan</v>
      </c>
      <c r="E268" s="2" t="s">
        <v>2900</v>
      </c>
      <c r="F268">
        <v>12</v>
      </c>
      <c r="G268" s="2" t="s">
        <v>885</v>
      </c>
      <c r="H268" s="2" t="s">
        <v>886</v>
      </c>
      <c r="I268">
        <v>32</v>
      </c>
      <c r="J268" s="4" t="s">
        <v>1843</v>
      </c>
      <c r="K268" s="2" t="s">
        <v>300</v>
      </c>
      <c r="L268" s="2" t="s">
        <v>37</v>
      </c>
      <c r="M268">
        <v>0</v>
      </c>
      <c r="N268">
        <v>68</v>
      </c>
      <c r="O268">
        <v>68</v>
      </c>
      <c r="P268" s="2" t="s">
        <v>75</v>
      </c>
      <c r="Q268" s="2" t="s">
        <v>76</v>
      </c>
      <c r="R268">
        <v>1</v>
      </c>
      <c r="S268" s="2" t="s">
        <v>40</v>
      </c>
      <c r="T268">
        <v>12</v>
      </c>
      <c r="U268" s="2" t="s">
        <v>74</v>
      </c>
      <c r="V268">
        <v>12</v>
      </c>
      <c r="W268">
        <v>8.5</v>
      </c>
      <c r="X268">
        <v>102</v>
      </c>
      <c r="Y268">
        <v>0</v>
      </c>
      <c r="Z268">
        <v>0</v>
      </c>
      <c r="AA268">
        <v>102</v>
      </c>
      <c r="AB268">
        <f>Analytics_Data_json[[#This Row],[amount]]-Analytics_Data_json[[#This Row],[custom_discount]]</f>
        <v>102</v>
      </c>
      <c r="AC268">
        <f>(Analytics_Data_json[[#This Row],[order_qty]]*Analytics_Data_json[[#This Row],[unit_price]])-Analytics_Data_json[[#This Row],[discount]]-Analytics_Data_json[[#This Row],[custom_discount]]</f>
        <v>102</v>
      </c>
      <c r="AD268">
        <v>178</v>
      </c>
      <c r="AE268" s="2" t="s">
        <v>891</v>
      </c>
      <c r="AF268" s="2" t="s">
        <v>892</v>
      </c>
      <c r="AG268">
        <v>130</v>
      </c>
      <c r="AH268" s="2" t="s">
        <v>44</v>
      </c>
      <c r="AI268" s="2" t="s">
        <v>44</v>
      </c>
      <c r="AJ268" s="3">
        <v>45320.000810185185</v>
      </c>
      <c r="AK268" s="3">
        <v>45320.125740740739</v>
      </c>
    </row>
    <row r="269" spans="1:37" x14ac:dyDescent="0.25">
      <c r="A269">
        <v>1572478</v>
      </c>
      <c r="B269">
        <v>187458</v>
      </c>
      <c r="C269" s="1">
        <v>45319</v>
      </c>
      <c r="D269" s="1" t="str">
        <f>TEXT(Analytics_Data_json[[#This Row],[ORDER DATE ]],"mmm")</f>
        <v>Jan</v>
      </c>
      <c r="E269" s="2" t="s">
        <v>2901</v>
      </c>
      <c r="F269">
        <v>12</v>
      </c>
      <c r="G269" s="2" t="s">
        <v>885</v>
      </c>
      <c r="H269" s="2" t="s">
        <v>886</v>
      </c>
      <c r="I269">
        <v>32</v>
      </c>
      <c r="J269" s="4" t="s">
        <v>1630</v>
      </c>
      <c r="K269" s="2" t="s">
        <v>1631</v>
      </c>
      <c r="L269" s="2" t="s">
        <v>37</v>
      </c>
      <c r="M269">
        <v>0</v>
      </c>
      <c r="N269">
        <v>41</v>
      </c>
      <c r="O269">
        <v>41</v>
      </c>
      <c r="P269" s="2" t="s">
        <v>889</v>
      </c>
      <c r="Q269" s="2" t="s">
        <v>890</v>
      </c>
      <c r="R269">
        <v>1</v>
      </c>
      <c r="S269" s="2" t="s">
        <v>40</v>
      </c>
      <c r="T269">
        <v>3</v>
      </c>
      <c r="U269" s="2" t="s">
        <v>67</v>
      </c>
      <c r="V269">
        <v>12</v>
      </c>
      <c r="W269">
        <v>16</v>
      </c>
      <c r="X269">
        <v>192</v>
      </c>
      <c r="Y269">
        <v>0</v>
      </c>
      <c r="Z269">
        <v>0</v>
      </c>
      <c r="AA269">
        <v>192</v>
      </c>
      <c r="AB269">
        <f>Analytics_Data_json[[#This Row],[amount]]-Analytics_Data_json[[#This Row],[custom_discount]]</f>
        <v>192</v>
      </c>
      <c r="AC269">
        <f>(Analytics_Data_json[[#This Row],[order_qty]]*Analytics_Data_json[[#This Row],[unit_price]])-Analytics_Data_json[[#This Row],[discount]]-Analytics_Data_json[[#This Row],[custom_discount]]</f>
        <v>192</v>
      </c>
      <c r="AD269">
        <v>178</v>
      </c>
      <c r="AE269" s="2" t="s">
        <v>891</v>
      </c>
      <c r="AF269" s="2" t="s">
        <v>892</v>
      </c>
      <c r="AG269">
        <v>130</v>
      </c>
      <c r="AH269" s="2" t="s">
        <v>44</v>
      </c>
      <c r="AI269" s="2" t="s">
        <v>44</v>
      </c>
      <c r="AJ269" s="3">
        <v>45320.000810185185</v>
      </c>
      <c r="AK269" s="3">
        <v>45320.125740740739</v>
      </c>
    </row>
    <row r="270" spans="1:37" x14ac:dyDescent="0.25">
      <c r="A270">
        <v>1572477</v>
      </c>
      <c r="B270">
        <v>187457</v>
      </c>
      <c r="C270" s="1">
        <v>45319</v>
      </c>
      <c r="D270" s="1" t="str">
        <f>TEXT(Analytics_Data_json[[#This Row],[ORDER DATE ]],"mmm")</f>
        <v>Jan</v>
      </c>
      <c r="E270" s="2" t="s">
        <v>2902</v>
      </c>
      <c r="F270">
        <v>12</v>
      </c>
      <c r="G270" s="2" t="s">
        <v>885</v>
      </c>
      <c r="H270" s="2" t="s">
        <v>886</v>
      </c>
      <c r="I270">
        <v>32</v>
      </c>
      <c r="J270" s="4" t="s">
        <v>1845</v>
      </c>
      <c r="K270" s="2" t="s">
        <v>1846</v>
      </c>
      <c r="L270" s="2" t="s">
        <v>37</v>
      </c>
      <c r="M270">
        <v>0</v>
      </c>
      <c r="N270">
        <v>69</v>
      </c>
      <c r="O270">
        <v>69</v>
      </c>
      <c r="P270" s="2" t="s">
        <v>72</v>
      </c>
      <c r="Q270" s="2" t="s">
        <v>73</v>
      </c>
      <c r="R270">
        <v>1</v>
      </c>
      <c r="S270" s="2" t="s">
        <v>40</v>
      </c>
      <c r="T270">
        <v>12</v>
      </c>
      <c r="U270" s="2" t="s">
        <v>74</v>
      </c>
      <c r="V270">
        <v>24</v>
      </c>
      <c r="W270">
        <v>8.5</v>
      </c>
      <c r="X270">
        <v>204</v>
      </c>
      <c r="Y270">
        <v>0</v>
      </c>
      <c r="Z270">
        <v>0</v>
      </c>
      <c r="AA270">
        <v>204</v>
      </c>
      <c r="AB270">
        <f>Analytics_Data_json[[#This Row],[amount]]-Analytics_Data_json[[#This Row],[custom_discount]]</f>
        <v>204</v>
      </c>
      <c r="AC270">
        <f>(Analytics_Data_json[[#This Row],[order_qty]]*Analytics_Data_json[[#This Row],[unit_price]])-Analytics_Data_json[[#This Row],[discount]]-Analytics_Data_json[[#This Row],[custom_discount]]</f>
        <v>204</v>
      </c>
      <c r="AD270">
        <v>178</v>
      </c>
      <c r="AE270" s="2" t="s">
        <v>891</v>
      </c>
      <c r="AF270" s="2" t="s">
        <v>892</v>
      </c>
      <c r="AG270">
        <v>130</v>
      </c>
      <c r="AH270" s="2" t="s">
        <v>44</v>
      </c>
      <c r="AI270" s="2" t="s">
        <v>44</v>
      </c>
      <c r="AJ270" s="3">
        <v>45320.000810185185</v>
      </c>
      <c r="AK270" s="3">
        <v>45320.125740740739</v>
      </c>
    </row>
    <row r="271" spans="1:37" x14ac:dyDescent="0.25">
      <c r="A271">
        <v>1572476</v>
      </c>
      <c r="B271">
        <v>187457</v>
      </c>
      <c r="C271" s="1">
        <v>45319</v>
      </c>
      <c r="D271" s="1" t="str">
        <f>TEXT(Analytics_Data_json[[#This Row],[ORDER DATE ]],"mmm")</f>
        <v>Jan</v>
      </c>
      <c r="E271" s="2" t="s">
        <v>2902</v>
      </c>
      <c r="F271">
        <v>12</v>
      </c>
      <c r="G271" s="2" t="s">
        <v>885</v>
      </c>
      <c r="H271" s="2" t="s">
        <v>886</v>
      </c>
      <c r="I271">
        <v>32</v>
      </c>
      <c r="J271" s="4" t="s">
        <v>1845</v>
      </c>
      <c r="K271" s="2" t="s">
        <v>1846</v>
      </c>
      <c r="L271" s="2" t="s">
        <v>37</v>
      </c>
      <c r="M271">
        <v>0</v>
      </c>
      <c r="N271">
        <v>62</v>
      </c>
      <c r="O271">
        <v>62</v>
      </c>
      <c r="P271" s="2" t="s">
        <v>48</v>
      </c>
      <c r="Q271" s="2" t="s">
        <v>49</v>
      </c>
      <c r="R271">
        <v>1</v>
      </c>
      <c r="S271" s="2" t="s">
        <v>40</v>
      </c>
      <c r="T271">
        <v>10</v>
      </c>
      <c r="U271" s="2" t="s">
        <v>41</v>
      </c>
      <c r="V271">
        <v>7</v>
      </c>
      <c r="W271">
        <v>30</v>
      </c>
      <c r="X271">
        <v>210</v>
      </c>
      <c r="Y271">
        <v>0</v>
      </c>
      <c r="Z271">
        <v>0</v>
      </c>
      <c r="AA271">
        <v>210</v>
      </c>
      <c r="AB271">
        <f>Analytics_Data_json[[#This Row],[amount]]-Analytics_Data_json[[#This Row],[custom_discount]]</f>
        <v>210</v>
      </c>
      <c r="AC271">
        <f>(Analytics_Data_json[[#This Row],[order_qty]]*Analytics_Data_json[[#This Row],[unit_price]])-Analytics_Data_json[[#This Row],[discount]]-Analytics_Data_json[[#This Row],[custom_discount]]</f>
        <v>210</v>
      </c>
      <c r="AD271">
        <v>178</v>
      </c>
      <c r="AE271" s="2" t="s">
        <v>891</v>
      </c>
      <c r="AF271" s="2" t="s">
        <v>892</v>
      </c>
      <c r="AG271">
        <v>130</v>
      </c>
      <c r="AH271" s="2" t="s">
        <v>44</v>
      </c>
      <c r="AI271" s="2" t="s">
        <v>44</v>
      </c>
      <c r="AJ271" s="3">
        <v>45320.000810185185</v>
      </c>
      <c r="AK271" s="3">
        <v>45320.125740740739</v>
      </c>
    </row>
    <row r="272" spans="1:37" x14ac:dyDescent="0.25">
      <c r="A272">
        <v>1572475</v>
      </c>
      <c r="B272">
        <v>187457</v>
      </c>
      <c r="C272" s="1">
        <v>45319</v>
      </c>
      <c r="D272" s="1" t="str">
        <f>TEXT(Analytics_Data_json[[#This Row],[ORDER DATE ]],"mmm")</f>
        <v>Jan</v>
      </c>
      <c r="E272" s="2" t="s">
        <v>2902</v>
      </c>
      <c r="F272">
        <v>12</v>
      </c>
      <c r="G272" s="2" t="s">
        <v>885</v>
      </c>
      <c r="H272" s="2" t="s">
        <v>886</v>
      </c>
      <c r="I272">
        <v>32</v>
      </c>
      <c r="J272" s="4" t="s">
        <v>1845</v>
      </c>
      <c r="K272" s="2" t="s">
        <v>1846</v>
      </c>
      <c r="L272" s="2" t="s">
        <v>37</v>
      </c>
      <c r="M272">
        <v>0</v>
      </c>
      <c r="N272">
        <v>61</v>
      </c>
      <c r="O272">
        <v>61</v>
      </c>
      <c r="P272" s="2" t="s">
        <v>50</v>
      </c>
      <c r="Q272" s="2" t="s">
        <v>51</v>
      </c>
      <c r="R272">
        <v>1</v>
      </c>
      <c r="S272" s="2" t="s">
        <v>40</v>
      </c>
      <c r="T272">
        <v>10</v>
      </c>
      <c r="U272" s="2" t="s">
        <v>41</v>
      </c>
      <c r="V272">
        <v>8</v>
      </c>
      <c r="W272">
        <v>30</v>
      </c>
      <c r="X272">
        <v>240</v>
      </c>
      <c r="Y272">
        <v>0</v>
      </c>
      <c r="Z272">
        <v>0</v>
      </c>
      <c r="AA272">
        <v>240</v>
      </c>
      <c r="AB272">
        <f>Analytics_Data_json[[#This Row],[amount]]-Analytics_Data_json[[#This Row],[custom_discount]]</f>
        <v>240</v>
      </c>
      <c r="AC272">
        <f>(Analytics_Data_json[[#This Row],[order_qty]]*Analytics_Data_json[[#This Row],[unit_price]])-Analytics_Data_json[[#This Row],[discount]]-Analytics_Data_json[[#This Row],[custom_discount]]</f>
        <v>240</v>
      </c>
      <c r="AD272">
        <v>178</v>
      </c>
      <c r="AE272" s="2" t="s">
        <v>891</v>
      </c>
      <c r="AF272" s="2" t="s">
        <v>892</v>
      </c>
      <c r="AG272">
        <v>130</v>
      </c>
      <c r="AH272" s="2" t="s">
        <v>44</v>
      </c>
      <c r="AI272" s="2" t="s">
        <v>44</v>
      </c>
      <c r="AJ272" s="3">
        <v>45320.000810185185</v>
      </c>
      <c r="AK272" s="3">
        <v>45320.125740740739</v>
      </c>
    </row>
    <row r="273" spans="1:37" x14ac:dyDescent="0.25">
      <c r="A273">
        <v>1572474</v>
      </c>
      <c r="B273">
        <v>187457</v>
      </c>
      <c r="C273" s="1">
        <v>45319</v>
      </c>
      <c r="D273" s="1" t="str">
        <f>TEXT(Analytics_Data_json[[#This Row],[ORDER DATE ]],"mmm")</f>
        <v>Jan</v>
      </c>
      <c r="E273" s="2" t="s">
        <v>2902</v>
      </c>
      <c r="F273">
        <v>12</v>
      </c>
      <c r="G273" s="2" t="s">
        <v>885</v>
      </c>
      <c r="H273" s="2" t="s">
        <v>886</v>
      </c>
      <c r="I273">
        <v>32</v>
      </c>
      <c r="J273" s="4" t="s">
        <v>1845</v>
      </c>
      <c r="K273" s="2" t="s">
        <v>1846</v>
      </c>
      <c r="L273" s="2" t="s">
        <v>37</v>
      </c>
      <c r="M273">
        <v>0</v>
      </c>
      <c r="N273">
        <v>41</v>
      </c>
      <c r="O273">
        <v>41</v>
      </c>
      <c r="P273" s="2" t="s">
        <v>889</v>
      </c>
      <c r="Q273" s="2" t="s">
        <v>890</v>
      </c>
      <c r="R273">
        <v>1</v>
      </c>
      <c r="S273" s="2" t="s">
        <v>40</v>
      </c>
      <c r="T273">
        <v>3</v>
      </c>
      <c r="U273" s="2" t="s">
        <v>67</v>
      </c>
      <c r="V273">
        <v>12</v>
      </c>
      <c r="W273">
        <v>16</v>
      </c>
      <c r="X273">
        <v>192</v>
      </c>
      <c r="Y273">
        <v>0</v>
      </c>
      <c r="Z273">
        <v>0</v>
      </c>
      <c r="AA273">
        <v>192</v>
      </c>
      <c r="AB273">
        <f>Analytics_Data_json[[#This Row],[amount]]-Analytics_Data_json[[#This Row],[custom_discount]]</f>
        <v>192</v>
      </c>
      <c r="AC273">
        <f>(Analytics_Data_json[[#This Row],[order_qty]]*Analytics_Data_json[[#This Row],[unit_price]])-Analytics_Data_json[[#This Row],[discount]]-Analytics_Data_json[[#This Row],[custom_discount]]</f>
        <v>192</v>
      </c>
      <c r="AD273">
        <v>178</v>
      </c>
      <c r="AE273" s="2" t="s">
        <v>891</v>
      </c>
      <c r="AF273" s="2" t="s">
        <v>892</v>
      </c>
      <c r="AG273">
        <v>130</v>
      </c>
      <c r="AH273" s="2" t="s">
        <v>44</v>
      </c>
      <c r="AI273" s="2" t="s">
        <v>44</v>
      </c>
      <c r="AJ273" s="3">
        <v>45320.000810185185</v>
      </c>
      <c r="AK273" s="3">
        <v>45320.125740740739</v>
      </c>
    </row>
    <row r="274" spans="1:37" x14ac:dyDescent="0.25">
      <c r="A274">
        <v>1572473</v>
      </c>
      <c r="B274">
        <v>187457</v>
      </c>
      <c r="C274" s="1">
        <v>45319</v>
      </c>
      <c r="D274" s="1" t="str">
        <f>TEXT(Analytics_Data_json[[#This Row],[ORDER DATE ]],"mmm")</f>
        <v>Jan</v>
      </c>
      <c r="E274" s="2" t="s">
        <v>2902</v>
      </c>
      <c r="F274">
        <v>12</v>
      </c>
      <c r="G274" s="2" t="s">
        <v>885</v>
      </c>
      <c r="H274" s="2" t="s">
        <v>886</v>
      </c>
      <c r="I274">
        <v>32</v>
      </c>
      <c r="J274" s="4" t="s">
        <v>1845</v>
      </c>
      <c r="K274" s="2" t="s">
        <v>1846</v>
      </c>
      <c r="L274" s="2" t="s">
        <v>37</v>
      </c>
      <c r="M274">
        <v>0</v>
      </c>
      <c r="N274">
        <v>39</v>
      </c>
      <c r="O274">
        <v>39</v>
      </c>
      <c r="P274" s="2" t="s">
        <v>893</v>
      </c>
      <c r="Q274" s="2" t="s">
        <v>894</v>
      </c>
      <c r="R274">
        <v>1</v>
      </c>
      <c r="S274" s="2" t="s">
        <v>40</v>
      </c>
      <c r="T274">
        <v>3</v>
      </c>
      <c r="U274" s="2" t="s">
        <v>67</v>
      </c>
      <c r="V274">
        <v>12</v>
      </c>
      <c r="W274">
        <v>16</v>
      </c>
      <c r="X274">
        <v>192</v>
      </c>
      <c r="Y274">
        <v>0</v>
      </c>
      <c r="Z274">
        <v>0</v>
      </c>
      <c r="AA274">
        <v>192</v>
      </c>
      <c r="AB274">
        <f>Analytics_Data_json[[#This Row],[amount]]-Analytics_Data_json[[#This Row],[custom_discount]]</f>
        <v>192</v>
      </c>
      <c r="AC274">
        <f>(Analytics_Data_json[[#This Row],[order_qty]]*Analytics_Data_json[[#This Row],[unit_price]])-Analytics_Data_json[[#This Row],[discount]]-Analytics_Data_json[[#This Row],[custom_discount]]</f>
        <v>192</v>
      </c>
      <c r="AD274">
        <v>178</v>
      </c>
      <c r="AE274" s="2" t="s">
        <v>891</v>
      </c>
      <c r="AF274" s="2" t="s">
        <v>892</v>
      </c>
      <c r="AG274">
        <v>130</v>
      </c>
      <c r="AH274" s="2" t="s">
        <v>44</v>
      </c>
      <c r="AI274" s="2" t="s">
        <v>44</v>
      </c>
      <c r="AJ274" s="3">
        <v>45320.000810185185</v>
      </c>
      <c r="AK274" s="3">
        <v>45320.125740740739</v>
      </c>
    </row>
    <row r="275" spans="1:37" x14ac:dyDescent="0.25">
      <c r="A275">
        <v>1572472</v>
      </c>
      <c r="B275">
        <v>187456</v>
      </c>
      <c r="C275" s="1">
        <v>45319</v>
      </c>
      <c r="D275" s="1" t="str">
        <f>TEXT(Analytics_Data_json[[#This Row],[ORDER DATE ]],"mmm")</f>
        <v>Jan</v>
      </c>
      <c r="E275" s="2" t="s">
        <v>2903</v>
      </c>
      <c r="F275">
        <v>42</v>
      </c>
      <c r="G275" s="2" t="s">
        <v>33</v>
      </c>
      <c r="H275" s="2" t="s">
        <v>34</v>
      </c>
      <c r="I275">
        <v>62</v>
      </c>
      <c r="J275" s="4" t="s">
        <v>610</v>
      </c>
      <c r="K275" s="2" t="s">
        <v>611</v>
      </c>
      <c r="L275" s="2" t="s">
        <v>37</v>
      </c>
      <c r="M275">
        <v>0</v>
      </c>
      <c r="N275">
        <v>69</v>
      </c>
      <c r="O275">
        <v>69</v>
      </c>
      <c r="P275" s="2" t="s">
        <v>72</v>
      </c>
      <c r="Q275" s="2" t="s">
        <v>73</v>
      </c>
      <c r="R275">
        <v>1</v>
      </c>
      <c r="S275" s="2" t="s">
        <v>40</v>
      </c>
      <c r="T275">
        <v>12</v>
      </c>
      <c r="U275" s="2" t="s">
        <v>74</v>
      </c>
      <c r="V275">
        <v>12</v>
      </c>
      <c r="W275">
        <v>8.5</v>
      </c>
      <c r="X275">
        <v>102</v>
      </c>
      <c r="Y275">
        <v>0</v>
      </c>
      <c r="Z275">
        <v>0</v>
      </c>
      <c r="AA275">
        <v>102</v>
      </c>
      <c r="AB275">
        <f>Analytics_Data_json[[#This Row],[amount]]-Analytics_Data_json[[#This Row],[custom_discount]]</f>
        <v>102</v>
      </c>
      <c r="AC275">
        <f>(Analytics_Data_json[[#This Row],[order_qty]]*Analytics_Data_json[[#This Row],[unit_price]])-Analytics_Data_json[[#This Row],[discount]]-Analytics_Data_json[[#This Row],[custom_discount]]</f>
        <v>102</v>
      </c>
      <c r="AD275">
        <v>247</v>
      </c>
      <c r="AE275" s="2" t="s">
        <v>211</v>
      </c>
      <c r="AF275" s="2" t="s">
        <v>212</v>
      </c>
      <c r="AG275">
        <v>203</v>
      </c>
      <c r="AH275" s="2" t="s">
        <v>44</v>
      </c>
      <c r="AI275" s="2" t="s">
        <v>44</v>
      </c>
      <c r="AJ275" s="3">
        <v>45320.000810185185</v>
      </c>
      <c r="AK275" s="3">
        <v>45320.125740740739</v>
      </c>
    </row>
    <row r="276" spans="1:37" x14ac:dyDescent="0.25">
      <c r="A276">
        <v>1572471</v>
      </c>
      <c r="B276">
        <v>187456</v>
      </c>
      <c r="C276" s="1">
        <v>45319</v>
      </c>
      <c r="D276" s="1" t="str">
        <f>TEXT(Analytics_Data_json[[#This Row],[ORDER DATE ]],"mmm")</f>
        <v>Jan</v>
      </c>
      <c r="E276" s="2" t="s">
        <v>2903</v>
      </c>
      <c r="F276">
        <v>42</v>
      </c>
      <c r="G276" s="2" t="s">
        <v>33</v>
      </c>
      <c r="H276" s="2" t="s">
        <v>34</v>
      </c>
      <c r="I276">
        <v>62</v>
      </c>
      <c r="J276" s="4" t="s">
        <v>610</v>
      </c>
      <c r="K276" s="2" t="s">
        <v>611</v>
      </c>
      <c r="L276" s="2" t="s">
        <v>37</v>
      </c>
      <c r="M276">
        <v>0</v>
      </c>
      <c r="N276">
        <v>68</v>
      </c>
      <c r="O276">
        <v>68</v>
      </c>
      <c r="P276" s="2" t="s">
        <v>75</v>
      </c>
      <c r="Q276" s="2" t="s">
        <v>76</v>
      </c>
      <c r="R276">
        <v>1</v>
      </c>
      <c r="S276" s="2" t="s">
        <v>40</v>
      </c>
      <c r="T276">
        <v>12</v>
      </c>
      <c r="U276" s="2" t="s">
        <v>74</v>
      </c>
      <c r="V276">
        <v>12</v>
      </c>
      <c r="W276">
        <v>8.5</v>
      </c>
      <c r="X276">
        <v>102</v>
      </c>
      <c r="Y276">
        <v>0</v>
      </c>
      <c r="Z276">
        <v>0</v>
      </c>
      <c r="AA276">
        <v>102</v>
      </c>
      <c r="AB276">
        <f>Analytics_Data_json[[#This Row],[amount]]-Analytics_Data_json[[#This Row],[custom_discount]]</f>
        <v>102</v>
      </c>
      <c r="AC276">
        <f>(Analytics_Data_json[[#This Row],[order_qty]]*Analytics_Data_json[[#This Row],[unit_price]])-Analytics_Data_json[[#This Row],[discount]]-Analytics_Data_json[[#This Row],[custom_discount]]</f>
        <v>102</v>
      </c>
      <c r="AD276">
        <v>247</v>
      </c>
      <c r="AE276" s="2" t="s">
        <v>211</v>
      </c>
      <c r="AF276" s="2" t="s">
        <v>212</v>
      </c>
      <c r="AG276">
        <v>203</v>
      </c>
      <c r="AH276" s="2" t="s">
        <v>44</v>
      </c>
      <c r="AI276" s="2" t="s">
        <v>44</v>
      </c>
      <c r="AJ276" s="3">
        <v>45320.000810185185</v>
      </c>
      <c r="AK276" s="3">
        <v>45320.125740740739</v>
      </c>
    </row>
    <row r="277" spans="1:37" x14ac:dyDescent="0.25">
      <c r="A277">
        <v>1572470</v>
      </c>
      <c r="B277">
        <v>187456</v>
      </c>
      <c r="C277" s="1">
        <v>45319</v>
      </c>
      <c r="D277" s="1" t="str">
        <f>TEXT(Analytics_Data_json[[#This Row],[ORDER DATE ]],"mmm")</f>
        <v>Jan</v>
      </c>
      <c r="E277" s="2" t="s">
        <v>2903</v>
      </c>
      <c r="F277">
        <v>42</v>
      </c>
      <c r="G277" s="2" t="s">
        <v>33</v>
      </c>
      <c r="H277" s="2" t="s">
        <v>34</v>
      </c>
      <c r="I277">
        <v>62</v>
      </c>
      <c r="J277" s="4" t="s">
        <v>610</v>
      </c>
      <c r="K277" s="2" t="s">
        <v>611</v>
      </c>
      <c r="L277" s="2" t="s">
        <v>37</v>
      </c>
      <c r="M277">
        <v>0</v>
      </c>
      <c r="N277">
        <v>40</v>
      </c>
      <c r="O277">
        <v>40</v>
      </c>
      <c r="P277" s="2" t="s">
        <v>65</v>
      </c>
      <c r="Q277" s="2" t="s">
        <v>66</v>
      </c>
      <c r="R277">
        <v>1</v>
      </c>
      <c r="S277" s="2" t="s">
        <v>40</v>
      </c>
      <c r="T277">
        <v>3</v>
      </c>
      <c r="U277" s="2" t="s">
        <v>67</v>
      </c>
      <c r="V277">
        <v>1</v>
      </c>
      <c r="W277">
        <v>192</v>
      </c>
      <c r="X277">
        <v>192</v>
      </c>
      <c r="Y277">
        <v>0</v>
      </c>
      <c r="Z277">
        <v>0</v>
      </c>
      <c r="AA277">
        <v>192</v>
      </c>
      <c r="AB277">
        <f>Analytics_Data_json[[#This Row],[amount]]-Analytics_Data_json[[#This Row],[custom_discount]]</f>
        <v>192</v>
      </c>
      <c r="AC277">
        <f>(Analytics_Data_json[[#This Row],[order_qty]]*Analytics_Data_json[[#This Row],[unit_price]])-Analytics_Data_json[[#This Row],[discount]]-Analytics_Data_json[[#This Row],[custom_discount]]</f>
        <v>192</v>
      </c>
      <c r="AD277">
        <v>247</v>
      </c>
      <c r="AE277" s="2" t="s">
        <v>211</v>
      </c>
      <c r="AF277" s="2" t="s">
        <v>212</v>
      </c>
      <c r="AG277">
        <v>203</v>
      </c>
      <c r="AH277" s="2" t="s">
        <v>44</v>
      </c>
      <c r="AI277" s="2" t="s">
        <v>44</v>
      </c>
      <c r="AJ277" s="3">
        <v>45320.000810185185</v>
      </c>
      <c r="AK277" s="3">
        <v>45320.125740740739</v>
      </c>
    </row>
    <row r="278" spans="1:37" x14ac:dyDescent="0.25">
      <c r="A278">
        <v>1572469</v>
      </c>
      <c r="B278">
        <v>187455</v>
      </c>
      <c r="C278" s="1">
        <v>45319</v>
      </c>
      <c r="D278" s="1" t="str">
        <f>TEXT(Analytics_Data_json[[#This Row],[ORDER DATE ]],"mmm")</f>
        <v>Jan</v>
      </c>
      <c r="E278" s="2" t="s">
        <v>2904</v>
      </c>
      <c r="F278">
        <v>42</v>
      </c>
      <c r="G278" s="2" t="s">
        <v>33</v>
      </c>
      <c r="H278" s="2" t="s">
        <v>34</v>
      </c>
      <c r="I278">
        <v>62</v>
      </c>
      <c r="J278" s="4" t="s">
        <v>2905</v>
      </c>
      <c r="K278" s="2" t="s">
        <v>2906</v>
      </c>
      <c r="L278" s="2" t="s">
        <v>37</v>
      </c>
      <c r="M278">
        <v>0</v>
      </c>
      <c r="N278">
        <v>62</v>
      </c>
      <c r="O278">
        <v>62</v>
      </c>
      <c r="P278" s="2" t="s">
        <v>48</v>
      </c>
      <c r="Q278" s="2" t="s">
        <v>49</v>
      </c>
      <c r="R278">
        <v>1</v>
      </c>
      <c r="S278" s="2" t="s">
        <v>40</v>
      </c>
      <c r="T278">
        <v>10</v>
      </c>
      <c r="U278" s="2" t="s">
        <v>41</v>
      </c>
      <c r="V278">
        <v>3</v>
      </c>
      <c r="W278">
        <v>30</v>
      </c>
      <c r="X278">
        <v>90</v>
      </c>
      <c r="Y278">
        <v>0</v>
      </c>
      <c r="Z278">
        <v>0</v>
      </c>
      <c r="AA278">
        <v>90</v>
      </c>
      <c r="AB278">
        <f>Analytics_Data_json[[#This Row],[amount]]-Analytics_Data_json[[#This Row],[custom_discount]]</f>
        <v>90</v>
      </c>
      <c r="AC278">
        <f>(Analytics_Data_json[[#This Row],[order_qty]]*Analytics_Data_json[[#This Row],[unit_price]])-Analytics_Data_json[[#This Row],[discount]]-Analytics_Data_json[[#This Row],[custom_discount]]</f>
        <v>90</v>
      </c>
      <c r="AD278">
        <v>247</v>
      </c>
      <c r="AE278" s="2" t="s">
        <v>211</v>
      </c>
      <c r="AF278" s="2" t="s">
        <v>212</v>
      </c>
      <c r="AG278">
        <v>203</v>
      </c>
      <c r="AH278" s="2" t="s">
        <v>44</v>
      </c>
      <c r="AI278" s="2" t="s">
        <v>44</v>
      </c>
      <c r="AJ278" s="3">
        <v>45320.000810185185</v>
      </c>
      <c r="AK278" s="3">
        <v>45320.125740740739</v>
      </c>
    </row>
    <row r="279" spans="1:37" x14ac:dyDescent="0.25">
      <c r="A279">
        <v>1572468</v>
      </c>
      <c r="B279">
        <v>187455</v>
      </c>
      <c r="C279" s="1">
        <v>45319</v>
      </c>
      <c r="D279" s="1" t="str">
        <f>TEXT(Analytics_Data_json[[#This Row],[ORDER DATE ]],"mmm")</f>
        <v>Jan</v>
      </c>
      <c r="E279" s="2" t="s">
        <v>2904</v>
      </c>
      <c r="F279">
        <v>42</v>
      </c>
      <c r="G279" s="2" t="s">
        <v>33</v>
      </c>
      <c r="H279" s="2" t="s">
        <v>34</v>
      </c>
      <c r="I279">
        <v>62</v>
      </c>
      <c r="J279" s="4" t="s">
        <v>2905</v>
      </c>
      <c r="K279" s="2" t="s">
        <v>2906</v>
      </c>
      <c r="L279" s="2" t="s">
        <v>37</v>
      </c>
      <c r="M279">
        <v>0</v>
      </c>
      <c r="N279">
        <v>80</v>
      </c>
      <c r="O279">
        <v>80</v>
      </c>
      <c r="P279" s="2" t="s">
        <v>174</v>
      </c>
      <c r="Q279" s="2" t="s">
        <v>175</v>
      </c>
      <c r="R279">
        <v>1</v>
      </c>
      <c r="S279" s="2" t="s">
        <v>40</v>
      </c>
      <c r="T279">
        <v>14</v>
      </c>
      <c r="U279" s="2" t="s">
        <v>176</v>
      </c>
      <c r="V279">
        <v>1</v>
      </c>
      <c r="W279">
        <v>125</v>
      </c>
      <c r="X279">
        <v>125</v>
      </c>
      <c r="Y279">
        <v>0</v>
      </c>
      <c r="Z279">
        <v>0</v>
      </c>
      <c r="AA279">
        <v>125</v>
      </c>
      <c r="AB279">
        <f>Analytics_Data_json[[#This Row],[amount]]-Analytics_Data_json[[#This Row],[custom_discount]]</f>
        <v>125</v>
      </c>
      <c r="AC279">
        <f>(Analytics_Data_json[[#This Row],[order_qty]]*Analytics_Data_json[[#This Row],[unit_price]])-Analytics_Data_json[[#This Row],[discount]]-Analytics_Data_json[[#This Row],[custom_discount]]</f>
        <v>125</v>
      </c>
      <c r="AD279">
        <v>247</v>
      </c>
      <c r="AE279" s="2" t="s">
        <v>211</v>
      </c>
      <c r="AF279" s="2" t="s">
        <v>212</v>
      </c>
      <c r="AG279">
        <v>203</v>
      </c>
      <c r="AH279" s="2" t="s">
        <v>44</v>
      </c>
      <c r="AI279" s="2" t="s">
        <v>44</v>
      </c>
      <c r="AJ279" s="3">
        <v>45320.000810185185</v>
      </c>
      <c r="AK279" s="3">
        <v>45320.125740740739</v>
      </c>
    </row>
    <row r="280" spans="1:37" x14ac:dyDescent="0.25">
      <c r="A280">
        <v>1572467</v>
      </c>
      <c r="B280">
        <v>187455</v>
      </c>
      <c r="C280" s="1">
        <v>45319</v>
      </c>
      <c r="D280" s="1" t="str">
        <f>TEXT(Analytics_Data_json[[#This Row],[ORDER DATE ]],"mmm")</f>
        <v>Jan</v>
      </c>
      <c r="E280" s="2" t="s">
        <v>2904</v>
      </c>
      <c r="F280">
        <v>42</v>
      </c>
      <c r="G280" s="2" t="s">
        <v>33</v>
      </c>
      <c r="H280" s="2" t="s">
        <v>34</v>
      </c>
      <c r="I280">
        <v>62</v>
      </c>
      <c r="J280" s="4" t="s">
        <v>2905</v>
      </c>
      <c r="K280" s="2" t="s">
        <v>2906</v>
      </c>
      <c r="L280" s="2" t="s">
        <v>37</v>
      </c>
      <c r="M280">
        <v>0</v>
      </c>
      <c r="N280">
        <v>81</v>
      </c>
      <c r="O280">
        <v>81</v>
      </c>
      <c r="P280" s="2" t="s">
        <v>554</v>
      </c>
      <c r="Q280" s="2" t="s">
        <v>555</v>
      </c>
      <c r="R280">
        <v>1</v>
      </c>
      <c r="S280" s="2" t="s">
        <v>40</v>
      </c>
      <c r="T280">
        <v>14</v>
      </c>
      <c r="U280" s="2" t="s">
        <v>176</v>
      </c>
      <c r="V280">
        <v>1</v>
      </c>
      <c r="W280">
        <v>125</v>
      </c>
      <c r="X280">
        <v>125</v>
      </c>
      <c r="Y280">
        <v>0</v>
      </c>
      <c r="Z280">
        <v>0</v>
      </c>
      <c r="AA280">
        <v>125</v>
      </c>
      <c r="AB280">
        <f>Analytics_Data_json[[#This Row],[amount]]-Analytics_Data_json[[#This Row],[custom_discount]]</f>
        <v>125</v>
      </c>
      <c r="AC280">
        <f>(Analytics_Data_json[[#This Row],[order_qty]]*Analytics_Data_json[[#This Row],[unit_price]])-Analytics_Data_json[[#This Row],[discount]]-Analytics_Data_json[[#This Row],[custom_discount]]</f>
        <v>125</v>
      </c>
      <c r="AD280">
        <v>247</v>
      </c>
      <c r="AE280" s="2" t="s">
        <v>211</v>
      </c>
      <c r="AF280" s="2" t="s">
        <v>212</v>
      </c>
      <c r="AG280">
        <v>203</v>
      </c>
      <c r="AH280" s="2" t="s">
        <v>44</v>
      </c>
      <c r="AI280" s="2" t="s">
        <v>44</v>
      </c>
      <c r="AJ280" s="3">
        <v>45320.000810185185</v>
      </c>
      <c r="AK280" s="3">
        <v>45320.125740740739</v>
      </c>
    </row>
    <row r="281" spans="1:37" x14ac:dyDescent="0.25">
      <c r="A281">
        <v>1572466</v>
      </c>
      <c r="B281">
        <v>187455</v>
      </c>
      <c r="C281" s="1">
        <v>45319</v>
      </c>
      <c r="D281" s="1" t="str">
        <f>TEXT(Analytics_Data_json[[#This Row],[ORDER DATE ]],"mmm")</f>
        <v>Jan</v>
      </c>
      <c r="E281" s="2" t="s">
        <v>2904</v>
      </c>
      <c r="F281">
        <v>42</v>
      </c>
      <c r="G281" s="2" t="s">
        <v>33</v>
      </c>
      <c r="H281" s="2" t="s">
        <v>34</v>
      </c>
      <c r="I281">
        <v>62</v>
      </c>
      <c r="J281" s="4" t="s">
        <v>2905</v>
      </c>
      <c r="K281" s="2" t="s">
        <v>2906</v>
      </c>
      <c r="L281" s="2" t="s">
        <v>37</v>
      </c>
      <c r="M281">
        <v>0</v>
      </c>
      <c r="N281">
        <v>53</v>
      </c>
      <c r="O281">
        <v>53</v>
      </c>
      <c r="P281" s="2" t="s">
        <v>38</v>
      </c>
      <c r="Q281" s="2" t="s">
        <v>39</v>
      </c>
      <c r="R281">
        <v>1</v>
      </c>
      <c r="S281" s="2" t="s">
        <v>40</v>
      </c>
      <c r="T281">
        <v>10</v>
      </c>
      <c r="U281" s="2" t="s">
        <v>41</v>
      </c>
      <c r="V281">
        <v>1</v>
      </c>
      <c r="W281">
        <v>118</v>
      </c>
      <c r="X281">
        <v>118</v>
      </c>
      <c r="Y281">
        <v>0</v>
      </c>
      <c r="Z281">
        <v>0</v>
      </c>
      <c r="AA281">
        <v>118</v>
      </c>
      <c r="AB281">
        <f>Analytics_Data_json[[#This Row],[amount]]-Analytics_Data_json[[#This Row],[custom_discount]]</f>
        <v>118</v>
      </c>
      <c r="AC281">
        <f>(Analytics_Data_json[[#This Row],[order_qty]]*Analytics_Data_json[[#This Row],[unit_price]])-Analytics_Data_json[[#This Row],[discount]]-Analytics_Data_json[[#This Row],[custom_discount]]</f>
        <v>118</v>
      </c>
      <c r="AD281">
        <v>247</v>
      </c>
      <c r="AE281" s="2" t="s">
        <v>211</v>
      </c>
      <c r="AF281" s="2" t="s">
        <v>212</v>
      </c>
      <c r="AG281">
        <v>203</v>
      </c>
      <c r="AH281" s="2" t="s">
        <v>44</v>
      </c>
      <c r="AI281" s="2" t="s">
        <v>44</v>
      </c>
      <c r="AJ281" s="3">
        <v>45320.000810185185</v>
      </c>
      <c r="AK281" s="3">
        <v>45320.125740740739</v>
      </c>
    </row>
    <row r="282" spans="1:37" x14ac:dyDescent="0.25">
      <c r="A282">
        <v>1572465</v>
      </c>
      <c r="B282">
        <v>187455</v>
      </c>
      <c r="C282" s="1">
        <v>45319</v>
      </c>
      <c r="D282" s="1" t="str">
        <f>TEXT(Analytics_Data_json[[#This Row],[ORDER DATE ]],"mmm")</f>
        <v>Jan</v>
      </c>
      <c r="E282" s="2" t="s">
        <v>2904</v>
      </c>
      <c r="F282">
        <v>42</v>
      </c>
      <c r="G282" s="2" t="s">
        <v>33</v>
      </c>
      <c r="H282" s="2" t="s">
        <v>34</v>
      </c>
      <c r="I282">
        <v>62</v>
      </c>
      <c r="J282" s="4" t="s">
        <v>2905</v>
      </c>
      <c r="K282" s="2" t="s">
        <v>2906</v>
      </c>
      <c r="L282" s="2" t="s">
        <v>37</v>
      </c>
      <c r="M282">
        <v>0</v>
      </c>
      <c r="N282">
        <v>25</v>
      </c>
      <c r="O282">
        <v>25</v>
      </c>
      <c r="P282" s="2" t="s">
        <v>149</v>
      </c>
      <c r="Q282" s="2" t="s">
        <v>150</v>
      </c>
      <c r="R282">
        <v>1</v>
      </c>
      <c r="S282" s="2" t="s">
        <v>40</v>
      </c>
      <c r="T282">
        <v>7</v>
      </c>
      <c r="U282" s="2" t="s">
        <v>54</v>
      </c>
      <c r="V282">
        <v>1</v>
      </c>
      <c r="W282">
        <v>117</v>
      </c>
      <c r="X282">
        <v>117</v>
      </c>
      <c r="Y282">
        <v>0</v>
      </c>
      <c r="Z282">
        <v>0</v>
      </c>
      <c r="AA282">
        <v>117</v>
      </c>
      <c r="AB282">
        <f>Analytics_Data_json[[#This Row],[amount]]-Analytics_Data_json[[#This Row],[custom_discount]]</f>
        <v>117</v>
      </c>
      <c r="AC282">
        <f>(Analytics_Data_json[[#This Row],[order_qty]]*Analytics_Data_json[[#This Row],[unit_price]])-Analytics_Data_json[[#This Row],[discount]]-Analytics_Data_json[[#This Row],[custom_discount]]</f>
        <v>117</v>
      </c>
      <c r="AD282">
        <v>247</v>
      </c>
      <c r="AE282" s="2" t="s">
        <v>211</v>
      </c>
      <c r="AF282" s="2" t="s">
        <v>212</v>
      </c>
      <c r="AG282">
        <v>203</v>
      </c>
      <c r="AH282" s="2" t="s">
        <v>44</v>
      </c>
      <c r="AI282" s="2" t="s">
        <v>44</v>
      </c>
      <c r="AJ282" s="3">
        <v>45320.000810185185</v>
      </c>
      <c r="AK282" s="3">
        <v>45320.125740740739</v>
      </c>
    </row>
    <row r="283" spans="1:37" x14ac:dyDescent="0.25">
      <c r="A283">
        <v>1572464</v>
      </c>
      <c r="B283">
        <v>187454</v>
      </c>
      <c r="C283" s="1">
        <v>45319</v>
      </c>
      <c r="D283" s="1" t="str">
        <f>TEXT(Analytics_Data_json[[#This Row],[ORDER DATE ]],"mmm")</f>
        <v>Jan</v>
      </c>
      <c r="E283" s="2" t="s">
        <v>2907</v>
      </c>
      <c r="F283">
        <v>42</v>
      </c>
      <c r="G283" s="2" t="s">
        <v>33</v>
      </c>
      <c r="H283" s="2" t="s">
        <v>34</v>
      </c>
      <c r="I283">
        <v>62</v>
      </c>
      <c r="J283" s="4" t="s">
        <v>613</v>
      </c>
      <c r="K283" s="2" t="s">
        <v>614</v>
      </c>
      <c r="L283" s="2" t="s">
        <v>37</v>
      </c>
      <c r="M283">
        <v>0</v>
      </c>
      <c r="N283">
        <v>62</v>
      </c>
      <c r="O283">
        <v>62</v>
      </c>
      <c r="P283" s="2" t="s">
        <v>48</v>
      </c>
      <c r="Q283" s="2" t="s">
        <v>49</v>
      </c>
      <c r="R283">
        <v>1</v>
      </c>
      <c r="S283" s="2" t="s">
        <v>40</v>
      </c>
      <c r="T283">
        <v>10</v>
      </c>
      <c r="U283" s="2" t="s">
        <v>41</v>
      </c>
      <c r="V283">
        <v>4</v>
      </c>
      <c r="W283">
        <v>30</v>
      </c>
      <c r="X283">
        <v>120</v>
      </c>
      <c r="Y283">
        <v>0</v>
      </c>
      <c r="Z283">
        <v>0</v>
      </c>
      <c r="AA283">
        <v>120</v>
      </c>
      <c r="AB283">
        <f>Analytics_Data_json[[#This Row],[amount]]-Analytics_Data_json[[#This Row],[custom_discount]]</f>
        <v>120</v>
      </c>
      <c r="AC283">
        <f>(Analytics_Data_json[[#This Row],[order_qty]]*Analytics_Data_json[[#This Row],[unit_price]])-Analytics_Data_json[[#This Row],[discount]]-Analytics_Data_json[[#This Row],[custom_discount]]</f>
        <v>120</v>
      </c>
      <c r="AD283">
        <v>247</v>
      </c>
      <c r="AE283" s="2" t="s">
        <v>211</v>
      </c>
      <c r="AF283" s="2" t="s">
        <v>212</v>
      </c>
      <c r="AG283">
        <v>203</v>
      </c>
      <c r="AH283" s="2" t="s">
        <v>44</v>
      </c>
      <c r="AI283" s="2" t="s">
        <v>44</v>
      </c>
      <c r="AJ283" s="3">
        <v>45320.000810185185</v>
      </c>
      <c r="AK283" s="3">
        <v>45320.125740740739</v>
      </c>
    </row>
    <row r="284" spans="1:37" x14ac:dyDescent="0.25">
      <c r="A284">
        <v>1572463</v>
      </c>
      <c r="B284">
        <v>187454</v>
      </c>
      <c r="C284" s="1">
        <v>45319</v>
      </c>
      <c r="D284" s="1" t="str">
        <f>TEXT(Analytics_Data_json[[#This Row],[ORDER DATE ]],"mmm")</f>
        <v>Jan</v>
      </c>
      <c r="E284" s="2" t="s">
        <v>2907</v>
      </c>
      <c r="F284">
        <v>42</v>
      </c>
      <c r="G284" s="2" t="s">
        <v>33</v>
      </c>
      <c r="H284" s="2" t="s">
        <v>34</v>
      </c>
      <c r="I284">
        <v>62</v>
      </c>
      <c r="J284" s="4" t="s">
        <v>613</v>
      </c>
      <c r="K284" s="2" t="s">
        <v>614</v>
      </c>
      <c r="L284" s="2" t="s">
        <v>37</v>
      </c>
      <c r="M284">
        <v>0</v>
      </c>
      <c r="N284">
        <v>21</v>
      </c>
      <c r="O284">
        <v>21</v>
      </c>
      <c r="P284" s="2" t="s">
        <v>319</v>
      </c>
      <c r="Q284" s="2" t="s">
        <v>320</v>
      </c>
      <c r="R284">
        <v>1</v>
      </c>
      <c r="S284" s="2" t="s">
        <v>40</v>
      </c>
      <c r="T284">
        <v>6</v>
      </c>
      <c r="U284" s="2" t="s">
        <v>118</v>
      </c>
      <c r="V284">
        <v>2</v>
      </c>
      <c r="W284">
        <v>141</v>
      </c>
      <c r="X284">
        <v>282</v>
      </c>
      <c r="Y284">
        <v>0</v>
      </c>
      <c r="Z284">
        <v>0</v>
      </c>
      <c r="AA284">
        <v>282</v>
      </c>
      <c r="AB284">
        <f>Analytics_Data_json[[#This Row],[amount]]-Analytics_Data_json[[#This Row],[custom_discount]]</f>
        <v>282</v>
      </c>
      <c r="AC284">
        <f>(Analytics_Data_json[[#This Row],[order_qty]]*Analytics_Data_json[[#This Row],[unit_price]])-Analytics_Data_json[[#This Row],[discount]]-Analytics_Data_json[[#This Row],[custom_discount]]</f>
        <v>282</v>
      </c>
      <c r="AD284">
        <v>247</v>
      </c>
      <c r="AE284" s="2" t="s">
        <v>211</v>
      </c>
      <c r="AF284" s="2" t="s">
        <v>212</v>
      </c>
      <c r="AG284">
        <v>203</v>
      </c>
      <c r="AH284" s="2" t="s">
        <v>44</v>
      </c>
      <c r="AI284" s="2" t="s">
        <v>44</v>
      </c>
      <c r="AJ284" s="3">
        <v>45320.000810185185</v>
      </c>
      <c r="AK284" s="3">
        <v>45320.125740740739</v>
      </c>
    </row>
    <row r="285" spans="1:37" x14ac:dyDescent="0.25">
      <c r="A285">
        <v>1572462</v>
      </c>
      <c r="B285">
        <v>187454</v>
      </c>
      <c r="C285" s="1">
        <v>45319</v>
      </c>
      <c r="D285" s="1" t="str">
        <f>TEXT(Analytics_Data_json[[#This Row],[ORDER DATE ]],"mmm")</f>
        <v>Jan</v>
      </c>
      <c r="E285" s="2" t="s">
        <v>2907</v>
      </c>
      <c r="F285">
        <v>42</v>
      </c>
      <c r="G285" s="2" t="s">
        <v>33</v>
      </c>
      <c r="H285" s="2" t="s">
        <v>34</v>
      </c>
      <c r="I285">
        <v>62</v>
      </c>
      <c r="J285" s="4" t="s">
        <v>613</v>
      </c>
      <c r="K285" s="2" t="s">
        <v>614</v>
      </c>
      <c r="L285" s="2" t="s">
        <v>37</v>
      </c>
      <c r="M285">
        <v>0</v>
      </c>
      <c r="N285">
        <v>25</v>
      </c>
      <c r="O285">
        <v>25</v>
      </c>
      <c r="P285" s="2" t="s">
        <v>149</v>
      </c>
      <c r="Q285" s="2" t="s">
        <v>150</v>
      </c>
      <c r="R285">
        <v>1</v>
      </c>
      <c r="S285" s="2" t="s">
        <v>40</v>
      </c>
      <c r="T285">
        <v>7</v>
      </c>
      <c r="U285" s="2" t="s">
        <v>54</v>
      </c>
      <c r="V285">
        <v>1</v>
      </c>
      <c r="W285">
        <v>117</v>
      </c>
      <c r="X285">
        <v>117</v>
      </c>
      <c r="Y285">
        <v>0</v>
      </c>
      <c r="Z285">
        <v>0</v>
      </c>
      <c r="AA285">
        <v>117</v>
      </c>
      <c r="AB285">
        <f>Analytics_Data_json[[#This Row],[amount]]-Analytics_Data_json[[#This Row],[custom_discount]]</f>
        <v>117</v>
      </c>
      <c r="AC285">
        <f>(Analytics_Data_json[[#This Row],[order_qty]]*Analytics_Data_json[[#This Row],[unit_price]])-Analytics_Data_json[[#This Row],[discount]]-Analytics_Data_json[[#This Row],[custom_discount]]</f>
        <v>117</v>
      </c>
      <c r="AD285">
        <v>247</v>
      </c>
      <c r="AE285" s="2" t="s">
        <v>211</v>
      </c>
      <c r="AF285" s="2" t="s">
        <v>212</v>
      </c>
      <c r="AG285">
        <v>203</v>
      </c>
      <c r="AH285" s="2" t="s">
        <v>44</v>
      </c>
      <c r="AI285" s="2" t="s">
        <v>44</v>
      </c>
      <c r="AJ285" s="3">
        <v>45320.000810185185</v>
      </c>
      <c r="AK285" s="3">
        <v>45320.125740740739</v>
      </c>
    </row>
    <row r="286" spans="1:37" x14ac:dyDescent="0.25">
      <c r="A286">
        <v>1572461</v>
      </c>
      <c r="B286">
        <v>187454</v>
      </c>
      <c r="C286" s="1">
        <v>45319</v>
      </c>
      <c r="D286" s="1" t="str">
        <f>TEXT(Analytics_Data_json[[#This Row],[ORDER DATE ]],"mmm")</f>
        <v>Jan</v>
      </c>
      <c r="E286" s="2" t="s">
        <v>2907</v>
      </c>
      <c r="F286">
        <v>42</v>
      </c>
      <c r="G286" s="2" t="s">
        <v>33</v>
      </c>
      <c r="H286" s="2" t="s">
        <v>34</v>
      </c>
      <c r="I286">
        <v>62</v>
      </c>
      <c r="J286" s="4" t="s">
        <v>613</v>
      </c>
      <c r="K286" s="2" t="s">
        <v>614</v>
      </c>
      <c r="L286" s="2" t="s">
        <v>37</v>
      </c>
      <c r="M286">
        <v>0</v>
      </c>
      <c r="N286">
        <v>34</v>
      </c>
      <c r="O286">
        <v>34</v>
      </c>
      <c r="P286" s="2" t="s">
        <v>154</v>
      </c>
      <c r="Q286" s="2" t="s">
        <v>155</v>
      </c>
      <c r="R286">
        <v>1</v>
      </c>
      <c r="S286" s="2" t="s">
        <v>40</v>
      </c>
      <c r="T286">
        <v>8</v>
      </c>
      <c r="U286" s="2" t="s">
        <v>156</v>
      </c>
      <c r="V286">
        <v>1</v>
      </c>
      <c r="W286">
        <v>150</v>
      </c>
      <c r="X286">
        <v>150</v>
      </c>
      <c r="Y286">
        <v>0</v>
      </c>
      <c r="Z286">
        <v>0</v>
      </c>
      <c r="AA286">
        <v>150</v>
      </c>
      <c r="AB286">
        <f>Analytics_Data_json[[#This Row],[amount]]-Analytics_Data_json[[#This Row],[custom_discount]]</f>
        <v>150</v>
      </c>
      <c r="AC286">
        <f>(Analytics_Data_json[[#This Row],[order_qty]]*Analytics_Data_json[[#This Row],[unit_price]])-Analytics_Data_json[[#This Row],[discount]]-Analytics_Data_json[[#This Row],[custom_discount]]</f>
        <v>150</v>
      </c>
      <c r="AD286">
        <v>247</v>
      </c>
      <c r="AE286" s="2" t="s">
        <v>211</v>
      </c>
      <c r="AF286" s="2" t="s">
        <v>212</v>
      </c>
      <c r="AG286">
        <v>203</v>
      </c>
      <c r="AH286" s="2" t="s">
        <v>44</v>
      </c>
      <c r="AI286" s="2" t="s">
        <v>44</v>
      </c>
      <c r="AJ286" s="3">
        <v>45320.000810185185</v>
      </c>
      <c r="AK286" s="3">
        <v>45320.125740740739</v>
      </c>
    </row>
    <row r="287" spans="1:37" x14ac:dyDescent="0.25">
      <c r="A287">
        <v>1572460</v>
      </c>
      <c r="B287">
        <v>187454</v>
      </c>
      <c r="C287" s="1">
        <v>45319</v>
      </c>
      <c r="D287" s="1" t="str">
        <f>TEXT(Analytics_Data_json[[#This Row],[ORDER DATE ]],"mmm")</f>
        <v>Jan</v>
      </c>
      <c r="E287" s="2" t="s">
        <v>2907</v>
      </c>
      <c r="F287">
        <v>42</v>
      </c>
      <c r="G287" s="2" t="s">
        <v>33</v>
      </c>
      <c r="H287" s="2" t="s">
        <v>34</v>
      </c>
      <c r="I287">
        <v>62</v>
      </c>
      <c r="J287" s="4" t="s">
        <v>613</v>
      </c>
      <c r="K287" s="2" t="s">
        <v>614</v>
      </c>
      <c r="L287" s="2" t="s">
        <v>37</v>
      </c>
      <c r="M287">
        <v>0</v>
      </c>
      <c r="N287">
        <v>53</v>
      </c>
      <c r="O287">
        <v>53</v>
      </c>
      <c r="P287" s="2" t="s">
        <v>38</v>
      </c>
      <c r="Q287" s="2" t="s">
        <v>39</v>
      </c>
      <c r="R287">
        <v>1</v>
      </c>
      <c r="S287" s="2" t="s">
        <v>40</v>
      </c>
      <c r="T287">
        <v>10</v>
      </c>
      <c r="U287" s="2" t="s">
        <v>41</v>
      </c>
      <c r="V287">
        <v>1</v>
      </c>
      <c r="W287">
        <v>118</v>
      </c>
      <c r="X287">
        <v>118</v>
      </c>
      <c r="Y287">
        <v>0</v>
      </c>
      <c r="Z287">
        <v>0</v>
      </c>
      <c r="AA287">
        <v>118</v>
      </c>
      <c r="AB287">
        <f>Analytics_Data_json[[#This Row],[amount]]-Analytics_Data_json[[#This Row],[custom_discount]]</f>
        <v>118</v>
      </c>
      <c r="AC287">
        <f>(Analytics_Data_json[[#This Row],[order_qty]]*Analytics_Data_json[[#This Row],[unit_price]])-Analytics_Data_json[[#This Row],[discount]]-Analytics_Data_json[[#This Row],[custom_discount]]</f>
        <v>118</v>
      </c>
      <c r="AD287">
        <v>247</v>
      </c>
      <c r="AE287" s="2" t="s">
        <v>211</v>
      </c>
      <c r="AF287" s="2" t="s">
        <v>212</v>
      </c>
      <c r="AG287">
        <v>203</v>
      </c>
      <c r="AH287" s="2" t="s">
        <v>44</v>
      </c>
      <c r="AI287" s="2" t="s">
        <v>44</v>
      </c>
      <c r="AJ287" s="3">
        <v>45320.000810185185</v>
      </c>
      <c r="AK287" s="3">
        <v>45320.125740740739</v>
      </c>
    </row>
    <row r="288" spans="1:37" x14ac:dyDescent="0.25">
      <c r="A288">
        <v>1572459</v>
      </c>
      <c r="B288">
        <v>187454</v>
      </c>
      <c r="C288" s="1">
        <v>45319</v>
      </c>
      <c r="D288" s="1" t="str">
        <f>TEXT(Analytics_Data_json[[#This Row],[ORDER DATE ]],"mmm")</f>
        <v>Jan</v>
      </c>
      <c r="E288" s="2" t="s">
        <v>2907</v>
      </c>
      <c r="F288">
        <v>42</v>
      </c>
      <c r="G288" s="2" t="s">
        <v>33</v>
      </c>
      <c r="H288" s="2" t="s">
        <v>34</v>
      </c>
      <c r="I288">
        <v>62</v>
      </c>
      <c r="J288" s="4" t="s">
        <v>613</v>
      </c>
      <c r="K288" s="2" t="s">
        <v>614</v>
      </c>
      <c r="L288" s="2" t="s">
        <v>37</v>
      </c>
      <c r="M288">
        <v>0</v>
      </c>
      <c r="N288">
        <v>52</v>
      </c>
      <c r="O288">
        <v>52</v>
      </c>
      <c r="P288" s="2" t="s">
        <v>46</v>
      </c>
      <c r="Q288" s="2" t="s">
        <v>47</v>
      </c>
      <c r="R288">
        <v>1</v>
      </c>
      <c r="S288" s="2" t="s">
        <v>40</v>
      </c>
      <c r="T288">
        <v>10</v>
      </c>
      <c r="U288" s="2" t="s">
        <v>41</v>
      </c>
      <c r="V288">
        <v>1</v>
      </c>
      <c r="W288">
        <v>118</v>
      </c>
      <c r="X288">
        <v>118</v>
      </c>
      <c r="Y288">
        <v>0</v>
      </c>
      <c r="Z288">
        <v>0</v>
      </c>
      <c r="AA288">
        <v>118</v>
      </c>
      <c r="AB288">
        <f>Analytics_Data_json[[#This Row],[amount]]-Analytics_Data_json[[#This Row],[custom_discount]]</f>
        <v>118</v>
      </c>
      <c r="AC288">
        <f>(Analytics_Data_json[[#This Row],[order_qty]]*Analytics_Data_json[[#This Row],[unit_price]])-Analytics_Data_json[[#This Row],[discount]]-Analytics_Data_json[[#This Row],[custom_discount]]</f>
        <v>118</v>
      </c>
      <c r="AD288">
        <v>247</v>
      </c>
      <c r="AE288" s="2" t="s">
        <v>211</v>
      </c>
      <c r="AF288" s="2" t="s">
        <v>212</v>
      </c>
      <c r="AG288">
        <v>203</v>
      </c>
      <c r="AH288" s="2" t="s">
        <v>44</v>
      </c>
      <c r="AI288" s="2" t="s">
        <v>44</v>
      </c>
      <c r="AJ288" s="3">
        <v>45320.000810185185</v>
      </c>
      <c r="AK288" s="3">
        <v>45320.125740740739</v>
      </c>
    </row>
    <row r="289" spans="1:37" x14ac:dyDescent="0.25">
      <c r="A289">
        <v>1572458</v>
      </c>
      <c r="B289">
        <v>187453</v>
      </c>
      <c r="C289" s="1">
        <v>45319</v>
      </c>
      <c r="D289" s="1" t="str">
        <f>TEXT(Analytics_Data_json[[#This Row],[ORDER DATE ]],"mmm")</f>
        <v>Jan</v>
      </c>
      <c r="E289" s="2" t="s">
        <v>2908</v>
      </c>
      <c r="F289">
        <v>42</v>
      </c>
      <c r="G289" s="2" t="s">
        <v>33</v>
      </c>
      <c r="H289" s="2" t="s">
        <v>34</v>
      </c>
      <c r="I289">
        <v>62</v>
      </c>
      <c r="J289" s="4" t="s">
        <v>1104</v>
      </c>
      <c r="K289" s="2" t="s">
        <v>1105</v>
      </c>
      <c r="L289" s="2" t="s">
        <v>37</v>
      </c>
      <c r="M289">
        <v>0</v>
      </c>
      <c r="N289">
        <v>62</v>
      </c>
      <c r="O289">
        <v>62</v>
      </c>
      <c r="P289" s="2" t="s">
        <v>48</v>
      </c>
      <c r="Q289" s="2" t="s">
        <v>49</v>
      </c>
      <c r="R289">
        <v>1</v>
      </c>
      <c r="S289" s="2" t="s">
        <v>40</v>
      </c>
      <c r="T289">
        <v>10</v>
      </c>
      <c r="U289" s="2" t="s">
        <v>41</v>
      </c>
      <c r="V289">
        <v>3</v>
      </c>
      <c r="W289">
        <v>30</v>
      </c>
      <c r="X289">
        <v>90</v>
      </c>
      <c r="Y289">
        <v>0</v>
      </c>
      <c r="Z289">
        <v>0</v>
      </c>
      <c r="AA289">
        <v>90</v>
      </c>
      <c r="AB289">
        <f>Analytics_Data_json[[#This Row],[amount]]-Analytics_Data_json[[#This Row],[custom_discount]]</f>
        <v>90</v>
      </c>
      <c r="AC289">
        <f>(Analytics_Data_json[[#This Row],[order_qty]]*Analytics_Data_json[[#This Row],[unit_price]])-Analytics_Data_json[[#This Row],[discount]]-Analytics_Data_json[[#This Row],[custom_discount]]</f>
        <v>90</v>
      </c>
      <c r="AD289">
        <v>248</v>
      </c>
      <c r="AE289" s="2" t="s">
        <v>272</v>
      </c>
      <c r="AF289" s="2" t="s">
        <v>273</v>
      </c>
      <c r="AG289">
        <v>977</v>
      </c>
      <c r="AH289" s="2" t="s">
        <v>44</v>
      </c>
      <c r="AI289" s="2" t="s">
        <v>44</v>
      </c>
      <c r="AJ289" s="3">
        <v>45320.000810185185</v>
      </c>
      <c r="AK289" s="3">
        <v>45320.125740740739</v>
      </c>
    </row>
    <row r="290" spans="1:37" x14ac:dyDescent="0.25">
      <c r="A290">
        <v>1572457</v>
      </c>
      <c r="B290">
        <v>187453</v>
      </c>
      <c r="C290" s="1">
        <v>45319</v>
      </c>
      <c r="D290" s="1" t="str">
        <f>TEXT(Analytics_Data_json[[#This Row],[ORDER DATE ]],"mmm")</f>
        <v>Jan</v>
      </c>
      <c r="E290" s="2" t="s">
        <v>2908</v>
      </c>
      <c r="F290">
        <v>42</v>
      </c>
      <c r="G290" s="2" t="s">
        <v>33</v>
      </c>
      <c r="H290" s="2" t="s">
        <v>34</v>
      </c>
      <c r="I290">
        <v>62</v>
      </c>
      <c r="J290" s="4" t="s">
        <v>1104</v>
      </c>
      <c r="K290" s="2" t="s">
        <v>1105</v>
      </c>
      <c r="L290" s="2" t="s">
        <v>37</v>
      </c>
      <c r="M290">
        <v>0</v>
      </c>
      <c r="N290">
        <v>61</v>
      </c>
      <c r="O290">
        <v>61</v>
      </c>
      <c r="P290" s="2" t="s">
        <v>50</v>
      </c>
      <c r="Q290" s="2" t="s">
        <v>51</v>
      </c>
      <c r="R290">
        <v>1</v>
      </c>
      <c r="S290" s="2" t="s">
        <v>40</v>
      </c>
      <c r="T290">
        <v>10</v>
      </c>
      <c r="U290" s="2" t="s">
        <v>41</v>
      </c>
      <c r="V290">
        <v>3</v>
      </c>
      <c r="W290">
        <v>30</v>
      </c>
      <c r="X290">
        <v>90</v>
      </c>
      <c r="Y290">
        <v>0</v>
      </c>
      <c r="Z290">
        <v>0</v>
      </c>
      <c r="AA290">
        <v>90</v>
      </c>
      <c r="AB290">
        <f>Analytics_Data_json[[#This Row],[amount]]-Analytics_Data_json[[#This Row],[custom_discount]]</f>
        <v>90</v>
      </c>
      <c r="AC290">
        <f>(Analytics_Data_json[[#This Row],[order_qty]]*Analytics_Data_json[[#This Row],[unit_price]])-Analytics_Data_json[[#This Row],[discount]]-Analytics_Data_json[[#This Row],[custom_discount]]</f>
        <v>90</v>
      </c>
      <c r="AD290">
        <v>248</v>
      </c>
      <c r="AE290" s="2" t="s">
        <v>272</v>
      </c>
      <c r="AF290" s="2" t="s">
        <v>273</v>
      </c>
      <c r="AG290">
        <v>977</v>
      </c>
      <c r="AH290" s="2" t="s">
        <v>44</v>
      </c>
      <c r="AI290" s="2" t="s">
        <v>44</v>
      </c>
      <c r="AJ290" s="3">
        <v>45320.000810185185</v>
      </c>
      <c r="AK290" s="3">
        <v>45320.125740740739</v>
      </c>
    </row>
    <row r="291" spans="1:37" x14ac:dyDescent="0.25">
      <c r="A291">
        <v>1572456</v>
      </c>
      <c r="B291">
        <v>187453</v>
      </c>
      <c r="C291" s="1">
        <v>45319</v>
      </c>
      <c r="D291" s="1" t="str">
        <f>TEXT(Analytics_Data_json[[#This Row],[ORDER DATE ]],"mmm")</f>
        <v>Jan</v>
      </c>
      <c r="E291" s="2" t="s">
        <v>2908</v>
      </c>
      <c r="F291">
        <v>42</v>
      </c>
      <c r="G291" s="2" t="s">
        <v>33</v>
      </c>
      <c r="H291" s="2" t="s">
        <v>34</v>
      </c>
      <c r="I291">
        <v>62</v>
      </c>
      <c r="J291" s="4" t="s">
        <v>1104</v>
      </c>
      <c r="K291" s="2" t="s">
        <v>1105</v>
      </c>
      <c r="L291" s="2" t="s">
        <v>37</v>
      </c>
      <c r="M291">
        <v>0</v>
      </c>
      <c r="N291">
        <v>52</v>
      </c>
      <c r="O291">
        <v>52</v>
      </c>
      <c r="P291" s="2" t="s">
        <v>46</v>
      </c>
      <c r="Q291" s="2" t="s">
        <v>47</v>
      </c>
      <c r="R291">
        <v>1</v>
      </c>
      <c r="S291" s="2" t="s">
        <v>40</v>
      </c>
      <c r="T291">
        <v>10</v>
      </c>
      <c r="U291" s="2" t="s">
        <v>41</v>
      </c>
      <c r="V291">
        <v>1</v>
      </c>
      <c r="W291">
        <v>118</v>
      </c>
      <c r="X291">
        <v>118</v>
      </c>
      <c r="Y291">
        <v>0</v>
      </c>
      <c r="Z291">
        <v>0</v>
      </c>
      <c r="AA291">
        <v>118</v>
      </c>
      <c r="AB291">
        <f>Analytics_Data_json[[#This Row],[amount]]-Analytics_Data_json[[#This Row],[custom_discount]]</f>
        <v>118</v>
      </c>
      <c r="AC291">
        <f>(Analytics_Data_json[[#This Row],[order_qty]]*Analytics_Data_json[[#This Row],[unit_price]])-Analytics_Data_json[[#This Row],[discount]]-Analytics_Data_json[[#This Row],[custom_discount]]</f>
        <v>118</v>
      </c>
      <c r="AD291">
        <v>248</v>
      </c>
      <c r="AE291" s="2" t="s">
        <v>272</v>
      </c>
      <c r="AF291" s="2" t="s">
        <v>273</v>
      </c>
      <c r="AG291">
        <v>977</v>
      </c>
      <c r="AH291" s="2" t="s">
        <v>44</v>
      </c>
      <c r="AI291" s="2" t="s">
        <v>44</v>
      </c>
      <c r="AJ291" s="3">
        <v>45320.000810185185</v>
      </c>
      <c r="AK291" s="3">
        <v>45320.125740740739</v>
      </c>
    </row>
    <row r="292" spans="1:37" x14ac:dyDescent="0.25">
      <c r="A292">
        <v>1572455</v>
      </c>
      <c r="B292">
        <v>187452</v>
      </c>
      <c r="C292" s="1">
        <v>45319</v>
      </c>
      <c r="D292" s="1" t="str">
        <f>TEXT(Analytics_Data_json[[#This Row],[ORDER DATE ]],"mmm")</f>
        <v>Jan</v>
      </c>
      <c r="E292" s="2" t="s">
        <v>2909</v>
      </c>
      <c r="F292">
        <v>42</v>
      </c>
      <c r="G292" s="2" t="s">
        <v>33</v>
      </c>
      <c r="H292" s="2" t="s">
        <v>34</v>
      </c>
      <c r="I292">
        <v>62</v>
      </c>
      <c r="J292" s="4" t="s">
        <v>619</v>
      </c>
      <c r="K292" s="2" t="s">
        <v>620</v>
      </c>
      <c r="L292" s="2" t="s">
        <v>37</v>
      </c>
      <c r="M292">
        <v>0</v>
      </c>
      <c r="N292">
        <v>61</v>
      </c>
      <c r="O292">
        <v>61</v>
      </c>
      <c r="P292" s="2" t="s">
        <v>50</v>
      </c>
      <c r="Q292" s="2" t="s">
        <v>51</v>
      </c>
      <c r="R292">
        <v>1</v>
      </c>
      <c r="S292" s="2" t="s">
        <v>40</v>
      </c>
      <c r="T292">
        <v>10</v>
      </c>
      <c r="U292" s="2" t="s">
        <v>41</v>
      </c>
      <c r="V292">
        <v>6</v>
      </c>
      <c r="W292">
        <v>30</v>
      </c>
      <c r="X292">
        <v>180</v>
      </c>
      <c r="Y292">
        <v>0</v>
      </c>
      <c r="Z292">
        <v>0</v>
      </c>
      <c r="AA292">
        <v>180</v>
      </c>
      <c r="AB292">
        <f>Analytics_Data_json[[#This Row],[amount]]-Analytics_Data_json[[#This Row],[custom_discount]]</f>
        <v>180</v>
      </c>
      <c r="AC292">
        <f>(Analytics_Data_json[[#This Row],[order_qty]]*Analytics_Data_json[[#This Row],[unit_price]])-Analytics_Data_json[[#This Row],[discount]]-Analytics_Data_json[[#This Row],[custom_discount]]</f>
        <v>180</v>
      </c>
      <c r="AD292">
        <v>248</v>
      </c>
      <c r="AE292" s="2" t="s">
        <v>272</v>
      </c>
      <c r="AF292" s="2" t="s">
        <v>273</v>
      </c>
      <c r="AG292">
        <v>977</v>
      </c>
      <c r="AH292" s="2" t="s">
        <v>44</v>
      </c>
      <c r="AI292" s="2" t="s">
        <v>44</v>
      </c>
      <c r="AJ292" s="3">
        <v>45320.000810185185</v>
      </c>
      <c r="AK292" s="3">
        <v>45320.125740740739</v>
      </c>
    </row>
    <row r="293" spans="1:37" x14ac:dyDescent="0.25">
      <c r="A293">
        <v>1572454</v>
      </c>
      <c r="B293">
        <v>187452</v>
      </c>
      <c r="C293" s="1">
        <v>45319</v>
      </c>
      <c r="D293" s="1" t="str">
        <f>TEXT(Analytics_Data_json[[#This Row],[ORDER DATE ]],"mmm")</f>
        <v>Jan</v>
      </c>
      <c r="E293" s="2" t="s">
        <v>2909</v>
      </c>
      <c r="F293">
        <v>42</v>
      </c>
      <c r="G293" s="2" t="s">
        <v>33</v>
      </c>
      <c r="H293" s="2" t="s">
        <v>34</v>
      </c>
      <c r="I293">
        <v>62</v>
      </c>
      <c r="J293" s="4" t="s">
        <v>619</v>
      </c>
      <c r="K293" s="2" t="s">
        <v>620</v>
      </c>
      <c r="L293" s="2" t="s">
        <v>37</v>
      </c>
      <c r="M293">
        <v>0</v>
      </c>
      <c r="N293">
        <v>76</v>
      </c>
      <c r="O293">
        <v>76</v>
      </c>
      <c r="P293" s="2" t="s">
        <v>63</v>
      </c>
      <c r="Q293" s="2" t="s">
        <v>64</v>
      </c>
      <c r="R293">
        <v>1</v>
      </c>
      <c r="S293" s="2" t="s">
        <v>40</v>
      </c>
      <c r="T293">
        <v>13</v>
      </c>
      <c r="U293" s="2" t="s">
        <v>62</v>
      </c>
      <c r="V293">
        <v>1</v>
      </c>
      <c r="W293">
        <v>150</v>
      </c>
      <c r="X293">
        <v>150</v>
      </c>
      <c r="Y293">
        <v>0</v>
      </c>
      <c r="Z293">
        <v>0</v>
      </c>
      <c r="AA293">
        <v>150</v>
      </c>
      <c r="AB293">
        <f>Analytics_Data_json[[#This Row],[amount]]-Analytics_Data_json[[#This Row],[custom_discount]]</f>
        <v>150</v>
      </c>
      <c r="AC293">
        <f>(Analytics_Data_json[[#This Row],[order_qty]]*Analytics_Data_json[[#This Row],[unit_price]])-Analytics_Data_json[[#This Row],[discount]]-Analytics_Data_json[[#This Row],[custom_discount]]</f>
        <v>150</v>
      </c>
      <c r="AD293">
        <v>248</v>
      </c>
      <c r="AE293" s="2" t="s">
        <v>272</v>
      </c>
      <c r="AF293" s="2" t="s">
        <v>273</v>
      </c>
      <c r="AG293">
        <v>977</v>
      </c>
      <c r="AH293" s="2" t="s">
        <v>44</v>
      </c>
      <c r="AI293" s="2" t="s">
        <v>44</v>
      </c>
      <c r="AJ293" s="3">
        <v>45320.000810185185</v>
      </c>
      <c r="AK293" s="3">
        <v>45320.125740740739</v>
      </c>
    </row>
    <row r="294" spans="1:37" x14ac:dyDescent="0.25">
      <c r="A294">
        <v>1572453</v>
      </c>
      <c r="B294">
        <v>187452</v>
      </c>
      <c r="C294" s="1">
        <v>45319</v>
      </c>
      <c r="D294" s="1" t="str">
        <f>TEXT(Analytics_Data_json[[#This Row],[ORDER DATE ]],"mmm")</f>
        <v>Jan</v>
      </c>
      <c r="E294" s="2" t="s">
        <v>2909</v>
      </c>
      <c r="F294">
        <v>42</v>
      </c>
      <c r="G294" s="2" t="s">
        <v>33</v>
      </c>
      <c r="H294" s="2" t="s">
        <v>34</v>
      </c>
      <c r="I294">
        <v>62</v>
      </c>
      <c r="J294" s="4" t="s">
        <v>619</v>
      </c>
      <c r="K294" s="2" t="s">
        <v>620</v>
      </c>
      <c r="L294" s="2" t="s">
        <v>37</v>
      </c>
      <c r="M294">
        <v>0</v>
      </c>
      <c r="N294">
        <v>53</v>
      </c>
      <c r="O294">
        <v>53</v>
      </c>
      <c r="P294" s="2" t="s">
        <v>38</v>
      </c>
      <c r="Q294" s="2" t="s">
        <v>39</v>
      </c>
      <c r="R294">
        <v>1</v>
      </c>
      <c r="S294" s="2" t="s">
        <v>40</v>
      </c>
      <c r="T294">
        <v>10</v>
      </c>
      <c r="U294" s="2" t="s">
        <v>41</v>
      </c>
      <c r="V294">
        <v>1</v>
      </c>
      <c r="W294">
        <v>118</v>
      </c>
      <c r="X294">
        <v>118</v>
      </c>
      <c r="Y294">
        <v>0</v>
      </c>
      <c r="Z294">
        <v>0</v>
      </c>
      <c r="AA294">
        <v>118</v>
      </c>
      <c r="AB294">
        <f>Analytics_Data_json[[#This Row],[amount]]-Analytics_Data_json[[#This Row],[custom_discount]]</f>
        <v>118</v>
      </c>
      <c r="AC294">
        <f>(Analytics_Data_json[[#This Row],[order_qty]]*Analytics_Data_json[[#This Row],[unit_price]])-Analytics_Data_json[[#This Row],[discount]]-Analytics_Data_json[[#This Row],[custom_discount]]</f>
        <v>118</v>
      </c>
      <c r="AD294">
        <v>248</v>
      </c>
      <c r="AE294" s="2" t="s">
        <v>272</v>
      </c>
      <c r="AF294" s="2" t="s">
        <v>273</v>
      </c>
      <c r="AG294">
        <v>977</v>
      </c>
      <c r="AH294" s="2" t="s">
        <v>44</v>
      </c>
      <c r="AI294" s="2" t="s">
        <v>44</v>
      </c>
      <c r="AJ294" s="3">
        <v>45320.000810185185</v>
      </c>
      <c r="AK294" s="3">
        <v>45320.125740740739</v>
      </c>
    </row>
    <row r="295" spans="1:37" x14ac:dyDescent="0.25">
      <c r="A295">
        <v>1572452</v>
      </c>
      <c r="B295">
        <v>187452</v>
      </c>
      <c r="C295" s="1">
        <v>45319</v>
      </c>
      <c r="D295" s="1" t="str">
        <f>TEXT(Analytics_Data_json[[#This Row],[ORDER DATE ]],"mmm")</f>
        <v>Jan</v>
      </c>
      <c r="E295" s="2" t="s">
        <v>2909</v>
      </c>
      <c r="F295">
        <v>42</v>
      </c>
      <c r="G295" s="2" t="s">
        <v>33</v>
      </c>
      <c r="H295" s="2" t="s">
        <v>34</v>
      </c>
      <c r="I295">
        <v>62</v>
      </c>
      <c r="J295" s="4" t="s">
        <v>619</v>
      </c>
      <c r="K295" s="2" t="s">
        <v>620</v>
      </c>
      <c r="L295" s="2" t="s">
        <v>37</v>
      </c>
      <c r="M295">
        <v>0</v>
      </c>
      <c r="N295">
        <v>52</v>
      </c>
      <c r="O295">
        <v>52</v>
      </c>
      <c r="P295" s="2" t="s">
        <v>46</v>
      </c>
      <c r="Q295" s="2" t="s">
        <v>47</v>
      </c>
      <c r="R295">
        <v>1</v>
      </c>
      <c r="S295" s="2" t="s">
        <v>40</v>
      </c>
      <c r="T295">
        <v>10</v>
      </c>
      <c r="U295" s="2" t="s">
        <v>41</v>
      </c>
      <c r="V295">
        <v>1</v>
      </c>
      <c r="W295">
        <v>118</v>
      </c>
      <c r="X295">
        <v>118</v>
      </c>
      <c r="Y295">
        <v>0</v>
      </c>
      <c r="Z295">
        <v>0</v>
      </c>
      <c r="AA295">
        <v>118</v>
      </c>
      <c r="AB295">
        <f>Analytics_Data_json[[#This Row],[amount]]-Analytics_Data_json[[#This Row],[custom_discount]]</f>
        <v>118</v>
      </c>
      <c r="AC295">
        <f>(Analytics_Data_json[[#This Row],[order_qty]]*Analytics_Data_json[[#This Row],[unit_price]])-Analytics_Data_json[[#This Row],[discount]]-Analytics_Data_json[[#This Row],[custom_discount]]</f>
        <v>118</v>
      </c>
      <c r="AD295">
        <v>248</v>
      </c>
      <c r="AE295" s="2" t="s">
        <v>272</v>
      </c>
      <c r="AF295" s="2" t="s">
        <v>273</v>
      </c>
      <c r="AG295">
        <v>977</v>
      </c>
      <c r="AH295" s="2" t="s">
        <v>44</v>
      </c>
      <c r="AI295" s="2" t="s">
        <v>44</v>
      </c>
      <c r="AJ295" s="3">
        <v>45320.000810185185</v>
      </c>
      <c r="AK295" s="3">
        <v>45320.125740740739</v>
      </c>
    </row>
    <row r="296" spans="1:37" x14ac:dyDescent="0.25">
      <c r="A296">
        <v>1572451</v>
      </c>
      <c r="B296">
        <v>187451</v>
      </c>
      <c r="C296" s="1">
        <v>45319</v>
      </c>
      <c r="D296" s="1" t="str">
        <f>TEXT(Analytics_Data_json[[#This Row],[ORDER DATE ]],"mmm")</f>
        <v>Jan</v>
      </c>
      <c r="E296" s="2" t="s">
        <v>2910</v>
      </c>
      <c r="F296">
        <v>42</v>
      </c>
      <c r="G296" s="2" t="s">
        <v>33</v>
      </c>
      <c r="H296" s="2" t="s">
        <v>34</v>
      </c>
      <c r="I296">
        <v>62</v>
      </c>
      <c r="J296" s="4" t="s">
        <v>604</v>
      </c>
      <c r="K296" s="2" t="s">
        <v>605</v>
      </c>
      <c r="L296" s="2" t="s">
        <v>37</v>
      </c>
      <c r="M296">
        <v>0</v>
      </c>
      <c r="N296">
        <v>83</v>
      </c>
      <c r="O296">
        <v>83</v>
      </c>
      <c r="P296" s="2" t="s">
        <v>87</v>
      </c>
      <c r="Q296" s="2" t="s">
        <v>88</v>
      </c>
      <c r="R296">
        <v>1</v>
      </c>
      <c r="S296" s="2" t="s">
        <v>40</v>
      </c>
      <c r="T296">
        <v>2</v>
      </c>
      <c r="U296" s="2" t="s">
        <v>89</v>
      </c>
      <c r="V296">
        <v>1</v>
      </c>
      <c r="W296">
        <v>100</v>
      </c>
      <c r="X296">
        <v>100</v>
      </c>
      <c r="Y296">
        <v>0</v>
      </c>
      <c r="Z296">
        <v>0</v>
      </c>
      <c r="AA296">
        <v>100</v>
      </c>
      <c r="AB296">
        <f>Analytics_Data_json[[#This Row],[amount]]-Analytics_Data_json[[#This Row],[custom_discount]]</f>
        <v>100</v>
      </c>
      <c r="AC296">
        <f>(Analytics_Data_json[[#This Row],[order_qty]]*Analytics_Data_json[[#This Row],[unit_price]])-Analytics_Data_json[[#This Row],[discount]]-Analytics_Data_json[[#This Row],[custom_discount]]</f>
        <v>100</v>
      </c>
      <c r="AD296">
        <v>247</v>
      </c>
      <c r="AE296" s="2" t="s">
        <v>211</v>
      </c>
      <c r="AF296" s="2" t="s">
        <v>212</v>
      </c>
      <c r="AG296">
        <v>203</v>
      </c>
      <c r="AH296" s="2" t="s">
        <v>44</v>
      </c>
      <c r="AI296" s="2" t="s">
        <v>44</v>
      </c>
      <c r="AJ296" s="3">
        <v>45320.000810185185</v>
      </c>
      <c r="AK296" s="3">
        <v>45320.125740740739</v>
      </c>
    </row>
    <row r="297" spans="1:37" x14ac:dyDescent="0.25">
      <c r="A297">
        <v>1572450</v>
      </c>
      <c r="B297">
        <v>187451</v>
      </c>
      <c r="C297" s="1">
        <v>45319</v>
      </c>
      <c r="D297" s="1" t="str">
        <f>TEXT(Analytics_Data_json[[#This Row],[ORDER DATE ]],"mmm")</f>
        <v>Jan</v>
      </c>
      <c r="E297" s="2" t="s">
        <v>2910</v>
      </c>
      <c r="F297">
        <v>42</v>
      </c>
      <c r="G297" s="2" t="s">
        <v>33</v>
      </c>
      <c r="H297" s="2" t="s">
        <v>34</v>
      </c>
      <c r="I297">
        <v>62</v>
      </c>
      <c r="J297" s="4" t="s">
        <v>604</v>
      </c>
      <c r="K297" s="2" t="s">
        <v>605</v>
      </c>
      <c r="L297" s="2" t="s">
        <v>37</v>
      </c>
      <c r="M297">
        <v>0</v>
      </c>
      <c r="N297">
        <v>55</v>
      </c>
      <c r="O297">
        <v>55</v>
      </c>
      <c r="P297" s="2" t="s">
        <v>90</v>
      </c>
      <c r="Q297" s="2" t="s">
        <v>91</v>
      </c>
      <c r="R297">
        <v>1</v>
      </c>
      <c r="S297" s="2" t="s">
        <v>40</v>
      </c>
      <c r="T297">
        <v>10</v>
      </c>
      <c r="U297" s="2" t="s">
        <v>41</v>
      </c>
      <c r="V297">
        <v>1</v>
      </c>
      <c r="W297">
        <v>100</v>
      </c>
      <c r="X297">
        <v>100</v>
      </c>
      <c r="Y297">
        <v>0</v>
      </c>
      <c r="Z297">
        <v>0</v>
      </c>
      <c r="AA297">
        <v>100</v>
      </c>
      <c r="AB297">
        <f>Analytics_Data_json[[#This Row],[amount]]-Analytics_Data_json[[#This Row],[custom_discount]]</f>
        <v>100</v>
      </c>
      <c r="AC297">
        <f>(Analytics_Data_json[[#This Row],[order_qty]]*Analytics_Data_json[[#This Row],[unit_price]])-Analytics_Data_json[[#This Row],[discount]]-Analytics_Data_json[[#This Row],[custom_discount]]</f>
        <v>100</v>
      </c>
      <c r="AD297">
        <v>247</v>
      </c>
      <c r="AE297" s="2" t="s">
        <v>211</v>
      </c>
      <c r="AF297" s="2" t="s">
        <v>212</v>
      </c>
      <c r="AG297">
        <v>203</v>
      </c>
      <c r="AH297" s="2" t="s">
        <v>44</v>
      </c>
      <c r="AI297" s="2" t="s">
        <v>44</v>
      </c>
      <c r="AJ297" s="3">
        <v>45320.000810185185</v>
      </c>
      <c r="AK297" s="3">
        <v>45320.125740740739</v>
      </c>
    </row>
    <row r="298" spans="1:37" x14ac:dyDescent="0.25">
      <c r="A298">
        <v>1572449</v>
      </c>
      <c r="B298">
        <v>187451</v>
      </c>
      <c r="C298" s="1">
        <v>45319</v>
      </c>
      <c r="D298" s="1" t="str">
        <f>TEXT(Analytics_Data_json[[#This Row],[ORDER DATE ]],"mmm")</f>
        <v>Jan</v>
      </c>
      <c r="E298" s="2" t="s">
        <v>2910</v>
      </c>
      <c r="F298">
        <v>42</v>
      </c>
      <c r="G298" s="2" t="s">
        <v>33</v>
      </c>
      <c r="H298" s="2" t="s">
        <v>34</v>
      </c>
      <c r="I298">
        <v>62</v>
      </c>
      <c r="J298" s="4" t="s">
        <v>604</v>
      </c>
      <c r="K298" s="2" t="s">
        <v>605</v>
      </c>
      <c r="L298" s="2" t="s">
        <v>37</v>
      </c>
      <c r="M298">
        <v>0</v>
      </c>
      <c r="N298">
        <v>25</v>
      </c>
      <c r="O298">
        <v>25</v>
      </c>
      <c r="P298" s="2" t="s">
        <v>149</v>
      </c>
      <c r="Q298" s="2" t="s">
        <v>150</v>
      </c>
      <c r="R298">
        <v>1</v>
      </c>
      <c r="S298" s="2" t="s">
        <v>40</v>
      </c>
      <c r="T298">
        <v>7</v>
      </c>
      <c r="U298" s="2" t="s">
        <v>54</v>
      </c>
      <c r="V298">
        <v>1</v>
      </c>
      <c r="W298">
        <v>117</v>
      </c>
      <c r="X298">
        <v>117</v>
      </c>
      <c r="Y298">
        <v>0</v>
      </c>
      <c r="Z298">
        <v>0</v>
      </c>
      <c r="AA298">
        <v>117</v>
      </c>
      <c r="AB298">
        <f>Analytics_Data_json[[#This Row],[amount]]-Analytics_Data_json[[#This Row],[custom_discount]]</f>
        <v>117</v>
      </c>
      <c r="AC298">
        <f>(Analytics_Data_json[[#This Row],[order_qty]]*Analytics_Data_json[[#This Row],[unit_price]])-Analytics_Data_json[[#This Row],[discount]]-Analytics_Data_json[[#This Row],[custom_discount]]</f>
        <v>117</v>
      </c>
      <c r="AD298">
        <v>247</v>
      </c>
      <c r="AE298" s="2" t="s">
        <v>211</v>
      </c>
      <c r="AF298" s="2" t="s">
        <v>212</v>
      </c>
      <c r="AG298">
        <v>203</v>
      </c>
      <c r="AH298" s="2" t="s">
        <v>44</v>
      </c>
      <c r="AI298" s="2" t="s">
        <v>44</v>
      </c>
      <c r="AJ298" s="3">
        <v>45320.000810185185</v>
      </c>
      <c r="AK298" s="3">
        <v>45320.125740740739</v>
      </c>
    </row>
    <row r="299" spans="1:37" x14ac:dyDescent="0.25">
      <c r="A299">
        <v>1572448</v>
      </c>
      <c r="B299">
        <v>187451</v>
      </c>
      <c r="C299" s="1">
        <v>45319</v>
      </c>
      <c r="D299" s="1" t="str">
        <f>TEXT(Analytics_Data_json[[#This Row],[ORDER DATE ]],"mmm")</f>
        <v>Jan</v>
      </c>
      <c r="E299" s="2" t="s">
        <v>2910</v>
      </c>
      <c r="F299">
        <v>42</v>
      </c>
      <c r="G299" s="2" t="s">
        <v>33</v>
      </c>
      <c r="H299" s="2" t="s">
        <v>34</v>
      </c>
      <c r="I299">
        <v>62</v>
      </c>
      <c r="J299" s="4" t="s">
        <v>604</v>
      </c>
      <c r="K299" s="2" t="s">
        <v>605</v>
      </c>
      <c r="L299" s="2" t="s">
        <v>37</v>
      </c>
      <c r="M299">
        <v>0</v>
      </c>
      <c r="N299">
        <v>68</v>
      </c>
      <c r="O299">
        <v>68</v>
      </c>
      <c r="P299" s="2" t="s">
        <v>75</v>
      </c>
      <c r="Q299" s="2" t="s">
        <v>76</v>
      </c>
      <c r="R299">
        <v>1</v>
      </c>
      <c r="S299" s="2" t="s">
        <v>40</v>
      </c>
      <c r="T299">
        <v>12</v>
      </c>
      <c r="U299" s="2" t="s">
        <v>74</v>
      </c>
      <c r="V299">
        <v>12</v>
      </c>
      <c r="W299">
        <v>8.5</v>
      </c>
      <c r="X299">
        <v>102</v>
      </c>
      <c r="Y299">
        <v>0</v>
      </c>
      <c r="Z299">
        <v>0</v>
      </c>
      <c r="AA299">
        <v>102</v>
      </c>
      <c r="AB299">
        <f>Analytics_Data_json[[#This Row],[amount]]-Analytics_Data_json[[#This Row],[custom_discount]]</f>
        <v>102</v>
      </c>
      <c r="AC299">
        <f>(Analytics_Data_json[[#This Row],[order_qty]]*Analytics_Data_json[[#This Row],[unit_price]])-Analytics_Data_json[[#This Row],[discount]]-Analytics_Data_json[[#This Row],[custom_discount]]</f>
        <v>102</v>
      </c>
      <c r="AD299">
        <v>247</v>
      </c>
      <c r="AE299" s="2" t="s">
        <v>211</v>
      </c>
      <c r="AF299" s="2" t="s">
        <v>212</v>
      </c>
      <c r="AG299">
        <v>203</v>
      </c>
      <c r="AH299" s="2" t="s">
        <v>44</v>
      </c>
      <c r="AI299" s="2" t="s">
        <v>44</v>
      </c>
      <c r="AJ299" s="3">
        <v>45320.000810185185</v>
      </c>
      <c r="AK299" s="3">
        <v>45320.125740740739</v>
      </c>
    </row>
    <row r="300" spans="1:37" x14ac:dyDescent="0.25">
      <c r="A300">
        <v>1572447</v>
      </c>
      <c r="B300">
        <v>187451</v>
      </c>
      <c r="C300" s="1">
        <v>45319</v>
      </c>
      <c r="D300" s="1" t="str">
        <f>TEXT(Analytics_Data_json[[#This Row],[ORDER DATE ]],"mmm")</f>
        <v>Jan</v>
      </c>
      <c r="E300" s="2" t="s">
        <v>2910</v>
      </c>
      <c r="F300">
        <v>42</v>
      </c>
      <c r="G300" s="2" t="s">
        <v>33</v>
      </c>
      <c r="H300" s="2" t="s">
        <v>34</v>
      </c>
      <c r="I300">
        <v>62</v>
      </c>
      <c r="J300" s="4" t="s">
        <v>604</v>
      </c>
      <c r="K300" s="2" t="s">
        <v>605</v>
      </c>
      <c r="L300" s="2" t="s">
        <v>37</v>
      </c>
      <c r="M300">
        <v>0</v>
      </c>
      <c r="N300">
        <v>69</v>
      </c>
      <c r="O300">
        <v>69</v>
      </c>
      <c r="P300" s="2" t="s">
        <v>72</v>
      </c>
      <c r="Q300" s="2" t="s">
        <v>73</v>
      </c>
      <c r="R300">
        <v>1</v>
      </c>
      <c r="S300" s="2" t="s">
        <v>40</v>
      </c>
      <c r="T300">
        <v>12</v>
      </c>
      <c r="U300" s="2" t="s">
        <v>74</v>
      </c>
      <c r="V300">
        <v>12</v>
      </c>
      <c r="W300">
        <v>8.5</v>
      </c>
      <c r="X300">
        <v>102</v>
      </c>
      <c r="Y300">
        <v>0</v>
      </c>
      <c r="Z300">
        <v>0</v>
      </c>
      <c r="AA300">
        <v>102</v>
      </c>
      <c r="AB300">
        <f>Analytics_Data_json[[#This Row],[amount]]-Analytics_Data_json[[#This Row],[custom_discount]]</f>
        <v>102</v>
      </c>
      <c r="AC300">
        <f>(Analytics_Data_json[[#This Row],[order_qty]]*Analytics_Data_json[[#This Row],[unit_price]])-Analytics_Data_json[[#This Row],[discount]]-Analytics_Data_json[[#This Row],[custom_discount]]</f>
        <v>102</v>
      </c>
      <c r="AD300">
        <v>247</v>
      </c>
      <c r="AE300" s="2" t="s">
        <v>211</v>
      </c>
      <c r="AF300" s="2" t="s">
        <v>212</v>
      </c>
      <c r="AG300">
        <v>203</v>
      </c>
      <c r="AH300" s="2" t="s">
        <v>44</v>
      </c>
      <c r="AI300" s="2" t="s">
        <v>44</v>
      </c>
      <c r="AJ300" s="3">
        <v>45320.000810185185</v>
      </c>
      <c r="AK300" s="3">
        <v>45320.125740740739</v>
      </c>
    </row>
    <row r="301" spans="1:37" x14ac:dyDescent="0.25">
      <c r="A301">
        <v>1572446</v>
      </c>
      <c r="B301">
        <v>187450</v>
      </c>
      <c r="C301" s="1">
        <v>45319</v>
      </c>
      <c r="D301" s="1" t="str">
        <f>TEXT(Analytics_Data_json[[#This Row],[ORDER DATE ]],"mmm")</f>
        <v>Jan</v>
      </c>
      <c r="E301" s="2" t="s">
        <v>2911</v>
      </c>
      <c r="F301">
        <v>42</v>
      </c>
      <c r="G301" s="2" t="s">
        <v>33</v>
      </c>
      <c r="H301" s="2" t="s">
        <v>34</v>
      </c>
      <c r="I301">
        <v>62</v>
      </c>
      <c r="J301" s="4" t="s">
        <v>563</v>
      </c>
      <c r="K301" s="2" t="s">
        <v>564</v>
      </c>
      <c r="L301" s="2" t="s">
        <v>37</v>
      </c>
      <c r="M301">
        <v>0</v>
      </c>
      <c r="N301">
        <v>76</v>
      </c>
      <c r="O301">
        <v>76</v>
      </c>
      <c r="P301" s="2" t="s">
        <v>63</v>
      </c>
      <c r="Q301" s="2" t="s">
        <v>64</v>
      </c>
      <c r="R301">
        <v>1</v>
      </c>
      <c r="S301" s="2" t="s">
        <v>40</v>
      </c>
      <c r="T301">
        <v>13</v>
      </c>
      <c r="U301" s="2" t="s">
        <v>62</v>
      </c>
      <c r="V301">
        <v>1</v>
      </c>
      <c r="W301">
        <v>150</v>
      </c>
      <c r="X301">
        <v>150</v>
      </c>
      <c r="Y301">
        <v>0</v>
      </c>
      <c r="Z301">
        <v>0</v>
      </c>
      <c r="AA301">
        <v>150</v>
      </c>
      <c r="AB301">
        <f>Analytics_Data_json[[#This Row],[amount]]-Analytics_Data_json[[#This Row],[custom_discount]]</f>
        <v>150</v>
      </c>
      <c r="AC301">
        <f>(Analytics_Data_json[[#This Row],[order_qty]]*Analytics_Data_json[[#This Row],[unit_price]])-Analytics_Data_json[[#This Row],[discount]]-Analytics_Data_json[[#This Row],[custom_discount]]</f>
        <v>150</v>
      </c>
      <c r="AD301">
        <v>248</v>
      </c>
      <c r="AE301" s="2" t="s">
        <v>272</v>
      </c>
      <c r="AF301" s="2" t="s">
        <v>273</v>
      </c>
      <c r="AG301">
        <v>977</v>
      </c>
      <c r="AH301" s="2" t="s">
        <v>44</v>
      </c>
      <c r="AI301" s="2" t="s">
        <v>44</v>
      </c>
      <c r="AJ301" s="3">
        <v>45320.000810185185</v>
      </c>
      <c r="AK301" s="3">
        <v>45320.125740740739</v>
      </c>
    </row>
    <row r="302" spans="1:37" x14ac:dyDescent="0.25">
      <c r="A302">
        <v>1572445</v>
      </c>
      <c r="B302">
        <v>187450</v>
      </c>
      <c r="C302" s="1">
        <v>45319</v>
      </c>
      <c r="D302" s="1" t="str">
        <f>TEXT(Analytics_Data_json[[#This Row],[ORDER DATE ]],"mmm")</f>
        <v>Jan</v>
      </c>
      <c r="E302" s="2" t="s">
        <v>2911</v>
      </c>
      <c r="F302">
        <v>42</v>
      </c>
      <c r="G302" s="2" t="s">
        <v>33</v>
      </c>
      <c r="H302" s="2" t="s">
        <v>34</v>
      </c>
      <c r="I302">
        <v>62</v>
      </c>
      <c r="J302" s="4" t="s">
        <v>563</v>
      </c>
      <c r="K302" s="2" t="s">
        <v>564</v>
      </c>
      <c r="L302" s="2" t="s">
        <v>37</v>
      </c>
      <c r="M302">
        <v>0</v>
      </c>
      <c r="N302">
        <v>23</v>
      </c>
      <c r="O302">
        <v>23</v>
      </c>
      <c r="P302" s="2" t="s">
        <v>52</v>
      </c>
      <c r="Q302" s="2" t="s">
        <v>53</v>
      </c>
      <c r="R302">
        <v>1</v>
      </c>
      <c r="S302" s="2" t="s">
        <v>40</v>
      </c>
      <c r="T302">
        <v>7</v>
      </c>
      <c r="U302" s="2" t="s">
        <v>54</v>
      </c>
      <c r="V302">
        <v>1</v>
      </c>
      <c r="W302">
        <v>150</v>
      </c>
      <c r="X302">
        <v>150</v>
      </c>
      <c r="Y302">
        <v>0</v>
      </c>
      <c r="Z302">
        <v>0</v>
      </c>
      <c r="AA302">
        <v>150</v>
      </c>
      <c r="AB302">
        <f>Analytics_Data_json[[#This Row],[amount]]-Analytics_Data_json[[#This Row],[custom_discount]]</f>
        <v>150</v>
      </c>
      <c r="AC302">
        <f>(Analytics_Data_json[[#This Row],[order_qty]]*Analytics_Data_json[[#This Row],[unit_price]])-Analytics_Data_json[[#This Row],[discount]]-Analytics_Data_json[[#This Row],[custom_discount]]</f>
        <v>150</v>
      </c>
      <c r="AD302">
        <v>248</v>
      </c>
      <c r="AE302" s="2" t="s">
        <v>272</v>
      </c>
      <c r="AF302" s="2" t="s">
        <v>273</v>
      </c>
      <c r="AG302">
        <v>977</v>
      </c>
      <c r="AH302" s="2" t="s">
        <v>44</v>
      </c>
      <c r="AI302" s="2" t="s">
        <v>44</v>
      </c>
      <c r="AJ302" s="3">
        <v>45320.000810185185</v>
      </c>
      <c r="AK302" s="3">
        <v>45320.125740740739</v>
      </c>
    </row>
    <row r="303" spans="1:37" x14ac:dyDescent="0.25">
      <c r="A303">
        <v>1572444</v>
      </c>
      <c r="B303">
        <v>187449</v>
      </c>
      <c r="C303" s="1">
        <v>45319</v>
      </c>
      <c r="D303" s="1" t="str">
        <f>TEXT(Analytics_Data_json[[#This Row],[ORDER DATE ]],"mmm")</f>
        <v>Jan</v>
      </c>
      <c r="E303" s="2" t="s">
        <v>2912</v>
      </c>
      <c r="F303">
        <v>42</v>
      </c>
      <c r="G303" s="2" t="s">
        <v>33</v>
      </c>
      <c r="H303" s="2" t="s">
        <v>34</v>
      </c>
      <c r="I303">
        <v>62</v>
      </c>
      <c r="J303" s="4" t="s">
        <v>2913</v>
      </c>
      <c r="K303" s="2" t="s">
        <v>2914</v>
      </c>
      <c r="L303" s="2" t="s">
        <v>37</v>
      </c>
      <c r="M303">
        <v>0</v>
      </c>
      <c r="N303">
        <v>62</v>
      </c>
      <c r="O303">
        <v>62</v>
      </c>
      <c r="P303" s="2" t="s">
        <v>48</v>
      </c>
      <c r="Q303" s="2" t="s">
        <v>49</v>
      </c>
      <c r="R303">
        <v>1</v>
      </c>
      <c r="S303" s="2" t="s">
        <v>40</v>
      </c>
      <c r="T303">
        <v>10</v>
      </c>
      <c r="U303" s="2" t="s">
        <v>41</v>
      </c>
      <c r="V303">
        <v>6</v>
      </c>
      <c r="W303">
        <v>30</v>
      </c>
      <c r="X303">
        <v>180</v>
      </c>
      <c r="Y303">
        <v>0</v>
      </c>
      <c r="Z303">
        <v>0</v>
      </c>
      <c r="AA303">
        <v>180</v>
      </c>
      <c r="AB303">
        <f>Analytics_Data_json[[#This Row],[amount]]-Analytics_Data_json[[#This Row],[custom_discount]]</f>
        <v>180</v>
      </c>
      <c r="AC303">
        <f>(Analytics_Data_json[[#This Row],[order_qty]]*Analytics_Data_json[[#This Row],[unit_price]])-Analytics_Data_json[[#This Row],[discount]]-Analytics_Data_json[[#This Row],[custom_discount]]</f>
        <v>180</v>
      </c>
      <c r="AD303">
        <v>247</v>
      </c>
      <c r="AE303" s="2" t="s">
        <v>211</v>
      </c>
      <c r="AF303" s="2" t="s">
        <v>212</v>
      </c>
      <c r="AG303">
        <v>203</v>
      </c>
      <c r="AH303" s="2" t="s">
        <v>44</v>
      </c>
      <c r="AI303" s="2" t="s">
        <v>44</v>
      </c>
      <c r="AJ303" s="3">
        <v>45320.000810185185</v>
      </c>
      <c r="AK303" s="3">
        <v>45320.125740740739</v>
      </c>
    </row>
    <row r="304" spans="1:37" x14ac:dyDescent="0.25">
      <c r="A304">
        <v>1572443</v>
      </c>
      <c r="B304">
        <v>187449</v>
      </c>
      <c r="C304" s="1">
        <v>45319</v>
      </c>
      <c r="D304" s="1" t="str">
        <f>TEXT(Analytics_Data_json[[#This Row],[ORDER DATE ]],"mmm")</f>
        <v>Jan</v>
      </c>
      <c r="E304" s="2" t="s">
        <v>2912</v>
      </c>
      <c r="F304">
        <v>42</v>
      </c>
      <c r="G304" s="2" t="s">
        <v>33</v>
      </c>
      <c r="H304" s="2" t="s">
        <v>34</v>
      </c>
      <c r="I304">
        <v>62</v>
      </c>
      <c r="J304" s="4" t="s">
        <v>2913</v>
      </c>
      <c r="K304" s="2" t="s">
        <v>2914</v>
      </c>
      <c r="L304" s="2" t="s">
        <v>37</v>
      </c>
      <c r="M304">
        <v>0</v>
      </c>
      <c r="N304">
        <v>61</v>
      </c>
      <c r="O304">
        <v>61</v>
      </c>
      <c r="P304" s="2" t="s">
        <v>50</v>
      </c>
      <c r="Q304" s="2" t="s">
        <v>51</v>
      </c>
      <c r="R304">
        <v>1</v>
      </c>
      <c r="S304" s="2" t="s">
        <v>40</v>
      </c>
      <c r="T304">
        <v>10</v>
      </c>
      <c r="U304" s="2" t="s">
        <v>41</v>
      </c>
      <c r="V304">
        <v>6</v>
      </c>
      <c r="W304">
        <v>30</v>
      </c>
      <c r="X304">
        <v>180</v>
      </c>
      <c r="Y304">
        <v>0</v>
      </c>
      <c r="Z304">
        <v>0</v>
      </c>
      <c r="AA304">
        <v>180</v>
      </c>
      <c r="AB304">
        <f>Analytics_Data_json[[#This Row],[amount]]-Analytics_Data_json[[#This Row],[custom_discount]]</f>
        <v>180</v>
      </c>
      <c r="AC304">
        <f>(Analytics_Data_json[[#This Row],[order_qty]]*Analytics_Data_json[[#This Row],[unit_price]])-Analytics_Data_json[[#This Row],[discount]]-Analytics_Data_json[[#This Row],[custom_discount]]</f>
        <v>180</v>
      </c>
      <c r="AD304">
        <v>247</v>
      </c>
      <c r="AE304" s="2" t="s">
        <v>211</v>
      </c>
      <c r="AF304" s="2" t="s">
        <v>212</v>
      </c>
      <c r="AG304">
        <v>203</v>
      </c>
      <c r="AH304" s="2" t="s">
        <v>44</v>
      </c>
      <c r="AI304" s="2" t="s">
        <v>44</v>
      </c>
      <c r="AJ304" s="3">
        <v>45320.000810185185</v>
      </c>
      <c r="AK304" s="3">
        <v>45320.125740740739</v>
      </c>
    </row>
    <row r="305" spans="1:37" x14ac:dyDescent="0.25">
      <c r="A305">
        <v>1572442</v>
      </c>
      <c r="B305">
        <v>187448</v>
      </c>
      <c r="C305" s="1">
        <v>45319</v>
      </c>
      <c r="D305" s="1" t="str">
        <f>TEXT(Analytics_Data_json[[#This Row],[ORDER DATE ]],"mmm")</f>
        <v>Jan</v>
      </c>
      <c r="E305" s="2" t="s">
        <v>2915</v>
      </c>
      <c r="F305">
        <v>42</v>
      </c>
      <c r="G305" s="2" t="s">
        <v>33</v>
      </c>
      <c r="H305" s="2" t="s">
        <v>34</v>
      </c>
      <c r="I305">
        <v>62</v>
      </c>
      <c r="J305" s="4" t="s">
        <v>593</v>
      </c>
      <c r="K305" s="2" t="s">
        <v>594</v>
      </c>
      <c r="L305" s="2" t="s">
        <v>37</v>
      </c>
      <c r="M305">
        <v>0</v>
      </c>
      <c r="N305">
        <v>62</v>
      </c>
      <c r="O305">
        <v>62</v>
      </c>
      <c r="P305" s="2" t="s">
        <v>48</v>
      </c>
      <c r="Q305" s="2" t="s">
        <v>49</v>
      </c>
      <c r="R305">
        <v>1</v>
      </c>
      <c r="S305" s="2" t="s">
        <v>40</v>
      </c>
      <c r="T305">
        <v>10</v>
      </c>
      <c r="U305" s="2" t="s">
        <v>41</v>
      </c>
      <c r="V305">
        <v>6</v>
      </c>
      <c r="W305">
        <v>30</v>
      </c>
      <c r="X305">
        <v>180</v>
      </c>
      <c r="Y305">
        <v>0</v>
      </c>
      <c r="Z305">
        <v>0</v>
      </c>
      <c r="AA305">
        <v>180</v>
      </c>
      <c r="AB305">
        <f>Analytics_Data_json[[#This Row],[amount]]-Analytics_Data_json[[#This Row],[custom_discount]]</f>
        <v>180</v>
      </c>
      <c r="AC305">
        <f>(Analytics_Data_json[[#This Row],[order_qty]]*Analytics_Data_json[[#This Row],[unit_price]])-Analytics_Data_json[[#This Row],[discount]]-Analytics_Data_json[[#This Row],[custom_discount]]</f>
        <v>180</v>
      </c>
      <c r="AD305">
        <v>247</v>
      </c>
      <c r="AE305" s="2" t="s">
        <v>211</v>
      </c>
      <c r="AF305" s="2" t="s">
        <v>212</v>
      </c>
      <c r="AG305">
        <v>203</v>
      </c>
      <c r="AH305" s="2" t="s">
        <v>44</v>
      </c>
      <c r="AI305" s="2" t="s">
        <v>44</v>
      </c>
      <c r="AJ305" s="3">
        <v>45320.000810185185</v>
      </c>
      <c r="AK305" s="3">
        <v>45320.125740740739</v>
      </c>
    </row>
    <row r="306" spans="1:37" x14ac:dyDescent="0.25">
      <c r="A306">
        <v>1572441</v>
      </c>
      <c r="B306">
        <v>187448</v>
      </c>
      <c r="C306" s="1">
        <v>45319</v>
      </c>
      <c r="D306" s="1" t="str">
        <f>TEXT(Analytics_Data_json[[#This Row],[ORDER DATE ]],"mmm")</f>
        <v>Jan</v>
      </c>
      <c r="E306" s="2" t="s">
        <v>2915</v>
      </c>
      <c r="F306">
        <v>42</v>
      </c>
      <c r="G306" s="2" t="s">
        <v>33</v>
      </c>
      <c r="H306" s="2" t="s">
        <v>34</v>
      </c>
      <c r="I306">
        <v>62</v>
      </c>
      <c r="J306" s="4" t="s">
        <v>593</v>
      </c>
      <c r="K306" s="2" t="s">
        <v>594</v>
      </c>
      <c r="L306" s="2" t="s">
        <v>37</v>
      </c>
      <c r="M306">
        <v>0</v>
      </c>
      <c r="N306">
        <v>61</v>
      </c>
      <c r="O306">
        <v>61</v>
      </c>
      <c r="P306" s="2" t="s">
        <v>50</v>
      </c>
      <c r="Q306" s="2" t="s">
        <v>51</v>
      </c>
      <c r="R306">
        <v>1</v>
      </c>
      <c r="S306" s="2" t="s">
        <v>40</v>
      </c>
      <c r="T306">
        <v>10</v>
      </c>
      <c r="U306" s="2" t="s">
        <v>41</v>
      </c>
      <c r="V306">
        <v>6</v>
      </c>
      <c r="W306">
        <v>30</v>
      </c>
      <c r="X306">
        <v>180</v>
      </c>
      <c r="Y306">
        <v>0</v>
      </c>
      <c r="Z306">
        <v>0</v>
      </c>
      <c r="AA306">
        <v>180</v>
      </c>
      <c r="AB306">
        <f>Analytics_Data_json[[#This Row],[amount]]-Analytics_Data_json[[#This Row],[custom_discount]]</f>
        <v>180</v>
      </c>
      <c r="AC306">
        <f>(Analytics_Data_json[[#This Row],[order_qty]]*Analytics_Data_json[[#This Row],[unit_price]])-Analytics_Data_json[[#This Row],[discount]]-Analytics_Data_json[[#This Row],[custom_discount]]</f>
        <v>180</v>
      </c>
      <c r="AD306">
        <v>247</v>
      </c>
      <c r="AE306" s="2" t="s">
        <v>211</v>
      </c>
      <c r="AF306" s="2" t="s">
        <v>212</v>
      </c>
      <c r="AG306">
        <v>203</v>
      </c>
      <c r="AH306" s="2" t="s">
        <v>44</v>
      </c>
      <c r="AI306" s="2" t="s">
        <v>44</v>
      </c>
      <c r="AJ306" s="3">
        <v>45320.000810185185</v>
      </c>
      <c r="AK306" s="3">
        <v>45320.125740740739</v>
      </c>
    </row>
    <row r="307" spans="1:37" x14ac:dyDescent="0.25">
      <c r="A307">
        <v>1572440</v>
      </c>
      <c r="B307">
        <v>187448</v>
      </c>
      <c r="C307" s="1">
        <v>45319</v>
      </c>
      <c r="D307" s="1" t="str">
        <f>TEXT(Analytics_Data_json[[#This Row],[ORDER DATE ]],"mmm")</f>
        <v>Jan</v>
      </c>
      <c r="E307" s="2" t="s">
        <v>2915</v>
      </c>
      <c r="F307">
        <v>42</v>
      </c>
      <c r="G307" s="2" t="s">
        <v>33</v>
      </c>
      <c r="H307" s="2" t="s">
        <v>34</v>
      </c>
      <c r="I307">
        <v>62</v>
      </c>
      <c r="J307" s="4" t="s">
        <v>593</v>
      </c>
      <c r="K307" s="2" t="s">
        <v>594</v>
      </c>
      <c r="L307" s="2" t="s">
        <v>37</v>
      </c>
      <c r="M307">
        <v>0</v>
      </c>
      <c r="N307">
        <v>53</v>
      </c>
      <c r="O307">
        <v>53</v>
      </c>
      <c r="P307" s="2" t="s">
        <v>38</v>
      </c>
      <c r="Q307" s="2" t="s">
        <v>39</v>
      </c>
      <c r="R307">
        <v>1</v>
      </c>
      <c r="S307" s="2" t="s">
        <v>40</v>
      </c>
      <c r="T307">
        <v>10</v>
      </c>
      <c r="U307" s="2" t="s">
        <v>41</v>
      </c>
      <c r="V307">
        <v>2</v>
      </c>
      <c r="W307">
        <v>118</v>
      </c>
      <c r="X307">
        <v>236</v>
      </c>
      <c r="Y307">
        <v>0</v>
      </c>
      <c r="Z307">
        <v>0</v>
      </c>
      <c r="AA307">
        <v>236</v>
      </c>
      <c r="AB307">
        <f>Analytics_Data_json[[#This Row],[amount]]-Analytics_Data_json[[#This Row],[custom_discount]]</f>
        <v>236</v>
      </c>
      <c r="AC307">
        <f>(Analytics_Data_json[[#This Row],[order_qty]]*Analytics_Data_json[[#This Row],[unit_price]])-Analytics_Data_json[[#This Row],[discount]]-Analytics_Data_json[[#This Row],[custom_discount]]</f>
        <v>236</v>
      </c>
      <c r="AD307">
        <v>247</v>
      </c>
      <c r="AE307" s="2" t="s">
        <v>211</v>
      </c>
      <c r="AF307" s="2" t="s">
        <v>212</v>
      </c>
      <c r="AG307">
        <v>203</v>
      </c>
      <c r="AH307" s="2" t="s">
        <v>44</v>
      </c>
      <c r="AI307" s="2" t="s">
        <v>44</v>
      </c>
      <c r="AJ307" s="3">
        <v>45320.000810185185</v>
      </c>
      <c r="AK307" s="3">
        <v>45320.125740740739</v>
      </c>
    </row>
    <row r="308" spans="1:37" x14ac:dyDescent="0.25">
      <c r="A308">
        <v>1572439</v>
      </c>
      <c r="B308">
        <v>187448</v>
      </c>
      <c r="C308" s="1">
        <v>45319</v>
      </c>
      <c r="D308" s="1" t="str">
        <f>TEXT(Analytics_Data_json[[#This Row],[ORDER DATE ]],"mmm")</f>
        <v>Jan</v>
      </c>
      <c r="E308" s="2" t="s">
        <v>2915</v>
      </c>
      <c r="F308">
        <v>42</v>
      </c>
      <c r="G308" s="2" t="s">
        <v>33</v>
      </c>
      <c r="H308" s="2" t="s">
        <v>34</v>
      </c>
      <c r="I308">
        <v>62</v>
      </c>
      <c r="J308" s="4" t="s">
        <v>593</v>
      </c>
      <c r="K308" s="2" t="s">
        <v>594</v>
      </c>
      <c r="L308" s="2" t="s">
        <v>37</v>
      </c>
      <c r="M308">
        <v>0</v>
      </c>
      <c r="N308">
        <v>52</v>
      </c>
      <c r="O308">
        <v>52</v>
      </c>
      <c r="P308" s="2" t="s">
        <v>46</v>
      </c>
      <c r="Q308" s="2" t="s">
        <v>47</v>
      </c>
      <c r="R308">
        <v>1</v>
      </c>
      <c r="S308" s="2" t="s">
        <v>40</v>
      </c>
      <c r="T308">
        <v>10</v>
      </c>
      <c r="U308" s="2" t="s">
        <v>41</v>
      </c>
      <c r="V308">
        <v>2</v>
      </c>
      <c r="W308">
        <v>118</v>
      </c>
      <c r="X308">
        <v>236</v>
      </c>
      <c r="Y308">
        <v>0</v>
      </c>
      <c r="Z308">
        <v>0</v>
      </c>
      <c r="AA308">
        <v>236</v>
      </c>
      <c r="AB308">
        <f>Analytics_Data_json[[#This Row],[amount]]-Analytics_Data_json[[#This Row],[custom_discount]]</f>
        <v>236</v>
      </c>
      <c r="AC308">
        <f>(Analytics_Data_json[[#This Row],[order_qty]]*Analytics_Data_json[[#This Row],[unit_price]])-Analytics_Data_json[[#This Row],[discount]]-Analytics_Data_json[[#This Row],[custom_discount]]</f>
        <v>236</v>
      </c>
      <c r="AD308">
        <v>247</v>
      </c>
      <c r="AE308" s="2" t="s">
        <v>211</v>
      </c>
      <c r="AF308" s="2" t="s">
        <v>212</v>
      </c>
      <c r="AG308">
        <v>203</v>
      </c>
      <c r="AH308" s="2" t="s">
        <v>44</v>
      </c>
      <c r="AI308" s="2" t="s">
        <v>44</v>
      </c>
      <c r="AJ308" s="3">
        <v>45320.000810185185</v>
      </c>
      <c r="AK308" s="3">
        <v>45320.125740740739</v>
      </c>
    </row>
    <row r="309" spans="1:37" x14ac:dyDescent="0.25">
      <c r="A309">
        <v>1572438</v>
      </c>
      <c r="B309">
        <v>187447</v>
      </c>
      <c r="C309" s="1">
        <v>45319</v>
      </c>
      <c r="D309" s="1" t="str">
        <f>TEXT(Analytics_Data_json[[#This Row],[ORDER DATE ]],"mmm")</f>
        <v>Jan</v>
      </c>
      <c r="E309" s="2" t="s">
        <v>2916</v>
      </c>
      <c r="F309">
        <v>42</v>
      </c>
      <c r="G309" s="2" t="s">
        <v>33</v>
      </c>
      <c r="H309" s="2" t="s">
        <v>34</v>
      </c>
      <c r="I309">
        <v>62</v>
      </c>
      <c r="J309" s="4" t="s">
        <v>598</v>
      </c>
      <c r="K309" s="2" t="s">
        <v>599</v>
      </c>
      <c r="L309" s="2" t="s">
        <v>37</v>
      </c>
      <c r="M309">
        <v>0</v>
      </c>
      <c r="N309">
        <v>52</v>
      </c>
      <c r="O309">
        <v>52</v>
      </c>
      <c r="P309" s="2" t="s">
        <v>46</v>
      </c>
      <c r="Q309" s="2" t="s">
        <v>47</v>
      </c>
      <c r="R309">
        <v>1</v>
      </c>
      <c r="S309" s="2" t="s">
        <v>40</v>
      </c>
      <c r="T309">
        <v>10</v>
      </c>
      <c r="U309" s="2" t="s">
        <v>41</v>
      </c>
      <c r="V309">
        <v>3</v>
      </c>
      <c r="W309">
        <v>118</v>
      </c>
      <c r="X309">
        <v>354</v>
      </c>
      <c r="Y309">
        <v>0</v>
      </c>
      <c r="Z309">
        <v>0</v>
      </c>
      <c r="AA309">
        <v>354</v>
      </c>
      <c r="AB309">
        <f>Analytics_Data_json[[#This Row],[amount]]-Analytics_Data_json[[#This Row],[custom_discount]]</f>
        <v>354</v>
      </c>
      <c r="AC309">
        <f>(Analytics_Data_json[[#This Row],[order_qty]]*Analytics_Data_json[[#This Row],[unit_price]])-Analytics_Data_json[[#This Row],[discount]]-Analytics_Data_json[[#This Row],[custom_discount]]</f>
        <v>354</v>
      </c>
      <c r="AD309">
        <v>247</v>
      </c>
      <c r="AE309" s="2" t="s">
        <v>211</v>
      </c>
      <c r="AF309" s="2" t="s">
        <v>212</v>
      </c>
      <c r="AG309">
        <v>203</v>
      </c>
      <c r="AH309" s="2" t="s">
        <v>44</v>
      </c>
      <c r="AI309" s="2" t="s">
        <v>44</v>
      </c>
      <c r="AJ309" s="3">
        <v>45320.000810185185</v>
      </c>
      <c r="AK309" s="3">
        <v>45320.125740740739</v>
      </c>
    </row>
    <row r="310" spans="1:37" x14ac:dyDescent="0.25">
      <c r="A310">
        <v>1572437</v>
      </c>
      <c r="B310">
        <v>187447</v>
      </c>
      <c r="C310" s="1">
        <v>45319</v>
      </c>
      <c r="D310" s="1" t="str">
        <f>TEXT(Analytics_Data_json[[#This Row],[ORDER DATE ]],"mmm")</f>
        <v>Jan</v>
      </c>
      <c r="E310" s="2" t="s">
        <v>2916</v>
      </c>
      <c r="F310">
        <v>42</v>
      </c>
      <c r="G310" s="2" t="s">
        <v>33</v>
      </c>
      <c r="H310" s="2" t="s">
        <v>34</v>
      </c>
      <c r="I310">
        <v>62</v>
      </c>
      <c r="J310" s="4" t="s">
        <v>598</v>
      </c>
      <c r="K310" s="2" t="s">
        <v>599</v>
      </c>
      <c r="L310" s="2" t="s">
        <v>37</v>
      </c>
      <c r="M310">
        <v>0</v>
      </c>
      <c r="N310">
        <v>78</v>
      </c>
      <c r="O310">
        <v>78</v>
      </c>
      <c r="P310" s="2" t="s">
        <v>92</v>
      </c>
      <c r="Q310" s="2" t="s">
        <v>93</v>
      </c>
      <c r="R310">
        <v>1</v>
      </c>
      <c r="S310" s="2" t="s">
        <v>40</v>
      </c>
      <c r="T310">
        <v>13</v>
      </c>
      <c r="U310" s="2" t="s">
        <v>62</v>
      </c>
      <c r="V310">
        <v>2</v>
      </c>
      <c r="W310">
        <v>100</v>
      </c>
      <c r="X310">
        <v>200</v>
      </c>
      <c r="Y310">
        <v>0</v>
      </c>
      <c r="Z310">
        <v>0</v>
      </c>
      <c r="AA310">
        <v>200</v>
      </c>
      <c r="AB310">
        <f>Analytics_Data_json[[#This Row],[amount]]-Analytics_Data_json[[#This Row],[custom_discount]]</f>
        <v>200</v>
      </c>
      <c r="AC310">
        <f>(Analytics_Data_json[[#This Row],[order_qty]]*Analytics_Data_json[[#This Row],[unit_price]])-Analytics_Data_json[[#This Row],[discount]]-Analytics_Data_json[[#This Row],[custom_discount]]</f>
        <v>200</v>
      </c>
      <c r="AD310">
        <v>247</v>
      </c>
      <c r="AE310" s="2" t="s">
        <v>211</v>
      </c>
      <c r="AF310" s="2" t="s">
        <v>212</v>
      </c>
      <c r="AG310">
        <v>203</v>
      </c>
      <c r="AH310" s="2" t="s">
        <v>44</v>
      </c>
      <c r="AI310" s="2" t="s">
        <v>44</v>
      </c>
      <c r="AJ310" s="3">
        <v>45320.000810185185</v>
      </c>
      <c r="AK310" s="3">
        <v>45320.125740740739</v>
      </c>
    </row>
    <row r="311" spans="1:37" x14ac:dyDescent="0.25">
      <c r="A311">
        <v>1572436</v>
      </c>
      <c r="B311">
        <v>187447</v>
      </c>
      <c r="C311" s="1">
        <v>45319</v>
      </c>
      <c r="D311" s="1" t="str">
        <f>TEXT(Analytics_Data_json[[#This Row],[ORDER DATE ]],"mmm")</f>
        <v>Jan</v>
      </c>
      <c r="E311" s="2" t="s">
        <v>2916</v>
      </c>
      <c r="F311">
        <v>42</v>
      </c>
      <c r="G311" s="2" t="s">
        <v>33</v>
      </c>
      <c r="H311" s="2" t="s">
        <v>34</v>
      </c>
      <c r="I311">
        <v>62</v>
      </c>
      <c r="J311" s="4" t="s">
        <v>598</v>
      </c>
      <c r="K311" s="2" t="s">
        <v>599</v>
      </c>
      <c r="L311" s="2" t="s">
        <v>37</v>
      </c>
      <c r="M311">
        <v>0</v>
      </c>
      <c r="N311">
        <v>77</v>
      </c>
      <c r="O311">
        <v>77</v>
      </c>
      <c r="P311" s="2" t="s">
        <v>94</v>
      </c>
      <c r="Q311" s="2" t="s">
        <v>95</v>
      </c>
      <c r="R311">
        <v>1</v>
      </c>
      <c r="S311" s="2" t="s">
        <v>40</v>
      </c>
      <c r="T311">
        <v>13</v>
      </c>
      <c r="U311" s="2" t="s">
        <v>62</v>
      </c>
      <c r="V311">
        <v>2</v>
      </c>
      <c r="W311">
        <v>100</v>
      </c>
      <c r="X311">
        <v>200</v>
      </c>
      <c r="Y311">
        <v>0</v>
      </c>
      <c r="Z311">
        <v>0</v>
      </c>
      <c r="AA311">
        <v>200</v>
      </c>
      <c r="AB311">
        <f>Analytics_Data_json[[#This Row],[amount]]-Analytics_Data_json[[#This Row],[custom_discount]]</f>
        <v>200</v>
      </c>
      <c r="AC311">
        <f>(Analytics_Data_json[[#This Row],[order_qty]]*Analytics_Data_json[[#This Row],[unit_price]])-Analytics_Data_json[[#This Row],[discount]]-Analytics_Data_json[[#This Row],[custom_discount]]</f>
        <v>200</v>
      </c>
      <c r="AD311">
        <v>247</v>
      </c>
      <c r="AE311" s="2" t="s">
        <v>211</v>
      </c>
      <c r="AF311" s="2" t="s">
        <v>212</v>
      </c>
      <c r="AG311">
        <v>203</v>
      </c>
      <c r="AH311" s="2" t="s">
        <v>44</v>
      </c>
      <c r="AI311" s="2" t="s">
        <v>44</v>
      </c>
      <c r="AJ311" s="3">
        <v>45320.000810185185</v>
      </c>
      <c r="AK311" s="3">
        <v>45320.125740740739</v>
      </c>
    </row>
    <row r="312" spans="1:37" x14ac:dyDescent="0.25">
      <c r="A312">
        <v>1572435</v>
      </c>
      <c r="B312">
        <v>187446</v>
      </c>
      <c r="C312" s="1">
        <v>45319</v>
      </c>
      <c r="D312" s="1" t="str">
        <f>TEXT(Analytics_Data_json[[#This Row],[ORDER DATE ]],"mmm")</f>
        <v>Jan</v>
      </c>
      <c r="E312" s="2" t="s">
        <v>2917</v>
      </c>
      <c r="F312">
        <v>42</v>
      </c>
      <c r="G312" s="2" t="s">
        <v>33</v>
      </c>
      <c r="H312" s="2" t="s">
        <v>34</v>
      </c>
      <c r="I312">
        <v>62</v>
      </c>
      <c r="J312" s="4" t="s">
        <v>1753</v>
      </c>
      <c r="K312" s="2" t="s">
        <v>1754</v>
      </c>
      <c r="L312" s="2" t="s">
        <v>37</v>
      </c>
      <c r="M312">
        <v>0</v>
      </c>
      <c r="N312">
        <v>69</v>
      </c>
      <c r="O312">
        <v>69</v>
      </c>
      <c r="P312" s="2" t="s">
        <v>72</v>
      </c>
      <c r="Q312" s="2" t="s">
        <v>73</v>
      </c>
      <c r="R312">
        <v>1</v>
      </c>
      <c r="S312" s="2" t="s">
        <v>40</v>
      </c>
      <c r="T312">
        <v>12</v>
      </c>
      <c r="U312" s="2" t="s">
        <v>74</v>
      </c>
      <c r="V312">
        <v>12</v>
      </c>
      <c r="W312">
        <v>8.5</v>
      </c>
      <c r="X312">
        <v>102</v>
      </c>
      <c r="Y312">
        <v>0</v>
      </c>
      <c r="Z312">
        <v>6</v>
      </c>
      <c r="AA312">
        <v>96</v>
      </c>
      <c r="AB312">
        <f>Analytics_Data_json[[#This Row],[amount]]-Analytics_Data_json[[#This Row],[custom_discount]]</f>
        <v>90</v>
      </c>
      <c r="AC312">
        <f>(Analytics_Data_json[[#This Row],[order_qty]]*Analytics_Data_json[[#This Row],[unit_price]])-Analytics_Data_json[[#This Row],[discount]]-Analytics_Data_json[[#This Row],[custom_discount]]</f>
        <v>96</v>
      </c>
      <c r="AD312">
        <v>248</v>
      </c>
      <c r="AE312" s="2" t="s">
        <v>272</v>
      </c>
      <c r="AF312" s="2" t="s">
        <v>273</v>
      </c>
      <c r="AG312">
        <v>977</v>
      </c>
      <c r="AH312" s="2" t="s">
        <v>44</v>
      </c>
      <c r="AI312" s="2" t="s">
        <v>44</v>
      </c>
      <c r="AJ312" s="3">
        <v>45320.000810185185</v>
      </c>
      <c r="AK312" s="3">
        <v>45320.125740740739</v>
      </c>
    </row>
    <row r="313" spans="1:37" x14ac:dyDescent="0.25">
      <c r="A313">
        <v>1572434</v>
      </c>
      <c r="B313">
        <v>187446</v>
      </c>
      <c r="C313" s="1">
        <v>45319</v>
      </c>
      <c r="D313" s="1" t="str">
        <f>TEXT(Analytics_Data_json[[#This Row],[ORDER DATE ]],"mmm")</f>
        <v>Jan</v>
      </c>
      <c r="E313" s="2" t="s">
        <v>2917</v>
      </c>
      <c r="F313">
        <v>42</v>
      </c>
      <c r="G313" s="2" t="s">
        <v>33</v>
      </c>
      <c r="H313" s="2" t="s">
        <v>34</v>
      </c>
      <c r="I313">
        <v>62</v>
      </c>
      <c r="J313" s="4" t="s">
        <v>1753</v>
      </c>
      <c r="K313" s="2" t="s">
        <v>1754</v>
      </c>
      <c r="L313" s="2" t="s">
        <v>37</v>
      </c>
      <c r="M313">
        <v>0</v>
      </c>
      <c r="N313">
        <v>68</v>
      </c>
      <c r="O313">
        <v>68</v>
      </c>
      <c r="P313" s="2" t="s">
        <v>75</v>
      </c>
      <c r="Q313" s="2" t="s">
        <v>76</v>
      </c>
      <c r="R313">
        <v>1</v>
      </c>
      <c r="S313" s="2" t="s">
        <v>40</v>
      </c>
      <c r="T313">
        <v>12</v>
      </c>
      <c r="U313" s="2" t="s">
        <v>74</v>
      </c>
      <c r="V313">
        <v>12</v>
      </c>
      <c r="W313">
        <v>8.5</v>
      </c>
      <c r="X313">
        <v>102</v>
      </c>
      <c r="Y313">
        <v>0</v>
      </c>
      <c r="Z313">
        <v>6</v>
      </c>
      <c r="AA313">
        <v>96</v>
      </c>
      <c r="AB313">
        <f>Analytics_Data_json[[#This Row],[amount]]-Analytics_Data_json[[#This Row],[custom_discount]]</f>
        <v>90</v>
      </c>
      <c r="AC313">
        <f>(Analytics_Data_json[[#This Row],[order_qty]]*Analytics_Data_json[[#This Row],[unit_price]])-Analytics_Data_json[[#This Row],[discount]]-Analytics_Data_json[[#This Row],[custom_discount]]</f>
        <v>96</v>
      </c>
      <c r="AD313">
        <v>248</v>
      </c>
      <c r="AE313" s="2" t="s">
        <v>272</v>
      </c>
      <c r="AF313" s="2" t="s">
        <v>273</v>
      </c>
      <c r="AG313">
        <v>977</v>
      </c>
      <c r="AH313" s="2" t="s">
        <v>44</v>
      </c>
      <c r="AI313" s="2" t="s">
        <v>44</v>
      </c>
      <c r="AJ313" s="3">
        <v>45320.000810185185</v>
      </c>
      <c r="AK313" s="3">
        <v>45320.125740740739</v>
      </c>
    </row>
    <row r="314" spans="1:37" x14ac:dyDescent="0.25">
      <c r="A314">
        <v>1572433</v>
      </c>
      <c r="B314">
        <v>187446</v>
      </c>
      <c r="C314" s="1">
        <v>45319</v>
      </c>
      <c r="D314" s="1" t="str">
        <f>TEXT(Analytics_Data_json[[#This Row],[ORDER DATE ]],"mmm")</f>
        <v>Jan</v>
      </c>
      <c r="E314" s="2" t="s">
        <v>2917</v>
      </c>
      <c r="F314">
        <v>42</v>
      </c>
      <c r="G314" s="2" t="s">
        <v>33</v>
      </c>
      <c r="H314" s="2" t="s">
        <v>34</v>
      </c>
      <c r="I314">
        <v>62</v>
      </c>
      <c r="J314" s="4" t="s">
        <v>1753</v>
      </c>
      <c r="K314" s="2" t="s">
        <v>1754</v>
      </c>
      <c r="L314" s="2" t="s">
        <v>37</v>
      </c>
      <c r="M314">
        <v>0</v>
      </c>
      <c r="N314">
        <v>62</v>
      </c>
      <c r="O314">
        <v>62</v>
      </c>
      <c r="P314" s="2" t="s">
        <v>48</v>
      </c>
      <c r="Q314" s="2" t="s">
        <v>49</v>
      </c>
      <c r="R314">
        <v>1</v>
      </c>
      <c r="S314" s="2" t="s">
        <v>40</v>
      </c>
      <c r="T314">
        <v>10</v>
      </c>
      <c r="U314" s="2" t="s">
        <v>41</v>
      </c>
      <c r="V314">
        <v>6</v>
      </c>
      <c r="W314">
        <v>30</v>
      </c>
      <c r="X314">
        <v>180</v>
      </c>
      <c r="Y314">
        <v>0</v>
      </c>
      <c r="Z314">
        <v>0</v>
      </c>
      <c r="AA314">
        <v>180</v>
      </c>
      <c r="AB314">
        <f>Analytics_Data_json[[#This Row],[amount]]-Analytics_Data_json[[#This Row],[custom_discount]]</f>
        <v>180</v>
      </c>
      <c r="AC314">
        <f>(Analytics_Data_json[[#This Row],[order_qty]]*Analytics_Data_json[[#This Row],[unit_price]])-Analytics_Data_json[[#This Row],[discount]]-Analytics_Data_json[[#This Row],[custom_discount]]</f>
        <v>180</v>
      </c>
      <c r="AD314">
        <v>248</v>
      </c>
      <c r="AE314" s="2" t="s">
        <v>272</v>
      </c>
      <c r="AF314" s="2" t="s">
        <v>273</v>
      </c>
      <c r="AG314">
        <v>977</v>
      </c>
      <c r="AH314" s="2" t="s">
        <v>44</v>
      </c>
      <c r="AI314" s="2" t="s">
        <v>44</v>
      </c>
      <c r="AJ314" s="3">
        <v>45320.000810185185</v>
      </c>
      <c r="AK314" s="3">
        <v>45320.125740740739</v>
      </c>
    </row>
    <row r="315" spans="1:37" x14ac:dyDescent="0.25">
      <c r="A315">
        <v>1572432</v>
      </c>
      <c r="B315">
        <v>187446</v>
      </c>
      <c r="C315" s="1">
        <v>45319</v>
      </c>
      <c r="D315" s="1" t="str">
        <f>TEXT(Analytics_Data_json[[#This Row],[ORDER DATE ]],"mmm")</f>
        <v>Jan</v>
      </c>
      <c r="E315" s="2" t="s">
        <v>2917</v>
      </c>
      <c r="F315">
        <v>42</v>
      </c>
      <c r="G315" s="2" t="s">
        <v>33</v>
      </c>
      <c r="H315" s="2" t="s">
        <v>34</v>
      </c>
      <c r="I315">
        <v>62</v>
      </c>
      <c r="J315" s="4" t="s">
        <v>1753</v>
      </c>
      <c r="K315" s="2" t="s">
        <v>1754</v>
      </c>
      <c r="L315" s="2" t="s">
        <v>37</v>
      </c>
      <c r="M315">
        <v>0</v>
      </c>
      <c r="N315">
        <v>61</v>
      </c>
      <c r="O315">
        <v>61</v>
      </c>
      <c r="P315" s="2" t="s">
        <v>50</v>
      </c>
      <c r="Q315" s="2" t="s">
        <v>51</v>
      </c>
      <c r="R315">
        <v>1</v>
      </c>
      <c r="S315" s="2" t="s">
        <v>40</v>
      </c>
      <c r="T315">
        <v>10</v>
      </c>
      <c r="U315" s="2" t="s">
        <v>41</v>
      </c>
      <c r="V315">
        <v>6</v>
      </c>
      <c r="W315">
        <v>30</v>
      </c>
      <c r="X315">
        <v>180</v>
      </c>
      <c r="Y315">
        <v>0</v>
      </c>
      <c r="Z315">
        <v>0</v>
      </c>
      <c r="AA315">
        <v>180</v>
      </c>
      <c r="AB315">
        <f>Analytics_Data_json[[#This Row],[amount]]-Analytics_Data_json[[#This Row],[custom_discount]]</f>
        <v>180</v>
      </c>
      <c r="AC315">
        <f>(Analytics_Data_json[[#This Row],[order_qty]]*Analytics_Data_json[[#This Row],[unit_price]])-Analytics_Data_json[[#This Row],[discount]]-Analytics_Data_json[[#This Row],[custom_discount]]</f>
        <v>180</v>
      </c>
      <c r="AD315">
        <v>248</v>
      </c>
      <c r="AE315" s="2" t="s">
        <v>272</v>
      </c>
      <c r="AF315" s="2" t="s">
        <v>273</v>
      </c>
      <c r="AG315">
        <v>977</v>
      </c>
      <c r="AH315" s="2" t="s">
        <v>44</v>
      </c>
      <c r="AI315" s="2" t="s">
        <v>44</v>
      </c>
      <c r="AJ315" s="3">
        <v>45320.000810185185</v>
      </c>
      <c r="AK315" s="3">
        <v>45320.125740740739</v>
      </c>
    </row>
    <row r="316" spans="1:37" x14ac:dyDescent="0.25">
      <c r="A316">
        <v>1572431</v>
      </c>
      <c r="B316">
        <v>187445</v>
      </c>
      <c r="C316" s="1">
        <v>45319</v>
      </c>
      <c r="D316" s="1" t="str">
        <f>TEXT(Analytics_Data_json[[#This Row],[ORDER DATE ]],"mmm")</f>
        <v>Jan</v>
      </c>
      <c r="E316" s="2" t="s">
        <v>2918</v>
      </c>
      <c r="F316">
        <v>42</v>
      </c>
      <c r="G316" s="2" t="s">
        <v>33</v>
      </c>
      <c r="H316" s="2" t="s">
        <v>34</v>
      </c>
      <c r="I316">
        <v>62</v>
      </c>
      <c r="J316" s="4" t="s">
        <v>293</v>
      </c>
      <c r="K316" s="2" t="s">
        <v>294</v>
      </c>
      <c r="L316" s="2" t="s">
        <v>37</v>
      </c>
      <c r="M316">
        <v>0</v>
      </c>
      <c r="N316">
        <v>34</v>
      </c>
      <c r="O316">
        <v>34</v>
      </c>
      <c r="P316" s="2" t="s">
        <v>154</v>
      </c>
      <c r="Q316" s="2" t="s">
        <v>155</v>
      </c>
      <c r="R316">
        <v>1</v>
      </c>
      <c r="S316" s="2" t="s">
        <v>40</v>
      </c>
      <c r="T316">
        <v>8</v>
      </c>
      <c r="U316" s="2" t="s">
        <v>156</v>
      </c>
      <c r="V316">
        <v>1</v>
      </c>
      <c r="W316">
        <v>150</v>
      </c>
      <c r="X316">
        <v>150</v>
      </c>
      <c r="Y316">
        <v>0</v>
      </c>
      <c r="Z316">
        <v>0</v>
      </c>
      <c r="AA316">
        <v>150</v>
      </c>
      <c r="AB316">
        <f>Analytics_Data_json[[#This Row],[amount]]-Analytics_Data_json[[#This Row],[custom_discount]]</f>
        <v>150</v>
      </c>
      <c r="AC316">
        <f>(Analytics_Data_json[[#This Row],[order_qty]]*Analytics_Data_json[[#This Row],[unit_price]])-Analytics_Data_json[[#This Row],[discount]]-Analytics_Data_json[[#This Row],[custom_discount]]</f>
        <v>150</v>
      </c>
      <c r="AD316">
        <v>248</v>
      </c>
      <c r="AE316" s="2" t="s">
        <v>272</v>
      </c>
      <c r="AF316" s="2" t="s">
        <v>273</v>
      </c>
      <c r="AG316">
        <v>977</v>
      </c>
      <c r="AH316" s="2" t="s">
        <v>44</v>
      </c>
      <c r="AI316" s="2" t="s">
        <v>44</v>
      </c>
      <c r="AJ316" s="3">
        <v>45320.000810185185</v>
      </c>
      <c r="AK316" s="3">
        <v>45320.125740740739</v>
      </c>
    </row>
    <row r="317" spans="1:37" x14ac:dyDescent="0.25">
      <c r="A317">
        <v>1572430</v>
      </c>
      <c r="B317">
        <v>187445</v>
      </c>
      <c r="C317" s="1">
        <v>45319</v>
      </c>
      <c r="D317" s="1" t="str">
        <f>TEXT(Analytics_Data_json[[#This Row],[ORDER DATE ]],"mmm")</f>
        <v>Jan</v>
      </c>
      <c r="E317" s="2" t="s">
        <v>2918</v>
      </c>
      <c r="F317">
        <v>42</v>
      </c>
      <c r="G317" s="2" t="s">
        <v>33</v>
      </c>
      <c r="H317" s="2" t="s">
        <v>34</v>
      </c>
      <c r="I317">
        <v>62</v>
      </c>
      <c r="J317" s="4" t="s">
        <v>293</v>
      </c>
      <c r="K317" s="2" t="s">
        <v>294</v>
      </c>
      <c r="L317" s="2" t="s">
        <v>37</v>
      </c>
      <c r="M317">
        <v>0</v>
      </c>
      <c r="N317">
        <v>23</v>
      </c>
      <c r="O317">
        <v>23</v>
      </c>
      <c r="P317" s="2" t="s">
        <v>52</v>
      </c>
      <c r="Q317" s="2" t="s">
        <v>53</v>
      </c>
      <c r="R317">
        <v>1</v>
      </c>
      <c r="S317" s="2" t="s">
        <v>40</v>
      </c>
      <c r="T317">
        <v>7</v>
      </c>
      <c r="U317" s="2" t="s">
        <v>54</v>
      </c>
      <c r="V317">
        <v>1</v>
      </c>
      <c r="W317">
        <v>150</v>
      </c>
      <c r="X317">
        <v>150</v>
      </c>
      <c r="Y317">
        <v>0</v>
      </c>
      <c r="Z317">
        <v>0</v>
      </c>
      <c r="AA317">
        <v>150</v>
      </c>
      <c r="AB317">
        <f>Analytics_Data_json[[#This Row],[amount]]-Analytics_Data_json[[#This Row],[custom_discount]]</f>
        <v>150</v>
      </c>
      <c r="AC317">
        <f>(Analytics_Data_json[[#This Row],[order_qty]]*Analytics_Data_json[[#This Row],[unit_price]])-Analytics_Data_json[[#This Row],[discount]]-Analytics_Data_json[[#This Row],[custom_discount]]</f>
        <v>150</v>
      </c>
      <c r="AD317">
        <v>248</v>
      </c>
      <c r="AE317" s="2" t="s">
        <v>272</v>
      </c>
      <c r="AF317" s="2" t="s">
        <v>273</v>
      </c>
      <c r="AG317">
        <v>977</v>
      </c>
      <c r="AH317" s="2" t="s">
        <v>44</v>
      </c>
      <c r="AI317" s="2" t="s">
        <v>44</v>
      </c>
      <c r="AJ317" s="3">
        <v>45320.000810185185</v>
      </c>
      <c r="AK317" s="3">
        <v>45320.125740740739</v>
      </c>
    </row>
    <row r="318" spans="1:37" x14ac:dyDescent="0.25">
      <c r="A318">
        <v>1572429</v>
      </c>
      <c r="B318">
        <v>187444</v>
      </c>
      <c r="C318" s="1">
        <v>45319</v>
      </c>
      <c r="D318" s="1" t="str">
        <f>TEXT(Analytics_Data_json[[#This Row],[ORDER DATE ]],"mmm")</f>
        <v>Jan</v>
      </c>
      <c r="E318" s="2" t="s">
        <v>2919</v>
      </c>
      <c r="F318">
        <v>42</v>
      </c>
      <c r="G318" s="2" t="s">
        <v>33</v>
      </c>
      <c r="H318" s="2" t="s">
        <v>34</v>
      </c>
      <c r="I318">
        <v>62</v>
      </c>
      <c r="J318" s="4" t="s">
        <v>296</v>
      </c>
      <c r="K318" s="2" t="s">
        <v>297</v>
      </c>
      <c r="L318" s="2" t="s">
        <v>37</v>
      </c>
      <c r="M318">
        <v>0</v>
      </c>
      <c r="N318">
        <v>1</v>
      </c>
      <c r="O318">
        <v>1</v>
      </c>
      <c r="P318" s="2" t="s">
        <v>331</v>
      </c>
      <c r="Q318" s="2" t="s">
        <v>332</v>
      </c>
      <c r="R318">
        <v>1</v>
      </c>
      <c r="S318" s="2" t="s">
        <v>40</v>
      </c>
      <c r="T318">
        <v>1</v>
      </c>
      <c r="U318" s="2" t="s">
        <v>333</v>
      </c>
      <c r="V318">
        <v>2</v>
      </c>
      <c r="W318">
        <v>100</v>
      </c>
      <c r="X318">
        <v>200</v>
      </c>
      <c r="Y318">
        <v>0</v>
      </c>
      <c r="Z318">
        <v>0</v>
      </c>
      <c r="AA318">
        <v>200</v>
      </c>
      <c r="AB318">
        <f>Analytics_Data_json[[#This Row],[amount]]-Analytics_Data_json[[#This Row],[custom_discount]]</f>
        <v>200</v>
      </c>
      <c r="AC318">
        <f>(Analytics_Data_json[[#This Row],[order_qty]]*Analytics_Data_json[[#This Row],[unit_price]])-Analytics_Data_json[[#This Row],[discount]]-Analytics_Data_json[[#This Row],[custom_discount]]</f>
        <v>200</v>
      </c>
      <c r="AD318">
        <v>248</v>
      </c>
      <c r="AE318" s="2" t="s">
        <v>272</v>
      </c>
      <c r="AF318" s="2" t="s">
        <v>273</v>
      </c>
      <c r="AG318">
        <v>977</v>
      </c>
      <c r="AH318" s="2" t="s">
        <v>44</v>
      </c>
      <c r="AI318" s="2" t="s">
        <v>44</v>
      </c>
      <c r="AJ318" s="3">
        <v>45320.000810185185</v>
      </c>
      <c r="AK318" s="3">
        <v>45320.125740740739</v>
      </c>
    </row>
    <row r="319" spans="1:37" x14ac:dyDescent="0.25">
      <c r="A319">
        <v>1572428</v>
      </c>
      <c r="B319">
        <v>187444</v>
      </c>
      <c r="C319" s="1">
        <v>45319</v>
      </c>
      <c r="D319" s="1" t="str">
        <f>TEXT(Analytics_Data_json[[#This Row],[ORDER DATE ]],"mmm")</f>
        <v>Jan</v>
      </c>
      <c r="E319" s="2" t="s">
        <v>2919</v>
      </c>
      <c r="F319">
        <v>42</v>
      </c>
      <c r="G319" s="2" t="s">
        <v>33</v>
      </c>
      <c r="H319" s="2" t="s">
        <v>34</v>
      </c>
      <c r="I319">
        <v>62</v>
      </c>
      <c r="J319" s="4" t="s">
        <v>296</v>
      </c>
      <c r="K319" s="2" t="s">
        <v>297</v>
      </c>
      <c r="L319" s="2" t="s">
        <v>37</v>
      </c>
      <c r="M319">
        <v>0</v>
      </c>
      <c r="N319">
        <v>34</v>
      </c>
      <c r="O319">
        <v>34</v>
      </c>
      <c r="P319" s="2" t="s">
        <v>154</v>
      </c>
      <c r="Q319" s="2" t="s">
        <v>155</v>
      </c>
      <c r="R319">
        <v>1</v>
      </c>
      <c r="S319" s="2" t="s">
        <v>40</v>
      </c>
      <c r="T319">
        <v>8</v>
      </c>
      <c r="U319" s="2" t="s">
        <v>156</v>
      </c>
      <c r="V319">
        <v>2</v>
      </c>
      <c r="W319">
        <v>150</v>
      </c>
      <c r="X319">
        <v>300</v>
      </c>
      <c r="Y319">
        <v>0</v>
      </c>
      <c r="Z319">
        <v>0</v>
      </c>
      <c r="AA319">
        <v>300</v>
      </c>
      <c r="AB319">
        <f>Analytics_Data_json[[#This Row],[amount]]-Analytics_Data_json[[#This Row],[custom_discount]]</f>
        <v>300</v>
      </c>
      <c r="AC319">
        <f>(Analytics_Data_json[[#This Row],[order_qty]]*Analytics_Data_json[[#This Row],[unit_price]])-Analytics_Data_json[[#This Row],[discount]]-Analytics_Data_json[[#This Row],[custom_discount]]</f>
        <v>300</v>
      </c>
      <c r="AD319">
        <v>248</v>
      </c>
      <c r="AE319" s="2" t="s">
        <v>272</v>
      </c>
      <c r="AF319" s="2" t="s">
        <v>273</v>
      </c>
      <c r="AG319">
        <v>977</v>
      </c>
      <c r="AH319" s="2" t="s">
        <v>44</v>
      </c>
      <c r="AI319" s="2" t="s">
        <v>44</v>
      </c>
      <c r="AJ319" s="3">
        <v>45320.000810185185</v>
      </c>
      <c r="AK319" s="3">
        <v>45320.125740740739</v>
      </c>
    </row>
    <row r="320" spans="1:37" x14ac:dyDescent="0.25">
      <c r="A320">
        <v>1572427</v>
      </c>
      <c r="B320">
        <v>187444</v>
      </c>
      <c r="C320" s="1">
        <v>45319</v>
      </c>
      <c r="D320" s="1" t="str">
        <f>TEXT(Analytics_Data_json[[#This Row],[ORDER DATE ]],"mmm")</f>
        <v>Jan</v>
      </c>
      <c r="E320" s="2" t="s">
        <v>2919</v>
      </c>
      <c r="F320">
        <v>42</v>
      </c>
      <c r="G320" s="2" t="s">
        <v>33</v>
      </c>
      <c r="H320" s="2" t="s">
        <v>34</v>
      </c>
      <c r="I320">
        <v>62</v>
      </c>
      <c r="J320" s="4" t="s">
        <v>296</v>
      </c>
      <c r="K320" s="2" t="s">
        <v>297</v>
      </c>
      <c r="L320" s="2" t="s">
        <v>37</v>
      </c>
      <c r="M320">
        <v>0</v>
      </c>
      <c r="N320">
        <v>52</v>
      </c>
      <c r="O320">
        <v>52</v>
      </c>
      <c r="P320" s="2" t="s">
        <v>46</v>
      </c>
      <c r="Q320" s="2" t="s">
        <v>47</v>
      </c>
      <c r="R320">
        <v>1</v>
      </c>
      <c r="S320" s="2" t="s">
        <v>40</v>
      </c>
      <c r="T320">
        <v>10</v>
      </c>
      <c r="U320" s="2" t="s">
        <v>41</v>
      </c>
      <c r="V320">
        <v>3</v>
      </c>
      <c r="W320">
        <v>118</v>
      </c>
      <c r="X320">
        <v>354</v>
      </c>
      <c r="Y320">
        <v>0</v>
      </c>
      <c r="Z320">
        <v>0</v>
      </c>
      <c r="AA320">
        <v>354</v>
      </c>
      <c r="AB320">
        <f>Analytics_Data_json[[#This Row],[amount]]-Analytics_Data_json[[#This Row],[custom_discount]]</f>
        <v>354</v>
      </c>
      <c r="AC320">
        <f>(Analytics_Data_json[[#This Row],[order_qty]]*Analytics_Data_json[[#This Row],[unit_price]])-Analytics_Data_json[[#This Row],[discount]]-Analytics_Data_json[[#This Row],[custom_discount]]</f>
        <v>354</v>
      </c>
      <c r="AD320">
        <v>248</v>
      </c>
      <c r="AE320" s="2" t="s">
        <v>272</v>
      </c>
      <c r="AF320" s="2" t="s">
        <v>273</v>
      </c>
      <c r="AG320">
        <v>977</v>
      </c>
      <c r="AH320" s="2" t="s">
        <v>44</v>
      </c>
      <c r="AI320" s="2" t="s">
        <v>44</v>
      </c>
      <c r="AJ320" s="3">
        <v>45320.000810185185</v>
      </c>
      <c r="AK320" s="3">
        <v>45320.125740740739</v>
      </c>
    </row>
    <row r="321" spans="1:37" x14ac:dyDescent="0.25">
      <c r="A321">
        <v>1572426</v>
      </c>
      <c r="B321">
        <v>187443</v>
      </c>
      <c r="C321" s="1">
        <v>45319</v>
      </c>
      <c r="D321" s="1" t="str">
        <f>TEXT(Analytics_Data_json[[#This Row],[ORDER DATE ]],"mmm")</f>
        <v>Jan</v>
      </c>
      <c r="E321" s="2" t="s">
        <v>2920</v>
      </c>
      <c r="F321">
        <v>42</v>
      </c>
      <c r="G321" s="2" t="s">
        <v>33</v>
      </c>
      <c r="H321" s="2" t="s">
        <v>34</v>
      </c>
      <c r="I321">
        <v>62</v>
      </c>
      <c r="J321" s="4" t="s">
        <v>281</v>
      </c>
      <c r="K321" s="2" t="s">
        <v>282</v>
      </c>
      <c r="L321" s="2" t="s">
        <v>37</v>
      </c>
      <c r="M321">
        <v>0</v>
      </c>
      <c r="N321">
        <v>69</v>
      </c>
      <c r="O321">
        <v>69</v>
      </c>
      <c r="P321" s="2" t="s">
        <v>72</v>
      </c>
      <c r="Q321" s="2" t="s">
        <v>73</v>
      </c>
      <c r="R321">
        <v>1</v>
      </c>
      <c r="S321" s="2" t="s">
        <v>40</v>
      </c>
      <c r="T321">
        <v>12</v>
      </c>
      <c r="U321" s="2" t="s">
        <v>74</v>
      </c>
      <c r="V321">
        <v>12</v>
      </c>
      <c r="W321">
        <v>8.5</v>
      </c>
      <c r="X321">
        <v>102</v>
      </c>
      <c r="Y321">
        <v>0</v>
      </c>
      <c r="Z321">
        <v>0</v>
      </c>
      <c r="AA321">
        <v>102</v>
      </c>
      <c r="AB321">
        <f>Analytics_Data_json[[#This Row],[amount]]-Analytics_Data_json[[#This Row],[custom_discount]]</f>
        <v>102</v>
      </c>
      <c r="AC321">
        <f>(Analytics_Data_json[[#This Row],[order_qty]]*Analytics_Data_json[[#This Row],[unit_price]])-Analytics_Data_json[[#This Row],[discount]]-Analytics_Data_json[[#This Row],[custom_discount]]</f>
        <v>102</v>
      </c>
      <c r="AD321">
        <v>246</v>
      </c>
      <c r="AE321" s="2" t="s">
        <v>42</v>
      </c>
      <c r="AF321" s="2" t="s">
        <v>43</v>
      </c>
      <c r="AG321">
        <v>202</v>
      </c>
      <c r="AH321" s="2" t="s">
        <v>44</v>
      </c>
      <c r="AI321" s="2" t="s">
        <v>44</v>
      </c>
      <c r="AJ321" s="3">
        <v>45320.000810185185</v>
      </c>
      <c r="AK321" s="3">
        <v>45320.125740740739</v>
      </c>
    </row>
    <row r="322" spans="1:37" x14ac:dyDescent="0.25">
      <c r="A322">
        <v>1572425</v>
      </c>
      <c r="B322">
        <v>187443</v>
      </c>
      <c r="C322" s="1">
        <v>45319</v>
      </c>
      <c r="D322" s="1" t="str">
        <f>TEXT(Analytics_Data_json[[#This Row],[ORDER DATE ]],"mmm")</f>
        <v>Jan</v>
      </c>
      <c r="E322" s="2" t="s">
        <v>2920</v>
      </c>
      <c r="F322">
        <v>42</v>
      </c>
      <c r="G322" s="2" t="s">
        <v>33</v>
      </c>
      <c r="H322" s="2" t="s">
        <v>34</v>
      </c>
      <c r="I322">
        <v>62</v>
      </c>
      <c r="J322" s="4" t="s">
        <v>281</v>
      </c>
      <c r="K322" s="2" t="s">
        <v>282</v>
      </c>
      <c r="L322" s="2" t="s">
        <v>37</v>
      </c>
      <c r="M322">
        <v>0</v>
      </c>
      <c r="N322">
        <v>68</v>
      </c>
      <c r="O322">
        <v>68</v>
      </c>
      <c r="P322" s="2" t="s">
        <v>75</v>
      </c>
      <c r="Q322" s="2" t="s">
        <v>76</v>
      </c>
      <c r="R322">
        <v>1</v>
      </c>
      <c r="S322" s="2" t="s">
        <v>40</v>
      </c>
      <c r="T322">
        <v>12</v>
      </c>
      <c r="U322" s="2" t="s">
        <v>74</v>
      </c>
      <c r="V322">
        <v>12</v>
      </c>
      <c r="W322">
        <v>8.5</v>
      </c>
      <c r="X322">
        <v>102</v>
      </c>
      <c r="Y322">
        <v>0</v>
      </c>
      <c r="Z322">
        <v>0</v>
      </c>
      <c r="AA322">
        <v>102</v>
      </c>
      <c r="AB322">
        <f>Analytics_Data_json[[#This Row],[amount]]-Analytics_Data_json[[#This Row],[custom_discount]]</f>
        <v>102</v>
      </c>
      <c r="AC322">
        <f>(Analytics_Data_json[[#This Row],[order_qty]]*Analytics_Data_json[[#This Row],[unit_price]])-Analytics_Data_json[[#This Row],[discount]]-Analytics_Data_json[[#This Row],[custom_discount]]</f>
        <v>102</v>
      </c>
      <c r="AD322">
        <v>246</v>
      </c>
      <c r="AE322" s="2" t="s">
        <v>42</v>
      </c>
      <c r="AF322" s="2" t="s">
        <v>43</v>
      </c>
      <c r="AG322">
        <v>202</v>
      </c>
      <c r="AH322" s="2" t="s">
        <v>44</v>
      </c>
      <c r="AI322" s="2" t="s">
        <v>44</v>
      </c>
      <c r="AJ322" s="3">
        <v>45320.000810185185</v>
      </c>
      <c r="AK322" s="3">
        <v>45320.125740740739</v>
      </c>
    </row>
    <row r="323" spans="1:37" x14ac:dyDescent="0.25">
      <c r="A323">
        <v>1572424</v>
      </c>
      <c r="B323">
        <v>187442</v>
      </c>
      <c r="C323" s="1">
        <v>45319</v>
      </c>
      <c r="D323" s="1" t="str">
        <f>TEXT(Analytics_Data_json[[#This Row],[ORDER DATE ]],"mmm")</f>
        <v>Jan</v>
      </c>
      <c r="E323" s="2" t="s">
        <v>2921</v>
      </c>
      <c r="F323">
        <v>42</v>
      </c>
      <c r="G323" s="2" t="s">
        <v>33</v>
      </c>
      <c r="H323" s="2" t="s">
        <v>34</v>
      </c>
      <c r="I323">
        <v>62</v>
      </c>
      <c r="J323" s="4" t="s">
        <v>500</v>
      </c>
      <c r="K323" s="2" t="s">
        <v>501</v>
      </c>
      <c r="L323" s="2" t="s">
        <v>37</v>
      </c>
      <c r="M323">
        <v>0</v>
      </c>
      <c r="N323">
        <v>69</v>
      </c>
      <c r="O323">
        <v>69</v>
      </c>
      <c r="P323" s="2" t="s">
        <v>72</v>
      </c>
      <c r="Q323" s="2" t="s">
        <v>73</v>
      </c>
      <c r="R323">
        <v>1</v>
      </c>
      <c r="S323" s="2" t="s">
        <v>40</v>
      </c>
      <c r="T323">
        <v>12</v>
      </c>
      <c r="U323" s="2" t="s">
        <v>74</v>
      </c>
      <c r="V323">
        <v>36</v>
      </c>
      <c r="W323">
        <v>8.5</v>
      </c>
      <c r="X323">
        <v>306</v>
      </c>
      <c r="Y323">
        <v>0</v>
      </c>
      <c r="Z323">
        <v>0</v>
      </c>
      <c r="AA323">
        <v>306</v>
      </c>
      <c r="AB323">
        <f>Analytics_Data_json[[#This Row],[amount]]-Analytics_Data_json[[#This Row],[custom_discount]]</f>
        <v>306</v>
      </c>
      <c r="AC323">
        <f>(Analytics_Data_json[[#This Row],[order_qty]]*Analytics_Data_json[[#This Row],[unit_price]])-Analytics_Data_json[[#This Row],[discount]]-Analytics_Data_json[[#This Row],[custom_discount]]</f>
        <v>306</v>
      </c>
      <c r="AD323">
        <v>248</v>
      </c>
      <c r="AE323" s="2" t="s">
        <v>272</v>
      </c>
      <c r="AF323" s="2" t="s">
        <v>273</v>
      </c>
      <c r="AG323">
        <v>977</v>
      </c>
      <c r="AH323" s="2" t="s">
        <v>44</v>
      </c>
      <c r="AI323" s="2" t="s">
        <v>44</v>
      </c>
      <c r="AJ323" s="3">
        <v>45320.000810185185</v>
      </c>
      <c r="AK323" s="3">
        <v>45320.125740740739</v>
      </c>
    </row>
    <row r="324" spans="1:37" x14ac:dyDescent="0.25">
      <c r="A324">
        <v>1572423</v>
      </c>
      <c r="B324">
        <v>187441</v>
      </c>
      <c r="C324" s="1">
        <v>45319</v>
      </c>
      <c r="D324" s="1" t="str">
        <f>TEXT(Analytics_Data_json[[#This Row],[ORDER DATE ]],"mmm")</f>
        <v>Jan</v>
      </c>
      <c r="E324" s="2" t="s">
        <v>2922</v>
      </c>
      <c r="F324">
        <v>42</v>
      </c>
      <c r="G324" s="2" t="s">
        <v>33</v>
      </c>
      <c r="H324" s="2" t="s">
        <v>34</v>
      </c>
      <c r="I324">
        <v>62</v>
      </c>
      <c r="J324" s="4" t="s">
        <v>496</v>
      </c>
      <c r="K324" s="2" t="s">
        <v>497</v>
      </c>
      <c r="L324" s="2" t="s">
        <v>37</v>
      </c>
      <c r="M324">
        <v>0</v>
      </c>
      <c r="N324">
        <v>69</v>
      </c>
      <c r="O324">
        <v>69</v>
      </c>
      <c r="P324" s="2" t="s">
        <v>72</v>
      </c>
      <c r="Q324" s="2" t="s">
        <v>73</v>
      </c>
      <c r="R324">
        <v>1</v>
      </c>
      <c r="S324" s="2" t="s">
        <v>40</v>
      </c>
      <c r="T324">
        <v>12</v>
      </c>
      <c r="U324" s="2" t="s">
        <v>74</v>
      </c>
      <c r="V324">
        <v>12</v>
      </c>
      <c r="W324">
        <v>8.5</v>
      </c>
      <c r="X324">
        <v>102</v>
      </c>
      <c r="Y324">
        <v>0</v>
      </c>
      <c r="Z324">
        <v>0</v>
      </c>
      <c r="AA324">
        <v>102</v>
      </c>
      <c r="AB324">
        <f>Analytics_Data_json[[#This Row],[amount]]-Analytics_Data_json[[#This Row],[custom_discount]]</f>
        <v>102</v>
      </c>
      <c r="AC324">
        <f>(Analytics_Data_json[[#This Row],[order_qty]]*Analytics_Data_json[[#This Row],[unit_price]])-Analytics_Data_json[[#This Row],[discount]]-Analytics_Data_json[[#This Row],[custom_discount]]</f>
        <v>102</v>
      </c>
      <c r="AD324">
        <v>248</v>
      </c>
      <c r="AE324" s="2" t="s">
        <v>272</v>
      </c>
      <c r="AF324" s="2" t="s">
        <v>273</v>
      </c>
      <c r="AG324">
        <v>977</v>
      </c>
      <c r="AH324" s="2" t="s">
        <v>44</v>
      </c>
      <c r="AI324" s="2" t="s">
        <v>44</v>
      </c>
      <c r="AJ324" s="3">
        <v>45320.000810185185</v>
      </c>
      <c r="AK324" s="3">
        <v>45320.125740740739</v>
      </c>
    </row>
    <row r="325" spans="1:37" x14ac:dyDescent="0.25">
      <c r="A325">
        <v>1572422</v>
      </c>
      <c r="B325">
        <v>187441</v>
      </c>
      <c r="C325" s="1">
        <v>45319</v>
      </c>
      <c r="D325" s="1" t="str">
        <f>TEXT(Analytics_Data_json[[#This Row],[ORDER DATE ]],"mmm")</f>
        <v>Jan</v>
      </c>
      <c r="E325" s="2" t="s">
        <v>2922</v>
      </c>
      <c r="F325">
        <v>42</v>
      </c>
      <c r="G325" s="2" t="s">
        <v>33</v>
      </c>
      <c r="H325" s="2" t="s">
        <v>34</v>
      </c>
      <c r="I325">
        <v>62</v>
      </c>
      <c r="J325" s="4" t="s">
        <v>496</v>
      </c>
      <c r="K325" s="2" t="s">
        <v>497</v>
      </c>
      <c r="L325" s="2" t="s">
        <v>37</v>
      </c>
      <c r="M325">
        <v>0</v>
      </c>
      <c r="N325">
        <v>68</v>
      </c>
      <c r="O325">
        <v>68</v>
      </c>
      <c r="P325" s="2" t="s">
        <v>75</v>
      </c>
      <c r="Q325" s="2" t="s">
        <v>76</v>
      </c>
      <c r="R325">
        <v>1</v>
      </c>
      <c r="S325" s="2" t="s">
        <v>40</v>
      </c>
      <c r="T325">
        <v>12</v>
      </c>
      <c r="U325" s="2" t="s">
        <v>74</v>
      </c>
      <c r="V325">
        <v>12</v>
      </c>
      <c r="W325">
        <v>8.5</v>
      </c>
      <c r="X325">
        <v>102</v>
      </c>
      <c r="Y325">
        <v>0</v>
      </c>
      <c r="Z325">
        <v>0</v>
      </c>
      <c r="AA325">
        <v>102</v>
      </c>
      <c r="AB325">
        <f>Analytics_Data_json[[#This Row],[amount]]-Analytics_Data_json[[#This Row],[custom_discount]]</f>
        <v>102</v>
      </c>
      <c r="AC325">
        <f>(Analytics_Data_json[[#This Row],[order_qty]]*Analytics_Data_json[[#This Row],[unit_price]])-Analytics_Data_json[[#This Row],[discount]]-Analytics_Data_json[[#This Row],[custom_discount]]</f>
        <v>102</v>
      </c>
      <c r="AD325">
        <v>248</v>
      </c>
      <c r="AE325" s="2" t="s">
        <v>272</v>
      </c>
      <c r="AF325" s="2" t="s">
        <v>273</v>
      </c>
      <c r="AG325">
        <v>977</v>
      </c>
      <c r="AH325" s="2" t="s">
        <v>44</v>
      </c>
      <c r="AI325" s="2" t="s">
        <v>44</v>
      </c>
      <c r="AJ325" s="3">
        <v>45320.000810185185</v>
      </c>
      <c r="AK325" s="3">
        <v>45320.125740740739</v>
      </c>
    </row>
    <row r="326" spans="1:37" x14ac:dyDescent="0.25">
      <c r="A326">
        <v>1572421</v>
      </c>
      <c r="B326">
        <v>187441</v>
      </c>
      <c r="C326" s="1">
        <v>45319</v>
      </c>
      <c r="D326" s="1" t="str">
        <f>TEXT(Analytics_Data_json[[#This Row],[ORDER DATE ]],"mmm")</f>
        <v>Jan</v>
      </c>
      <c r="E326" s="2" t="s">
        <v>2922</v>
      </c>
      <c r="F326">
        <v>42</v>
      </c>
      <c r="G326" s="2" t="s">
        <v>33</v>
      </c>
      <c r="H326" s="2" t="s">
        <v>34</v>
      </c>
      <c r="I326">
        <v>62</v>
      </c>
      <c r="J326" s="4" t="s">
        <v>496</v>
      </c>
      <c r="K326" s="2" t="s">
        <v>497</v>
      </c>
      <c r="L326" s="2" t="s">
        <v>37</v>
      </c>
      <c r="M326">
        <v>0</v>
      </c>
      <c r="N326">
        <v>62</v>
      </c>
      <c r="O326">
        <v>62</v>
      </c>
      <c r="P326" s="2" t="s">
        <v>48</v>
      </c>
      <c r="Q326" s="2" t="s">
        <v>49</v>
      </c>
      <c r="R326">
        <v>1</v>
      </c>
      <c r="S326" s="2" t="s">
        <v>40</v>
      </c>
      <c r="T326">
        <v>10</v>
      </c>
      <c r="U326" s="2" t="s">
        <v>41</v>
      </c>
      <c r="V326">
        <v>6</v>
      </c>
      <c r="W326">
        <v>30</v>
      </c>
      <c r="X326">
        <v>180</v>
      </c>
      <c r="Y326">
        <v>0</v>
      </c>
      <c r="Z326">
        <v>0</v>
      </c>
      <c r="AA326">
        <v>180</v>
      </c>
      <c r="AB326">
        <f>Analytics_Data_json[[#This Row],[amount]]-Analytics_Data_json[[#This Row],[custom_discount]]</f>
        <v>180</v>
      </c>
      <c r="AC326">
        <f>(Analytics_Data_json[[#This Row],[order_qty]]*Analytics_Data_json[[#This Row],[unit_price]])-Analytics_Data_json[[#This Row],[discount]]-Analytics_Data_json[[#This Row],[custom_discount]]</f>
        <v>180</v>
      </c>
      <c r="AD326">
        <v>248</v>
      </c>
      <c r="AE326" s="2" t="s">
        <v>272</v>
      </c>
      <c r="AF326" s="2" t="s">
        <v>273</v>
      </c>
      <c r="AG326">
        <v>977</v>
      </c>
      <c r="AH326" s="2" t="s">
        <v>44</v>
      </c>
      <c r="AI326" s="2" t="s">
        <v>44</v>
      </c>
      <c r="AJ326" s="3">
        <v>45320.000810185185</v>
      </c>
      <c r="AK326" s="3">
        <v>45320.125740740739</v>
      </c>
    </row>
    <row r="327" spans="1:37" x14ac:dyDescent="0.25">
      <c r="A327">
        <v>1572420</v>
      </c>
      <c r="B327">
        <v>187441</v>
      </c>
      <c r="C327" s="1">
        <v>45319</v>
      </c>
      <c r="D327" s="1" t="str">
        <f>TEXT(Analytics_Data_json[[#This Row],[ORDER DATE ]],"mmm")</f>
        <v>Jan</v>
      </c>
      <c r="E327" s="2" t="s">
        <v>2922</v>
      </c>
      <c r="F327">
        <v>42</v>
      </c>
      <c r="G327" s="2" t="s">
        <v>33</v>
      </c>
      <c r="H327" s="2" t="s">
        <v>34</v>
      </c>
      <c r="I327">
        <v>62</v>
      </c>
      <c r="J327" s="4" t="s">
        <v>496</v>
      </c>
      <c r="K327" s="2" t="s">
        <v>497</v>
      </c>
      <c r="L327" s="2" t="s">
        <v>37</v>
      </c>
      <c r="M327">
        <v>0</v>
      </c>
      <c r="N327">
        <v>61</v>
      </c>
      <c r="O327">
        <v>61</v>
      </c>
      <c r="P327" s="2" t="s">
        <v>50</v>
      </c>
      <c r="Q327" s="2" t="s">
        <v>51</v>
      </c>
      <c r="R327">
        <v>1</v>
      </c>
      <c r="S327" s="2" t="s">
        <v>40</v>
      </c>
      <c r="T327">
        <v>10</v>
      </c>
      <c r="U327" s="2" t="s">
        <v>41</v>
      </c>
      <c r="V327">
        <v>6</v>
      </c>
      <c r="W327">
        <v>30</v>
      </c>
      <c r="X327">
        <v>180</v>
      </c>
      <c r="Y327">
        <v>0</v>
      </c>
      <c r="Z327">
        <v>0</v>
      </c>
      <c r="AA327">
        <v>180</v>
      </c>
      <c r="AB327">
        <f>Analytics_Data_json[[#This Row],[amount]]-Analytics_Data_json[[#This Row],[custom_discount]]</f>
        <v>180</v>
      </c>
      <c r="AC327">
        <f>(Analytics_Data_json[[#This Row],[order_qty]]*Analytics_Data_json[[#This Row],[unit_price]])-Analytics_Data_json[[#This Row],[discount]]-Analytics_Data_json[[#This Row],[custom_discount]]</f>
        <v>180</v>
      </c>
      <c r="AD327">
        <v>248</v>
      </c>
      <c r="AE327" s="2" t="s">
        <v>272</v>
      </c>
      <c r="AF327" s="2" t="s">
        <v>273</v>
      </c>
      <c r="AG327">
        <v>977</v>
      </c>
      <c r="AH327" s="2" t="s">
        <v>44</v>
      </c>
      <c r="AI327" s="2" t="s">
        <v>44</v>
      </c>
      <c r="AJ327" s="3">
        <v>45320.000810185185</v>
      </c>
      <c r="AK327" s="3">
        <v>45320.125740740739</v>
      </c>
    </row>
    <row r="328" spans="1:37" x14ac:dyDescent="0.25">
      <c r="A328">
        <v>1572419</v>
      </c>
      <c r="B328">
        <v>187440</v>
      </c>
      <c r="C328" s="1">
        <v>45319</v>
      </c>
      <c r="D328" s="1" t="str">
        <f>TEXT(Analytics_Data_json[[#This Row],[ORDER DATE ]],"mmm")</f>
        <v>Jan</v>
      </c>
      <c r="E328" s="2" t="s">
        <v>2923</v>
      </c>
      <c r="F328">
        <v>42</v>
      </c>
      <c r="G328" s="2" t="s">
        <v>33</v>
      </c>
      <c r="H328" s="2" t="s">
        <v>34</v>
      </c>
      <c r="I328">
        <v>62</v>
      </c>
      <c r="J328" s="4" t="s">
        <v>275</v>
      </c>
      <c r="K328" s="2" t="s">
        <v>276</v>
      </c>
      <c r="L328" s="2" t="s">
        <v>37</v>
      </c>
      <c r="M328">
        <v>0</v>
      </c>
      <c r="N328">
        <v>61</v>
      </c>
      <c r="O328">
        <v>61</v>
      </c>
      <c r="P328" s="2" t="s">
        <v>50</v>
      </c>
      <c r="Q328" s="2" t="s">
        <v>51</v>
      </c>
      <c r="R328">
        <v>1</v>
      </c>
      <c r="S328" s="2" t="s">
        <v>40</v>
      </c>
      <c r="T328">
        <v>10</v>
      </c>
      <c r="U328" s="2" t="s">
        <v>41</v>
      </c>
      <c r="V328">
        <v>6</v>
      </c>
      <c r="W328">
        <v>30</v>
      </c>
      <c r="X328">
        <v>180</v>
      </c>
      <c r="Y328">
        <v>0</v>
      </c>
      <c r="Z328">
        <v>0</v>
      </c>
      <c r="AA328">
        <v>180</v>
      </c>
      <c r="AB328">
        <f>Analytics_Data_json[[#This Row],[amount]]-Analytics_Data_json[[#This Row],[custom_discount]]</f>
        <v>180</v>
      </c>
      <c r="AC328">
        <f>(Analytics_Data_json[[#This Row],[order_qty]]*Analytics_Data_json[[#This Row],[unit_price]])-Analytics_Data_json[[#This Row],[discount]]-Analytics_Data_json[[#This Row],[custom_discount]]</f>
        <v>180</v>
      </c>
      <c r="AD328">
        <v>246</v>
      </c>
      <c r="AE328" s="2" t="s">
        <v>42</v>
      </c>
      <c r="AF328" s="2" t="s">
        <v>43</v>
      </c>
      <c r="AG328">
        <v>202</v>
      </c>
      <c r="AH328" s="2" t="s">
        <v>44</v>
      </c>
      <c r="AI328" s="2" t="s">
        <v>44</v>
      </c>
      <c r="AJ328" s="3">
        <v>45320.000810185185</v>
      </c>
      <c r="AK328" s="3">
        <v>45320.125740740739</v>
      </c>
    </row>
    <row r="329" spans="1:37" x14ac:dyDescent="0.25">
      <c r="A329">
        <v>1572418</v>
      </c>
      <c r="B329">
        <v>187440</v>
      </c>
      <c r="C329" s="1">
        <v>45319</v>
      </c>
      <c r="D329" s="1" t="str">
        <f>TEXT(Analytics_Data_json[[#This Row],[ORDER DATE ]],"mmm")</f>
        <v>Jan</v>
      </c>
      <c r="E329" s="2" t="s">
        <v>2923</v>
      </c>
      <c r="F329">
        <v>42</v>
      </c>
      <c r="G329" s="2" t="s">
        <v>33</v>
      </c>
      <c r="H329" s="2" t="s">
        <v>34</v>
      </c>
      <c r="I329">
        <v>62</v>
      </c>
      <c r="J329" s="4" t="s">
        <v>275</v>
      </c>
      <c r="K329" s="2" t="s">
        <v>276</v>
      </c>
      <c r="L329" s="2" t="s">
        <v>37</v>
      </c>
      <c r="M329">
        <v>0</v>
      </c>
      <c r="N329">
        <v>53</v>
      </c>
      <c r="O329">
        <v>53</v>
      </c>
      <c r="P329" s="2" t="s">
        <v>38</v>
      </c>
      <c r="Q329" s="2" t="s">
        <v>39</v>
      </c>
      <c r="R329">
        <v>1</v>
      </c>
      <c r="S329" s="2" t="s">
        <v>40</v>
      </c>
      <c r="T329">
        <v>10</v>
      </c>
      <c r="U329" s="2" t="s">
        <v>41</v>
      </c>
      <c r="V329">
        <v>3</v>
      </c>
      <c r="W329">
        <v>118</v>
      </c>
      <c r="X329">
        <v>354</v>
      </c>
      <c r="Y329">
        <v>0</v>
      </c>
      <c r="Z329">
        <v>0</v>
      </c>
      <c r="AA329">
        <v>354</v>
      </c>
      <c r="AB329">
        <f>Analytics_Data_json[[#This Row],[amount]]-Analytics_Data_json[[#This Row],[custom_discount]]</f>
        <v>354</v>
      </c>
      <c r="AC329">
        <f>(Analytics_Data_json[[#This Row],[order_qty]]*Analytics_Data_json[[#This Row],[unit_price]])-Analytics_Data_json[[#This Row],[discount]]-Analytics_Data_json[[#This Row],[custom_discount]]</f>
        <v>354</v>
      </c>
      <c r="AD329">
        <v>246</v>
      </c>
      <c r="AE329" s="2" t="s">
        <v>42</v>
      </c>
      <c r="AF329" s="2" t="s">
        <v>43</v>
      </c>
      <c r="AG329">
        <v>202</v>
      </c>
      <c r="AH329" s="2" t="s">
        <v>44</v>
      </c>
      <c r="AI329" s="2" t="s">
        <v>44</v>
      </c>
      <c r="AJ329" s="3">
        <v>45320.000810185185</v>
      </c>
      <c r="AK329" s="3">
        <v>45320.125740740739</v>
      </c>
    </row>
    <row r="330" spans="1:37" x14ac:dyDescent="0.25">
      <c r="A330">
        <v>1572417</v>
      </c>
      <c r="B330">
        <v>187439</v>
      </c>
      <c r="C330" s="1">
        <v>45319</v>
      </c>
      <c r="D330" s="1" t="str">
        <f>TEXT(Analytics_Data_json[[#This Row],[ORDER DATE ]],"mmm")</f>
        <v>Jan</v>
      </c>
      <c r="E330" s="2" t="s">
        <v>2924</v>
      </c>
      <c r="F330">
        <v>42</v>
      </c>
      <c r="G330" s="2" t="s">
        <v>33</v>
      </c>
      <c r="H330" s="2" t="s">
        <v>34</v>
      </c>
      <c r="I330">
        <v>62</v>
      </c>
      <c r="J330" s="4" t="s">
        <v>1810</v>
      </c>
      <c r="K330" s="2" t="s">
        <v>1811</v>
      </c>
      <c r="L330" s="2" t="s">
        <v>37</v>
      </c>
      <c r="M330">
        <v>0</v>
      </c>
      <c r="N330">
        <v>53</v>
      </c>
      <c r="O330">
        <v>53</v>
      </c>
      <c r="P330" s="2" t="s">
        <v>38</v>
      </c>
      <c r="Q330" s="2" t="s">
        <v>39</v>
      </c>
      <c r="R330">
        <v>1</v>
      </c>
      <c r="S330" s="2" t="s">
        <v>40</v>
      </c>
      <c r="T330">
        <v>10</v>
      </c>
      <c r="U330" s="2" t="s">
        <v>41</v>
      </c>
      <c r="V330">
        <v>1</v>
      </c>
      <c r="W330">
        <v>118</v>
      </c>
      <c r="X330">
        <v>118</v>
      </c>
      <c r="Y330">
        <v>0</v>
      </c>
      <c r="Z330">
        <v>0</v>
      </c>
      <c r="AA330">
        <v>118</v>
      </c>
      <c r="AB330">
        <f>Analytics_Data_json[[#This Row],[amount]]-Analytics_Data_json[[#This Row],[custom_discount]]</f>
        <v>118</v>
      </c>
      <c r="AC330">
        <f>(Analytics_Data_json[[#This Row],[order_qty]]*Analytics_Data_json[[#This Row],[unit_price]])-Analytics_Data_json[[#This Row],[discount]]-Analytics_Data_json[[#This Row],[custom_discount]]</f>
        <v>118</v>
      </c>
      <c r="AD330">
        <v>246</v>
      </c>
      <c r="AE330" s="2" t="s">
        <v>42</v>
      </c>
      <c r="AF330" s="2" t="s">
        <v>43</v>
      </c>
      <c r="AG330">
        <v>202</v>
      </c>
      <c r="AH330" s="2" t="s">
        <v>44</v>
      </c>
      <c r="AI330" s="2" t="s">
        <v>44</v>
      </c>
      <c r="AJ330" s="3">
        <v>45320.000810185185</v>
      </c>
      <c r="AK330" s="3">
        <v>45320.125740740739</v>
      </c>
    </row>
    <row r="331" spans="1:37" x14ac:dyDescent="0.25">
      <c r="A331">
        <v>1572416</v>
      </c>
      <c r="B331">
        <v>187439</v>
      </c>
      <c r="C331" s="1">
        <v>45319</v>
      </c>
      <c r="D331" s="1" t="str">
        <f>TEXT(Analytics_Data_json[[#This Row],[ORDER DATE ]],"mmm")</f>
        <v>Jan</v>
      </c>
      <c r="E331" s="2" t="s">
        <v>2924</v>
      </c>
      <c r="F331">
        <v>42</v>
      </c>
      <c r="G331" s="2" t="s">
        <v>33</v>
      </c>
      <c r="H331" s="2" t="s">
        <v>34</v>
      </c>
      <c r="I331">
        <v>62</v>
      </c>
      <c r="J331" s="4" t="s">
        <v>1810</v>
      </c>
      <c r="K331" s="2" t="s">
        <v>1811</v>
      </c>
      <c r="L331" s="2" t="s">
        <v>37</v>
      </c>
      <c r="M331">
        <v>0</v>
      </c>
      <c r="N331">
        <v>52</v>
      </c>
      <c r="O331">
        <v>52</v>
      </c>
      <c r="P331" s="2" t="s">
        <v>46</v>
      </c>
      <c r="Q331" s="2" t="s">
        <v>47</v>
      </c>
      <c r="R331">
        <v>1</v>
      </c>
      <c r="S331" s="2" t="s">
        <v>40</v>
      </c>
      <c r="T331">
        <v>10</v>
      </c>
      <c r="U331" s="2" t="s">
        <v>41</v>
      </c>
      <c r="V331">
        <v>2</v>
      </c>
      <c r="W331">
        <v>118</v>
      </c>
      <c r="X331">
        <v>236</v>
      </c>
      <c r="Y331">
        <v>0</v>
      </c>
      <c r="Z331">
        <v>0</v>
      </c>
      <c r="AA331">
        <v>236</v>
      </c>
      <c r="AB331">
        <f>Analytics_Data_json[[#This Row],[amount]]-Analytics_Data_json[[#This Row],[custom_discount]]</f>
        <v>236</v>
      </c>
      <c r="AC331">
        <f>(Analytics_Data_json[[#This Row],[order_qty]]*Analytics_Data_json[[#This Row],[unit_price]])-Analytics_Data_json[[#This Row],[discount]]-Analytics_Data_json[[#This Row],[custom_discount]]</f>
        <v>236</v>
      </c>
      <c r="AD331">
        <v>246</v>
      </c>
      <c r="AE331" s="2" t="s">
        <v>42</v>
      </c>
      <c r="AF331" s="2" t="s">
        <v>43</v>
      </c>
      <c r="AG331">
        <v>202</v>
      </c>
      <c r="AH331" s="2" t="s">
        <v>44</v>
      </c>
      <c r="AI331" s="2" t="s">
        <v>44</v>
      </c>
      <c r="AJ331" s="3">
        <v>45320.000810185185</v>
      </c>
      <c r="AK331" s="3">
        <v>45320.125740740739</v>
      </c>
    </row>
    <row r="332" spans="1:37" x14ac:dyDescent="0.25">
      <c r="A332">
        <v>1572415</v>
      </c>
      <c r="B332">
        <v>187439</v>
      </c>
      <c r="C332" s="1">
        <v>45319</v>
      </c>
      <c r="D332" s="1" t="str">
        <f>TEXT(Analytics_Data_json[[#This Row],[ORDER DATE ]],"mmm")</f>
        <v>Jan</v>
      </c>
      <c r="E332" s="2" t="s">
        <v>2924</v>
      </c>
      <c r="F332">
        <v>42</v>
      </c>
      <c r="G332" s="2" t="s">
        <v>33</v>
      </c>
      <c r="H332" s="2" t="s">
        <v>34</v>
      </c>
      <c r="I332">
        <v>62</v>
      </c>
      <c r="J332" s="4" t="s">
        <v>1810</v>
      </c>
      <c r="K332" s="2" t="s">
        <v>1811</v>
      </c>
      <c r="L332" s="2" t="s">
        <v>37</v>
      </c>
      <c r="M332">
        <v>0</v>
      </c>
      <c r="N332">
        <v>34</v>
      </c>
      <c r="O332">
        <v>34</v>
      </c>
      <c r="P332" s="2" t="s">
        <v>154</v>
      </c>
      <c r="Q332" s="2" t="s">
        <v>155</v>
      </c>
      <c r="R332">
        <v>1</v>
      </c>
      <c r="S332" s="2" t="s">
        <v>40</v>
      </c>
      <c r="T332">
        <v>8</v>
      </c>
      <c r="U332" s="2" t="s">
        <v>156</v>
      </c>
      <c r="V332">
        <v>2</v>
      </c>
      <c r="W332">
        <v>150</v>
      </c>
      <c r="X332">
        <v>300</v>
      </c>
      <c r="Y332">
        <v>0</v>
      </c>
      <c r="Z332">
        <v>0</v>
      </c>
      <c r="AA332">
        <v>300</v>
      </c>
      <c r="AB332">
        <f>Analytics_Data_json[[#This Row],[amount]]-Analytics_Data_json[[#This Row],[custom_discount]]</f>
        <v>300</v>
      </c>
      <c r="AC332">
        <f>(Analytics_Data_json[[#This Row],[order_qty]]*Analytics_Data_json[[#This Row],[unit_price]])-Analytics_Data_json[[#This Row],[discount]]-Analytics_Data_json[[#This Row],[custom_discount]]</f>
        <v>300</v>
      </c>
      <c r="AD332">
        <v>246</v>
      </c>
      <c r="AE332" s="2" t="s">
        <v>42</v>
      </c>
      <c r="AF332" s="2" t="s">
        <v>43</v>
      </c>
      <c r="AG332">
        <v>202</v>
      </c>
      <c r="AH332" s="2" t="s">
        <v>44</v>
      </c>
      <c r="AI332" s="2" t="s">
        <v>44</v>
      </c>
      <c r="AJ332" s="3">
        <v>45320.000810185185</v>
      </c>
      <c r="AK332" s="3">
        <v>45320.125740740739</v>
      </c>
    </row>
    <row r="333" spans="1:37" x14ac:dyDescent="0.25">
      <c r="A333">
        <v>1572414</v>
      </c>
      <c r="B333">
        <v>187438</v>
      </c>
      <c r="C333" s="1">
        <v>45319</v>
      </c>
      <c r="D333" s="1" t="str">
        <f>TEXT(Analytics_Data_json[[#This Row],[ORDER DATE ]],"mmm")</f>
        <v>Jan</v>
      </c>
      <c r="E333" s="2" t="s">
        <v>2925</v>
      </c>
      <c r="F333">
        <v>42</v>
      </c>
      <c r="G333" s="2" t="s">
        <v>33</v>
      </c>
      <c r="H333" s="2" t="s">
        <v>34</v>
      </c>
      <c r="I333">
        <v>62</v>
      </c>
      <c r="J333" s="4" t="s">
        <v>302</v>
      </c>
      <c r="K333" s="2" t="s">
        <v>303</v>
      </c>
      <c r="L333" s="2" t="s">
        <v>37</v>
      </c>
      <c r="M333">
        <v>0</v>
      </c>
      <c r="N333">
        <v>68</v>
      </c>
      <c r="O333">
        <v>68</v>
      </c>
      <c r="P333" s="2" t="s">
        <v>75</v>
      </c>
      <c r="Q333" s="2" t="s">
        <v>76</v>
      </c>
      <c r="R333">
        <v>1</v>
      </c>
      <c r="S333" s="2" t="s">
        <v>40</v>
      </c>
      <c r="T333">
        <v>12</v>
      </c>
      <c r="U333" s="2" t="s">
        <v>74</v>
      </c>
      <c r="V333">
        <v>12</v>
      </c>
      <c r="W333">
        <v>8.5</v>
      </c>
      <c r="X333">
        <v>102</v>
      </c>
      <c r="Y333">
        <v>0</v>
      </c>
      <c r="Z333">
        <v>0</v>
      </c>
      <c r="AA333">
        <v>102</v>
      </c>
      <c r="AB333">
        <f>Analytics_Data_json[[#This Row],[amount]]-Analytics_Data_json[[#This Row],[custom_discount]]</f>
        <v>102</v>
      </c>
      <c r="AC333">
        <f>(Analytics_Data_json[[#This Row],[order_qty]]*Analytics_Data_json[[#This Row],[unit_price]])-Analytics_Data_json[[#This Row],[discount]]-Analytics_Data_json[[#This Row],[custom_discount]]</f>
        <v>102</v>
      </c>
      <c r="AD333">
        <v>248</v>
      </c>
      <c r="AE333" s="2" t="s">
        <v>272</v>
      </c>
      <c r="AF333" s="2" t="s">
        <v>273</v>
      </c>
      <c r="AG333">
        <v>977</v>
      </c>
      <c r="AH333" s="2" t="s">
        <v>44</v>
      </c>
      <c r="AI333" s="2" t="s">
        <v>44</v>
      </c>
      <c r="AJ333" s="3">
        <v>45320.000810185185</v>
      </c>
      <c r="AK333" s="3">
        <v>45320.125740740739</v>
      </c>
    </row>
    <row r="334" spans="1:37" x14ac:dyDescent="0.25">
      <c r="A334">
        <v>1572413</v>
      </c>
      <c r="B334">
        <v>187437</v>
      </c>
      <c r="C334" s="1">
        <v>45319</v>
      </c>
      <c r="D334" s="1" t="str">
        <f>TEXT(Analytics_Data_json[[#This Row],[ORDER DATE ]],"mmm")</f>
        <v>Jan</v>
      </c>
      <c r="E334" s="2" t="s">
        <v>2926</v>
      </c>
      <c r="F334">
        <v>42</v>
      </c>
      <c r="G334" s="2" t="s">
        <v>33</v>
      </c>
      <c r="H334" s="2" t="s">
        <v>34</v>
      </c>
      <c r="I334">
        <v>62</v>
      </c>
      <c r="J334" s="4" t="s">
        <v>2927</v>
      </c>
      <c r="K334" s="2" t="s">
        <v>2928</v>
      </c>
      <c r="L334" s="2" t="s">
        <v>37</v>
      </c>
      <c r="M334">
        <v>0</v>
      </c>
      <c r="N334">
        <v>62</v>
      </c>
      <c r="O334">
        <v>62</v>
      </c>
      <c r="P334" s="2" t="s">
        <v>48</v>
      </c>
      <c r="Q334" s="2" t="s">
        <v>49</v>
      </c>
      <c r="R334">
        <v>1</v>
      </c>
      <c r="S334" s="2" t="s">
        <v>40</v>
      </c>
      <c r="T334">
        <v>10</v>
      </c>
      <c r="U334" s="2" t="s">
        <v>41</v>
      </c>
      <c r="V334">
        <v>10</v>
      </c>
      <c r="W334">
        <v>30</v>
      </c>
      <c r="X334">
        <v>300</v>
      </c>
      <c r="Y334">
        <v>0</v>
      </c>
      <c r="Z334">
        <v>0</v>
      </c>
      <c r="AA334">
        <v>300</v>
      </c>
      <c r="AB334">
        <f>Analytics_Data_json[[#This Row],[amount]]-Analytics_Data_json[[#This Row],[custom_discount]]</f>
        <v>300</v>
      </c>
      <c r="AC334">
        <f>(Analytics_Data_json[[#This Row],[order_qty]]*Analytics_Data_json[[#This Row],[unit_price]])-Analytics_Data_json[[#This Row],[discount]]-Analytics_Data_json[[#This Row],[custom_discount]]</f>
        <v>300</v>
      </c>
      <c r="AD334">
        <v>248</v>
      </c>
      <c r="AE334" s="2" t="s">
        <v>272</v>
      </c>
      <c r="AF334" s="2" t="s">
        <v>273</v>
      </c>
      <c r="AG334">
        <v>977</v>
      </c>
      <c r="AH334" s="2" t="s">
        <v>44</v>
      </c>
      <c r="AI334" s="2" t="s">
        <v>44</v>
      </c>
      <c r="AJ334" s="3">
        <v>45320.000810185185</v>
      </c>
      <c r="AK334" s="3">
        <v>45320.125740740739</v>
      </c>
    </row>
    <row r="335" spans="1:37" x14ac:dyDescent="0.25">
      <c r="A335">
        <v>1572412</v>
      </c>
      <c r="B335">
        <v>187437</v>
      </c>
      <c r="C335" s="1">
        <v>45319</v>
      </c>
      <c r="D335" s="1" t="str">
        <f>TEXT(Analytics_Data_json[[#This Row],[ORDER DATE ]],"mmm")</f>
        <v>Jan</v>
      </c>
      <c r="E335" s="2" t="s">
        <v>2926</v>
      </c>
      <c r="F335">
        <v>42</v>
      </c>
      <c r="G335" s="2" t="s">
        <v>33</v>
      </c>
      <c r="H335" s="2" t="s">
        <v>34</v>
      </c>
      <c r="I335">
        <v>62</v>
      </c>
      <c r="J335" s="4" t="s">
        <v>2927</v>
      </c>
      <c r="K335" s="2" t="s">
        <v>2928</v>
      </c>
      <c r="L335" s="2" t="s">
        <v>37</v>
      </c>
      <c r="M335">
        <v>0</v>
      </c>
      <c r="N335">
        <v>61</v>
      </c>
      <c r="O335">
        <v>61</v>
      </c>
      <c r="P335" s="2" t="s">
        <v>50</v>
      </c>
      <c r="Q335" s="2" t="s">
        <v>51</v>
      </c>
      <c r="R335">
        <v>1</v>
      </c>
      <c r="S335" s="2" t="s">
        <v>40</v>
      </c>
      <c r="T335">
        <v>10</v>
      </c>
      <c r="U335" s="2" t="s">
        <v>41</v>
      </c>
      <c r="V335">
        <v>30</v>
      </c>
      <c r="W335">
        <v>30</v>
      </c>
      <c r="X335">
        <v>900</v>
      </c>
      <c r="Y335">
        <v>0</v>
      </c>
      <c r="Z335">
        <v>0</v>
      </c>
      <c r="AA335">
        <v>900</v>
      </c>
      <c r="AB335">
        <f>Analytics_Data_json[[#This Row],[amount]]-Analytics_Data_json[[#This Row],[custom_discount]]</f>
        <v>900</v>
      </c>
      <c r="AC335">
        <f>(Analytics_Data_json[[#This Row],[order_qty]]*Analytics_Data_json[[#This Row],[unit_price]])-Analytics_Data_json[[#This Row],[discount]]-Analytics_Data_json[[#This Row],[custom_discount]]</f>
        <v>900</v>
      </c>
      <c r="AD335">
        <v>248</v>
      </c>
      <c r="AE335" s="2" t="s">
        <v>272</v>
      </c>
      <c r="AF335" s="2" t="s">
        <v>273</v>
      </c>
      <c r="AG335">
        <v>977</v>
      </c>
      <c r="AH335" s="2" t="s">
        <v>44</v>
      </c>
      <c r="AI335" s="2" t="s">
        <v>44</v>
      </c>
      <c r="AJ335" s="3">
        <v>45320.000810185185</v>
      </c>
      <c r="AK335" s="3">
        <v>45320.125740740739</v>
      </c>
    </row>
    <row r="336" spans="1:37" x14ac:dyDescent="0.25">
      <c r="A336">
        <v>1572411</v>
      </c>
      <c r="B336">
        <v>187436</v>
      </c>
      <c r="C336" s="1">
        <v>45319</v>
      </c>
      <c r="D336" s="1" t="str">
        <f>TEXT(Analytics_Data_json[[#This Row],[ORDER DATE ]],"mmm")</f>
        <v>Jan</v>
      </c>
      <c r="E336" s="2" t="s">
        <v>2929</v>
      </c>
      <c r="F336">
        <v>42</v>
      </c>
      <c r="G336" s="2" t="s">
        <v>33</v>
      </c>
      <c r="H336" s="2" t="s">
        <v>34</v>
      </c>
      <c r="I336">
        <v>62</v>
      </c>
      <c r="J336" s="4" t="s">
        <v>307</v>
      </c>
      <c r="K336" s="2" t="s">
        <v>308</v>
      </c>
      <c r="L336" s="2" t="s">
        <v>37</v>
      </c>
      <c r="M336">
        <v>0</v>
      </c>
      <c r="N336">
        <v>61</v>
      </c>
      <c r="O336">
        <v>61</v>
      </c>
      <c r="P336" s="2" t="s">
        <v>50</v>
      </c>
      <c r="Q336" s="2" t="s">
        <v>51</v>
      </c>
      <c r="R336">
        <v>1</v>
      </c>
      <c r="S336" s="2" t="s">
        <v>40</v>
      </c>
      <c r="T336">
        <v>10</v>
      </c>
      <c r="U336" s="2" t="s">
        <v>41</v>
      </c>
      <c r="V336">
        <v>3</v>
      </c>
      <c r="W336">
        <v>30</v>
      </c>
      <c r="X336">
        <v>90</v>
      </c>
      <c r="Y336">
        <v>0</v>
      </c>
      <c r="Z336">
        <v>0</v>
      </c>
      <c r="AA336">
        <v>90</v>
      </c>
      <c r="AB336">
        <f>Analytics_Data_json[[#This Row],[amount]]-Analytics_Data_json[[#This Row],[custom_discount]]</f>
        <v>90</v>
      </c>
      <c r="AC336">
        <f>(Analytics_Data_json[[#This Row],[order_qty]]*Analytics_Data_json[[#This Row],[unit_price]])-Analytics_Data_json[[#This Row],[discount]]-Analytics_Data_json[[#This Row],[custom_discount]]</f>
        <v>90</v>
      </c>
      <c r="AD336">
        <v>248</v>
      </c>
      <c r="AE336" s="2" t="s">
        <v>272</v>
      </c>
      <c r="AF336" s="2" t="s">
        <v>273</v>
      </c>
      <c r="AG336">
        <v>977</v>
      </c>
      <c r="AH336" s="2" t="s">
        <v>44</v>
      </c>
      <c r="AI336" s="2" t="s">
        <v>44</v>
      </c>
      <c r="AJ336" s="3">
        <v>45320.000810185185</v>
      </c>
      <c r="AK336" s="3">
        <v>45320.125740740739</v>
      </c>
    </row>
    <row r="337" spans="1:37" x14ac:dyDescent="0.25">
      <c r="A337">
        <v>1573357</v>
      </c>
      <c r="B337">
        <v>187638</v>
      </c>
      <c r="C337" s="1">
        <v>45320</v>
      </c>
      <c r="D337" s="1" t="str">
        <f>TEXT(Analytics_Data_json[[#This Row],[ORDER DATE ]],"mmm")</f>
        <v>Jan</v>
      </c>
      <c r="E337" s="2" t="s">
        <v>2667</v>
      </c>
      <c r="F337">
        <v>42</v>
      </c>
      <c r="G337" s="2" t="s">
        <v>33</v>
      </c>
      <c r="H337" s="2" t="s">
        <v>34</v>
      </c>
      <c r="I337">
        <v>62</v>
      </c>
      <c r="J337" s="4" t="s">
        <v>2668</v>
      </c>
      <c r="K337" s="2" t="s">
        <v>2669</v>
      </c>
      <c r="L337" s="2" t="s">
        <v>37</v>
      </c>
      <c r="M337">
        <v>0</v>
      </c>
      <c r="N337">
        <v>61</v>
      </c>
      <c r="O337">
        <v>61</v>
      </c>
      <c r="P337" s="2" t="s">
        <v>50</v>
      </c>
      <c r="Q337" s="2" t="s">
        <v>51</v>
      </c>
      <c r="R337">
        <v>1</v>
      </c>
      <c r="S337" s="2" t="s">
        <v>40</v>
      </c>
      <c r="T337">
        <v>10</v>
      </c>
      <c r="U337" s="2" t="s">
        <v>41</v>
      </c>
      <c r="V337">
        <v>6</v>
      </c>
      <c r="W337">
        <v>30</v>
      </c>
      <c r="X337">
        <v>180</v>
      </c>
      <c r="Y337">
        <v>0</v>
      </c>
      <c r="Z337">
        <v>0</v>
      </c>
      <c r="AA337">
        <v>180</v>
      </c>
      <c r="AB337">
        <f>Analytics_Data_json[[#This Row],[amount]]-Analytics_Data_json[[#This Row],[custom_discount]]</f>
        <v>180</v>
      </c>
      <c r="AC337">
        <f>(Analytics_Data_json[[#This Row],[order_qty]]*Analytics_Data_json[[#This Row],[unit_price]])-Analytics_Data_json[[#This Row],[discount]]-Analytics_Data_json[[#This Row],[custom_discount]]</f>
        <v>180</v>
      </c>
      <c r="AD337">
        <v>247</v>
      </c>
      <c r="AE337" s="2" t="s">
        <v>211</v>
      </c>
      <c r="AF337" s="2" t="s">
        <v>212</v>
      </c>
      <c r="AG337">
        <v>203</v>
      </c>
      <c r="AH337" s="2" t="s">
        <v>44</v>
      </c>
      <c r="AI337" s="2" t="s">
        <v>44</v>
      </c>
      <c r="AJ337" s="3">
        <v>45321.000856481478</v>
      </c>
      <c r="AK337" s="3">
        <v>45321.125706018516</v>
      </c>
    </row>
    <row r="338" spans="1:37" x14ac:dyDescent="0.25">
      <c r="A338">
        <v>1573356</v>
      </c>
      <c r="B338">
        <v>187637</v>
      </c>
      <c r="C338" s="1">
        <v>45320</v>
      </c>
      <c r="D338" s="1" t="str">
        <f>TEXT(Analytics_Data_json[[#This Row],[ORDER DATE ]],"mmm")</f>
        <v>Jan</v>
      </c>
      <c r="E338" s="2" t="s">
        <v>2670</v>
      </c>
      <c r="F338">
        <v>42</v>
      </c>
      <c r="G338" s="2" t="s">
        <v>33</v>
      </c>
      <c r="H338" s="2" t="s">
        <v>34</v>
      </c>
      <c r="I338">
        <v>62</v>
      </c>
      <c r="J338" s="4" t="s">
        <v>842</v>
      </c>
      <c r="K338" s="2" t="s">
        <v>843</v>
      </c>
      <c r="L338" s="2" t="s">
        <v>37</v>
      </c>
      <c r="M338">
        <v>0</v>
      </c>
      <c r="N338">
        <v>69</v>
      </c>
      <c r="O338">
        <v>69</v>
      </c>
      <c r="P338" s="2" t="s">
        <v>72</v>
      </c>
      <c r="Q338" s="2" t="s">
        <v>73</v>
      </c>
      <c r="R338">
        <v>1</v>
      </c>
      <c r="S338" s="2" t="s">
        <v>40</v>
      </c>
      <c r="T338">
        <v>12</v>
      </c>
      <c r="U338" s="2" t="s">
        <v>74</v>
      </c>
      <c r="V338">
        <v>12</v>
      </c>
      <c r="W338">
        <v>8.5</v>
      </c>
      <c r="X338">
        <v>102</v>
      </c>
      <c r="Y338">
        <v>0</v>
      </c>
      <c r="Z338">
        <v>0</v>
      </c>
      <c r="AA338">
        <v>102</v>
      </c>
      <c r="AB338">
        <f>Analytics_Data_json[[#This Row],[amount]]-Analytics_Data_json[[#This Row],[custom_discount]]</f>
        <v>102</v>
      </c>
      <c r="AC338">
        <f>(Analytics_Data_json[[#This Row],[order_qty]]*Analytics_Data_json[[#This Row],[unit_price]])-Analytics_Data_json[[#This Row],[discount]]-Analytics_Data_json[[#This Row],[custom_discount]]</f>
        <v>102</v>
      </c>
      <c r="AD338">
        <v>247</v>
      </c>
      <c r="AE338" s="2" t="s">
        <v>211</v>
      </c>
      <c r="AF338" s="2" t="s">
        <v>212</v>
      </c>
      <c r="AG338">
        <v>203</v>
      </c>
      <c r="AH338" s="2" t="s">
        <v>44</v>
      </c>
      <c r="AI338" s="2" t="s">
        <v>44</v>
      </c>
      <c r="AJ338" s="3">
        <v>45321.000856481478</v>
      </c>
      <c r="AK338" s="3">
        <v>45321.125706018516</v>
      </c>
    </row>
    <row r="339" spans="1:37" x14ac:dyDescent="0.25">
      <c r="A339">
        <v>1573355</v>
      </c>
      <c r="B339">
        <v>187637</v>
      </c>
      <c r="C339" s="1">
        <v>45320</v>
      </c>
      <c r="D339" s="1" t="str">
        <f>TEXT(Analytics_Data_json[[#This Row],[ORDER DATE ]],"mmm")</f>
        <v>Jan</v>
      </c>
      <c r="E339" s="2" t="s">
        <v>2670</v>
      </c>
      <c r="F339">
        <v>42</v>
      </c>
      <c r="G339" s="2" t="s">
        <v>33</v>
      </c>
      <c r="H339" s="2" t="s">
        <v>34</v>
      </c>
      <c r="I339">
        <v>62</v>
      </c>
      <c r="J339" s="4" t="s">
        <v>842</v>
      </c>
      <c r="K339" s="2" t="s">
        <v>843</v>
      </c>
      <c r="L339" s="2" t="s">
        <v>37</v>
      </c>
      <c r="M339">
        <v>0</v>
      </c>
      <c r="N339">
        <v>68</v>
      </c>
      <c r="O339">
        <v>68</v>
      </c>
      <c r="P339" s="2" t="s">
        <v>75</v>
      </c>
      <c r="Q339" s="2" t="s">
        <v>76</v>
      </c>
      <c r="R339">
        <v>1</v>
      </c>
      <c r="S339" s="2" t="s">
        <v>40</v>
      </c>
      <c r="T339">
        <v>12</v>
      </c>
      <c r="U339" s="2" t="s">
        <v>74</v>
      </c>
      <c r="V339">
        <v>12</v>
      </c>
      <c r="W339">
        <v>8.5</v>
      </c>
      <c r="X339">
        <v>102</v>
      </c>
      <c r="Y339">
        <v>0</v>
      </c>
      <c r="Z339">
        <v>0</v>
      </c>
      <c r="AA339">
        <v>102</v>
      </c>
      <c r="AB339">
        <f>Analytics_Data_json[[#This Row],[amount]]-Analytics_Data_json[[#This Row],[custom_discount]]</f>
        <v>102</v>
      </c>
      <c r="AC339">
        <f>(Analytics_Data_json[[#This Row],[order_qty]]*Analytics_Data_json[[#This Row],[unit_price]])-Analytics_Data_json[[#This Row],[discount]]-Analytics_Data_json[[#This Row],[custom_discount]]</f>
        <v>102</v>
      </c>
      <c r="AD339">
        <v>247</v>
      </c>
      <c r="AE339" s="2" t="s">
        <v>211</v>
      </c>
      <c r="AF339" s="2" t="s">
        <v>212</v>
      </c>
      <c r="AG339">
        <v>203</v>
      </c>
      <c r="AH339" s="2" t="s">
        <v>44</v>
      </c>
      <c r="AI339" s="2" t="s">
        <v>44</v>
      </c>
      <c r="AJ339" s="3">
        <v>45321.000856481478</v>
      </c>
      <c r="AK339" s="3">
        <v>45321.125706018516</v>
      </c>
    </row>
    <row r="340" spans="1:37" x14ac:dyDescent="0.25">
      <c r="A340">
        <v>1573354</v>
      </c>
      <c r="B340">
        <v>187636</v>
      </c>
      <c r="C340" s="1">
        <v>45320</v>
      </c>
      <c r="D340" s="1" t="str">
        <f>TEXT(Analytics_Data_json[[#This Row],[ORDER DATE ]],"mmm")</f>
        <v>Jan</v>
      </c>
      <c r="E340" s="2" t="s">
        <v>2671</v>
      </c>
      <c r="F340">
        <v>42</v>
      </c>
      <c r="G340" s="2" t="s">
        <v>33</v>
      </c>
      <c r="H340" s="2" t="s">
        <v>34</v>
      </c>
      <c r="I340">
        <v>62</v>
      </c>
      <c r="J340" s="4" t="s">
        <v>838</v>
      </c>
      <c r="K340" s="2" t="s">
        <v>839</v>
      </c>
      <c r="L340" s="2" t="s">
        <v>37</v>
      </c>
      <c r="M340">
        <v>0</v>
      </c>
      <c r="N340">
        <v>68</v>
      </c>
      <c r="O340">
        <v>68</v>
      </c>
      <c r="P340" s="2" t="s">
        <v>75</v>
      </c>
      <c r="Q340" s="2" t="s">
        <v>76</v>
      </c>
      <c r="R340">
        <v>1</v>
      </c>
      <c r="S340" s="2" t="s">
        <v>40</v>
      </c>
      <c r="T340">
        <v>12</v>
      </c>
      <c r="U340" s="2" t="s">
        <v>74</v>
      </c>
      <c r="V340">
        <v>12</v>
      </c>
      <c r="W340">
        <v>8.5</v>
      </c>
      <c r="X340">
        <v>102</v>
      </c>
      <c r="Y340">
        <v>0</v>
      </c>
      <c r="Z340">
        <v>0</v>
      </c>
      <c r="AA340">
        <v>102</v>
      </c>
      <c r="AB340">
        <f>Analytics_Data_json[[#This Row],[amount]]-Analytics_Data_json[[#This Row],[custom_discount]]</f>
        <v>102</v>
      </c>
      <c r="AC340">
        <f>(Analytics_Data_json[[#This Row],[order_qty]]*Analytics_Data_json[[#This Row],[unit_price]])-Analytics_Data_json[[#This Row],[discount]]-Analytics_Data_json[[#This Row],[custom_discount]]</f>
        <v>102</v>
      </c>
      <c r="AD340">
        <v>247</v>
      </c>
      <c r="AE340" s="2" t="s">
        <v>211</v>
      </c>
      <c r="AF340" s="2" t="s">
        <v>212</v>
      </c>
      <c r="AG340">
        <v>203</v>
      </c>
      <c r="AH340" s="2" t="s">
        <v>44</v>
      </c>
      <c r="AI340" s="2" t="s">
        <v>44</v>
      </c>
      <c r="AJ340" s="3">
        <v>45321.000856481478</v>
      </c>
      <c r="AK340" s="3">
        <v>45321.125706018516</v>
      </c>
    </row>
    <row r="341" spans="1:37" x14ac:dyDescent="0.25">
      <c r="A341">
        <v>1573353</v>
      </c>
      <c r="B341">
        <v>187635</v>
      </c>
      <c r="C341" s="1">
        <v>45320</v>
      </c>
      <c r="D341" s="1" t="str">
        <f>TEXT(Analytics_Data_json[[#This Row],[ORDER DATE ]],"mmm")</f>
        <v>Jan</v>
      </c>
      <c r="E341" s="2" t="s">
        <v>2672</v>
      </c>
      <c r="F341">
        <v>42</v>
      </c>
      <c r="G341" s="2" t="s">
        <v>33</v>
      </c>
      <c r="H341" s="2" t="s">
        <v>34</v>
      </c>
      <c r="I341">
        <v>62</v>
      </c>
      <c r="J341" s="4" t="s">
        <v>2673</v>
      </c>
      <c r="K341" s="2" t="s">
        <v>2674</v>
      </c>
      <c r="L341" s="2" t="s">
        <v>37</v>
      </c>
      <c r="M341">
        <v>0</v>
      </c>
      <c r="N341">
        <v>62</v>
      </c>
      <c r="O341">
        <v>62</v>
      </c>
      <c r="P341" s="2" t="s">
        <v>48</v>
      </c>
      <c r="Q341" s="2" t="s">
        <v>49</v>
      </c>
      <c r="R341">
        <v>1</v>
      </c>
      <c r="S341" s="2" t="s">
        <v>40</v>
      </c>
      <c r="T341">
        <v>10</v>
      </c>
      <c r="U341" s="2" t="s">
        <v>41</v>
      </c>
      <c r="V341">
        <v>4</v>
      </c>
      <c r="W341">
        <v>30</v>
      </c>
      <c r="X341">
        <v>120</v>
      </c>
      <c r="Y341">
        <v>0</v>
      </c>
      <c r="Z341">
        <v>0</v>
      </c>
      <c r="AA341">
        <v>120</v>
      </c>
      <c r="AB341">
        <f>Analytics_Data_json[[#This Row],[amount]]-Analytics_Data_json[[#This Row],[custom_discount]]</f>
        <v>120</v>
      </c>
      <c r="AC341">
        <f>(Analytics_Data_json[[#This Row],[order_qty]]*Analytics_Data_json[[#This Row],[unit_price]])-Analytics_Data_json[[#This Row],[discount]]-Analytics_Data_json[[#This Row],[custom_discount]]</f>
        <v>120</v>
      </c>
      <c r="AD341">
        <v>247</v>
      </c>
      <c r="AE341" s="2" t="s">
        <v>211</v>
      </c>
      <c r="AF341" s="2" t="s">
        <v>212</v>
      </c>
      <c r="AG341">
        <v>203</v>
      </c>
      <c r="AH341" s="2" t="s">
        <v>44</v>
      </c>
      <c r="AI341" s="2" t="s">
        <v>44</v>
      </c>
      <c r="AJ341" s="3">
        <v>45321.000856481478</v>
      </c>
      <c r="AK341" s="3">
        <v>45321.125706018516</v>
      </c>
    </row>
    <row r="342" spans="1:37" x14ac:dyDescent="0.25">
      <c r="A342">
        <v>1573352</v>
      </c>
      <c r="B342">
        <v>187635</v>
      </c>
      <c r="C342" s="1">
        <v>45320</v>
      </c>
      <c r="D342" s="1" t="str">
        <f>TEXT(Analytics_Data_json[[#This Row],[ORDER DATE ]],"mmm")</f>
        <v>Jan</v>
      </c>
      <c r="E342" s="2" t="s">
        <v>2672</v>
      </c>
      <c r="F342">
        <v>42</v>
      </c>
      <c r="G342" s="2" t="s">
        <v>33</v>
      </c>
      <c r="H342" s="2" t="s">
        <v>34</v>
      </c>
      <c r="I342">
        <v>62</v>
      </c>
      <c r="J342" s="4" t="s">
        <v>2673</v>
      </c>
      <c r="K342" s="2" t="s">
        <v>2674</v>
      </c>
      <c r="L342" s="2" t="s">
        <v>37</v>
      </c>
      <c r="M342">
        <v>0</v>
      </c>
      <c r="N342">
        <v>61</v>
      </c>
      <c r="O342">
        <v>61</v>
      </c>
      <c r="P342" s="2" t="s">
        <v>50</v>
      </c>
      <c r="Q342" s="2" t="s">
        <v>51</v>
      </c>
      <c r="R342">
        <v>1</v>
      </c>
      <c r="S342" s="2" t="s">
        <v>40</v>
      </c>
      <c r="T342">
        <v>10</v>
      </c>
      <c r="U342" s="2" t="s">
        <v>41</v>
      </c>
      <c r="V342">
        <v>12</v>
      </c>
      <c r="W342">
        <v>30</v>
      </c>
      <c r="X342">
        <v>360</v>
      </c>
      <c r="Y342">
        <v>0</v>
      </c>
      <c r="Z342">
        <v>0</v>
      </c>
      <c r="AA342">
        <v>360</v>
      </c>
      <c r="AB342">
        <f>Analytics_Data_json[[#This Row],[amount]]-Analytics_Data_json[[#This Row],[custom_discount]]</f>
        <v>360</v>
      </c>
      <c r="AC342">
        <f>(Analytics_Data_json[[#This Row],[order_qty]]*Analytics_Data_json[[#This Row],[unit_price]])-Analytics_Data_json[[#This Row],[discount]]-Analytics_Data_json[[#This Row],[custom_discount]]</f>
        <v>360</v>
      </c>
      <c r="AD342">
        <v>247</v>
      </c>
      <c r="AE342" s="2" t="s">
        <v>211</v>
      </c>
      <c r="AF342" s="2" t="s">
        <v>212</v>
      </c>
      <c r="AG342">
        <v>203</v>
      </c>
      <c r="AH342" s="2" t="s">
        <v>44</v>
      </c>
      <c r="AI342" s="2" t="s">
        <v>44</v>
      </c>
      <c r="AJ342" s="3">
        <v>45321.000856481478</v>
      </c>
      <c r="AK342" s="3">
        <v>45321.125706018516</v>
      </c>
    </row>
    <row r="343" spans="1:37" x14ac:dyDescent="0.25">
      <c r="A343">
        <v>1573351</v>
      </c>
      <c r="B343">
        <v>187635</v>
      </c>
      <c r="C343" s="1">
        <v>45320</v>
      </c>
      <c r="D343" s="1" t="str">
        <f>TEXT(Analytics_Data_json[[#This Row],[ORDER DATE ]],"mmm")</f>
        <v>Jan</v>
      </c>
      <c r="E343" s="2" t="s">
        <v>2672</v>
      </c>
      <c r="F343">
        <v>42</v>
      </c>
      <c r="G343" s="2" t="s">
        <v>33</v>
      </c>
      <c r="H343" s="2" t="s">
        <v>34</v>
      </c>
      <c r="I343">
        <v>62</v>
      </c>
      <c r="J343" s="4" t="s">
        <v>2673</v>
      </c>
      <c r="K343" s="2" t="s">
        <v>2674</v>
      </c>
      <c r="L343" s="2" t="s">
        <v>37</v>
      </c>
      <c r="M343">
        <v>0</v>
      </c>
      <c r="N343">
        <v>54</v>
      </c>
      <c r="O343">
        <v>54</v>
      </c>
      <c r="P343" s="2" t="s">
        <v>317</v>
      </c>
      <c r="Q343" s="2" t="s">
        <v>318</v>
      </c>
      <c r="R343">
        <v>1</v>
      </c>
      <c r="S343" s="2" t="s">
        <v>40</v>
      </c>
      <c r="T343">
        <v>10</v>
      </c>
      <c r="U343" s="2" t="s">
        <v>41</v>
      </c>
      <c r="V343">
        <v>1</v>
      </c>
      <c r="W343">
        <v>118</v>
      </c>
      <c r="X343">
        <v>118</v>
      </c>
      <c r="Y343">
        <v>0</v>
      </c>
      <c r="Z343">
        <v>0</v>
      </c>
      <c r="AA343">
        <v>118</v>
      </c>
      <c r="AB343">
        <f>Analytics_Data_json[[#This Row],[amount]]-Analytics_Data_json[[#This Row],[custom_discount]]</f>
        <v>118</v>
      </c>
      <c r="AC343">
        <f>(Analytics_Data_json[[#This Row],[order_qty]]*Analytics_Data_json[[#This Row],[unit_price]])-Analytics_Data_json[[#This Row],[discount]]-Analytics_Data_json[[#This Row],[custom_discount]]</f>
        <v>118</v>
      </c>
      <c r="AD343">
        <v>247</v>
      </c>
      <c r="AE343" s="2" t="s">
        <v>211</v>
      </c>
      <c r="AF343" s="2" t="s">
        <v>212</v>
      </c>
      <c r="AG343">
        <v>203</v>
      </c>
      <c r="AH343" s="2" t="s">
        <v>44</v>
      </c>
      <c r="AI343" s="2" t="s">
        <v>44</v>
      </c>
      <c r="AJ343" s="3">
        <v>45321.000856481478</v>
      </c>
      <c r="AK343" s="3">
        <v>45321.125706018516</v>
      </c>
    </row>
    <row r="344" spans="1:37" x14ac:dyDescent="0.25">
      <c r="A344">
        <v>1573350</v>
      </c>
      <c r="B344">
        <v>187635</v>
      </c>
      <c r="C344" s="1">
        <v>45320</v>
      </c>
      <c r="D344" s="1" t="str">
        <f>TEXT(Analytics_Data_json[[#This Row],[ORDER DATE ]],"mmm")</f>
        <v>Jan</v>
      </c>
      <c r="E344" s="2" t="s">
        <v>2672</v>
      </c>
      <c r="F344">
        <v>42</v>
      </c>
      <c r="G344" s="2" t="s">
        <v>33</v>
      </c>
      <c r="H344" s="2" t="s">
        <v>34</v>
      </c>
      <c r="I344">
        <v>62</v>
      </c>
      <c r="J344" s="4" t="s">
        <v>2673</v>
      </c>
      <c r="K344" s="2" t="s">
        <v>2674</v>
      </c>
      <c r="L344" s="2" t="s">
        <v>37</v>
      </c>
      <c r="M344">
        <v>0</v>
      </c>
      <c r="N344">
        <v>53</v>
      </c>
      <c r="O344">
        <v>53</v>
      </c>
      <c r="P344" s="2" t="s">
        <v>38</v>
      </c>
      <c r="Q344" s="2" t="s">
        <v>39</v>
      </c>
      <c r="R344">
        <v>1</v>
      </c>
      <c r="S344" s="2" t="s">
        <v>40</v>
      </c>
      <c r="T344">
        <v>10</v>
      </c>
      <c r="U344" s="2" t="s">
        <v>41</v>
      </c>
      <c r="V344">
        <v>1</v>
      </c>
      <c r="W344">
        <v>118</v>
      </c>
      <c r="X344">
        <v>118</v>
      </c>
      <c r="Y344">
        <v>0</v>
      </c>
      <c r="Z344">
        <v>0</v>
      </c>
      <c r="AA344">
        <v>118</v>
      </c>
      <c r="AB344">
        <f>Analytics_Data_json[[#This Row],[amount]]-Analytics_Data_json[[#This Row],[custom_discount]]</f>
        <v>118</v>
      </c>
      <c r="AC344">
        <f>(Analytics_Data_json[[#This Row],[order_qty]]*Analytics_Data_json[[#This Row],[unit_price]])-Analytics_Data_json[[#This Row],[discount]]-Analytics_Data_json[[#This Row],[custom_discount]]</f>
        <v>118</v>
      </c>
      <c r="AD344">
        <v>247</v>
      </c>
      <c r="AE344" s="2" t="s">
        <v>211</v>
      </c>
      <c r="AF344" s="2" t="s">
        <v>212</v>
      </c>
      <c r="AG344">
        <v>203</v>
      </c>
      <c r="AH344" s="2" t="s">
        <v>44</v>
      </c>
      <c r="AI344" s="2" t="s">
        <v>44</v>
      </c>
      <c r="AJ344" s="3">
        <v>45321.000856481478</v>
      </c>
      <c r="AK344" s="3">
        <v>45321.125706018516</v>
      </c>
    </row>
    <row r="345" spans="1:37" x14ac:dyDescent="0.25">
      <c r="A345">
        <v>1573349</v>
      </c>
      <c r="B345">
        <v>187635</v>
      </c>
      <c r="C345" s="1">
        <v>45320</v>
      </c>
      <c r="D345" s="1" t="str">
        <f>TEXT(Analytics_Data_json[[#This Row],[ORDER DATE ]],"mmm")</f>
        <v>Jan</v>
      </c>
      <c r="E345" s="2" t="s">
        <v>2672</v>
      </c>
      <c r="F345">
        <v>42</v>
      </c>
      <c r="G345" s="2" t="s">
        <v>33</v>
      </c>
      <c r="H345" s="2" t="s">
        <v>34</v>
      </c>
      <c r="I345">
        <v>62</v>
      </c>
      <c r="J345" s="4" t="s">
        <v>2673</v>
      </c>
      <c r="K345" s="2" t="s">
        <v>2674</v>
      </c>
      <c r="L345" s="2" t="s">
        <v>37</v>
      </c>
      <c r="M345">
        <v>0</v>
      </c>
      <c r="N345">
        <v>52</v>
      </c>
      <c r="O345">
        <v>52</v>
      </c>
      <c r="P345" s="2" t="s">
        <v>46</v>
      </c>
      <c r="Q345" s="2" t="s">
        <v>47</v>
      </c>
      <c r="R345">
        <v>1</v>
      </c>
      <c r="S345" s="2" t="s">
        <v>40</v>
      </c>
      <c r="T345">
        <v>10</v>
      </c>
      <c r="U345" s="2" t="s">
        <v>41</v>
      </c>
      <c r="V345">
        <v>1</v>
      </c>
      <c r="W345">
        <v>118</v>
      </c>
      <c r="X345">
        <v>118</v>
      </c>
      <c r="Y345">
        <v>0</v>
      </c>
      <c r="Z345">
        <v>0</v>
      </c>
      <c r="AA345">
        <v>118</v>
      </c>
      <c r="AB345">
        <f>Analytics_Data_json[[#This Row],[amount]]-Analytics_Data_json[[#This Row],[custom_discount]]</f>
        <v>118</v>
      </c>
      <c r="AC345">
        <f>(Analytics_Data_json[[#This Row],[order_qty]]*Analytics_Data_json[[#This Row],[unit_price]])-Analytics_Data_json[[#This Row],[discount]]-Analytics_Data_json[[#This Row],[custom_discount]]</f>
        <v>118</v>
      </c>
      <c r="AD345">
        <v>247</v>
      </c>
      <c r="AE345" s="2" t="s">
        <v>211</v>
      </c>
      <c r="AF345" s="2" t="s">
        <v>212</v>
      </c>
      <c r="AG345">
        <v>203</v>
      </c>
      <c r="AH345" s="2" t="s">
        <v>44</v>
      </c>
      <c r="AI345" s="2" t="s">
        <v>44</v>
      </c>
      <c r="AJ345" s="3">
        <v>45321.000856481478</v>
      </c>
      <c r="AK345" s="3">
        <v>45321.125706018516</v>
      </c>
    </row>
    <row r="346" spans="1:37" x14ac:dyDescent="0.25">
      <c r="A346">
        <v>1573348</v>
      </c>
      <c r="B346">
        <v>187634</v>
      </c>
      <c r="C346" s="1">
        <v>45320</v>
      </c>
      <c r="D346" s="1" t="str">
        <f>TEXT(Analytics_Data_json[[#This Row],[ORDER DATE ]],"mmm")</f>
        <v>Jan</v>
      </c>
      <c r="E346" s="2" t="s">
        <v>2675</v>
      </c>
      <c r="F346">
        <v>54</v>
      </c>
      <c r="G346" s="2" t="s">
        <v>158</v>
      </c>
      <c r="H346" s="2" t="s">
        <v>159</v>
      </c>
      <c r="I346">
        <v>74</v>
      </c>
      <c r="J346" s="4">
        <v>1717</v>
      </c>
      <c r="K346" s="2" t="s">
        <v>2676</v>
      </c>
      <c r="L346" s="2" t="s">
        <v>37</v>
      </c>
      <c r="M346">
        <v>0</v>
      </c>
      <c r="N346">
        <v>76</v>
      </c>
      <c r="O346">
        <v>76</v>
      </c>
      <c r="P346" s="2" t="s">
        <v>63</v>
      </c>
      <c r="Q346" s="2" t="s">
        <v>64</v>
      </c>
      <c r="R346">
        <v>1</v>
      </c>
      <c r="S346" s="2" t="s">
        <v>40</v>
      </c>
      <c r="T346">
        <v>13</v>
      </c>
      <c r="U346" s="2" t="s">
        <v>62</v>
      </c>
      <c r="V346">
        <v>2</v>
      </c>
      <c r="W346">
        <v>150</v>
      </c>
      <c r="X346">
        <v>300</v>
      </c>
      <c r="Y346">
        <v>0</v>
      </c>
      <c r="Z346">
        <v>0</v>
      </c>
      <c r="AA346">
        <v>300</v>
      </c>
      <c r="AB346">
        <f>Analytics_Data_json[[#This Row],[amount]]-Analytics_Data_json[[#This Row],[custom_discount]]</f>
        <v>300</v>
      </c>
      <c r="AC346">
        <f>(Analytics_Data_json[[#This Row],[order_qty]]*Analytics_Data_json[[#This Row],[unit_price]])-Analytics_Data_json[[#This Row],[discount]]-Analytics_Data_json[[#This Row],[custom_discount]]</f>
        <v>300</v>
      </c>
      <c r="AD346">
        <v>273</v>
      </c>
      <c r="AE346" s="2" t="s">
        <v>188</v>
      </c>
      <c r="AF346" s="2" t="s">
        <v>189</v>
      </c>
      <c r="AG346">
        <v>228</v>
      </c>
      <c r="AH346" s="2" t="s">
        <v>44</v>
      </c>
      <c r="AI346" s="2" t="s">
        <v>44</v>
      </c>
      <c r="AJ346" s="3">
        <v>45321.000856481478</v>
      </c>
      <c r="AK346" s="3">
        <v>45321.125706018516</v>
      </c>
    </row>
    <row r="347" spans="1:37" x14ac:dyDescent="0.25">
      <c r="A347">
        <v>1573347</v>
      </c>
      <c r="B347">
        <v>187634</v>
      </c>
      <c r="C347" s="1">
        <v>45320</v>
      </c>
      <c r="D347" s="1" t="str">
        <f>TEXT(Analytics_Data_json[[#This Row],[ORDER DATE ]],"mmm")</f>
        <v>Jan</v>
      </c>
      <c r="E347" s="2" t="s">
        <v>2675</v>
      </c>
      <c r="F347">
        <v>54</v>
      </c>
      <c r="G347" s="2" t="s">
        <v>158</v>
      </c>
      <c r="H347" s="2" t="s">
        <v>159</v>
      </c>
      <c r="I347">
        <v>74</v>
      </c>
      <c r="J347" s="4">
        <v>1717</v>
      </c>
      <c r="K347" s="2" t="s">
        <v>2676</v>
      </c>
      <c r="L347" s="2" t="s">
        <v>37</v>
      </c>
      <c r="M347">
        <v>0</v>
      </c>
      <c r="N347">
        <v>62</v>
      </c>
      <c r="O347">
        <v>62</v>
      </c>
      <c r="P347" s="2" t="s">
        <v>48</v>
      </c>
      <c r="Q347" s="2" t="s">
        <v>49</v>
      </c>
      <c r="R347">
        <v>1</v>
      </c>
      <c r="S347" s="2" t="s">
        <v>40</v>
      </c>
      <c r="T347">
        <v>10</v>
      </c>
      <c r="U347" s="2" t="s">
        <v>41</v>
      </c>
      <c r="V347">
        <v>6</v>
      </c>
      <c r="W347">
        <v>30</v>
      </c>
      <c r="X347">
        <v>180</v>
      </c>
      <c r="Y347">
        <v>0</v>
      </c>
      <c r="Z347">
        <v>0</v>
      </c>
      <c r="AA347">
        <v>180</v>
      </c>
      <c r="AB347">
        <f>Analytics_Data_json[[#This Row],[amount]]-Analytics_Data_json[[#This Row],[custom_discount]]</f>
        <v>180</v>
      </c>
      <c r="AC347">
        <f>(Analytics_Data_json[[#This Row],[order_qty]]*Analytics_Data_json[[#This Row],[unit_price]])-Analytics_Data_json[[#This Row],[discount]]-Analytics_Data_json[[#This Row],[custom_discount]]</f>
        <v>180</v>
      </c>
      <c r="AD347">
        <v>273</v>
      </c>
      <c r="AE347" s="2" t="s">
        <v>188</v>
      </c>
      <c r="AF347" s="2" t="s">
        <v>189</v>
      </c>
      <c r="AG347">
        <v>228</v>
      </c>
      <c r="AH347" s="2" t="s">
        <v>44</v>
      </c>
      <c r="AI347" s="2" t="s">
        <v>44</v>
      </c>
      <c r="AJ347" s="3">
        <v>45321.000856481478</v>
      </c>
      <c r="AK347" s="3">
        <v>45321.125706018516</v>
      </c>
    </row>
    <row r="348" spans="1:37" x14ac:dyDescent="0.25">
      <c r="A348">
        <v>1573346</v>
      </c>
      <c r="B348">
        <v>187634</v>
      </c>
      <c r="C348" s="1">
        <v>45320</v>
      </c>
      <c r="D348" s="1" t="str">
        <f>TEXT(Analytics_Data_json[[#This Row],[ORDER DATE ]],"mmm")</f>
        <v>Jan</v>
      </c>
      <c r="E348" s="2" t="s">
        <v>2675</v>
      </c>
      <c r="F348">
        <v>54</v>
      </c>
      <c r="G348" s="2" t="s">
        <v>158</v>
      </c>
      <c r="H348" s="2" t="s">
        <v>159</v>
      </c>
      <c r="I348">
        <v>74</v>
      </c>
      <c r="J348" s="4">
        <v>1717</v>
      </c>
      <c r="K348" s="2" t="s">
        <v>2676</v>
      </c>
      <c r="L348" s="2" t="s">
        <v>37</v>
      </c>
      <c r="M348">
        <v>0</v>
      </c>
      <c r="N348">
        <v>61</v>
      </c>
      <c r="O348">
        <v>61</v>
      </c>
      <c r="P348" s="2" t="s">
        <v>50</v>
      </c>
      <c r="Q348" s="2" t="s">
        <v>51</v>
      </c>
      <c r="R348">
        <v>1</v>
      </c>
      <c r="S348" s="2" t="s">
        <v>40</v>
      </c>
      <c r="T348">
        <v>10</v>
      </c>
      <c r="U348" s="2" t="s">
        <v>41</v>
      </c>
      <c r="V348">
        <v>6</v>
      </c>
      <c r="W348">
        <v>30</v>
      </c>
      <c r="X348">
        <v>180</v>
      </c>
      <c r="Y348">
        <v>0</v>
      </c>
      <c r="Z348">
        <v>0</v>
      </c>
      <c r="AA348">
        <v>180</v>
      </c>
      <c r="AB348">
        <f>Analytics_Data_json[[#This Row],[amount]]-Analytics_Data_json[[#This Row],[custom_discount]]</f>
        <v>180</v>
      </c>
      <c r="AC348">
        <f>(Analytics_Data_json[[#This Row],[order_qty]]*Analytics_Data_json[[#This Row],[unit_price]])-Analytics_Data_json[[#This Row],[discount]]-Analytics_Data_json[[#This Row],[custom_discount]]</f>
        <v>180</v>
      </c>
      <c r="AD348">
        <v>273</v>
      </c>
      <c r="AE348" s="2" t="s">
        <v>188</v>
      </c>
      <c r="AF348" s="2" t="s">
        <v>189</v>
      </c>
      <c r="AG348">
        <v>228</v>
      </c>
      <c r="AH348" s="2" t="s">
        <v>44</v>
      </c>
      <c r="AI348" s="2" t="s">
        <v>44</v>
      </c>
      <c r="AJ348" s="3">
        <v>45321.000856481478</v>
      </c>
      <c r="AK348" s="3">
        <v>45321.125706018516</v>
      </c>
    </row>
    <row r="349" spans="1:37" x14ac:dyDescent="0.25">
      <c r="A349">
        <v>1573345</v>
      </c>
      <c r="B349">
        <v>187634</v>
      </c>
      <c r="C349" s="1">
        <v>45320</v>
      </c>
      <c r="D349" s="1" t="str">
        <f>TEXT(Analytics_Data_json[[#This Row],[ORDER DATE ]],"mmm")</f>
        <v>Jan</v>
      </c>
      <c r="E349" s="2" t="s">
        <v>2675</v>
      </c>
      <c r="F349">
        <v>54</v>
      </c>
      <c r="G349" s="2" t="s">
        <v>158</v>
      </c>
      <c r="H349" s="2" t="s">
        <v>159</v>
      </c>
      <c r="I349">
        <v>74</v>
      </c>
      <c r="J349" s="4">
        <v>1717</v>
      </c>
      <c r="K349" s="2" t="s">
        <v>2676</v>
      </c>
      <c r="L349" s="2" t="s">
        <v>37</v>
      </c>
      <c r="M349">
        <v>0</v>
      </c>
      <c r="N349">
        <v>53</v>
      </c>
      <c r="O349">
        <v>53</v>
      </c>
      <c r="P349" s="2" t="s">
        <v>38</v>
      </c>
      <c r="Q349" s="2" t="s">
        <v>39</v>
      </c>
      <c r="R349">
        <v>1</v>
      </c>
      <c r="S349" s="2" t="s">
        <v>40</v>
      </c>
      <c r="T349">
        <v>10</v>
      </c>
      <c r="U349" s="2" t="s">
        <v>41</v>
      </c>
      <c r="V349">
        <v>3</v>
      </c>
      <c r="W349">
        <v>118</v>
      </c>
      <c r="X349">
        <v>354</v>
      </c>
      <c r="Y349">
        <v>0</v>
      </c>
      <c r="Z349">
        <v>0</v>
      </c>
      <c r="AA349">
        <v>354</v>
      </c>
      <c r="AB349">
        <f>Analytics_Data_json[[#This Row],[amount]]-Analytics_Data_json[[#This Row],[custom_discount]]</f>
        <v>354</v>
      </c>
      <c r="AC349">
        <f>(Analytics_Data_json[[#This Row],[order_qty]]*Analytics_Data_json[[#This Row],[unit_price]])-Analytics_Data_json[[#This Row],[discount]]-Analytics_Data_json[[#This Row],[custom_discount]]</f>
        <v>354</v>
      </c>
      <c r="AD349">
        <v>273</v>
      </c>
      <c r="AE349" s="2" t="s">
        <v>188</v>
      </c>
      <c r="AF349" s="2" t="s">
        <v>189</v>
      </c>
      <c r="AG349">
        <v>228</v>
      </c>
      <c r="AH349" s="2" t="s">
        <v>44</v>
      </c>
      <c r="AI349" s="2" t="s">
        <v>44</v>
      </c>
      <c r="AJ349" s="3">
        <v>45321.000856481478</v>
      </c>
      <c r="AK349" s="3">
        <v>45321.125706018516</v>
      </c>
    </row>
    <row r="350" spans="1:37" x14ac:dyDescent="0.25">
      <c r="A350">
        <v>1573344</v>
      </c>
      <c r="B350">
        <v>187634</v>
      </c>
      <c r="C350" s="1">
        <v>45320</v>
      </c>
      <c r="D350" s="1" t="str">
        <f>TEXT(Analytics_Data_json[[#This Row],[ORDER DATE ]],"mmm")</f>
        <v>Jan</v>
      </c>
      <c r="E350" s="2" t="s">
        <v>2675</v>
      </c>
      <c r="F350">
        <v>54</v>
      </c>
      <c r="G350" s="2" t="s">
        <v>158</v>
      </c>
      <c r="H350" s="2" t="s">
        <v>159</v>
      </c>
      <c r="I350">
        <v>74</v>
      </c>
      <c r="J350" s="4">
        <v>1717</v>
      </c>
      <c r="K350" s="2" t="s">
        <v>2676</v>
      </c>
      <c r="L350" s="2" t="s">
        <v>37</v>
      </c>
      <c r="M350">
        <v>0</v>
      </c>
      <c r="N350">
        <v>52</v>
      </c>
      <c r="O350">
        <v>52</v>
      </c>
      <c r="P350" s="2" t="s">
        <v>46</v>
      </c>
      <c r="Q350" s="2" t="s">
        <v>47</v>
      </c>
      <c r="R350">
        <v>1</v>
      </c>
      <c r="S350" s="2" t="s">
        <v>40</v>
      </c>
      <c r="T350">
        <v>10</v>
      </c>
      <c r="U350" s="2" t="s">
        <v>41</v>
      </c>
      <c r="V350">
        <v>2</v>
      </c>
      <c r="W350">
        <v>118</v>
      </c>
      <c r="X350">
        <v>236</v>
      </c>
      <c r="Y350">
        <v>0</v>
      </c>
      <c r="Z350">
        <v>0</v>
      </c>
      <c r="AA350">
        <v>236</v>
      </c>
      <c r="AB350">
        <f>Analytics_Data_json[[#This Row],[amount]]-Analytics_Data_json[[#This Row],[custom_discount]]</f>
        <v>236</v>
      </c>
      <c r="AC350">
        <f>(Analytics_Data_json[[#This Row],[order_qty]]*Analytics_Data_json[[#This Row],[unit_price]])-Analytics_Data_json[[#This Row],[discount]]-Analytics_Data_json[[#This Row],[custom_discount]]</f>
        <v>236</v>
      </c>
      <c r="AD350">
        <v>273</v>
      </c>
      <c r="AE350" s="2" t="s">
        <v>188</v>
      </c>
      <c r="AF350" s="2" t="s">
        <v>189</v>
      </c>
      <c r="AG350">
        <v>228</v>
      </c>
      <c r="AH350" s="2" t="s">
        <v>44</v>
      </c>
      <c r="AI350" s="2" t="s">
        <v>44</v>
      </c>
      <c r="AJ350" s="3">
        <v>45321.000856481478</v>
      </c>
      <c r="AK350" s="3">
        <v>45321.125706018516</v>
      </c>
    </row>
    <row r="351" spans="1:37" x14ac:dyDescent="0.25">
      <c r="A351">
        <v>1573343</v>
      </c>
      <c r="B351">
        <v>187634</v>
      </c>
      <c r="C351" s="1">
        <v>45320</v>
      </c>
      <c r="D351" s="1" t="str">
        <f>TEXT(Analytics_Data_json[[#This Row],[ORDER DATE ]],"mmm")</f>
        <v>Jan</v>
      </c>
      <c r="E351" s="2" t="s">
        <v>2675</v>
      </c>
      <c r="F351">
        <v>54</v>
      </c>
      <c r="G351" s="2" t="s">
        <v>158</v>
      </c>
      <c r="H351" s="2" t="s">
        <v>159</v>
      </c>
      <c r="I351">
        <v>74</v>
      </c>
      <c r="J351" s="4">
        <v>1717</v>
      </c>
      <c r="K351" s="2" t="s">
        <v>2676</v>
      </c>
      <c r="L351" s="2" t="s">
        <v>37</v>
      </c>
      <c r="M351">
        <v>0</v>
      </c>
      <c r="N351">
        <v>34</v>
      </c>
      <c r="O351">
        <v>34</v>
      </c>
      <c r="P351" s="2" t="s">
        <v>154</v>
      </c>
      <c r="Q351" s="2" t="s">
        <v>155</v>
      </c>
      <c r="R351">
        <v>1</v>
      </c>
      <c r="S351" s="2" t="s">
        <v>40</v>
      </c>
      <c r="T351">
        <v>8</v>
      </c>
      <c r="U351" s="2" t="s">
        <v>156</v>
      </c>
      <c r="V351">
        <v>2</v>
      </c>
      <c r="W351">
        <v>150</v>
      </c>
      <c r="X351">
        <v>300</v>
      </c>
      <c r="Y351">
        <v>0</v>
      </c>
      <c r="Z351">
        <v>0</v>
      </c>
      <c r="AA351">
        <v>300</v>
      </c>
      <c r="AB351">
        <f>Analytics_Data_json[[#This Row],[amount]]-Analytics_Data_json[[#This Row],[custom_discount]]</f>
        <v>300</v>
      </c>
      <c r="AC351">
        <f>(Analytics_Data_json[[#This Row],[order_qty]]*Analytics_Data_json[[#This Row],[unit_price]])-Analytics_Data_json[[#This Row],[discount]]-Analytics_Data_json[[#This Row],[custom_discount]]</f>
        <v>300</v>
      </c>
      <c r="AD351">
        <v>273</v>
      </c>
      <c r="AE351" s="2" t="s">
        <v>188</v>
      </c>
      <c r="AF351" s="2" t="s">
        <v>189</v>
      </c>
      <c r="AG351">
        <v>228</v>
      </c>
      <c r="AH351" s="2" t="s">
        <v>44</v>
      </c>
      <c r="AI351" s="2" t="s">
        <v>44</v>
      </c>
      <c r="AJ351" s="3">
        <v>45321.000856481478</v>
      </c>
      <c r="AK351" s="3">
        <v>45321.125706018516</v>
      </c>
    </row>
    <row r="352" spans="1:37" x14ac:dyDescent="0.25">
      <c r="A352">
        <v>1573342</v>
      </c>
      <c r="B352">
        <v>187634</v>
      </c>
      <c r="C352" s="1">
        <v>45320</v>
      </c>
      <c r="D352" s="1" t="str">
        <f>TEXT(Analytics_Data_json[[#This Row],[ORDER DATE ]],"mmm")</f>
        <v>Jan</v>
      </c>
      <c r="E352" s="2" t="s">
        <v>2675</v>
      </c>
      <c r="F352">
        <v>54</v>
      </c>
      <c r="G352" s="2" t="s">
        <v>158</v>
      </c>
      <c r="H352" s="2" t="s">
        <v>159</v>
      </c>
      <c r="I352">
        <v>74</v>
      </c>
      <c r="J352" s="4">
        <v>1717</v>
      </c>
      <c r="K352" s="2" t="s">
        <v>2676</v>
      </c>
      <c r="L352" s="2" t="s">
        <v>37</v>
      </c>
      <c r="M352">
        <v>0</v>
      </c>
      <c r="N352">
        <v>25</v>
      </c>
      <c r="O352">
        <v>25</v>
      </c>
      <c r="P352" s="2" t="s">
        <v>149</v>
      </c>
      <c r="Q352" s="2" t="s">
        <v>150</v>
      </c>
      <c r="R352">
        <v>1</v>
      </c>
      <c r="S352" s="2" t="s">
        <v>40</v>
      </c>
      <c r="T352">
        <v>7</v>
      </c>
      <c r="U352" s="2" t="s">
        <v>54</v>
      </c>
      <c r="V352">
        <v>1</v>
      </c>
      <c r="W352">
        <v>117</v>
      </c>
      <c r="X352">
        <v>117</v>
      </c>
      <c r="Y352">
        <v>0</v>
      </c>
      <c r="Z352">
        <v>0</v>
      </c>
      <c r="AA352">
        <v>117</v>
      </c>
      <c r="AB352">
        <f>Analytics_Data_json[[#This Row],[amount]]-Analytics_Data_json[[#This Row],[custom_discount]]</f>
        <v>117</v>
      </c>
      <c r="AC352">
        <f>(Analytics_Data_json[[#This Row],[order_qty]]*Analytics_Data_json[[#This Row],[unit_price]])-Analytics_Data_json[[#This Row],[discount]]-Analytics_Data_json[[#This Row],[custom_discount]]</f>
        <v>117</v>
      </c>
      <c r="AD352">
        <v>273</v>
      </c>
      <c r="AE352" s="2" t="s">
        <v>188</v>
      </c>
      <c r="AF352" s="2" t="s">
        <v>189</v>
      </c>
      <c r="AG352">
        <v>228</v>
      </c>
      <c r="AH352" s="2" t="s">
        <v>44</v>
      </c>
      <c r="AI352" s="2" t="s">
        <v>44</v>
      </c>
      <c r="AJ352" s="3">
        <v>45321.000856481478</v>
      </c>
      <c r="AK352" s="3">
        <v>45321.125706018516</v>
      </c>
    </row>
    <row r="353" spans="1:37" x14ac:dyDescent="0.25">
      <c r="A353">
        <v>1573341</v>
      </c>
      <c r="B353">
        <v>187634</v>
      </c>
      <c r="C353" s="1">
        <v>45320</v>
      </c>
      <c r="D353" s="1" t="str">
        <f>TEXT(Analytics_Data_json[[#This Row],[ORDER DATE ]],"mmm")</f>
        <v>Jan</v>
      </c>
      <c r="E353" s="2" t="s">
        <v>2675</v>
      </c>
      <c r="F353">
        <v>54</v>
      </c>
      <c r="G353" s="2" t="s">
        <v>158</v>
      </c>
      <c r="H353" s="2" t="s">
        <v>159</v>
      </c>
      <c r="I353">
        <v>74</v>
      </c>
      <c r="J353" s="4">
        <v>1717</v>
      </c>
      <c r="K353" s="2" t="s">
        <v>2676</v>
      </c>
      <c r="L353" s="2" t="s">
        <v>37</v>
      </c>
      <c r="M353">
        <v>0</v>
      </c>
      <c r="N353">
        <v>1</v>
      </c>
      <c r="O353">
        <v>1</v>
      </c>
      <c r="P353" s="2" t="s">
        <v>331</v>
      </c>
      <c r="Q353" s="2" t="s">
        <v>332</v>
      </c>
      <c r="R353">
        <v>1</v>
      </c>
      <c r="S353" s="2" t="s">
        <v>40</v>
      </c>
      <c r="T353">
        <v>1</v>
      </c>
      <c r="U353" s="2" t="s">
        <v>333</v>
      </c>
      <c r="V353">
        <v>3</v>
      </c>
      <c r="W353">
        <v>100</v>
      </c>
      <c r="X353">
        <v>300</v>
      </c>
      <c r="Y353">
        <v>0</v>
      </c>
      <c r="Z353">
        <v>0</v>
      </c>
      <c r="AA353">
        <v>300</v>
      </c>
      <c r="AB353">
        <f>Analytics_Data_json[[#This Row],[amount]]-Analytics_Data_json[[#This Row],[custom_discount]]</f>
        <v>300</v>
      </c>
      <c r="AC353">
        <f>(Analytics_Data_json[[#This Row],[order_qty]]*Analytics_Data_json[[#This Row],[unit_price]])-Analytics_Data_json[[#This Row],[discount]]-Analytics_Data_json[[#This Row],[custom_discount]]</f>
        <v>300</v>
      </c>
      <c r="AD353">
        <v>273</v>
      </c>
      <c r="AE353" s="2" t="s">
        <v>188</v>
      </c>
      <c r="AF353" s="2" t="s">
        <v>189</v>
      </c>
      <c r="AG353">
        <v>228</v>
      </c>
      <c r="AH353" s="2" t="s">
        <v>44</v>
      </c>
      <c r="AI353" s="2" t="s">
        <v>44</v>
      </c>
      <c r="AJ353" s="3">
        <v>45321.000856481478</v>
      </c>
      <c r="AK353" s="3">
        <v>45321.125706018516</v>
      </c>
    </row>
    <row r="354" spans="1:37" x14ac:dyDescent="0.25">
      <c r="A354">
        <v>1573340</v>
      </c>
      <c r="B354">
        <v>187633</v>
      </c>
      <c r="C354" s="1">
        <v>45320</v>
      </c>
      <c r="D354" s="1" t="str">
        <f>TEXT(Analytics_Data_json[[#This Row],[ORDER DATE ]],"mmm")</f>
        <v>Jan</v>
      </c>
      <c r="E354" s="2" t="s">
        <v>2677</v>
      </c>
      <c r="F354">
        <v>54</v>
      </c>
      <c r="G354" s="2" t="s">
        <v>158</v>
      </c>
      <c r="H354" s="2" t="s">
        <v>159</v>
      </c>
      <c r="I354">
        <v>74</v>
      </c>
      <c r="J354" s="4" t="s">
        <v>164</v>
      </c>
      <c r="K354" s="2" t="s">
        <v>165</v>
      </c>
      <c r="L354" s="2" t="s">
        <v>37</v>
      </c>
      <c r="M354">
        <v>0</v>
      </c>
      <c r="N354">
        <v>28</v>
      </c>
      <c r="O354">
        <v>28</v>
      </c>
      <c r="P354" s="2" t="s">
        <v>58</v>
      </c>
      <c r="Q354" s="2" t="s">
        <v>59</v>
      </c>
      <c r="R354">
        <v>1</v>
      </c>
      <c r="S354" s="2" t="s">
        <v>40</v>
      </c>
      <c r="T354">
        <v>15</v>
      </c>
      <c r="U354" s="2" t="s">
        <v>57</v>
      </c>
      <c r="V354">
        <v>1</v>
      </c>
      <c r="W354">
        <v>240</v>
      </c>
      <c r="X354">
        <v>240</v>
      </c>
      <c r="Y354">
        <v>0</v>
      </c>
      <c r="Z354">
        <v>0</v>
      </c>
      <c r="AA354">
        <v>240</v>
      </c>
      <c r="AB354">
        <f>Analytics_Data_json[[#This Row],[amount]]-Analytics_Data_json[[#This Row],[custom_discount]]</f>
        <v>240</v>
      </c>
      <c r="AC354">
        <f>(Analytics_Data_json[[#This Row],[order_qty]]*Analytics_Data_json[[#This Row],[unit_price]])-Analytics_Data_json[[#This Row],[discount]]-Analytics_Data_json[[#This Row],[custom_discount]]</f>
        <v>240</v>
      </c>
      <c r="AD354">
        <v>272</v>
      </c>
      <c r="AE354" s="2" t="s">
        <v>161</v>
      </c>
      <c r="AF354" s="2" t="s">
        <v>162</v>
      </c>
      <c r="AG354">
        <v>227</v>
      </c>
      <c r="AH354" s="2" t="s">
        <v>44</v>
      </c>
      <c r="AI354" s="2" t="s">
        <v>44</v>
      </c>
      <c r="AJ354" s="3">
        <v>45321.000856481478</v>
      </c>
      <c r="AK354" s="3">
        <v>45321.125706018516</v>
      </c>
    </row>
    <row r="355" spans="1:37" x14ac:dyDescent="0.25">
      <c r="A355">
        <v>1573339</v>
      </c>
      <c r="B355">
        <v>187633</v>
      </c>
      <c r="C355" s="1">
        <v>45320</v>
      </c>
      <c r="D355" s="1" t="str">
        <f>TEXT(Analytics_Data_json[[#This Row],[ORDER DATE ]],"mmm")</f>
        <v>Jan</v>
      </c>
      <c r="E355" s="2" t="s">
        <v>2677</v>
      </c>
      <c r="F355">
        <v>54</v>
      </c>
      <c r="G355" s="2" t="s">
        <v>158</v>
      </c>
      <c r="H355" s="2" t="s">
        <v>159</v>
      </c>
      <c r="I355">
        <v>74</v>
      </c>
      <c r="J355" s="4" t="s">
        <v>164</v>
      </c>
      <c r="K355" s="2" t="s">
        <v>165</v>
      </c>
      <c r="L355" s="2" t="s">
        <v>37</v>
      </c>
      <c r="M355">
        <v>0</v>
      </c>
      <c r="N355">
        <v>34</v>
      </c>
      <c r="O355">
        <v>34</v>
      </c>
      <c r="P355" s="2" t="s">
        <v>154</v>
      </c>
      <c r="Q355" s="2" t="s">
        <v>155</v>
      </c>
      <c r="R355">
        <v>1</v>
      </c>
      <c r="S355" s="2" t="s">
        <v>40</v>
      </c>
      <c r="T355">
        <v>8</v>
      </c>
      <c r="U355" s="2" t="s">
        <v>156</v>
      </c>
      <c r="V355">
        <v>1</v>
      </c>
      <c r="W355">
        <v>150</v>
      </c>
      <c r="X355">
        <v>150</v>
      </c>
      <c r="Y355">
        <v>0</v>
      </c>
      <c r="Z355">
        <v>0</v>
      </c>
      <c r="AA355">
        <v>150</v>
      </c>
      <c r="AB355">
        <f>Analytics_Data_json[[#This Row],[amount]]-Analytics_Data_json[[#This Row],[custom_discount]]</f>
        <v>150</v>
      </c>
      <c r="AC355">
        <f>(Analytics_Data_json[[#This Row],[order_qty]]*Analytics_Data_json[[#This Row],[unit_price]])-Analytics_Data_json[[#This Row],[discount]]-Analytics_Data_json[[#This Row],[custom_discount]]</f>
        <v>150</v>
      </c>
      <c r="AD355">
        <v>272</v>
      </c>
      <c r="AE355" s="2" t="s">
        <v>161</v>
      </c>
      <c r="AF355" s="2" t="s">
        <v>162</v>
      </c>
      <c r="AG355">
        <v>227</v>
      </c>
      <c r="AH355" s="2" t="s">
        <v>44</v>
      </c>
      <c r="AI355" s="2" t="s">
        <v>44</v>
      </c>
      <c r="AJ355" s="3">
        <v>45321.000856481478</v>
      </c>
      <c r="AK355" s="3">
        <v>45321.125706018516</v>
      </c>
    </row>
    <row r="356" spans="1:37" x14ac:dyDescent="0.25">
      <c r="A356">
        <v>1573338</v>
      </c>
      <c r="B356">
        <v>187633</v>
      </c>
      <c r="C356" s="1">
        <v>45320</v>
      </c>
      <c r="D356" s="1" t="str">
        <f>TEXT(Analytics_Data_json[[#This Row],[ORDER DATE ]],"mmm")</f>
        <v>Jan</v>
      </c>
      <c r="E356" s="2" t="s">
        <v>2677</v>
      </c>
      <c r="F356">
        <v>54</v>
      </c>
      <c r="G356" s="2" t="s">
        <v>158</v>
      </c>
      <c r="H356" s="2" t="s">
        <v>159</v>
      </c>
      <c r="I356">
        <v>74</v>
      </c>
      <c r="J356" s="4" t="s">
        <v>164</v>
      </c>
      <c r="K356" s="2" t="s">
        <v>165</v>
      </c>
      <c r="L356" s="2" t="s">
        <v>37</v>
      </c>
      <c r="M356">
        <v>0</v>
      </c>
      <c r="N356">
        <v>23</v>
      </c>
      <c r="O356">
        <v>23</v>
      </c>
      <c r="P356" s="2" t="s">
        <v>52</v>
      </c>
      <c r="Q356" s="2" t="s">
        <v>53</v>
      </c>
      <c r="R356">
        <v>1</v>
      </c>
      <c r="S356" s="2" t="s">
        <v>40</v>
      </c>
      <c r="T356">
        <v>7</v>
      </c>
      <c r="U356" s="2" t="s">
        <v>54</v>
      </c>
      <c r="V356">
        <v>1</v>
      </c>
      <c r="W356">
        <v>150</v>
      </c>
      <c r="X356">
        <v>150</v>
      </c>
      <c r="Y356">
        <v>0</v>
      </c>
      <c r="Z356">
        <v>0</v>
      </c>
      <c r="AA356">
        <v>150</v>
      </c>
      <c r="AB356">
        <f>Analytics_Data_json[[#This Row],[amount]]-Analytics_Data_json[[#This Row],[custom_discount]]</f>
        <v>150</v>
      </c>
      <c r="AC356">
        <f>(Analytics_Data_json[[#This Row],[order_qty]]*Analytics_Data_json[[#This Row],[unit_price]])-Analytics_Data_json[[#This Row],[discount]]-Analytics_Data_json[[#This Row],[custom_discount]]</f>
        <v>150</v>
      </c>
      <c r="AD356">
        <v>272</v>
      </c>
      <c r="AE356" s="2" t="s">
        <v>161</v>
      </c>
      <c r="AF356" s="2" t="s">
        <v>162</v>
      </c>
      <c r="AG356">
        <v>227</v>
      </c>
      <c r="AH356" s="2" t="s">
        <v>44</v>
      </c>
      <c r="AI356" s="2" t="s">
        <v>44</v>
      </c>
      <c r="AJ356" s="3">
        <v>45321.000856481478</v>
      </c>
      <c r="AK356" s="3">
        <v>45321.125706018516</v>
      </c>
    </row>
    <row r="357" spans="1:37" x14ac:dyDescent="0.25">
      <c r="A357">
        <v>1573337</v>
      </c>
      <c r="B357">
        <v>187633</v>
      </c>
      <c r="C357" s="1">
        <v>45320</v>
      </c>
      <c r="D357" s="1" t="str">
        <f>TEXT(Analytics_Data_json[[#This Row],[ORDER DATE ]],"mmm")</f>
        <v>Jan</v>
      </c>
      <c r="E357" s="2" t="s">
        <v>2677</v>
      </c>
      <c r="F357">
        <v>54</v>
      </c>
      <c r="G357" s="2" t="s">
        <v>158</v>
      </c>
      <c r="H357" s="2" t="s">
        <v>159</v>
      </c>
      <c r="I357">
        <v>74</v>
      </c>
      <c r="J357" s="4" t="s">
        <v>164</v>
      </c>
      <c r="K357" s="2" t="s">
        <v>165</v>
      </c>
      <c r="L357" s="2" t="s">
        <v>37</v>
      </c>
      <c r="M357">
        <v>0</v>
      </c>
      <c r="N357">
        <v>25</v>
      </c>
      <c r="O357">
        <v>25</v>
      </c>
      <c r="P357" s="2" t="s">
        <v>149</v>
      </c>
      <c r="Q357" s="2" t="s">
        <v>150</v>
      </c>
      <c r="R357">
        <v>1</v>
      </c>
      <c r="S357" s="2" t="s">
        <v>40</v>
      </c>
      <c r="T357">
        <v>7</v>
      </c>
      <c r="U357" s="2" t="s">
        <v>54</v>
      </c>
      <c r="V357">
        <v>1</v>
      </c>
      <c r="W357">
        <v>117</v>
      </c>
      <c r="X357">
        <v>117</v>
      </c>
      <c r="Y357">
        <v>0</v>
      </c>
      <c r="Z357">
        <v>0</v>
      </c>
      <c r="AA357">
        <v>117</v>
      </c>
      <c r="AB357">
        <f>Analytics_Data_json[[#This Row],[amount]]-Analytics_Data_json[[#This Row],[custom_discount]]</f>
        <v>117</v>
      </c>
      <c r="AC357">
        <f>(Analytics_Data_json[[#This Row],[order_qty]]*Analytics_Data_json[[#This Row],[unit_price]])-Analytics_Data_json[[#This Row],[discount]]-Analytics_Data_json[[#This Row],[custom_discount]]</f>
        <v>117</v>
      </c>
      <c r="AD357">
        <v>272</v>
      </c>
      <c r="AE357" s="2" t="s">
        <v>161</v>
      </c>
      <c r="AF357" s="2" t="s">
        <v>162</v>
      </c>
      <c r="AG357">
        <v>227</v>
      </c>
      <c r="AH357" s="2" t="s">
        <v>44</v>
      </c>
      <c r="AI357" s="2" t="s">
        <v>44</v>
      </c>
      <c r="AJ357" s="3">
        <v>45321.000856481478</v>
      </c>
      <c r="AK357" s="3">
        <v>45321.125706018516</v>
      </c>
    </row>
    <row r="358" spans="1:37" x14ac:dyDescent="0.25">
      <c r="A358">
        <v>1573336</v>
      </c>
      <c r="B358">
        <v>187633</v>
      </c>
      <c r="C358" s="1">
        <v>45320</v>
      </c>
      <c r="D358" s="1" t="str">
        <f>TEXT(Analytics_Data_json[[#This Row],[ORDER DATE ]],"mmm")</f>
        <v>Jan</v>
      </c>
      <c r="E358" s="2" t="s">
        <v>2677</v>
      </c>
      <c r="F358">
        <v>54</v>
      </c>
      <c r="G358" s="2" t="s">
        <v>158</v>
      </c>
      <c r="H358" s="2" t="s">
        <v>159</v>
      </c>
      <c r="I358">
        <v>74</v>
      </c>
      <c r="J358" s="4" t="s">
        <v>164</v>
      </c>
      <c r="K358" s="2" t="s">
        <v>165</v>
      </c>
      <c r="L358" s="2" t="s">
        <v>37</v>
      </c>
      <c r="M358">
        <v>0</v>
      </c>
      <c r="N358">
        <v>55</v>
      </c>
      <c r="O358">
        <v>55</v>
      </c>
      <c r="P358" s="2" t="s">
        <v>90</v>
      </c>
      <c r="Q358" s="2" t="s">
        <v>91</v>
      </c>
      <c r="R358">
        <v>1</v>
      </c>
      <c r="S358" s="2" t="s">
        <v>40</v>
      </c>
      <c r="T358">
        <v>10</v>
      </c>
      <c r="U358" s="2" t="s">
        <v>41</v>
      </c>
      <c r="V358">
        <v>1</v>
      </c>
      <c r="W358">
        <v>100</v>
      </c>
      <c r="X358">
        <v>100</v>
      </c>
      <c r="Y358">
        <v>0</v>
      </c>
      <c r="Z358">
        <v>0</v>
      </c>
      <c r="AA358">
        <v>100</v>
      </c>
      <c r="AB358">
        <f>Analytics_Data_json[[#This Row],[amount]]-Analytics_Data_json[[#This Row],[custom_discount]]</f>
        <v>100</v>
      </c>
      <c r="AC358">
        <f>(Analytics_Data_json[[#This Row],[order_qty]]*Analytics_Data_json[[#This Row],[unit_price]])-Analytics_Data_json[[#This Row],[discount]]-Analytics_Data_json[[#This Row],[custom_discount]]</f>
        <v>100</v>
      </c>
      <c r="AD358">
        <v>272</v>
      </c>
      <c r="AE358" s="2" t="s">
        <v>161</v>
      </c>
      <c r="AF358" s="2" t="s">
        <v>162</v>
      </c>
      <c r="AG358">
        <v>227</v>
      </c>
      <c r="AH358" s="2" t="s">
        <v>44</v>
      </c>
      <c r="AI358" s="2" t="s">
        <v>44</v>
      </c>
      <c r="AJ358" s="3">
        <v>45321.000856481478</v>
      </c>
      <c r="AK358" s="3">
        <v>45321.125706018516</v>
      </c>
    </row>
    <row r="359" spans="1:37" x14ac:dyDescent="0.25">
      <c r="A359">
        <v>1573335</v>
      </c>
      <c r="B359">
        <v>187633</v>
      </c>
      <c r="C359" s="1">
        <v>45320</v>
      </c>
      <c r="D359" s="1" t="str">
        <f>TEXT(Analytics_Data_json[[#This Row],[ORDER DATE ]],"mmm")</f>
        <v>Jan</v>
      </c>
      <c r="E359" s="2" t="s">
        <v>2677</v>
      </c>
      <c r="F359">
        <v>54</v>
      </c>
      <c r="G359" s="2" t="s">
        <v>158</v>
      </c>
      <c r="H359" s="2" t="s">
        <v>159</v>
      </c>
      <c r="I359">
        <v>74</v>
      </c>
      <c r="J359" s="4" t="s">
        <v>164</v>
      </c>
      <c r="K359" s="2" t="s">
        <v>165</v>
      </c>
      <c r="L359" s="2" t="s">
        <v>37</v>
      </c>
      <c r="M359">
        <v>0</v>
      </c>
      <c r="N359">
        <v>54</v>
      </c>
      <c r="O359">
        <v>54</v>
      </c>
      <c r="P359" s="2" t="s">
        <v>317</v>
      </c>
      <c r="Q359" s="2" t="s">
        <v>318</v>
      </c>
      <c r="R359">
        <v>1</v>
      </c>
      <c r="S359" s="2" t="s">
        <v>40</v>
      </c>
      <c r="T359">
        <v>10</v>
      </c>
      <c r="U359" s="2" t="s">
        <v>41</v>
      </c>
      <c r="V359">
        <v>1</v>
      </c>
      <c r="W359">
        <v>118</v>
      </c>
      <c r="X359">
        <v>118</v>
      </c>
      <c r="Y359">
        <v>0</v>
      </c>
      <c r="Z359">
        <v>0</v>
      </c>
      <c r="AA359">
        <v>118</v>
      </c>
      <c r="AB359">
        <f>Analytics_Data_json[[#This Row],[amount]]-Analytics_Data_json[[#This Row],[custom_discount]]</f>
        <v>118</v>
      </c>
      <c r="AC359">
        <f>(Analytics_Data_json[[#This Row],[order_qty]]*Analytics_Data_json[[#This Row],[unit_price]])-Analytics_Data_json[[#This Row],[discount]]-Analytics_Data_json[[#This Row],[custom_discount]]</f>
        <v>118</v>
      </c>
      <c r="AD359">
        <v>272</v>
      </c>
      <c r="AE359" s="2" t="s">
        <v>161</v>
      </c>
      <c r="AF359" s="2" t="s">
        <v>162</v>
      </c>
      <c r="AG359">
        <v>227</v>
      </c>
      <c r="AH359" s="2" t="s">
        <v>44</v>
      </c>
      <c r="AI359" s="2" t="s">
        <v>44</v>
      </c>
      <c r="AJ359" s="3">
        <v>45321.000856481478</v>
      </c>
      <c r="AK359" s="3">
        <v>45321.125706018516</v>
      </c>
    </row>
    <row r="360" spans="1:37" x14ac:dyDescent="0.25">
      <c r="A360">
        <v>1573334</v>
      </c>
      <c r="B360">
        <v>187633</v>
      </c>
      <c r="C360" s="1">
        <v>45320</v>
      </c>
      <c r="D360" s="1" t="str">
        <f>TEXT(Analytics_Data_json[[#This Row],[ORDER DATE ]],"mmm")</f>
        <v>Jan</v>
      </c>
      <c r="E360" s="2" t="s">
        <v>2677</v>
      </c>
      <c r="F360">
        <v>54</v>
      </c>
      <c r="G360" s="2" t="s">
        <v>158</v>
      </c>
      <c r="H360" s="2" t="s">
        <v>159</v>
      </c>
      <c r="I360">
        <v>74</v>
      </c>
      <c r="J360" s="4" t="s">
        <v>164</v>
      </c>
      <c r="K360" s="2" t="s">
        <v>165</v>
      </c>
      <c r="L360" s="2" t="s">
        <v>37</v>
      </c>
      <c r="M360">
        <v>0</v>
      </c>
      <c r="N360">
        <v>53</v>
      </c>
      <c r="O360">
        <v>53</v>
      </c>
      <c r="P360" s="2" t="s">
        <v>38</v>
      </c>
      <c r="Q360" s="2" t="s">
        <v>39</v>
      </c>
      <c r="R360">
        <v>1</v>
      </c>
      <c r="S360" s="2" t="s">
        <v>40</v>
      </c>
      <c r="T360">
        <v>10</v>
      </c>
      <c r="U360" s="2" t="s">
        <v>41</v>
      </c>
      <c r="V360">
        <v>1</v>
      </c>
      <c r="W360">
        <v>118</v>
      </c>
      <c r="X360">
        <v>118</v>
      </c>
      <c r="Y360">
        <v>0</v>
      </c>
      <c r="Z360">
        <v>0</v>
      </c>
      <c r="AA360">
        <v>118</v>
      </c>
      <c r="AB360">
        <f>Analytics_Data_json[[#This Row],[amount]]-Analytics_Data_json[[#This Row],[custom_discount]]</f>
        <v>118</v>
      </c>
      <c r="AC360">
        <f>(Analytics_Data_json[[#This Row],[order_qty]]*Analytics_Data_json[[#This Row],[unit_price]])-Analytics_Data_json[[#This Row],[discount]]-Analytics_Data_json[[#This Row],[custom_discount]]</f>
        <v>118</v>
      </c>
      <c r="AD360">
        <v>272</v>
      </c>
      <c r="AE360" s="2" t="s">
        <v>161</v>
      </c>
      <c r="AF360" s="2" t="s">
        <v>162</v>
      </c>
      <c r="AG360">
        <v>227</v>
      </c>
      <c r="AH360" s="2" t="s">
        <v>44</v>
      </c>
      <c r="AI360" s="2" t="s">
        <v>44</v>
      </c>
      <c r="AJ360" s="3">
        <v>45321.000856481478</v>
      </c>
      <c r="AK360" s="3">
        <v>45321.125706018516</v>
      </c>
    </row>
    <row r="361" spans="1:37" x14ac:dyDescent="0.25">
      <c r="A361">
        <v>1573333</v>
      </c>
      <c r="B361">
        <v>187633</v>
      </c>
      <c r="C361" s="1">
        <v>45320</v>
      </c>
      <c r="D361" s="1" t="str">
        <f>TEXT(Analytics_Data_json[[#This Row],[ORDER DATE ]],"mmm")</f>
        <v>Jan</v>
      </c>
      <c r="E361" s="2" t="s">
        <v>2677</v>
      </c>
      <c r="F361">
        <v>54</v>
      </c>
      <c r="G361" s="2" t="s">
        <v>158</v>
      </c>
      <c r="H361" s="2" t="s">
        <v>159</v>
      </c>
      <c r="I361">
        <v>74</v>
      </c>
      <c r="J361" s="4" t="s">
        <v>164</v>
      </c>
      <c r="K361" s="2" t="s">
        <v>165</v>
      </c>
      <c r="L361" s="2" t="s">
        <v>37</v>
      </c>
      <c r="M361">
        <v>0</v>
      </c>
      <c r="N361">
        <v>52</v>
      </c>
      <c r="O361">
        <v>52</v>
      </c>
      <c r="P361" s="2" t="s">
        <v>46</v>
      </c>
      <c r="Q361" s="2" t="s">
        <v>47</v>
      </c>
      <c r="R361">
        <v>1</v>
      </c>
      <c r="S361" s="2" t="s">
        <v>40</v>
      </c>
      <c r="T361">
        <v>10</v>
      </c>
      <c r="U361" s="2" t="s">
        <v>41</v>
      </c>
      <c r="V361">
        <v>1</v>
      </c>
      <c r="W361">
        <v>118</v>
      </c>
      <c r="X361">
        <v>118</v>
      </c>
      <c r="Y361">
        <v>0</v>
      </c>
      <c r="Z361">
        <v>0</v>
      </c>
      <c r="AA361">
        <v>118</v>
      </c>
      <c r="AB361">
        <f>Analytics_Data_json[[#This Row],[amount]]-Analytics_Data_json[[#This Row],[custom_discount]]</f>
        <v>118</v>
      </c>
      <c r="AC361">
        <f>(Analytics_Data_json[[#This Row],[order_qty]]*Analytics_Data_json[[#This Row],[unit_price]])-Analytics_Data_json[[#This Row],[discount]]-Analytics_Data_json[[#This Row],[custom_discount]]</f>
        <v>118</v>
      </c>
      <c r="AD361">
        <v>272</v>
      </c>
      <c r="AE361" s="2" t="s">
        <v>161</v>
      </c>
      <c r="AF361" s="2" t="s">
        <v>162</v>
      </c>
      <c r="AG361">
        <v>227</v>
      </c>
      <c r="AH361" s="2" t="s">
        <v>44</v>
      </c>
      <c r="AI361" s="2" t="s">
        <v>44</v>
      </c>
      <c r="AJ361" s="3">
        <v>45321.000856481478</v>
      </c>
      <c r="AK361" s="3">
        <v>45321.125706018516</v>
      </c>
    </row>
    <row r="362" spans="1:37" x14ac:dyDescent="0.25">
      <c r="A362">
        <v>1573332</v>
      </c>
      <c r="B362">
        <v>187633</v>
      </c>
      <c r="C362" s="1">
        <v>45320</v>
      </c>
      <c r="D362" s="1" t="str">
        <f>TEXT(Analytics_Data_json[[#This Row],[ORDER DATE ]],"mmm")</f>
        <v>Jan</v>
      </c>
      <c r="E362" s="2" t="s">
        <v>2677</v>
      </c>
      <c r="F362">
        <v>54</v>
      </c>
      <c r="G362" s="2" t="s">
        <v>158</v>
      </c>
      <c r="H362" s="2" t="s">
        <v>159</v>
      </c>
      <c r="I362">
        <v>74</v>
      </c>
      <c r="J362" s="4" t="s">
        <v>164</v>
      </c>
      <c r="K362" s="2" t="s">
        <v>165</v>
      </c>
      <c r="L362" s="2" t="s">
        <v>37</v>
      </c>
      <c r="M362">
        <v>0</v>
      </c>
      <c r="N362">
        <v>1</v>
      </c>
      <c r="O362">
        <v>1</v>
      </c>
      <c r="P362" s="2" t="s">
        <v>331</v>
      </c>
      <c r="Q362" s="2" t="s">
        <v>332</v>
      </c>
      <c r="R362">
        <v>1</v>
      </c>
      <c r="S362" s="2" t="s">
        <v>40</v>
      </c>
      <c r="T362">
        <v>1</v>
      </c>
      <c r="U362" s="2" t="s">
        <v>333</v>
      </c>
      <c r="V362">
        <v>2</v>
      </c>
      <c r="W362">
        <v>100</v>
      </c>
      <c r="X362">
        <v>200</v>
      </c>
      <c r="Y362">
        <v>0</v>
      </c>
      <c r="Z362">
        <v>0</v>
      </c>
      <c r="AA362">
        <v>200</v>
      </c>
      <c r="AB362">
        <f>Analytics_Data_json[[#This Row],[amount]]-Analytics_Data_json[[#This Row],[custom_discount]]</f>
        <v>200</v>
      </c>
      <c r="AC362">
        <f>(Analytics_Data_json[[#This Row],[order_qty]]*Analytics_Data_json[[#This Row],[unit_price]])-Analytics_Data_json[[#This Row],[discount]]-Analytics_Data_json[[#This Row],[custom_discount]]</f>
        <v>200</v>
      </c>
      <c r="AD362">
        <v>272</v>
      </c>
      <c r="AE362" s="2" t="s">
        <v>161</v>
      </c>
      <c r="AF362" s="2" t="s">
        <v>162</v>
      </c>
      <c r="AG362">
        <v>227</v>
      </c>
      <c r="AH362" s="2" t="s">
        <v>44</v>
      </c>
      <c r="AI362" s="2" t="s">
        <v>44</v>
      </c>
      <c r="AJ362" s="3">
        <v>45321.000856481478</v>
      </c>
      <c r="AK362" s="3">
        <v>45321.125706018516</v>
      </c>
    </row>
    <row r="363" spans="1:37" x14ac:dyDescent="0.25">
      <c r="A363">
        <v>1573331</v>
      </c>
      <c r="B363">
        <v>187632</v>
      </c>
      <c r="C363" s="1">
        <v>45320</v>
      </c>
      <c r="D363" s="1" t="str">
        <f>TEXT(Analytics_Data_json[[#This Row],[ORDER DATE ]],"mmm")</f>
        <v>Jan</v>
      </c>
      <c r="E363" s="2" t="s">
        <v>2678</v>
      </c>
      <c r="F363">
        <v>42</v>
      </c>
      <c r="G363" s="2" t="s">
        <v>33</v>
      </c>
      <c r="H363" s="2" t="s">
        <v>34</v>
      </c>
      <c r="I363">
        <v>62</v>
      </c>
      <c r="J363" s="4" t="s">
        <v>35</v>
      </c>
      <c r="K363" s="2" t="s">
        <v>36</v>
      </c>
      <c r="L363" s="2" t="s">
        <v>37</v>
      </c>
      <c r="M363">
        <v>0</v>
      </c>
      <c r="N363">
        <v>40</v>
      </c>
      <c r="O363">
        <v>40</v>
      </c>
      <c r="P363" s="2" t="s">
        <v>65</v>
      </c>
      <c r="Q363" s="2" t="s">
        <v>66</v>
      </c>
      <c r="R363">
        <v>1</v>
      </c>
      <c r="S363" s="2" t="s">
        <v>40</v>
      </c>
      <c r="T363">
        <v>3</v>
      </c>
      <c r="U363" s="2" t="s">
        <v>67</v>
      </c>
      <c r="V363">
        <v>1</v>
      </c>
      <c r="W363">
        <v>192</v>
      </c>
      <c r="X363">
        <v>192</v>
      </c>
      <c r="Y363">
        <v>0</v>
      </c>
      <c r="Z363">
        <v>0</v>
      </c>
      <c r="AA363">
        <v>192</v>
      </c>
      <c r="AB363">
        <f>Analytics_Data_json[[#This Row],[amount]]-Analytics_Data_json[[#This Row],[custom_discount]]</f>
        <v>192</v>
      </c>
      <c r="AC363">
        <f>(Analytics_Data_json[[#This Row],[order_qty]]*Analytics_Data_json[[#This Row],[unit_price]])-Analytics_Data_json[[#This Row],[discount]]-Analytics_Data_json[[#This Row],[custom_discount]]</f>
        <v>192</v>
      </c>
      <c r="AD363">
        <v>246</v>
      </c>
      <c r="AE363" s="2" t="s">
        <v>42</v>
      </c>
      <c r="AF363" s="2" t="s">
        <v>43</v>
      </c>
      <c r="AG363">
        <v>202</v>
      </c>
      <c r="AH363" s="2" t="s">
        <v>44</v>
      </c>
      <c r="AI363" s="2" t="s">
        <v>44</v>
      </c>
      <c r="AJ363" s="3">
        <v>45321.000856481478</v>
      </c>
      <c r="AK363" s="3">
        <v>45321.125706018516</v>
      </c>
    </row>
    <row r="364" spans="1:37" x14ac:dyDescent="0.25">
      <c r="A364">
        <v>1573330</v>
      </c>
      <c r="B364">
        <v>187632</v>
      </c>
      <c r="C364" s="1">
        <v>45320</v>
      </c>
      <c r="D364" s="1" t="str">
        <f>TEXT(Analytics_Data_json[[#This Row],[ORDER DATE ]],"mmm")</f>
        <v>Jan</v>
      </c>
      <c r="E364" s="2" t="s">
        <v>2678</v>
      </c>
      <c r="F364">
        <v>42</v>
      </c>
      <c r="G364" s="2" t="s">
        <v>33</v>
      </c>
      <c r="H364" s="2" t="s">
        <v>34</v>
      </c>
      <c r="I364">
        <v>62</v>
      </c>
      <c r="J364" s="4" t="s">
        <v>35</v>
      </c>
      <c r="K364" s="2" t="s">
        <v>36</v>
      </c>
      <c r="L364" s="2" t="s">
        <v>37</v>
      </c>
      <c r="M364">
        <v>0</v>
      </c>
      <c r="N364">
        <v>38</v>
      </c>
      <c r="O364">
        <v>38</v>
      </c>
      <c r="P364" s="2" t="s">
        <v>68</v>
      </c>
      <c r="Q364" s="2" t="s">
        <v>69</v>
      </c>
      <c r="R364">
        <v>1</v>
      </c>
      <c r="S364" s="2" t="s">
        <v>40</v>
      </c>
      <c r="T364">
        <v>3</v>
      </c>
      <c r="U364" s="2" t="s">
        <v>67</v>
      </c>
      <c r="V364">
        <v>1</v>
      </c>
      <c r="W364">
        <v>192</v>
      </c>
      <c r="X364">
        <v>192</v>
      </c>
      <c r="Y364">
        <v>0</v>
      </c>
      <c r="Z364">
        <v>0</v>
      </c>
      <c r="AA364">
        <v>192</v>
      </c>
      <c r="AB364">
        <f>Analytics_Data_json[[#This Row],[amount]]-Analytics_Data_json[[#This Row],[custom_discount]]</f>
        <v>192</v>
      </c>
      <c r="AC364">
        <f>(Analytics_Data_json[[#This Row],[order_qty]]*Analytics_Data_json[[#This Row],[unit_price]])-Analytics_Data_json[[#This Row],[discount]]-Analytics_Data_json[[#This Row],[custom_discount]]</f>
        <v>192</v>
      </c>
      <c r="AD364">
        <v>246</v>
      </c>
      <c r="AE364" s="2" t="s">
        <v>42</v>
      </c>
      <c r="AF364" s="2" t="s">
        <v>43</v>
      </c>
      <c r="AG364">
        <v>202</v>
      </c>
      <c r="AH364" s="2" t="s">
        <v>44</v>
      </c>
      <c r="AI364" s="2" t="s">
        <v>44</v>
      </c>
      <c r="AJ364" s="3">
        <v>45321.000856481478</v>
      </c>
      <c r="AK364" s="3">
        <v>45321.125706018516</v>
      </c>
    </row>
    <row r="365" spans="1:37" x14ac:dyDescent="0.25">
      <c r="A365">
        <v>1573329</v>
      </c>
      <c r="B365">
        <v>187631</v>
      </c>
      <c r="C365" s="1">
        <v>45320</v>
      </c>
      <c r="D365" s="1" t="str">
        <f>TEXT(Analytics_Data_json[[#This Row],[ORDER DATE ]],"mmm")</f>
        <v>Jan</v>
      </c>
      <c r="E365" s="2" t="s">
        <v>2679</v>
      </c>
      <c r="F365">
        <v>42</v>
      </c>
      <c r="G365" s="2" t="s">
        <v>33</v>
      </c>
      <c r="H365" s="2" t="s">
        <v>34</v>
      </c>
      <c r="I365">
        <v>62</v>
      </c>
      <c r="J365" s="4" t="s">
        <v>714</v>
      </c>
      <c r="K365" s="2" t="s">
        <v>715</v>
      </c>
      <c r="L365" s="2" t="s">
        <v>37</v>
      </c>
      <c r="M365">
        <v>0</v>
      </c>
      <c r="N365">
        <v>62</v>
      </c>
      <c r="O365">
        <v>62</v>
      </c>
      <c r="P365" s="2" t="s">
        <v>48</v>
      </c>
      <c r="Q365" s="2" t="s">
        <v>49</v>
      </c>
      <c r="R365">
        <v>1</v>
      </c>
      <c r="S365" s="2" t="s">
        <v>40</v>
      </c>
      <c r="T365">
        <v>10</v>
      </c>
      <c r="U365" s="2" t="s">
        <v>41</v>
      </c>
      <c r="V365">
        <v>3</v>
      </c>
      <c r="W365">
        <v>30</v>
      </c>
      <c r="X365">
        <v>90</v>
      </c>
      <c r="Y365">
        <v>0</v>
      </c>
      <c r="Z365">
        <v>0</v>
      </c>
      <c r="AA365">
        <v>90</v>
      </c>
      <c r="AB365">
        <f>Analytics_Data_json[[#This Row],[amount]]-Analytics_Data_json[[#This Row],[custom_discount]]</f>
        <v>90</v>
      </c>
      <c r="AC365">
        <f>(Analytics_Data_json[[#This Row],[order_qty]]*Analytics_Data_json[[#This Row],[unit_price]])-Analytics_Data_json[[#This Row],[discount]]-Analytics_Data_json[[#This Row],[custom_discount]]</f>
        <v>90</v>
      </c>
      <c r="AD365">
        <v>246</v>
      </c>
      <c r="AE365" s="2" t="s">
        <v>42</v>
      </c>
      <c r="AF365" s="2" t="s">
        <v>43</v>
      </c>
      <c r="AG365">
        <v>202</v>
      </c>
      <c r="AH365" s="2" t="s">
        <v>44</v>
      </c>
      <c r="AI365" s="2" t="s">
        <v>44</v>
      </c>
      <c r="AJ365" s="3">
        <v>45321.000856481478</v>
      </c>
      <c r="AK365" s="3">
        <v>45321.125706018516</v>
      </c>
    </row>
    <row r="366" spans="1:37" x14ac:dyDescent="0.25">
      <c r="A366">
        <v>1573328</v>
      </c>
      <c r="B366">
        <v>187631</v>
      </c>
      <c r="C366" s="1">
        <v>45320</v>
      </c>
      <c r="D366" s="1" t="str">
        <f>TEXT(Analytics_Data_json[[#This Row],[ORDER DATE ]],"mmm")</f>
        <v>Jan</v>
      </c>
      <c r="E366" s="2" t="s">
        <v>2679</v>
      </c>
      <c r="F366">
        <v>42</v>
      </c>
      <c r="G366" s="2" t="s">
        <v>33</v>
      </c>
      <c r="H366" s="2" t="s">
        <v>34</v>
      </c>
      <c r="I366">
        <v>62</v>
      </c>
      <c r="J366" s="4" t="s">
        <v>714</v>
      </c>
      <c r="K366" s="2" t="s">
        <v>715</v>
      </c>
      <c r="L366" s="2" t="s">
        <v>37</v>
      </c>
      <c r="M366">
        <v>0</v>
      </c>
      <c r="N366">
        <v>53</v>
      </c>
      <c r="O366">
        <v>53</v>
      </c>
      <c r="P366" s="2" t="s">
        <v>38</v>
      </c>
      <c r="Q366" s="2" t="s">
        <v>39</v>
      </c>
      <c r="R366">
        <v>1</v>
      </c>
      <c r="S366" s="2" t="s">
        <v>40</v>
      </c>
      <c r="T366">
        <v>10</v>
      </c>
      <c r="U366" s="2" t="s">
        <v>41</v>
      </c>
      <c r="V366">
        <v>1</v>
      </c>
      <c r="W366">
        <v>118</v>
      </c>
      <c r="X366">
        <v>118</v>
      </c>
      <c r="Y366">
        <v>0</v>
      </c>
      <c r="Z366">
        <v>0</v>
      </c>
      <c r="AA366">
        <v>118</v>
      </c>
      <c r="AB366">
        <f>Analytics_Data_json[[#This Row],[amount]]-Analytics_Data_json[[#This Row],[custom_discount]]</f>
        <v>118</v>
      </c>
      <c r="AC366">
        <f>(Analytics_Data_json[[#This Row],[order_qty]]*Analytics_Data_json[[#This Row],[unit_price]])-Analytics_Data_json[[#This Row],[discount]]-Analytics_Data_json[[#This Row],[custom_discount]]</f>
        <v>118</v>
      </c>
      <c r="AD366">
        <v>246</v>
      </c>
      <c r="AE366" s="2" t="s">
        <v>42</v>
      </c>
      <c r="AF366" s="2" t="s">
        <v>43</v>
      </c>
      <c r="AG366">
        <v>202</v>
      </c>
      <c r="AH366" s="2" t="s">
        <v>44</v>
      </c>
      <c r="AI366" s="2" t="s">
        <v>44</v>
      </c>
      <c r="AJ366" s="3">
        <v>45321.000856481478</v>
      </c>
      <c r="AK366" s="3">
        <v>45321.125706018516</v>
      </c>
    </row>
    <row r="367" spans="1:37" x14ac:dyDescent="0.25">
      <c r="A367">
        <v>1573327</v>
      </c>
      <c r="B367">
        <v>187631</v>
      </c>
      <c r="C367" s="1">
        <v>45320</v>
      </c>
      <c r="D367" s="1" t="str">
        <f>TEXT(Analytics_Data_json[[#This Row],[ORDER DATE ]],"mmm")</f>
        <v>Jan</v>
      </c>
      <c r="E367" s="2" t="s">
        <v>2679</v>
      </c>
      <c r="F367">
        <v>42</v>
      </c>
      <c r="G367" s="2" t="s">
        <v>33</v>
      </c>
      <c r="H367" s="2" t="s">
        <v>34</v>
      </c>
      <c r="I367">
        <v>62</v>
      </c>
      <c r="J367" s="4" t="s">
        <v>714</v>
      </c>
      <c r="K367" s="2" t="s">
        <v>715</v>
      </c>
      <c r="L367" s="2" t="s">
        <v>37</v>
      </c>
      <c r="M367">
        <v>0</v>
      </c>
      <c r="N367">
        <v>52</v>
      </c>
      <c r="O367">
        <v>52</v>
      </c>
      <c r="P367" s="2" t="s">
        <v>46</v>
      </c>
      <c r="Q367" s="2" t="s">
        <v>47</v>
      </c>
      <c r="R367">
        <v>1</v>
      </c>
      <c r="S367" s="2" t="s">
        <v>40</v>
      </c>
      <c r="T367">
        <v>10</v>
      </c>
      <c r="U367" s="2" t="s">
        <v>41</v>
      </c>
      <c r="V367">
        <v>1</v>
      </c>
      <c r="W367">
        <v>118</v>
      </c>
      <c r="X367">
        <v>118</v>
      </c>
      <c r="Y367">
        <v>0</v>
      </c>
      <c r="Z367">
        <v>0</v>
      </c>
      <c r="AA367">
        <v>118</v>
      </c>
      <c r="AB367">
        <f>Analytics_Data_json[[#This Row],[amount]]-Analytics_Data_json[[#This Row],[custom_discount]]</f>
        <v>118</v>
      </c>
      <c r="AC367">
        <f>(Analytics_Data_json[[#This Row],[order_qty]]*Analytics_Data_json[[#This Row],[unit_price]])-Analytics_Data_json[[#This Row],[discount]]-Analytics_Data_json[[#This Row],[custom_discount]]</f>
        <v>118</v>
      </c>
      <c r="AD367">
        <v>246</v>
      </c>
      <c r="AE367" s="2" t="s">
        <v>42</v>
      </c>
      <c r="AF367" s="2" t="s">
        <v>43</v>
      </c>
      <c r="AG367">
        <v>202</v>
      </c>
      <c r="AH367" s="2" t="s">
        <v>44</v>
      </c>
      <c r="AI367" s="2" t="s">
        <v>44</v>
      </c>
      <c r="AJ367" s="3">
        <v>45321.000856481478</v>
      </c>
      <c r="AK367" s="3">
        <v>45321.125706018516</v>
      </c>
    </row>
    <row r="368" spans="1:37" x14ac:dyDescent="0.25">
      <c r="A368">
        <v>1573326</v>
      </c>
      <c r="B368">
        <v>187630</v>
      </c>
      <c r="C368" s="1">
        <v>45320</v>
      </c>
      <c r="D368" s="1" t="str">
        <f>TEXT(Analytics_Data_json[[#This Row],[ORDER DATE ]],"mmm")</f>
        <v>Jan</v>
      </c>
      <c r="E368" s="2" t="s">
        <v>2680</v>
      </c>
      <c r="F368">
        <v>42</v>
      </c>
      <c r="G368" s="2" t="s">
        <v>33</v>
      </c>
      <c r="H368" s="2" t="s">
        <v>34</v>
      </c>
      <c r="I368">
        <v>62</v>
      </c>
      <c r="J368" s="4" t="s">
        <v>2681</v>
      </c>
      <c r="K368" s="2" t="s">
        <v>2682</v>
      </c>
      <c r="L368" s="2" t="s">
        <v>37</v>
      </c>
      <c r="M368">
        <v>0</v>
      </c>
      <c r="N368">
        <v>52</v>
      </c>
      <c r="O368">
        <v>52</v>
      </c>
      <c r="P368" s="2" t="s">
        <v>46</v>
      </c>
      <c r="Q368" s="2" t="s">
        <v>47</v>
      </c>
      <c r="R368">
        <v>1</v>
      </c>
      <c r="S368" s="2" t="s">
        <v>40</v>
      </c>
      <c r="T368">
        <v>10</v>
      </c>
      <c r="U368" s="2" t="s">
        <v>41</v>
      </c>
      <c r="V368">
        <v>2</v>
      </c>
      <c r="W368">
        <v>118</v>
      </c>
      <c r="X368">
        <v>236</v>
      </c>
      <c r="Y368">
        <v>0</v>
      </c>
      <c r="Z368">
        <v>0</v>
      </c>
      <c r="AA368">
        <v>236</v>
      </c>
      <c r="AB368">
        <f>Analytics_Data_json[[#This Row],[amount]]-Analytics_Data_json[[#This Row],[custom_discount]]</f>
        <v>236</v>
      </c>
      <c r="AC368">
        <f>(Analytics_Data_json[[#This Row],[order_qty]]*Analytics_Data_json[[#This Row],[unit_price]])-Analytics_Data_json[[#This Row],[discount]]-Analytics_Data_json[[#This Row],[custom_discount]]</f>
        <v>236</v>
      </c>
      <c r="AD368">
        <v>246</v>
      </c>
      <c r="AE368" s="2" t="s">
        <v>42</v>
      </c>
      <c r="AF368" s="2" t="s">
        <v>43</v>
      </c>
      <c r="AG368">
        <v>202</v>
      </c>
      <c r="AH368" s="2" t="s">
        <v>44</v>
      </c>
      <c r="AI368" s="2" t="s">
        <v>44</v>
      </c>
      <c r="AJ368" s="3">
        <v>45321.000856481478</v>
      </c>
      <c r="AK368" s="3">
        <v>45321.125706018516</v>
      </c>
    </row>
    <row r="369" spans="1:37" x14ac:dyDescent="0.25">
      <c r="A369">
        <v>1573325</v>
      </c>
      <c r="B369">
        <v>187629</v>
      </c>
      <c r="C369" s="1">
        <v>45320</v>
      </c>
      <c r="D369" s="1" t="str">
        <f>TEXT(Analytics_Data_json[[#This Row],[ORDER DATE ]],"mmm")</f>
        <v>Jan</v>
      </c>
      <c r="E369" s="2" t="s">
        <v>2683</v>
      </c>
      <c r="F369">
        <v>42</v>
      </c>
      <c r="G369" s="2" t="s">
        <v>33</v>
      </c>
      <c r="H369" s="2" t="s">
        <v>34</v>
      </c>
      <c r="I369">
        <v>62</v>
      </c>
      <c r="J369" s="4" t="s">
        <v>764</v>
      </c>
      <c r="K369" s="2" t="s">
        <v>765</v>
      </c>
      <c r="L369" s="2" t="s">
        <v>37</v>
      </c>
      <c r="M369">
        <v>0</v>
      </c>
      <c r="N369">
        <v>69</v>
      </c>
      <c r="O369">
        <v>69</v>
      </c>
      <c r="P369" s="2" t="s">
        <v>72</v>
      </c>
      <c r="Q369" s="2" t="s">
        <v>73</v>
      </c>
      <c r="R369">
        <v>1</v>
      </c>
      <c r="S369" s="2" t="s">
        <v>40</v>
      </c>
      <c r="T369">
        <v>12</v>
      </c>
      <c r="U369" s="2" t="s">
        <v>74</v>
      </c>
      <c r="V369">
        <v>24</v>
      </c>
      <c r="W369">
        <v>8.5</v>
      </c>
      <c r="X369">
        <v>204</v>
      </c>
      <c r="Y369">
        <v>0</v>
      </c>
      <c r="Z369">
        <v>0</v>
      </c>
      <c r="AA369">
        <v>204</v>
      </c>
      <c r="AB369">
        <f>Analytics_Data_json[[#This Row],[amount]]-Analytics_Data_json[[#This Row],[custom_discount]]</f>
        <v>204</v>
      </c>
      <c r="AC369">
        <f>(Analytics_Data_json[[#This Row],[order_qty]]*Analytics_Data_json[[#This Row],[unit_price]])-Analytics_Data_json[[#This Row],[discount]]-Analytics_Data_json[[#This Row],[custom_discount]]</f>
        <v>204</v>
      </c>
      <c r="AD369">
        <v>246</v>
      </c>
      <c r="AE369" s="2" t="s">
        <v>42</v>
      </c>
      <c r="AF369" s="2" t="s">
        <v>43</v>
      </c>
      <c r="AG369">
        <v>202</v>
      </c>
      <c r="AH369" s="2" t="s">
        <v>44</v>
      </c>
      <c r="AI369" s="2" t="s">
        <v>44</v>
      </c>
      <c r="AJ369" s="3">
        <v>45321.000856481478</v>
      </c>
      <c r="AK369" s="3">
        <v>45321.125706018516</v>
      </c>
    </row>
    <row r="370" spans="1:37" x14ac:dyDescent="0.25">
      <c r="A370">
        <v>1573324</v>
      </c>
      <c r="B370">
        <v>187629</v>
      </c>
      <c r="C370" s="1">
        <v>45320</v>
      </c>
      <c r="D370" s="1" t="str">
        <f>TEXT(Analytics_Data_json[[#This Row],[ORDER DATE ]],"mmm")</f>
        <v>Jan</v>
      </c>
      <c r="E370" s="2" t="s">
        <v>2683</v>
      </c>
      <c r="F370">
        <v>42</v>
      </c>
      <c r="G370" s="2" t="s">
        <v>33</v>
      </c>
      <c r="H370" s="2" t="s">
        <v>34</v>
      </c>
      <c r="I370">
        <v>62</v>
      </c>
      <c r="J370" s="4" t="s">
        <v>764</v>
      </c>
      <c r="K370" s="2" t="s">
        <v>765</v>
      </c>
      <c r="L370" s="2" t="s">
        <v>37</v>
      </c>
      <c r="M370">
        <v>0</v>
      </c>
      <c r="N370">
        <v>68</v>
      </c>
      <c r="O370">
        <v>68</v>
      </c>
      <c r="P370" s="2" t="s">
        <v>75</v>
      </c>
      <c r="Q370" s="2" t="s">
        <v>76</v>
      </c>
      <c r="R370">
        <v>1</v>
      </c>
      <c r="S370" s="2" t="s">
        <v>40</v>
      </c>
      <c r="T370">
        <v>12</v>
      </c>
      <c r="U370" s="2" t="s">
        <v>74</v>
      </c>
      <c r="V370">
        <v>24</v>
      </c>
      <c r="W370">
        <v>8.5</v>
      </c>
      <c r="X370">
        <v>204</v>
      </c>
      <c r="Y370">
        <v>0</v>
      </c>
      <c r="Z370">
        <v>0</v>
      </c>
      <c r="AA370">
        <v>204</v>
      </c>
      <c r="AB370">
        <f>Analytics_Data_json[[#This Row],[amount]]-Analytics_Data_json[[#This Row],[custom_discount]]</f>
        <v>204</v>
      </c>
      <c r="AC370">
        <f>(Analytics_Data_json[[#This Row],[order_qty]]*Analytics_Data_json[[#This Row],[unit_price]])-Analytics_Data_json[[#This Row],[discount]]-Analytics_Data_json[[#This Row],[custom_discount]]</f>
        <v>204</v>
      </c>
      <c r="AD370">
        <v>246</v>
      </c>
      <c r="AE370" s="2" t="s">
        <v>42</v>
      </c>
      <c r="AF370" s="2" t="s">
        <v>43</v>
      </c>
      <c r="AG370">
        <v>202</v>
      </c>
      <c r="AH370" s="2" t="s">
        <v>44</v>
      </c>
      <c r="AI370" s="2" t="s">
        <v>44</v>
      </c>
      <c r="AJ370" s="3">
        <v>45321.000856481478</v>
      </c>
      <c r="AK370" s="3">
        <v>45321.125706018516</v>
      </c>
    </row>
    <row r="371" spans="1:37" x14ac:dyDescent="0.25">
      <c r="A371">
        <v>1573323</v>
      </c>
      <c r="B371">
        <v>187628</v>
      </c>
      <c r="C371" s="1">
        <v>45320</v>
      </c>
      <c r="D371" s="1" t="str">
        <f>TEXT(Analytics_Data_json[[#This Row],[ORDER DATE ]],"mmm")</f>
        <v>Jan</v>
      </c>
      <c r="E371" s="2" t="s">
        <v>2684</v>
      </c>
      <c r="F371">
        <v>54</v>
      </c>
      <c r="G371" s="2" t="s">
        <v>158</v>
      </c>
      <c r="H371" s="2" t="s">
        <v>159</v>
      </c>
      <c r="I371">
        <v>74</v>
      </c>
      <c r="J371" s="4">
        <v>1716</v>
      </c>
      <c r="K371" s="2" t="s">
        <v>330</v>
      </c>
      <c r="L371" s="2" t="s">
        <v>37</v>
      </c>
      <c r="M371">
        <v>0</v>
      </c>
      <c r="N371">
        <v>40</v>
      </c>
      <c r="O371">
        <v>40</v>
      </c>
      <c r="P371" s="2" t="s">
        <v>65</v>
      </c>
      <c r="Q371" s="2" t="s">
        <v>66</v>
      </c>
      <c r="R371">
        <v>1</v>
      </c>
      <c r="S371" s="2" t="s">
        <v>40</v>
      </c>
      <c r="T371">
        <v>3</v>
      </c>
      <c r="U371" s="2" t="s">
        <v>67</v>
      </c>
      <c r="V371">
        <v>18</v>
      </c>
      <c r="W371">
        <v>192</v>
      </c>
      <c r="X371">
        <v>3456</v>
      </c>
      <c r="Y371">
        <v>0</v>
      </c>
      <c r="Z371">
        <v>0</v>
      </c>
      <c r="AA371">
        <v>3456</v>
      </c>
      <c r="AB371">
        <f>Analytics_Data_json[[#This Row],[amount]]-Analytics_Data_json[[#This Row],[custom_discount]]</f>
        <v>3456</v>
      </c>
      <c r="AC371">
        <f>(Analytics_Data_json[[#This Row],[order_qty]]*Analytics_Data_json[[#This Row],[unit_price]])-Analytics_Data_json[[#This Row],[discount]]-Analytics_Data_json[[#This Row],[custom_discount]]</f>
        <v>3456</v>
      </c>
      <c r="AD371">
        <v>273</v>
      </c>
      <c r="AE371" s="2" t="s">
        <v>188</v>
      </c>
      <c r="AF371" s="2" t="s">
        <v>189</v>
      </c>
      <c r="AG371">
        <v>228</v>
      </c>
      <c r="AH371" s="2" t="s">
        <v>44</v>
      </c>
      <c r="AI371" s="2" t="s">
        <v>44</v>
      </c>
      <c r="AJ371" s="3">
        <v>45321.000856481478</v>
      </c>
      <c r="AK371" s="3">
        <v>45321.125706018516</v>
      </c>
    </row>
    <row r="372" spans="1:37" x14ac:dyDescent="0.25">
      <c r="A372">
        <v>1573322</v>
      </c>
      <c r="B372">
        <v>187628</v>
      </c>
      <c r="C372" s="1">
        <v>45320</v>
      </c>
      <c r="D372" s="1" t="str">
        <f>TEXT(Analytics_Data_json[[#This Row],[ORDER DATE ]],"mmm")</f>
        <v>Jan</v>
      </c>
      <c r="E372" s="2" t="s">
        <v>2684</v>
      </c>
      <c r="F372">
        <v>54</v>
      </c>
      <c r="G372" s="2" t="s">
        <v>158</v>
      </c>
      <c r="H372" s="2" t="s">
        <v>159</v>
      </c>
      <c r="I372">
        <v>74</v>
      </c>
      <c r="J372" s="4">
        <v>1716</v>
      </c>
      <c r="K372" s="2" t="s">
        <v>330</v>
      </c>
      <c r="L372" s="2" t="s">
        <v>37</v>
      </c>
      <c r="M372">
        <v>0</v>
      </c>
      <c r="N372">
        <v>38</v>
      </c>
      <c r="O372">
        <v>38</v>
      </c>
      <c r="P372" s="2" t="s">
        <v>68</v>
      </c>
      <c r="Q372" s="2" t="s">
        <v>69</v>
      </c>
      <c r="R372">
        <v>1</v>
      </c>
      <c r="S372" s="2" t="s">
        <v>40</v>
      </c>
      <c r="T372">
        <v>3</v>
      </c>
      <c r="U372" s="2" t="s">
        <v>67</v>
      </c>
      <c r="V372">
        <v>18</v>
      </c>
      <c r="W372">
        <v>192</v>
      </c>
      <c r="X372">
        <v>3456</v>
      </c>
      <c r="Y372">
        <v>0</v>
      </c>
      <c r="Z372">
        <v>0</v>
      </c>
      <c r="AA372">
        <v>3456</v>
      </c>
      <c r="AB372">
        <f>Analytics_Data_json[[#This Row],[amount]]-Analytics_Data_json[[#This Row],[custom_discount]]</f>
        <v>3456</v>
      </c>
      <c r="AC372">
        <f>(Analytics_Data_json[[#This Row],[order_qty]]*Analytics_Data_json[[#This Row],[unit_price]])-Analytics_Data_json[[#This Row],[discount]]-Analytics_Data_json[[#This Row],[custom_discount]]</f>
        <v>3456</v>
      </c>
      <c r="AD372">
        <v>273</v>
      </c>
      <c r="AE372" s="2" t="s">
        <v>188</v>
      </c>
      <c r="AF372" s="2" t="s">
        <v>189</v>
      </c>
      <c r="AG372">
        <v>228</v>
      </c>
      <c r="AH372" s="2" t="s">
        <v>44</v>
      </c>
      <c r="AI372" s="2" t="s">
        <v>44</v>
      </c>
      <c r="AJ372" s="3">
        <v>45321.000856481478</v>
      </c>
      <c r="AK372" s="3">
        <v>45321.125706018516</v>
      </c>
    </row>
    <row r="373" spans="1:37" x14ac:dyDescent="0.25">
      <c r="A373">
        <v>1573321</v>
      </c>
      <c r="B373">
        <v>187627</v>
      </c>
      <c r="C373" s="1">
        <v>45320</v>
      </c>
      <c r="D373" s="1" t="str">
        <f>TEXT(Analytics_Data_json[[#This Row],[ORDER DATE ]],"mmm")</f>
        <v>Jan</v>
      </c>
      <c r="E373" s="2" t="s">
        <v>2685</v>
      </c>
      <c r="F373">
        <v>42</v>
      </c>
      <c r="G373" s="2" t="s">
        <v>33</v>
      </c>
      <c r="H373" s="2" t="s">
        <v>34</v>
      </c>
      <c r="I373">
        <v>62</v>
      </c>
      <c r="J373" s="4" t="s">
        <v>2280</v>
      </c>
      <c r="K373" s="2" t="s">
        <v>2281</v>
      </c>
      <c r="L373" s="2" t="s">
        <v>37</v>
      </c>
      <c r="M373">
        <v>0</v>
      </c>
      <c r="N373">
        <v>62</v>
      </c>
      <c r="O373">
        <v>62</v>
      </c>
      <c r="P373" s="2" t="s">
        <v>48</v>
      </c>
      <c r="Q373" s="2" t="s">
        <v>49</v>
      </c>
      <c r="R373">
        <v>1</v>
      </c>
      <c r="S373" s="2" t="s">
        <v>40</v>
      </c>
      <c r="T373">
        <v>10</v>
      </c>
      <c r="U373" s="2" t="s">
        <v>41</v>
      </c>
      <c r="V373">
        <v>3</v>
      </c>
      <c r="W373">
        <v>30</v>
      </c>
      <c r="X373">
        <v>90</v>
      </c>
      <c r="Y373">
        <v>0</v>
      </c>
      <c r="Z373">
        <v>0</v>
      </c>
      <c r="AA373">
        <v>90</v>
      </c>
      <c r="AB373">
        <f>Analytics_Data_json[[#This Row],[amount]]-Analytics_Data_json[[#This Row],[custom_discount]]</f>
        <v>90</v>
      </c>
      <c r="AC373">
        <f>(Analytics_Data_json[[#This Row],[order_qty]]*Analytics_Data_json[[#This Row],[unit_price]])-Analytics_Data_json[[#This Row],[discount]]-Analytics_Data_json[[#This Row],[custom_discount]]</f>
        <v>90</v>
      </c>
      <c r="AD373">
        <v>246</v>
      </c>
      <c r="AE373" s="2" t="s">
        <v>42</v>
      </c>
      <c r="AF373" s="2" t="s">
        <v>43</v>
      </c>
      <c r="AG373">
        <v>202</v>
      </c>
      <c r="AH373" s="2" t="s">
        <v>44</v>
      </c>
      <c r="AI373" s="2" t="s">
        <v>44</v>
      </c>
      <c r="AJ373" s="3">
        <v>45321.000856481478</v>
      </c>
      <c r="AK373" s="3">
        <v>45321.125706018516</v>
      </c>
    </row>
    <row r="374" spans="1:37" x14ac:dyDescent="0.25">
      <c r="A374">
        <v>1573320</v>
      </c>
      <c r="B374">
        <v>187627</v>
      </c>
      <c r="C374" s="1">
        <v>45320</v>
      </c>
      <c r="D374" s="1" t="str">
        <f>TEXT(Analytics_Data_json[[#This Row],[ORDER DATE ]],"mmm")</f>
        <v>Jan</v>
      </c>
      <c r="E374" s="2" t="s">
        <v>2685</v>
      </c>
      <c r="F374">
        <v>42</v>
      </c>
      <c r="G374" s="2" t="s">
        <v>33</v>
      </c>
      <c r="H374" s="2" t="s">
        <v>34</v>
      </c>
      <c r="I374">
        <v>62</v>
      </c>
      <c r="J374" s="4" t="s">
        <v>2280</v>
      </c>
      <c r="K374" s="2" t="s">
        <v>2281</v>
      </c>
      <c r="L374" s="2" t="s">
        <v>37</v>
      </c>
      <c r="M374">
        <v>0</v>
      </c>
      <c r="N374">
        <v>61</v>
      </c>
      <c r="O374">
        <v>61</v>
      </c>
      <c r="P374" s="2" t="s">
        <v>50</v>
      </c>
      <c r="Q374" s="2" t="s">
        <v>51</v>
      </c>
      <c r="R374">
        <v>1</v>
      </c>
      <c r="S374" s="2" t="s">
        <v>40</v>
      </c>
      <c r="T374">
        <v>10</v>
      </c>
      <c r="U374" s="2" t="s">
        <v>41</v>
      </c>
      <c r="V374">
        <v>3</v>
      </c>
      <c r="W374">
        <v>30</v>
      </c>
      <c r="X374">
        <v>90</v>
      </c>
      <c r="Y374">
        <v>0</v>
      </c>
      <c r="Z374">
        <v>0</v>
      </c>
      <c r="AA374">
        <v>90</v>
      </c>
      <c r="AB374">
        <f>Analytics_Data_json[[#This Row],[amount]]-Analytics_Data_json[[#This Row],[custom_discount]]</f>
        <v>90</v>
      </c>
      <c r="AC374">
        <f>(Analytics_Data_json[[#This Row],[order_qty]]*Analytics_Data_json[[#This Row],[unit_price]])-Analytics_Data_json[[#This Row],[discount]]-Analytics_Data_json[[#This Row],[custom_discount]]</f>
        <v>90</v>
      </c>
      <c r="AD374">
        <v>246</v>
      </c>
      <c r="AE374" s="2" t="s">
        <v>42</v>
      </c>
      <c r="AF374" s="2" t="s">
        <v>43</v>
      </c>
      <c r="AG374">
        <v>202</v>
      </c>
      <c r="AH374" s="2" t="s">
        <v>44</v>
      </c>
      <c r="AI374" s="2" t="s">
        <v>44</v>
      </c>
      <c r="AJ374" s="3">
        <v>45321.000856481478</v>
      </c>
      <c r="AK374" s="3">
        <v>45321.125706018516</v>
      </c>
    </row>
    <row r="375" spans="1:37" x14ac:dyDescent="0.25">
      <c r="A375">
        <v>1573319</v>
      </c>
      <c r="B375">
        <v>187627</v>
      </c>
      <c r="C375" s="1">
        <v>45320</v>
      </c>
      <c r="D375" s="1" t="str">
        <f>TEXT(Analytics_Data_json[[#This Row],[ORDER DATE ]],"mmm")</f>
        <v>Jan</v>
      </c>
      <c r="E375" s="2" t="s">
        <v>2685</v>
      </c>
      <c r="F375">
        <v>42</v>
      </c>
      <c r="G375" s="2" t="s">
        <v>33</v>
      </c>
      <c r="H375" s="2" t="s">
        <v>34</v>
      </c>
      <c r="I375">
        <v>62</v>
      </c>
      <c r="J375" s="4" t="s">
        <v>2280</v>
      </c>
      <c r="K375" s="2" t="s">
        <v>2281</v>
      </c>
      <c r="L375" s="2" t="s">
        <v>37</v>
      </c>
      <c r="M375">
        <v>0</v>
      </c>
      <c r="N375">
        <v>40</v>
      </c>
      <c r="O375">
        <v>40</v>
      </c>
      <c r="P375" s="2" t="s">
        <v>65</v>
      </c>
      <c r="Q375" s="2" t="s">
        <v>66</v>
      </c>
      <c r="R375">
        <v>1</v>
      </c>
      <c r="S375" s="2" t="s">
        <v>40</v>
      </c>
      <c r="T375">
        <v>3</v>
      </c>
      <c r="U375" s="2" t="s">
        <v>67</v>
      </c>
      <c r="V375">
        <v>1</v>
      </c>
      <c r="W375">
        <v>192</v>
      </c>
      <c r="X375">
        <v>192</v>
      </c>
      <c r="Y375">
        <v>0</v>
      </c>
      <c r="Z375">
        <v>0</v>
      </c>
      <c r="AA375">
        <v>192</v>
      </c>
      <c r="AB375">
        <f>Analytics_Data_json[[#This Row],[amount]]-Analytics_Data_json[[#This Row],[custom_discount]]</f>
        <v>192</v>
      </c>
      <c r="AC375">
        <f>(Analytics_Data_json[[#This Row],[order_qty]]*Analytics_Data_json[[#This Row],[unit_price]])-Analytics_Data_json[[#This Row],[discount]]-Analytics_Data_json[[#This Row],[custom_discount]]</f>
        <v>192</v>
      </c>
      <c r="AD375">
        <v>246</v>
      </c>
      <c r="AE375" s="2" t="s">
        <v>42</v>
      </c>
      <c r="AF375" s="2" t="s">
        <v>43</v>
      </c>
      <c r="AG375">
        <v>202</v>
      </c>
      <c r="AH375" s="2" t="s">
        <v>44</v>
      </c>
      <c r="AI375" s="2" t="s">
        <v>44</v>
      </c>
      <c r="AJ375" s="3">
        <v>45321.000856481478</v>
      </c>
      <c r="AK375" s="3">
        <v>45321.125706018516</v>
      </c>
    </row>
    <row r="376" spans="1:37" x14ac:dyDescent="0.25">
      <c r="A376">
        <v>1573318</v>
      </c>
      <c r="B376">
        <v>187626</v>
      </c>
      <c r="C376" s="1">
        <v>45320</v>
      </c>
      <c r="D376" s="1" t="str">
        <f>TEXT(Analytics_Data_json[[#This Row],[ORDER DATE ]],"mmm")</f>
        <v>Jan</v>
      </c>
      <c r="E376" s="2" t="s">
        <v>2686</v>
      </c>
      <c r="F376">
        <v>42</v>
      </c>
      <c r="G376" s="2" t="s">
        <v>33</v>
      </c>
      <c r="H376" s="2" t="s">
        <v>34</v>
      </c>
      <c r="I376">
        <v>62</v>
      </c>
      <c r="J376" s="4" t="s">
        <v>1572</v>
      </c>
      <c r="K376" s="2" t="s">
        <v>1573</v>
      </c>
      <c r="L376" s="2" t="s">
        <v>37</v>
      </c>
      <c r="M376">
        <v>0</v>
      </c>
      <c r="N376">
        <v>25</v>
      </c>
      <c r="O376">
        <v>25</v>
      </c>
      <c r="P376" s="2" t="s">
        <v>149</v>
      </c>
      <c r="Q376" s="2" t="s">
        <v>150</v>
      </c>
      <c r="R376">
        <v>1</v>
      </c>
      <c r="S376" s="2" t="s">
        <v>40</v>
      </c>
      <c r="T376">
        <v>7</v>
      </c>
      <c r="U376" s="2" t="s">
        <v>54</v>
      </c>
      <c r="V376">
        <v>1</v>
      </c>
      <c r="W376">
        <v>117</v>
      </c>
      <c r="X376">
        <v>117</v>
      </c>
      <c r="Y376">
        <v>0</v>
      </c>
      <c r="Z376">
        <v>0</v>
      </c>
      <c r="AA376">
        <v>117</v>
      </c>
      <c r="AB376">
        <f>Analytics_Data_json[[#This Row],[amount]]-Analytics_Data_json[[#This Row],[custom_discount]]</f>
        <v>117</v>
      </c>
      <c r="AC376">
        <f>(Analytics_Data_json[[#This Row],[order_qty]]*Analytics_Data_json[[#This Row],[unit_price]])-Analytics_Data_json[[#This Row],[discount]]-Analytics_Data_json[[#This Row],[custom_discount]]</f>
        <v>117</v>
      </c>
      <c r="AD376">
        <v>246</v>
      </c>
      <c r="AE376" s="2" t="s">
        <v>42</v>
      </c>
      <c r="AF376" s="2" t="s">
        <v>43</v>
      </c>
      <c r="AG376">
        <v>202</v>
      </c>
      <c r="AH376" s="2" t="s">
        <v>44</v>
      </c>
      <c r="AI376" s="2" t="s">
        <v>44</v>
      </c>
      <c r="AJ376" s="3">
        <v>45321.000856481478</v>
      </c>
      <c r="AK376" s="3">
        <v>45321.125706018516</v>
      </c>
    </row>
    <row r="377" spans="1:37" x14ac:dyDescent="0.25">
      <c r="A377">
        <v>1573317</v>
      </c>
      <c r="B377">
        <v>187626</v>
      </c>
      <c r="C377" s="1">
        <v>45320</v>
      </c>
      <c r="D377" s="1" t="str">
        <f>TEXT(Analytics_Data_json[[#This Row],[ORDER DATE ]],"mmm")</f>
        <v>Jan</v>
      </c>
      <c r="E377" s="2" t="s">
        <v>2686</v>
      </c>
      <c r="F377">
        <v>42</v>
      </c>
      <c r="G377" s="2" t="s">
        <v>33</v>
      </c>
      <c r="H377" s="2" t="s">
        <v>34</v>
      </c>
      <c r="I377">
        <v>62</v>
      </c>
      <c r="J377" s="4" t="s">
        <v>1572</v>
      </c>
      <c r="K377" s="2" t="s">
        <v>1573</v>
      </c>
      <c r="L377" s="2" t="s">
        <v>37</v>
      </c>
      <c r="M377">
        <v>0</v>
      </c>
      <c r="N377">
        <v>53</v>
      </c>
      <c r="O377">
        <v>53</v>
      </c>
      <c r="P377" s="2" t="s">
        <v>38</v>
      </c>
      <c r="Q377" s="2" t="s">
        <v>39</v>
      </c>
      <c r="R377">
        <v>1</v>
      </c>
      <c r="S377" s="2" t="s">
        <v>40</v>
      </c>
      <c r="T377">
        <v>10</v>
      </c>
      <c r="U377" s="2" t="s">
        <v>41</v>
      </c>
      <c r="V377">
        <v>2</v>
      </c>
      <c r="W377">
        <v>118</v>
      </c>
      <c r="X377">
        <v>236</v>
      </c>
      <c r="Y377">
        <v>0</v>
      </c>
      <c r="Z377">
        <v>0</v>
      </c>
      <c r="AA377">
        <v>236</v>
      </c>
      <c r="AB377">
        <f>Analytics_Data_json[[#This Row],[amount]]-Analytics_Data_json[[#This Row],[custom_discount]]</f>
        <v>236</v>
      </c>
      <c r="AC377">
        <f>(Analytics_Data_json[[#This Row],[order_qty]]*Analytics_Data_json[[#This Row],[unit_price]])-Analytics_Data_json[[#This Row],[discount]]-Analytics_Data_json[[#This Row],[custom_discount]]</f>
        <v>236</v>
      </c>
      <c r="AD377">
        <v>246</v>
      </c>
      <c r="AE377" s="2" t="s">
        <v>42</v>
      </c>
      <c r="AF377" s="2" t="s">
        <v>43</v>
      </c>
      <c r="AG377">
        <v>202</v>
      </c>
      <c r="AH377" s="2" t="s">
        <v>44</v>
      </c>
      <c r="AI377" s="2" t="s">
        <v>44</v>
      </c>
      <c r="AJ377" s="3">
        <v>45321.000856481478</v>
      </c>
      <c r="AK377" s="3">
        <v>45321.125706018516</v>
      </c>
    </row>
    <row r="378" spans="1:37" x14ac:dyDescent="0.25">
      <c r="A378">
        <v>1573316</v>
      </c>
      <c r="B378">
        <v>187626</v>
      </c>
      <c r="C378" s="1">
        <v>45320</v>
      </c>
      <c r="D378" s="1" t="str">
        <f>TEXT(Analytics_Data_json[[#This Row],[ORDER DATE ]],"mmm")</f>
        <v>Jan</v>
      </c>
      <c r="E378" s="2" t="s">
        <v>2686</v>
      </c>
      <c r="F378">
        <v>42</v>
      </c>
      <c r="G378" s="2" t="s">
        <v>33</v>
      </c>
      <c r="H378" s="2" t="s">
        <v>34</v>
      </c>
      <c r="I378">
        <v>62</v>
      </c>
      <c r="J378" s="4" t="s">
        <v>1572</v>
      </c>
      <c r="K378" s="2" t="s">
        <v>1573</v>
      </c>
      <c r="L378" s="2" t="s">
        <v>37</v>
      </c>
      <c r="M378">
        <v>0</v>
      </c>
      <c r="N378">
        <v>52</v>
      </c>
      <c r="O378">
        <v>52</v>
      </c>
      <c r="P378" s="2" t="s">
        <v>46</v>
      </c>
      <c r="Q378" s="2" t="s">
        <v>47</v>
      </c>
      <c r="R378">
        <v>1</v>
      </c>
      <c r="S378" s="2" t="s">
        <v>40</v>
      </c>
      <c r="T378">
        <v>10</v>
      </c>
      <c r="U378" s="2" t="s">
        <v>41</v>
      </c>
      <c r="V378">
        <v>2</v>
      </c>
      <c r="W378">
        <v>118</v>
      </c>
      <c r="X378">
        <v>236</v>
      </c>
      <c r="Y378">
        <v>0</v>
      </c>
      <c r="Z378">
        <v>0</v>
      </c>
      <c r="AA378">
        <v>236</v>
      </c>
      <c r="AB378">
        <f>Analytics_Data_json[[#This Row],[amount]]-Analytics_Data_json[[#This Row],[custom_discount]]</f>
        <v>236</v>
      </c>
      <c r="AC378">
        <f>(Analytics_Data_json[[#This Row],[order_qty]]*Analytics_Data_json[[#This Row],[unit_price]])-Analytics_Data_json[[#This Row],[discount]]-Analytics_Data_json[[#This Row],[custom_discount]]</f>
        <v>236</v>
      </c>
      <c r="AD378">
        <v>246</v>
      </c>
      <c r="AE378" s="2" t="s">
        <v>42</v>
      </c>
      <c r="AF378" s="2" t="s">
        <v>43</v>
      </c>
      <c r="AG378">
        <v>202</v>
      </c>
      <c r="AH378" s="2" t="s">
        <v>44</v>
      </c>
      <c r="AI378" s="2" t="s">
        <v>44</v>
      </c>
      <c r="AJ378" s="3">
        <v>45321.000856481478</v>
      </c>
      <c r="AK378" s="3">
        <v>45321.125706018516</v>
      </c>
    </row>
    <row r="379" spans="1:37" x14ac:dyDescent="0.25">
      <c r="A379">
        <v>1573315</v>
      </c>
      <c r="B379">
        <v>187625</v>
      </c>
      <c r="C379" s="1">
        <v>45320</v>
      </c>
      <c r="D379" s="1" t="str">
        <f>TEXT(Analytics_Data_json[[#This Row],[ORDER DATE ]],"mmm")</f>
        <v>Jan</v>
      </c>
      <c r="E379" s="2" t="s">
        <v>2687</v>
      </c>
      <c r="F379">
        <v>42</v>
      </c>
      <c r="G379" s="2" t="s">
        <v>33</v>
      </c>
      <c r="H379" s="2" t="s">
        <v>34</v>
      </c>
      <c r="I379">
        <v>62</v>
      </c>
      <c r="J379" s="4">
        <v>61</v>
      </c>
      <c r="K379" s="2" t="s">
        <v>728</v>
      </c>
      <c r="L379" s="2" t="s">
        <v>37</v>
      </c>
      <c r="M379">
        <v>0</v>
      </c>
      <c r="N379">
        <v>62</v>
      </c>
      <c r="O379">
        <v>62</v>
      </c>
      <c r="P379" s="2" t="s">
        <v>48</v>
      </c>
      <c r="Q379" s="2" t="s">
        <v>49</v>
      </c>
      <c r="R379">
        <v>1</v>
      </c>
      <c r="S379" s="2" t="s">
        <v>40</v>
      </c>
      <c r="T379">
        <v>10</v>
      </c>
      <c r="U379" s="2" t="s">
        <v>41</v>
      </c>
      <c r="V379">
        <v>4</v>
      </c>
      <c r="W379">
        <v>30</v>
      </c>
      <c r="X379">
        <v>120</v>
      </c>
      <c r="Y379">
        <v>0</v>
      </c>
      <c r="Z379">
        <v>0</v>
      </c>
      <c r="AA379">
        <v>120</v>
      </c>
      <c r="AB379">
        <f>Analytics_Data_json[[#This Row],[amount]]-Analytics_Data_json[[#This Row],[custom_discount]]</f>
        <v>120</v>
      </c>
      <c r="AC379">
        <f>(Analytics_Data_json[[#This Row],[order_qty]]*Analytics_Data_json[[#This Row],[unit_price]])-Analytics_Data_json[[#This Row],[discount]]-Analytics_Data_json[[#This Row],[custom_discount]]</f>
        <v>120</v>
      </c>
      <c r="AD379">
        <v>246</v>
      </c>
      <c r="AE379" s="2" t="s">
        <v>42</v>
      </c>
      <c r="AF379" s="2" t="s">
        <v>43</v>
      </c>
      <c r="AG379">
        <v>202</v>
      </c>
      <c r="AH379" s="2" t="s">
        <v>44</v>
      </c>
      <c r="AI379" s="2" t="s">
        <v>44</v>
      </c>
      <c r="AJ379" s="3">
        <v>45321.000856481478</v>
      </c>
      <c r="AK379" s="3">
        <v>45321.125706018516</v>
      </c>
    </row>
    <row r="380" spans="1:37" x14ac:dyDescent="0.25">
      <c r="A380">
        <v>1573314</v>
      </c>
      <c r="B380">
        <v>187625</v>
      </c>
      <c r="C380" s="1">
        <v>45320</v>
      </c>
      <c r="D380" s="1" t="str">
        <f>TEXT(Analytics_Data_json[[#This Row],[ORDER DATE ]],"mmm")</f>
        <v>Jan</v>
      </c>
      <c r="E380" s="2" t="s">
        <v>2687</v>
      </c>
      <c r="F380">
        <v>42</v>
      </c>
      <c r="G380" s="2" t="s">
        <v>33</v>
      </c>
      <c r="H380" s="2" t="s">
        <v>34</v>
      </c>
      <c r="I380">
        <v>62</v>
      </c>
      <c r="J380" s="4">
        <v>61</v>
      </c>
      <c r="K380" s="2" t="s">
        <v>728</v>
      </c>
      <c r="L380" s="2" t="s">
        <v>37</v>
      </c>
      <c r="M380">
        <v>0</v>
      </c>
      <c r="N380">
        <v>52</v>
      </c>
      <c r="O380">
        <v>52</v>
      </c>
      <c r="P380" s="2" t="s">
        <v>46</v>
      </c>
      <c r="Q380" s="2" t="s">
        <v>47</v>
      </c>
      <c r="R380">
        <v>1</v>
      </c>
      <c r="S380" s="2" t="s">
        <v>40</v>
      </c>
      <c r="T380">
        <v>10</v>
      </c>
      <c r="U380" s="2" t="s">
        <v>41</v>
      </c>
      <c r="V380">
        <v>1</v>
      </c>
      <c r="W380">
        <v>118</v>
      </c>
      <c r="X380">
        <v>118</v>
      </c>
      <c r="Y380">
        <v>0</v>
      </c>
      <c r="Z380">
        <v>0</v>
      </c>
      <c r="AA380">
        <v>118</v>
      </c>
      <c r="AB380">
        <f>Analytics_Data_json[[#This Row],[amount]]-Analytics_Data_json[[#This Row],[custom_discount]]</f>
        <v>118</v>
      </c>
      <c r="AC380">
        <f>(Analytics_Data_json[[#This Row],[order_qty]]*Analytics_Data_json[[#This Row],[unit_price]])-Analytics_Data_json[[#This Row],[discount]]-Analytics_Data_json[[#This Row],[custom_discount]]</f>
        <v>118</v>
      </c>
      <c r="AD380">
        <v>246</v>
      </c>
      <c r="AE380" s="2" t="s">
        <v>42</v>
      </c>
      <c r="AF380" s="2" t="s">
        <v>43</v>
      </c>
      <c r="AG380">
        <v>202</v>
      </c>
      <c r="AH380" s="2" t="s">
        <v>44</v>
      </c>
      <c r="AI380" s="2" t="s">
        <v>44</v>
      </c>
      <c r="AJ380" s="3">
        <v>45321.000856481478</v>
      </c>
      <c r="AK380" s="3">
        <v>45321.125706018516</v>
      </c>
    </row>
    <row r="381" spans="1:37" x14ac:dyDescent="0.25">
      <c r="A381">
        <v>1573313</v>
      </c>
      <c r="B381">
        <v>187624</v>
      </c>
      <c r="C381" s="1">
        <v>45320</v>
      </c>
      <c r="D381" s="1" t="str">
        <f>TEXT(Analytics_Data_json[[#This Row],[ORDER DATE ]],"mmm")</f>
        <v>Jan</v>
      </c>
      <c r="E381" s="2" t="s">
        <v>2688</v>
      </c>
      <c r="F381">
        <v>42</v>
      </c>
      <c r="G381" s="2" t="s">
        <v>33</v>
      </c>
      <c r="H381" s="2" t="s">
        <v>34</v>
      </c>
      <c r="I381">
        <v>62</v>
      </c>
      <c r="J381" s="4" t="s">
        <v>826</v>
      </c>
      <c r="K381" s="2" t="s">
        <v>827</v>
      </c>
      <c r="L381" s="2" t="s">
        <v>37</v>
      </c>
      <c r="M381">
        <v>0</v>
      </c>
      <c r="N381">
        <v>62</v>
      </c>
      <c r="O381">
        <v>62</v>
      </c>
      <c r="P381" s="2" t="s">
        <v>48</v>
      </c>
      <c r="Q381" s="2" t="s">
        <v>49</v>
      </c>
      <c r="R381">
        <v>1</v>
      </c>
      <c r="S381" s="2" t="s">
        <v>40</v>
      </c>
      <c r="T381">
        <v>10</v>
      </c>
      <c r="U381" s="2" t="s">
        <v>41</v>
      </c>
      <c r="V381">
        <v>4</v>
      </c>
      <c r="W381">
        <v>30</v>
      </c>
      <c r="X381">
        <v>120</v>
      </c>
      <c r="Y381">
        <v>0</v>
      </c>
      <c r="Z381">
        <v>0</v>
      </c>
      <c r="AA381">
        <v>120</v>
      </c>
      <c r="AB381">
        <f>Analytics_Data_json[[#This Row],[amount]]-Analytics_Data_json[[#This Row],[custom_discount]]</f>
        <v>120</v>
      </c>
      <c r="AC381">
        <f>(Analytics_Data_json[[#This Row],[order_qty]]*Analytics_Data_json[[#This Row],[unit_price]])-Analytics_Data_json[[#This Row],[discount]]-Analytics_Data_json[[#This Row],[custom_discount]]</f>
        <v>120</v>
      </c>
      <c r="AD381">
        <v>246</v>
      </c>
      <c r="AE381" s="2" t="s">
        <v>42</v>
      </c>
      <c r="AF381" s="2" t="s">
        <v>43</v>
      </c>
      <c r="AG381">
        <v>202</v>
      </c>
      <c r="AH381" s="2" t="s">
        <v>44</v>
      </c>
      <c r="AI381" s="2" t="s">
        <v>44</v>
      </c>
      <c r="AJ381" s="3">
        <v>45321.000856481478</v>
      </c>
      <c r="AK381" s="3">
        <v>45321.125706018516</v>
      </c>
    </row>
    <row r="382" spans="1:37" x14ac:dyDescent="0.25">
      <c r="A382">
        <v>1573312</v>
      </c>
      <c r="B382">
        <v>187624</v>
      </c>
      <c r="C382" s="1">
        <v>45320</v>
      </c>
      <c r="D382" s="1" t="str">
        <f>TEXT(Analytics_Data_json[[#This Row],[ORDER DATE ]],"mmm")</f>
        <v>Jan</v>
      </c>
      <c r="E382" s="2" t="s">
        <v>2688</v>
      </c>
      <c r="F382">
        <v>42</v>
      </c>
      <c r="G382" s="2" t="s">
        <v>33</v>
      </c>
      <c r="H382" s="2" t="s">
        <v>34</v>
      </c>
      <c r="I382">
        <v>62</v>
      </c>
      <c r="J382" s="4" t="s">
        <v>826</v>
      </c>
      <c r="K382" s="2" t="s">
        <v>827</v>
      </c>
      <c r="L382" s="2" t="s">
        <v>37</v>
      </c>
      <c r="M382">
        <v>0</v>
      </c>
      <c r="N382">
        <v>61</v>
      </c>
      <c r="O382">
        <v>61</v>
      </c>
      <c r="P382" s="2" t="s">
        <v>50</v>
      </c>
      <c r="Q382" s="2" t="s">
        <v>51</v>
      </c>
      <c r="R382">
        <v>1</v>
      </c>
      <c r="S382" s="2" t="s">
        <v>40</v>
      </c>
      <c r="T382">
        <v>10</v>
      </c>
      <c r="U382" s="2" t="s">
        <v>41</v>
      </c>
      <c r="V382">
        <v>2</v>
      </c>
      <c r="W382">
        <v>30</v>
      </c>
      <c r="X382">
        <v>60</v>
      </c>
      <c r="Y382">
        <v>0</v>
      </c>
      <c r="Z382">
        <v>0</v>
      </c>
      <c r="AA382">
        <v>60</v>
      </c>
      <c r="AB382">
        <f>Analytics_Data_json[[#This Row],[amount]]-Analytics_Data_json[[#This Row],[custom_discount]]</f>
        <v>60</v>
      </c>
      <c r="AC382">
        <f>(Analytics_Data_json[[#This Row],[order_qty]]*Analytics_Data_json[[#This Row],[unit_price]])-Analytics_Data_json[[#This Row],[discount]]-Analytics_Data_json[[#This Row],[custom_discount]]</f>
        <v>60</v>
      </c>
      <c r="AD382">
        <v>246</v>
      </c>
      <c r="AE382" s="2" t="s">
        <v>42</v>
      </c>
      <c r="AF382" s="2" t="s">
        <v>43</v>
      </c>
      <c r="AG382">
        <v>202</v>
      </c>
      <c r="AH382" s="2" t="s">
        <v>44</v>
      </c>
      <c r="AI382" s="2" t="s">
        <v>44</v>
      </c>
      <c r="AJ382" s="3">
        <v>45321.000856481478</v>
      </c>
      <c r="AK382" s="3">
        <v>45321.125706018516</v>
      </c>
    </row>
    <row r="383" spans="1:37" x14ac:dyDescent="0.25">
      <c r="A383">
        <v>1573311</v>
      </c>
      <c r="B383">
        <v>187623</v>
      </c>
      <c r="C383" s="1">
        <v>45320</v>
      </c>
      <c r="D383" s="1" t="str">
        <f>TEXT(Analytics_Data_json[[#This Row],[ORDER DATE ]],"mmm")</f>
        <v>Jan</v>
      </c>
      <c r="E383" s="2" t="s">
        <v>2689</v>
      </c>
      <c r="F383">
        <v>54</v>
      </c>
      <c r="G383" s="2" t="s">
        <v>158</v>
      </c>
      <c r="H383" s="2" t="s">
        <v>159</v>
      </c>
      <c r="I383">
        <v>74</v>
      </c>
      <c r="J383" s="4">
        <v>224</v>
      </c>
      <c r="K383" s="2" t="s">
        <v>160</v>
      </c>
      <c r="L383" s="2" t="s">
        <v>37</v>
      </c>
      <c r="M383">
        <v>0</v>
      </c>
      <c r="N383">
        <v>52</v>
      </c>
      <c r="O383">
        <v>52</v>
      </c>
      <c r="P383" s="2" t="s">
        <v>46</v>
      </c>
      <c r="Q383" s="2" t="s">
        <v>47</v>
      </c>
      <c r="R383">
        <v>1</v>
      </c>
      <c r="S383" s="2" t="s">
        <v>40</v>
      </c>
      <c r="T383">
        <v>10</v>
      </c>
      <c r="U383" s="2" t="s">
        <v>41</v>
      </c>
      <c r="V383">
        <v>1</v>
      </c>
      <c r="W383">
        <v>118</v>
      </c>
      <c r="X383">
        <v>118</v>
      </c>
      <c r="Y383">
        <v>0</v>
      </c>
      <c r="Z383">
        <v>0</v>
      </c>
      <c r="AA383">
        <v>118</v>
      </c>
      <c r="AB383">
        <f>Analytics_Data_json[[#This Row],[amount]]-Analytics_Data_json[[#This Row],[custom_discount]]</f>
        <v>118</v>
      </c>
      <c r="AC383">
        <f>(Analytics_Data_json[[#This Row],[order_qty]]*Analytics_Data_json[[#This Row],[unit_price]])-Analytics_Data_json[[#This Row],[discount]]-Analytics_Data_json[[#This Row],[custom_discount]]</f>
        <v>118</v>
      </c>
      <c r="AD383">
        <v>272</v>
      </c>
      <c r="AE383" s="2" t="s">
        <v>161</v>
      </c>
      <c r="AF383" s="2" t="s">
        <v>162</v>
      </c>
      <c r="AG383">
        <v>227</v>
      </c>
      <c r="AH383" s="2" t="s">
        <v>44</v>
      </c>
      <c r="AI383" s="2" t="s">
        <v>44</v>
      </c>
      <c r="AJ383" s="3">
        <v>45321.000856481478</v>
      </c>
      <c r="AK383" s="3">
        <v>45321.125706018516</v>
      </c>
    </row>
    <row r="384" spans="1:37" x14ac:dyDescent="0.25">
      <c r="A384">
        <v>1573310</v>
      </c>
      <c r="B384">
        <v>187623</v>
      </c>
      <c r="C384" s="1">
        <v>45320</v>
      </c>
      <c r="D384" s="1" t="str">
        <f>TEXT(Analytics_Data_json[[#This Row],[ORDER DATE ]],"mmm")</f>
        <v>Jan</v>
      </c>
      <c r="E384" s="2" t="s">
        <v>2689</v>
      </c>
      <c r="F384">
        <v>54</v>
      </c>
      <c r="G384" s="2" t="s">
        <v>158</v>
      </c>
      <c r="H384" s="2" t="s">
        <v>159</v>
      </c>
      <c r="I384">
        <v>74</v>
      </c>
      <c r="J384" s="4">
        <v>224</v>
      </c>
      <c r="K384" s="2" t="s">
        <v>160</v>
      </c>
      <c r="L384" s="2" t="s">
        <v>37</v>
      </c>
      <c r="M384">
        <v>0</v>
      </c>
      <c r="N384">
        <v>69</v>
      </c>
      <c r="O384">
        <v>69</v>
      </c>
      <c r="P384" s="2" t="s">
        <v>72</v>
      </c>
      <c r="Q384" s="2" t="s">
        <v>73</v>
      </c>
      <c r="R384">
        <v>1</v>
      </c>
      <c r="S384" s="2" t="s">
        <v>40</v>
      </c>
      <c r="T384">
        <v>12</v>
      </c>
      <c r="U384" s="2" t="s">
        <v>74</v>
      </c>
      <c r="V384">
        <v>24</v>
      </c>
      <c r="W384">
        <v>8.5</v>
      </c>
      <c r="X384">
        <v>204</v>
      </c>
      <c r="Y384">
        <v>0</v>
      </c>
      <c r="Z384">
        <v>0</v>
      </c>
      <c r="AA384">
        <v>204</v>
      </c>
      <c r="AB384">
        <f>Analytics_Data_json[[#This Row],[amount]]-Analytics_Data_json[[#This Row],[custom_discount]]</f>
        <v>204</v>
      </c>
      <c r="AC384">
        <f>(Analytics_Data_json[[#This Row],[order_qty]]*Analytics_Data_json[[#This Row],[unit_price]])-Analytics_Data_json[[#This Row],[discount]]-Analytics_Data_json[[#This Row],[custom_discount]]</f>
        <v>204</v>
      </c>
      <c r="AD384">
        <v>272</v>
      </c>
      <c r="AE384" s="2" t="s">
        <v>161</v>
      </c>
      <c r="AF384" s="2" t="s">
        <v>162</v>
      </c>
      <c r="AG384">
        <v>227</v>
      </c>
      <c r="AH384" s="2" t="s">
        <v>44</v>
      </c>
      <c r="AI384" s="2" t="s">
        <v>44</v>
      </c>
      <c r="AJ384" s="3">
        <v>45321.000856481478</v>
      </c>
      <c r="AK384" s="3">
        <v>45321.125706018516</v>
      </c>
    </row>
    <row r="385" spans="1:37" x14ac:dyDescent="0.25">
      <c r="A385">
        <v>1573309</v>
      </c>
      <c r="B385">
        <v>187622</v>
      </c>
      <c r="C385" s="1">
        <v>45320</v>
      </c>
      <c r="D385" s="1" t="str">
        <f>TEXT(Analytics_Data_json[[#This Row],[ORDER DATE ]],"mmm")</f>
        <v>Jan</v>
      </c>
      <c r="E385" s="2" t="s">
        <v>2690</v>
      </c>
      <c r="F385">
        <v>54</v>
      </c>
      <c r="G385" s="2" t="s">
        <v>158</v>
      </c>
      <c r="H385" s="2" t="s">
        <v>159</v>
      </c>
      <c r="I385">
        <v>74</v>
      </c>
      <c r="J385" s="4">
        <v>221</v>
      </c>
      <c r="K385" s="2" t="s">
        <v>1311</v>
      </c>
      <c r="L385" s="2" t="s">
        <v>37</v>
      </c>
      <c r="M385">
        <v>0</v>
      </c>
      <c r="N385">
        <v>69</v>
      </c>
      <c r="O385">
        <v>69</v>
      </c>
      <c r="P385" s="2" t="s">
        <v>72</v>
      </c>
      <c r="Q385" s="2" t="s">
        <v>73</v>
      </c>
      <c r="R385">
        <v>1</v>
      </c>
      <c r="S385" s="2" t="s">
        <v>40</v>
      </c>
      <c r="T385">
        <v>12</v>
      </c>
      <c r="U385" s="2" t="s">
        <v>74</v>
      </c>
      <c r="V385">
        <v>12</v>
      </c>
      <c r="W385">
        <v>8.5</v>
      </c>
      <c r="X385">
        <v>102</v>
      </c>
      <c r="Y385">
        <v>0</v>
      </c>
      <c r="Z385">
        <v>0</v>
      </c>
      <c r="AA385">
        <v>102</v>
      </c>
      <c r="AB385">
        <f>Analytics_Data_json[[#This Row],[amount]]-Analytics_Data_json[[#This Row],[custom_discount]]</f>
        <v>102</v>
      </c>
      <c r="AC385">
        <f>(Analytics_Data_json[[#This Row],[order_qty]]*Analytics_Data_json[[#This Row],[unit_price]])-Analytics_Data_json[[#This Row],[discount]]-Analytics_Data_json[[#This Row],[custom_discount]]</f>
        <v>102</v>
      </c>
      <c r="AD385">
        <v>272</v>
      </c>
      <c r="AE385" s="2" t="s">
        <v>161</v>
      </c>
      <c r="AF385" s="2" t="s">
        <v>162</v>
      </c>
      <c r="AG385">
        <v>227</v>
      </c>
      <c r="AH385" s="2" t="s">
        <v>44</v>
      </c>
      <c r="AI385" s="2" t="s">
        <v>44</v>
      </c>
      <c r="AJ385" s="3">
        <v>45321.000856481478</v>
      </c>
      <c r="AK385" s="3">
        <v>45321.125706018516</v>
      </c>
    </row>
    <row r="386" spans="1:37" x14ac:dyDescent="0.25">
      <c r="A386">
        <v>1573308</v>
      </c>
      <c r="B386">
        <v>187622</v>
      </c>
      <c r="C386" s="1">
        <v>45320</v>
      </c>
      <c r="D386" s="1" t="str">
        <f>TEXT(Analytics_Data_json[[#This Row],[ORDER DATE ]],"mmm")</f>
        <v>Jan</v>
      </c>
      <c r="E386" s="2" t="s">
        <v>2690</v>
      </c>
      <c r="F386">
        <v>54</v>
      </c>
      <c r="G386" s="2" t="s">
        <v>158</v>
      </c>
      <c r="H386" s="2" t="s">
        <v>159</v>
      </c>
      <c r="I386">
        <v>74</v>
      </c>
      <c r="J386" s="4">
        <v>221</v>
      </c>
      <c r="K386" s="2" t="s">
        <v>1311</v>
      </c>
      <c r="L386" s="2" t="s">
        <v>37</v>
      </c>
      <c r="M386">
        <v>0</v>
      </c>
      <c r="N386">
        <v>68</v>
      </c>
      <c r="O386">
        <v>68</v>
      </c>
      <c r="P386" s="2" t="s">
        <v>75</v>
      </c>
      <c r="Q386" s="2" t="s">
        <v>76</v>
      </c>
      <c r="R386">
        <v>1</v>
      </c>
      <c r="S386" s="2" t="s">
        <v>40</v>
      </c>
      <c r="T386">
        <v>12</v>
      </c>
      <c r="U386" s="2" t="s">
        <v>74</v>
      </c>
      <c r="V386">
        <v>12</v>
      </c>
      <c r="W386">
        <v>8.5</v>
      </c>
      <c r="X386">
        <v>102</v>
      </c>
      <c r="Y386">
        <v>0</v>
      </c>
      <c r="Z386">
        <v>0</v>
      </c>
      <c r="AA386">
        <v>102</v>
      </c>
      <c r="AB386">
        <f>Analytics_Data_json[[#This Row],[amount]]-Analytics_Data_json[[#This Row],[custom_discount]]</f>
        <v>102</v>
      </c>
      <c r="AC386">
        <f>(Analytics_Data_json[[#This Row],[order_qty]]*Analytics_Data_json[[#This Row],[unit_price]])-Analytics_Data_json[[#This Row],[discount]]-Analytics_Data_json[[#This Row],[custom_discount]]</f>
        <v>102</v>
      </c>
      <c r="AD386">
        <v>272</v>
      </c>
      <c r="AE386" s="2" t="s">
        <v>161</v>
      </c>
      <c r="AF386" s="2" t="s">
        <v>162</v>
      </c>
      <c r="AG386">
        <v>227</v>
      </c>
      <c r="AH386" s="2" t="s">
        <v>44</v>
      </c>
      <c r="AI386" s="2" t="s">
        <v>44</v>
      </c>
      <c r="AJ386" s="3">
        <v>45321.000856481478</v>
      </c>
      <c r="AK386" s="3">
        <v>45321.125706018516</v>
      </c>
    </row>
    <row r="387" spans="1:37" x14ac:dyDescent="0.25">
      <c r="A387">
        <v>1573307</v>
      </c>
      <c r="B387">
        <v>187622</v>
      </c>
      <c r="C387" s="1">
        <v>45320</v>
      </c>
      <c r="D387" s="1" t="str">
        <f>TEXT(Analytics_Data_json[[#This Row],[ORDER DATE ]],"mmm")</f>
        <v>Jan</v>
      </c>
      <c r="E387" s="2" t="s">
        <v>2690</v>
      </c>
      <c r="F387">
        <v>54</v>
      </c>
      <c r="G387" s="2" t="s">
        <v>158</v>
      </c>
      <c r="H387" s="2" t="s">
        <v>159</v>
      </c>
      <c r="I387">
        <v>74</v>
      </c>
      <c r="J387" s="4">
        <v>221</v>
      </c>
      <c r="K387" s="2" t="s">
        <v>1311</v>
      </c>
      <c r="L387" s="2" t="s">
        <v>37</v>
      </c>
      <c r="M387">
        <v>0</v>
      </c>
      <c r="N387">
        <v>53</v>
      </c>
      <c r="O387">
        <v>53</v>
      </c>
      <c r="P387" s="2" t="s">
        <v>38</v>
      </c>
      <c r="Q387" s="2" t="s">
        <v>39</v>
      </c>
      <c r="R387">
        <v>1</v>
      </c>
      <c r="S387" s="2" t="s">
        <v>40</v>
      </c>
      <c r="T387">
        <v>10</v>
      </c>
      <c r="U387" s="2" t="s">
        <v>41</v>
      </c>
      <c r="V387">
        <v>1</v>
      </c>
      <c r="W387">
        <v>118</v>
      </c>
      <c r="X387">
        <v>118</v>
      </c>
      <c r="Y387">
        <v>0</v>
      </c>
      <c r="Z387">
        <v>0</v>
      </c>
      <c r="AA387">
        <v>118</v>
      </c>
      <c r="AB387">
        <f>Analytics_Data_json[[#This Row],[amount]]-Analytics_Data_json[[#This Row],[custom_discount]]</f>
        <v>118</v>
      </c>
      <c r="AC387">
        <f>(Analytics_Data_json[[#This Row],[order_qty]]*Analytics_Data_json[[#This Row],[unit_price]])-Analytics_Data_json[[#This Row],[discount]]-Analytics_Data_json[[#This Row],[custom_discount]]</f>
        <v>118</v>
      </c>
      <c r="AD387">
        <v>272</v>
      </c>
      <c r="AE387" s="2" t="s">
        <v>161</v>
      </c>
      <c r="AF387" s="2" t="s">
        <v>162</v>
      </c>
      <c r="AG387">
        <v>227</v>
      </c>
      <c r="AH387" s="2" t="s">
        <v>44</v>
      </c>
      <c r="AI387" s="2" t="s">
        <v>44</v>
      </c>
      <c r="AJ387" s="3">
        <v>45321.000856481478</v>
      </c>
      <c r="AK387" s="3">
        <v>45321.125706018516</v>
      </c>
    </row>
    <row r="388" spans="1:37" x14ac:dyDescent="0.25">
      <c r="A388">
        <v>1573306</v>
      </c>
      <c r="B388">
        <v>187622</v>
      </c>
      <c r="C388" s="1">
        <v>45320</v>
      </c>
      <c r="D388" s="1" t="str">
        <f>TEXT(Analytics_Data_json[[#This Row],[ORDER DATE ]],"mmm")</f>
        <v>Jan</v>
      </c>
      <c r="E388" s="2" t="s">
        <v>2690</v>
      </c>
      <c r="F388">
        <v>54</v>
      </c>
      <c r="G388" s="2" t="s">
        <v>158</v>
      </c>
      <c r="H388" s="2" t="s">
        <v>159</v>
      </c>
      <c r="I388">
        <v>74</v>
      </c>
      <c r="J388" s="4">
        <v>221</v>
      </c>
      <c r="K388" s="2" t="s">
        <v>1311</v>
      </c>
      <c r="L388" s="2" t="s">
        <v>37</v>
      </c>
      <c r="M388">
        <v>0</v>
      </c>
      <c r="N388">
        <v>52</v>
      </c>
      <c r="O388">
        <v>52</v>
      </c>
      <c r="P388" s="2" t="s">
        <v>46</v>
      </c>
      <c r="Q388" s="2" t="s">
        <v>47</v>
      </c>
      <c r="R388">
        <v>1</v>
      </c>
      <c r="S388" s="2" t="s">
        <v>40</v>
      </c>
      <c r="T388">
        <v>10</v>
      </c>
      <c r="U388" s="2" t="s">
        <v>41</v>
      </c>
      <c r="V388">
        <v>1</v>
      </c>
      <c r="W388">
        <v>118</v>
      </c>
      <c r="X388">
        <v>118</v>
      </c>
      <c r="Y388">
        <v>0</v>
      </c>
      <c r="Z388">
        <v>0</v>
      </c>
      <c r="AA388">
        <v>118</v>
      </c>
      <c r="AB388">
        <f>Analytics_Data_json[[#This Row],[amount]]-Analytics_Data_json[[#This Row],[custom_discount]]</f>
        <v>118</v>
      </c>
      <c r="AC388">
        <f>(Analytics_Data_json[[#This Row],[order_qty]]*Analytics_Data_json[[#This Row],[unit_price]])-Analytics_Data_json[[#This Row],[discount]]-Analytics_Data_json[[#This Row],[custom_discount]]</f>
        <v>118</v>
      </c>
      <c r="AD388">
        <v>272</v>
      </c>
      <c r="AE388" s="2" t="s">
        <v>161</v>
      </c>
      <c r="AF388" s="2" t="s">
        <v>162</v>
      </c>
      <c r="AG388">
        <v>227</v>
      </c>
      <c r="AH388" s="2" t="s">
        <v>44</v>
      </c>
      <c r="AI388" s="2" t="s">
        <v>44</v>
      </c>
      <c r="AJ388" s="3">
        <v>45321.000856481478</v>
      </c>
      <c r="AK388" s="3">
        <v>45321.125706018516</v>
      </c>
    </row>
    <row r="389" spans="1:37" x14ac:dyDescent="0.25">
      <c r="A389">
        <v>1573305</v>
      </c>
      <c r="B389">
        <v>187622</v>
      </c>
      <c r="C389" s="1">
        <v>45320</v>
      </c>
      <c r="D389" s="1" t="str">
        <f>TEXT(Analytics_Data_json[[#This Row],[ORDER DATE ]],"mmm")</f>
        <v>Jan</v>
      </c>
      <c r="E389" s="2" t="s">
        <v>2690</v>
      </c>
      <c r="F389">
        <v>54</v>
      </c>
      <c r="G389" s="2" t="s">
        <v>158</v>
      </c>
      <c r="H389" s="2" t="s">
        <v>159</v>
      </c>
      <c r="I389">
        <v>74</v>
      </c>
      <c r="J389" s="4">
        <v>221</v>
      </c>
      <c r="K389" s="2" t="s">
        <v>1311</v>
      </c>
      <c r="L389" s="2" t="s">
        <v>37</v>
      </c>
      <c r="M389">
        <v>0</v>
      </c>
      <c r="N389">
        <v>62</v>
      </c>
      <c r="O389">
        <v>62</v>
      </c>
      <c r="P389" s="2" t="s">
        <v>48</v>
      </c>
      <c r="Q389" s="2" t="s">
        <v>49</v>
      </c>
      <c r="R389">
        <v>1</v>
      </c>
      <c r="S389" s="2" t="s">
        <v>40</v>
      </c>
      <c r="T389">
        <v>10</v>
      </c>
      <c r="U389" s="2" t="s">
        <v>41</v>
      </c>
      <c r="V389">
        <v>3</v>
      </c>
      <c r="W389">
        <v>30</v>
      </c>
      <c r="X389">
        <v>90</v>
      </c>
      <c r="Y389">
        <v>0</v>
      </c>
      <c r="Z389">
        <v>0</v>
      </c>
      <c r="AA389">
        <v>90</v>
      </c>
      <c r="AB389">
        <f>Analytics_Data_json[[#This Row],[amount]]-Analytics_Data_json[[#This Row],[custom_discount]]</f>
        <v>90</v>
      </c>
      <c r="AC389">
        <f>(Analytics_Data_json[[#This Row],[order_qty]]*Analytics_Data_json[[#This Row],[unit_price]])-Analytics_Data_json[[#This Row],[discount]]-Analytics_Data_json[[#This Row],[custom_discount]]</f>
        <v>90</v>
      </c>
      <c r="AD389">
        <v>272</v>
      </c>
      <c r="AE389" s="2" t="s">
        <v>161</v>
      </c>
      <c r="AF389" s="2" t="s">
        <v>162</v>
      </c>
      <c r="AG389">
        <v>227</v>
      </c>
      <c r="AH389" s="2" t="s">
        <v>44</v>
      </c>
      <c r="AI389" s="2" t="s">
        <v>44</v>
      </c>
      <c r="AJ389" s="3">
        <v>45321.000856481478</v>
      </c>
      <c r="AK389" s="3">
        <v>45321.125706018516</v>
      </c>
    </row>
    <row r="390" spans="1:37" x14ac:dyDescent="0.25">
      <c r="A390">
        <v>1573304</v>
      </c>
      <c r="B390">
        <v>187622</v>
      </c>
      <c r="C390" s="1">
        <v>45320</v>
      </c>
      <c r="D390" s="1" t="str">
        <f>TEXT(Analytics_Data_json[[#This Row],[ORDER DATE ]],"mmm")</f>
        <v>Jan</v>
      </c>
      <c r="E390" s="2" t="s">
        <v>2690</v>
      </c>
      <c r="F390">
        <v>54</v>
      </c>
      <c r="G390" s="2" t="s">
        <v>158</v>
      </c>
      <c r="H390" s="2" t="s">
        <v>159</v>
      </c>
      <c r="I390">
        <v>74</v>
      </c>
      <c r="J390" s="4">
        <v>221</v>
      </c>
      <c r="K390" s="2" t="s">
        <v>1311</v>
      </c>
      <c r="L390" s="2" t="s">
        <v>37</v>
      </c>
      <c r="M390">
        <v>0</v>
      </c>
      <c r="N390">
        <v>61</v>
      </c>
      <c r="O390">
        <v>61</v>
      </c>
      <c r="P390" s="2" t="s">
        <v>50</v>
      </c>
      <c r="Q390" s="2" t="s">
        <v>51</v>
      </c>
      <c r="R390">
        <v>1</v>
      </c>
      <c r="S390" s="2" t="s">
        <v>40</v>
      </c>
      <c r="T390">
        <v>10</v>
      </c>
      <c r="U390" s="2" t="s">
        <v>41</v>
      </c>
      <c r="V390">
        <v>3</v>
      </c>
      <c r="W390">
        <v>30</v>
      </c>
      <c r="X390">
        <v>90</v>
      </c>
      <c r="Y390">
        <v>0</v>
      </c>
      <c r="Z390">
        <v>0</v>
      </c>
      <c r="AA390">
        <v>90</v>
      </c>
      <c r="AB390">
        <f>Analytics_Data_json[[#This Row],[amount]]-Analytics_Data_json[[#This Row],[custom_discount]]</f>
        <v>90</v>
      </c>
      <c r="AC390">
        <f>(Analytics_Data_json[[#This Row],[order_qty]]*Analytics_Data_json[[#This Row],[unit_price]])-Analytics_Data_json[[#This Row],[discount]]-Analytics_Data_json[[#This Row],[custom_discount]]</f>
        <v>90</v>
      </c>
      <c r="AD390">
        <v>272</v>
      </c>
      <c r="AE390" s="2" t="s">
        <v>161</v>
      </c>
      <c r="AF390" s="2" t="s">
        <v>162</v>
      </c>
      <c r="AG390">
        <v>227</v>
      </c>
      <c r="AH390" s="2" t="s">
        <v>44</v>
      </c>
      <c r="AI390" s="2" t="s">
        <v>44</v>
      </c>
      <c r="AJ390" s="3">
        <v>45321.000856481478</v>
      </c>
      <c r="AK390" s="3">
        <v>45321.125706018516</v>
      </c>
    </row>
    <row r="391" spans="1:37" x14ac:dyDescent="0.25">
      <c r="A391">
        <v>1573303</v>
      </c>
      <c r="B391">
        <v>187621</v>
      </c>
      <c r="C391" s="1">
        <v>45320</v>
      </c>
      <c r="D391" s="1" t="str">
        <f>TEXT(Analytics_Data_json[[#This Row],[ORDER DATE ]],"mmm")</f>
        <v>Jan</v>
      </c>
      <c r="E391" s="2" t="s">
        <v>2691</v>
      </c>
      <c r="F391">
        <v>54</v>
      </c>
      <c r="G391" s="2" t="s">
        <v>158</v>
      </c>
      <c r="H391" s="2" t="s">
        <v>159</v>
      </c>
      <c r="I391">
        <v>74</v>
      </c>
      <c r="J391" s="4">
        <v>700</v>
      </c>
      <c r="K391" s="2" t="s">
        <v>1313</v>
      </c>
      <c r="L391" s="2" t="s">
        <v>37</v>
      </c>
      <c r="M391">
        <v>0</v>
      </c>
      <c r="N391">
        <v>53</v>
      </c>
      <c r="O391">
        <v>53</v>
      </c>
      <c r="P391" s="2" t="s">
        <v>38</v>
      </c>
      <c r="Q391" s="2" t="s">
        <v>39</v>
      </c>
      <c r="R391">
        <v>1</v>
      </c>
      <c r="S391" s="2" t="s">
        <v>40</v>
      </c>
      <c r="T391">
        <v>10</v>
      </c>
      <c r="U391" s="2" t="s">
        <v>41</v>
      </c>
      <c r="V391">
        <v>1</v>
      </c>
      <c r="W391">
        <v>118</v>
      </c>
      <c r="X391">
        <v>118</v>
      </c>
      <c r="Y391">
        <v>0</v>
      </c>
      <c r="Z391">
        <v>0</v>
      </c>
      <c r="AA391">
        <v>118</v>
      </c>
      <c r="AB391">
        <f>Analytics_Data_json[[#This Row],[amount]]-Analytics_Data_json[[#This Row],[custom_discount]]</f>
        <v>118</v>
      </c>
      <c r="AC391">
        <f>(Analytics_Data_json[[#This Row],[order_qty]]*Analytics_Data_json[[#This Row],[unit_price]])-Analytics_Data_json[[#This Row],[discount]]-Analytics_Data_json[[#This Row],[custom_discount]]</f>
        <v>118</v>
      </c>
      <c r="AD391">
        <v>272</v>
      </c>
      <c r="AE391" s="2" t="s">
        <v>161</v>
      </c>
      <c r="AF391" s="2" t="s">
        <v>162</v>
      </c>
      <c r="AG391">
        <v>227</v>
      </c>
      <c r="AH391" s="2" t="s">
        <v>44</v>
      </c>
      <c r="AI391" s="2" t="s">
        <v>44</v>
      </c>
      <c r="AJ391" s="3">
        <v>45321.000856481478</v>
      </c>
      <c r="AK391" s="3">
        <v>45321.125706018516</v>
      </c>
    </row>
    <row r="392" spans="1:37" x14ac:dyDescent="0.25">
      <c r="A392">
        <v>1573302</v>
      </c>
      <c r="B392">
        <v>187621</v>
      </c>
      <c r="C392" s="1">
        <v>45320</v>
      </c>
      <c r="D392" s="1" t="str">
        <f>TEXT(Analytics_Data_json[[#This Row],[ORDER DATE ]],"mmm")</f>
        <v>Jan</v>
      </c>
      <c r="E392" s="2" t="s">
        <v>2691</v>
      </c>
      <c r="F392">
        <v>54</v>
      </c>
      <c r="G392" s="2" t="s">
        <v>158</v>
      </c>
      <c r="H392" s="2" t="s">
        <v>159</v>
      </c>
      <c r="I392">
        <v>74</v>
      </c>
      <c r="J392" s="4">
        <v>700</v>
      </c>
      <c r="K392" s="2" t="s">
        <v>1313</v>
      </c>
      <c r="L392" s="2" t="s">
        <v>37</v>
      </c>
      <c r="M392">
        <v>0</v>
      </c>
      <c r="N392">
        <v>38</v>
      </c>
      <c r="O392">
        <v>38</v>
      </c>
      <c r="P392" s="2" t="s">
        <v>68</v>
      </c>
      <c r="Q392" s="2" t="s">
        <v>69</v>
      </c>
      <c r="R392">
        <v>1</v>
      </c>
      <c r="S392" s="2" t="s">
        <v>40</v>
      </c>
      <c r="T392">
        <v>3</v>
      </c>
      <c r="U392" s="2" t="s">
        <v>67</v>
      </c>
      <c r="V392">
        <v>1</v>
      </c>
      <c r="W392">
        <v>192</v>
      </c>
      <c r="X392">
        <v>192</v>
      </c>
      <c r="Y392">
        <v>0</v>
      </c>
      <c r="Z392">
        <v>0</v>
      </c>
      <c r="AA392">
        <v>192</v>
      </c>
      <c r="AB392">
        <f>Analytics_Data_json[[#This Row],[amount]]-Analytics_Data_json[[#This Row],[custom_discount]]</f>
        <v>192</v>
      </c>
      <c r="AC392">
        <f>(Analytics_Data_json[[#This Row],[order_qty]]*Analytics_Data_json[[#This Row],[unit_price]])-Analytics_Data_json[[#This Row],[discount]]-Analytics_Data_json[[#This Row],[custom_discount]]</f>
        <v>192</v>
      </c>
      <c r="AD392">
        <v>272</v>
      </c>
      <c r="AE392" s="2" t="s">
        <v>161</v>
      </c>
      <c r="AF392" s="2" t="s">
        <v>162</v>
      </c>
      <c r="AG392">
        <v>227</v>
      </c>
      <c r="AH392" s="2" t="s">
        <v>44</v>
      </c>
      <c r="AI392" s="2" t="s">
        <v>44</v>
      </c>
      <c r="AJ392" s="3">
        <v>45321.000856481478</v>
      </c>
      <c r="AK392" s="3">
        <v>45321.125706018516</v>
      </c>
    </row>
    <row r="393" spans="1:37" x14ac:dyDescent="0.25">
      <c r="A393">
        <v>1573301</v>
      </c>
      <c r="B393">
        <v>187621</v>
      </c>
      <c r="C393" s="1">
        <v>45320</v>
      </c>
      <c r="D393" s="1" t="str">
        <f>TEXT(Analytics_Data_json[[#This Row],[ORDER DATE ]],"mmm")</f>
        <v>Jan</v>
      </c>
      <c r="E393" s="2" t="s">
        <v>2691</v>
      </c>
      <c r="F393">
        <v>54</v>
      </c>
      <c r="G393" s="2" t="s">
        <v>158</v>
      </c>
      <c r="H393" s="2" t="s">
        <v>159</v>
      </c>
      <c r="I393">
        <v>74</v>
      </c>
      <c r="J393" s="4">
        <v>700</v>
      </c>
      <c r="K393" s="2" t="s">
        <v>1313</v>
      </c>
      <c r="L393" s="2" t="s">
        <v>37</v>
      </c>
      <c r="M393">
        <v>0</v>
      </c>
      <c r="N393">
        <v>40</v>
      </c>
      <c r="O393">
        <v>40</v>
      </c>
      <c r="P393" s="2" t="s">
        <v>65</v>
      </c>
      <c r="Q393" s="2" t="s">
        <v>66</v>
      </c>
      <c r="R393">
        <v>1</v>
      </c>
      <c r="S393" s="2" t="s">
        <v>40</v>
      </c>
      <c r="T393">
        <v>3</v>
      </c>
      <c r="U393" s="2" t="s">
        <v>67</v>
      </c>
      <c r="V393">
        <v>3</v>
      </c>
      <c r="W393">
        <v>192</v>
      </c>
      <c r="X393">
        <v>576</v>
      </c>
      <c r="Y393">
        <v>0</v>
      </c>
      <c r="Z393">
        <v>0</v>
      </c>
      <c r="AA393">
        <v>576</v>
      </c>
      <c r="AB393">
        <f>Analytics_Data_json[[#This Row],[amount]]-Analytics_Data_json[[#This Row],[custom_discount]]</f>
        <v>576</v>
      </c>
      <c r="AC393">
        <f>(Analytics_Data_json[[#This Row],[order_qty]]*Analytics_Data_json[[#This Row],[unit_price]])-Analytics_Data_json[[#This Row],[discount]]-Analytics_Data_json[[#This Row],[custom_discount]]</f>
        <v>576</v>
      </c>
      <c r="AD393">
        <v>272</v>
      </c>
      <c r="AE393" s="2" t="s">
        <v>161</v>
      </c>
      <c r="AF393" s="2" t="s">
        <v>162</v>
      </c>
      <c r="AG393">
        <v>227</v>
      </c>
      <c r="AH393" s="2" t="s">
        <v>44</v>
      </c>
      <c r="AI393" s="2" t="s">
        <v>44</v>
      </c>
      <c r="AJ393" s="3">
        <v>45321.000856481478</v>
      </c>
      <c r="AK393" s="3">
        <v>45321.125706018516</v>
      </c>
    </row>
    <row r="394" spans="1:37" x14ac:dyDescent="0.25">
      <c r="A394">
        <v>1573300</v>
      </c>
      <c r="B394">
        <v>187620</v>
      </c>
      <c r="C394" s="1">
        <v>45320</v>
      </c>
      <c r="D394" s="1" t="str">
        <f>TEXT(Analytics_Data_json[[#This Row],[ORDER DATE ]],"mmm")</f>
        <v>Jan</v>
      </c>
      <c r="E394" s="2" t="s">
        <v>2692</v>
      </c>
      <c r="F394">
        <v>54</v>
      </c>
      <c r="G394" s="2" t="s">
        <v>158</v>
      </c>
      <c r="H394" s="2" t="s">
        <v>159</v>
      </c>
      <c r="I394">
        <v>74</v>
      </c>
      <c r="J394" s="4">
        <v>1718</v>
      </c>
      <c r="K394" s="2" t="s">
        <v>328</v>
      </c>
      <c r="L394" s="2" t="s">
        <v>37</v>
      </c>
      <c r="M394">
        <v>0</v>
      </c>
      <c r="N394">
        <v>74</v>
      </c>
      <c r="O394">
        <v>74</v>
      </c>
      <c r="P394" s="2" t="s">
        <v>80</v>
      </c>
      <c r="Q394" s="2" t="s">
        <v>81</v>
      </c>
      <c r="R394">
        <v>1</v>
      </c>
      <c r="S394" s="2" t="s">
        <v>40</v>
      </c>
      <c r="T394">
        <v>12</v>
      </c>
      <c r="U394" s="2" t="s">
        <v>74</v>
      </c>
      <c r="V394">
        <v>12</v>
      </c>
      <c r="W394">
        <v>16.25</v>
      </c>
      <c r="X394">
        <v>195</v>
      </c>
      <c r="Y394">
        <v>0</v>
      </c>
      <c r="Z394">
        <v>0</v>
      </c>
      <c r="AA394">
        <v>195</v>
      </c>
      <c r="AB394">
        <f>Analytics_Data_json[[#This Row],[amount]]-Analytics_Data_json[[#This Row],[custom_discount]]</f>
        <v>195</v>
      </c>
      <c r="AC394">
        <f>(Analytics_Data_json[[#This Row],[order_qty]]*Analytics_Data_json[[#This Row],[unit_price]])-Analytics_Data_json[[#This Row],[discount]]-Analytics_Data_json[[#This Row],[custom_discount]]</f>
        <v>195</v>
      </c>
      <c r="AD394">
        <v>273</v>
      </c>
      <c r="AE394" s="2" t="s">
        <v>188</v>
      </c>
      <c r="AF394" s="2" t="s">
        <v>189</v>
      </c>
      <c r="AG394">
        <v>228</v>
      </c>
      <c r="AH394" s="2" t="s">
        <v>44</v>
      </c>
      <c r="AI394" s="2" t="s">
        <v>44</v>
      </c>
      <c r="AJ394" s="3">
        <v>45321.000856481478</v>
      </c>
      <c r="AK394" s="3">
        <v>45321.125706018516</v>
      </c>
    </row>
    <row r="395" spans="1:37" x14ac:dyDescent="0.25">
      <c r="A395">
        <v>1573299</v>
      </c>
      <c r="B395">
        <v>187620</v>
      </c>
      <c r="C395" s="1">
        <v>45320</v>
      </c>
      <c r="D395" s="1" t="str">
        <f>TEXT(Analytics_Data_json[[#This Row],[ORDER DATE ]],"mmm")</f>
        <v>Jan</v>
      </c>
      <c r="E395" s="2" t="s">
        <v>2692</v>
      </c>
      <c r="F395">
        <v>54</v>
      </c>
      <c r="G395" s="2" t="s">
        <v>158</v>
      </c>
      <c r="H395" s="2" t="s">
        <v>159</v>
      </c>
      <c r="I395">
        <v>74</v>
      </c>
      <c r="J395" s="4">
        <v>1718</v>
      </c>
      <c r="K395" s="2" t="s">
        <v>328</v>
      </c>
      <c r="L395" s="2" t="s">
        <v>37</v>
      </c>
      <c r="M395">
        <v>0</v>
      </c>
      <c r="N395">
        <v>73</v>
      </c>
      <c r="O395">
        <v>73</v>
      </c>
      <c r="P395" s="2" t="s">
        <v>203</v>
      </c>
      <c r="Q395" s="2" t="s">
        <v>204</v>
      </c>
      <c r="R395">
        <v>1</v>
      </c>
      <c r="S395" s="2" t="s">
        <v>40</v>
      </c>
      <c r="T395">
        <v>12</v>
      </c>
      <c r="U395" s="2" t="s">
        <v>74</v>
      </c>
      <c r="V395">
        <v>12</v>
      </c>
      <c r="W395">
        <v>16.25</v>
      </c>
      <c r="X395">
        <v>195</v>
      </c>
      <c r="Y395">
        <v>0</v>
      </c>
      <c r="Z395">
        <v>0</v>
      </c>
      <c r="AA395">
        <v>195</v>
      </c>
      <c r="AB395">
        <f>Analytics_Data_json[[#This Row],[amount]]-Analytics_Data_json[[#This Row],[custom_discount]]</f>
        <v>195</v>
      </c>
      <c r="AC395">
        <f>(Analytics_Data_json[[#This Row],[order_qty]]*Analytics_Data_json[[#This Row],[unit_price]])-Analytics_Data_json[[#This Row],[discount]]-Analytics_Data_json[[#This Row],[custom_discount]]</f>
        <v>195</v>
      </c>
      <c r="AD395">
        <v>273</v>
      </c>
      <c r="AE395" s="2" t="s">
        <v>188</v>
      </c>
      <c r="AF395" s="2" t="s">
        <v>189</v>
      </c>
      <c r="AG395">
        <v>228</v>
      </c>
      <c r="AH395" s="2" t="s">
        <v>44</v>
      </c>
      <c r="AI395" s="2" t="s">
        <v>44</v>
      </c>
      <c r="AJ395" s="3">
        <v>45321.000856481478</v>
      </c>
      <c r="AK395" s="3">
        <v>45321.125706018516</v>
      </c>
    </row>
    <row r="396" spans="1:37" x14ac:dyDescent="0.25">
      <c r="A396">
        <v>1573298</v>
      </c>
      <c r="B396">
        <v>187620</v>
      </c>
      <c r="C396" s="1">
        <v>45320</v>
      </c>
      <c r="D396" s="1" t="str">
        <f>TEXT(Analytics_Data_json[[#This Row],[ORDER DATE ]],"mmm")</f>
        <v>Jan</v>
      </c>
      <c r="E396" s="2" t="s">
        <v>2692</v>
      </c>
      <c r="F396">
        <v>54</v>
      </c>
      <c r="G396" s="2" t="s">
        <v>158</v>
      </c>
      <c r="H396" s="2" t="s">
        <v>159</v>
      </c>
      <c r="I396">
        <v>74</v>
      </c>
      <c r="J396" s="4">
        <v>1718</v>
      </c>
      <c r="K396" s="2" t="s">
        <v>328</v>
      </c>
      <c r="L396" s="2" t="s">
        <v>37</v>
      </c>
      <c r="M396">
        <v>0</v>
      </c>
      <c r="N396">
        <v>69</v>
      </c>
      <c r="O396">
        <v>69</v>
      </c>
      <c r="P396" s="2" t="s">
        <v>72</v>
      </c>
      <c r="Q396" s="2" t="s">
        <v>73</v>
      </c>
      <c r="R396">
        <v>1</v>
      </c>
      <c r="S396" s="2" t="s">
        <v>40</v>
      </c>
      <c r="T396">
        <v>12</v>
      </c>
      <c r="U396" s="2" t="s">
        <v>74</v>
      </c>
      <c r="V396">
        <v>12</v>
      </c>
      <c r="W396">
        <v>8.5</v>
      </c>
      <c r="X396">
        <v>102</v>
      </c>
      <c r="Y396">
        <v>0</v>
      </c>
      <c r="Z396">
        <v>0</v>
      </c>
      <c r="AA396">
        <v>102</v>
      </c>
      <c r="AB396">
        <f>Analytics_Data_json[[#This Row],[amount]]-Analytics_Data_json[[#This Row],[custom_discount]]</f>
        <v>102</v>
      </c>
      <c r="AC396">
        <f>(Analytics_Data_json[[#This Row],[order_qty]]*Analytics_Data_json[[#This Row],[unit_price]])-Analytics_Data_json[[#This Row],[discount]]-Analytics_Data_json[[#This Row],[custom_discount]]</f>
        <v>102</v>
      </c>
      <c r="AD396">
        <v>273</v>
      </c>
      <c r="AE396" s="2" t="s">
        <v>188</v>
      </c>
      <c r="AF396" s="2" t="s">
        <v>189</v>
      </c>
      <c r="AG396">
        <v>228</v>
      </c>
      <c r="AH396" s="2" t="s">
        <v>44</v>
      </c>
      <c r="AI396" s="2" t="s">
        <v>44</v>
      </c>
      <c r="AJ396" s="3">
        <v>45321.000856481478</v>
      </c>
      <c r="AK396" s="3">
        <v>45321.125706018516</v>
      </c>
    </row>
    <row r="397" spans="1:37" x14ac:dyDescent="0.25">
      <c r="A397">
        <v>1573297</v>
      </c>
      <c r="B397">
        <v>187620</v>
      </c>
      <c r="C397" s="1">
        <v>45320</v>
      </c>
      <c r="D397" s="1" t="str">
        <f>TEXT(Analytics_Data_json[[#This Row],[ORDER DATE ]],"mmm")</f>
        <v>Jan</v>
      </c>
      <c r="E397" s="2" t="s">
        <v>2692</v>
      </c>
      <c r="F397">
        <v>54</v>
      </c>
      <c r="G397" s="2" t="s">
        <v>158</v>
      </c>
      <c r="H397" s="2" t="s">
        <v>159</v>
      </c>
      <c r="I397">
        <v>74</v>
      </c>
      <c r="J397" s="4">
        <v>1718</v>
      </c>
      <c r="K397" s="2" t="s">
        <v>328</v>
      </c>
      <c r="L397" s="2" t="s">
        <v>37</v>
      </c>
      <c r="M397">
        <v>0</v>
      </c>
      <c r="N397">
        <v>68</v>
      </c>
      <c r="O397">
        <v>68</v>
      </c>
      <c r="P397" s="2" t="s">
        <v>75</v>
      </c>
      <c r="Q397" s="2" t="s">
        <v>76</v>
      </c>
      <c r="R397">
        <v>1</v>
      </c>
      <c r="S397" s="2" t="s">
        <v>40</v>
      </c>
      <c r="T397">
        <v>12</v>
      </c>
      <c r="U397" s="2" t="s">
        <v>74</v>
      </c>
      <c r="V397">
        <v>12</v>
      </c>
      <c r="W397">
        <v>8.5</v>
      </c>
      <c r="X397">
        <v>102</v>
      </c>
      <c r="Y397">
        <v>0</v>
      </c>
      <c r="Z397">
        <v>0</v>
      </c>
      <c r="AA397">
        <v>102</v>
      </c>
      <c r="AB397">
        <f>Analytics_Data_json[[#This Row],[amount]]-Analytics_Data_json[[#This Row],[custom_discount]]</f>
        <v>102</v>
      </c>
      <c r="AC397">
        <f>(Analytics_Data_json[[#This Row],[order_qty]]*Analytics_Data_json[[#This Row],[unit_price]])-Analytics_Data_json[[#This Row],[discount]]-Analytics_Data_json[[#This Row],[custom_discount]]</f>
        <v>102</v>
      </c>
      <c r="AD397">
        <v>273</v>
      </c>
      <c r="AE397" s="2" t="s">
        <v>188</v>
      </c>
      <c r="AF397" s="2" t="s">
        <v>189</v>
      </c>
      <c r="AG397">
        <v>228</v>
      </c>
      <c r="AH397" s="2" t="s">
        <v>44</v>
      </c>
      <c r="AI397" s="2" t="s">
        <v>44</v>
      </c>
      <c r="AJ397" s="3">
        <v>45321.000856481478</v>
      </c>
      <c r="AK397" s="3">
        <v>45321.125706018516</v>
      </c>
    </row>
    <row r="398" spans="1:37" x14ac:dyDescent="0.25">
      <c r="A398">
        <v>1573296</v>
      </c>
      <c r="B398">
        <v>187620</v>
      </c>
      <c r="C398" s="1">
        <v>45320</v>
      </c>
      <c r="D398" s="1" t="str">
        <f>TEXT(Analytics_Data_json[[#This Row],[ORDER DATE ]],"mmm")</f>
        <v>Jan</v>
      </c>
      <c r="E398" s="2" t="s">
        <v>2692</v>
      </c>
      <c r="F398">
        <v>54</v>
      </c>
      <c r="G398" s="2" t="s">
        <v>158</v>
      </c>
      <c r="H398" s="2" t="s">
        <v>159</v>
      </c>
      <c r="I398">
        <v>74</v>
      </c>
      <c r="J398" s="4">
        <v>1718</v>
      </c>
      <c r="K398" s="2" t="s">
        <v>328</v>
      </c>
      <c r="L398" s="2" t="s">
        <v>37</v>
      </c>
      <c r="M398">
        <v>0</v>
      </c>
      <c r="N398">
        <v>61</v>
      </c>
      <c r="O398">
        <v>61</v>
      </c>
      <c r="P398" s="2" t="s">
        <v>50</v>
      </c>
      <c r="Q398" s="2" t="s">
        <v>51</v>
      </c>
      <c r="R398">
        <v>1</v>
      </c>
      <c r="S398" s="2" t="s">
        <v>40</v>
      </c>
      <c r="T398">
        <v>10</v>
      </c>
      <c r="U398" s="2" t="s">
        <v>41</v>
      </c>
      <c r="V398">
        <v>4</v>
      </c>
      <c r="W398">
        <v>30</v>
      </c>
      <c r="X398">
        <v>120</v>
      </c>
      <c r="Y398">
        <v>0</v>
      </c>
      <c r="Z398">
        <v>0</v>
      </c>
      <c r="AA398">
        <v>120</v>
      </c>
      <c r="AB398">
        <f>Analytics_Data_json[[#This Row],[amount]]-Analytics_Data_json[[#This Row],[custom_discount]]</f>
        <v>120</v>
      </c>
      <c r="AC398">
        <f>(Analytics_Data_json[[#This Row],[order_qty]]*Analytics_Data_json[[#This Row],[unit_price]])-Analytics_Data_json[[#This Row],[discount]]-Analytics_Data_json[[#This Row],[custom_discount]]</f>
        <v>120</v>
      </c>
      <c r="AD398">
        <v>273</v>
      </c>
      <c r="AE398" s="2" t="s">
        <v>188</v>
      </c>
      <c r="AF398" s="2" t="s">
        <v>189</v>
      </c>
      <c r="AG398">
        <v>228</v>
      </c>
      <c r="AH398" s="2" t="s">
        <v>44</v>
      </c>
      <c r="AI398" s="2" t="s">
        <v>44</v>
      </c>
      <c r="AJ398" s="3">
        <v>45321.000856481478</v>
      </c>
      <c r="AK398" s="3">
        <v>45321.125706018516</v>
      </c>
    </row>
    <row r="399" spans="1:37" x14ac:dyDescent="0.25">
      <c r="A399">
        <v>1573295</v>
      </c>
      <c r="B399">
        <v>187619</v>
      </c>
      <c r="C399" s="1">
        <v>45320</v>
      </c>
      <c r="D399" s="1" t="str">
        <f>TEXT(Analytics_Data_json[[#This Row],[ORDER DATE ]],"mmm")</f>
        <v>Jan</v>
      </c>
      <c r="E399" s="2" t="s">
        <v>2693</v>
      </c>
      <c r="F399">
        <v>54</v>
      </c>
      <c r="G399" s="2" t="s">
        <v>158</v>
      </c>
      <c r="H399" s="2" t="s">
        <v>159</v>
      </c>
      <c r="I399">
        <v>74</v>
      </c>
      <c r="J399" s="4">
        <v>216</v>
      </c>
      <c r="K399" s="2" t="s">
        <v>1909</v>
      </c>
      <c r="L399" s="2" t="s">
        <v>37</v>
      </c>
      <c r="M399">
        <v>0</v>
      </c>
      <c r="N399">
        <v>63</v>
      </c>
      <c r="O399">
        <v>63</v>
      </c>
      <c r="P399" s="2" t="s">
        <v>313</v>
      </c>
      <c r="Q399" s="2" t="s">
        <v>314</v>
      </c>
      <c r="R399">
        <v>1</v>
      </c>
      <c r="S399" s="2" t="s">
        <v>40</v>
      </c>
      <c r="T399">
        <v>10</v>
      </c>
      <c r="U399" s="2" t="s">
        <v>41</v>
      </c>
      <c r="V399">
        <v>2</v>
      </c>
      <c r="W399">
        <v>30</v>
      </c>
      <c r="X399">
        <v>60</v>
      </c>
      <c r="Y399">
        <v>0</v>
      </c>
      <c r="Z399">
        <v>0</v>
      </c>
      <c r="AA399">
        <v>60</v>
      </c>
      <c r="AB399">
        <f>Analytics_Data_json[[#This Row],[amount]]-Analytics_Data_json[[#This Row],[custom_discount]]</f>
        <v>60</v>
      </c>
      <c r="AC399">
        <f>(Analytics_Data_json[[#This Row],[order_qty]]*Analytics_Data_json[[#This Row],[unit_price]])-Analytics_Data_json[[#This Row],[discount]]-Analytics_Data_json[[#This Row],[custom_discount]]</f>
        <v>60</v>
      </c>
      <c r="AD399">
        <v>272</v>
      </c>
      <c r="AE399" s="2" t="s">
        <v>161</v>
      </c>
      <c r="AF399" s="2" t="s">
        <v>162</v>
      </c>
      <c r="AG399">
        <v>227</v>
      </c>
      <c r="AH399" s="2" t="s">
        <v>44</v>
      </c>
      <c r="AI399" s="2" t="s">
        <v>44</v>
      </c>
      <c r="AJ399" s="3">
        <v>45321.000856481478</v>
      </c>
      <c r="AK399" s="3">
        <v>45321.125706018516</v>
      </c>
    </row>
    <row r="400" spans="1:37" x14ac:dyDescent="0.25">
      <c r="A400">
        <v>1573294</v>
      </c>
      <c r="B400">
        <v>187619</v>
      </c>
      <c r="C400" s="1">
        <v>45320</v>
      </c>
      <c r="D400" s="1" t="str">
        <f>TEXT(Analytics_Data_json[[#This Row],[ORDER DATE ]],"mmm")</f>
        <v>Jan</v>
      </c>
      <c r="E400" s="2" t="s">
        <v>2693</v>
      </c>
      <c r="F400">
        <v>54</v>
      </c>
      <c r="G400" s="2" t="s">
        <v>158</v>
      </c>
      <c r="H400" s="2" t="s">
        <v>159</v>
      </c>
      <c r="I400">
        <v>74</v>
      </c>
      <c r="J400" s="4">
        <v>216</v>
      </c>
      <c r="K400" s="2" t="s">
        <v>1909</v>
      </c>
      <c r="L400" s="2" t="s">
        <v>37</v>
      </c>
      <c r="M400">
        <v>0</v>
      </c>
      <c r="N400">
        <v>62</v>
      </c>
      <c r="O400">
        <v>62</v>
      </c>
      <c r="P400" s="2" t="s">
        <v>48</v>
      </c>
      <c r="Q400" s="2" t="s">
        <v>49</v>
      </c>
      <c r="R400">
        <v>1</v>
      </c>
      <c r="S400" s="2" t="s">
        <v>40</v>
      </c>
      <c r="T400">
        <v>10</v>
      </c>
      <c r="U400" s="2" t="s">
        <v>41</v>
      </c>
      <c r="V400">
        <v>2</v>
      </c>
      <c r="W400">
        <v>30</v>
      </c>
      <c r="X400">
        <v>60</v>
      </c>
      <c r="Y400">
        <v>0</v>
      </c>
      <c r="Z400">
        <v>0</v>
      </c>
      <c r="AA400">
        <v>60</v>
      </c>
      <c r="AB400">
        <f>Analytics_Data_json[[#This Row],[amount]]-Analytics_Data_json[[#This Row],[custom_discount]]</f>
        <v>60</v>
      </c>
      <c r="AC400">
        <f>(Analytics_Data_json[[#This Row],[order_qty]]*Analytics_Data_json[[#This Row],[unit_price]])-Analytics_Data_json[[#This Row],[discount]]-Analytics_Data_json[[#This Row],[custom_discount]]</f>
        <v>60</v>
      </c>
      <c r="AD400">
        <v>272</v>
      </c>
      <c r="AE400" s="2" t="s">
        <v>161</v>
      </c>
      <c r="AF400" s="2" t="s">
        <v>162</v>
      </c>
      <c r="AG400">
        <v>227</v>
      </c>
      <c r="AH400" s="2" t="s">
        <v>44</v>
      </c>
      <c r="AI400" s="2" t="s">
        <v>44</v>
      </c>
      <c r="AJ400" s="3">
        <v>45321.000856481478</v>
      </c>
      <c r="AK400" s="3">
        <v>45321.125706018516</v>
      </c>
    </row>
    <row r="401" spans="1:37" x14ac:dyDescent="0.25">
      <c r="A401">
        <v>1573293</v>
      </c>
      <c r="B401">
        <v>187619</v>
      </c>
      <c r="C401" s="1">
        <v>45320</v>
      </c>
      <c r="D401" s="1" t="str">
        <f>TEXT(Analytics_Data_json[[#This Row],[ORDER DATE ]],"mmm")</f>
        <v>Jan</v>
      </c>
      <c r="E401" s="2" t="s">
        <v>2693</v>
      </c>
      <c r="F401">
        <v>54</v>
      </c>
      <c r="G401" s="2" t="s">
        <v>158</v>
      </c>
      <c r="H401" s="2" t="s">
        <v>159</v>
      </c>
      <c r="I401">
        <v>74</v>
      </c>
      <c r="J401" s="4">
        <v>216</v>
      </c>
      <c r="K401" s="2" t="s">
        <v>1909</v>
      </c>
      <c r="L401" s="2" t="s">
        <v>37</v>
      </c>
      <c r="M401">
        <v>0</v>
      </c>
      <c r="N401">
        <v>61</v>
      </c>
      <c r="O401">
        <v>61</v>
      </c>
      <c r="P401" s="2" t="s">
        <v>50</v>
      </c>
      <c r="Q401" s="2" t="s">
        <v>51</v>
      </c>
      <c r="R401">
        <v>1</v>
      </c>
      <c r="S401" s="2" t="s">
        <v>40</v>
      </c>
      <c r="T401">
        <v>10</v>
      </c>
      <c r="U401" s="2" t="s">
        <v>41</v>
      </c>
      <c r="V401">
        <v>2</v>
      </c>
      <c r="W401">
        <v>30</v>
      </c>
      <c r="X401">
        <v>60</v>
      </c>
      <c r="Y401">
        <v>0</v>
      </c>
      <c r="Z401">
        <v>0</v>
      </c>
      <c r="AA401">
        <v>60</v>
      </c>
      <c r="AB401">
        <f>Analytics_Data_json[[#This Row],[amount]]-Analytics_Data_json[[#This Row],[custom_discount]]</f>
        <v>60</v>
      </c>
      <c r="AC401">
        <f>(Analytics_Data_json[[#This Row],[order_qty]]*Analytics_Data_json[[#This Row],[unit_price]])-Analytics_Data_json[[#This Row],[discount]]-Analytics_Data_json[[#This Row],[custom_discount]]</f>
        <v>60</v>
      </c>
      <c r="AD401">
        <v>272</v>
      </c>
      <c r="AE401" s="2" t="s">
        <v>161</v>
      </c>
      <c r="AF401" s="2" t="s">
        <v>162</v>
      </c>
      <c r="AG401">
        <v>227</v>
      </c>
      <c r="AH401" s="2" t="s">
        <v>44</v>
      </c>
      <c r="AI401" s="2" t="s">
        <v>44</v>
      </c>
      <c r="AJ401" s="3">
        <v>45321.000856481478</v>
      </c>
      <c r="AK401" s="3">
        <v>45321.125706018516</v>
      </c>
    </row>
    <row r="402" spans="1:37" x14ac:dyDescent="0.25">
      <c r="A402">
        <v>1573292</v>
      </c>
      <c r="B402">
        <v>187619</v>
      </c>
      <c r="C402" s="1">
        <v>45320</v>
      </c>
      <c r="D402" s="1" t="str">
        <f>TEXT(Analytics_Data_json[[#This Row],[ORDER DATE ]],"mmm")</f>
        <v>Jan</v>
      </c>
      <c r="E402" s="2" t="s">
        <v>2693</v>
      </c>
      <c r="F402">
        <v>54</v>
      </c>
      <c r="G402" s="2" t="s">
        <v>158</v>
      </c>
      <c r="H402" s="2" t="s">
        <v>159</v>
      </c>
      <c r="I402">
        <v>74</v>
      </c>
      <c r="J402" s="4">
        <v>216</v>
      </c>
      <c r="K402" s="2" t="s">
        <v>1909</v>
      </c>
      <c r="L402" s="2" t="s">
        <v>37</v>
      </c>
      <c r="M402">
        <v>0</v>
      </c>
      <c r="N402">
        <v>69</v>
      </c>
      <c r="O402">
        <v>69</v>
      </c>
      <c r="P402" s="2" t="s">
        <v>72</v>
      </c>
      <c r="Q402" s="2" t="s">
        <v>73</v>
      </c>
      <c r="R402">
        <v>1</v>
      </c>
      <c r="S402" s="2" t="s">
        <v>40</v>
      </c>
      <c r="T402">
        <v>12</v>
      </c>
      <c r="U402" s="2" t="s">
        <v>74</v>
      </c>
      <c r="V402">
        <v>12</v>
      </c>
      <c r="W402">
        <v>8.5</v>
      </c>
      <c r="X402">
        <v>102</v>
      </c>
      <c r="Y402">
        <v>0</v>
      </c>
      <c r="Z402">
        <v>0</v>
      </c>
      <c r="AA402">
        <v>102</v>
      </c>
      <c r="AB402">
        <f>Analytics_Data_json[[#This Row],[amount]]-Analytics_Data_json[[#This Row],[custom_discount]]</f>
        <v>102</v>
      </c>
      <c r="AC402">
        <f>(Analytics_Data_json[[#This Row],[order_qty]]*Analytics_Data_json[[#This Row],[unit_price]])-Analytics_Data_json[[#This Row],[discount]]-Analytics_Data_json[[#This Row],[custom_discount]]</f>
        <v>102</v>
      </c>
      <c r="AD402">
        <v>272</v>
      </c>
      <c r="AE402" s="2" t="s">
        <v>161</v>
      </c>
      <c r="AF402" s="2" t="s">
        <v>162</v>
      </c>
      <c r="AG402">
        <v>227</v>
      </c>
      <c r="AH402" s="2" t="s">
        <v>44</v>
      </c>
      <c r="AI402" s="2" t="s">
        <v>44</v>
      </c>
      <c r="AJ402" s="3">
        <v>45321.000856481478</v>
      </c>
      <c r="AK402" s="3">
        <v>45321.125706018516</v>
      </c>
    </row>
    <row r="403" spans="1:37" x14ac:dyDescent="0.25">
      <c r="A403">
        <v>1573291</v>
      </c>
      <c r="B403">
        <v>187619</v>
      </c>
      <c r="C403" s="1">
        <v>45320</v>
      </c>
      <c r="D403" s="1" t="str">
        <f>TEXT(Analytics_Data_json[[#This Row],[ORDER DATE ]],"mmm")</f>
        <v>Jan</v>
      </c>
      <c r="E403" s="2" t="s">
        <v>2693</v>
      </c>
      <c r="F403">
        <v>54</v>
      </c>
      <c r="G403" s="2" t="s">
        <v>158</v>
      </c>
      <c r="H403" s="2" t="s">
        <v>159</v>
      </c>
      <c r="I403">
        <v>74</v>
      </c>
      <c r="J403" s="4">
        <v>216</v>
      </c>
      <c r="K403" s="2" t="s">
        <v>1909</v>
      </c>
      <c r="L403" s="2" t="s">
        <v>37</v>
      </c>
      <c r="M403">
        <v>0</v>
      </c>
      <c r="N403">
        <v>68</v>
      </c>
      <c r="O403">
        <v>68</v>
      </c>
      <c r="P403" s="2" t="s">
        <v>75</v>
      </c>
      <c r="Q403" s="2" t="s">
        <v>76</v>
      </c>
      <c r="R403">
        <v>1</v>
      </c>
      <c r="S403" s="2" t="s">
        <v>40</v>
      </c>
      <c r="T403">
        <v>12</v>
      </c>
      <c r="U403" s="2" t="s">
        <v>74</v>
      </c>
      <c r="V403">
        <v>12</v>
      </c>
      <c r="W403">
        <v>8.5</v>
      </c>
      <c r="X403">
        <v>102</v>
      </c>
      <c r="Y403">
        <v>0</v>
      </c>
      <c r="Z403">
        <v>0</v>
      </c>
      <c r="AA403">
        <v>102</v>
      </c>
      <c r="AB403">
        <f>Analytics_Data_json[[#This Row],[amount]]-Analytics_Data_json[[#This Row],[custom_discount]]</f>
        <v>102</v>
      </c>
      <c r="AC403">
        <f>(Analytics_Data_json[[#This Row],[order_qty]]*Analytics_Data_json[[#This Row],[unit_price]])-Analytics_Data_json[[#This Row],[discount]]-Analytics_Data_json[[#This Row],[custom_discount]]</f>
        <v>102</v>
      </c>
      <c r="AD403">
        <v>272</v>
      </c>
      <c r="AE403" s="2" t="s">
        <v>161</v>
      </c>
      <c r="AF403" s="2" t="s">
        <v>162</v>
      </c>
      <c r="AG403">
        <v>227</v>
      </c>
      <c r="AH403" s="2" t="s">
        <v>44</v>
      </c>
      <c r="AI403" s="2" t="s">
        <v>44</v>
      </c>
      <c r="AJ403" s="3">
        <v>45321.000856481478</v>
      </c>
      <c r="AK403" s="3">
        <v>45321.125706018516</v>
      </c>
    </row>
    <row r="404" spans="1:37" x14ac:dyDescent="0.25">
      <c r="A404">
        <v>1573290</v>
      </c>
      <c r="B404">
        <v>187618</v>
      </c>
      <c r="C404" s="1">
        <v>45320</v>
      </c>
      <c r="D404" s="1" t="str">
        <f>TEXT(Analytics_Data_json[[#This Row],[ORDER DATE ]],"mmm")</f>
        <v>Jan</v>
      </c>
      <c r="E404" s="2" t="s">
        <v>2694</v>
      </c>
      <c r="F404">
        <v>54</v>
      </c>
      <c r="G404" s="2" t="s">
        <v>158</v>
      </c>
      <c r="H404" s="2" t="s">
        <v>159</v>
      </c>
      <c r="I404">
        <v>74</v>
      </c>
      <c r="J404" s="4">
        <v>1719</v>
      </c>
      <c r="K404" s="2" t="s">
        <v>2695</v>
      </c>
      <c r="L404" s="2" t="s">
        <v>37</v>
      </c>
      <c r="M404">
        <v>0</v>
      </c>
      <c r="N404">
        <v>74</v>
      </c>
      <c r="O404">
        <v>74</v>
      </c>
      <c r="P404" s="2" t="s">
        <v>80</v>
      </c>
      <c r="Q404" s="2" t="s">
        <v>81</v>
      </c>
      <c r="R404">
        <v>1</v>
      </c>
      <c r="S404" s="2" t="s">
        <v>40</v>
      </c>
      <c r="T404">
        <v>12</v>
      </c>
      <c r="U404" s="2" t="s">
        <v>74</v>
      </c>
      <c r="V404">
        <v>12</v>
      </c>
      <c r="W404">
        <v>16.25</v>
      </c>
      <c r="X404">
        <v>195</v>
      </c>
      <c r="Y404">
        <v>0</v>
      </c>
      <c r="Z404">
        <v>0</v>
      </c>
      <c r="AA404">
        <v>195</v>
      </c>
      <c r="AB404">
        <f>Analytics_Data_json[[#This Row],[amount]]-Analytics_Data_json[[#This Row],[custom_discount]]</f>
        <v>195</v>
      </c>
      <c r="AC404">
        <f>(Analytics_Data_json[[#This Row],[order_qty]]*Analytics_Data_json[[#This Row],[unit_price]])-Analytics_Data_json[[#This Row],[discount]]-Analytics_Data_json[[#This Row],[custom_discount]]</f>
        <v>195</v>
      </c>
      <c r="AD404">
        <v>273</v>
      </c>
      <c r="AE404" s="2" t="s">
        <v>188</v>
      </c>
      <c r="AF404" s="2" t="s">
        <v>189</v>
      </c>
      <c r="AG404">
        <v>228</v>
      </c>
      <c r="AH404" s="2" t="s">
        <v>44</v>
      </c>
      <c r="AI404" s="2" t="s">
        <v>44</v>
      </c>
      <c r="AJ404" s="3">
        <v>45321.000856481478</v>
      </c>
      <c r="AK404" s="3">
        <v>45321.125706018516</v>
      </c>
    </row>
    <row r="405" spans="1:37" x14ac:dyDescent="0.25">
      <c r="A405">
        <v>1573289</v>
      </c>
      <c r="B405">
        <v>187618</v>
      </c>
      <c r="C405" s="1">
        <v>45320</v>
      </c>
      <c r="D405" s="1" t="str">
        <f>TEXT(Analytics_Data_json[[#This Row],[ORDER DATE ]],"mmm")</f>
        <v>Jan</v>
      </c>
      <c r="E405" s="2" t="s">
        <v>2694</v>
      </c>
      <c r="F405">
        <v>54</v>
      </c>
      <c r="G405" s="2" t="s">
        <v>158</v>
      </c>
      <c r="H405" s="2" t="s">
        <v>159</v>
      </c>
      <c r="I405">
        <v>74</v>
      </c>
      <c r="J405" s="4">
        <v>1719</v>
      </c>
      <c r="K405" s="2" t="s">
        <v>2695</v>
      </c>
      <c r="L405" s="2" t="s">
        <v>37</v>
      </c>
      <c r="M405">
        <v>0</v>
      </c>
      <c r="N405">
        <v>73</v>
      </c>
      <c r="O405">
        <v>73</v>
      </c>
      <c r="P405" s="2" t="s">
        <v>203</v>
      </c>
      <c r="Q405" s="2" t="s">
        <v>204</v>
      </c>
      <c r="R405">
        <v>1</v>
      </c>
      <c r="S405" s="2" t="s">
        <v>40</v>
      </c>
      <c r="T405">
        <v>12</v>
      </c>
      <c r="U405" s="2" t="s">
        <v>74</v>
      </c>
      <c r="V405">
        <v>12</v>
      </c>
      <c r="W405">
        <v>16.25</v>
      </c>
      <c r="X405">
        <v>195</v>
      </c>
      <c r="Y405">
        <v>0</v>
      </c>
      <c r="Z405">
        <v>0</v>
      </c>
      <c r="AA405">
        <v>195</v>
      </c>
      <c r="AB405">
        <f>Analytics_Data_json[[#This Row],[amount]]-Analytics_Data_json[[#This Row],[custom_discount]]</f>
        <v>195</v>
      </c>
      <c r="AC405">
        <f>(Analytics_Data_json[[#This Row],[order_qty]]*Analytics_Data_json[[#This Row],[unit_price]])-Analytics_Data_json[[#This Row],[discount]]-Analytics_Data_json[[#This Row],[custom_discount]]</f>
        <v>195</v>
      </c>
      <c r="AD405">
        <v>273</v>
      </c>
      <c r="AE405" s="2" t="s">
        <v>188</v>
      </c>
      <c r="AF405" s="2" t="s">
        <v>189</v>
      </c>
      <c r="AG405">
        <v>228</v>
      </c>
      <c r="AH405" s="2" t="s">
        <v>44</v>
      </c>
      <c r="AI405" s="2" t="s">
        <v>44</v>
      </c>
      <c r="AJ405" s="3">
        <v>45321.000856481478</v>
      </c>
      <c r="AK405" s="3">
        <v>45321.125706018516</v>
      </c>
    </row>
    <row r="406" spans="1:37" x14ac:dyDescent="0.25">
      <c r="A406">
        <v>1573288</v>
      </c>
      <c r="B406">
        <v>187617</v>
      </c>
      <c r="C406" s="1">
        <v>45320</v>
      </c>
      <c r="D406" s="1" t="str">
        <f>TEXT(Analytics_Data_json[[#This Row],[ORDER DATE ]],"mmm")</f>
        <v>Jan</v>
      </c>
      <c r="E406" s="2" t="s">
        <v>2696</v>
      </c>
      <c r="F406">
        <v>54</v>
      </c>
      <c r="G406" s="2" t="s">
        <v>158</v>
      </c>
      <c r="H406" s="2" t="s">
        <v>159</v>
      </c>
      <c r="I406">
        <v>74</v>
      </c>
      <c r="J406" s="4">
        <v>1722</v>
      </c>
      <c r="K406" s="2" t="s">
        <v>1252</v>
      </c>
      <c r="L406" s="2" t="s">
        <v>37</v>
      </c>
      <c r="M406">
        <v>0</v>
      </c>
      <c r="N406">
        <v>85</v>
      </c>
      <c r="O406">
        <v>85</v>
      </c>
      <c r="P406" s="2" t="s">
        <v>260</v>
      </c>
      <c r="Q406" s="2" t="s">
        <v>261</v>
      </c>
      <c r="R406">
        <v>1</v>
      </c>
      <c r="S406" s="2" t="s">
        <v>40</v>
      </c>
      <c r="T406">
        <v>12</v>
      </c>
      <c r="U406" s="2" t="s">
        <v>74</v>
      </c>
      <c r="V406">
        <v>12</v>
      </c>
      <c r="W406">
        <v>8.5</v>
      </c>
      <c r="X406">
        <v>102</v>
      </c>
      <c r="Y406">
        <v>0</v>
      </c>
      <c r="Z406">
        <v>0</v>
      </c>
      <c r="AA406">
        <v>102</v>
      </c>
      <c r="AB406">
        <f>Analytics_Data_json[[#This Row],[amount]]-Analytics_Data_json[[#This Row],[custom_discount]]</f>
        <v>102</v>
      </c>
      <c r="AC406">
        <f>(Analytics_Data_json[[#This Row],[order_qty]]*Analytics_Data_json[[#This Row],[unit_price]])-Analytics_Data_json[[#This Row],[discount]]-Analytics_Data_json[[#This Row],[custom_discount]]</f>
        <v>102</v>
      </c>
      <c r="AD406">
        <v>273</v>
      </c>
      <c r="AE406" s="2" t="s">
        <v>188</v>
      </c>
      <c r="AF406" s="2" t="s">
        <v>189</v>
      </c>
      <c r="AG406">
        <v>228</v>
      </c>
      <c r="AH406" s="2" t="s">
        <v>44</v>
      </c>
      <c r="AI406" s="2" t="s">
        <v>44</v>
      </c>
      <c r="AJ406" s="3">
        <v>45321.000856481478</v>
      </c>
      <c r="AK406" s="3">
        <v>45321.125706018516</v>
      </c>
    </row>
    <row r="407" spans="1:37" x14ac:dyDescent="0.25">
      <c r="A407">
        <v>1573287</v>
      </c>
      <c r="B407">
        <v>187617</v>
      </c>
      <c r="C407" s="1">
        <v>45320</v>
      </c>
      <c r="D407" s="1" t="str">
        <f>TEXT(Analytics_Data_json[[#This Row],[ORDER DATE ]],"mmm")</f>
        <v>Jan</v>
      </c>
      <c r="E407" s="2" t="s">
        <v>2696</v>
      </c>
      <c r="F407">
        <v>54</v>
      </c>
      <c r="G407" s="2" t="s">
        <v>158</v>
      </c>
      <c r="H407" s="2" t="s">
        <v>159</v>
      </c>
      <c r="I407">
        <v>74</v>
      </c>
      <c r="J407" s="4">
        <v>1722</v>
      </c>
      <c r="K407" s="2" t="s">
        <v>1252</v>
      </c>
      <c r="L407" s="2" t="s">
        <v>37</v>
      </c>
      <c r="M407">
        <v>0</v>
      </c>
      <c r="N407">
        <v>69</v>
      </c>
      <c r="O407">
        <v>69</v>
      </c>
      <c r="P407" s="2" t="s">
        <v>72</v>
      </c>
      <c r="Q407" s="2" t="s">
        <v>73</v>
      </c>
      <c r="R407">
        <v>1</v>
      </c>
      <c r="S407" s="2" t="s">
        <v>40</v>
      </c>
      <c r="T407">
        <v>12</v>
      </c>
      <c r="U407" s="2" t="s">
        <v>74</v>
      </c>
      <c r="V407">
        <v>24</v>
      </c>
      <c r="W407">
        <v>8.5</v>
      </c>
      <c r="X407">
        <v>204</v>
      </c>
      <c r="Y407">
        <v>0</v>
      </c>
      <c r="Z407">
        <v>0</v>
      </c>
      <c r="AA407">
        <v>204</v>
      </c>
      <c r="AB407">
        <f>Analytics_Data_json[[#This Row],[amount]]-Analytics_Data_json[[#This Row],[custom_discount]]</f>
        <v>204</v>
      </c>
      <c r="AC407">
        <f>(Analytics_Data_json[[#This Row],[order_qty]]*Analytics_Data_json[[#This Row],[unit_price]])-Analytics_Data_json[[#This Row],[discount]]-Analytics_Data_json[[#This Row],[custom_discount]]</f>
        <v>204</v>
      </c>
      <c r="AD407">
        <v>273</v>
      </c>
      <c r="AE407" s="2" t="s">
        <v>188</v>
      </c>
      <c r="AF407" s="2" t="s">
        <v>189</v>
      </c>
      <c r="AG407">
        <v>228</v>
      </c>
      <c r="AH407" s="2" t="s">
        <v>44</v>
      </c>
      <c r="AI407" s="2" t="s">
        <v>44</v>
      </c>
      <c r="AJ407" s="3">
        <v>45321.000856481478</v>
      </c>
      <c r="AK407" s="3">
        <v>45321.125706018516</v>
      </c>
    </row>
    <row r="408" spans="1:37" x14ac:dyDescent="0.25">
      <c r="A408">
        <v>1573286</v>
      </c>
      <c r="B408">
        <v>187617</v>
      </c>
      <c r="C408" s="1">
        <v>45320</v>
      </c>
      <c r="D408" s="1" t="str">
        <f>TEXT(Analytics_Data_json[[#This Row],[ORDER DATE ]],"mmm")</f>
        <v>Jan</v>
      </c>
      <c r="E408" s="2" t="s">
        <v>2696</v>
      </c>
      <c r="F408">
        <v>54</v>
      </c>
      <c r="G408" s="2" t="s">
        <v>158</v>
      </c>
      <c r="H408" s="2" t="s">
        <v>159</v>
      </c>
      <c r="I408">
        <v>74</v>
      </c>
      <c r="J408" s="4">
        <v>1722</v>
      </c>
      <c r="K408" s="2" t="s">
        <v>1252</v>
      </c>
      <c r="L408" s="2" t="s">
        <v>37</v>
      </c>
      <c r="M408">
        <v>0</v>
      </c>
      <c r="N408">
        <v>68</v>
      </c>
      <c r="O408">
        <v>68</v>
      </c>
      <c r="P408" s="2" t="s">
        <v>75</v>
      </c>
      <c r="Q408" s="2" t="s">
        <v>76</v>
      </c>
      <c r="R408">
        <v>1</v>
      </c>
      <c r="S408" s="2" t="s">
        <v>40</v>
      </c>
      <c r="T408">
        <v>12</v>
      </c>
      <c r="U408" s="2" t="s">
        <v>74</v>
      </c>
      <c r="V408">
        <v>12</v>
      </c>
      <c r="W408">
        <v>8.5</v>
      </c>
      <c r="X408">
        <v>102</v>
      </c>
      <c r="Y408">
        <v>0</v>
      </c>
      <c r="Z408">
        <v>0</v>
      </c>
      <c r="AA408">
        <v>102</v>
      </c>
      <c r="AB408">
        <f>Analytics_Data_json[[#This Row],[amount]]-Analytics_Data_json[[#This Row],[custom_discount]]</f>
        <v>102</v>
      </c>
      <c r="AC408">
        <f>(Analytics_Data_json[[#This Row],[order_qty]]*Analytics_Data_json[[#This Row],[unit_price]])-Analytics_Data_json[[#This Row],[discount]]-Analytics_Data_json[[#This Row],[custom_discount]]</f>
        <v>102</v>
      </c>
      <c r="AD408">
        <v>273</v>
      </c>
      <c r="AE408" s="2" t="s">
        <v>188</v>
      </c>
      <c r="AF408" s="2" t="s">
        <v>189</v>
      </c>
      <c r="AG408">
        <v>228</v>
      </c>
      <c r="AH408" s="2" t="s">
        <v>44</v>
      </c>
      <c r="AI408" s="2" t="s">
        <v>44</v>
      </c>
      <c r="AJ408" s="3">
        <v>45321.000856481478</v>
      </c>
      <c r="AK408" s="3">
        <v>45321.125706018516</v>
      </c>
    </row>
    <row r="409" spans="1:37" x14ac:dyDescent="0.25">
      <c r="A409">
        <v>1573285</v>
      </c>
      <c r="B409">
        <v>187617</v>
      </c>
      <c r="C409" s="1">
        <v>45320</v>
      </c>
      <c r="D409" s="1" t="str">
        <f>TEXT(Analytics_Data_json[[#This Row],[ORDER DATE ]],"mmm")</f>
        <v>Jan</v>
      </c>
      <c r="E409" s="2" t="s">
        <v>2696</v>
      </c>
      <c r="F409">
        <v>54</v>
      </c>
      <c r="G409" s="2" t="s">
        <v>158</v>
      </c>
      <c r="H409" s="2" t="s">
        <v>159</v>
      </c>
      <c r="I409">
        <v>74</v>
      </c>
      <c r="J409" s="4">
        <v>1722</v>
      </c>
      <c r="K409" s="2" t="s">
        <v>1252</v>
      </c>
      <c r="L409" s="2" t="s">
        <v>37</v>
      </c>
      <c r="M409">
        <v>0</v>
      </c>
      <c r="N409">
        <v>30</v>
      </c>
      <c r="O409">
        <v>30</v>
      </c>
      <c r="P409" s="2" t="s">
        <v>55</v>
      </c>
      <c r="Q409" s="2" t="s">
        <v>56</v>
      </c>
      <c r="R409">
        <v>1</v>
      </c>
      <c r="S409" s="2" t="s">
        <v>40</v>
      </c>
      <c r="T409">
        <v>15</v>
      </c>
      <c r="U409" s="2" t="s">
        <v>57</v>
      </c>
      <c r="V409">
        <v>1</v>
      </c>
      <c r="W409">
        <v>240</v>
      </c>
      <c r="X409">
        <v>240</v>
      </c>
      <c r="Y409">
        <v>0</v>
      </c>
      <c r="Z409">
        <v>0</v>
      </c>
      <c r="AA409">
        <v>240</v>
      </c>
      <c r="AB409">
        <f>Analytics_Data_json[[#This Row],[amount]]-Analytics_Data_json[[#This Row],[custom_discount]]</f>
        <v>240</v>
      </c>
      <c r="AC409">
        <f>(Analytics_Data_json[[#This Row],[order_qty]]*Analytics_Data_json[[#This Row],[unit_price]])-Analytics_Data_json[[#This Row],[discount]]-Analytics_Data_json[[#This Row],[custom_discount]]</f>
        <v>240</v>
      </c>
      <c r="AD409">
        <v>273</v>
      </c>
      <c r="AE409" s="2" t="s">
        <v>188</v>
      </c>
      <c r="AF409" s="2" t="s">
        <v>189</v>
      </c>
      <c r="AG409">
        <v>228</v>
      </c>
      <c r="AH409" s="2" t="s">
        <v>44</v>
      </c>
      <c r="AI409" s="2" t="s">
        <v>44</v>
      </c>
      <c r="AJ409" s="3">
        <v>45321.000856481478</v>
      </c>
      <c r="AK409" s="3">
        <v>45321.125706018516</v>
      </c>
    </row>
    <row r="410" spans="1:37" x14ac:dyDescent="0.25">
      <c r="A410">
        <v>1573284</v>
      </c>
      <c r="B410">
        <v>187616</v>
      </c>
      <c r="C410" s="1">
        <v>45320</v>
      </c>
      <c r="D410" s="1" t="str">
        <f>TEXT(Analytics_Data_json[[#This Row],[ORDER DATE ]],"mmm")</f>
        <v>Jan</v>
      </c>
      <c r="E410" s="2" t="s">
        <v>2697</v>
      </c>
      <c r="F410">
        <v>54</v>
      </c>
      <c r="G410" s="2" t="s">
        <v>158</v>
      </c>
      <c r="H410" s="2" t="s">
        <v>159</v>
      </c>
      <c r="I410">
        <v>74</v>
      </c>
      <c r="J410" s="4">
        <v>1750</v>
      </c>
      <c r="K410" s="2" t="s">
        <v>2473</v>
      </c>
      <c r="L410" s="2" t="s">
        <v>37</v>
      </c>
      <c r="M410">
        <v>0</v>
      </c>
      <c r="N410">
        <v>69</v>
      </c>
      <c r="O410">
        <v>69</v>
      </c>
      <c r="P410" s="2" t="s">
        <v>72</v>
      </c>
      <c r="Q410" s="2" t="s">
        <v>73</v>
      </c>
      <c r="R410">
        <v>1</v>
      </c>
      <c r="S410" s="2" t="s">
        <v>40</v>
      </c>
      <c r="T410">
        <v>12</v>
      </c>
      <c r="U410" s="2" t="s">
        <v>74</v>
      </c>
      <c r="V410">
        <v>24</v>
      </c>
      <c r="W410">
        <v>8.5</v>
      </c>
      <c r="X410">
        <v>204</v>
      </c>
      <c r="Y410">
        <v>0</v>
      </c>
      <c r="Z410">
        <v>0</v>
      </c>
      <c r="AA410">
        <v>204</v>
      </c>
      <c r="AB410">
        <f>Analytics_Data_json[[#This Row],[amount]]-Analytics_Data_json[[#This Row],[custom_discount]]</f>
        <v>204</v>
      </c>
      <c r="AC410">
        <f>(Analytics_Data_json[[#This Row],[order_qty]]*Analytics_Data_json[[#This Row],[unit_price]])-Analytics_Data_json[[#This Row],[discount]]-Analytics_Data_json[[#This Row],[custom_discount]]</f>
        <v>204</v>
      </c>
      <c r="AD410">
        <v>273</v>
      </c>
      <c r="AE410" s="2" t="s">
        <v>188</v>
      </c>
      <c r="AF410" s="2" t="s">
        <v>189</v>
      </c>
      <c r="AG410">
        <v>228</v>
      </c>
      <c r="AH410" s="2" t="s">
        <v>44</v>
      </c>
      <c r="AI410" s="2" t="s">
        <v>44</v>
      </c>
      <c r="AJ410" s="3">
        <v>45321.000856481478</v>
      </c>
      <c r="AK410" s="3">
        <v>45321.125706018516</v>
      </c>
    </row>
    <row r="411" spans="1:37" x14ac:dyDescent="0.25">
      <c r="A411">
        <v>1573283</v>
      </c>
      <c r="B411">
        <v>187616</v>
      </c>
      <c r="C411" s="1">
        <v>45320</v>
      </c>
      <c r="D411" s="1" t="str">
        <f>TEXT(Analytics_Data_json[[#This Row],[ORDER DATE ]],"mmm")</f>
        <v>Jan</v>
      </c>
      <c r="E411" s="2" t="s">
        <v>2697</v>
      </c>
      <c r="F411">
        <v>54</v>
      </c>
      <c r="G411" s="2" t="s">
        <v>158</v>
      </c>
      <c r="H411" s="2" t="s">
        <v>159</v>
      </c>
      <c r="I411">
        <v>74</v>
      </c>
      <c r="J411" s="4">
        <v>1750</v>
      </c>
      <c r="K411" s="2" t="s">
        <v>2473</v>
      </c>
      <c r="L411" s="2" t="s">
        <v>37</v>
      </c>
      <c r="M411">
        <v>0</v>
      </c>
      <c r="N411">
        <v>62</v>
      </c>
      <c r="O411">
        <v>62</v>
      </c>
      <c r="P411" s="2" t="s">
        <v>48</v>
      </c>
      <c r="Q411" s="2" t="s">
        <v>49</v>
      </c>
      <c r="R411">
        <v>1</v>
      </c>
      <c r="S411" s="2" t="s">
        <v>40</v>
      </c>
      <c r="T411">
        <v>10</v>
      </c>
      <c r="U411" s="2" t="s">
        <v>41</v>
      </c>
      <c r="V411">
        <v>6</v>
      </c>
      <c r="W411">
        <v>30</v>
      </c>
      <c r="X411">
        <v>180</v>
      </c>
      <c r="Y411">
        <v>0</v>
      </c>
      <c r="Z411">
        <v>0</v>
      </c>
      <c r="AA411">
        <v>180</v>
      </c>
      <c r="AB411">
        <f>Analytics_Data_json[[#This Row],[amount]]-Analytics_Data_json[[#This Row],[custom_discount]]</f>
        <v>180</v>
      </c>
      <c r="AC411">
        <f>(Analytics_Data_json[[#This Row],[order_qty]]*Analytics_Data_json[[#This Row],[unit_price]])-Analytics_Data_json[[#This Row],[discount]]-Analytics_Data_json[[#This Row],[custom_discount]]</f>
        <v>180</v>
      </c>
      <c r="AD411">
        <v>273</v>
      </c>
      <c r="AE411" s="2" t="s">
        <v>188</v>
      </c>
      <c r="AF411" s="2" t="s">
        <v>189</v>
      </c>
      <c r="AG411">
        <v>228</v>
      </c>
      <c r="AH411" s="2" t="s">
        <v>44</v>
      </c>
      <c r="AI411" s="2" t="s">
        <v>44</v>
      </c>
      <c r="AJ411" s="3">
        <v>45321.000856481478</v>
      </c>
      <c r="AK411" s="3">
        <v>45321.125706018516</v>
      </c>
    </row>
    <row r="412" spans="1:37" x14ac:dyDescent="0.25">
      <c r="A412">
        <v>1573282</v>
      </c>
      <c r="B412">
        <v>187615</v>
      </c>
      <c r="C412" s="1">
        <v>45320</v>
      </c>
      <c r="D412" s="1" t="str">
        <f>TEXT(Analytics_Data_json[[#This Row],[ORDER DATE ]],"mmm")</f>
        <v>Jan</v>
      </c>
      <c r="E412" s="2" t="s">
        <v>2698</v>
      </c>
      <c r="F412">
        <v>54</v>
      </c>
      <c r="G412" s="2" t="s">
        <v>158</v>
      </c>
      <c r="H412" s="2" t="s">
        <v>159</v>
      </c>
      <c r="I412">
        <v>74</v>
      </c>
      <c r="J412" s="4">
        <v>1745</v>
      </c>
      <c r="K412" s="2" t="s">
        <v>1873</v>
      </c>
      <c r="L412" s="2" t="s">
        <v>37</v>
      </c>
      <c r="M412">
        <v>0</v>
      </c>
      <c r="N412">
        <v>85</v>
      </c>
      <c r="O412">
        <v>85</v>
      </c>
      <c r="P412" s="2" t="s">
        <v>260</v>
      </c>
      <c r="Q412" s="2" t="s">
        <v>261</v>
      </c>
      <c r="R412">
        <v>1</v>
      </c>
      <c r="S412" s="2" t="s">
        <v>40</v>
      </c>
      <c r="T412">
        <v>12</v>
      </c>
      <c r="U412" s="2" t="s">
        <v>74</v>
      </c>
      <c r="V412">
        <v>12</v>
      </c>
      <c r="W412">
        <v>8.5</v>
      </c>
      <c r="X412">
        <v>102</v>
      </c>
      <c r="Y412">
        <v>0</v>
      </c>
      <c r="Z412">
        <v>0</v>
      </c>
      <c r="AA412">
        <v>102</v>
      </c>
      <c r="AB412">
        <f>Analytics_Data_json[[#This Row],[amount]]-Analytics_Data_json[[#This Row],[custom_discount]]</f>
        <v>102</v>
      </c>
      <c r="AC412">
        <f>(Analytics_Data_json[[#This Row],[order_qty]]*Analytics_Data_json[[#This Row],[unit_price]])-Analytics_Data_json[[#This Row],[discount]]-Analytics_Data_json[[#This Row],[custom_discount]]</f>
        <v>102</v>
      </c>
      <c r="AD412">
        <v>273</v>
      </c>
      <c r="AE412" s="2" t="s">
        <v>188</v>
      </c>
      <c r="AF412" s="2" t="s">
        <v>189</v>
      </c>
      <c r="AG412">
        <v>228</v>
      </c>
      <c r="AH412" s="2" t="s">
        <v>44</v>
      </c>
      <c r="AI412" s="2" t="s">
        <v>44</v>
      </c>
      <c r="AJ412" s="3">
        <v>45321.000856481478</v>
      </c>
      <c r="AK412" s="3">
        <v>45321.125706018516</v>
      </c>
    </row>
    <row r="413" spans="1:37" x14ac:dyDescent="0.25">
      <c r="A413">
        <v>1573281</v>
      </c>
      <c r="B413">
        <v>187615</v>
      </c>
      <c r="C413" s="1">
        <v>45320</v>
      </c>
      <c r="D413" s="1" t="str">
        <f>TEXT(Analytics_Data_json[[#This Row],[ORDER DATE ]],"mmm")</f>
        <v>Jan</v>
      </c>
      <c r="E413" s="2" t="s">
        <v>2698</v>
      </c>
      <c r="F413">
        <v>54</v>
      </c>
      <c r="G413" s="2" t="s">
        <v>158</v>
      </c>
      <c r="H413" s="2" t="s">
        <v>159</v>
      </c>
      <c r="I413">
        <v>74</v>
      </c>
      <c r="J413" s="4">
        <v>1745</v>
      </c>
      <c r="K413" s="2" t="s">
        <v>1873</v>
      </c>
      <c r="L413" s="2" t="s">
        <v>37</v>
      </c>
      <c r="M413">
        <v>0</v>
      </c>
      <c r="N413">
        <v>81</v>
      </c>
      <c r="O413">
        <v>81</v>
      </c>
      <c r="P413" s="2" t="s">
        <v>554</v>
      </c>
      <c r="Q413" s="2" t="s">
        <v>555</v>
      </c>
      <c r="R413">
        <v>1</v>
      </c>
      <c r="S413" s="2" t="s">
        <v>40</v>
      </c>
      <c r="T413">
        <v>14</v>
      </c>
      <c r="U413" s="2" t="s">
        <v>176</v>
      </c>
      <c r="V413">
        <v>3</v>
      </c>
      <c r="W413">
        <v>125</v>
      </c>
      <c r="X413">
        <v>375</v>
      </c>
      <c r="Y413">
        <v>0</v>
      </c>
      <c r="Z413">
        <v>0</v>
      </c>
      <c r="AA413">
        <v>375</v>
      </c>
      <c r="AB413">
        <f>Analytics_Data_json[[#This Row],[amount]]-Analytics_Data_json[[#This Row],[custom_discount]]</f>
        <v>375</v>
      </c>
      <c r="AC413">
        <f>(Analytics_Data_json[[#This Row],[order_qty]]*Analytics_Data_json[[#This Row],[unit_price]])-Analytics_Data_json[[#This Row],[discount]]-Analytics_Data_json[[#This Row],[custom_discount]]</f>
        <v>375</v>
      </c>
      <c r="AD413">
        <v>273</v>
      </c>
      <c r="AE413" s="2" t="s">
        <v>188</v>
      </c>
      <c r="AF413" s="2" t="s">
        <v>189</v>
      </c>
      <c r="AG413">
        <v>228</v>
      </c>
      <c r="AH413" s="2" t="s">
        <v>44</v>
      </c>
      <c r="AI413" s="2" t="s">
        <v>44</v>
      </c>
      <c r="AJ413" s="3">
        <v>45321.000856481478</v>
      </c>
      <c r="AK413" s="3">
        <v>45321.125706018516</v>
      </c>
    </row>
    <row r="414" spans="1:37" x14ac:dyDescent="0.25">
      <c r="A414">
        <v>1573280</v>
      </c>
      <c r="B414">
        <v>187615</v>
      </c>
      <c r="C414" s="1">
        <v>45320</v>
      </c>
      <c r="D414" s="1" t="str">
        <f>TEXT(Analytics_Data_json[[#This Row],[ORDER DATE ]],"mmm")</f>
        <v>Jan</v>
      </c>
      <c r="E414" s="2" t="s">
        <v>2698</v>
      </c>
      <c r="F414">
        <v>54</v>
      </c>
      <c r="G414" s="2" t="s">
        <v>158</v>
      </c>
      <c r="H414" s="2" t="s">
        <v>159</v>
      </c>
      <c r="I414">
        <v>74</v>
      </c>
      <c r="J414" s="4">
        <v>1745</v>
      </c>
      <c r="K414" s="2" t="s">
        <v>1873</v>
      </c>
      <c r="L414" s="2" t="s">
        <v>37</v>
      </c>
      <c r="M414">
        <v>0</v>
      </c>
      <c r="N414">
        <v>80</v>
      </c>
      <c r="O414">
        <v>80</v>
      </c>
      <c r="P414" s="2" t="s">
        <v>174</v>
      </c>
      <c r="Q414" s="2" t="s">
        <v>175</v>
      </c>
      <c r="R414">
        <v>1</v>
      </c>
      <c r="S414" s="2" t="s">
        <v>40</v>
      </c>
      <c r="T414">
        <v>14</v>
      </c>
      <c r="U414" s="2" t="s">
        <v>176</v>
      </c>
      <c r="V414">
        <v>3</v>
      </c>
      <c r="W414">
        <v>125</v>
      </c>
      <c r="X414">
        <v>375</v>
      </c>
      <c r="Y414">
        <v>0</v>
      </c>
      <c r="Z414">
        <v>0</v>
      </c>
      <c r="AA414">
        <v>375</v>
      </c>
      <c r="AB414">
        <f>Analytics_Data_json[[#This Row],[amount]]-Analytics_Data_json[[#This Row],[custom_discount]]</f>
        <v>375</v>
      </c>
      <c r="AC414">
        <f>(Analytics_Data_json[[#This Row],[order_qty]]*Analytics_Data_json[[#This Row],[unit_price]])-Analytics_Data_json[[#This Row],[discount]]-Analytics_Data_json[[#This Row],[custom_discount]]</f>
        <v>375</v>
      </c>
      <c r="AD414">
        <v>273</v>
      </c>
      <c r="AE414" s="2" t="s">
        <v>188</v>
      </c>
      <c r="AF414" s="2" t="s">
        <v>189</v>
      </c>
      <c r="AG414">
        <v>228</v>
      </c>
      <c r="AH414" s="2" t="s">
        <v>44</v>
      </c>
      <c r="AI414" s="2" t="s">
        <v>44</v>
      </c>
      <c r="AJ414" s="3">
        <v>45321.000856481478</v>
      </c>
      <c r="AK414" s="3">
        <v>45321.125706018516</v>
      </c>
    </row>
    <row r="415" spans="1:37" x14ac:dyDescent="0.25">
      <c r="A415">
        <v>1573279</v>
      </c>
      <c r="B415">
        <v>187615</v>
      </c>
      <c r="C415" s="1">
        <v>45320</v>
      </c>
      <c r="D415" s="1" t="str">
        <f>TEXT(Analytics_Data_json[[#This Row],[ORDER DATE ]],"mmm")</f>
        <v>Jan</v>
      </c>
      <c r="E415" s="2" t="s">
        <v>2698</v>
      </c>
      <c r="F415">
        <v>54</v>
      </c>
      <c r="G415" s="2" t="s">
        <v>158</v>
      </c>
      <c r="H415" s="2" t="s">
        <v>159</v>
      </c>
      <c r="I415">
        <v>74</v>
      </c>
      <c r="J415" s="4">
        <v>1745</v>
      </c>
      <c r="K415" s="2" t="s">
        <v>1873</v>
      </c>
      <c r="L415" s="2" t="s">
        <v>37</v>
      </c>
      <c r="M415">
        <v>0</v>
      </c>
      <c r="N415">
        <v>83</v>
      </c>
      <c r="O415">
        <v>83</v>
      </c>
      <c r="P415" s="2" t="s">
        <v>87</v>
      </c>
      <c r="Q415" s="2" t="s">
        <v>88</v>
      </c>
      <c r="R415">
        <v>1</v>
      </c>
      <c r="S415" s="2" t="s">
        <v>40</v>
      </c>
      <c r="T415">
        <v>2</v>
      </c>
      <c r="U415" s="2" t="s">
        <v>89</v>
      </c>
      <c r="V415">
        <v>2</v>
      </c>
      <c r="W415">
        <v>100</v>
      </c>
      <c r="X415">
        <v>200</v>
      </c>
      <c r="Y415">
        <v>0</v>
      </c>
      <c r="Z415">
        <v>0</v>
      </c>
      <c r="AA415">
        <v>200</v>
      </c>
      <c r="AB415">
        <f>Analytics_Data_json[[#This Row],[amount]]-Analytics_Data_json[[#This Row],[custom_discount]]</f>
        <v>200</v>
      </c>
      <c r="AC415">
        <f>(Analytics_Data_json[[#This Row],[order_qty]]*Analytics_Data_json[[#This Row],[unit_price]])-Analytics_Data_json[[#This Row],[discount]]-Analytics_Data_json[[#This Row],[custom_discount]]</f>
        <v>200</v>
      </c>
      <c r="AD415">
        <v>273</v>
      </c>
      <c r="AE415" s="2" t="s">
        <v>188</v>
      </c>
      <c r="AF415" s="2" t="s">
        <v>189</v>
      </c>
      <c r="AG415">
        <v>228</v>
      </c>
      <c r="AH415" s="2" t="s">
        <v>44</v>
      </c>
      <c r="AI415" s="2" t="s">
        <v>44</v>
      </c>
      <c r="AJ415" s="3">
        <v>45321.000856481478</v>
      </c>
      <c r="AK415" s="3">
        <v>45321.125706018516</v>
      </c>
    </row>
    <row r="416" spans="1:37" x14ac:dyDescent="0.25">
      <c r="A416">
        <v>1573278</v>
      </c>
      <c r="B416">
        <v>187615</v>
      </c>
      <c r="C416" s="1">
        <v>45320</v>
      </c>
      <c r="D416" s="1" t="str">
        <f>TEXT(Analytics_Data_json[[#This Row],[ORDER DATE ]],"mmm")</f>
        <v>Jan</v>
      </c>
      <c r="E416" s="2" t="s">
        <v>2698</v>
      </c>
      <c r="F416">
        <v>54</v>
      </c>
      <c r="G416" s="2" t="s">
        <v>158</v>
      </c>
      <c r="H416" s="2" t="s">
        <v>159</v>
      </c>
      <c r="I416">
        <v>74</v>
      </c>
      <c r="J416" s="4">
        <v>1745</v>
      </c>
      <c r="K416" s="2" t="s">
        <v>1873</v>
      </c>
      <c r="L416" s="2" t="s">
        <v>37</v>
      </c>
      <c r="M416">
        <v>0</v>
      </c>
      <c r="N416">
        <v>73</v>
      </c>
      <c r="O416">
        <v>73</v>
      </c>
      <c r="P416" s="2" t="s">
        <v>203</v>
      </c>
      <c r="Q416" s="2" t="s">
        <v>204</v>
      </c>
      <c r="R416">
        <v>1</v>
      </c>
      <c r="S416" s="2" t="s">
        <v>40</v>
      </c>
      <c r="T416">
        <v>12</v>
      </c>
      <c r="U416" s="2" t="s">
        <v>74</v>
      </c>
      <c r="V416">
        <v>12</v>
      </c>
      <c r="W416">
        <v>16.25</v>
      </c>
      <c r="X416">
        <v>195</v>
      </c>
      <c r="Y416">
        <v>0</v>
      </c>
      <c r="Z416">
        <v>0</v>
      </c>
      <c r="AA416">
        <v>195</v>
      </c>
      <c r="AB416">
        <f>Analytics_Data_json[[#This Row],[amount]]-Analytics_Data_json[[#This Row],[custom_discount]]</f>
        <v>195</v>
      </c>
      <c r="AC416">
        <f>(Analytics_Data_json[[#This Row],[order_qty]]*Analytics_Data_json[[#This Row],[unit_price]])-Analytics_Data_json[[#This Row],[discount]]-Analytics_Data_json[[#This Row],[custom_discount]]</f>
        <v>195</v>
      </c>
      <c r="AD416">
        <v>273</v>
      </c>
      <c r="AE416" s="2" t="s">
        <v>188</v>
      </c>
      <c r="AF416" s="2" t="s">
        <v>189</v>
      </c>
      <c r="AG416">
        <v>228</v>
      </c>
      <c r="AH416" s="2" t="s">
        <v>44</v>
      </c>
      <c r="AI416" s="2" t="s">
        <v>44</v>
      </c>
      <c r="AJ416" s="3">
        <v>45321.000856481478</v>
      </c>
      <c r="AK416" s="3">
        <v>45321.125706018516</v>
      </c>
    </row>
    <row r="417" spans="1:37" x14ac:dyDescent="0.25">
      <c r="A417">
        <v>1573277</v>
      </c>
      <c r="B417">
        <v>187615</v>
      </c>
      <c r="C417" s="1">
        <v>45320</v>
      </c>
      <c r="D417" s="1" t="str">
        <f>TEXT(Analytics_Data_json[[#This Row],[ORDER DATE ]],"mmm")</f>
        <v>Jan</v>
      </c>
      <c r="E417" s="2" t="s">
        <v>2698</v>
      </c>
      <c r="F417">
        <v>54</v>
      </c>
      <c r="G417" s="2" t="s">
        <v>158</v>
      </c>
      <c r="H417" s="2" t="s">
        <v>159</v>
      </c>
      <c r="I417">
        <v>74</v>
      </c>
      <c r="J417" s="4">
        <v>1745</v>
      </c>
      <c r="K417" s="2" t="s">
        <v>1873</v>
      </c>
      <c r="L417" s="2" t="s">
        <v>37</v>
      </c>
      <c r="M417">
        <v>0</v>
      </c>
      <c r="N417">
        <v>68</v>
      </c>
      <c r="O417">
        <v>68</v>
      </c>
      <c r="P417" s="2" t="s">
        <v>75</v>
      </c>
      <c r="Q417" s="2" t="s">
        <v>76</v>
      </c>
      <c r="R417">
        <v>1</v>
      </c>
      <c r="S417" s="2" t="s">
        <v>40</v>
      </c>
      <c r="T417">
        <v>12</v>
      </c>
      <c r="U417" s="2" t="s">
        <v>74</v>
      </c>
      <c r="V417">
        <v>12</v>
      </c>
      <c r="W417">
        <v>8.5</v>
      </c>
      <c r="X417">
        <v>102</v>
      </c>
      <c r="Y417">
        <v>0</v>
      </c>
      <c r="Z417">
        <v>0</v>
      </c>
      <c r="AA417">
        <v>102</v>
      </c>
      <c r="AB417">
        <f>Analytics_Data_json[[#This Row],[amount]]-Analytics_Data_json[[#This Row],[custom_discount]]</f>
        <v>102</v>
      </c>
      <c r="AC417">
        <f>(Analytics_Data_json[[#This Row],[order_qty]]*Analytics_Data_json[[#This Row],[unit_price]])-Analytics_Data_json[[#This Row],[discount]]-Analytics_Data_json[[#This Row],[custom_discount]]</f>
        <v>102</v>
      </c>
      <c r="AD417">
        <v>273</v>
      </c>
      <c r="AE417" s="2" t="s">
        <v>188</v>
      </c>
      <c r="AF417" s="2" t="s">
        <v>189</v>
      </c>
      <c r="AG417">
        <v>228</v>
      </c>
      <c r="AH417" s="2" t="s">
        <v>44</v>
      </c>
      <c r="AI417" s="2" t="s">
        <v>44</v>
      </c>
      <c r="AJ417" s="3">
        <v>45321.000856481478</v>
      </c>
      <c r="AK417" s="3">
        <v>45321.125706018516</v>
      </c>
    </row>
    <row r="418" spans="1:37" x14ac:dyDescent="0.25">
      <c r="A418">
        <v>1573276</v>
      </c>
      <c r="B418">
        <v>187615</v>
      </c>
      <c r="C418" s="1">
        <v>45320</v>
      </c>
      <c r="D418" s="1" t="str">
        <f>TEXT(Analytics_Data_json[[#This Row],[ORDER DATE ]],"mmm")</f>
        <v>Jan</v>
      </c>
      <c r="E418" s="2" t="s">
        <v>2698</v>
      </c>
      <c r="F418">
        <v>54</v>
      </c>
      <c r="G418" s="2" t="s">
        <v>158</v>
      </c>
      <c r="H418" s="2" t="s">
        <v>159</v>
      </c>
      <c r="I418">
        <v>74</v>
      </c>
      <c r="J418" s="4">
        <v>1745</v>
      </c>
      <c r="K418" s="2" t="s">
        <v>1873</v>
      </c>
      <c r="L418" s="2" t="s">
        <v>37</v>
      </c>
      <c r="M418">
        <v>0</v>
      </c>
      <c r="N418">
        <v>55</v>
      </c>
      <c r="O418">
        <v>55</v>
      </c>
      <c r="P418" s="2" t="s">
        <v>90</v>
      </c>
      <c r="Q418" s="2" t="s">
        <v>91</v>
      </c>
      <c r="R418">
        <v>1</v>
      </c>
      <c r="S418" s="2" t="s">
        <v>40</v>
      </c>
      <c r="T418">
        <v>10</v>
      </c>
      <c r="U418" s="2" t="s">
        <v>41</v>
      </c>
      <c r="V418">
        <v>2</v>
      </c>
      <c r="W418">
        <v>100</v>
      </c>
      <c r="X418">
        <v>200</v>
      </c>
      <c r="Y418">
        <v>0</v>
      </c>
      <c r="Z418">
        <v>0</v>
      </c>
      <c r="AA418">
        <v>200</v>
      </c>
      <c r="AB418">
        <f>Analytics_Data_json[[#This Row],[amount]]-Analytics_Data_json[[#This Row],[custom_discount]]</f>
        <v>200</v>
      </c>
      <c r="AC418">
        <f>(Analytics_Data_json[[#This Row],[order_qty]]*Analytics_Data_json[[#This Row],[unit_price]])-Analytics_Data_json[[#This Row],[discount]]-Analytics_Data_json[[#This Row],[custom_discount]]</f>
        <v>200</v>
      </c>
      <c r="AD418">
        <v>273</v>
      </c>
      <c r="AE418" s="2" t="s">
        <v>188</v>
      </c>
      <c r="AF418" s="2" t="s">
        <v>189</v>
      </c>
      <c r="AG418">
        <v>228</v>
      </c>
      <c r="AH418" s="2" t="s">
        <v>44</v>
      </c>
      <c r="AI418" s="2" t="s">
        <v>44</v>
      </c>
      <c r="AJ418" s="3">
        <v>45321.000856481478</v>
      </c>
      <c r="AK418" s="3">
        <v>45321.125706018516</v>
      </c>
    </row>
    <row r="419" spans="1:37" x14ac:dyDescent="0.25">
      <c r="A419">
        <v>1573275</v>
      </c>
      <c r="B419">
        <v>187615</v>
      </c>
      <c r="C419" s="1">
        <v>45320</v>
      </c>
      <c r="D419" s="1" t="str">
        <f>TEXT(Analytics_Data_json[[#This Row],[ORDER DATE ]],"mmm")</f>
        <v>Jan</v>
      </c>
      <c r="E419" s="2" t="s">
        <v>2698</v>
      </c>
      <c r="F419">
        <v>54</v>
      </c>
      <c r="G419" s="2" t="s">
        <v>158</v>
      </c>
      <c r="H419" s="2" t="s">
        <v>159</v>
      </c>
      <c r="I419">
        <v>74</v>
      </c>
      <c r="J419" s="4">
        <v>1745</v>
      </c>
      <c r="K419" s="2" t="s">
        <v>1873</v>
      </c>
      <c r="L419" s="2" t="s">
        <v>37</v>
      </c>
      <c r="M419">
        <v>0</v>
      </c>
      <c r="N419">
        <v>40</v>
      </c>
      <c r="O419">
        <v>40</v>
      </c>
      <c r="P419" s="2" t="s">
        <v>65</v>
      </c>
      <c r="Q419" s="2" t="s">
        <v>66</v>
      </c>
      <c r="R419">
        <v>1</v>
      </c>
      <c r="S419" s="2" t="s">
        <v>40</v>
      </c>
      <c r="T419">
        <v>3</v>
      </c>
      <c r="U419" s="2" t="s">
        <v>67</v>
      </c>
      <c r="V419">
        <v>1</v>
      </c>
      <c r="W419">
        <v>192</v>
      </c>
      <c r="X419">
        <v>192</v>
      </c>
      <c r="Y419">
        <v>0</v>
      </c>
      <c r="Z419">
        <v>0</v>
      </c>
      <c r="AA419">
        <v>192</v>
      </c>
      <c r="AB419">
        <f>Analytics_Data_json[[#This Row],[amount]]-Analytics_Data_json[[#This Row],[custom_discount]]</f>
        <v>192</v>
      </c>
      <c r="AC419">
        <f>(Analytics_Data_json[[#This Row],[order_qty]]*Analytics_Data_json[[#This Row],[unit_price]])-Analytics_Data_json[[#This Row],[discount]]-Analytics_Data_json[[#This Row],[custom_discount]]</f>
        <v>192</v>
      </c>
      <c r="AD419">
        <v>273</v>
      </c>
      <c r="AE419" s="2" t="s">
        <v>188</v>
      </c>
      <c r="AF419" s="2" t="s">
        <v>189</v>
      </c>
      <c r="AG419">
        <v>228</v>
      </c>
      <c r="AH419" s="2" t="s">
        <v>44</v>
      </c>
      <c r="AI419" s="2" t="s">
        <v>44</v>
      </c>
      <c r="AJ419" s="3">
        <v>45321.000856481478</v>
      </c>
      <c r="AK419" s="3">
        <v>45321.125706018516</v>
      </c>
    </row>
    <row r="420" spans="1:37" x14ac:dyDescent="0.25">
      <c r="A420">
        <v>1573274</v>
      </c>
      <c r="B420">
        <v>187615</v>
      </c>
      <c r="C420" s="1">
        <v>45320</v>
      </c>
      <c r="D420" s="1" t="str">
        <f>TEXT(Analytics_Data_json[[#This Row],[ORDER DATE ]],"mmm")</f>
        <v>Jan</v>
      </c>
      <c r="E420" s="2" t="s">
        <v>2698</v>
      </c>
      <c r="F420">
        <v>54</v>
      </c>
      <c r="G420" s="2" t="s">
        <v>158</v>
      </c>
      <c r="H420" s="2" t="s">
        <v>159</v>
      </c>
      <c r="I420">
        <v>74</v>
      </c>
      <c r="J420" s="4">
        <v>1745</v>
      </c>
      <c r="K420" s="2" t="s">
        <v>1873</v>
      </c>
      <c r="L420" s="2" t="s">
        <v>37</v>
      </c>
      <c r="M420">
        <v>0</v>
      </c>
      <c r="N420">
        <v>38</v>
      </c>
      <c r="O420">
        <v>38</v>
      </c>
      <c r="P420" s="2" t="s">
        <v>68</v>
      </c>
      <c r="Q420" s="2" t="s">
        <v>69</v>
      </c>
      <c r="R420">
        <v>1</v>
      </c>
      <c r="S420" s="2" t="s">
        <v>40</v>
      </c>
      <c r="T420">
        <v>3</v>
      </c>
      <c r="U420" s="2" t="s">
        <v>67</v>
      </c>
      <c r="V420">
        <v>1</v>
      </c>
      <c r="W420">
        <v>192</v>
      </c>
      <c r="X420">
        <v>192</v>
      </c>
      <c r="Y420">
        <v>0</v>
      </c>
      <c r="Z420">
        <v>0</v>
      </c>
      <c r="AA420">
        <v>192</v>
      </c>
      <c r="AB420">
        <f>Analytics_Data_json[[#This Row],[amount]]-Analytics_Data_json[[#This Row],[custom_discount]]</f>
        <v>192</v>
      </c>
      <c r="AC420">
        <f>(Analytics_Data_json[[#This Row],[order_qty]]*Analytics_Data_json[[#This Row],[unit_price]])-Analytics_Data_json[[#This Row],[discount]]-Analytics_Data_json[[#This Row],[custom_discount]]</f>
        <v>192</v>
      </c>
      <c r="AD420">
        <v>273</v>
      </c>
      <c r="AE420" s="2" t="s">
        <v>188</v>
      </c>
      <c r="AF420" s="2" t="s">
        <v>189</v>
      </c>
      <c r="AG420">
        <v>228</v>
      </c>
      <c r="AH420" s="2" t="s">
        <v>44</v>
      </c>
      <c r="AI420" s="2" t="s">
        <v>44</v>
      </c>
      <c r="AJ420" s="3">
        <v>45321.000856481478</v>
      </c>
      <c r="AK420" s="3">
        <v>45321.125706018516</v>
      </c>
    </row>
    <row r="421" spans="1:37" x14ac:dyDescent="0.25">
      <c r="A421">
        <v>1573273</v>
      </c>
      <c r="B421">
        <v>187615</v>
      </c>
      <c r="C421" s="1">
        <v>45320</v>
      </c>
      <c r="D421" s="1" t="str">
        <f>TEXT(Analytics_Data_json[[#This Row],[ORDER DATE ]],"mmm")</f>
        <v>Jan</v>
      </c>
      <c r="E421" s="2" t="s">
        <v>2698</v>
      </c>
      <c r="F421">
        <v>54</v>
      </c>
      <c r="G421" s="2" t="s">
        <v>158</v>
      </c>
      <c r="H421" s="2" t="s">
        <v>159</v>
      </c>
      <c r="I421">
        <v>74</v>
      </c>
      <c r="J421" s="4">
        <v>1745</v>
      </c>
      <c r="K421" s="2" t="s">
        <v>1873</v>
      </c>
      <c r="L421" s="2" t="s">
        <v>37</v>
      </c>
      <c r="M421">
        <v>0</v>
      </c>
      <c r="N421">
        <v>19</v>
      </c>
      <c r="O421">
        <v>19</v>
      </c>
      <c r="P421" s="2" t="s">
        <v>116</v>
      </c>
      <c r="Q421" s="2" t="s">
        <v>117</v>
      </c>
      <c r="R421">
        <v>1</v>
      </c>
      <c r="S421" s="2" t="s">
        <v>40</v>
      </c>
      <c r="T421">
        <v>6</v>
      </c>
      <c r="U421" s="2" t="s">
        <v>118</v>
      </c>
      <c r="V421">
        <v>2</v>
      </c>
      <c r="W421">
        <v>141</v>
      </c>
      <c r="X421">
        <v>282</v>
      </c>
      <c r="Y421">
        <v>0</v>
      </c>
      <c r="Z421">
        <v>0</v>
      </c>
      <c r="AA421">
        <v>282</v>
      </c>
      <c r="AB421">
        <f>Analytics_Data_json[[#This Row],[amount]]-Analytics_Data_json[[#This Row],[custom_discount]]</f>
        <v>282</v>
      </c>
      <c r="AC421">
        <f>(Analytics_Data_json[[#This Row],[order_qty]]*Analytics_Data_json[[#This Row],[unit_price]])-Analytics_Data_json[[#This Row],[discount]]-Analytics_Data_json[[#This Row],[custom_discount]]</f>
        <v>282</v>
      </c>
      <c r="AD421">
        <v>273</v>
      </c>
      <c r="AE421" s="2" t="s">
        <v>188</v>
      </c>
      <c r="AF421" s="2" t="s">
        <v>189</v>
      </c>
      <c r="AG421">
        <v>228</v>
      </c>
      <c r="AH421" s="2" t="s">
        <v>44</v>
      </c>
      <c r="AI421" s="2" t="s">
        <v>44</v>
      </c>
      <c r="AJ421" s="3">
        <v>45321.000856481478</v>
      </c>
      <c r="AK421" s="3">
        <v>45321.125706018516</v>
      </c>
    </row>
    <row r="422" spans="1:37" x14ac:dyDescent="0.25">
      <c r="A422">
        <v>1573272</v>
      </c>
      <c r="B422">
        <v>187614</v>
      </c>
      <c r="C422" s="1">
        <v>45320</v>
      </c>
      <c r="D422" s="1" t="str">
        <f>TEXT(Analytics_Data_json[[#This Row],[ORDER DATE ]],"mmm")</f>
        <v>Jan</v>
      </c>
      <c r="E422" s="2" t="s">
        <v>2699</v>
      </c>
      <c r="F422">
        <v>54</v>
      </c>
      <c r="G422" s="2" t="s">
        <v>158</v>
      </c>
      <c r="H422" s="2" t="s">
        <v>159</v>
      </c>
      <c r="I422">
        <v>74</v>
      </c>
      <c r="J422" s="4">
        <v>220</v>
      </c>
      <c r="K422" s="2" t="s">
        <v>1036</v>
      </c>
      <c r="L422" s="2" t="s">
        <v>37</v>
      </c>
      <c r="M422">
        <v>0</v>
      </c>
      <c r="N422">
        <v>69</v>
      </c>
      <c r="O422">
        <v>69</v>
      </c>
      <c r="P422" s="2" t="s">
        <v>72</v>
      </c>
      <c r="Q422" s="2" t="s">
        <v>73</v>
      </c>
      <c r="R422">
        <v>1</v>
      </c>
      <c r="S422" s="2" t="s">
        <v>40</v>
      </c>
      <c r="T422">
        <v>12</v>
      </c>
      <c r="U422" s="2" t="s">
        <v>74</v>
      </c>
      <c r="V422">
        <v>12</v>
      </c>
      <c r="W422">
        <v>8.5</v>
      </c>
      <c r="X422">
        <v>102</v>
      </c>
      <c r="Y422">
        <v>0</v>
      </c>
      <c r="Z422">
        <v>0</v>
      </c>
      <c r="AA422">
        <v>102</v>
      </c>
      <c r="AB422">
        <f>Analytics_Data_json[[#This Row],[amount]]-Analytics_Data_json[[#This Row],[custom_discount]]</f>
        <v>102</v>
      </c>
      <c r="AC422">
        <f>(Analytics_Data_json[[#This Row],[order_qty]]*Analytics_Data_json[[#This Row],[unit_price]])-Analytics_Data_json[[#This Row],[discount]]-Analytics_Data_json[[#This Row],[custom_discount]]</f>
        <v>102</v>
      </c>
      <c r="AD422">
        <v>272</v>
      </c>
      <c r="AE422" s="2" t="s">
        <v>161</v>
      </c>
      <c r="AF422" s="2" t="s">
        <v>162</v>
      </c>
      <c r="AG422">
        <v>227</v>
      </c>
      <c r="AH422" s="2" t="s">
        <v>44</v>
      </c>
      <c r="AI422" s="2" t="s">
        <v>44</v>
      </c>
      <c r="AJ422" s="3">
        <v>45321.000856481478</v>
      </c>
      <c r="AK422" s="3">
        <v>45321.125706018516</v>
      </c>
    </row>
    <row r="423" spans="1:37" x14ac:dyDescent="0.25">
      <c r="A423">
        <v>1573271</v>
      </c>
      <c r="B423">
        <v>187614</v>
      </c>
      <c r="C423" s="1">
        <v>45320</v>
      </c>
      <c r="D423" s="1" t="str">
        <f>TEXT(Analytics_Data_json[[#This Row],[ORDER DATE ]],"mmm")</f>
        <v>Jan</v>
      </c>
      <c r="E423" s="2" t="s">
        <v>2699</v>
      </c>
      <c r="F423">
        <v>54</v>
      </c>
      <c r="G423" s="2" t="s">
        <v>158</v>
      </c>
      <c r="H423" s="2" t="s">
        <v>159</v>
      </c>
      <c r="I423">
        <v>74</v>
      </c>
      <c r="J423" s="4">
        <v>220</v>
      </c>
      <c r="K423" s="2" t="s">
        <v>1036</v>
      </c>
      <c r="L423" s="2" t="s">
        <v>37</v>
      </c>
      <c r="M423">
        <v>0</v>
      </c>
      <c r="N423">
        <v>68</v>
      </c>
      <c r="O423">
        <v>68</v>
      </c>
      <c r="P423" s="2" t="s">
        <v>75</v>
      </c>
      <c r="Q423" s="2" t="s">
        <v>76</v>
      </c>
      <c r="R423">
        <v>1</v>
      </c>
      <c r="S423" s="2" t="s">
        <v>40</v>
      </c>
      <c r="T423">
        <v>12</v>
      </c>
      <c r="U423" s="2" t="s">
        <v>74</v>
      </c>
      <c r="V423">
        <v>12</v>
      </c>
      <c r="W423">
        <v>8.5</v>
      </c>
      <c r="X423">
        <v>102</v>
      </c>
      <c r="Y423">
        <v>0</v>
      </c>
      <c r="Z423">
        <v>0</v>
      </c>
      <c r="AA423">
        <v>102</v>
      </c>
      <c r="AB423">
        <f>Analytics_Data_json[[#This Row],[amount]]-Analytics_Data_json[[#This Row],[custom_discount]]</f>
        <v>102</v>
      </c>
      <c r="AC423">
        <f>(Analytics_Data_json[[#This Row],[order_qty]]*Analytics_Data_json[[#This Row],[unit_price]])-Analytics_Data_json[[#This Row],[discount]]-Analytics_Data_json[[#This Row],[custom_discount]]</f>
        <v>102</v>
      </c>
      <c r="AD423">
        <v>272</v>
      </c>
      <c r="AE423" s="2" t="s">
        <v>161</v>
      </c>
      <c r="AF423" s="2" t="s">
        <v>162</v>
      </c>
      <c r="AG423">
        <v>227</v>
      </c>
      <c r="AH423" s="2" t="s">
        <v>44</v>
      </c>
      <c r="AI423" s="2" t="s">
        <v>44</v>
      </c>
      <c r="AJ423" s="3">
        <v>45321.000856481478</v>
      </c>
      <c r="AK423" s="3">
        <v>45321.125706018516</v>
      </c>
    </row>
    <row r="424" spans="1:37" x14ac:dyDescent="0.25">
      <c r="A424">
        <v>1573270</v>
      </c>
      <c r="B424">
        <v>187613</v>
      </c>
      <c r="C424" s="1">
        <v>45320</v>
      </c>
      <c r="D424" s="1" t="str">
        <f>TEXT(Analytics_Data_json[[#This Row],[ORDER DATE ]],"mmm")</f>
        <v>Jan</v>
      </c>
      <c r="E424" s="2" t="s">
        <v>2700</v>
      </c>
      <c r="F424">
        <v>54</v>
      </c>
      <c r="G424" s="2" t="s">
        <v>158</v>
      </c>
      <c r="H424" s="2" t="s">
        <v>159</v>
      </c>
      <c r="I424">
        <v>74</v>
      </c>
      <c r="J424" s="4">
        <v>217</v>
      </c>
      <c r="K424" s="2" t="s">
        <v>1902</v>
      </c>
      <c r="L424" s="2" t="s">
        <v>37</v>
      </c>
      <c r="M424">
        <v>0</v>
      </c>
      <c r="N424">
        <v>50</v>
      </c>
      <c r="O424">
        <v>50</v>
      </c>
      <c r="P424" s="2" t="s">
        <v>183</v>
      </c>
      <c r="Q424" s="2" t="s">
        <v>184</v>
      </c>
      <c r="R424">
        <v>1</v>
      </c>
      <c r="S424" s="2" t="s">
        <v>40</v>
      </c>
      <c r="T424">
        <v>9</v>
      </c>
      <c r="U424" s="2" t="s">
        <v>185</v>
      </c>
      <c r="V424">
        <v>2</v>
      </c>
      <c r="W424">
        <v>58</v>
      </c>
      <c r="X424">
        <v>116</v>
      </c>
      <c r="Y424">
        <v>0</v>
      </c>
      <c r="Z424">
        <v>0</v>
      </c>
      <c r="AA424">
        <v>116</v>
      </c>
      <c r="AB424">
        <f>Analytics_Data_json[[#This Row],[amount]]-Analytics_Data_json[[#This Row],[custom_discount]]</f>
        <v>116</v>
      </c>
      <c r="AC424">
        <f>(Analytics_Data_json[[#This Row],[order_qty]]*Analytics_Data_json[[#This Row],[unit_price]])-Analytics_Data_json[[#This Row],[discount]]-Analytics_Data_json[[#This Row],[custom_discount]]</f>
        <v>116</v>
      </c>
      <c r="AD424">
        <v>272</v>
      </c>
      <c r="AE424" s="2" t="s">
        <v>161</v>
      </c>
      <c r="AF424" s="2" t="s">
        <v>162</v>
      </c>
      <c r="AG424">
        <v>227</v>
      </c>
      <c r="AH424" s="2" t="s">
        <v>44</v>
      </c>
      <c r="AI424" s="2" t="s">
        <v>44</v>
      </c>
      <c r="AJ424" s="3">
        <v>45321.000856481478</v>
      </c>
      <c r="AK424" s="3">
        <v>45321.125706018516</v>
      </c>
    </row>
    <row r="425" spans="1:37" x14ac:dyDescent="0.25">
      <c r="A425">
        <v>1573269</v>
      </c>
      <c r="B425">
        <v>187613</v>
      </c>
      <c r="C425" s="1">
        <v>45320</v>
      </c>
      <c r="D425" s="1" t="str">
        <f>TEXT(Analytics_Data_json[[#This Row],[ORDER DATE ]],"mmm")</f>
        <v>Jan</v>
      </c>
      <c r="E425" s="2" t="s">
        <v>2700</v>
      </c>
      <c r="F425">
        <v>54</v>
      </c>
      <c r="G425" s="2" t="s">
        <v>158</v>
      </c>
      <c r="H425" s="2" t="s">
        <v>159</v>
      </c>
      <c r="I425">
        <v>74</v>
      </c>
      <c r="J425" s="4">
        <v>217</v>
      </c>
      <c r="K425" s="2" t="s">
        <v>1902</v>
      </c>
      <c r="L425" s="2" t="s">
        <v>37</v>
      </c>
      <c r="M425">
        <v>0</v>
      </c>
      <c r="N425">
        <v>51</v>
      </c>
      <c r="O425">
        <v>51</v>
      </c>
      <c r="P425" s="2" t="s">
        <v>207</v>
      </c>
      <c r="Q425" s="2" t="s">
        <v>208</v>
      </c>
      <c r="R425">
        <v>1</v>
      </c>
      <c r="S425" s="2" t="s">
        <v>40</v>
      </c>
      <c r="T425">
        <v>9</v>
      </c>
      <c r="U425" s="2" t="s">
        <v>185</v>
      </c>
      <c r="V425">
        <v>2</v>
      </c>
      <c r="W425">
        <v>58</v>
      </c>
      <c r="X425">
        <v>116</v>
      </c>
      <c r="Y425">
        <v>0</v>
      </c>
      <c r="Z425">
        <v>0</v>
      </c>
      <c r="AA425">
        <v>116</v>
      </c>
      <c r="AB425">
        <f>Analytics_Data_json[[#This Row],[amount]]-Analytics_Data_json[[#This Row],[custom_discount]]</f>
        <v>116</v>
      </c>
      <c r="AC425">
        <f>(Analytics_Data_json[[#This Row],[order_qty]]*Analytics_Data_json[[#This Row],[unit_price]])-Analytics_Data_json[[#This Row],[discount]]-Analytics_Data_json[[#This Row],[custom_discount]]</f>
        <v>116</v>
      </c>
      <c r="AD425">
        <v>272</v>
      </c>
      <c r="AE425" s="2" t="s">
        <v>161</v>
      </c>
      <c r="AF425" s="2" t="s">
        <v>162</v>
      </c>
      <c r="AG425">
        <v>227</v>
      </c>
      <c r="AH425" s="2" t="s">
        <v>44</v>
      </c>
      <c r="AI425" s="2" t="s">
        <v>44</v>
      </c>
      <c r="AJ425" s="3">
        <v>45321.000856481478</v>
      </c>
      <c r="AK425" s="3">
        <v>45321.125706018516</v>
      </c>
    </row>
    <row r="426" spans="1:37" x14ac:dyDescent="0.25">
      <c r="A426">
        <v>1573268</v>
      </c>
      <c r="B426">
        <v>187613</v>
      </c>
      <c r="C426" s="1">
        <v>45320</v>
      </c>
      <c r="D426" s="1" t="str">
        <f>TEXT(Analytics_Data_json[[#This Row],[ORDER DATE ]],"mmm")</f>
        <v>Jan</v>
      </c>
      <c r="E426" s="2" t="s">
        <v>2700</v>
      </c>
      <c r="F426">
        <v>54</v>
      </c>
      <c r="G426" s="2" t="s">
        <v>158</v>
      </c>
      <c r="H426" s="2" t="s">
        <v>159</v>
      </c>
      <c r="I426">
        <v>74</v>
      </c>
      <c r="J426" s="4">
        <v>217</v>
      </c>
      <c r="K426" s="2" t="s">
        <v>1902</v>
      </c>
      <c r="L426" s="2" t="s">
        <v>37</v>
      </c>
      <c r="M426">
        <v>0</v>
      </c>
      <c r="N426">
        <v>68</v>
      </c>
      <c r="O426">
        <v>68</v>
      </c>
      <c r="P426" s="2" t="s">
        <v>75</v>
      </c>
      <c r="Q426" s="2" t="s">
        <v>76</v>
      </c>
      <c r="R426">
        <v>1</v>
      </c>
      <c r="S426" s="2" t="s">
        <v>40</v>
      </c>
      <c r="T426">
        <v>12</v>
      </c>
      <c r="U426" s="2" t="s">
        <v>74</v>
      </c>
      <c r="V426">
        <v>24</v>
      </c>
      <c r="W426">
        <v>8.5</v>
      </c>
      <c r="X426">
        <v>204</v>
      </c>
      <c r="Y426">
        <v>0</v>
      </c>
      <c r="Z426">
        <v>0</v>
      </c>
      <c r="AA426">
        <v>204</v>
      </c>
      <c r="AB426">
        <f>Analytics_Data_json[[#This Row],[amount]]-Analytics_Data_json[[#This Row],[custom_discount]]</f>
        <v>204</v>
      </c>
      <c r="AC426">
        <f>(Analytics_Data_json[[#This Row],[order_qty]]*Analytics_Data_json[[#This Row],[unit_price]])-Analytics_Data_json[[#This Row],[discount]]-Analytics_Data_json[[#This Row],[custom_discount]]</f>
        <v>204</v>
      </c>
      <c r="AD426">
        <v>272</v>
      </c>
      <c r="AE426" s="2" t="s">
        <v>161</v>
      </c>
      <c r="AF426" s="2" t="s">
        <v>162</v>
      </c>
      <c r="AG426">
        <v>227</v>
      </c>
      <c r="AH426" s="2" t="s">
        <v>44</v>
      </c>
      <c r="AI426" s="2" t="s">
        <v>44</v>
      </c>
      <c r="AJ426" s="3">
        <v>45321.000856481478</v>
      </c>
      <c r="AK426" s="3">
        <v>45321.125706018516</v>
      </c>
    </row>
    <row r="427" spans="1:37" x14ac:dyDescent="0.25">
      <c r="A427">
        <v>1573267</v>
      </c>
      <c r="B427">
        <v>187612</v>
      </c>
      <c r="C427" s="1">
        <v>45320</v>
      </c>
      <c r="D427" s="1" t="str">
        <f>TEXT(Analytics_Data_json[[#This Row],[ORDER DATE ]],"mmm")</f>
        <v>Jan</v>
      </c>
      <c r="E427" s="2" t="s">
        <v>2701</v>
      </c>
      <c r="F427">
        <v>54</v>
      </c>
      <c r="G427" s="2" t="s">
        <v>158</v>
      </c>
      <c r="H427" s="2" t="s">
        <v>159</v>
      </c>
      <c r="I427">
        <v>74</v>
      </c>
      <c r="J427" s="4">
        <v>1746</v>
      </c>
      <c r="K427" s="2" t="s">
        <v>2702</v>
      </c>
      <c r="L427" s="2" t="s">
        <v>37</v>
      </c>
      <c r="M427">
        <v>0</v>
      </c>
      <c r="N427">
        <v>54</v>
      </c>
      <c r="O427">
        <v>54</v>
      </c>
      <c r="P427" s="2" t="s">
        <v>317</v>
      </c>
      <c r="Q427" s="2" t="s">
        <v>318</v>
      </c>
      <c r="R427">
        <v>1</v>
      </c>
      <c r="S427" s="2" t="s">
        <v>40</v>
      </c>
      <c r="T427">
        <v>10</v>
      </c>
      <c r="U427" s="2" t="s">
        <v>41</v>
      </c>
      <c r="V427">
        <v>1</v>
      </c>
      <c r="W427">
        <v>118</v>
      </c>
      <c r="X427">
        <v>118</v>
      </c>
      <c r="Y427">
        <v>0</v>
      </c>
      <c r="Z427">
        <v>0</v>
      </c>
      <c r="AA427">
        <v>118</v>
      </c>
      <c r="AB427">
        <f>Analytics_Data_json[[#This Row],[amount]]-Analytics_Data_json[[#This Row],[custom_discount]]</f>
        <v>118</v>
      </c>
      <c r="AC427">
        <f>(Analytics_Data_json[[#This Row],[order_qty]]*Analytics_Data_json[[#This Row],[unit_price]])-Analytics_Data_json[[#This Row],[discount]]-Analytics_Data_json[[#This Row],[custom_discount]]</f>
        <v>118</v>
      </c>
      <c r="AD427">
        <v>273</v>
      </c>
      <c r="AE427" s="2" t="s">
        <v>188</v>
      </c>
      <c r="AF427" s="2" t="s">
        <v>189</v>
      </c>
      <c r="AG427">
        <v>228</v>
      </c>
      <c r="AH427" s="2" t="s">
        <v>44</v>
      </c>
      <c r="AI427" s="2" t="s">
        <v>44</v>
      </c>
      <c r="AJ427" s="3">
        <v>45321.000856481478</v>
      </c>
      <c r="AK427" s="3">
        <v>45321.125706018516</v>
      </c>
    </row>
    <row r="428" spans="1:37" x14ac:dyDescent="0.25">
      <c r="A428">
        <v>1573266</v>
      </c>
      <c r="B428">
        <v>187612</v>
      </c>
      <c r="C428" s="1">
        <v>45320</v>
      </c>
      <c r="D428" s="1" t="str">
        <f>TEXT(Analytics_Data_json[[#This Row],[ORDER DATE ]],"mmm")</f>
        <v>Jan</v>
      </c>
      <c r="E428" s="2" t="s">
        <v>2701</v>
      </c>
      <c r="F428">
        <v>54</v>
      </c>
      <c r="G428" s="2" t="s">
        <v>158</v>
      </c>
      <c r="H428" s="2" t="s">
        <v>159</v>
      </c>
      <c r="I428">
        <v>74</v>
      </c>
      <c r="J428" s="4">
        <v>1746</v>
      </c>
      <c r="K428" s="2" t="s">
        <v>2702</v>
      </c>
      <c r="L428" s="2" t="s">
        <v>37</v>
      </c>
      <c r="M428">
        <v>0</v>
      </c>
      <c r="N428">
        <v>81</v>
      </c>
      <c r="O428">
        <v>81</v>
      </c>
      <c r="P428" s="2" t="s">
        <v>554</v>
      </c>
      <c r="Q428" s="2" t="s">
        <v>555</v>
      </c>
      <c r="R428">
        <v>1</v>
      </c>
      <c r="S428" s="2" t="s">
        <v>40</v>
      </c>
      <c r="T428">
        <v>14</v>
      </c>
      <c r="U428" s="2" t="s">
        <v>176</v>
      </c>
      <c r="V428">
        <v>3</v>
      </c>
      <c r="W428">
        <v>125</v>
      </c>
      <c r="X428">
        <v>375</v>
      </c>
      <c r="Y428">
        <v>0</v>
      </c>
      <c r="Z428">
        <v>0</v>
      </c>
      <c r="AA428">
        <v>375</v>
      </c>
      <c r="AB428">
        <f>Analytics_Data_json[[#This Row],[amount]]-Analytics_Data_json[[#This Row],[custom_discount]]</f>
        <v>375</v>
      </c>
      <c r="AC428">
        <f>(Analytics_Data_json[[#This Row],[order_qty]]*Analytics_Data_json[[#This Row],[unit_price]])-Analytics_Data_json[[#This Row],[discount]]-Analytics_Data_json[[#This Row],[custom_discount]]</f>
        <v>375</v>
      </c>
      <c r="AD428">
        <v>273</v>
      </c>
      <c r="AE428" s="2" t="s">
        <v>188</v>
      </c>
      <c r="AF428" s="2" t="s">
        <v>189</v>
      </c>
      <c r="AG428">
        <v>228</v>
      </c>
      <c r="AH428" s="2" t="s">
        <v>44</v>
      </c>
      <c r="AI428" s="2" t="s">
        <v>44</v>
      </c>
      <c r="AJ428" s="3">
        <v>45321.000856481478</v>
      </c>
      <c r="AK428" s="3">
        <v>45321.125706018516</v>
      </c>
    </row>
    <row r="429" spans="1:37" x14ac:dyDescent="0.25">
      <c r="A429">
        <v>1573265</v>
      </c>
      <c r="B429">
        <v>187612</v>
      </c>
      <c r="C429" s="1">
        <v>45320</v>
      </c>
      <c r="D429" s="1" t="str">
        <f>TEXT(Analytics_Data_json[[#This Row],[ORDER DATE ]],"mmm")</f>
        <v>Jan</v>
      </c>
      <c r="E429" s="2" t="s">
        <v>2701</v>
      </c>
      <c r="F429">
        <v>54</v>
      </c>
      <c r="G429" s="2" t="s">
        <v>158</v>
      </c>
      <c r="H429" s="2" t="s">
        <v>159</v>
      </c>
      <c r="I429">
        <v>74</v>
      </c>
      <c r="J429" s="4">
        <v>1746</v>
      </c>
      <c r="K429" s="2" t="s">
        <v>2702</v>
      </c>
      <c r="L429" s="2" t="s">
        <v>37</v>
      </c>
      <c r="M429">
        <v>0</v>
      </c>
      <c r="N429">
        <v>80</v>
      </c>
      <c r="O429">
        <v>80</v>
      </c>
      <c r="P429" s="2" t="s">
        <v>174</v>
      </c>
      <c r="Q429" s="2" t="s">
        <v>175</v>
      </c>
      <c r="R429">
        <v>1</v>
      </c>
      <c r="S429" s="2" t="s">
        <v>40</v>
      </c>
      <c r="T429">
        <v>14</v>
      </c>
      <c r="U429" s="2" t="s">
        <v>176</v>
      </c>
      <c r="V429">
        <v>1</v>
      </c>
      <c r="W429">
        <v>125</v>
      </c>
      <c r="X429">
        <v>125</v>
      </c>
      <c r="Y429">
        <v>0</v>
      </c>
      <c r="Z429">
        <v>0</v>
      </c>
      <c r="AA429">
        <v>125</v>
      </c>
      <c r="AB429">
        <f>Analytics_Data_json[[#This Row],[amount]]-Analytics_Data_json[[#This Row],[custom_discount]]</f>
        <v>125</v>
      </c>
      <c r="AC429">
        <f>(Analytics_Data_json[[#This Row],[order_qty]]*Analytics_Data_json[[#This Row],[unit_price]])-Analytics_Data_json[[#This Row],[discount]]-Analytics_Data_json[[#This Row],[custom_discount]]</f>
        <v>125</v>
      </c>
      <c r="AD429">
        <v>273</v>
      </c>
      <c r="AE429" s="2" t="s">
        <v>188</v>
      </c>
      <c r="AF429" s="2" t="s">
        <v>189</v>
      </c>
      <c r="AG429">
        <v>228</v>
      </c>
      <c r="AH429" s="2" t="s">
        <v>44</v>
      </c>
      <c r="AI429" s="2" t="s">
        <v>44</v>
      </c>
      <c r="AJ429" s="3">
        <v>45321.000856481478</v>
      </c>
      <c r="AK429" s="3">
        <v>45321.125706018516</v>
      </c>
    </row>
    <row r="430" spans="1:37" x14ac:dyDescent="0.25">
      <c r="A430">
        <v>1573264</v>
      </c>
      <c r="B430">
        <v>187612</v>
      </c>
      <c r="C430" s="1">
        <v>45320</v>
      </c>
      <c r="D430" s="1" t="str">
        <f>TEXT(Analytics_Data_json[[#This Row],[ORDER DATE ]],"mmm")</f>
        <v>Jan</v>
      </c>
      <c r="E430" s="2" t="s">
        <v>2701</v>
      </c>
      <c r="F430">
        <v>54</v>
      </c>
      <c r="G430" s="2" t="s">
        <v>158</v>
      </c>
      <c r="H430" s="2" t="s">
        <v>159</v>
      </c>
      <c r="I430">
        <v>74</v>
      </c>
      <c r="J430" s="4">
        <v>1746</v>
      </c>
      <c r="K430" s="2" t="s">
        <v>2702</v>
      </c>
      <c r="L430" s="2" t="s">
        <v>37</v>
      </c>
      <c r="M430">
        <v>0</v>
      </c>
      <c r="N430">
        <v>63</v>
      </c>
      <c r="O430">
        <v>63</v>
      </c>
      <c r="P430" s="2" t="s">
        <v>313</v>
      </c>
      <c r="Q430" s="2" t="s">
        <v>314</v>
      </c>
      <c r="R430">
        <v>1</v>
      </c>
      <c r="S430" s="2" t="s">
        <v>40</v>
      </c>
      <c r="T430">
        <v>10</v>
      </c>
      <c r="U430" s="2" t="s">
        <v>41</v>
      </c>
      <c r="V430">
        <v>3</v>
      </c>
      <c r="W430">
        <v>30</v>
      </c>
      <c r="X430">
        <v>90</v>
      </c>
      <c r="Y430">
        <v>0</v>
      </c>
      <c r="Z430">
        <v>0</v>
      </c>
      <c r="AA430">
        <v>90</v>
      </c>
      <c r="AB430">
        <f>Analytics_Data_json[[#This Row],[amount]]-Analytics_Data_json[[#This Row],[custom_discount]]</f>
        <v>90</v>
      </c>
      <c r="AC430">
        <f>(Analytics_Data_json[[#This Row],[order_qty]]*Analytics_Data_json[[#This Row],[unit_price]])-Analytics_Data_json[[#This Row],[discount]]-Analytics_Data_json[[#This Row],[custom_discount]]</f>
        <v>90</v>
      </c>
      <c r="AD430">
        <v>273</v>
      </c>
      <c r="AE430" s="2" t="s">
        <v>188</v>
      </c>
      <c r="AF430" s="2" t="s">
        <v>189</v>
      </c>
      <c r="AG430">
        <v>228</v>
      </c>
      <c r="AH430" s="2" t="s">
        <v>44</v>
      </c>
      <c r="AI430" s="2" t="s">
        <v>44</v>
      </c>
      <c r="AJ430" s="3">
        <v>45321.000856481478</v>
      </c>
      <c r="AK430" s="3">
        <v>45321.125706018516</v>
      </c>
    </row>
    <row r="431" spans="1:37" x14ac:dyDescent="0.25">
      <c r="A431">
        <v>1573263</v>
      </c>
      <c r="B431">
        <v>187612</v>
      </c>
      <c r="C431" s="1">
        <v>45320</v>
      </c>
      <c r="D431" s="1" t="str">
        <f>TEXT(Analytics_Data_json[[#This Row],[ORDER DATE ]],"mmm")</f>
        <v>Jan</v>
      </c>
      <c r="E431" s="2" t="s">
        <v>2701</v>
      </c>
      <c r="F431">
        <v>54</v>
      </c>
      <c r="G431" s="2" t="s">
        <v>158</v>
      </c>
      <c r="H431" s="2" t="s">
        <v>159</v>
      </c>
      <c r="I431">
        <v>74</v>
      </c>
      <c r="J431" s="4">
        <v>1746</v>
      </c>
      <c r="K431" s="2" t="s">
        <v>2702</v>
      </c>
      <c r="L431" s="2" t="s">
        <v>37</v>
      </c>
      <c r="M431">
        <v>0</v>
      </c>
      <c r="N431">
        <v>62</v>
      </c>
      <c r="O431">
        <v>62</v>
      </c>
      <c r="P431" s="2" t="s">
        <v>48</v>
      </c>
      <c r="Q431" s="2" t="s">
        <v>49</v>
      </c>
      <c r="R431">
        <v>1</v>
      </c>
      <c r="S431" s="2" t="s">
        <v>40</v>
      </c>
      <c r="T431">
        <v>10</v>
      </c>
      <c r="U431" s="2" t="s">
        <v>41</v>
      </c>
      <c r="V431">
        <v>3</v>
      </c>
      <c r="W431">
        <v>30</v>
      </c>
      <c r="X431">
        <v>90</v>
      </c>
      <c r="Y431">
        <v>0</v>
      </c>
      <c r="Z431">
        <v>0</v>
      </c>
      <c r="AA431">
        <v>90</v>
      </c>
      <c r="AB431">
        <f>Analytics_Data_json[[#This Row],[amount]]-Analytics_Data_json[[#This Row],[custom_discount]]</f>
        <v>90</v>
      </c>
      <c r="AC431">
        <f>(Analytics_Data_json[[#This Row],[order_qty]]*Analytics_Data_json[[#This Row],[unit_price]])-Analytics_Data_json[[#This Row],[discount]]-Analytics_Data_json[[#This Row],[custom_discount]]</f>
        <v>90</v>
      </c>
      <c r="AD431">
        <v>273</v>
      </c>
      <c r="AE431" s="2" t="s">
        <v>188</v>
      </c>
      <c r="AF431" s="2" t="s">
        <v>189</v>
      </c>
      <c r="AG431">
        <v>228</v>
      </c>
      <c r="AH431" s="2" t="s">
        <v>44</v>
      </c>
      <c r="AI431" s="2" t="s">
        <v>44</v>
      </c>
      <c r="AJ431" s="3">
        <v>45321.000856481478</v>
      </c>
      <c r="AK431" s="3">
        <v>45321.125706018516</v>
      </c>
    </row>
    <row r="432" spans="1:37" x14ac:dyDescent="0.25">
      <c r="A432">
        <v>1573262</v>
      </c>
      <c r="B432">
        <v>187612</v>
      </c>
      <c r="C432" s="1">
        <v>45320</v>
      </c>
      <c r="D432" s="1" t="str">
        <f>TEXT(Analytics_Data_json[[#This Row],[ORDER DATE ]],"mmm")</f>
        <v>Jan</v>
      </c>
      <c r="E432" s="2" t="s">
        <v>2701</v>
      </c>
      <c r="F432">
        <v>54</v>
      </c>
      <c r="G432" s="2" t="s">
        <v>158</v>
      </c>
      <c r="H432" s="2" t="s">
        <v>159</v>
      </c>
      <c r="I432">
        <v>74</v>
      </c>
      <c r="J432" s="4">
        <v>1746</v>
      </c>
      <c r="K432" s="2" t="s">
        <v>2702</v>
      </c>
      <c r="L432" s="2" t="s">
        <v>37</v>
      </c>
      <c r="M432">
        <v>0</v>
      </c>
      <c r="N432">
        <v>61</v>
      </c>
      <c r="O432">
        <v>61</v>
      </c>
      <c r="P432" s="2" t="s">
        <v>50</v>
      </c>
      <c r="Q432" s="2" t="s">
        <v>51</v>
      </c>
      <c r="R432">
        <v>1</v>
      </c>
      <c r="S432" s="2" t="s">
        <v>40</v>
      </c>
      <c r="T432">
        <v>10</v>
      </c>
      <c r="U432" s="2" t="s">
        <v>41</v>
      </c>
      <c r="V432">
        <v>3</v>
      </c>
      <c r="W432">
        <v>30</v>
      </c>
      <c r="X432">
        <v>90</v>
      </c>
      <c r="Y432">
        <v>0</v>
      </c>
      <c r="Z432">
        <v>0</v>
      </c>
      <c r="AA432">
        <v>90</v>
      </c>
      <c r="AB432">
        <f>Analytics_Data_json[[#This Row],[amount]]-Analytics_Data_json[[#This Row],[custom_discount]]</f>
        <v>90</v>
      </c>
      <c r="AC432">
        <f>(Analytics_Data_json[[#This Row],[order_qty]]*Analytics_Data_json[[#This Row],[unit_price]])-Analytics_Data_json[[#This Row],[discount]]-Analytics_Data_json[[#This Row],[custom_discount]]</f>
        <v>90</v>
      </c>
      <c r="AD432">
        <v>273</v>
      </c>
      <c r="AE432" s="2" t="s">
        <v>188</v>
      </c>
      <c r="AF432" s="2" t="s">
        <v>189</v>
      </c>
      <c r="AG432">
        <v>228</v>
      </c>
      <c r="AH432" s="2" t="s">
        <v>44</v>
      </c>
      <c r="AI432" s="2" t="s">
        <v>44</v>
      </c>
      <c r="AJ432" s="3">
        <v>45321.000856481478</v>
      </c>
      <c r="AK432" s="3">
        <v>45321.125706018516</v>
      </c>
    </row>
    <row r="433" spans="1:37" x14ac:dyDescent="0.25">
      <c r="A433">
        <v>1573261</v>
      </c>
      <c r="B433">
        <v>187612</v>
      </c>
      <c r="C433" s="1">
        <v>45320</v>
      </c>
      <c r="D433" s="1" t="str">
        <f>TEXT(Analytics_Data_json[[#This Row],[ORDER DATE ]],"mmm")</f>
        <v>Jan</v>
      </c>
      <c r="E433" s="2" t="s">
        <v>2701</v>
      </c>
      <c r="F433">
        <v>54</v>
      </c>
      <c r="G433" s="2" t="s">
        <v>158</v>
      </c>
      <c r="H433" s="2" t="s">
        <v>159</v>
      </c>
      <c r="I433">
        <v>74</v>
      </c>
      <c r="J433" s="4">
        <v>1746</v>
      </c>
      <c r="K433" s="2" t="s">
        <v>2702</v>
      </c>
      <c r="L433" s="2" t="s">
        <v>37</v>
      </c>
      <c r="M433">
        <v>0</v>
      </c>
      <c r="N433">
        <v>45</v>
      </c>
      <c r="O433">
        <v>45</v>
      </c>
      <c r="P433" s="2" t="s">
        <v>226</v>
      </c>
      <c r="Q433" s="2" t="s">
        <v>227</v>
      </c>
      <c r="R433">
        <v>1</v>
      </c>
      <c r="S433" s="2" t="s">
        <v>40</v>
      </c>
      <c r="T433">
        <v>3</v>
      </c>
      <c r="U433" s="2" t="s">
        <v>67</v>
      </c>
      <c r="V433">
        <v>6</v>
      </c>
      <c r="W433">
        <v>24</v>
      </c>
      <c r="X433">
        <v>144</v>
      </c>
      <c r="Y433">
        <v>0</v>
      </c>
      <c r="Z433">
        <v>0</v>
      </c>
      <c r="AA433">
        <v>144</v>
      </c>
      <c r="AB433">
        <f>Analytics_Data_json[[#This Row],[amount]]-Analytics_Data_json[[#This Row],[custom_discount]]</f>
        <v>144</v>
      </c>
      <c r="AC433">
        <f>(Analytics_Data_json[[#This Row],[order_qty]]*Analytics_Data_json[[#This Row],[unit_price]])-Analytics_Data_json[[#This Row],[discount]]-Analytics_Data_json[[#This Row],[custom_discount]]</f>
        <v>144</v>
      </c>
      <c r="AD433">
        <v>273</v>
      </c>
      <c r="AE433" s="2" t="s">
        <v>188</v>
      </c>
      <c r="AF433" s="2" t="s">
        <v>189</v>
      </c>
      <c r="AG433">
        <v>228</v>
      </c>
      <c r="AH433" s="2" t="s">
        <v>44</v>
      </c>
      <c r="AI433" s="2" t="s">
        <v>44</v>
      </c>
      <c r="AJ433" s="3">
        <v>45321.000856481478</v>
      </c>
      <c r="AK433" s="3">
        <v>45321.125706018516</v>
      </c>
    </row>
    <row r="434" spans="1:37" x14ac:dyDescent="0.25">
      <c r="A434">
        <v>1573260</v>
      </c>
      <c r="B434">
        <v>187612</v>
      </c>
      <c r="C434" s="1">
        <v>45320</v>
      </c>
      <c r="D434" s="1" t="str">
        <f>TEXT(Analytics_Data_json[[#This Row],[ORDER DATE ]],"mmm")</f>
        <v>Jan</v>
      </c>
      <c r="E434" s="2" t="s">
        <v>2701</v>
      </c>
      <c r="F434">
        <v>54</v>
      </c>
      <c r="G434" s="2" t="s">
        <v>158</v>
      </c>
      <c r="H434" s="2" t="s">
        <v>159</v>
      </c>
      <c r="I434">
        <v>74</v>
      </c>
      <c r="J434" s="4">
        <v>1746</v>
      </c>
      <c r="K434" s="2" t="s">
        <v>2702</v>
      </c>
      <c r="L434" s="2" t="s">
        <v>37</v>
      </c>
      <c r="M434">
        <v>0</v>
      </c>
      <c r="N434">
        <v>43</v>
      </c>
      <c r="O434">
        <v>43</v>
      </c>
      <c r="P434" s="2" t="s">
        <v>228</v>
      </c>
      <c r="Q434" s="2" t="s">
        <v>229</v>
      </c>
      <c r="R434">
        <v>1</v>
      </c>
      <c r="S434" s="2" t="s">
        <v>40</v>
      </c>
      <c r="T434">
        <v>3</v>
      </c>
      <c r="U434" s="2" t="s">
        <v>67</v>
      </c>
      <c r="V434">
        <v>12</v>
      </c>
      <c r="W434">
        <v>24</v>
      </c>
      <c r="X434">
        <v>288</v>
      </c>
      <c r="Y434">
        <v>0</v>
      </c>
      <c r="Z434">
        <v>0</v>
      </c>
      <c r="AA434">
        <v>288</v>
      </c>
      <c r="AB434">
        <f>Analytics_Data_json[[#This Row],[amount]]-Analytics_Data_json[[#This Row],[custom_discount]]</f>
        <v>288</v>
      </c>
      <c r="AC434">
        <f>(Analytics_Data_json[[#This Row],[order_qty]]*Analytics_Data_json[[#This Row],[unit_price]])-Analytics_Data_json[[#This Row],[discount]]-Analytics_Data_json[[#This Row],[custom_discount]]</f>
        <v>288</v>
      </c>
      <c r="AD434">
        <v>273</v>
      </c>
      <c r="AE434" s="2" t="s">
        <v>188</v>
      </c>
      <c r="AF434" s="2" t="s">
        <v>189</v>
      </c>
      <c r="AG434">
        <v>228</v>
      </c>
      <c r="AH434" s="2" t="s">
        <v>44</v>
      </c>
      <c r="AI434" s="2" t="s">
        <v>44</v>
      </c>
      <c r="AJ434" s="3">
        <v>45321.000856481478</v>
      </c>
      <c r="AK434" s="3">
        <v>45321.125706018516</v>
      </c>
    </row>
    <row r="435" spans="1:37" x14ac:dyDescent="0.25">
      <c r="A435">
        <v>1573259</v>
      </c>
      <c r="B435">
        <v>187612</v>
      </c>
      <c r="C435" s="1">
        <v>45320</v>
      </c>
      <c r="D435" s="1" t="str">
        <f>TEXT(Analytics_Data_json[[#This Row],[ORDER DATE ]],"mmm")</f>
        <v>Jan</v>
      </c>
      <c r="E435" s="2" t="s">
        <v>2701</v>
      </c>
      <c r="F435">
        <v>54</v>
      </c>
      <c r="G435" s="2" t="s">
        <v>158</v>
      </c>
      <c r="H435" s="2" t="s">
        <v>159</v>
      </c>
      <c r="I435">
        <v>74</v>
      </c>
      <c r="J435" s="4">
        <v>1746</v>
      </c>
      <c r="K435" s="2" t="s">
        <v>2702</v>
      </c>
      <c r="L435" s="2" t="s">
        <v>37</v>
      </c>
      <c r="M435">
        <v>0</v>
      </c>
      <c r="N435">
        <v>38</v>
      </c>
      <c r="O435">
        <v>38</v>
      </c>
      <c r="P435" s="2" t="s">
        <v>68</v>
      </c>
      <c r="Q435" s="2" t="s">
        <v>69</v>
      </c>
      <c r="R435">
        <v>1</v>
      </c>
      <c r="S435" s="2" t="s">
        <v>40</v>
      </c>
      <c r="T435">
        <v>3</v>
      </c>
      <c r="U435" s="2" t="s">
        <v>67</v>
      </c>
      <c r="V435">
        <v>2</v>
      </c>
      <c r="W435">
        <v>192</v>
      </c>
      <c r="X435">
        <v>384</v>
      </c>
      <c r="Y435">
        <v>0</v>
      </c>
      <c r="Z435">
        <v>0</v>
      </c>
      <c r="AA435">
        <v>384</v>
      </c>
      <c r="AB435">
        <f>Analytics_Data_json[[#This Row],[amount]]-Analytics_Data_json[[#This Row],[custom_discount]]</f>
        <v>384</v>
      </c>
      <c r="AC435">
        <f>(Analytics_Data_json[[#This Row],[order_qty]]*Analytics_Data_json[[#This Row],[unit_price]])-Analytics_Data_json[[#This Row],[discount]]-Analytics_Data_json[[#This Row],[custom_discount]]</f>
        <v>384</v>
      </c>
      <c r="AD435">
        <v>273</v>
      </c>
      <c r="AE435" s="2" t="s">
        <v>188</v>
      </c>
      <c r="AF435" s="2" t="s">
        <v>189</v>
      </c>
      <c r="AG435">
        <v>228</v>
      </c>
      <c r="AH435" s="2" t="s">
        <v>44</v>
      </c>
      <c r="AI435" s="2" t="s">
        <v>44</v>
      </c>
      <c r="AJ435" s="3">
        <v>45321.000856481478</v>
      </c>
      <c r="AK435" s="3">
        <v>45321.125706018516</v>
      </c>
    </row>
    <row r="436" spans="1:37" x14ac:dyDescent="0.25">
      <c r="A436">
        <v>1573258</v>
      </c>
      <c r="B436">
        <v>187612</v>
      </c>
      <c r="C436" s="1">
        <v>45320</v>
      </c>
      <c r="D436" s="1" t="str">
        <f>TEXT(Analytics_Data_json[[#This Row],[ORDER DATE ]],"mmm")</f>
        <v>Jan</v>
      </c>
      <c r="E436" s="2" t="s">
        <v>2701</v>
      </c>
      <c r="F436">
        <v>54</v>
      </c>
      <c r="G436" s="2" t="s">
        <v>158</v>
      </c>
      <c r="H436" s="2" t="s">
        <v>159</v>
      </c>
      <c r="I436">
        <v>74</v>
      </c>
      <c r="J436" s="4">
        <v>1746</v>
      </c>
      <c r="K436" s="2" t="s">
        <v>2702</v>
      </c>
      <c r="L436" s="2" t="s">
        <v>37</v>
      </c>
      <c r="M436">
        <v>0</v>
      </c>
      <c r="N436">
        <v>30</v>
      </c>
      <c r="O436">
        <v>30</v>
      </c>
      <c r="P436" s="2" t="s">
        <v>55</v>
      </c>
      <c r="Q436" s="2" t="s">
        <v>56</v>
      </c>
      <c r="R436">
        <v>1</v>
      </c>
      <c r="S436" s="2" t="s">
        <v>40</v>
      </c>
      <c r="T436">
        <v>15</v>
      </c>
      <c r="U436" s="2" t="s">
        <v>57</v>
      </c>
      <c r="V436">
        <v>1</v>
      </c>
      <c r="W436">
        <v>240</v>
      </c>
      <c r="X436">
        <v>240</v>
      </c>
      <c r="Y436">
        <v>0</v>
      </c>
      <c r="Z436">
        <v>0</v>
      </c>
      <c r="AA436">
        <v>240</v>
      </c>
      <c r="AB436">
        <f>Analytics_Data_json[[#This Row],[amount]]-Analytics_Data_json[[#This Row],[custom_discount]]</f>
        <v>240</v>
      </c>
      <c r="AC436">
        <f>(Analytics_Data_json[[#This Row],[order_qty]]*Analytics_Data_json[[#This Row],[unit_price]])-Analytics_Data_json[[#This Row],[discount]]-Analytics_Data_json[[#This Row],[custom_discount]]</f>
        <v>240</v>
      </c>
      <c r="AD436">
        <v>273</v>
      </c>
      <c r="AE436" s="2" t="s">
        <v>188</v>
      </c>
      <c r="AF436" s="2" t="s">
        <v>189</v>
      </c>
      <c r="AG436">
        <v>228</v>
      </c>
      <c r="AH436" s="2" t="s">
        <v>44</v>
      </c>
      <c r="AI436" s="2" t="s">
        <v>44</v>
      </c>
      <c r="AJ436" s="3">
        <v>45321.000856481478</v>
      </c>
      <c r="AK436" s="3">
        <v>45321.125706018516</v>
      </c>
    </row>
    <row r="437" spans="1:37" x14ac:dyDescent="0.25">
      <c r="A437">
        <v>1573257</v>
      </c>
      <c r="B437">
        <v>187612</v>
      </c>
      <c r="C437" s="1">
        <v>45320</v>
      </c>
      <c r="D437" s="1" t="str">
        <f>TEXT(Analytics_Data_json[[#This Row],[ORDER DATE ]],"mmm")</f>
        <v>Jan</v>
      </c>
      <c r="E437" s="2" t="s">
        <v>2701</v>
      </c>
      <c r="F437">
        <v>54</v>
      </c>
      <c r="G437" s="2" t="s">
        <v>158</v>
      </c>
      <c r="H437" s="2" t="s">
        <v>159</v>
      </c>
      <c r="I437">
        <v>74</v>
      </c>
      <c r="J437" s="4">
        <v>1746</v>
      </c>
      <c r="K437" s="2" t="s">
        <v>2702</v>
      </c>
      <c r="L437" s="2" t="s">
        <v>37</v>
      </c>
      <c r="M437">
        <v>0</v>
      </c>
      <c r="N437">
        <v>19</v>
      </c>
      <c r="O437">
        <v>19</v>
      </c>
      <c r="P437" s="2" t="s">
        <v>116</v>
      </c>
      <c r="Q437" s="2" t="s">
        <v>117</v>
      </c>
      <c r="R437">
        <v>1</v>
      </c>
      <c r="S437" s="2" t="s">
        <v>40</v>
      </c>
      <c r="T437">
        <v>6</v>
      </c>
      <c r="U437" s="2" t="s">
        <v>118</v>
      </c>
      <c r="V437">
        <v>4</v>
      </c>
      <c r="W437">
        <v>141</v>
      </c>
      <c r="X437">
        <v>564</v>
      </c>
      <c r="Y437">
        <v>0</v>
      </c>
      <c r="Z437">
        <v>0</v>
      </c>
      <c r="AA437">
        <v>564</v>
      </c>
      <c r="AB437">
        <f>Analytics_Data_json[[#This Row],[amount]]-Analytics_Data_json[[#This Row],[custom_discount]]</f>
        <v>564</v>
      </c>
      <c r="AC437">
        <f>(Analytics_Data_json[[#This Row],[order_qty]]*Analytics_Data_json[[#This Row],[unit_price]])-Analytics_Data_json[[#This Row],[discount]]-Analytics_Data_json[[#This Row],[custom_discount]]</f>
        <v>564</v>
      </c>
      <c r="AD437">
        <v>273</v>
      </c>
      <c r="AE437" s="2" t="s">
        <v>188</v>
      </c>
      <c r="AF437" s="2" t="s">
        <v>189</v>
      </c>
      <c r="AG437">
        <v>228</v>
      </c>
      <c r="AH437" s="2" t="s">
        <v>44</v>
      </c>
      <c r="AI437" s="2" t="s">
        <v>44</v>
      </c>
      <c r="AJ437" s="3">
        <v>45321.000856481478</v>
      </c>
      <c r="AK437" s="3">
        <v>45321.125706018516</v>
      </c>
    </row>
    <row r="438" spans="1:37" x14ac:dyDescent="0.25">
      <c r="A438">
        <v>1573256</v>
      </c>
      <c r="B438">
        <v>187611</v>
      </c>
      <c r="C438" s="1">
        <v>45320</v>
      </c>
      <c r="D438" s="1" t="str">
        <f>TEXT(Analytics_Data_json[[#This Row],[ORDER DATE ]],"mmm")</f>
        <v>Jan</v>
      </c>
      <c r="E438" s="2" t="s">
        <v>2703</v>
      </c>
      <c r="F438">
        <v>54</v>
      </c>
      <c r="G438" s="2" t="s">
        <v>158</v>
      </c>
      <c r="H438" s="2" t="s">
        <v>159</v>
      </c>
      <c r="I438">
        <v>74</v>
      </c>
      <c r="J438" s="4">
        <v>218</v>
      </c>
      <c r="K438" s="2" t="s">
        <v>167</v>
      </c>
      <c r="L438" s="2" t="s">
        <v>37</v>
      </c>
      <c r="M438">
        <v>0</v>
      </c>
      <c r="N438">
        <v>25</v>
      </c>
      <c r="O438">
        <v>25</v>
      </c>
      <c r="P438" s="2" t="s">
        <v>149</v>
      </c>
      <c r="Q438" s="2" t="s">
        <v>150</v>
      </c>
      <c r="R438">
        <v>1</v>
      </c>
      <c r="S438" s="2" t="s">
        <v>40</v>
      </c>
      <c r="T438">
        <v>7</v>
      </c>
      <c r="U438" s="2" t="s">
        <v>54</v>
      </c>
      <c r="V438">
        <v>1</v>
      </c>
      <c r="W438">
        <v>117</v>
      </c>
      <c r="X438">
        <v>117</v>
      </c>
      <c r="Y438">
        <v>0</v>
      </c>
      <c r="Z438">
        <v>0</v>
      </c>
      <c r="AA438">
        <v>117</v>
      </c>
      <c r="AB438">
        <f>Analytics_Data_json[[#This Row],[amount]]-Analytics_Data_json[[#This Row],[custom_discount]]</f>
        <v>117</v>
      </c>
      <c r="AC438">
        <f>(Analytics_Data_json[[#This Row],[order_qty]]*Analytics_Data_json[[#This Row],[unit_price]])-Analytics_Data_json[[#This Row],[discount]]-Analytics_Data_json[[#This Row],[custom_discount]]</f>
        <v>117</v>
      </c>
      <c r="AD438">
        <v>272</v>
      </c>
      <c r="AE438" s="2" t="s">
        <v>161</v>
      </c>
      <c r="AF438" s="2" t="s">
        <v>162</v>
      </c>
      <c r="AG438">
        <v>227</v>
      </c>
      <c r="AH438" s="2" t="s">
        <v>44</v>
      </c>
      <c r="AI438" s="2" t="s">
        <v>44</v>
      </c>
      <c r="AJ438" s="3">
        <v>45321.000856481478</v>
      </c>
      <c r="AK438" s="3">
        <v>45321.125706018516</v>
      </c>
    </row>
    <row r="439" spans="1:37" x14ac:dyDescent="0.25">
      <c r="A439">
        <v>1573255</v>
      </c>
      <c r="B439">
        <v>187611</v>
      </c>
      <c r="C439" s="1">
        <v>45320</v>
      </c>
      <c r="D439" s="1" t="str">
        <f>TEXT(Analytics_Data_json[[#This Row],[ORDER DATE ]],"mmm")</f>
        <v>Jan</v>
      </c>
      <c r="E439" s="2" t="s">
        <v>2703</v>
      </c>
      <c r="F439">
        <v>54</v>
      </c>
      <c r="G439" s="2" t="s">
        <v>158</v>
      </c>
      <c r="H439" s="2" t="s">
        <v>159</v>
      </c>
      <c r="I439">
        <v>74</v>
      </c>
      <c r="J439" s="4">
        <v>218</v>
      </c>
      <c r="K439" s="2" t="s">
        <v>167</v>
      </c>
      <c r="L439" s="2" t="s">
        <v>37</v>
      </c>
      <c r="M439">
        <v>0</v>
      </c>
      <c r="N439">
        <v>50</v>
      </c>
      <c r="O439">
        <v>50</v>
      </c>
      <c r="P439" s="2" t="s">
        <v>183</v>
      </c>
      <c r="Q439" s="2" t="s">
        <v>184</v>
      </c>
      <c r="R439">
        <v>1</v>
      </c>
      <c r="S439" s="2" t="s">
        <v>40</v>
      </c>
      <c r="T439">
        <v>9</v>
      </c>
      <c r="U439" s="2" t="s">
        <v>185</v>
      </c>
      <c r="V439">
        <v>1</v>
      </c>
      <c r="W439">
        <v>58</v>
      </c>
      <c r="X439">
        <v>58</v>
      </c>
      <c r="Y439">
        <v>0</v>
      </c>
      <c r="Z439">
        <v>0</v>
      </c>
      <c r="AA439">
        <v>58</v>
      </c>
      <c r="AB439">
        <f>Analytics_Data_json[[#This Row],[amount]]-Analytics_Data_json[[#This Row],[custom_discount]]</f>
        <v>58</v>
      </c>
      <c r="AC439">
        <f>(Analytics_Data_json[[#This Row],[order_qty]]*Analytics_Data_json[[#This Row],[unit_price]])-Analytics_Data_json[[#This Row],[discount]]-Analytics_Data_json[[#This Row],[custom_discount]]</f>
        <v>58</v>
      </c>
      <c r="AD439">
        <v>272</v>
      </c>
      <c r="AE439" s="2" t="s">
        <v>161</v>
      </c>
      <c r="AF439" s="2" t="s">
        <v>162</v>
      </c>
      <c r="AG439">
        <v>227</v>
      </c>
      <c r="AH439" s="2" t="s">
        <v>44</v>
      </c>
      <c r="AI439" s="2" t="s">
        <v>44</v>
      </c>
      <c r="AJ439" s="3">
        <v>45321.000856481478</v>
      </c>
      <c r="AK439" s="3">
        <v>45321.125706018516</v>
      </c>
    </row>
    <row r="440" spans="1:37" x14ac:dyDescent="0.25">
      <c r="A440">
        <v>1573254</v>
      </c>
      <c r="B440">
        <v>187611</v>
      </c>
      <c r="C440" s="1">
        <v>45320</v>
      </c>
      <c r="D440" s="1" t="str">
        <f>TEXT(Analytics_Data_json[[#This Row],[ORDER DATE ]],"mmm")</f>
        <v>Jan</v>
      </c>
      <c r="E440" s="2" t="s">
        <v>2703</v>
      </c>
      <c r="F440">
        <v>54</v>
      </c>
      <c r="G440" s="2" t="s">
        <v>158</v>
      </c>
      <c r="H440" s="2" t="s">
        <v>159</v>
      </c>
      <c r="I440">
        <v>74</v>
      </c>
      <c r="J440" s="4">
        <v>218</v>
      </c>
      <c r="K440" s="2" t="s">
        <v>167</v>
      </c>
      <c r="L440" s="2" t="s">
        <v>37</v>
      </c>
      <c r="M440">
        <v>0</v>
      </c>
      <c r="N440">
        <v>51</v>
      </c>
      <c r="O440">
        <v>51</v>
      </c>
      <c r="P440" s="2" t="s">
        <v>207</v>
      </c>
      <c r="Q440" s="2" t="s">
        <v>208</v>
      </c>
      <c r="R440">
        <v>1</v>
      </c>
      <c r="S440" s="2" t="s">
        <v>40</v>
      </c>
      <c r="T440">
        <v>9</v>
      </c>
      <c r="U440" s="2" t="s">
        <v>185</v>
      </c>
      <c r="V440">
        <v>2</v>
      </c>
      <c r="W440">
        <v>58</v>
      </c>
      <c r="X440">
        <v>116</v>
      </c>
      <c r="Y440">
        <v>0</v>
      </c>
      <c r="Z440">
        <v>0</v>
      </c>
      <c r="AA440">
        <v>116</v>
      </c>
      <c r="AB440">
        <f>Analytics_Data_json[[#This Row],[amount]]-Analytics_Data_json[[#This Row],[custom_discount]]</f>
        <v>116</v>
      </c>
      <c r="AC440">
        <f>(Analytics_Data_json[[#This Row],[order_qty]]*Analytics_Data_json[[#This Row],[unit_price]])-Analytics_Data_json[[#This Row],[discount]]-Analytics_Data_json[[#This Row],[custom_discount]]</f>
        <v>116</v>
      </c>
      <c r="AD440">
        <v>272</v>
      </c>
      <c r="AE440" s="2" t="s">
        <v>161</v>
      </c>
      <c r="AF440" s="2" t="s">
        <v>162</v>
      </c>
      <c r="AG440">
        <v>227</v>
      </c>
      <c r="AH440" s="2" t="s">
        <v>44</v>
      </c>
      <c r="AI440" s="2" t="s">
        <v>44</v>
      </c>
      <c r="AJ440" s="3">
        <v>45321.000856481478</v>
      </c>
      <c r="AK440" s="3">
        <v>45321.125706018516</v>
      </c>
    </row>
    <row r="441" spans="1:37" x14ac:dyDescent="0.25">
      <c r="A441">
        <v>1573253</v>
      </c>
      <c r="B441">
        <v>187610</v>
      </c>
      <c r="C441" s="1">
        <v>45320</v>
      </c>
      <c r="D441" s="1" t="str">
        <f>TEXT(Analytics_Data_json[[#This Row],[ORDER DATE ]],"mmm")</f>
        <v>Jan</v>
      </c>
      <c r="E441" s="2" t="s">
        <v>2704</v>
      </c>
      <c r="F441">
        <v>54</v>
      </c>
      <c r="G441" s="2" t="s">
        <v>158</v>
      </c>
      <c r="H441" s="2" t="s">
        <v>159</v>
      </c>
      <c r="I441">
        <v>74</v>
      </c>
      <c r="J441" s="4">
        <v>1685</v>
      </c>
      <c r="K441" s="2" t="s">
        <v>1320</v>
      </c>
      <c r="L441" s="2" t="s">
        <v>37</v>
      </c>
      <c r="M441">
        <v>0</v>
      </c>
      <c r="N441">
        <v>73</v>
      </c>
      <c r="O441">
        <v>73</v>
      </c>
      <c r="P441" s="2" t="s">
        <v>203</v>
      </c>
      <c r="Q441" s="2" t="s">
        <v>204</v>
      </c>
      <c r="R441">
        <v>1</v>
      </c>
      <c r="S441" s="2" t="s">
        <v>40</v>
      </c>
      <c r="T441">
        <v>12</v>
      </c>
      <c r="U441" s="2" t="s">
        <v>74</v>
      </c>
      <c r="V441">
        <v>12</v>
      </c>
      <c r="W441">
        <v>16.25</v>
      </c>
      <c r="X441">
        <v>195</v>
      </c>
      <c r="Y441">
        <v>0</v>
      </c>
      <c r="Z441">
        <v>0</v>
      </c>
      <c r="AA441">
        <v>195</v>
      </c>
      <c r="AB441">
        <f>Analytics_Data_json[[#This Row],[amount]]-Analytics_Data_json[[#This Row],[custom_discount]]</f>
        <v>195</v>
      </c>
      <c r="AC441">
        <f>(Analytics_Data_json[[#This Row],[order_qty]]*Analytics_Data_json[[#This Row],[unit_price]])-Analytics_Data_json[[#This Row],[discount]]-Analytics_Data_json[[#This Row],[custom_discount]]</f>
        <v>195</v>
      </c>
      <c r="AD441">
        <v>273</v>
      </c>
      <c r="AE441" s="2" t="s">
        <v>188</v>
      </c>
      <c r="AF441" s="2" t="s">
        <v>189</v>
      </c>
      <c r="AG441">
        <v>228</v>
      </c>
      <c r="AH441" s="2" t="s">
        <v>44</v>
      </c>
      <c r="AI441" s="2" t="s">
        <v>44</v>
      </c>
      <c r="AJ441" s="3">
        <v>45321.000856481478</v>
      </c>
      <c r="AK441" s="3">
        <v>45321.125706018516</v>
      </c>
    </row>
    <row r="442" spans="1:37" x14ac:dyDescent="0.25">
      <c r="A442">
        <v>1573252</v>
      </c>
      <c r="B442">
        <v>187610</v>
      </c>
      <c r="C442" s="1">
        <v>45320</v>
      </c>
      <c r="D442" s="1" t="str">
        <f>TEXT(Analytics_Data_json[[#This Row],[ORDER DATE ]],"mmm")</f>
        <v>Jan</v>
      </c>
      <c r="E442" s="2" t="s">
        <v>2704</v>
      </c>
      <c r="F442">
        <v>54</v>
      </c>
      <c r="G442" s="2" t="s">
        <v>158</v>
      </c>
      <c r="H442" s="2" t="s">
        <v>159</v>
      </c>
      <c r="I442">
        <v>74</v>
      </c>
      <c r="J442" s="4">
        <v>1685</v>
      </c>
      <c r="K442" s="2" t="s">
        <v>1320</v>
      </c>
      <c r="L442" s="2" t="s">
        <v>37</v>
      </c>
      <c r="M442">
        <v>0</v>
      </c>
      <c r="N442">
        <v>63</v>
      </c>
      <c r="O442">
        <v>63</v>
      </c>
      <c r="P442" s="2" t="s">
        <v>313</v>
      </c>
      <c r="Q442" s="2" t="s">
        <v>314</v>
      </c>
      <c r="R442">
        <v>1</v>
      </c>
      <c r="S442" s="2" t="s">
        <v>40</v>
      </c>
      <c r="T442">
        <v>10</v>
      </c>
      <c r="U442" s="2" t="s">
        <v>41</v>
      </c>
      <c r="V442">
        <v>4</v>
      </c>
      <c r="W442">
        <v>30</v>
      </c>
      <c r="X442">
        <v>120</v>
      </c>
      <c r="Y442">
        <v>0</v>
      </c>
      <c r="Z442">
        <v>0</v>
      </c>
      <c r="AA442">
        <v>120</v>
      </c>
      <c r="AB442">
        <f>Analytics_Data_json[[#This Row],[amount]]-Analytics_Data_json[[#This Row],[custom_discount]]</f>
        <v>120</v>
      </c>
      <c r="AC442">
        <f>(Analytics_Data_json[[#This Row],[order_qty]]*Analytics_Data_json[[#This Row],[unit_price]])-Analytics_Data_json[[#This Row],[discount]]-Analytics_Data_json[[#This Row],[custom_discount]]</f>
        <v>120</v>
      </c>
      <c r="AD442">
        <v>273</v>
      </c>
      <c r="AE442" s="2" t="s">
        <v>188</v>
      </c>
      <c r="AF442" s="2" t="s">
        <v>189</v>
      </c>
      <c r="AG442">
        <v>228</v>
      </c>
      <c r="AH442" s="2" t="s">
        <v>44</v>
      </c>
      <c r="AI442" s="2" t="s">
        <v>44</v>
      </c>
      <c r="AJ442" s="3">
        <v>45321.000856481478</v>
      </c>
      <c r="AK442" s="3">
        <v>45321.125706018516</v>
      </c>
    </row>
    <row r="443" spans="1:37" x14ac:dyDescent="0.25">
      <c r="A443">
        <v>1573251</v>
      </c>
      <c r="B443">
        <v>187610</v>
      </c>
      <c r="C443" s="1">
        <v>45320</v>
      </c>
      <c r="D443" s="1" t="str">
        <f>TEXT(Analytics_Data_json[[#This Row],[ORDER DATE ]],"mmm")</f>
        <v>Jan</v>
      </c>
      <c r="E443" s="2" t="s">
        <v>2704</v>
      </c>
      <c r="F443">
        <v>54</v>
      </c>
      <c r="G443" s="2" t="s">
        <v>158</v>
      </c>
      <c r="H443" s="2" t="s">
        <v>159</v>
      </c>
      <c r="I443">
        <v>74</v>
      </c>
      <c r="J443" s="4">
        <v>1685</v>
      </c>
      <c r="K443" s="2" t="s">
        <v>1320</v>
      </c>
      <c r="L443" s="2" t="s">
        <v>37</v>
      </c>
      <c r="M443">
        <v>0</v>
      </c>
      <c r="N443">
        <v>62</v>
      </c>
      <c r="O443">
        <v>62</v>
      </c>
      <c r="P443" s="2" t="s">
        <v>48</v>
      </c>
      <c r="Q443" s="2" t="s">
        <v>49</v>
      </c>
      <c r="R443">
        <v>1</v>
      </c>
      <c r="S443" s="2" t="s">
        <v>40</v>
      </c>
      <c r="T443">
        <v>10</v>
      </c>
      <c r="U443" s="2" t="s">
        <v>41</v>
      </c>
      <c r="V443">
        <v>6</v>
      </c>
      <c r="W443">
        <v>30</v>
      </c>
      <c r="X443">
        <v>180</v>
      </c>
      <c r="Y443">
        <v>0</v>
      </c>
      <c r="Z443">
        <v>0</v>
      </c>
      <c r="AA443">
        <v>180</v>
      </c>
      <c r="AB443">
        <f>Analytics_Data_json[[#This Row],[amount]]-Analytics_Data_json[[#This Row],[custom_discount]]</f>
        <v>180</v>
      </c>
      <c r="AC443">
        <f>(Analytics_Data_json[[#This Row],[order_qty]]*Analytics_Data_json[[#This Row],[unit_price]])-Analytics_Data_json[[#This Row],[discount]]-Analytics_Data_json[[#This Row],[custom_discount]]</f>
        <v>180</v>
      </c>
      <c r="AD443">
        <v>273</v>
      </c>
      <c r="AE443" s="2" t="s">
        <v>188</v>
      </c>
      <c r="AF443" s="2" t="s">
        <v>189</v>
      </c>
      <c r="AG443">
        <v>228</v>
      </c>
      <c r="AH443" s="2" t="s">
        <v>44</v>
      </c>
      <c r="AI443" s="2" t="s">
        <v>44</v>
      </c>
      <c r="AJ443" s="3">
        <v>45321.000856481478</v>
      </c>
      <c r="AK443" s="3">
        <v>45321.125706018516</v>
      </c>
    </row>
    <row r="444" spans="1:37" x14ac:dyDescent="0.25">
      <c r="A444">
        <v>1573250</v>
      </c>
      <c r="B444">
        <v>187610</v>
      </c>
      <c r="C444" s="1">
        <v>45320</v>
      </c>
      <c r="D444" s="1" t="str">
        <f>TEXT(Analytics_Data_json[[#This Row],[ORDER DATE ]],"mmm")</f>
        <v>Jan</v>
      </c>
      <c r="E444" s="2" t="s">
        <v>2704</v>
      </c>
      <c r="F444">
        <v>54</v>
      </c>
      <c r="G444" s="2" t="s">
        <v>158</v>
      </c>
      <c r="H444" s="2" t="s">
        <v>159</v>
      </c>
      <c r="I444">
        <v>74</v>
      </c>
      <c r="J444" s="4">
        <v>1685</v>
      </c>
      <c r="K444" s="2" t="s">
        <v>1320</v>
      </c>
      <c r="L444" s="2" t="s">
        <v>37</v>
      </c>
      <c r="M444">
        <v>0</v>
      </c>
      <c r="N444">
        <v>61</v>
      </c>
      <c r="O444">
        <v>61</v>
      </c>
      <c r="P444" s="2" t="s">
        <v>50</v>
      </c>
      <c r="Q444" s="2" t="s">
        <v>51</v>
      </c>
      <c r="R444">
        <v>1</v>
      </c>
      <c r="S444" s="2" t="s">
        <v>40</v>
      </c>
      <c r="T444">
        <v>10</v>
      </c>
      <c r="U444" s="2" t="s">
        <v>41</v>
      </c>
      <c r="V444">
        <v>6</v>
      </c>
      <c r="W444">
        <v>30</v>
      </c>
      <c r="X444">
        <v>180</v>
      </c>
      <c r="Y444">
        <v>0</v>
      </c>
      <c r="Z444">
        <v>0</v>
      </c>
      <c r="AA444">
        <v>180</v>
      </c>
      <c r="AB444">
        <f>Analytics_Data_json[[#This Row],[amount]]-Analytics_Data_json[[#This Row],[custom_discount]]</f>
        <v>180</v>
      </c>
      <c r="AC444">
        <f>(Analytics_Data_json[[#This Row],[order_qty]]*Analytics_Data_json[[#This Row],[unit_price]])-Analytics_Data_json[[#This Row],[discount]]-Analytics_Data_json[[#This Row],[custom_discount]]</f>
        <v>180</v>
      </c>
      <c r="AD444">
        <v>273</v>
      </c>
      <c r="AE444" s="2" t="s">
        <v>188</v>
      </c>
      <c r="AF444" s="2" t="s">
        <v>189</v>
      </c>
      <c r="AG444">
        <v>228</v>
      </c>
      <c r="AH444" s="2" t="s">
        <v>44</v>
      </c>
      <c r="AI444" s="2" t="s">
        <v>44</v>
      </c>
      <c r="AJ444" s="3">
        <v>45321.000856481478</v>
      </c>
      <c r="AK444" s="3">
        <v>45321.125706018516</v>
      </c>
    </row>
    <row r="445" spans="1:37" x14ac:dyDescent="0.25">
      <c r="A445">
        <v>1573249</v>
      </c>
      <c r="B445">
        <v>187610</v>
      </c>
      <c r="C445" s="1">
        <v>45320</v>
      </c>
      <c r="D445" s="1" t="str">
        <f>TEXT(Analytics_Data_json[[#This Row],[ORDER DATE ]],"mmm")</f>
        <v>Jan</v>
      </c>
      <c r="E445" s="2" t="s">
        <v>2704</v>
      </c>
      <c r="F445">
        <v>54</v>
      </c>
      <c r="G445" s="2" t="s">
        <v>158</v>
      </c>
      <c r="H445" s="2" t="s">
        <v>159</v>
      </c>
      <c r="I445">
        <v>74</v>
      </c>
      <c r="J445" s="4">
        <v>1685</v>
      </c>
      <c r="K445" s="2" t="s">
        <v>1320</v>
      </c>
      <c r="L445" s="2" t="s">
        <v>37</v>
      </c>
      <c r="M445">
        <v>0</v>
      </c>
      <c r="N445">
        <v>52</v>
      </c>
      <c r="O445">
        <v>52</v>
      </c>
      <c r="P445" s="2" t="s">
        <v>46</v>
      </c>
      <c r="Q445" s="2" t="s">
        <v>47</v>
      </c>
      <c r="R445">
        <v>1</v>
      </c>
      <c r="S445" s="2" t="s">
        <v>40</v>
      </c>
      <c r="T445">
        <v>10</v>
      </c>
      <c r="U445" s="2" t="s">
        <v>41</v>
      </c>
      <c r="V445">
        <v>1</v>
      </c>
      <c r="W445">
        <v>118</v>
      </c>
      <c r="X445">
        <v>118</v>
      </c>
      <c r="Y445">
        <v>0</v>
      </c>
      <c r="Z445">
        <v>0</v>
      </c>
      <c r="AA445">
        <v>118</v>
      </c>
      <c r="AB445">
        <f>Analytics_Data_json[[#This Row],[amount]]-Analytics_Data_json[[#This Row],[custom_discount]]</f>
        <v>118</v>
      </c>
      <c r="AC445">
        <f>(Analytics_Data_json[[#This Row],[order_qty]]*Analytics_Data_json[[#This Row],[unit_price]])-Analytics_Data_json[[#This Row],[discount]]-Analytics_Data_json[[#This Row],[custom_discount]]</f>
        <v>118</v>
      </c>
      <c r="AD445">
        <v>273</v>
      </c>
      <c r="AE445" s="2" t="s">
        <v>188</v>
      </c>
      <c r="AF445" s="2" t="s">
        <v>189</v>
      </c>
      <c r="AG445">
        <v>228</v>
      </c>
      <c r="AH445" s="2" t="s">
        <v>44</v>
      </c>
      <c r="AI445" s="2" t="s">
        <v>44</v>
      </c>
      <c r="AJ445" s="3">
        <v>45321.000856481478</v>
      </c>
      <c r="AK445" s="3">
        <v>45321.125706018516</v>
      </c>
    </row>
    <row r="446" spans="1:37" x14ac:dyDescent="0.25">
      <c r="A446">
        <v>1573248</v>
      </c>
      <c r="B446">
        <v>187610</v>
      </c>
      <c r="C446" s="1">
        <v>45320</v>
      </c>
      <c r="D446" s="1" t="str">
        <f>TEXT(Analytics_Data_json[[#This Row],[ORDER DATE ]],"mmm")</f>
        <v>Jan</v>
      </c>
      <c r="E446" s="2" t="s">
        <v>2704</v>
      </c>
      <c r="F446">
        <v>54</v>
      </c>
      <c r="G446" s="2" t="s">
        <v>158</v>
      </c>
      <c r="H446" s="2" t="s">
        <v>159</v>
      </c>
      <c r="I446">
        <v>74</v>
      </c>
      <c r="J446" s="4">
        <v>1685</v>
      </c>
      <c r="K446" s="2" t="s">
        <v>1320</v>
      </c>
      <c r="L446" s="2" t="s">
        <v>37</v>
      </c>
      <c r="M446">
        <v>0</v>
      </c>
      <c r="N446">
        <v>25</v>
      </c>
      <c r="O446">
        <v>25</v>
      </c>
      <c r="P446" s="2" t="s">
        <v>149</v>
      </c>
      <c r="Q446" s="2" t="s">
        <v>150</v>
      </c>
      <c r="R446">
        <v>1</v>
      </c>
      <c r="S446" s="2" t="s">
        <v>40</v>
      </c>
      <c r="T446">
        <v>7</v>
      </c>
      <c r="U446" s="2" t="s">
        <v>54</v>
      </c>
      <c r="V446">
        <v>1</v>
      </c>
      <c r="W446">
        <v>117</v>
      </c>
      <c r="X446">
        <v>117</v>
      </c>
      <c r="Y446">
        <v>0</v>
      </c>
      <c r="Z446">
        <v>0</v>
      </c>
      <c r="AA446">
        <v>117</v>
      </c>
      <c r="AB446">
        <f>Analytics_Data_json[[#This Row],[amount]]-Analytics_Data_json[[#This Row],[custom_discount]]</f>
        <v>117</v>
      </c>
      <c r="AC446">
        <f>(Analytics_Data_json[[#This Row],[order_qty]]*Analytics_Data_json[[#This Row],[unit_price]])-Analytics_Data_json[[#This Row],[discount]]-Analytics_Data_json[[#This Row],[custom_discount]]</f>
        <v>117</v>
      </c>
      <c r="AD446">
        <v>273</v>
      </c>
      <c r="AE446" s="2" t="s">
        <v>188</v>
      </c>
      <c r="AF446" s="2" t="s">
        <v>189</v>
      </c>
      <c r="AG446">
        <v>228</v>
      </c>
      <c r="AH446" s="2" t="s">
        <v>44</v>
      </c>
      <c r="AI446" s="2" t="s">
        <v>44</v>
      </c>
      <c r="AJ446" s="3">
        <v>45321.000856481478</v>
      </c>
      <c r="AK446" s="3">
        <v>45321.125706018516</v>
      </c>
    </row>
    <row r="447" spans="1:37" x14ac:dyDescent="0.25">
      <c r="A447">
        <v>1573247</v>
      </c>
      <c r="B447">
        <v>187610</v>
      </c>
      <c r="C447" s="1">
        <v>45320</v>
      </c>
      <c r="D447" s="1" t="str">
        <f>TEXT(Analytics_Data_json[[#This Row],[ORDER DATE ]],"mmm")</f>
        <v>Jan</v>
      </c>
      <c r="E447" s="2" t="s">
        <v>2704</v>
      </c>
      <c r="F447">
        <v>54</v>
      </c>
      <c r="G447" s="2" t="s">
        <v>158</v>
      </c>
      <c r="H447" s="2" t="s">
        <v>159</v>
      </c>
      <c r="I447">
        <v>74</v>
      </c>
      <c r="J447" s="4">
        <v>1685</v>
      </c>
      <c r="K447" s="2" t="s">
        <v>1320</v>
      </c>
      <c r="L447" s="2" t="s">
        <v>37</v>
      </c>
      <c r="M447">
        <v>0</v>
      </c>
      <c r="N447">
        <v>23</v>
      </c>
      <c r="O447">
        <v>23</v>
      </c>
      <c r="P447" s="2" t="s">
        <v>52</v>
      </c>
      <c r="Q447" s="2" t="s">
        <v>53</v>
      </c>
      <c r="R447">
        <v>1</v>
      </c>
      <c r="S447" s="2" t="s">
        <v>40</v>
      </c>
      <c r="T447">
        <v>7</v>
      </c>
      <c r="U447" s="2" t="s">
        <v>54</v>
      </c>
      <c r="V447">
        <v>1</v>
      </c>
      <c r="W447">
        <v>150</v>
      </c>
      <c r="X447">
        <v>150</v>
      </c>
      <c r="Y447">
        <v>0</v>
      </c>
      <c r="Z447">
        <v>0</v>
      </c>
      <c r="AA447">
        <v>150</v>
      </c>
      <c r="AB447">
        <f>Analytics_Data_json[[#This Row],[amount]]-Analytics_Data_json[[#This Row],[custom_discount]]</f>
        <v>150</v>
      </c>
      <c r="AC447">
        <f>(Analytics_Data_json[[#This Row],[order_qty]]*Analytics_Data_json[[#This Row],[unit_price]])-Analytics_Data_json[[#This Row],[discount]]-Analytics_Data_json[[#This Row],[custom_discount]]</f>
        <v>150</v>
      </c>
      <c r="AD447">
        <v>273</v>
      </c>
      <c r="AE447" s="2" t="s">
        <v>188</v>
      </c>
      <c r="AF447" s="2" t="s">
        <v>189</v>
      </c>
      <c r="AG447">
        <v>228</v>
      </c>
      <c r="AH447" s="2" t="s">
        <v>44</v>
      </c>
      <c r="AI447" s="2" t="s">
        <v>44</v>
      </c>
      <c r="AJ447" s="3">
        <v>45321.000856481478</v>
      </c>
      <c r="AK447" s="3">
        <v>45321.125706018516</v>
      </c>
    </row>
    <row r="448" spans="1:37" x14ac:dyDescent="0.25">
      <c r="A448">
        <v>1573246</v>
      </c>
      <c r="B448">
        <v>187609</v>
      </c>
      <c r="C448" s="1">
        <v>45320</v>
      </c>
      <c r="D448" s="1" t="str">
        <f>TEXT(Analytics_Data_json[[#This Row],[ORDER DATE ]],"mmm")</f>
        <v>Jan</v>
      </c>
      <c r="E448" s="2" t="s">
        <v>2705</v>
      </c>
      <c r="F448">
        <v>54</v>
      </c>
      <c r="G448" s="2" t="s">
        <v>158</v>
      </c>
      <c r="H448" s="2" t="s">
        <v>159</v>
      </c>
      <c r="I448">
        <v>74</v>
      </c>
      <c r="J448" s="4">
        <v>210</v>
      </c>
      <c r="K448" s="2" t="s">
        <v>169</v>
      </c>
      <c r="L448" s="2" t="s">
        <v>37</v>
      </c>
      <c r="M448">
        <v>0</v>
      </c>
      <c r="N448">
        <v>53</v>
      </c>
      <c r="O448">
        <v>53</v>
      </c>
      <c r="P448" s="2" t="s">
        <v>38</v>
      </c>
      <c r="Q448" s="2" t="s">
        <v>39</v>
      </c>
      <c r="R448">
        <v>1</v>
      </c>
      <c r="S448" s="2" t="s">
        <v>40</v>
      </c>
      <c r="T448">
        <v>10</v>
      </c>
      <c r="U448" s="2" t="s">
        <v>41</v>
      </c>
      <c r="V448">
        <v>1</v>
      </c>
      <c r="W448">
        <v>118</v>
      </c>
      <c r="X448">
        <v>118</v>
      </c>
      <c r="Y448">
        <v>0</v>
      </c>
      <c r="Z448">
        <v>0</v>
      </c>
      <c r="AA448">
        <v>118</v>
      </c>
      <c r="AB448">
        <f>Analytics_Data_json[[#This Row],[amount]]-Analytics_Data_json[[#This Row],[custom_discount]]</f>
        <v>118</v>
      </c>
      <c r="AC448">
        <f>(Analytics_Data_json[[#This Row],[order_qty]]*Analytics_Data_json[[#This Row],[unit_price]])-Analytics_Data_json[[#This Row],[discount]]-Analytics_Data_json[[#This Row],[custom_discount]]</f>
        <v>118</v>
      </c>
      <c r="AD448">
        <v>272</v>
      </c>
      <c r="AE448" s="2" t="s">
        <v>161</v>
      </c>
      <c r="AF448" s="2" t="s">
        <v>162</v>
      </c>
      <c r="AG448">
        <v>227</v>
      </c>
      <c r="AH448" s="2" t="s">
        <v>44</v>
      </c>
      <c r="AI448" s="2" t="s">
        <v>44</v>
      </c>
      <c r="AJ448" s="3">
        <v>45321.000856481478</v>
      </c>
      <c r="AK448" s="3">
        <v>45321.125706018516</v>
      </c>
    </row>
    <row r="449" spans="1:37" x14ac:dyDescent="0.25">
      <c r="A449">
        <v>1573245</v>
      </c>
      <c r="B449">
        <v>187609</v>
      </c>
      <c r="C449" s="1">
        <v>45320</v>
      </c>
      <c r="D449" s="1" t="str">
        <f>TEXT(Analytics_Data_json[[#This Row],[ORDER DATE ]],"mmm")</f>
        <v>Jan</v>
      </c>
      <c r="E449" s="2" t="s">
        <v>2705</v>
      </c>
      <c r="F449">
        <v>54</v>
      </c>
      <c r="G449" s="2" t="s">
        <v>158</v>
      </c>
      <c r="H449" s="2" t="s">
        <v>159</v>
      </c>
      <c r="I449">
        <v>74</v>
      </c>
      <c r="J449" s="4">
        <v>210</v>
      </c>
      <c r="K449" s="2" t="s">
        <v>169</v>
      </c>
      <c r="L449" s="2" t="s">
        <v>37</v>
      </c>
      <c r="M449">
        <v>0</v>
      </c>
      <c r="N449">
        <v>52</v>
      </c>
      <c r="O449">
        <v>52</v>
      </c>
      <c r="P449" s="2" t="s">
        <v>46</v>
      </c>
      <c r="Q449" s="2" t="s">
        <v>47</v>
      </c>
      <c r="R449">
        <v>1</v>
      </c>
      <c r="S449" s="2" t="s">
        <v>40</v>
      </c>
      <c r="T449">
        <v>10</v>
      </c>
      <c r="U449" s="2" t="s">
        <v>41</v>
      </c>
      <c r="V449">
        <v>1</v>
      </c>
      <c r="W449">
        <v>118</v>
      </c>
      <c r="X449">
        <v>118</v>
      </c>
      <c r="Y449">
        <v>0</v>
      </c>
      <c r="Z449">
        <v>0</v>
      </c>
      <c r="AA449">
        <v>118</v>
      </c>
      <c r="AB449">
        <f>Analytics_Data_json[[#This Row],[amount]]-Analytics_Data_json[[#This Row],[custom_discount]]</f>
        <v>118</v>
      </c>
      <c r="AC449">
        <f>(Analytics_Data_json[[#This Row],[order_qty]]*Analytics_Data_json[[#This Row],[unit_price]])-Analytics_Data_json[[#This Row],[discount]]-Analytics_Data_json[[#This Row],[custom_discount]]</f>
        <v>118</v>
      </c>
      <c r="AD449">
        <v>272</v>
      </c>
      <c r="AE449" s="2" t="s">
        <v>161</v>
      </c>
      <c r="AF449" s="2" t="s">
        <v>162</v>
      </c>
      <c r="AG449">
        <v>227</v>
      </c>
      <c r="AH449" s="2" t="s">
        <v>44</v>
      </c>
      <c r="AI449" s="2" t="s">
        <v>44</v>
      </c>
      <c r="AJ449" s="3">
        <v>45321.000856481478</v>
      </c>
      <c r="AK449" s="3">
        <v>45321.125706018516</v>
      </c>
    </row>
    <row r="450" spans="1:37" x14ac:dyDescent="0.25">
      <c r="A450">
        <v>1573244</v>
      </c>
      <c r="B450">
        <v>187608</v>
      </c>
      <c r="C450" s="1">
        <v>45320</v>
      </c>
      <c r="D450" s="1" t="str">
        <f>TEXT(Analytics_Data_json[[#This Row],[ORDER DATE ]],"mmm")</f>
        <v>Jan</v>
      </c>
      <c r="E450" s="2" t="s">
        <v>2706</v>
      </c>
      <c r="F450">
        <v>54</v>
      </c>
      <c r="G450" s="2" t="s">
        <v>158</v>
      </c>
      <c r="H450" s="2" t="s">
        <v>159</v>
      </c>
      <c r="I450">
        <v>74</v>
      </c>
      <c r="J450" s="4">
        <v>208</v>
      </c>
      <c r="K450" s="2" t="s">
        <v>1322</v>
      </c>
      <c r="L450" s="2" t="s">
        <v>37</v>
      </c>
      <c r="M450">
        <v>0</v>
      </c>
      <c r="N450">
        <v>69</v>
      </c>
      <c r="O450">
        <v>69</v>
      </c>
      <c r="P450" s="2" t="s">
        <v>72</v>
      </c>
      <c r="Q450" s="2" t="s">
        <v>73</v>
      </c>
      <c r="R450">
        <v>1</v>
      </c>
      <c r="S450" s="2" t="s">
        <v>40</v>
      </c>
      <c r="T450">
        <v>12</v>
      </c>
      <c r="U450" s="2" t="s">
        <v>74</v>
      </c>
      <c r="V450">
        <v>12</v>
      </c>
      <c r="W450">
        <v>8.5</v>
      </c>
      <c r="X450">
        <v>102</v>
      </c>
      <c r="Y450">
        <v>0</v>
      </c>
      <c r="Z450">
        <v>0</v>
      </c>
      <c r="AA450">
        <v>102</v>
      </c>
      <c r="AB450">
        <f>Analytics_Data_json[[#This Row],[amount]]-Analytics_Data_json[[#This Row],[custom_discount]]</f>
        <v>102</v>
      </c>
      <c r="AC450">
        <f>(Analytics_Data_json[[#This Row],[order_qty]]*Analytics_Data_json[[#This Row],[unit_price]])-Analytics_Data_json[[#This Row],[discount]]-Analytics_Data_json[[#This Row],[custom_discount]]</f>
        <v>102</v>
      </c>
      <c r="AD450">
        <v>272</v>
      </c>
      <c r="AE450" s="2" t="s">
        <v>161</v>
      </c>
      <c r="AF450" s="2" t="s">
        <v>162</v>
      </c>
      <c r="AG450">
        <v>227</v>
      </c>
      <c r="AH450" s="2" t="s">
        <v>44</v>
      </c>
      <c r="AI450" s="2" t="s">
        <v>44</v>
      </c>
      <c r="AJ450" s="3">
        <v>45321.000856481478</v>
      </c>
      <c r="AK450" s="3">
        <v>45321.125706018516</v>
      </c>
    </row>
    <row r="451" spans="1:37" x14ac:dyDescent="0.25">
      <c r="A451">
        <v>1573243</v>
      </c>
      <c r="B451">
        <v>187608</v>
      </c>
      <c r="C451" s="1">
        <v>45320</v>
      </c>
      <c r="D451" s="1" t="str">
        <f>TEXT(Analytics_Data_json[[#This Row],[ORDER DATE ]],"mmm")</f>
        <v>Jan</v>
      </c>
      <c r="E451" s="2" t="s">
        <v>2706</v>
      </c>
      <c r="F451">
        <v>54</v>
      </c>
      <c r="G451" s="2" t="s">
        <v>158</v>
      </c>
      <c r="H451" s="2" t="s">
        <v>159</v>
      </c>
      <c r="I451">
        <v>74</v>
      </c>
      <c r="J451" s="4">
        <v>208</v>
      </c>
      <c r="K451" s="2" t="s">
        <v>1322</v>
      </c>
      <c r="L451" s="2" t="s">
        <v>37</v>
      </c>
      <c r="M451">
        <v>0</v>
      </c>
      <c r="N451">
        <v>68</v>
      </c>
      <c r="O451">
        <v>68</v>
      </c>
      <c r="P451" s="2" t="s">
        <v>75</v>
      </c>
      <c r="Q451" s="2" t="s">
        <v>76</v>
      </c>
      <c r="R451">
        <v>1</v>
      </c>
      <c r="S451" s="2" t="s">
        <v>40</v>
      </c>
      <c r="T451">
        <v>12</v>
      </c>
      <c r="U451" s="2" t="s">
        <v>74</v>
      </c>
      <c r="V451">
        <v>12</v>
      </c>
      <c r="W451">
        <v>8.5</v>
      </c>
      <c r="X451">
        <v>102</v>
      </c>
      <c r="Y451">
        <v>0</v>
      </c>
      <c r="Z451">
        <v>0</v>
      </c>
      <c r="AA451">
        <v>102</v>
      </c>
      <c r="AB451">
        <f>Analytics_Data_json[[#This Row],[amount]]-Analytics_Data_json[[#This Row],[custom_discount]]</f>
        <v>102</v>
      </c>
      <c r="AC451">
        <f>(Analytics_Data_json[[#This Row],[order_qty]]*Analytics_Data_json[[#This Row],[unit_price]])-Analytics_Data_json[[#This Row],[discount]]-Analytics_Data_json[[#This Row],[custom_discount]]</f>
        <v>102</v>
      </c>
      <c r="AD451">
        <v>272</v>
      </c>
      <c r="AE451" s="2" t="s">
        <v>161</v>
      </c>
      <c r="AF451" s="2" t="s">
        <v>162</v>
      </c>
      <c r="AG451">
        <v>227</v>
      </c>
      <c r="AH451" s="2" t="s">
        <v>44</v>
      </c>
      <c r="AI451" s="2" t="s">
        <v>44</v>
      </c>
      <c r="AJ451" s="3">
        <v>45321.000856481478</v>
      </c>
      <c r="AK451" s="3">
        <v>45321.125706018516</v>
      </c>
    </row>
    <row r="452" spans="1:37" x14ac:dyDescent="0.25">
      <c r="A452">
        <v>1573242</v>
      </c>
      <c r="B452">
        <v>187607</v>
      </c>
      <c r="C452" s="1">
        <v>45320</v>
      </c>
      <c r="D452" s="1" t="str">
        <f>TEXT(Analytics_Data_json[[#This Row],[ORDER DATE ]],"mmm")</f>
        <v>Jan</v>
      </c>
      <c r="E452" s="2" t="s">
        <v>2707</v>
      </c>
      <c r="F452">
        <v>54</v>
      </c>
      <c r="G452" s="2" t="s">
        <v>158</v>
      </c>
      <c r="H452" s="2" t="s">
        <v>159</v>
      </c>
      <c r="I452">
        <v>74</v>
      </c>
      <c r="J452" s="4">
        <v>207</v>
      </c>
      <c r="K452" s="2" t="s">
        <v>171</v>
      </c>
      <c r="L452" s="2" t="s">
        <v>37</v>
      </c>
      <c r="M452">
        <v>0</v>
      </c>
      <c r="N452">
        <v>40</v>
      </c>
      <c r="O452">
        <v>40</v>
      </c>
      <c r="P452" s="2" t="s">
        <v>65</v>
      </c>
      <c r="Q452" s="2" t="s">
        <v>66</v>
      </c>
      <c r="R452">
        <v>1</v>
      </c>
      <c r="S452" s="2" t="s">
        <v>40</v>
      </c>
      <c r="T452">
        <v>3</v>
      </c>
      <c r="U452" s="2" t="s">
        <v>67</v>
      </c>
      <c r="V452">
        <v>1</v>
      </c>
      <c r="W452">
        <v>192</v>
      </c>
      <c r="X452">
        <v>192</v>
      </c>
      <c r="Y452">
        <v>0</v>
      </c>
      <c r="Z452">
        <v>0</v>
      </c>
      <c r="AA452">
        <v>192</v>
      </c>
      <c r="AB452">
        <f>Analytics_Data_json[[#This Row],[amount]]-Analytics_Data_json[[#This Row],[custom_discount]]</f>
        <v>192</v>
      </c>
      <c r="AC452">
        <f>(Analytics_Data_json[[#This Row],[order_qty]]*Analytics_Data_json[[#This Row],[unit_price]])-Analytics_Data_json[[#This Row],[discount]]-Analytics_Data_json[[#This Row],[custom_discount]]</f>
        <v>192</v>
      </c>
      <c r="AD452">
        <v>272</v>
      </c>
      <c r="AE452" s="2" t="s">
        <v>161</v>
      </c>
      <c r="AF452" s="2" t="s">
        <v>162</v>
      </c>
      <c r="AG452">
        <v>227</v>
      </c>
      <c r="AH452" s="2" t="s">
        <v>44</v>
      </c>
      <c r="AI452" s="2" t="s">
        <v>44</v>
      </c>
      <c r="AJ452" s="3">
        <v>45321.000856481478</v>
      </c>
      <c r="AK452" s="3">
        <v>45321.125706018516</v>
      </c>
    </row>
    <row r="453" spans="1:37" x14ac:dyDescent="0.25">
      <c r="A453">
        <v>1573241</v>
      </c>
      <c r="B453">
        <v>187606</v>
      </c>
      <c r="C453" s="1">
        <v>45320</v>
      </c>
      <c r="D453" s="1" t="str">
        <f>TEXT(Analytics_Data_json[[#This Row],[ORDER DATE ]],"mmm")</f>
        <v>Jan</v>
      </c>
      <c r="E453" s="2" t="s">
        <v>2708</v>
      </c>
      <c r="F453">
        <v>54</v>
      </c>
      <c r="G453" s="2" t="s">
        <v>158</v>
      </c>
      <c r="H453" s="2" t="s">
        <v>159</v>
      </c>
      <c r="I453">
        <v>74</v>
      </c>
      <c r="J453" s="4">
        <v>188</v>
      </c>
      <c r="K453" s="2" t="s">
        <v>173</v>
      </c>
      <c r="L453" s="2" t="s">
        <v>37</v>
      </c>
      <c r="M453">
        <v>0</v>
      </c>
      <c r="N453">
        <v>28</v>
      </c>
      <c r="O453">
        <v>28</v>
      </c>
      <c r="P453" s="2" t="s">
        <v>58</v>
      </c>
      <c r="Q453" s="2" t="s">
        <v>59</v>
      </c>
      <c r="R453">
        <v>1</v>
      </c>
      <c r="S453" s="2" t="s">
        <v>40</v>
      </c>
      <c r="T453">
        <v>15</v>
      </c>
      <c r="U453" s="2" t="s">
        <v>57</v>
      </c>
      <c r="V453">
        <v>2</v>
      </c>
      <c r="W453">
        <v>240</v>
      </c>
      <c r="X453">
        <v>480</v>
      </c>
      <c r="Y453">
        <v>0</v>
      </c>
      <c r="Z453">
        <v>0</v>
      </c>
      <c r="AA453">
        <v>480</v>
      </c>
      <c r="AB453">
        <f>Analytics_Data_json[[#This Row],[amount]]-Analytics_Data_json[[#This Row],[custom_discount]]</f>
        <v>480</v>
      </c>
      <c r="AC453">
        <f>(Analytics_Data_json[[#This Row],[order_qty]]*Analytics_Data_json[[#This Row],[unit_price]])-Analytics_Data_json[[#This Row],[discount]]-Analytics_Data_json[[#This Row],[custom_discount]]</f>
        <v>480</v>
      </c>
      <c r="AD453">
        <v>272</v>
      </c>
      <c r="AE453" s="2" t="s">
        <v>161</v>
      </c>
      <c r="AF453" s="2" t="s">
        <v>162</v>
      </c>
      <c r="AG453">
        <v>227</v>
      </c>
      <c r="AH453" s="2" t="s">
        <v>44</v>
      </c>
      <c r="AI453" s="2" t="s">
        <v>44</v>
      </c>
      <c r="AJ453" s="3">
        <v>45321.000856481478</v>
      </c>
      <c r="AK453" s="3">
        <v>45321.125706018516</v>
      </c>
    </row>
    <row r="454" spans="1:37" x14ac:dyDescent="0.25">
      <c r="A454">
        <v>1573240</v>
      </c>
      <c r="B454">
        <v>187605</v>
      </c>
      <c r="C454" s="1">
        <v>45320</v>
      </c>
      <c r="D454" s="1" t="str">
        <f>TEXT(Analytics_Data_json[[#This Row],[ORDER DATE ]],"mmm")</f>
        <v>Jan</v>
      </c>
      <c r="E454" s="2" t="s">
        <v>2709</v>
      </c>
      <c r="F454">
        <v>54</v>
      </c>
      <c r="G454" s="2" t="s">
        <v>158</v>
      </c>
      <c r="H454" s="2" t="s">
        <v>159</v>
      </c>
      <c r="I454">
        <v>74</v>
      </c>
      <c r="J454" s="4" t="s">
        <v>796</v>
      </c>
      <c r="K454" s="2" t="s">
        <v>797</v>
      </c>
      <c r="L454" s="2" t="s">
        <v>37</v>
      </c>
      <c r="M454">
        <v>0</v>
      </c>
      <c r="N454">
        <v>68</v>
      </c>
      <c r="O454">
        <v>68</v>
      </c>
      <c r="P454" s="2" t="s">
        <v>75</v>
      </c>
      <c r="Q454" s="2" t="s">
        <v>76</v>
      </c>
      <c r="R454">
        <v>1</v>
      </c>
      <c r="S454" s="2" t="s">
        <v>40</v>
      </c>
      <c r="T454">
        <v>12</v>
      </c>
      <c r="U454" s="2" t="s">
        <v>74</v>
      </c>
      <c r="V454">
        <v>24</v>
      </c>
      <c r="W454">
        <v>8.5</v>
      </c>
      <c r="X454">
        <v>204</v>
      </c>
      <c r="Y454">
        <v>0</v>
      </c>
      <c r="Z454">
        <v>0</v>
      </c>
      <c r="AA454">
        <v>204</v>
      </c>
      <c r="AB454">
        <f>Analytics_Data_json[[#This Row],[amount]]-Analytics_Data_json[[#This Row],[custom_discount]]</f>
        <v>204</v>
      </c>
      <c r="AC454">
        <f>(Analytics_Data_json[[#This Row],[order_qty]]*Analytics_Data_json[[#This Row],[unit_price]])-Analytics_Data_json[[#This Row],[discount]]-Analytics_Data_json[[#This Row],[custom_discount]]</f>
        <v>204</v>
      </c>
      <c r="AD454">
        <v>272</v>
      </c>
      <c r="AE454" s="2" t="s">
        <v>161</v>
      </c>
      <c r="AF454" s="2" t="s">
        <v>162</v>
      </c>
      <c r="AG454">
        <v>227</v>
      </c>
      <c r="AH454" s="2" t="s">
        <v>44</v>
      </c>
      <c r="AI454" s="2" t="s">
        <v>44</v>
      </c>
      <c r="AJ454" s="3">
        <v>45321.000856481478</v>
      </c>
      <c r="AK454" s="3">
        <v>45321.125706018516</v>
      </c>
    </row>
    <row r="455" spans="1:37" x14ac:dyDescent="0.25">
      <c r="A455">
        <v>1573239</v>
      </c>
      <c r="B455">
        <v>187604</v>
      </c>
      <c r="C455" s="1">
        <v>45320</v>
      </c>
      <c r="D455" s="1" t="str">
        <f>TEXT(Analytics_Data_json[[#This Row],[ORDER DATE ]],"mmm")</f>
        <v>Jan</v>
      </c>
      <c r="E455" s="2" t="s">
        <v>2710</v>
      </c>
      <c r="F455">
        <v>54</v>
      </c>
      <c r="G455" s="2" t="s">
        <v>158</v>
      </c>
      <c r="H455" s="2" t="s">
        <v>159</v>
      </c>
      <c r="I455">
        <v>74</v>
      </c>
      <c r="J455" s="4">
        <v>183</v>
      </c>
      <c r="K455" s="2" t="s">
        <v>381</v>
      </c>
      <c r="L455" s="2" t="s">
        <v>37</v>
      </c>
      <c r="M455">
        <v>0</v>
      </c>
      <c r="N455">
        <v>83</v>
      </c>
      <c r="O455">
        <v>83</v>
      </c>
      <c r="P455" s="2" t="s">
        <v>87</v>
      </c>
      <c r="Q455" s="2" t="s">
        <v>88</v>
      </c>
      <c r="R455">
        <v>1</v>
      </c>
      <c r="S455" s="2" t="s">
        <v>40</v>
      </c>
      <c r="T455">
        <v>2</v>
      </c>
      <c r="U455" s="2" t="s">
        <v>89</v>
      </c>
      <c r="V455">
        <v>1</v>
      </c>
      <c r="W455">
        <v>100</v>
      </c>
      <c r="X455">
        <v>100</v>
      </c>
      <c r="Y455">
        <v>0</v>
      </c>
      <c r="Z455">
        <v>0</v>
      </c>
      <c r="AA455">
        <v>100</v>
      </c>
      <c r="AB455">
        <f>Analytics_Data_json[[#This Row],[amount]]-Analytics_Data_json[[#This Row],[custom_discount]]</f>
        <v>100</v>
      </c>
      <c r="AC455">
        <f>(Analytics_Data_json[[#This Row],[order_qty]]*Analytics_Data_json[[#This Row],[unit_price]])-Analytics_Data_json[[#This Row],[discount]]-Analytics_Data_json[[#This Row],[custom_discount]]</f>
        <v>100</v>
      </c>
      <c r="AD455">
        <v>272</v>
      </c>
      <c r="AE455" s="2" t="s">
        <v>161</v>
      </c>
      <c r="AF455" s="2" t="s">
        <v>162</v>
      </c>
      <c r="AG455">
        <v>227</v>
      </c>
      <c r="AH455" s="2" t="s">
        <v>44</v>
      </c>
      <c r="AI455" s="2" t="s">
        <v>44</v>
      </c>
      <c r="AJ455" s="3">
        <v>45321.000856481478</v>
      </c>
      <c r="AK455" s="3">
        <v>45321.125706018516</v>
      </c>
    </row>
    <row r="456" spans="1:37" x14ac:dyDescent="0.25">
      <c r="A456">
        <v>1573238</v>
      </c>
      <c r="B456">
        <v>187604</v>
      </c>
      <c r="C456" s="1">
        <v>45320</v>
      </c>
      <c r="D456" s="1" t="str">
        <f>TEXT(Analytics_Data_json[[#This Row],[ORDER DATE ]],"mmm")</f>
        <v>Jan</v>
      </c>
      <c r="E456" s="2" t="s">
        <v>2710</v>
      </c>
      <c r="F456">
        <v>54</v>
      </c>
      <c r="G456" s="2" t="s">
        <v>158</v>
      </c>
      <c r="H456" s="2" t="s">
        <v>159</v>
      </c>
      <c r="I456">
        <v>74</v>
      </c>
      <c r="J456" s="4">
        <v>183</v>
      </c>
      <c r="K456" s="2" t="s">
        <v>381</v>
      </c>
      <c r="L456" s="2" t="s">
        <v>37</v>
      </c>
      <c r="M456">
        <v>0</v>
      </c>
      <c r="N456">
        <v>55</v>
      </c>
      <c r="O456">
        <v>55</v>
      </c>
      <c r="P456" s="2" t="s">
        <v>90</v>
      </c>
      <c r="Q456" s="2" t="s">
        <v>91</v>
      </c>
      <c r="R456">
        <v>1</v>
      </c>
      <c r="S456" s="2" t="s">
        <v>40</v>
      </c>
      <c r="T456">
        <v>10</v>
      </c>
      <c r="U456" s="2" t="s">
        <v>41</v>
      </c>
      <c r="V456">
        <v>1</v>
      </c>
      <c r="W456">
        <v>100</v>
      </c>
      <c r="X456">
        <v>100</v>
      </c>
      <c r="Y456">
        <v>0</v>
      </c>
      <c r="Z456">
        <v>0</v>
      </c>
      <c r="AA456">
        <v>100</v>
      </c>
      <c r="AB456">
        <f>Analytics_Data_json[[#This Row],[amount]]-Analytics_Data_json[[#This Row],[custom_discount]]</f>
        <v>100</v>
      </c>
      <c r="AC456">
        <f>(Analytics_Data_json[[#This Row],[order_qty]]*Analytics_Data_json[[#This Row],[unit_price]])-Analytics_Data_json[[#This Row],[discount]]-Analytics_Data_json[[#This Row],[custom_discount]]</f>
        <v>100</v>
      </c>
      <c r="AD456">
        <v>272</v>
      </c>
      <c r="AE456" s="2" t="s">
        <v>161</v>
      </c>
      <c r="AF456" s="2" t="s">
        <v>162</v>
      </c>
      <c r="AG456">
        <v>227</v>
      </c>
      <c r="AH456" s="2" t="s">
        <v>44</v>
      </c>
      <c r="AI456" s="2" t="s">
        <v>44</v>
      </c>
      <c r="AJ456" s="3">
        <v>45321.000856481478</v>
      </c>
      <c r="AK456" s="3">
        <v>45321.125706018516</v>
      </c>
    </row>
    <row r="457" spans="1:37" x14ac:dyDescent="0.25">
      <c r="A457">
        <v>1573237</v>
      </c>
      <c r="B457">
        <v>187604</v>
      </c>
      <c r="C457" s="1">
        <v>45320</v>
      </c>
      <c r="D457" s="1" t="str">
        <f>TEXT(Analytics_Data_json[[#This Row],[ORDER DATE ]],"mmm")</f>
        <v>Jan</v>
      </c>
      <c r="E457" s="2" t="s">
        <v>2710</v>
      </c>
      <c r="F457">
        <v>54</v>
      </c>
      <c r="G457" s="2" t="s">
        <v>158</v>
      </c>
      <c r="H457" s="2" t="s">
        <v>159</v>
      </c>
      <c r="I457">
        <v>74</v>
      </c>
      <c r="J457" s="4">
        <v>183</v>
      </c>
      <c r="K457" s="2" t="s">
        <v>381</v>
      </c>
      <c r="L457" s="2" t="s">
        <v>37</v>
      </c>
      <c r="M457">
        <v>0</v>
      </c>
      <c r="N457">
        <v>54</v>
      </c>
      <c r="O457">
        <v>54</v>
      </c>
      <c r="P457" s="2" t="s">
        <v>317</v>
      </c>
      <c r="Q457" s="2" t="s">
        <v>318</v>
      </c>
      <c r="R457">
        <v>1</v>
      </c>
      <c r="S457" s="2" t="s">
        <v>40</v>
      </c>
      <c r="T457">
        <v>10</v>
      </c>
      <c r="U457" s="2" t="s">
        <v>41</v>
      </c>
      <c r="V457">
        <v>1</v>
      </c>
      <c r="W457">
        <v>118</v>
      </c>
      <c r="X457">
        <v>118</v>
      </c>
      <c r="Y457">
        <v>0</v>
      </c>
      <c r="Z457">
        <v>0</v>
      </c>
      <c r="AA457">
        <v>118</v>
      </c>
      <c r="AB457">
        <f>Analytics_Data_json[[#This Row],[amount]]-Analytics_Data_json[[#This Row],[custom_discount]]</f>
        <v>118</v>
      </c>
      <c r="AC457">
        <f>(Analytics_Data_json[[#This Row],[order_qty]]*Analytics_Data_json[[#This Row],[unit_price]])-Analytics_Data_json[[#This Row],[discount]]-Analytics_Data_json[[#This Row],[custom_discount]]</f>
        <v>118</v>
      </c>
      <c r="AD457">
        <v>272</v>
      </c>
      <c r="AE457" s="2" t="s">
        <v>161</v>
      </c>
      <c r="AF457" s="2" t="s">
        <v>162</v>
      </c>
      <c r="AG457">
        <v>227</v>
      </c>
      <c r="AH457" s="2" t="s">
        <v>44</v>
      </c>
      <c r="AI457" s="2" t="s">
        <v>44</v>
      </c>
      <c r="AJ457" s="3">
        <v>45321.000856481478</v>
      </c>
      <c r="AK457" s="3">
        <v>45321.125706018516</v>
      </c>
    </row>
    <row r="458" spans="1:37" x14ac:dyDescent="0.25">
      <c r="A458">
        <v>1573236</v>
      </c>
      <c r="B458">
        <v>187604</v>
      </c>
      <c r="C458" s="1">
        <v>45320</v>
      </c>
      <c r="D458" s="1" t="str">
        <f>TEXT(Analytics_Data_json[[#This Row],[ORDER DATE ]],"mmm")</f>
        <v>Jan</v>
      </c>
      <c r="E458" s="2" t="s">
        <v>2710</v>
      </c>
      <c r="F458">
        <v>54</v>
      </c>
      <c r="G458" s="2" t="s">
        <v>158</v>
      </c>
      <c r="H458" s="2" t="s">
        <v>159</v>
      </c>
      <c r="I458">
        <v>74</v>
      </c>
      <c r="J458" s="4">
        <v>183</v>
      </c>
      <c r="K458" s="2" t="s">
        <v>381</v>
      </c>
      <c r="L458" s="2" t="s">
        <v>37</v>
      </c>
      <c r="M458">
        <v>0</v>
      </c>
      <c r="N458">
        <v>53</v>
      </c>
      <c r="O458">
        <v>53</v>
      </c>
      <c r="P458" s="2" t="s">
        <v>38</v>
      </c>
      <c r="Q458" s="2" t="s">
        <v>39</v>
      </c>
      <c r="R458">
        <v>1</v>
      </c>
      <c r="S458" s="2" t="s">
        <v>40</v>
      </c>
      <c r="T458">
        <v>10</v>
      </c>
      <c r="U458" s="2" t="s">
        <v>41</v>
      </c>
      <c r="V458">
        <v>1</v>
      </c>
      <c r="W458">
        <v>118</v>
      </c>
      <c r="X458">
        <v>118</v>
      </c>
      <c r="Y458">
        <v>0</v>
      </c>
      <c r="Z458">
        <v>0</v>
      </c>
      <c r="AA458">
        <v>118</v>
      </c>
      <c r="AB458">
        <f>Analytics_Data_json[[#This Row],[amount]]-Analytics_Data_json[[#This Row],[custom_discount]]</f>
        <v>118</v>
      </c>
      <c r="AC458">
        <f>(Analytics_Data_json[[#This Row],[order_qty]]*Analytics_Data_json[[#This Row],[unit_price]])-Analytics_Data_json[[#This Row],[discount]]-Analytics_Data_json[[#This Row],[custom_discount]]</f>
        <v>118</v>
      </c>
      <c r="AD458">
        <v>272</v>
      </c>
      <c r="AE458" s="2" t="s">
        <v>161</v>
      </c>
      <c r="AF458" s="2" t="s">
        <v>162</v>
      </c>
      <c r="AG458">
        <v>227</v>
      </c>
      <c r="AH458" s="2" t="s">
        <v>44</v>
      </c>
      <c r="AI458" s="2" t="s">
        <v>44</v>
      </c>
      <c r="AJ458" s="3">
        <v>45321.000856481478</v>
      </c>
      <c r="AK458" s="3">
        <v>45321.125706018516</v>
      </c>
    </row>
    <row r="459" spans="1:37" x14ac:dyDescent="0.25">
      <c r="A459">
        <v>1573235</v>
      </c>
      <c r="B459">
        <v>187604</v>
      </c>
      <c r="C459" s="1">
        <v>45320</v>
      </c>
      <c r="D459" s="1" t="str">
        <f>TEXT(Analytics_Data_json[[#This Row],[ORDER DATE ]],"mmm")</f>
        <v>Jan</v>
      </c>
      <c r="E459" s="2" t="s">
        <v>2710</v>
      </c>
      <c r="F459">
        <v>54</v>
      </c>
      <c r="G459" s="2" t="s">
        <v>158</v>
      </c>
      <c r="H459" s="2" t="s">
        <v>159</v>
      </c>
      <c r="I459">
        <v>74</v>
      </c>
      <c r="J459" s="4">
        <v>183</v>
      </c>
      <c r="K459" s="2" t="s">
        <v>381</v>
      </c>
      <c r="L459" s="2" t="s">
        <v>37</v>
      </c>
      <c r="M459">
        <v>0</v>
      </c>
      <c r="N459">
        <v>52</v>
      </c>
      <c r="O459">
        <v>52</v>
      </c>
      <c r="P459" s="2" t="s">
        <v>46</v>
      </c>
      <c r="Q459" s="2" t="s">
        <v>47</v>
      </c>
      <c r="R459">
        <v>1</v>
      </c>
      <c r="S459" s="2" t="s">
        <v>40</v>
      </c>
      <c r="T459">
        <v>10</v>
      </c>
      <c r="U459" s="2" t="s">
        <v>41</v>
      </c>
      <c r="V459">
        <v>1</v>
      </c>
      <c r="W459">
        <v>118</v>
      </c>
      <c r="X459">
        <v>118</v>
      </c>
      <c r="Y459">
        <v>0</v>
      </c>
      <c r="Z459">
        <v>0</v>
      </c>
      <c r="AA459">
        <v>118</v>
      </c>
      <c r="AB459">
        <f>Analytics_Data_json[[#This Row],[amount]]-Analytics_Data_json[[#This Row],[custom_discount]]</f>
        <v>118</v>
      </c>
      <c r="AC459">
        <f>(Analytics_Data_json[[#This Row],[order_qty]]*Analytics_Data_json[[#This Row],[unit_price]])-Analytics_Data_json[[#This Row],[discount]]-Analytics_Data_json[[#This Row],[custom_discount]]</f>
        <v>118</v>
      </c>
      <c r="AD459">
        <v>272</v>
      </c>
      <c r="AE459" s="2" t="s">
        <v>161</v>
      </c>
      <c r="AF459" s="2" t="s">
        <v>162</v>
      </c>
      <c r="AG459">
        <v>227</v>
      </c>
      <c r="AH459" s="2" t="s">
        <v>44</v>
      </c>
      <c r="AI459" s="2" t="s">
        <v>44</v>
      </c>
      <c r="AJ459" s="3">
        <v>45321.000856481478</v>
      </c>
      <c r="AK459" s="3">
        <v>45321.125706018516</v>
      </c>
    </row>
    <row r="460" spans="1:37" x14ac:dyDescent="0.25">
      <c r="A460">
        <v>1573234</v>
      </c>
      <c r="B460">
        <v>187603</v>
      </c>
      <c r="C460" s="1">
        <v>45320</v>
      </c>
      <c r="D460" s="1" t="str">
        <f>TEXT(Analytics_Data_json[[#This Row],[ORDER DATE ]],"mmm")</f>
        <v>Jan</v>
      </c>
      <c r="E460" s="2" t="s">
        <v>2711</v>
      </c>
      <c r="F460">
        <v>54</v>
      </c>
      <c r="G460" s="2" t="s">
        <v>158</v>
      </c>
      <c r="H460" s="2" t="s">
        <v>159</v>
      </c>
      <c r="I460">
        <v>74</v>
      </c>
      <c r="J460" s="4">
        <v>187</v>
      </c>
      <c r="K460" s="2" t="s">
        <v>1953</v>
      </c>
      <c r="L460" s="2" t="s">
        <v>37</v>
      </c>
      <c r="M460">
        <v>0</v>
      </c>
      <c r="N460">
        <v>74</v>
      </c>
      <c r="O460">
        <v>74</v>
      </c>
      <c r="P460" s="2" t="s">
        <v>80</v>
      </c>
      <c r="Q460" s="2" t="s">
        <v>81</v>
      </c>
      <c r="R460">
        <v>1</v>
      </c>
      <c r="S460" s="2" t="s">
        <v>40</v>
      </c>
      <c r="T460">
        <v>12</v>
      </c>
      <c r="U460" s="2" t="s">
        <v>74</v>
      </c>
      <c r="V460">
        <v>12</v>
      </c>
      <c r="W460">
        <v>16.25</v>
      </c>
      <c r="X460">
        <v>195</v>
      </c>
      <c r="Y460">
        <v>0</v>
      </c>
      <c r="Z460">
        <v>0</v>
      </c>
      <c r="AA460">
        <v>195</v>
      </c>
      <c r="AB460">
        <f>Analytics_Data_json[[#This Row],[amount]]-Analytics_Data_json[[#This Row],[custom_discount]]</f>
        <v>195</v>
      </c>
      <c r="AC460">
        <f>(Analytics_Data_json[[#This Row],[order_qty]]*Analytics_Data_json[[#This Row],[unit_price]])-Analytics_Data_json[[#This Row],[discount]]-Analytics_Data_json[[#This Row],[custom_discount]]</f>
        <v>195</v>
      </c>
      <c r="AD460">
        <v>272</v>
      </c>
      <c r="AE460" s="2" t="s">
        <v>161</v>
      </c>
      <c r="AF460" s="2" t="s">
        <v>162</v>
      </c>
      <c r="AG460">
        <v>227</v>
      </c>
      <c r="AH460" s="2" t="s">
        <v>44</v>
      </c>
      <c r="AI460" s="2" t="s">
        <v>44</v>
      </c>
      <c r="AJ460" s="3">
        <v>45321.000856481478</v>
      </c>
      <c r="AK460" s="3">
        <v>45321.125706018516</v>
      </c>
    </row>
    <row r="461" spans="1:37" x14ac:dyDescent="0.25">
      <c r="A461">
        <v>1573233</v>
      </c>
      <c r="B461">
        <v>187603</v>
      </c>
      <c r="C461" s="1">
        <v>45320</v>
      </c>
      <c r="D461" s="1" t="str">
        <f>TEXT(Analytics_Data_json[[#This Row],[ORDER DATE ]],"mmm")</f>
        <v>Jan</v>
      </c>
      <c r="E461" s="2" t="s">
        <v>2711</v>
      </c>
      <c r="F461">
        <v>54</v>
      </c>
      <c r="G461" s="2" t="s">
        <v>158</v>
      </c>
      <c r="H461" s="2" t="s">
        <v>159</v>
      </c>
      <c r="I461">
        <v>74</v>
      </c>
      <c r="J461" s="4">
        <v>187</v>
      </c>
      <c r="K461" s="2" t="s">
        <v>1953</v>
      </c>
      <c r="L461" s="2" t="s">
        <v>37</v>
      </c>
      <c r="M461">
        <v>0</v>
      </c>
      <c r="N461">
        <v>50</v>
      </c>
      <c r="O461">
        <v>50</v>
      </c>
      <c r="P461" s="2" t="s">
        <v>183</v>
      </c>
      <c r="Q461" s="2" t="s">
        <v>184</v>
      </c>
      <c r="R461">
        <v>1</v>
      </c>
      <c r="S461" s="2" t="s">
        <v>40</v>
      </c>
      <c r="T461">
        <v>9</v>
      </c>
      <c r="U461" s="2" t="s">
        <v>185</v>
      </c>
      <c r="V461">
        <v>2</v>
      </c>
      <c r="W461">
        <v>58</v>
      </c>
      <c r="X461">
        <v>116</v>
      </c>
      <c r="Y461">
        <v>0</v>
      </c>
      <c r="Z461">
        <v>0</v>
      </c>
      <c r="AA461">
        <v>116</v>
      </c>
      <c r="AB461">
        <f>Analytics_Data_json[[#This Row],[amount]]-Analytics_Data_json[[#This Row],[custom_discount]]</f>
        <v>116</v>
      </c>
      <c r="AC461">
        <f>(Analytics_Data_json[[#This Row],[order_qty]]*Analytics_Data_json[[#This Row],[unit_price]])-Analytics_Data_json[[#This Row],[discount]]-Analytics_Data_json[[#This Row],[custom_discount]]</f>
        <v>116</v>
      </c>
      <c r="AD461">
        <v>272</v>
      </c>
      <c r="AE461" s="2" t="s">
        <v>161</v>
      </c>
      <c r="AF461" s="2" t="s">
        <v>162</v>
      </c>
      <c r="AG461">
        <v>227</v>
      </c>
      <c r="AH461" s="2" t="s">
        <v>44</v>
      </c>
      <c r="AI461" s="2" t="s">
        <v>44</v>
      </c>
      <c r="AJ461" s="3">
        <v>45321.000856481478</v>
      </c>
      <c r="AK461" s="3">
        <v>45321.125706018516</v>
      </c>
    </row>
    <row r="462" spans="1:37" x14ac:dyDescent="0.25">
      <c r="A462">
        <v>1573232</v>
      </c>
      <c r="B462">
        <v>187603</v>
      </c>
      <c r="C462" s="1">
        <v>45320</v>
      </c>
      <c r="D462" s="1" t="str">
        <f>TEXT(Analytics_Data_json[[#This Row],[ORDER DATE ]],"mmm")</f>
        <v>Jan</v>
      </c>
      <c r="E462" s="2" t="s">
        <v>2711</v>
      </c>
      <c r="F462">
        <v>54</v>
      </c>
      <c r="G462" s="2" t="s">
        <v>158</v>
      </c>
      <c r="H462" s="2" t="s">
        <v>159</v>
      </c>
      <c r="I462">
        <v>74</v>
      </c>
      <c r="J462" s="4">
        <v>187</v>
      </c>
      <c r="K462" s="2" t="s">
        <v>1953</v>
      </c>
      <c r="L462" s="2" t="s">
        <v>37</v>
      </c>
      <c r="M462">
        <v>0</v>
      </c>
      <c r="N462">
        <v>51</v>
      </c>
      <c r="O462">
        <v>51</v>
      </c>
      <c r="P462" s="2" t="s">
        <v>207</v>
      </c>
      <c r="Q462" s="2" t="s">
        <v>208</v>
      </c>
      <c r="R462">
        <v>1</v>
      </c>
      <c r="S462" s="2" t="s">
        <v>40</v>
      </c>
      <c r="T462">
        <v>9</v>
      </c>
      <c r="U462" s="2" t="s">
        <v>185</v>
      </c>
      <c r="V462">
        <v>2</v>
      </c>
      <c r="W462">
        <v>58</v>
      </c>
      <c r="X462">
        <v>116</v>
      </c>
      <c r="Y462">
        <v>0</v>
      </c>
      <c r="Z462">
        <v>0</v>
      </c>
      <c r="AA462">
        <v>116</v>
      </c>
      <c r="AB462">
        <f>Analytics_Data_json[[#This Row],[amount]]-Analytics_Data_json[[#This Row],[custom_discount]]</f>
        <v>116</v>
      </c>
      <c r="AC462">
        <f>(Analytics_Data_json[[#This Row],[order_qty]]*Analytics_Data_json[[#This Row],[unit_price]])-Analytics_Data_json[[#This Row],[discount]]-Analytics_Data_json[[#This Row],[custom_discount]]</f>
        <v>116</v>
      </c>
      <c r="AD462">
        <v>272</v>
      </c>
      <c r="AE462" s="2" t="s">
        <v>161</v>
      </c>
      <c r="AF462" s="2" t="s">
        <v>162</v>
      </c>
      <c r="AG462">
        <v>227</v>
      </c>
      <c r="AH462" s="2" t="s">
        <v>44</v>
      </c>
      <c r="AI462" s="2" t="s">
        <v>44</v>
      </c>
      <c r="AJ462" s="3">
        <v>45321.000856481478</v>
      </c>
      <c r="AK462" s="3">
        <v>45321.125706018516</v>
      </c>
    </row>
    <row r="463" spans="1:37" x14ac:dyDescent="0.25">
      <c r="A463">
        <v>1573231</v>
      </c>
      <c r="B463">
        <v>187602</v>
      </c>
      <c r="C463" s="1">
        <v>45320</v>
      </c>
      <c r="D463" s="1" t="str">
        <f>TEXT(Analytics_Data_json[[#This Row],[ORDER DATE ]],"mmm")</f>
        <v>Jan</v>
      </c>
      <c r="E463" s="2" t="s">
        <v>2712</v>
      </c>
      <c r="F463">
        <v>54</v>
      </c>
      <c r="G463" s="2" t="s">
        <v>158</v>
      </c>
      <c r="H463" s="2" t="s">
        <v>159</v>
      </c>
      <c r="I463">
        <v>74</v>
      </c>
      <c r="J463" s="4">
        <v>182</v>
      </c>
      <c r="K463" s="2" t="s">
        <v>180</v>
      </c>
      <c r="L463" s="2" t="s">
        <v>37</v>
      </c>
      <c r="M463">
        <v>0</v>
      </c>
      <c r="N463">
        <v>40</v>
      </c>
      <c r="O463">
        <v>40</v>
      </c>
      <c r="P463" s="2" t="s">
        <v>65</v>
      </c>
      <c r="Q463" s="2" t="s">
        <v>66</v>
      </c>
      <c r="R463">
        <v>1</v>
      </c>
      <c r="S463" s="2" t="s">
        <v>40</v>
      </c>
      <c r="T463">
        <v>3</v>
      </c>
      <c r="U463" s="2" t="s">
        <v>67</v>
      </c>
      <c r="V463">
        <v>2</v>
      </c>
      <c r="W463">
        <v>192</v>
      </c>
      <c r="X463">
        <v>384</v>
      </c>
      <c r="Y463">
        <v>0</v>
      </c>
      <c r="Z463">
        <v>0</v>
      </c>
      <c r="AA463">
        <v>384</v>
      </c>
      <c r="AB463">
        <f>Analytics_Data_json[[#This Row],[amount]]-Analytics_Data_json[[#This Row],[custom_discount]]</f>
        <v>384</v>
      </c>
      <c r="AC463">
        <f>(Analytics_Data_json[[#This Row],[order_qty]]*Analytics_Data_json[[#This Row],[unit_price]])-Analytics_Data_json[[#This Row],[discount]]-Analytics_Data_json[[#This Row],[custom_discount]]</f>
        <v>384</v>
      </c>
      <c r="AD463">
        <v>272</v>
      </c>
      <c r="AE463" s="2" t="s">
        <v>161</v>
      </c>
      <c r="AF463" s="2" t="s">
        <v>162</v>
      </c>
      <c r="AG463">
        <v>227</v>
      </c>
      <c r="AH463" s="2" t="s">
        <v>44</v>
      </c>
      <c r="AI463" s="2" t="s">
        <v>44</v>
      </c>
      <c r="AJ463" s="3">
        <v>45321.000856481478</v>
      </c>
      <c r="AK463" s="3">
        <v>45321.125706018516</v>
      </c>
    </row>
    <row r="464" spans="1:37" x14ac:dyDescent="0.25">
      <c r="A464">
        <v>1573230</v>
      </c>
      <c r="B464">
        <v>187602</v>
      </c>
      <c r="C464" s="1">
        <v>45320</v>
      </c>
      <c r="D464" s="1" t="str">
        <f>TEXT(Analytics_Data_json[[#This Row],[ORDER DATE ]],"mmm")</f>
        <v>Jan</v>
      </c>
      <c r="E464" s="2" t="s">
        <v>2712</v>
      </c>
      <c r="F464">
        <v>54</v>
      </c>
      <c r="G464" s="2" t="s">
        <v>158</v>
      </c>
      <c r="H464" s="2" t="s">
        <v>159</v>
      </c>
      <c r="I464">
        <v>74</v>
      </c>
      <c r="J464" s="4">
        <v>182</v>
      </c>
      <c r="K464" s="2" t="s">
        <v>180</v>
      </c>
      <c r="L464" s="2" t="s">
        <v>37</v>
      </c>
      <c r="M464">
        <v>0</v>
      </c>
      <c r="N464">
        <v>25</v>
      </c>
      <c r="O464">
        <v>25</v>
      </c>
      <c r="P464" s="2" t="s">
        <v>149</v>
      </c>
      <c r="Q464" s="2" t="s">
        <v>150</v>
      </c>
      <c r="R464">
        <v>1</v>
      </c>
      <c r="S464" s="2" t="s">
        <v>40</v>
      </c>
      <c r="T464">
        <v>7</v>
      </c>
      <c r="U464" s="2" t="s">
        <v>54</v>
      </c>
      <c r="V464">
        <v>1</v>
      </c>
      <c r="W464">
        <v>117</v>
      </c>
      <c r="X464">
        <v>117</v>
      </c>
      <c r="Y464">
        <v>0</v>
      </c>
      <c r="Z464">
        <v>0</v>
      </c>
      <c r="AA464">
        <v>117</v>
      </c>
      <c r="AB464">
        <f>Analytics_Data_json[[#This Row],[amount]]-Analytics_Data_json[[#This Row],[custom_discount]]</f>
        <v>117</v>
      </c>
      <c r="AC464">
        <f>(Analytics_Data_json[[#This Row],[order_qty]]*Analytics_Data_json[[#This Row],[unit_price]])-Analytics_Data_json[[#This Row],[discount]]-Analytics_Data_json[[#This Row],[custom_discount]]</f>
        <v>117</v>
      </c>
      <c r="AD464">
        <v>272</v>
      </c>
      <c r="AE464" s="2" t="s">
        <v>161</v>
      </c>
      <c r="AF464" s="2" t="s">
        <v>162</v>
      </c>
      <c r="AG464">
        <v>227</v>
      </c>
      <c r="AH464" s="2" t="s">
        <v>44</v>
      </c>
      <c r="AI464" s="2" t="s">
        <v>44</v>
      </c>
      <c r="AJ464" s="3">
        <v>45321.000856481478</v>
      </c>
      <c r="AK464" s="3">
        <v>45321.125706018516</v>
      </c>
    </row>
    <row r="465" spans="1:37" x14ac:dyDescent="0.25">
      <c r="A465">
        <v>1573229</v>
      </c>
      <c r="B465">
        <v>187602</v>
      </c>
      <c r="C465" s="1">
        <v>45320</v>
      </c>
      <c r="D465" s="1" t="str">
        <f>TEXT(Analytics_Data_json[[#This Row],[ORDER DATE ]],"mmm")</f>
        <v>Jan</v>
      </c>
      <c r="E465" s="2" t="s">
        <v>2712</v>
      </c>
      <c r="F465">
        <v>54</v>
      </c>
      <c r="G465" s="2" t="s">
        <v>158</v>
      </c>
      <c r="H465" s="2" t="s">
        <v>159</v>
      </c>
      <c r="I465">
        <v>74</v>
      </c>
      <c r="J465" s="4">
        <v>182</v>
      </c>
      <c r="K465" s="2" t="s">
        <v>180</v>
      </c>
      <c r="L465" s="2" t="s">
        <v>37</v>
      </c>
      <c r="M465">
        <v>0</v>
      </c>
      <c r="N465">
        <v>1</v>
      </c>
      <c r="O465">
        <v>1</v>
      </c>
      <c r="P465" s="2" t="s">
        <v>331</v>
      </c>
      <c r="Q465" s="2" t="s">
        <v>332</v>
      </c>
      <c r="R465">
        <v>1</v>
      </c>
      <c r="S465" s="2" t="s">
        <v>40</v>
      </c>
      <c r="T465">
        <v>1</v>
      </c>
      <c r="U465" s="2" t="s">
        <v>333</v>
      </c>
      <c r="V465">
        <v>2</v>
      </c>
      <c r="W465">
        <v>100</v>
      </c>
      <c r="X465">
        <v>200</v>
      </c>
      <c r="Y465">
        <v>0</v>
      </c>
      <c r="Z465">
        <v>0</v>
      </c>
      <c r="AA465">
        <v>200</v>
      </c>
      <c r="AB465">
        <f>Analytics_Data_json[[#This Row],[amount]]-Analytics_Data_json[[#This Row],[custom_discount]]</f>
        <v>200</v>
      </c>
      <c r="AC465">
        <f>(Analytics_Data_json[[#This Row],[order_qty]]*Analytics_Data_json[[#This Row],[unit_price]])-Analytics_Data_json[[#This Row],[discount]]-Analytics_Data_json[[#This Row],[custom_discount]]</f>
        <v>200</v>
      </c>
      <c r="AD465">
        <v>272</v>
      </c>
      <c r="AE465" s="2" t="s">
        <v>161</v>
      </c>
      <c r="AF465" s="2" t="s">
        <v>162</v>
      </c>
      <c r="AG465">
        <v>227</v>
      </c>
      <c r="AH465" s="2" t="s">
        <v>44</v>
      </c>
      <c r="AI465" s="2" t="s">
        <v>44</v>
      </c>
      <c r="AJ465" s="3">
        <v>45321.000856481478</v>
      </c>
      <c r="AK465" s="3">
        <v>45321.125706018516</v>
      </c>
    </row>
    <row r="466" spans="1:37" x14ac:dyDescent="0.25">
      <c r="A466">
        <v>1573228</v>
      </c>
      <c r="B466">
        <v>187601</v>
      </c>
      <c r="C466" s="1">
        <v>45320</v>
      </c>
      <c r="D466" s="1" t="str">
        <f>TEXT(Analytics_Data_json[[#This Row],[ORDER DATE ]],"mmm")</f>
        <v>Jan</v>
      </c>
      <c r="E466" s="2" t="s">
        <v>2713</v>
      </c>
      <c r="F466">
        <v>54</v>
      </c>
      <c r="G466" s="2" t="s">
        <v>158</v>
      </c>
      <c r="H466" s="2" t="s">
        <v>159</v>
      </c>
      <c r="I466">
        <v>74</v>
      </c>
      <c r="J466" s="4">
        <v>181</v>
      </c>
      <c r="K466" s="2" t="s">
        <v>178</v>
      </c>
      <c r="L466" s="2" t="s">
        <v>37</v>
      </c>
      <c r="M466">
        <v>0</v>
      </c>
      <c r="N466">
        <v>40</v>
      </c>
      <c r="O466">
        <v>40</v>
      </c>
      <c r="P466" s="2" t="s">
        <v>65</v>
      </c>
      <c r="Q466" s="2" t="s">
        <v>66</v>
      </c>
      <c r="R466">
        <v>1</v>
      </c>
      <c r="S466" s="2" t="s">
        <v>40</v>
      </c>
      <c r="T466">
        <v>3</v>
      </c>
      <c r="U466" s="2" t="s">
        <v>67</v>
      </c>
      <c r="V466">
        <v>2</v>
      </c>
      <c r="W466">
        <v>192</v>
      </c>
      <c r="X466">
        <v>384</v>
      </c>
      <c r="Y466">
        <v>0</v>
      </c>
      <c r="Z466">
        <v>0</v>
      </c>
      <c r="AA466">
        <v>384</v>
      </c>
      <c r="AB466">
        <f>Analytics_Data_json[[#This Row],[amount]]-Analytics_Data_json[[#This Row],[custom_discount]]</f>
        <v>384</v>
      </c>
      <c r="AC466">
        <f>(Analytics_Data_json[[#This Row],[order_qty]]*Analytics_Data_json[[#This Row],[unit_price]])-Analytics_Data_json[[#This Row],[discount]]-Analytics_Data_json[[#This Row],[custom_discount]]</f>
        <v>384</v>
      </c>
      <c r="AD466">
        <v>272</v>
      </c>
      <c r="AE466" s="2" t="s">
        <v>161</v>
      </c>
      <c r="AF466" s="2" t="s">
        <v>162</v>
      </c>
      <c r="AG466">
        <v>227</v>
      </c>
      <c r="AH466" s="2" t="s">
        <v>44</v>
      </c>
      <c r="AI466" s="2" t="s">
        <v>44</v>
      </c>
      <c r="AJ466" s="3">
        <v>45321.000856481478</v>
      </c>
      <c r="AK466" s="3">
        <v>45321.125706018516</v>
      </c>
    </row>
    <row r="467" spans="1:37" x14ac:dyDescent="0.25">
      <c r="A467">
        <v>1573227</v>
      </c>
      <c r="B467">
        <v>187600</v>
      </c>
      <c r="C467" s="1">
        <v>45320</v>
      </c>
      <c r="D467" s="1" t="str">
        <f>TEXT(Analytics_Data_json[[#This Row],[ORDER DATE ]],"mmm")</f>
        <v>Jan</v>
      </c>
      <c r="E467" s="2" t="s">
        <v>2714</v>
      </c>
      <c r="F467">
        <v>54</v>
      </c>
      <c r="G467" s="2" t="s">
        <v>158</v>
      </c>
      <c r="H467" s="2" t="s">
        <v>159</v>
      </c>
      <c r="I467">
        <v>74</v>
      </c>
      <c r="J467" s="4" t="s">
        <v>2715</v>
      </c>
      <c r="K467" s="2" t="s">
        <v>2716</v>
      </c>
      <c r="L467" s="2" t="s">
        <v>37</v>
      </c>
      <c r="M467">
        <v>0</v>
      </c>
      <c r="N467">
        <v>73</v>
      </c>
      <c r="O467">
        <v>73</v>
      </c>
      <c r="P467" s="2" t="s">
        <v>203</v>
      </c>
      <c r="Q467" s="2" t="s">
        <v>204</v>
      </c>
      <c r="R467">
        <v>1</v>
      </c>
      <c r="S467" s="2" t="s">
        <v>40</v>
      </c>
      <c r="T467">
        <v>12</v>
      </c>
      <c r="U467" s="2" t="s">
        <v>74</v>
      </c>
      <c r="V467">
        <v>12</v>
      </c>
      <c r="W467">
        <v>16.25</v>
      </c>
      <c r="X467">
        <v>195</v>
      </c>
      <c r="Y467">
        <v>0</v>
      </c>
      <c r="Z467">
        <v>0</v>
      </c>
      <c r="AA467">
        <v>195</v>
      </c>
      <c r="AB467">
        <f>Analytics_Data_json[[#This Row],[amount]]-Analytics_Data_json[[#This Row],[custom_discount]]</f>
        <v>195</v>
      </c>
      <c r="AC467">
        <f>(Analytics_Data_json[[#This Row],[order_qty]]*Analytics_Data_json[[#This Row],[unit_price]])-Analytics_Data_json[[#This Row],[discount]]-Analytics_Data_json[[#This Row],[custom_discount]]</f>
        <v>195</v>
      </c>
      <c r="AD467">
        <v>272</v>
      </c>
      <c r="AE467" s="2" t="s">
        <v>161</v>
      </c>
      <c r="AF467" s="2" t="s">
        <v>162</v>
      </c>
      <c r="AG467">
        <v>227</v>
      </c>
      <c r="AH467" s="2" t="s">
        <v>44</v>
      </c>
      <c r="AI467" s="2" t="s">
        <v>44</v>
      </c>
      <c r="AJ467" s="3">
        <v>45321.000856481478</v>
      </c>
      <c r="AK467" s="3">
        <v>45321.125706018516</v>
      </c>
    </row>
    <row r="468" spans="1:37" x14ac:dyDescent="0.25">
      <c r="A468">
        <v>1573226</v>
      </c>
      <c r="B468">
        <v>187599</v>
      </c>
      <c r="C468" s="1">
        <v>45320</v>
      </c>
      <c r="D468" s="1" t="str">
        <f>TEXT(Analytics_Data_json[[#This Row],[ORDER DATE ]],"mmm")</f>
        <v>Jan</v>
      </c>
      <c r="E468" s="2" t="s">
        <v>2717</v>
      </c>
      <c r="F468">
        <v>54</v>
      </c>
      <c r="G468" s="2" t="s">
        <v>158</v>
      </c>
      <c r="H468" s="2" t="s">
        <v>159</v>
      </c>
      <c r="I468">
        <v>74</v>
      </c>
      <c r="J468" s="4">
        <v>178</v>
      </c>
      <c r="K468" s="2" t="s">
        <v>191</v>
      </c>
      <c r="L468" s="2" t="s">
        <v>37</v>
      </c>
      <c r="M468">
        <v>0</v>
      </c>
      <c r="N468">
        <v>75</v>
      </c>
      <c r="O468">
        <v>75</v>
      </c>
      <c r="P468" s="2" t="s">
        <v>60</v>
      </c>
      <c r="Q468" s="2" t="s">
        <v>61</v>
      </c>
      <c r="R468">
        <v>1</v>
      </c>
      <c r="S468" s="2" t="s">
        <v>40</v>
      </c>
      <c r="T468">
        <v>13</v>
      </c>
      <c r="U468" s="2" t="s">
        <v>62</v>
      </c>
      <c r="V468">
        <v>2</v>
      </c>
      <c r="W468">
        <v>150</v>
      </c>
      <c r="X468">
        <v>300</v>
      </c>
      <c r="Y468">
        <v>0</v>
      </c>
      <c r="Z468">
        <v>0</v>
      </c>
      <c r="AA468">
        <v>300</v>
      </c>
      <c r="AB468">
        <f>Analytics_Data_json[[#This Row],[amount]]-Analytics_Data_json[[#This Row],[custom_discount]]</f>
        <v>300</v>
      </c>
      <c r="AC468">
        <f>(Analytics_Data_json[[#This Row],[order_qty]]*Analytics_Data_json[[#This Row],[unit_price]])-Analytics_Data_json[[#This Row],[discount]]-Analytics_Data_json[[#This Row],[custom_discount]]</f>
        <v>300</v>
      </c>
      <c r="AD468">
        <v>272</v>
      </c>
      <c r="AE468" s="2" t="s">
        <v>161</v>
      </c>
      <c r="AF468" s="2" t="s">
        <v>162</v>
      </c>
      <c r="AG468">
        <v>227</v>
      </c>
      <c r="AH468" s="2" t="s">
        <v>44</v>
      </c>
      <c r="AI468" s="2" t="s">
        <v>44</v>
      </c>
      <c r="AJ468" s="3">
        <v>45321.000856481478</v>
      </c>
      <c r="AK468" s="3">
        <v>45321.125706018516</v>
      </c>
    </row>
    <row r="469" spans="1:37" x14ac:dyDescent="0.25">
      <c r="A469">
        <v>1573225</v>
      </c>
      <c r="B469">
        <v>187599</v>
      </c>
      <c r="C469" s="1">
        <v>45320</v>
      </c>
      <c r="D469" s="1" t="str">
        <f>TEXT(Analytics_Data_json[[#This Row],[ORDER DATE ]],"mmm")</f>
        <v>Jan</v>
      </c>
      <c r="E469" s="2" t="s">
        <v>2717</v>
      </c>
      <c r="F469">
        <v>54</v>
      </c>
      <c r="G469" s="2" t="s">
        <v>158</v>
      </c>
      <c r="H469" s="2" t="s">
        <v>159</v>
      </c>
      <c r="I469">
        <v>74</v>
      </c>
      <c r="J469" s="4">
        <v>178</v>
      </c>
      <c r="K469" s="2" t="s">
        <v>191</v>
      </c>
      <c r="L469" s="2" t="s">
        <v>37</v>
      </c>
      <c r="M469">
        <v>0</v>
      </c>
      <c r="N469">
        <v>76</v>
      </c>
      <c r="O469">
        <v>76</v>
      </c>
      <c r="P469" s="2" t="s">
        <v>63</v>
      </c>
      <c r="Q469" s="2" t="s">
        <v>64</v>
      </c>
      <c r="R469">
        <v>1</v>
      </c>
      <c r="S469" s="2" t="s">
        <v>40</v>
      </c>
      <c r="T469">
        <v>13</v>
      </c>
      <c r="U469" s="2" t="s">
        <v>62</v>
      </c>
      <c r="V469">
        <v>2</v>
      </c>
      <c r="W469">
        <v>150</v>
      </c>
      <c r="X469">
        <v>300</v>
      </c>
      <c r="Y469">
        <v>0</v>
      </c>
      <c r="Z469">
        <v>0</v>
      </c>
      <c r="AA469">
        <v>300</v>
      </c>
      <c r="AB469">
        <f>Analytics_Data_json[[#This Row],[amount]]-Analytics_Data_json[[#This Row],[custom_discount]]</f>
        <v>300</v>
      </c>
      <c r="AC469">
        <f>(Analytics_Data_json[[#This Row],[order_qty]]*Analytics_Data_json[[#This Row],[unit_price]])-Analytics_Data_json[[#This Row],[discount]]-Analytics_Data_json[[#This Row],[custom_discount]]</f>
        <v>300</v>
      </c>
      <c r="AD469">
        <v>272</v>
      </c>
      <c r="AE469" s="2" t="s">
        <v>161</v>
      </c>
      <c r="AF469" s="2" t="s">
        <v>162</v>
      </c>
      <c r="AG469">
        <v>227</v>
      </c>
      <c r="AH469" s="2" t="s">
        <v>44</v>
      </c>
      <c r="AI469" s="2" t="s">
        <v>44</v>
      </c>
      <c r="AJ469" s="3">
        <v>45321.000856481478</v>
      </c>
      <c r="AK469" s="3">
        <v>45321.125706018516</v>
      </c>
    </row>
    <row r="470" spans="1:37" x14ac:dyDescent="0.25">
      <c r="A470">
        <v>1573224</v>
      </c>
      <c r="B470">
        <v>187599</v>
      </c>
      <c r="C470" s="1">
        <v>45320</v>
      </c>
      <c r="D470" s="1" t="str">
        <f>TEXT(Analytics_Data_json[[#This Row],[ORDER DATE ]],"mmm")</f>
        <v>Jan</v>
      </c>
      <c r="E470" s="2" t="s">
        <v>2717</v>
      </c>
      <c r="F470">
        <v>54</v>
      </c>
      <c r="G470" s="2" t="s">
        <v>158</v>
      </c>
      <c r="H470" s="2" t="s">
        <v>159</v>
      </c>
      <c r="I470">
        <v>74</v>
      </c>
      <c r="J470" s="4">
        <v>178</v>
      </c>
      <c r="K470" s="2" t="s">
        <v>191</v>
      </c>
      <c r="L470" s="2" t="s">
        <v>37</v>
      </c>
      <c r="M470">
        <v>0</v>
      </c>
      <c r="N470">
        <v>30</v>
      </c>
      <c r="O470">
        <v>30</v>
      </c>
      <c r="P470" s="2" t="s">
        <v>55</v>
      </c>
      <c r="Q470" s="2" t="s">
        <v>56</v>
      </c>
      <c r="R470">
        <v>1</v>
      </c>
      <c r="S470" s="2" t="s">
        <v>40</v>
      </c>
      <c r="T470">
        <v>15</v>
      </c>
      <c r="U470" s="2" t="s">
        <v>57</v>
      </c>
      <c r="V470">
        <v>1</v>
      </c>
      <c r="W470">
        <v>240</v>
      </c>
      <c r="X470">
        <v>240</v>
      </c>
      <c r="Y470">
        <v>0</v>
      </c>
      <c r="Z470">
        <v>0</v>
      </c>
      <c r="AA470">
        <v>240</v>
      </c>
      <c r="AB470">
        <f>Analytics_Data_json[[#This Row],[amount]]-Analytics_Data_json[[#This Row],[custom_discount]]</f>
        <v>240</v>
      </c>
      <c r="AC470">
        <f>(Analytics_Data_json[[#This Row],[order_qty]]*Analytics_Data_json[[#This Row],[unit_price]])-Analytics_Data_json[[#This Row],[discount]]-Analytics_Data_json[[#This Row],[custom_discount]]</f>
        <v>240</v>
      </c>
      <c r="AD470">
        <v>272</v>
      </c>
      <c r="AE470" s="2" t="s">
        <v>161</v>
      </c>
      <c r="AF470" s="2" t="s">
        <v>162</v>
      </c>
      <c r="AG470">
        <v>227</v>
      </c>
      <c r="AH470" s="2" t="s">
        <v>44</v>
      </c>
      <c r="AI470" s="2" t="s">
        <v>44</v>
      </c>
      <c r="AJ470" s="3">
        <v>45321.000856481478</v>
      </c>
      <c r="AK470" s="3">
        <v>45321.125706018516</v>
      </c>
    </row>
    <row r="471" spans="1:37" x14ac:dyDescent="0.25">
      <c r="A471">
        <v>1573223</v>
      </c>
      <c r="B471">
        <v>187599</v>
      </c>
      <c r="C471" s="1">
        <v>45320</v>
      </c>
      <c r="D471" s="1" t="str">
        <f>TEXT(Analytics_Data_json[[#This Row],[ORDER DATE ]],"mmm")</f>
        <v>Jan</v>
      </c>
      <c r="E471" s="2" t="s">
        <v>2717</v>
      </c>
      <c r="F471">
        <v>54</v>
      </c>
      <c r="G471" s="2" t="s">
        <v>158</v>
      </c>
      <c r="H471" s="2" t="s">
        <v>159</v>
      </c>
      <c r="I471">
        <v>74</v>
      </c>
      <c r="J471" s="4">
        <v>178</v>
      </c>
      <c r="K471" s="2" t="s">
        <v>191</v>
      </c>
      <c r="L471" s="2" t="s">
        <v>37</v>
      </c>
      <c r="M471">
        <v>0</v>
      </c>
      <c r="N471">
        <v>28</v>
      </c>
      <c r="O471">
        <v>28</v>
      </c>
      <c r="P471" s="2" t="s">
        <v>58</v>
      </c>
      <c r="Q471" s="2" t="s">
        <v>59</v>
      </c>
      <c r="R471">
        <v>1</v>
      </c>
      <c r="S471" s="2" t="s">
        <v>40</v>
      </c>
      <c r="T471">
        <v>15</v>
      </c>
      <c r="U471" s="2" t="s">
        <v>57</v>
      </c>
      <c r="V471">
        <v>1</v>
      </c>
      <c r="W471">
        <v>240</v>
      </c>
      <c r="X471">
        <v>240</v>
      </c>
      <c r="Y471">
        <v>0</v>
      </c>
      <c r="Z471">
        <v>0</v>
      </c>
      <c r="AA471">
        <v>240</v>
      </c>
      <c r="AB471">
        <f>Analytics_Data_json[[#This Row],[amount]]-Analytics_Data_json[[#This Row],[custom_discount]]</f>
        <v>240</v>
      </c>
      <c r="AC471">
        <f>(Analytics_Data_json[[#This Row],[order_qty]]*Analytics_Data_json[[#This Row],[unit_price]])-Analytics_Data_json[[#This Row],[discount]]-Analytics_Data_json[[#This Row],[custom_discount]]</f>
        <v>240</v>
      </c>
      <c r="AD471">
        <v>272</v>
      </c>
      <c r="AE471" s="2" t="s">
        <v>161</v>
      </c>
      <c r="AF471" s="2" t="s">
        <v>162</v>
      </c>
      <c r="AG471">
        <v>227</v>
      </c>
      <c r="AH471" s="2" t="s">
        <v>44</v>
      </c>
      <c r="AI471" s="2" t="s">
        <v>44</v>
      </c>
      <c r="AJ471" s="3">
        <v>45321.000856481478</v>
      </c>
      <c r="AK471" s="3">
        <v>45321.125706018516</v>
      </c>
    </row>
    <row r="472" spans="1:37" x14ac:dyDescent="0.25">
      <c r="A472">
        <v>1573222</v>
      </c>
      <c r="B472">
        <v>187599</v>
      </c>
      <c r="C472" s="1">
        <v>45320</v>
      </c>
      <c r="D472" s="1" t="str">
        <f>TEXT(Analytics_Data_json[[#This Row],[ORDER DATE ]],"mmm")</f>
        <v>Jan</v>
      </c>
      <c r="E472" s="2" t="s">
        <v>2717</v>
      </c>
      <c r="F472">
        <v>54</v>
      </c>
      <c r="G472" s="2" t="s">
        <v>158</v>
      </c>
      <c r="H472" s="2" t="s">
        <v>159</v>
      </c>
      <c r="I472">
        <v>74</v>
      </c>
      <c r="J472" s="4">
        <v>178</v>
      </c>
      <c r="K472" s="2" t="s">
        <v>191</v>
      </c>
      <c r="L472" s="2" t="s">
        <v>37</v>
      </c>
      <c r="M472">
        <v>0</v>
      </c>
      <c r="N472">
        <v>38</v>
      </c>
      <c r="O472">
        <v>38</v>
      </c>
      <c r="P472" s="2" t="s">
        <v>68</v>
      </c>
      <c r="Q472" s="2" t="s">
        <v>69</v>
      </c>
      <c r="R472">
        <v>1</v>
      </c>
      <c r="S472" s="2" t="s">
        <v>40</v>
      </c>
      <c r="T472">
        <v>3</v>
      </c>
      <c r="U472" s="2" t="s">
        <v>67</v>
      </c>
      <c r="V472">
        <v>1</v>
      </c>
      <c r="W472">
        <v>192</v>
      </c>
      <c r="X472">
        <v>192</v>
      </c>
      <c r="Y472">
        <v>0</v>
      </c>
      <c r="Z472">
        <v>0</v>
      </c>
      <c r="AA472">
        <v>192</v>
      </c>
      <c r="AB472">
        <f>Analytics_Data_json[[#This Row],[amount]]-Analytics_Data_json[[#This Row],[custom_discount]]</f>
        <v>192</v>
      </c>
      <c r="AC472">
        <f>(Analytics_Data_json[[#This Row],[order_qty]]*Analytics_Data_json[[#This Row],[unit_price]])-Analytics_Data_json[[#This Row],[discount]]-Analytics_Data_json[[#This Row],[custom_discount]]</f>
        <v>192</v>
      </c>
      <c r="AD472">
        <v>272</v>
      </c>
      <c r="AE472" s="2" t="s">
        <v>161</v>
      </c>
      <c r="AF472" s="2" t="s">
        <v>162</v>
      </c>
      <c r="AG472">
        <v>227</v>
      </c>
      <c r="AH472" s="2" t="s">
        <v>44</v>
      </c>
      <c r="AI472" s="2" t="s">
        <v>44</v>
      </c>
      <c r="AJ472" s="3">
        <v>45321.000856481478</v>
      </c>
      <c r="AK472" s="3">
        <v>45321.125706018516</v>
      </c>
    </row>
    <row r="473" spans="1:37" x14ac:dyDescent="0.25">
      <c r="A473">
        <v>1573221</v>
      </c>
      <c r="B473">
        <v>187598</v>
      </c>
      <c r="C473" s="1">
        <v>45320</v>
      </c>
      <c r="D473" s="1" t="str">
        <f>TEXT(Analytics_Data_json[[#This Row],[ORDER DATE ]],"mmm")</f>
        <v>Jan</v>
      </c>
      <c r="E473" s="2" t="s">
        <v>2718</v>
      </c>
      <c r="F473">
        <v>54</v>
      </c>
      <c r="G473" s="2" t="s">
        <v>158</v>
      </c>
      <c r="H473" s="2" t="s">
        <v>159</v>
      </c>
      <c r="I473">
        <v>74</v>
      </c>
      <c r="J473" s="4">
        <v>180</v>
      </c>
      <c r="K473" s="2" t="s">
        <v>182</v>
      </c>
      <c r="L473" s="2" t="s">
        <v>37</v>
      </c>
      <c r="M473">
        <v>0</v>
      </c>
      <c r="N473">
        <v>45</v>
      </c>
      <c r="O473">
        <v>45</v>
      </c>
      <c r="P473" s="2" t="s">
        <v>226</v>
      </c>
      <c r="Q473" s="2" t="s">
        <v>227</v>
      </c>
      <c r="R473">
        <v>1</v>
      </c>
      <c r="S473" s="2" t="s">
        <v>40</v>
      </c>
      <c r="T473">
        <v>3</v>
      </c>
      <c r="U473" s="2" t="s">
        <v>67</v>
      </c>
      <c r="V473">
        <v>6</v>
      </c>
      <c r="W473">
        <v>24</v>
      </c>
      <c r="X473">
        <v>144</v>
      </c>
      <c r="Y473">
        <v>0</v>
      </c>
      <c r="Z473">
        <v>0</v>
      </c>
      <c r="AA473">
        <v>144</v>
      </c>
      <c r="AB473">
        <f>Analytics_Data_json[[#This Row],[amount]]-Analytics_Data_json[[#This Row],[custom_discount]]</f>
        <v>144</v>
      </c>
      <c r="AC473">
        <f>(Analytics_Data_json[[#This Row],[order_qty]]*Analytics_Data_json[[#This Row],[unit_price]])-Analytics_Data_json[[#This Row],[discount]]-Analytics_Data_json[[#This Row],[custom_discount]]</f>
        <v>144</v>
      </c>
      <c r="AD473">
        <v>272</v>
      </c>
      <c r="AE473" s="2" t="s">
        <v>161</v>
      </c>
      <c r="AF473" s="2" t="s">
        <v>162</v>
      </c>
      <c r="AG473">
        <v>227</v>
      </c>
      <c r="AH473" s="2" t="s">
        <v>44</v>
      </c>
      <c r="AI473" s="2" t="s">
        <v>44</v>
      </c>
      <c r="AJ473" s="3">
        <v>45321.000856481478</v>
      </c>
      <c r="AK473" s="3">
        <v>45321.125706018516</v>
      </c>
    </row>
    <row r="474" spans="1:37" x14ac:dyDescent="0.25">
      <c r="A474">
        <v>1573220</v>
      </c>
      <c r="B474">
        <v>187598</v>
      </c>
      <c r="C474" s="1">
        <v>45320</v>
      </c>
      <c r="D474" s="1" t="str">
        <f>TEXT(Analytics_Data_json[[#This Row],[ORDER DATE ]],"mmm")</f>
        <v>Jan</v>
      </c>
      <c r="E474" s="2" t="s">
        <v>2718</v>
      </c>
      <c r="F474">
        <v>54</v>
      </c>
      <c r="G474" s="2" t="s">
        <v>158</v>
      </c>
      <c r="H474" s="2" t="s">
        <v>159</v>
      </c>
      <c r="I474">
        <v>74</v>
      </c>
      <c r="J474" s="4">
        <v>180</v>
      </c>
      <c r="K474" s="2" t="s">
        <v>182</v>
      </c>
      <c r="L474" s="2" t="s">
        <v>37</v>
      </c>
      <c r="M474">
        <v>0</v>
      </c>
      <c r="N474">
        <v>43</v>
      </c>
      <c r="O474">
        <v>43</v>
      </c>
      <c r="P474" s="2" t="s">
        <v>228</v>
      </c>
      <c r="Q474" s="2" t="s">
        <v>229</v>
      </c>
      <c r="R474">
        <v>1</v>
      </c>
      <c r="S474" s="2" t="s">
        <v>40</v>
      </c>
      <c r="T474">
        <v>3</v>
      </c>
      <c r="U474" s="2" t="s">
        <v>67</v>
      </c>
      <c r="V474">
        <v>6</v>
      </c>
      <c r="W474">
        <v>24</v>
      </c>
      <c r="X474">
        <v>144</v>
      </c>
      <c r="Y474">
        <v>0</v>
      </c>
      <c r="Z474">
        <v>0</v>
      </c>
      <c r="AA474">
        <v>144</v>
      </c>
      <c r="AB474">
        <f>Analytics_Data_json[[#This Row],[amount]]-Analytics_Data_json[[#This Row],[custom_discount]]</f>
        <v>144</v>
      </c>
      <c r="AC474">
        <f>(Analytics_Data_json[[#This Row],[order_qty]]*Analytics_Data_json[[#This Row],[unit_price]])-Analytics_Data_json[[#This Row],[discount]]-Analytics_Data_json[[#This Row],[custom_discount]]</f>
        <v>144</v>
      </c>
      <c r="AD474">
        <v>272</v>
      </c>
      <c r="AE474" s="2" t="s">
        <v>161</v>
      </c>
      <c r="AF474" s="2" t="s">
        <v>162</v>
      </c>
      <c r="AG474">
        <v>227</v>
      </c>
      <c r="AH474" s="2" t="s">
        <v>44</v>
      </c>
      <c r="AI474" s="2" t="s">
        <v>44</v>
      </c>
      <c r="AJ474" s="3">
        <v>45321.000856481478</v>
      </c>
      <c r="AK474" s="3">
        <v>45321.125706018516</v>
      </c>
    </row>
    <row r="475" spans="1:37" x14ac:dyDescent="0.25">
      <c r="A475">
        <v>1573219</v>
      </c>
      <c r="B475">
        <v>187598</v>
      </c>
      <c r="C475" s="1">
        <v>45320</v>
      </c>
      <c r="D475" s="1" t="str">
        <f>TEXT(Analytics_Data_json[[#This Row],[ORDER DATE ]],"mmm")</f>
        <v>Jan</v>
      </c>
      <c r="E475" s="2" t="s">
        <v>2718</v>
      </c>
      <c r="F475">
        <v>54</v>
      </c>
      <c r="G475" s="2" t="s">
        <v>158</v>
      </c>
      <c r="H475" s="2" t="s">
        <v>159</v>
      </c>
      <c r="I475">
        <v>74</v>
      </c>
      <c r="J475" s="4">
        <v>180</v>
      </c>
      <c r="K475" s="2" t="s">
        <v>182</v>
      </c>
      <c r="L475" s="2" t="s">
        <v>37</v>
      </c>
      <c r="M475">
        <v>0</v>
      </c>
      <c r="N475">
        <v>38</v>
      </c>
      <c r="O475">
        <v>38</v>
      </c>
      <c r="P475" s="2" t="s">
        <v>68</v>
      </c>
      <c r="Q475" s="2" t="s">
        <v>69</v>
      </c>
      <c r="R475">
        <v>1</v>
      </c>
      <c r="S475" s="2" t="s">
        <v>40</v>
      </c>
      <c r="T475">
        <v>3</v>
      </c>
      <c r="U475" s="2" t="s">
        <v>67</v>
      </c>
      <c r="V475">
        <v>1</v>
      </c>
      <c r="W475">
        <v>192</v>
      </c>
      <c r="X475">
        <v>192</v>
      </c>
      <c r="Y475">
        <v>0</v>
      </c>
      <c r="Z475">
        <v>0</v>
      </c>
      <c r="AA475">
        <v>192</v>
      </c>
      <c r="AB475">
        <f>Analytics_Data_json[[#This Row],[amount]]-Analytics_Data_json[[#This Row],[custom_discount]]</f>
        <v>192</v>
      </c>
      <c r="AC475">
        <f>(Analytics_Data_json[[#This Row],[order_qty]]*Analytics_Data_json[[#This Row],[unit_price]])-Analytics_Data_json[[#This Row],[discount]]-Analytics_Data_json[[#This Row],[custom_discount]]</f>
        <v>192</v>
      </c>
      <c r="AD475">
        <v>272</v>
      </c>
      <c r="AE475" s="2" t="s">
        <v>161</v>
      </c>
      <c r="AF475" s="2" t="s">
        <v>162</v>
      </c>
      <c r="AG475">
        <v>227</v>
      </c>
      <c r="AH475" s="2" t="s">
        <v>44</v>
      </c>
      <c r="AI475" s="2" t="s">
        <v>44</v>
      </c>
      <c r="AJ475" s="3">
        <v>45321.000856481478</v>
      </c>
      <c r="AK475" s="3">
        <v>45321.125706018516</v>
      </c>
    </row>
    <row r="476" spans="1:37" x14ac:dyDescent="0.25">
      <c r="A476">
        <v>1573218</v>
      </c>
      <c r="B476">
        <v>187598</v>
      </c>
      <c r="C476" s="1">
        <v>45320</v>
      </c>
      <c r="D476" s="1" t="str">
        <f>TEXT(Analytics_Data_json[[#This Row],[ORDER DATE ]],"mmm")</f>
        <v>Jan</v>
      </c>
      <c r="E476" s="2" t="s">
        <v>2718</v>
      </c>
      <c r="F476">
        <v>54</v>
      </c>
      <c r="G476" s="2" t="s">
        <v>158</v>
      </c>
      <c r="H476" s="2" t="s">
        <v>159</v>
      </c>
      <c r="I476">
        <v>74</v>
      </c>
      <c r="J476" s="4">
        <v>180</v>
      </c>
      <c r="K476" s="2" t="s">
        <v>182</v>
      </c>
      <c r="L476" s="2" t="s">
        <v>37</v>
      </c>
      <c r="M476">
        <v>0</v>
      </c>
      <c r="N476">
        <v>30</v>
      </c>
      <c r="O476">
        <v>30</v>
      </c>
      <c r="P476" s="2" t="s">
        <v>55</v>
      </c>
      <c r="Q476" s="2" t="s">
        <v>56</v>
      </c>
      <c r="R476">
        <v>1</v>
      </c>
      <c r="S476" s="2" t="s">
        <v>40</v>
      </c>
      <c r="T476">
        <v>15</v>
      </c>
      <c r="U476" s="2" t="s">
        <v>57</v>
      </c>
      <c r="V476">
        <v>1</v>
      </c>
      <c r="W476">
        <v>240</v>
      </c>
      <c r="X476">
        <v>240</v>
      </c>
      <c r="Y476">
        <v>0</v>
      </c>
      <c r="Z476">
        <v>0</v>
      </c>
      <c r="AA476">
        <v>240</v>
      </c>
      <c r="AB476">
        <f>Analytics_Data_json[[#This Row],[amount]]-Analytics_Data_json[[#This Row],[custom_discount]]</f>
        <v>240</v>
      </c>
      <c r="AC476">
        <f>(Analytics_Data_json[[#This Row],[order_qty]]*Analytics_Data_json[[#This Row],[unit_price]])-Analytics_Data_json[[#This Row],[discount]]-Analytics_Data_json[[#This Row],[custom_discount]]</f>
        <v>240</v>
      </c>
      <c r="AD476">
        <v>272</v>
      </c>
      <c r="AE476" s="2" t="s">
        <v>161</v>
      </c>
      <c r="AF476" s="2" t="s">
        <v>162</v>
      </c>
      <c r="AG476">
        <v>227</v>
      </c>
      <c r="AH476" s="2" t="s">
        <v>44</v>
      </c>
      <c r="AI476" s="2" t="s">
        <v>44</v>
      </c>
      <c r="AJ476" s="3">
        <v>45321.000856481478</v>
      </c>
      <c r="AK476" s="3">
        <v>45321.125706018516</v>
      </c>
    </row>
    <row r="477" spans="1:37" x14ac:dyDescent="0.25">
      <c r="A477">
        <v>1573217</v>
      </c>
      <c r="B477">
        <v>187598</v>
      </c>
      <c r="C477" s="1">
        <v>45320</v>
      </c>
      <c r="D477" s="1" t="str">
        <f>TEXT(Analytics_Data_json[[#This Row],[ORDER DATE ]],"mmm")</f>
        <v>Jan</v>
      </c>
      <c r="E477" s="2" t="s">
        <v>2718</v>
      </c>
      <c r="F477">
        <v>54</v>
      </c>
      <c r="G477" s="2" t="s">
        <v>158</v>
      </c>
      <c r="H477" s="2" t="s">
        <v>159</v>
      </c>
      <c r="I477">
        <v>74</v>
      </c>
      <c r="J477" s="4">
        <v>180</v>
      </c>
      <c r="K477" s="2" t="s">
        <v>182</v>
      </c>
      <c r="L477" s="2" t="s">
        <v>37</v>
      </c>
      <c r="M477">
        <v>0</v>
      </c>
      <c r="N477">
        <v>3</v>
      </c>
      <c r="O477">
        <v>3</v>
      </c>
      <c r="P477" s="2" t="s">
        <v>544</v>
      </c>
      <c r="Q477" s="2" t="s">
        <v>545</v>
      </c>
      <c r="R477">
        <v>1</v>
      </c>
      <c r="S477" s="2" t="s">
        <v>40</v>
      </c>
      <c r="T477">
        <v>3</v>
      </c>
      <c r="U477" s="2" t="s">
        <v>67</v>
      </c>
      <c r="V477">
        <v>1</v>
      </c>
      <c r="W477">
        <v>300</v>
      </c>
      <c r="X477">
        <v>300</v>
      </c>
      <c r="Y477">
        <v>0</v>
      </c>
      <c r="Z477">
        <v>0</v>
      </c>
      <c r="AA477">
        <v>300</v>
      </c>
      <c r="AB477">
        <f>Analytics_Data_json[[#This Row],[amount]]-Analytics_Data_json[[#This Row],[custom_discount]]</f>
        <v>300</v>
      </c>
      <c r="AC477">
        <f>(Analytics_Data_json[[#This Row],[order_qty]]*Analytics_Data_json[[#This Row],[unit_price]])-Analytics_Data_json[[#This Row],[discount]]-Analytics_Data_json[[#This Row],[custom_discount]]</f>
        <v>300</v>
      </c>
      <c r="AD477">
        <v>272</v>
      </c>
      <c r="AE477" s="2" t="s">
        <v>161</v>
      </c>
      <c r="AF477" s="2" t="s">
        <v>162</v>
      </c>
      <c r="AG477">
        <v>227</v>
      </c>
      <c r="AH477" s="2" t="s">
        <v>44</v>
      </c>
      <c r="AI477" s="2" t="s">
        <v>44</v>
      </c>
      <c r="AJ477" s="3">
        <v>45321.000856481478</v>
      </c>
      <c r="AK477" s="3">
        <v>45321.125706018516</v>
      </c>
    </row>
    <row r="478" spans="1:37" x14ac:dyDescent="0.25">
      <c r="A478">
        <v>1573216</v>
      </c>
      <c r="B478">
        <v>187598</v>
      </c>
      <c r="C478" s="1">
        <v>45320</v>
      </c>
      <c r="D478" s="1" t="str">
        <f>TEXT(Analytics_Data_json[[#This Row],[ORDER DATE ]],"mmm")</f>
        <v>Jan</v>
      </c>
      <c r="E478" s="2" t="s">
        <v>2718</v>
      </c>
      <c r="F478">
        <v>54</v>
      </c>
      <c r="G478" s="2" t="s">
        <v>158</v>
      </c>
      <c r="H478" s="2" t="s">
        <v>159</v>
      </c>
      <c r="I478">
        <v>74</v>
      </c>
      <c r="J478" s="4">
        <v>180</v>
      </c>
      <c r="K478" s="2" t="s">
        <v>182</v>
      </c>
      <c r="L478" s="2" t="s">
        <v>37</v>
      </c>
      <c r="M478">
        <v>0</v>
      </c>
      <c r="N478">
        <v>28</v>
      </c>
      <c r="O478">
        <v>28</v>
      </c>
      <c r="P478" s="2" t="s">
        <v>58</v>
      </c>
      <c r="Q478" s="2" t="s">
        <v>59</v>
      </c>
      <c r="R478">
        <v>1</v>
      </c>
      <c r="S478" s="2" t="s">
        <v>40</v>
      </c>
      <c r="T478">
        <v>15</v>
      </c>
      <c r="U478" s="2" t="s">
        <v>57</v>
      </c>
      <c r="V478">
        <v>1</v>
      </c>
      <c r="W478">
        <v>240</v>
      </c>
      <c r="X478">
        <v>240</v>
      </c>
      <c r="Y478">
        <v>0</v>
      </c>
      <c r="Z478">
        <v>0</v>
      </c>
      <c r="AA478">
        <v>240</v>
      </c>
      <c r="AB478">
        <f>Analytics_Data_json[[#This Row],[amount]]-Analytics_Data_json[[#This Row],[custom_discount]]</f>
        <v>240</v>
      </c>
      <c r="AC478">
        <f>(Analytics_Data_json[[#This Row],[order_qty]]*Analytics_Data_json[[#This Row],[unit_price]])-Analytics_Data_json[[#This Row],[discount]]-Analytics_Data_json[[#This Row],[custom_discount]]</f>
        <v>240</v>
      </c>
      <c r="AD478">
        <v>272</v>
      </c>
      <c r="AE478" s="2" t="s">
        <v>161</v>
      </c>
      <c r="AF478" s="2" t="s">
        <v>162</v>
      </c>
      <c r="AG478">
        <v>227</v>
      </c>
      <c r="AH478" s="2" t="s">
        <v>44</v>
      </c>
      <c r="AI478" s="2" t="s">
        <v>44</v>
      </c>
      <c r="AJ478" s="3">
        <v>45321.000856481478</v>
      </c>
      <c r="AK478" s="3">
        <v>45321.125706018516</v>
      </c>
    </row>
    <row r="479" spans="1:37" x14ac:dyDescent="0.25">
      <c r="A479">
        <v>1573215</v>
      </c>
      <c r="B479">
        <v>187597</v>
      </c>
      <c r="C479" s="1">
        <v>45320</v>
      </c>
      <c r="D479" s="1" t="str">
        <f>TEXT(Analytics_Data_json[[#This Row],[ORDER DATE ]],"mmm")</f>
        <v>Jan</v>
      </c>
      <c r="E479" s="2" t="s">
        <v>2719</v>
      </c>
      <c r="F479">
        <v>54</v>
      </c>
      <c r="G479" s="2" t="s">
        <v>158</v>
      </c>
      <c r="H479" s="2" t="s">
        <v>159</v>
      </c>
      <c r="I479">
        <v>74</v>
      </c>
      <c r="J479" s="4">
        <v>176</v>
      </c>
      <c r="K479" s="2" t="s">
        <v>2720</v>
      </c>
      <c r="L479" s="2" t="s">
        <v>37</v>
      </c>
      <c r="M479">
        <v>0</v>
      </c>
      <c r="N479">
        <v>28</v>
      </c>
      <c r="O479">
        <v>28</v>
      </c>
      <c r="P479" s="2" t="s">
        <v>58</v>
      </c>
      <c r="Q479" s="2" t="s">
        <v>59</v>
      </c>
      <c r="R479">
        <v>1</v>
      </c>
      <c r="S479" s="2" t="s">
        <v>40</v>
      </c>
      <c r="T479">
        <v>15</v>
      </c>
      <c r="U479" s="2" t="s">
        <v>57</v>
      </c>
      <c r="V479">
        <v>1</v>
      </c>
      <c r="W479">
        <v>240</v>
      </c>
      <c r="X479">
        <v>240</v>
      </c>
      <c r="Y479">
        <v>0</v>
      </c>
      <c r="Z479">
        <v>0</v>
      </c>
      <c r="AA479">
        <v>240</v>
      </c>
      <c r="AB479">
        <f>Analytics_Data_json[[#This Row],[amount]]-Analytics_Data_json[[#This Row],[custom_discount]]</f>
        <v>240</v>
      </c>
      <c r="AC479">
        <f>(Analytics_Data_json[[#This Row],[order_qty]]*Analytics_Data_json[[#This Row],[unit_price]])-Analytics_Data_json[[#This Row],[discount]]-Analytics_Data_json[[#This Row],[custom_discount]]</f>
        <v>240</v>
      </c>
      <c r="AD479">
        <v>272</v>
      </c>
      <c r="AE479" s="2" t="s">
        <v>161</v>
      </c>
      <c r="AF479" s="2" t="s">
        <v>162</v>
      </c>
      <c r="AG479">
        <v>227</v>
      </c>
      <c r="AH479" s="2" t="s">
        <v>44</v>
      </c>
      <c r="AI479" s="2" t="s">
        <v>44</v>
      </c>
      <c r="AJ479" s="3">
        <v>45321.000856481478</v>
      </c>
      <c r="AK479" s="3">
        <v>45321.125706018516</v>
      </c>
    </row>
    <row r="480" spans="1:37" x14ac:dyDescent="0.25">
      <c r="A480">
        <v>1573214</v>
      </c>
      <c r="B480">
        <v>187597</v>
      </c>
      <c r="C480" s="1">
        <v>45320</v>
      </c>
      <c r="D480" s="1" t="str">
        <f>TEXT(Analytics_Data_json[[#This Row],[ORDER DATE ]],"mmm")</f>
        <v>Jan</v>
      </c>
      <c r="E480" s="2" t="s">
        <v>2719</v>
      </c>
      <c r="F480">
        <v>54</v>
      </c>
      <c r="G480" s="2" t="s">
        <v>158</v>
      </c>
      <c r="H480" s="2" t="s">
        <v>159</v>
      </c>
      <c r="I480">
        <v>74</v>
      </c>
      <c r="J480" s="4">
        <v>176</v>
      </c>
      <c r="K480" s="2" t="s">
        <v>2720</v>
      </c>
      <c r="L480" s="2" t="s">
        <v>37</v>
      </c>
      <c r="M480">
        <v>0</v>
      </c>
      <c r="N480">
        <v>1</v>
      </c>
      <c r="O480">
        <v>1</v>
      </c>
      <c r="P480" s="2" t="s">
        <v>331</v>
      </c>
      <c r="Q480" s="2" t="s">
        <v>332</v>
      </c>
      <c r="R480">
        <v>1</v>
      </c>
      <c r="S480" s="2" t="s">
        <v>40</v>
      </c>
      <c r="T480">
        <v>1</v>
      </c>
      <c r="U480" s="2" t="s">
        <v>333</v>
      </c>
      <c r="V480">
        <v>2</v>
      </c>
      <c r="W480">
        <v>100</v>
      </c>
      <c r="X480">
        <v>200</v>
      </c>
      <c r="Y480">
        <v>0</v>
      </c>
      <c r="Z480">
        <v>0</v>
      </c>
      <c r="AA480">
        <v>200</v>
      </c>
      <c r="AB480">
        <f>Analytics_Data_json[[#This Row],[amount]]-Analytics_Data_json[[#This Row],[custom_discount]]</f>
        <v>200</v>
      </c>
      <c r="AC480">
        <f>(Analytics_Data_json[[#This Row],[order_qty]]*Analytics_Data_json[[#This Row],[unit_price]])-Analytics_Data_json[[#This Row],[discount]]-Analytics_Data_json[[#This Row],[custom_discount]]</f>
        <v>200</v>
      </c>
      <c r="AD480">
        <v>272</v>
      </c>
      <c r="AE480" s="2" t="s">
        <v>161</v>
      </c>
      <c r="AF480" s="2" t="s">
        <v>162</v>
      </c>
      <c r="AG480">
        <v>227</v>
      </c>
      <c r="AH480" s="2" t="s">
        <v>44</v>
      </c>
      <c r="AI480" s="2" t="s">
        <v>44</v>
      </c>
      <c r="AJ480" s="3">
        <v>45321.000856481478</v>
      </c>
      <c r="AK480" s="3">
        <v>45321.125706018516</v>
      </c>
    </row>
    <row r="481" spans="1:37" x14ac:dyDescent="0.25">
      <c r="A481">
        <v>1573213</v>
      </c>
      <c r="B481">
        <v>187597</v>
      </c>
      <c r="C481" s="1">
        <v>45320</v>
      </c>
      <c r="D481" s="1" t="str">
        <f>TEXT(Analytics_Data_json[[#This Row],[ORDER DATE ]],"mmm")</f>
        <v>Jan</v>
      </c>
      <c r="E481" s="2" t="s">
        <v>2719</v>
      </c>
      <c r="F481">
        <v>54</v>
      </c>
      <c r="G481" s="2" t="s">
        <v>158</v>
      </c>
      <c r="H481" s="2" t="s">
        <v>159</v>
      </c>
      <c r="I481">
        <v>74</v>
      </c>
      <c r="J481" s="4">
        <v>176</v>
      </c>
      <c r="K481" s="2" t="s">
        <v>2720</v>
      </c>
      <c r="L481" s="2" t="s">
        <v>37</v>
      </c>
      <c r="M481">
        <v>0</v>
      </c>
      <c r="N481">
        <v>40</v>
      </c>
      <c r="O481">
        <v>40</v>
      </c>
      <c r="P481" s="2" t="s">
        <v>65</v>
      </c>
      <c r="Q481" s="2" t="s">
        <v>66</v>
      </c>
      <c r="R481">
        <v>1</v>
      </c>
      <c r="S481" s="2" t="s">
        <v>40</v>
      </c>
      <c r="T481">
        <v>3</v>
      </c>
      <c r="U481" s="2" t="s">
        <v>67</v>
      </c>
      <c r="V481">
        <v>1</v>
      </c>
      <c r="W481">
        <v>192</v>
      </c>
      <c r="X481">
        <v>192</v>
      </c>
      <c r="Y481">
        <v>0</v>
      </c>
      <c r="Z481">
        <v>0</v>
      </c>
      <c r="AA481">
        <v>192</v>
      </c>
      <c r="AB481">
        <f>Analytics_Data_json[[#This Row],[amount]]-Analytics_Data_json[[#This Row],[custom_discount]]</f>
        <v>192</v>
      </c>
      <c r="AC481">
        <f>(Analytics_Data_json[[#This Row],[order_qty]]*Analytics_Data_json[[#This Row],[unit_price]])-Analytics_Data_json[[#This Row],[discount]]-Analytics_Data_json[[#This Row],[custom_discount]]</f>
        <v>192</v>
      </c>
      <c r="AD481">
        <v>272</v>
      </c>
      <c r="AE481" s="2" t="s">
        <v>161</v>
      </c>
      <c r="AF481" s="2" t="s">
        <v>162</v>
      </c>
      <c r="AG481">
        <v>227</v>
      </c>
      <c r="AH481" s="2" t="s">
        <v>44</v>
      </c>
      <c r="AI481" s="2" t="s">
        <v>44</v>
      </c>
      <c r="AJ481" s="3">
        <v>45321.000856481478</v>
      </c>
      <c r="AK481" s="3">
        <v>45321.125706018516</v>
      </c>
    </row>
    <row r="482" spans="1:37" x14ac:dyDescent="0.25">
      <c r="A482">
        <v>1573212</v>
      </c>
      <c r="B482">
        <v>187596</v>
      </c>
      <c r="C482" s="1">
        <v>45320</v>
      </c>
      <c r="D482" s="1" t="str">
        <f>TEXT(Analytics_Data_json[[#This Row],[ORDER DATE ]],"mmm")</f>
        <v>Jan</v>
      </c>
      <c r="E482" s="2" t="s">
        <v>2721</v>
      </c>
      <c r="F482">
        <v>54</v>
      </c>
      <c r="G482" s="2" t="s">
        <v>158</v>
      </c>
      <c r="H482" s="2" t="s">
        <v>159</v>
      </c>
      <c r="I482">
        <v>74</v>
      </c>
      <c r="J482" s="4">
        <v>179</v>
      </c>
      <c r="K482" s="2" t="s">
        <v>799</v>
      </c>
      <c r="L482" s="2" t="s">
        <v>37</v>
      </c>
      <c r="M482">
        <v>0</v>
      </c>
      <c r="N482">
        <v>75</v>
      </c>
      <c r="O482">
        <v>75</v>
      </c>
      <c r="P482" s="2" t="s">
        <v>60</v>
      </c>
      <c r="Q482" s="2" t="s">
        <v>61</v>
      </c>
      <c r="R482">
        <v>1</v>
      </c>
      <c r="S482" s="2" t="s">
        <v>40</v>
      </c>
      <c r="T482">
        <v>13</v>
      </c>
      <c r="U482" s="2" t="s">
        <v>62</v>
      </c>
      <c r="V482">
        <v>2</v>
      </c>
      <c r="W482">
        <v>150</v>
      </c>
      <c r="X482">
        <v>300</v>
      </c>
      <c r="Y482">
        <v>0</v>
      </c>
      <c r="Z482">
        <v>0</v>
      </c>
      <c r="AA482">
        <v>300</v>
      </c>
      <c r="AB482">
        <f>Analytics_Data_json[[#This Row],[amount]]-Analytics_Data_json[[#This Row],[custom_discount]]</f>
        <v>300</v>
      </c>
      <c r="AC482">
        <f>(Analytics_Data_json[[#This Row],[order_qty]]*Analytics_Data_json[[#This Row],[unit_price]])-Analytics_Data_json[[#This Row],[discount]]-Analytics_Data_json[[#This Row],[custom_discount]]</f>
        <v>300</v>
      </c>
      <c r="AD482">
        <v>272</v>
      </c>
      <c r="AE482" s="2" t="s">
        <v>161</v>
      </c>
      <c r="AF482" s="2" t="s">
        <v>162</v>
      </c>
      <c r="AG482">
        <v>227</v>
      </c>
      <c r="AH482" s="2" t="s">
        <v>44</v>
      </c>
      <c r="AI482" s="2" t="s">
        <v>44</v>
      </c>
      <c r="AJ482" s="3">
        <v>45321.000856481478</v>
      </c>
      <c r="AK482" s="3">
        <v>45321.125706018516</v>
      </c>
    </row>
    <row r="483" spans="1:37" x14ac:dyDescent="0.25">
      <c r="A483">
        <v>1573211</v>
      </c>
      <c r="B483">
        <v>187596</v>
      </c>
      <c r="C483" s="1">
        <v>45320</v>
      </c>
      <c r="D483" s="1" t="str">
        <f>TEXT(Analytics_Data_json[[#This Row],[ORDER DATE ]],"mmm")</f>
        <v>Jan</v>
      </c>
      <c r="E483" s="2" t="s">
        <v>2721</v>
      </c>
      <c r="F483">
        <v>54</v>
      </c>
      <c r="G483" s="2" t="s">
        <v>158</v>
      </c>
      <c r="H483" s="2" t="s">
        <v>159</v>
      </c>
      <c r="I483">
        <v>74</v>
      </c>
      <c r="J483" s="4">
        <v>179</v>
      </c>
      <c r="K483" s="2" t="s">
        <v>799</v>
      </c>
      <c r="L483" s="2" t="s">
        <v>37</v>
      </c>
      <c r="M483">
        <v>0</v>
      </c>
      <c r="N483">
        <v>76</v>
      </c>
      <c r="O483">
        <v>76</v>
      </c>
      <c r="P483" s="2" t="s">
        <v>63</v>
      </c>
      <c r="Q483" s="2" t="s">
        <v>64</v>
      </c>
      <c r="R483">
        <v>1</v>
      </c>
      <c r="S483" s="2" t="s">
        <v>40</v>
      </c>
      <c r="T483">
        <v>13</v>
      </c>
      <c r="U483" s="2" t="s">
        <v>62</v>
      </c>
      <c r="V483">
        <v>2</v>
      </c>
      <c r="W483">
        <v>150</v>
      </c>
      <c r="X483">
        <v>300</v>
      </c>
      <c r="Y483">
        <v>0</v>
      </c>
      <c r="Z483">
        <v>0</v>
      </c>
      <c r="AA483">
        <v>300</v>
      </c>
      <c r="AB483">
        <f>Analytics_Data_json[[#This Row],[amount]]-Analytics_Data_json[[#This Row],[custom_discount]]</f>
        <v>300</v>
      </c>
      <c r="AC483">
        <f>(Analytics_Data_json[[#This Row],[order_qty]]*Analytics_Data_json[[#This Row],[unit_price]])-Analytics_Data_json[[#This Row],[discount]]-Analytics_Data_json[[#This Row],[custom_discount]]</f>
        <v>300</v>
      </c>
      <c r="AD483">
        <v>272</v>
      </c>
      <c r="AE483" s="2" t="s">
        <v>161</v>
      </c>
      <c r="AF483" s="2" t="s">
        <v>162</v>
      </c>
      <c r="AG483">
        <v>227</v>
      </c>
      <c r="AH483" s="2" t="s">
        <v>44</v>
      </c>
      <c r="AI483" s="2" t="s">
        <v>44</v>
      </c>
      <c r="AJ483" s="3">
        <v>45321.000856481478</v>
      </c>
      <c r="AK483" s="3">
        <v>45321.125706018516</v>
      </c>
    </row>
    <row r="484" spans="1:37" x14ac:dyDescent="0.25">
      <c r="A484">
        <v>1573210</v>
      </c>
      <c r="B484">
        <v>187596</v>
      </c>
      <c r="C484" s="1">
        <v>45320</v>
      </c>
      <c r="D484" s="1" t="str">
        <f>TEXT(Analytics_Data_json[[#This Row],[ORDER DATE ]],"mmm")</f>
        <v>Jan</v>
      </c>
      <c r="E484" s="2" t="s">
        <v>2721</v>
      </c>
      <c r="F484">
        <v>54</v>
      </c>
      <c r="G484" s="2" t="s">
        <v>158</v>
      </c>
      <c r="H484" s="2" t="s">
        <v>159</v>
      </c>
      <c r="I484">
        <v>74</v>
      </c>
      <c r="J484" s="4">
        <v>179</v>
      </c>
      <c r="K484" s="2" t="s">
        <v>799</v>
      </c>
      <c r="L484" s="2" t="s">
        <v>37</v>
      </c>
      <c r="M484">
        <v>0</v>
      </c>
      <c r="N484">
        <v>38</v>
      </c>
      <c r="O484">
        <v>38</v>
      </c>
      <c r="P484" s="2" t="s">
        <v>68</v>
      </c>
      <c r="Q484" s="2" t="s">
        <v>69</v>
      </c>
      <c r="R484">
        <v>1</v>
      </c>
      <c r="S484" s="2" t="s">
        <v>40</v>
      </c>
      <c r="T484">
        <v>3</v>
      </c>
      <c r="U484" s="2" t="s">
        <v>67</v>
      </c>
      <c r="V484">
        <v>1</v>
      </c>
      <c r="W484">
        <v>192</v>
      </c>
      <c r="X484">
        <v>192</v>
      </c>
      <c r="Y484">
        <v>0</v>
      </c>
      <c r="Z484">
        <v>0</v>
      </c>
      <c r="AA484">
        <v>192</v>
      </c>
      <c r="AB484">
        <f>Analytics_Data_json[[#This Row],[amount]]-Analytics_Data_json[[#This Row],[custom_discount]]</f>
        <v>192</v>
      </c>
      <c r="AC484">
        <f>(Analytics_Data_json[[#This Row],[order_qty]]*Analytics_Data_json[[#This Row],[unit_price]])-Analytics_Data_json[[#This Row],[discount]]-Analytics_Data_json[[#This Row],[custom_discount]]</f>
        <v>192</v>
      </c>
      <c r="AD484">
        <v>272</v>
      </c>
      <c r="AE484" s="2" t="s">
        <v>161</v>
      </c>
      <c r="AF484" s="2" t="s">
        <v>162</v>
      </c>
      <c r="AG484">
        <v>227</v>
      </c>
      <c r="AH484" s="2" t="s">
        <v>44</v>
      </c>
      <c r="AI484" s="2" t="s">
        <v>44</v>
      </c>
      <c r="AJ484" s="3">
        <v>45321.000856481478</v>
      </c>
      <c r="AK484" s="3">
        <v>45321.125706018516</v>
      </c>
    </row>
    <row r="485" spans="1:37" x14ac:dyDescent="0.25">
      <c r="A485">
        <v>1573209</v>
      </c>
      <c r="B485">
        <v>187596</v>
      </c>
      <c r="C485" s="1">
        <v>45320</v>
      </c>
      <c r="D485" s="1" t="str">
        <f>TEXT(Analytics_Data_json[[#This Row],[ORDER DATE ]],"mmm")</f>
        <v>Jan</v>
      </c>
      <c r="E485" s="2" t="s">
        <v>2721</v>
      </c>
      <c r="F485">
        <v>54</v>
      </c>
      <c r="G485" s="2" t="s">
        <v>158</v>
      </c>
      <c r="H485" s="2" t="s">
        <v>159</v>
      </c>
      <c r="I485">
        <v>74</v>
      </c>
      <c r="J485" s="4">
        <v>179</v>
      </c>
      <c r="K485" s="2" t="s">
        <v>799</v>
      </c>
      <c r="L485" s="2" t="s">
        <v>37</v>
      </c>
      <c r="M485">
        <v>0</v>
      </c>
      <c r="N485">
        <v>30</v>
      </c>
      <c r="O485">
        <v>30</v>
      </c>
      <c r="P485" s="2" t="s">
        <v>55</v>
      </c>
      <c r="Q485" s="2" t="s">
        <v>56</v>
      </c>
      <c r="R485">
        <v>1</v>
      </c>
      <c r="S485" s="2" t="s">
        <v>40</v>
      </c>
      <c r="T485">
        <v>15</v>
      </c>
      <c r="U485" s="2" t="s">
        <v>57</v>
      </c>
      <c r="V485">
        <v>1</v>
      </c>
      <c r="W485">
        <v>240</v>
      </c>
      <c r="X485">
        <v>240</v>
      </c>
      <c r="Y485">
        <v>0</v>
      </c>
      <c r="Z485">
        <v>0</v>
      </c>
      <c r="AA485">
        <v>240</v>
      </c>
      <c r="AB485">
        <f>Analytics_Data_json[[#This Row],[amount]]-Analytics_Data_json[[#This Row],[custom_discount]]</f>
        <v>240</v>
      </c>
      <c r="AC485">
        <f>(Analytics_Data_json[[#This Row],[order_qty]]*Analytics_Data_json[[#This Row],[unit_price]])-Analytics_Data_json[[#This Row],[discount]]-Analytics_Data_json[[#This Row],[custom_discount]]</f>
        <v>240</v>
      </c>
      <c r="AD485">
        <v>272</v>
      </c>
      <c r="AE485" s="2" t="s">
        <v>161</v>
      </c>
      <c r="AF485" s="2" t="s">
        <v>162</v>
      </c>
      <c r="AG485">
        <v>227</v>
      </c>
      <c r="AH485" s="2" t="s">
        <v>44</v>
      </c>
      <c r="AI485" s="2" t="s">
        <v>44</v>
      </c>
      <c r="AJ485" s="3">
        <v>45321.000856481478</v>
      </c>
      <c r="AK485" s="3">
        <v>45321.125706018516</v>
      </c>
    </row>
    <row r="486" spans="1:37" x14ac:dyDescent="0.25">
      <c r="A486">
        <v>1573208</v>
      </c>
      <c r="B486">
        <v>187596</v>
      </c>
      <c r="C486" s="1">
        <v>45320</v>
      </c>
      <c r="D486" s="1" t="str">
        <f>TEXT(Analytics_Data_json[[#This Row],[ORDER DATE ]],"mmm")</f>
        <v>Jan</v>
      </c>
      <c r="E486" s="2" t="s">
        <v>2721</v>
      </c>
      <c r="F486">
        <v>54</v>
      </c>
      <c r="G486" s="2" t="s">
        <v>158</v>
      </c>
      <c r="H486" s="2" t="s">
        <v>159</v>
      </c>
      <c r="I486">
        <v>74</v>
      </c>
      <c r="J486" s="4">
        <v>179</v>
      </c>
      <c r="K486" s="2" t="s">
        <v>799</v>
      </c>
      <c r="L486" s="2" t="s">
        <v>37</v>
      </c>
      <c r="M486">
        <v>0</v>
      </c>
      <c r="N486">
        <v>28</v>
      </c>
      <c r="O486">
        <v>28</v>
      </c>
      <c r="P486" s="2" t="s">
        <v>58</v>
      </c>
      <c r="Q486" s="2" t="s">
        <v>59</v>
      </c>
      <c r="R486">
        <v>1</v>
      </c>
      <c r="S486" s="2" t="s">
        <v>40</v>
      </c>
      <c r="T486">
        <v>15</v>
      </c>
      <c r="U486" s="2" t="s">
        <v>57</v>
      </c>
      <c r="V486">
        <v>1</v>
      </c>
      <c r="W486">
        <v>240</v>
      </c>
      <c r="X486">
        <v>240</v>
      </c>
      <c r="Y486">
        <v>0</v>
      </c>
      <c r="Z486">
        <v>0</v>
      </c>
      <c r="AA486">
        <v>240</v>
      </c>
      <c r="AB486">
        <f>Analytics_Data_json[[#This Row],[amount]]-Analytics_Data_json[[#This Row],[custom_discount]]</f>
        <v>240</v>
      </c>
      <c r="AC486">
        <f>(Analytics_Data_json[[#This Row],[order_qty]]*Analytics_Data_json[[#This Row],[unit_price]])-Analytics_Data_json[[#This Row],[discount]]-Analytics_Data_json[[#This Row],[custom_discount]]</f>
        <v>240</v>
      </c>
      <c r="AD486">
        <v>272</v>
      </c>
      <c r="AE486" s="2" t="s">
        <v>161</v>
      </c>
      <c r="AF486" s="2" t="s">
        <v>162</v>
      </c>
      <c r="AG486">
        <v>227</v>
      </c>
      <c r="AH486" s="2" t="s">
        <v>44</v>
      </c>
      <c r="AI486" s="2" t="s">
        <v>44</v>
      </c>
      <c r="AJ486" s="3">
        <v>45321.000856481478</v>
      </c>
      <c r="AK486" s="3">
        <v>45321.125706018516</v>
      </c>
    </row>
    <row r="487" spans="1:37" x14ac:dyDescent="0.25">
      <c r="A487">
        <v>1573207</v>
      </c>
      <c r="B487">
        <v>187595</v>
      </c>
      <c r="C487" s="1">
        <v>45320</v>
      </c>
      <c r="D487" s="1" t="str">
        <f>TEXT(Analytics_Data_json[[#This Row],[ORDER DATE ]],"mmm")</f>
        <v>Jan</v>
      </c>
      <c r="E487" s="2" t="s">
        <v>2722</v>
      </c>
      <c r="F487">
        <v>54</v>
      </c>
      <c r="G487" s="2" t="s">
        <v>158</v>
      </c>
      <c r="H487" s="2" t="s">
        <v>159</v>
      </c>
      <c r="I487">
        <v>74</v>
      </c>
      <c r="J487" s="4">
        <v>174</v>
      </c>
      <c r="K487" s="2" t="s">
        <v>2011</v>
      </c>
      <c r="L487" s="2" t="s">
        <v>37</v>
      </c>
      <c r="M487">
        <v>0</v>
      </c>
      <c r="N487">
        <v>69</v>
      </c>
      <c r="O487">
        <v>69</v>
      </c>
      <c r="P487" s="2" t="s">
        <v>72</v>
      </c>
      <c r="Q487" s="2" t="s">
        <v>73</v>
      </c>
      <c r="R487">
        <v>1</v>
      </c>
      <c r="S487" s="2" t="s">
        <v>40</v>
      </c>
      <c r="T487">
        <v>12</v>
      </c>
      <c r="U487" s="2" t="s">
        <v>74</v>
      </c>
      <c r="V487">
        <v>12</v>
      </c>
      <c r="W487">
        <v>8.5</v>
      </c>
      <c r="X487">
        <v>102</v>
      </c>
      <c r="Y487">
        <v>0</v>
      </c>
      <c r="Z487">
        <v>0</v>
      </c>
      <c r="AA487">
        <v>102</v>
      </c>
      <c r="AB487">
        <f>Analytics_Data_json[[#This Row],[amount]]-Analytics_Data_json[[#This Row],[custom_discount]]</f>
        <v>102</v>
      </c>
      <c r="AC487">
        <f>(Analytics_Data_json[[#This Row],[order_qty]]*Analytics_Data_json[[#This Row],[unit_price]])-Analytics_Data_json[[#This Row],[discount]]-Analytics_Data_json[[#This Row],[custom_discount]]</f>
        <v>102</v>
      </c>
      <c r="AD487">
        <v>272</v>
      </c>
      <c r="AE487" s="2" t="s">
        <v>161</v>
      </c>
      <c r="AF487" s="2" t="s">
        <v>162</v>
      </c>
      <c r="AG487">
        <v>227</v>
      </c>
      <c r="AH487" s="2" t="s">
        <v>44</v>
      </c>
      <c r="AI487" s="2" t="s">
        <v>44</v>
      </c>
      <c r="AJ487" s="3">
        <v>45321.000856481478</v>
      </c>
      <c r="AK487" s="3">
        <v>45321.125706018516</v>
      </c>
    </row>
    <row r="488" spans="1:37" x14ac:dyDescent="0.25">
      <c r="A488">
        <v>1573206</v>
      </c>
      <c r="B488">
        <v>187595</v>
      </c>
      <c r="C488" s="1">
        <v>45320</v>
      </c>
      <c r="D488" s="1" t="str">
        <f>TEXT(Analytics_Data_json[[#This Row],[ORDER DATE ]],"mmm")</f>
        <v>Jan</v>
      </c>
      <c r="E488" s="2" t="s">
        <v>2722</v>
      </c>
      <c r="F488">
        <v>54</v>
      </c>
      <c r="G488" s="2" t="s">
        <v>158</v>
      </c>
      <c r="H488" s="2" t="s">
        <v>159</v>
      </c>
      <c r="I488">
        <v>74</v>
      </c>
      <c r="J488" s="4">
        <v>174</v>
      </c>
      <c r="K488" s="2" t="s">
        <v>2011</v>
      </c>
      <c r="L488" s="2" t="s">
        <v>37</v>
      </c>
      <c r="M488">
        <v>0</v>
      </c>
      <c r="N488">
        <v>68</v>
      </c>
      <c r="O488">
        <v>68</v>
      </c>
      <c r="P488" s="2" t="s">
        <v>75</v>
      </c>
      <c r="Q488" s="2" t="s">
        <v>76</v>
      </c>
      <c r="R488">
        <v>1</v>
      </c>
      <c r="S488" s="2" t="s">
        <v>40</v>
      </c>
      <c r="T488">
        <v>12</v>
      </c>
      <c r="U488" s="2" t="s">
        <v>74</v>
      </c>
      <c r="V488">
        <v>12</v>
      </c>
      <c r="W488">
        <v>8.5</v>
      </c>
      <c r="X488">
        <v>102</v>
      </c>
      <c r="Y488">
        <v>0</v>
      </c>
      <c r="Z488">
        <v>0</v>
      </c>
      <c r="AA488">
        <v>102</v>
      </c>
      <c r="AB488">
        <f>Analytics_Data_json[[#This Row],[amount]]-Analytics_Data_json[[#This Row],[custom_discount]]</f>
        <v>102</v>
      </c>
      <c r="AC488">
        <f>(Analytics_Data_json[[#This Row],[order_qty]]*Analytics_Data_json[[#This Row],[unit_price]])-Analytics_Data_json[[#This Row],[discount]]-Analytics_Data_json[[#This Row],[custom_discount]]</f>
        <v>102</v>
      </c>
      <c r="AD488">
        <v>272</v>
      </c>
      <c r="AE488" s="2" t="s">
        <v>161</v>
      </c>
      <c r="AF488" s="2" t="s">
        <v>162</v>
      </c>
      <c r="AG488">
        <v>227</v>
      </c>
      <c r="AH488" s="2" t="s">
        <v>44</v>
      </c>
      <c r="AI488" s="2" t="s">
        <v>44</v>
      </c>
      <c r="AJ488" s="3">
        <v>45321.000856481478</v>
      </c>
      <c r="AK488" s="3">
        <v>45321.125706018516</v>
      </c>
    </row>
    <row r="489" spans="1:37" x14ac:dyDescent="0.25">
      <c r="A489">
        <v>1573205</v>
      </c>
      <c r="B489">
        <v>187594</v>
      </c>
      <c r="C489" s="1">
        <v>45320</v>
      </c>
      <c r="D489" s="1" t="str">
        <f>TEXT(Analytics_Data_json[[#This Row],[ORDER DATE ]],"mmm")</f>
        <v>Jan</v>
      </c>
      <c r="E489" s="2" t="s">
        <v>2723</v>
      </c>
      <c r="F489">
        <v>12</v>
      </c>
      <c r="G489" s="2" t="s">
        <v>885</v>
      </c>
      <c r="H489" s="2" t="s">
        <v>886</v>
      </c>
      <c r="I489">
        <v>32</v>
      </c>
      <c r="J489" s="4" t="s">
        <v>1993</v>
      </c>
      <c r="K489" s="2" t="s">
        <v>1994</v>
      </c>
      <c r="L489" s="2" t="s">
        <v>37</v>
      </c>
      <c r="M489">
        <v>0</v>
      </c>
      <c r="N489">
        <v>62</v>
      </c>
      <c r="O489">
        <v>62</v>
      </c>
      <c r="P489" s="2" t="s">
        <v>48</v>
      </c>
      <c r="Q489" s="2" t="s">
        <v>49</v>
      </c>
      <c r="R489">
        <v>1</v>
      </c>
      <c r="S489" s="2" t="s">
        <v>40</v>
      </c>
      <c r="T489">
        <v>10</v>
      </c>
      <c r="U489" s="2" t="s">
        <v>41</v>
      </c>
      <c r="V489">
        <v>3</v>
      </c>
      <c r="W489">
        <v>30</v>
      </c>
      <c r="X489">
        <v>90</v>
      </c>
      <c r="Y489">
        <v>0</v>
      </c>
      <c r="Z489">
        <v>0</v>
      </c>
      <c r="AA489">
        <v>90</v>
      </c>
      <c r="AB489">
        <f>Analytics_Data_json[[#This Row],[amount]]-Analytics_Data_json[[#This Row],[custom_discount]]</f>
        <v>90</v>
      </c>
      <c r="AC489">
        <f>(Analytics_Data_json[[#This Row],[order_qty]]*Analytics_Data_json[[#This Row],[unit_price]])-Analytics_Data_json[[#This Row],[discount]]-Analytics_Data_json[[#This Row],[custom_discount]]</f>
        <v>90</v>
      </c>
      <c r="AD489">
        <v>178</v>
      </c>
      <c r="AE489" s="2" t="s">
        <v>891</v>
      </c>
      <c r="AF489" s="2" t="s">
        <v>892</v>
      </c>
      <c r="AG489">
        <v>130</v>
      </c>
      <c r="AH489" s="2" t="s">
        <v>44</v>
      </c>
      <c r="AI489" s="2" t="s">
        <v>44</v>
      </c>
      <c r="AJ489" s="3">
        <v>45321.000856481478</v>
      </c>
      <c r="AK489" s="3">
        <v>45321.125706018516</v>
      </c>
    </row>
    <row r="490" spans="1:37" x14ac:dyDescent="0.25">
      <c r="A490">
        <v>1573204</v>
      </c>
      <c r="B490">
        <v>187594</v>
      </c>
      <c r="C490" s="1">
        <v>45320</v>
      </c>
      <c r="D490" s="1" t="str">
        <f>TEXT(Analytics_Data_json[[#This Row],[ORDER DATE ]],"mmm")</f>
        <v>Jan</v>
      </c>
      <c r="E490" s="2" t="s">
        <v>2723</v>
      </c>
      <c r="F490">
        <v>12</v>
      </c>
      <c r="G490" s="2" t="s">
        <v>885</v>
      </c>
      <c r="H490" s="2" t="s">
        <v>886</v>
      </c>
      <c r="I490">
        <v>32</v>
      </c>
      <c r="J490" s="4" t="s">
        <v>1993</v>
      </c>
      <c r="K490" s="2" t="s">
        <v>1994</v>
      </c>
      <c r="L490" s="2" t="s">
        <v>37</v>
      </c>
      <c r="M490">
        <v>0</v>
      </c>
      <c r="N490">
        <v>31</v>
      </c>
      <c r="O490">
        <v>31</v>
      </c>
      <c r="P490" s="2" t="s">
        <v>966</v>
      </c>
      <c r="Q490" s="2" t="s">
        <v>967</v>
      </c>
      <c r="R490">
        <v>1</v>
      </c>
      <c r="S490" s="2" t="s">
        <v>40</v>
      </c>
      <c r="T490">
        <v>15</v>
      </c>
      <c r="U490" s="2" t="s">
        <v>57</v>
      </c>
      <c r="V490">
        <v>12</v>
      </c>
      <c r="W490">
        <v>20</v>
      </c>
      <c r="X490">
        <v>240</v>
      </c>
      <c r="Y490">
        <v>0</v>
      </c>
      <c r="Z490">
        <v>0</v>
      </c>
      <c r="AA490">
        <v>240</v>
      </c>
      <c r="AB490">
        <f>Analytics_Data_json[[#This Row],[amount]]-Analytics_Data_json[[#This Row],[custom_discount]]</f>
        <v>240</v>
      </c>
      <c r="AC490">
        <f>(Analytics_Data_json[[#This Row],[order_qty]]*Analytics_Data_json[[#This Row],[unit_price]])-Analytics_Data_json[[#This Row],[discount]]-Analytics_Data_json[[#This Row],[custom_discount]]</f>
        <v>240</v>
      </c>
      <c r="AD490">
        <v>178</v>
      </c>
      <c r="AE490" s="2" t="s">
        <v>891</v>
      </c>
      <c r="AF490" s="2" t="s">
        <v>892</v>
      </c>
      <c r="AG490">
        <v>130</v>
      </c>
      <c r="AH490" s="2" t="s">
        <v>44</v>
      </c>
      <c r="AI490" s="2" t="s">
        <v>44</v>
      </c>
      <c r="AJ490" s="3">
        <v>45321.000856481478</v>
      </c>
      <c r="AK490" s="3">
        <v>45321.125706018516</v>
      </c>
    </row>
    <row r="491" spans="1:37" x14ac:dyDescent="0.25">
      <c r="A491">
        <v>1573203</v>
      </c>
      <c r="B491">
        <v>187594</v>
      </c>
      <c r="C491" s="1">
        <v>45320</v>
      </c>
      <c r="D491" s="1" t="str">
        <f>TEXT(Analytics_Data_json[[#This Row],[ORDER DATE ]],"mmm")</f>
        <v>Jan</v>
      </c>
      <c r="E491" s="2" t="s">
        <v>2723</v>
      </c>
      <c r="F491">
        <v>12</v>
      </c>
      <c r="G491" s="2" t="s">
        <v>885</v>
      </c>
      <c r="H491" s="2" t="s">
        <v>886</v>
      </c>
      <c r="I491">
        <v>32</v>
      </c>
      <c r="J491" s="4" t="s">
        <v>1993</v>
      </c>
      <c r="K491" s="2" t="s">
        <v>1994</v>
      </c>
      <c r="L491" s="2" t="s">
        <v>37</v>
      </c>
      <c r="M491">
        <v>0</v>
      </c>
      <c r="N491">
        <v>81</v>
      </c>
      <c r="O491">
        <v>81</v>
      </c>
      <c r="P491" s="2" t="s">
        <v>554</v>
      </c>
      <c r="Q491" s="2" t="s">
        <v>555</v>
      </c>
      <c r="R491">
        <v>1</v>
      </c>
      <c r="S491" s="2" t="s">
        <v>40</v>
      </c>
      <c r="T491">
        <v>14</v>
      </c>
      <c r="U491" s="2" t="s">
        <v>176</v>
      </c>
      <c r="V491">
        <v>1</v>
      </c>
      <c r="W491">
        <v>125</v>
      </c>
      <c r="X491">
        <v>125</v>
      </c>
      <c r="Y491">
        <v>0</v>
      </c>
      <c r="Z491">
        <v>0</v>
      </c>
      <c r="AA491">
        <v>125</v>
      </c>
      <c r="AB491">
        <f>Analytics_Data_json[[#This Row],[amount]]-Analytics_Data_json[[#This Row],[custom_discount]]</f>
        <v>125</v>
      </c>
      <c r="AC491">
        <f>(Analytics_Data_json[[#This Row],[order_qty]]*Analytics_Data_json[[#This Row],[unit_price]])-Analytics_Data_json[[#This Row],[discount]]-Analytics_Data_json[[#This Row],[custom_discount]]</f>
        <v>125</v>
      </c>
      <c r="AD491">
        <v>178</v>
      </c>
      <c r="AE491" s="2" t="s">
        <v>891</v>
      </c>
      <c r="AF491" s="2" t="s">
        <v>892</v>
      </c>
      <c r="AG491">
        <v>130</v>
      </c>
      <c r="AH491" s="2" t="s">
        <v>44</v>
      </c>
      <c r="AI491" s="2" t="s">
        <v>44</v>
      </c>
      <c r="AJ491" s="3">
        <v>45321.000856481478</v>
      </c>
      <c r="AK491" s="3">
        <v>45321.125706018516</v>
      </c>
    </row>
    <row r="492" spans="1:37" x14ac:dyDescent="0.25">
      <c r="A492">
        <v>1573202</v>
      </c>
      <c r="B492">
        <v>187594</v>
      </c>
      <c r="C492" s="1">
        <v>45320</v>
      </c>
      <c r="D492" s="1" t="str">
        <f>TEXT(Analytics_Data_json[[#This Row],[ORDER DATE ]],"mmm")</f>
        <v>Jan</v>
      </c>
      <c r="E492" s="2" t="s">
        <v>2723</v>
      </c>
      <c r="F492">
        <v>12</v>
      </c>
      <c r="G492" s="2" t="s">
        <v>885</v>
      </c>
      <c r="H492" s="2" t="s">
        <v>886</v>
      </c>
      <c r="I492">
        <v>32</v>
      </c>
      <c r="J492" s="4" t="s">
        <v>1993</v>
      </c>
      <c r="K492" s="2" t="s">
        <v>1994</v>
      </c>
      <c r="L492" s="2" t="s">
        <v>37</v>
      </c>
      <c r="M492">
        <v>0</v>
      </c>
      <c r="N492">
        <v>36</v>
      </c>
      <c r="O492">
        <v>36</v>
      </c>
      <c r="P492" s="2" t="s">
        <v>793</v>
      </c>
      <c r="Q492" s="2" t="s">
        <v>794</v>
      </c>
      <c r="R492">
        <v>1</v>
      </c>
      <c r="S492" s="2" t="s">
        <v>40</v>
      </c>
      <c r="T492">
        <v>6</v>
      </c>
      <c r="U492" s="2" t="s">
        <v>118</v>
      </c>
      <c r="V492">
        <v>1</v>
      </c>
      <c r="W492">
        <v>141</v>
      </c>
      <c r="X492">
        <v>141</v>
      </c>
      <c r="Y492">
        <v>0</v>
      </c>
      <c r="Z492">
        <v>0</v>
      </c>
      <c r="AA492">
        <v>141</v>
      </c>
      <c r="AB492">
        <f>Analytics_Data_json[[#This Row],[amount]]-Analytics_Data_json[[#This Row],[custom_discount]]</f>
        <v>141</v>
      </c>
      <c r="AC492">
        <f>(Analytics_Data_json[[#This Row],[order_qty]]*Analytics_Data_json[[#This Row],[unit_price]])-Analytics_Data_json[[#This Row],[discount]]-Analytics_Data_json[[#This Row],[custom_discount]]</f>
        <v>141</v>
      </c>
      <c r="AD492">
        <v>178</v>
      </c>
      <c r="AE492" s="2" t="s">
        <v>891</v>
      </c>
      <c r="AF492" s="2" t="s">
        <v>892</v>
      </c>
      <c r="AG492">
        <v>130</v>
      </c>
      <c r="AH492" s="2" t="s">
        <v>44</v>
      </c>
      <c r="AI492" s="2" t="s">
        <v>44</v>
      </c>
      <c r="AJ492" s="3">
        <v>45321.000856481478</v>
      </c>
      <c r="AK492" s="3">
        <v>45321.125706018516</v>
      </c>
    </row>
    <row r="493" spans="1:37" x14ac:dyDescent="0.25">
      <c r="A493">
        <v>1573201</v>
      </c>
      <c r="B493">
        <v>187594</v>
      </c>
      <c r="C493" s="1">
        <v>45320</v>
      </c>
      <c r="D493" s="1" t="str">
        <f>TEXT(Analytics_Data_json[[#This Row],[ORDER DATE ]],"mmm")</f>
        <v>Jan</v>
      </c>
      <c r="E493" s="2" t="s">
        <v>2723</v>
      </c>
      <c r="F493">
        <v>12</v>
      </c>
      <c r="G493" s="2" t="s">
        <v>885</v>
      </c>
      <c r="H493" s="2" t="s">
        <v>886</v>
      </c>
      <c r="I493">
        <v>32</v>
      </c>
      <c r="J493" s="4" t="s">
        <v>1993</v>
      </c>
      <c r="K493" s="2" t="s">
        <v>1994</v>
      </c>
      <c r="L493" s="2" t="s">
        <v>37</v>
      </c>
      <c r="M493">
        <v>0</v>
      </c>
      <c r="N493">
        <v>25</v>
      </c>
      <c r="O493">
        <v>25</v>
      </c>
      <c r="P493" s="2" t="s">
        <v>149</v>
      </c>
      <c r="Q493" s="2" t="s">
        <v>150</v>
      </c>
      <c r="R493">
        <v>1</v>
      </c>
      <c r="S493" s="2" t="s">
        <v>40</v>
      </c>
      <c r="T493">
        <v>7</v>
      </c>
      <c r="U493" s="2" t="s">
        <v>54</v>
      </c>
      <c r="V493">
        <v>1</v>
      </c>
      <c r="W493">
        <v>117</v>
      </c>
      <c r="X493">
        <v>117</v>
      </c>
      <c r="Y493">
        <v>0</v>
      </c>
      <c r="Z493">
        <v>0</v>
      </c>
      <c r="AA493">
        <v>117</v>
      </c>
      <c r="AB493">
        <f>Analytics_Data_json[[#This Row],[amount]]-Analytics_Data_json[[#This Row],[custom_discount]]</f>
        <v>117</v>
      </c>
      <c r="AC493">
        <f>(Analytics_Data_json[[#This Row],[order_qty]]*Analytics_Data_json[[#This Row],[unit_price]])-Analytics_Data_json[[#This Row],[discount]]-Analytics_Data_json[[#This Row],[custom_discount]]</f>
        <v>117</v>
      </c>
      <c r="AD493">
        <v>178</v>
      </c>
      <c r="AE493" s="2" t="s">
        <v>891</v>
      </c>
      <c r="AF493" s="2" t="s">
        <v>892</v>
      </c>
      <c r="AG493">
        <v>130</v>
      </c>
      <c r="AH493" s="2" t="s">
        <v>44</v>
      </c>
      <c r="AI493" s="2" t="s">
        <v>44</v>
      </c>
      <c r="AJ493" s="3">
        <v>45321.000856481478</v>
      </c>
      <c r="AK493" s="3">
        <v>45321.125706018516</v>
      </c>
    </row>
    <row r="494" spans="1:37" x14ac:dyDescent="0.25">
      <c r="A494">
        <v>1573200</v>
      </c>
      <c r="B494">
        <v>187594</v>
      </c>
      <c r="C494" s="1">
        <v>45320</v>
      </c>
      <c r="D494" s="1" t="str">
        <f>TEXT(Analytics_Data_json[[#This Row],[ORDER DATE ]],"mmm")</f>
        <v>Jan</v>
      </c>
      <c r="E494" s="2" t="s">
        <v>2723</v>
      </c>
      <c r="F494">
        <v>12</v>
      </c>
      <c r="G494" s="2" t="s">
        <v>885</v>
      </c>
      <c r="H494" s="2" t="s">
        <v>886</v>
      </c>
      <c r="I494">
        <v>32</v>
      </c>
      <c r="J494" s="4" t="s">
        <v>1993</v>
      </c>
      <c r="K494" s="2" t="s">
        <v>1994</v>
      </c>
      <c r="L494" s="2" t="s">
        <v>37</v>
      </c>
      <c r="M494">
        <v>0</v>
      </c>
      <c r="N494">
        <v>23</v>
      </c>
      <c r="O494">
        <v>23</v>
      </c>
      <c r="P494" s="2" t="s">
        <v>52</v>
      </c>
      <c r="Q494" s="2" t="s">
        <v>53</v>
      </c>
      <c r="R494">
        <v>1</v>
      </c>
      <c r="S494" s="2" t="s">
        <v>40</v>
      </c>
      <c r="T494">
        <v>7</v>
      </c>
      <c r="U494" s="2" t="s">
        <v>54</v>
      </c>
      <c r="V494">
        <v>1</v>
      </c>
      <c r="W494">
        <v>150</v>
      </c>
      <c r="X494">
        <v>150</v>
      </c>
      <c r="Y494">
        <v>0</v>
      </c>
      <c r="Z494">
        <v>0</v>
      </c>
      <c r="AA494">
        <v>150</v>
      </c>
      <c r="AB494">
        <f>Analytics_Data_json[[#This Row],[amount]]-Analytics_Data_json[[#This Row],[custom_discount]]</f>
        <v>150</v>
      </c>
      <c r="AC494">
        <f>(Analytics_Data_json[[#This Row],[order_qty]]*Analytics_Data_json[[#This Row],[unit_price]])-Analytics_Data_json[[#This Row],[discount]]-Analytics_Data_json[[#This Row],[custom_discount]]</f>
        <v>150</v>
      </c>
      <c r="AD494">
        <v>178</v>
      </c>
      <c r="AE494" s="2" t="s">
        <v>891</v>
      </c>
      <c r="AF494" s="2" t="s">
        <v>892</v>
      </c>
      <c r="AG494">
        <v>130</v>
      </c>
      <c r="AH494" s="2" t="s">
        <v>44</v>
      </c>
      <c r="AI494" s="2" t="s">
        <v>44</v>
      </c>
      <c r="AJ494" s="3">
        <v>45321.000856481478</v>
      </c>
      <c r="AK494" s="3">
        <v>45321.125706018516</v>
      </c>
    </row>
    <row r="495" spans="1:37" x14ac:dyDescent="0.25">
      <c r="A495">
        <v>1573199</v>
      </c>
      <c r="B495">
        <v>187594</v>
      </c>
      <c r="C495" s="1">
        <v>45320</v>
      </c>
      <c r="D495" s="1" t="str">
        <f>TEXT(Analytics_Data_json[[#This Row],[ORDER DATE ]],"mmm")</f>
        <v>Jan</v>
      </c>
      <c r="E495" s="2" t="s">
        <v>2723</v>
      </c>
      <c r="F495">
        <v>12</v>
      </c>
      <c r="G495" s="2" t="s">
        <v>885</v>
      </c>
      <c r="H495" s="2" t="s">
        <v>886</v>
      </c>
      <c r="I495">
        <v>32</v>
      </c>
      <c r="J495" s="4" t="s">
        <v>1993</v>
      </c>
      <c r="K495" s="2" t="s">
        <v>1994</v>
      </c>
      <c r="L495" s="2" t="s">
        <v>37</v>
      </c>
      <c r="M495">
        <v>0</v>
      </c>
      <c r="N495">
        <v>1</v>
      </c>
      <c r="O495">
        <v>1</v>
      </c>
      <c r="P495" s="2" t="s">
        <v>331</v>
      </c>
      <c r="Q495" s="2" t="s">
        <v>332</v>
      </c>
      <c r="R495">
        <v>1</v>
      </c>
      <c r="S495" s="2" t="s">
        <v>40</v>
      </c>
      <c r="T495">
        <v>1</v>
      </c>
      <c r="U495" s="2" t="s">
        <v>333</v>
      </c>
      <c r="V495">
        <v>1</v>
      </c>
      <c r="W495">
        <v>100</v>
      </c>
      <c r="X495">
        <v>100</v>
      </c>
      <c r="Y495">
        <v>0</v>
      </c>
      <c r="Z495">
        <v>0</v>
      </c>
      <c r="AA495">
        <v>100</v>
      </c>
      <c r="AB495">
        <f>Analytics_Data_json[[#This Row],[amount]]-Analytics_Data_json[[#This Row],[custom_discount]]</f>
        <v>100</v>
      </c>
      <c r="AC495">
        <f>(Analytics_Data_json[[#This Row],[order_qty]]*Analytics_Data_json[[#This Row],[unit_price]])-Analytics_Data_json[[#This Row],[discount]]-Analytics_Data_json[[#This Row],[custom_discount]]</f>
        <v>100</v>
      </c>
      <c r="AD495">
        <v>178</v>
      </c>
      <c r="AE495" s="2" t="s">
        <v>891</v>
      </c>
      <c r="AF495" s="2" t="s">
        <v>892</v>
      </c>
      <c r="AG495">
        <v>130</v>
      </c>
      <c r="AH495" s="2" t="s">
        <v>44</v>
      </c>
      <c r="AI495" s="2" t="s">
        <v>44</v>
      </c>
      <c r="AJ495" s="3">
        <v>45321.000856481478</v>
      </c>
      <c r="AK495" s="3">
        <v>45321.125706018516</v>
      </c>
    </row>
    <row r="496" spans="1:37" x14ac:dyDescent="0.25">
      <c r="A496">
        <v>1573198</v>
      </c>
      <c r="B496">
        <v>187593</v>
      </c>
      <c r="C496" s="1">
        <v>45320</v>
      </c>
      <c r="D496" s="1" t="str">
        <f>TEXT(Analytics_Data_json[[#This Row],[ORDER DATE ]],"mmm")</f>
        <v>Jan</v>
      </c>
      <c r="E496" s="2" t="s">
        <v>2724</v>
      </c>
      <c r="F496">
        <v>12</v>
      </c>
      <c r="G496" s="2" t="s">
        <v>885</v>
      </c>
      <c r="H496" s="2" t="s">
        <v>886</v>
      </c>
      <c r="I496">
        <v>32</v>
      </c>
      <c r="J496" s="4" t="s">
        <v>2725</v>
      </c>
      <c r="K496" s="2" t="s">
        <v>2726</v>
      </c>
      <c r="L496" s="2" t="s">
        <v>37</v>
      </c>
      <c r="M496">
        <v>0</v>
      </c>
      <c r="N496">
        <v>62</v>
      </c>
      <c r="O496">
        <v>62</v>
      </c>
      <c r="P496" s="2" t="s">
        <v>48</v>
      </c>
      <c r="Q496" s="2" t="s">
        <v>49</v>
      </c>
      <c r="R496">
        <v>1</v>
      </c>
      <c r="S496" s="2" t="s">
        <v>40</v>
      </c>
      <c r="T496">
        <v>10</v>
      </c>
      <c r="U496" s="2" t="s">
        <v>41</v>
      </c>
      <c r="V496">
        <v>2</v>
      </c>
      <c r="W496">
        <v>30</v>
      </c>
      <c r="X496">
        <v>60</v>
      </c>
      <c r="Y496">
        <v>0</v>
      </c>
      <c r="Z496">
        <v>0</v>
      </c>
      <c r="AA496">
        <v>60</v>
      </c>
      <c r="AB496">
        <f>Analytics_Data_json[[#This Row],[amount]]-Analytics_Data_json[[#This Row],[custom_discount]]</f>
        <v>60</v>
      </c>
      <c r="AC496">
        <f>(Analytics_Data_json[[#This Row],[order_qty]]*Analytics_Data_json[[#This Row],[unit_price]])-Analytics_Data_json[[#This Row],[discount]]-Analytics_Data_json[[#This Row],[custom_discount]]</f>
        <v>60</v>
      </c>
      <c r="AD496">
        <v>178</v>
      </c>
      <c r="AE496" s="2" t="s">
        <v>891</v>
      </c>
      <c r="AF496" s="2" t="s">
        <v>892</v>
      </c>
      <c r="AG496">
        <v>130</v>
      </c>
      <c r="AH496" s="2" t="s">
        <v>44</v>
      </c>
      <c r="AI496" s="2" t="s">
        <v>44</v>
      </c>
      <c r="AJ496" s="3">
        <v>45321.000856481478</v>
      </c>
      <c r="AK496" s="3">
        <v>45321.125706018516</v>
      </c>
    </row>
    <row r="497" spans="1:37" x14ac:dyDescent="0.25">
      <c r="A497">
        <v>1573197</v>
      </c>
      <c r="B497">
        <v>187593</v>
      </c>
      <c r="C497" s="1">
        <v>45320</v>
      </c>
      <c r="D497" s="1" t="str">
        <f>TEXT(Analytics_Data_json[[#This Row],[ORDER DATE ]],"mmm")</f>
        <v>Jan</v>
      </c>
      <c r="E497" s="2" t="s">
        <v>2724</v>
      </c>
      <c r="F497">
        <v>12</v>
      </c>
      <c r="G497" s="2" t="s">
        <v>885</v>
      </c>
      <c r="H497" s="2" t="s">
        <v>886</v>
      </c>
      <c r="I497">
        <v>32</v>
      </c>
      <c r="J497" s="4" t="s">
        <v>2725</v>
      </c>
      <c r="K497" s="2" t="s">
        <v>2726</v>
      </c>
      <c r="L497" s="2" t="s">
        <v>37</v>
      </c>
      <c r="M497">
        <v>0</v>
      </c>
      <c r="N497">
        <v>61</v>
      </c>
      <c r="O497">
        <v>61</v>
      </c>
      <c r="P497" s="2" t="s">
        <v>50</v>
      </c>
      <c r="Q497" s="2" t="s">
        <v>51</v>
      </c>
      <c r="R497">
        <v>1</v>
      </c>
      <c r="S497" s="2" t="s">
        <v>40</v>
      </c>
      <c r="T497">
        <v>10</v>
      </c>
      <c r="U497" s="2" t="s">
        <v>41</v>
      </c>
      <c r="V497">
        <v>2</v>
      </c>
      <c r="W497">
        <v>30</v>
      </c>
      <c r="X497">
        <v>60</v>
      </c>
      <c r="Y497">
        <v>0</v>
      </c>
      <c r="Z497">
        <v>0</v>
      </c>
      <c r="AA497">
        <v>60</v>
      </c>
      <c r="AB497">
        <f>Analytics_Data_json[[#This Row],[amount]]-Analytics_Data_json[[#This Row],[custom_discount]]</f>
        <v>60</v>
      </c>
      <c r="AC497">
        <f>(Analytics_Data_json[[#This Row],[order_qty]]*Analytics_Data_json[[#This Row],[unit_price]])-Analytics_Data_json[[#This Row],[discount]]-Analytics_Data_json[[#This Row],[custom_discount]]</f>
        <v>60</v>
      </c>
      <c r="AD497">
        <v>178</v>
      </c>
      <c r="AE497" s="2" t="s">
        <v>891</v>
      </c>
      <c r="AF497" s="2" t="s">
        <v>892</v>
      </c>
      <c r="AG497">
        <v>130</v>
      </c>
      <c r="AH497" s="2" t="s">
        <v>44</v>
      </c>
      <c r="AI497" s="2" t="s">
        <v>44</v>
      </c>
      <c r="AJ497" s="3">
        <v>45321.000856481478</v>
      </c>
      <c r="AK497" s="3">
        <v>45321.125706018516</v>
      </c>
    </row>
    <row r="498" spans="1:37" x14ac:dyDescent="0.25">
      <c r="A498">
        <v>1573196</v>
      </c>
      <c r="B498">
        <v>187593</v>
      </c>
      <c r="C498" s="1">
        <v>45320</v>
      </c>
      <c r="D498" s="1" t="str">
        <f>TEXT(Analytics_Data_json[[#This Row],[ORDER DATE ]],"mmm")</f>
        <v>Jan</v>
      </c>
      <c r="E498" s="2" t="s">
        <v>2724</v>
      </c>
      <c r="F498">
        <v>12</v>
      </c>
      <c r="G498" s="2" t="s">
        <v>885</v>
      </c>
      <c r="H498" s="2" t="s">
        <v>886</v>
      </c>
      <c r="I498">
        <v>32</v>
      </c>
      <c r="J498" s="4" t="s">
        <v>2725</v>
      </c>
      <c r="K498" s="2" t="s">
        <v>2726</v>
      </c>
      <c r="L498" s="2" t="s">
        <v>37</v>
      </c>
      <c r="M498">
        <v>0</v>
      </c>
      <c r="N498">
        <v>74</v>
      </c>
      <c r="O498">
        <v>74</v>
      </c>
      <c r="P498" s="2" t="s">
        <v>80</v>
      </c>
      <c r="Q498" s="2" t="s">
        <v>81</v>
      </c>
      <c r="R498">
        <v>1</v>
      </c>
      <c r="S498" s="2" t="s">
        <v>40</v>
      </c>
      <c r="T498">
        <v>12</v>
      </c>
      <c r="U498" s="2" t="s">
        <v>74</v>
      </c>
      <c r="V498">
        <v>12</v>
      </c>
      <c r="W498">
        <v>16.25</v>
      </c>
      <c r="X498">
        <v>195</v>
      </c>
      <c r="Y498">
        <v>0</v>
      </c>
      <c r="Z498">
        <v>0</v>
      </c>
      <c r="AA498">
        <v>195</v>
      </c>
      <c r="AB498">
        <f>Analytics_Data_json[[#This Row],[amount]]-Analytics_Data_json[[#This Row],[custom_discount]]</f>
        <v>195</v>
      </c>
      <c r="AC498">
        <f>(Analytics_Data_json[[#This Row],[order_qty]]*Analytics_Data_json[[#This Row],[unit_price]])-Analytics_Data_json[[#This Row],[discount]]-Analytics_Data_json[[#This Row],[custom_discount]]</f>
        <v>195</v>
      </c>
      <c r="AD498">
        <v>178</v>
      </c>
      <c r="AE498" s="2" t="s">
        <v>891</v>
      </c>
      <c r="AF498" s="2" t="s">
        <v>892</v>
      </c>
      <c r="AG498">
        <v>130</v>
      </c>
      <c r="AH498" s="2" t="s">
        <v>44</v>
      </c>
      <c r="AI498" s="2" t="s">
        <v>44</v>
      </c>
      <c r="AJ498" s="3">
        <v>45321.000856481478</v>
      </c>
      <c r="AK498" s="3">
        <v>45321.125706018516</v>
      </c>
    </row>
    <row r="499" spans="1:37" x14ac:dyDescent="0.25">
      <c r="A499">
        <v>1573195</v>
      </c>
      <c r="B499">
        <v>187593</v>
      </c>
      <c r="C499" s="1">
        <v>45320</v>
      </c>
      <c r="D499" s="1" t="str">
        <f>TEXT(Analytics_Data_json[[#This Row],[ORDER DATE ]],"mmm")</f>
        <v>Jan</v>
      </c>
      <c r="E499" s="2" t="s">
        <v>2724</v>
      </c>
      <c r="F499">
        <v>12</v>
      </c>
      <c r="G499" s="2" t="s">
        <v>885</v>
      </c>
      <c r="H499" s="2" t="s">
        <v>886</v>
      </c>
      <c r="I499">
        <v>32</v>
      </c>
      <c r="J499" s="4" t="s">
        <v>2725</v>
      </c>
      <c r="K499" s="2" t="s">
        <v>2726</v>
      </c>
      <c r="L499" s="2" t="s">
        <v>37</v>
      </c>
      <c r="M499">
        <v>0</v>
      </c>
      <c r="N499">
        <v>68</v>
      </c>
      <c r="O499">
        <v>68</v>
      </c>
      <c r="P499" s="2" t="s">
        <v>75</v>
      </c>
      <c r="Q499" s="2" t="s">
        <v>76</v>
      </c>
      <c r="R499">
        <v>1</v>
      </c>
      <c r="S499" s="2" t="s">
        <v>40</v>
      </c>
      <c r="T499">
        <v>12</v>
      </c>
      <c r="U499" s="2" t="s">
        <v>74</v>
      </c>
      <c r="V499">
        <v>12</v>
      </c>
      <c r="W499">
        <v>8.5</v>
      </c>
      <c r="X499">
        <v>102</v>
      </c>
      <c r="Y499">
        <v>0</v>
      </c>
      <c r="Z499">
        <v>0</v>
      </c>
      <c r="AA499">
        <v>102</v>
      </c>
      <c r="AB499">
        <f>Analytics_Data_json[[#This Row],[amount]]-Analytics_Data_json[[#This Row],[custom_discount]]</f>
        <v>102</v>
      </c>
      <c r="AC499">
        <f>(Analytics_Data_json[[#This Row],[order_qty]]*Analytics_Data_json[[#This Row],[unit_price]])-Analytics_Data_json[[#This Row],[discount]]-Analytics_Data_json[[#This Row],[custom_discount]]</f>
        <v>102</v>
      </c>
      <c r="AD499">
        <v>178</v>
      </c>
      <c r="AE499" s="2" t="s">
        <v>891</v>
      </c>
      <c r="AF499" s="2" t="s">
        <v>892</v>
      </c>
      <c r="AG499">
        <v>130</v>
      </c>
      <c r="AH499" s="2" t="s">
        <v>44</v>
      </c>
      <c r="AI499" s="2" t="s">
        <v>44</v>
      </c>
      <c r="AJ499" s="3">
        <v>45321.000856481478</v>
      </c>
      <c r="AK499" s="3">
        <v>45321.125706018516</v>
      </c>
    </row>
    <row r="500" spans="1:37" x14ac:dyDescent="0.25">
      <c r="A500">
        <v>1573194</v>
      </c>
      <c r="B500">
        <v>187593</v>
      </c>
      <c r="C500" s="1">
        <v>45320</v>
      </c>
      <c r="D500" s="1" t="str">
        <f>TEXT(Analytics_Data_json[[#This Row],[ORDER DATE ]],"mmm")</f>
        <v>Jan</v>
      </c>
      <c r="E500" s="2" t="s">
        <v>2724</v>
      </c>
      <c r="F500">
        <v>12</v>
      </c>
      <c r="G500" s="2" t="s">
        <v>885</v>
      </c>
      <c r="H500" s="2" t="s">
        <v>886</v>
      </c>
      <c r="I500">
        <v>32</v>
      </c>
      <c r="J500" s="4" t="s">
        <v>2725</v>
      </c>
      <c r="K500" s="2" t="s">
        <v>2726</v>
      </c>
      <c r="L500" s="2" t="s">
        <v>37</v>
      </c>
      <c r="M500">
        <v>0</v>
      </c>
      <c r="N500">
        <v>41</v>
      </c>
      <c r="O500">
        <v>41</v>
      </c>
      <c r="P500" s="2" t="s">
        <v>889</v>
      </c>
      <c r="Q500" s="2" t="s">
        <v>890</v>
      </c>
      <c r="R500">
        <v>1</v>
      </c>
      <c r="S500" s="2" t="s">
        <v>40</v>
      </c>
      <c r="T500">
        <v>3</v>
      </c>
      <c r="U500" s="2" t="s">
        <v>67</v>
      </c>
      <c r="V500">
        <v>12</v>
      </c>
      <c r="W500">
        <v>16</v>
      </c>
      <c r="X500">
        <v>192</v>
      </c>
      <c r="Y500">
        <v>0</v>
      </c>
      <c r="Z500">
        <v>0</v>
      </c>
      <c r="AA500">
        <v>192</v>
      </c>
      <c r="AB500">
        <f>Analytics_Data_json[[#This Row],[amount]]-Analytics_Data_json[[#This Row],[custom_discount]]</f>
        <v>192</v>
      </c>
      <c r="AC500">
        <f>(Analytics_Data_json[[#This Row],[order_qty]]*Analytics_Data_json[[#This Row],[unit_price]])-Analytics_Data_json[[#This Row],[discount]]-Analytics_Data_json[[#This Row],[custom_discount]]</f>
        <v>192</v>
      </c>
      <c r="AD500">
        <v>178</v>
      </c>
      <c r="AE500" s="2" t="s">
        <v>891</v>
      </c>
      <c r="AF500" s="2" t="s">
        <v>892</v>
      </c>
      <c r="AG500">
        <v>130</v>
      </c>
      <c r="AH500" s="2" t="s">
        <v>44</v>
      </c>
      <c r="AI500" s="2" t="s">
        <v>44</v>
      </c>
      <c r="AJ500" s="3">
        <v>45321.000856481478</v>
      </c>
      <c r="AK500" s="3">
        <v>45321.125706018516</v>
      </c>
    </row>
    <row r="501" spans="1:37" x14ac:dyDescent="0.25">
      <c r="A501">
        <v>1573193</v>
      </c>
      <c r="B501">
        <v>187593</v>
      </c>
      <c r="C501" s="1">
        <v>45320</v>
      </c>
      <c r="D501" s="1" t="str">
        <f>TEXT(Analytics_Data_json[[#This Row],[ORDER DATE ]],"mmm")</f>
        <v>Jan</v>
      </c>
      <c r="E501" s="2" t="s">
        <v>2724</v>
      </c>
      <c r="F501">
        <v>12</v>
      </c>
      <c r="G501" s="2" t="s">
        <v>885</v>
      </c>
      <c r="H501" s="2" t="s">
        <v>886</v>
      </c>
      <c r="I501">
        <v>32</v>
      </c>
      <c r="J501" s="4" t="s">
        <v>2725</v>
      </c>
      <c r="K501" s="2" t="s">
        <v>2726</v>
      </c>
      <c r="L501" s="2" t="s">
        <v>37</v>
      </c>
      <c r="M501">
        <v>0</v>
      </c>
      <c r="N501">
        <v>39</v>
      </c>
      <c r="O501">
        <v>39</v>
      </c>
      <c r="P501" s="2" t="s">
        <v>893</v>
      </c>
      <c r="Q501" s="2" t="s">
        <v>894</v>
      </c>
      <c r="R501">
        <v>1</v>
      </c>
      <c r="S501" s="2" t="s">
        <v>40</v>
      </c>
      <c r="T501">
        <v>3</v>
      </c>
      <c r="U501" s="2" t="s">
        <v>67</v>
      </c>
      <c r="V501">
        <v>12</v>
      </c>
      <c r="W501">
        <v>16</v>
      </c>
      <c r="X501">
        <v>192</v>
      </c>
      <c r="Y501">
        <v>0</v>
      </c>
      <c r="Z501">
        <v>0</v>
      </c>
      <c r="AA501">
        <v>192</v>
      </c>
      <c r="AB501">
        <f>Analytics_Data_json[[#This Row],[amount]]-Analytics_Data_json[[#This Row],[custom_discount]]</f>
        <v>192</v>
      </c>
      <c r="AC501">
        <f>(Analytics_Data_json[[#This Row],[order_qty]]*Analytics_Data_json[[#This Row],[unit_price]])-Analytics_Data_json[[#This Row],[discount]]-Analytics_Data_json[[#This Row],[custom_discount]]</f>
        <v>192</v>
      </c>
      <c r="AD501">
        <v>178</v>
      </c>
      <c r="AE501" s="2" t="s">
        <v>891</v>
      </c>
      <c r="AF501" s="2" t="s">
        <v>892</v>
      </c>
      <c r="AG501">
        <v>130</v>
      </c>
      <c r="AH501" s="2" t="s">
        <v>44</v>
      </c>
      <c r="AI501" s="2" t="s">
        <v>44</v>
      </c>
      <c r="AJ501" s="3">
        <v>45321.000856481478</v>
      </c>
      <c r="AK501" s="3">
        <v>45321.125706018516</v>
      </c>
    </row>
    <row r="502" spans="1:37" x14ac:dyDescent="0.25">
      <c r="A502">
        <v>1573192</v>
      </c>
      <c r="B502">
        <v>187593</v>
      </c>
      <c r="C502" s="1">
        <v>45320</v>
      </c>
      <c r="D502" s="1" t="str">
        <f>TEXT(Analytics_Data_json[[#This Row],[ORDER DATE ]],"mmm")</f>
        <v>Jan</v>
      </c>
      <c r="E502" s="2" t="s">
        <v>2724</v>
      </c>
      <c r="F502">
        <v>12</v>
      </c>
      <c r="G502" s="2" t="s">
        <v>885</v>
      </c>
      <c r="H502" s="2" t="s">
        <v>886</v>
      </c>
      <c r="I502">
        <v>32</v>
      </c>
      <c r="J502" s="4" t="s">
        <v>2725</v>
      </c>
      <c r="K502" s="2" t="s">
        <v>2726</v>
      </c>
      <c r="L502" s="2" t="s">
        <v>37</v>
      </c>
      <c r="M502">
        <v>0</v>
      </c>
      <c r="N502">
        <v>29</v>
      </c>
      <c r="O502">
        <v>29</v>
      </c>
      <c r="P502" s="2" t="s">
        <v>895</v>
      </c>
      <c r="Q502" s="2" t="s">
        <v>896</v>
      </c>
      <c r="R502">
        <v>1</v>
      </c>
      <c r="S502" s="2" t="s">
        <v>40</v>
      </c>
      <c r="T502">
        <v>15</v>
      </c>
      <c r="U502" s="2" t="s">
        <v>57</v>
      </c>
      <c r="V502">
        <v>12</v>
      </c>
      <c r="W502">
        <v>20</v>
      </c>
      <c r="X502">
        <v>240</v>
      </c>
      <c r="Y502">
        <v>0</v>
      </c>
      <c r="Z502">
        <v>0</v>
      </c>
      <c r="AA502">
        <v>240</v>
      </c>
      <c r="AB502">
        <f>Analytics_Data_json[[#This Row],[amount]]-Analytics_Data_json[[#This Row],[custom_discount]]</f>
        <v>240</v>
      </c>
      <c r="AC502">
        <f>(Analytics_Data_json[[#This Row],[order_qty]]*Analytics_Data_json[[#This Row],[unit_price]])-Analytics_Data_json[[#This Row],[discount]]-Analytics_Data_json[[#This Row],[custom_discount]]</f>
        <v>240</v>
      </c>
      <c r="AD502">
        <v>178</v>
      </c>
      <c r="AE502" s="2" t="s">
        <v>891</v>
      </c>
      <c r="AF502" s="2" t="s">
        <v>892</v>
      </c>
      <c r="AG502">
        <v>130</v>
      </c>
      <c r="AH502" s="2" t="s">
        <v>44</v>
      </c>
      <c r="AI502" s="2" t="s">
        <v>44</v>
      </c>
      <c r="AJ502" s="3">
        <v>45321.000856481478</v>
      </c>
      <c r="AK502" s="3">
        <v>45321.125706018516</v>
      </c>
    </row>
    <row r="503" spans="1:37" x14ac:dyDescent="0.25">
      <c r="A503">
        <v>1573191</v>
      </c>
      <c r="B503">
        <v>187592</v>
      </c>
      <c r="C503" s="1">
        <v>45320</v>
      </c>
      <c r="D503" s="1" t="str">
        <f>TEXT(Analytics_Data_json[[#This Row],[ORDER DATE ]],"mmm")</f>
        <v>Jan</v>
      </c>
      <c r="E503" s="2" t="s">
        <v>2727</v>
      </c>
      <c r="F503">
        <v>54</v>
      </c>
      <c r="G503" s="2" t="s">
        <v>158</v>
      </c>
      <c r="H503" s="2" t="s">
        <v>159</v>
      </c>
      <c r="I503">
        <v>74</v>
      </c>
      <c r="J503" s="4">
        <v>169</v>
      </c>
      <c r="K503" s="2" t="s">
        <v>801</v>
      </c>
      <c r="L503" s="2" t="s">
        <v>37</v>
      </c>
      <c r="M503">
        <v>0</v>
      </c>
      <c r="N503">
        <v>62</v>
      </c>
      <c r="O503">
        <v>62</v>
      </c>
      <c r="P503" s="2" t="s">
        <v>48</v>
      </c>
      <c r="Q503" s="2" t="s">
        <v>49</v>
      </c>
      <c r="R503">
        <v>1</v>
      </c>
      <c r="S503" s="2" t="s">
        <v>40</v>
      </c>
      <c r="T503">
        <v>10</v>
      </c>
      <c r="U503" s="2" t="s">
        <v>41</v>
      </c>
      <c r="V503">
        <v>3</v>
      </c>
      <c r="W503">
        <v>30</v>
      </c>
      <c r="X503">
        <v>90</v>
      </c>
      <c r="Y503">
        <v>0</v>
      </c>
      <c r="Z503">
        <v>0</v>
      </c>
      <c r="AA503">
        <v>90</v>
      </c>
      <c r="AB503">
        <f>Analytics_Data_json[[#This Row],[amount]]-Analytics_Data_json[[#This Row],[custom_discount]]</f>
        <v>90</v>
      </c>
      <c r="AC503">
        <f>(Analytics_Data_json[[#This Row],[order_qty]]*Analytics_Data_json[[#This Row],[unit_price]])-Analytics_Data_json[[#This Row],[discount]]-Analytics_Data_json[[#This Row],[custom_discount]]</f>
        <v>90</v>
      </c>
      <c r="AD503">
        <v>272</v>
      </c>
      <c r="AE503" s="2" t="s">
        <v>161</v>
      </c>
      <c r="AF503" s="2" t="s">
        <v>162</v>
      </c>
      <c r="AG503">
        <v>227</v>
      </c>
      <c r="AH503" s="2" t="s">
        <v>44</v>
      </c>
      <c r="AI503" s="2" t="s">
        <v>44</v>
      </c>
      <c r="AJ503" s="3">
        <v>45321.000856481478</v>
      </c>
      <c r="AK503" s="3">
        <v>45321.125706018516</v>
      </c>
    </row>
    <row r="504" spans="1:37" x14ac:dyDescent="0.25">
      <c r="A504">
        <v>1573190</v>
      </c>
      <c r="B504">
        <v>187592</v>
      </c>
      <c r="C504" s="1">
        <v>45320</v>
      </c>
      <c r="D504" s="1" t="str">
        <f>TEXT(Analytics_Data_json[[#This Row],[ORDER DATE ]],"mmm")</f>
        <v>Jan</v>
      </c>
      <c r="E504" s="2" t="s">
        <v>2727</v>
      </c>
      <c r="F504">
        <v>54</v>
      </c>
      <c r="G504" s="2" t="s">
        <v>158</v>
      </c>
      <c r="H504" s="2" t="s">
        <v>159</v>
      </c>
      <c r="I504">
        <v>74</v>
      </c>
      <c r="J504" s="4">
        <v>169</v>
      </c>
      <c r="K504" s="2" t="s">
        <v>801</v>
      </c>
      <c r="L504" s="2" t="s">
        <v>37</v>
      </c>
      <c r="M504">
        <v>0</v>
      </c>
      <c r="N504">
        <v>61</v>
      </c>
      <c r="O504">
        <v>61</v>
      </c>
      <c r="P504" s="2" t="s">
        <v>50</v>
      </c>
      <c r="Q504" s="2" t="s">
        <v>51</v>
      </c>
      <c r="R504">
        <v>1</v>
      </c>
      <c r="S504" s="2" t="s">
        <v>40</v>
      </c>
      <c r="T504">
        <v>10</v>
      </c>
      <c r="U504" s="2" t="s">
        <v>41</v>
      </c>
      <c r="V504">
        <v>3</v>
      </c>
      <c r="W504">
        <v>30</v>
      </c>
      <c r="X504">
        <v>90</v>
      </c>
      <c r="Y504">
        <v>0</v>
      </c>
      <c r="Z504">
        <v>0</v>
      </c>
      <c r="AA504">
        <v>90</v>
      </c>
      <c r="AB504">
        <f>Analytics_Data_json[[#This Row],[amount]]-Analytics_Data_json[[#This Row],[custom_discount]]</f>
        <v>90</v>
      </c>
      <c r="AC504">
        <f>(Analytics_Data_json[[#This Row],[order_qty]]*Analytics_Data_json[[#This Row],[unit_price]])-Analytics_Data_json[[#This Row],[discount]]-Analytics_Data_json[[#This Row],[custom_discount]]</f>
        <v>90</v>
      </c>
      <c r="AD504">
        <v>272</v>
      </c>
      <c r="AE504" s="2" t="s">
        <v>161</v>
      </c>
      <c r="AF504" s="2" t="s">
        <v>162</v>
      </c>
      <c r="AG504">
        <v>227</v>
      </c>
      <c r="AH504" s="2" t="s">
        <v>44</v>
      </c>
      <c r="AI504" s="2" t="s">
        <v>44</v>
      </c>
      <c r="AJ504" s="3">
        <v>45321.000856481478</v>
      </c>
      <c r="AK504" s="3">
        <v>45321.125706018516</v>
      </c>
    </row>
    <row r="505" spans="1:37" x14ac:dyDescent="0.25">
      <c r="A505">
        <v>1573189</v>
      </c>
      <c r="B505">
        <v>187591</v>
      </c>
      <c r="C505" s="1">
        <v>45320</v>
      </c>
      <c r="D505" s="1" t="str">
        <f>TEXT(Analytics_Data_json[[#This Row],[ORDER DATE ]],"mmm")</f>
        <v>Jan</v>
      </c>
      <c r="E505" s="2" t="s">
        <v>2728</v>
      </c>
      <c r="F505">
        <v>54</v>
      </c>
      <c r="G505" s="2" t="s">
        <v>158</v>
      </c>
      <c r="H505" s="2" t="s">
        <v>159</v>
      </c>
      <c r="I505">
        <v>74</v>
      </c>
      <c r="J505" s="4">
        <v>168</v>
      </c>
      <c r="K505" s="2" t="s">
        <v>193</v>
      </c>
      <c r="L505" s="2" t="s">
        <v>37</v>
      </c>
      <c r="M505">
        <v>0</v>
      </c>
      <c r="N505">
        <v>69</v>
      </c>
      <c r="O505">
        <v>69</v>
      </c>
      <c r="P505" s="2" t="s">
        <v>72</v>
      </c>
      <c r="Q505" s="2" t="s">
        <v>73</v>
      </c>
      <c r="R505">
        <v>1</v>
      </c>
      <c r="S505" s="2" t="s">
        <v>40</v>
      </c>
      <c r="T505">
        <v>12</v>
      </c>
      <c r="U505" s="2" t="s">
        <v>74</v>
      </c>
      <c r="V505">
        <v>12</v>
      </c>
      <c r="W505">
        <v>8.5</v>
      </c>
      <c r="X505">
        <v>102</v>
      </c>
      <c r="Y505">
        <v>0</v>
      </c>
      <c r="Z505">
        <v>0</v>
      </c>
      <c r="AA505">
        <v>102</v>
      </c>
      <c r="AB505">
        <f>Analytics_Data_json[[#This Row],[amount]]-Analytics_Data_json[[#This Row],[custom_discount]]</f>
        <v>102</v>
      </c>
      <c r="AC505">
        <f>(Analytics_Data_json[[#This Row],[order_qty]]*Analytics_Data_json[[#This Row],[unit_price]])-Analytics_Data_json[[#This Row],[discount]]-Analytics_Data_json[[#This Row],[custom_discount]]</f>
        <v>102</v>
      </c>
      <c r="AD505">
        <v>272</v>
      </c>
      <c r="AE505" s="2" t="s">
        <v>161</v>
      </c>
      <c r="AF505" s="2" t="s">
        <v>162</v>
      </c>
      <c r="AG505">
        <v>227</v>
      </c>
      <c r="AH505" s="2" t="s">
        <v>44</v>
      </c>
      <c r="AI505" s="2" t="s">
        <v>44</v>
      </c>
      <c r="AJ505" s="3">
        <v>45321.000856481478</v>
      </c>
      <c r="AK505" s="3">
        <v>45321.125706018516</v>
      </c>
    </row>
    <row r="506" spans="1:37" x14ac:dyDescent="0.25">
      <c r="A506">
        <v>1573188</v>
      </c>
      <c r="B506">
        <v>187590</v>
      </c>
      <c r="C506" s="1">
        <v>45320</v>
      </c>
      <c r="D506" s="1" t="str">
        <f>TEXT(Analytics_Data_json[[#This Row],[ORDER DATE ]],"mmm")</f>
        <v>Jan</v>
      </c>
      <c r="E506" s="2" t="s">
        <v>2729</v>
      </c>
      <c r="F506">
        <v>12</v>
      </c>
      <c r="G506" s="2" t="s">
        <v>885</v>
      </c>
      <c r="H506" s="2" t="s">
        <v>886</v>
      </c>
      <c r="I506">
        <v>32</v>
      </c>
      <c r="J506" s="4" t="s">
        <v>1048</v>
      </c>
      <c r="K506" s="2" t="s">
        <v>1049</v>
      </c>
      <c r="L506" s="2" t="s">
        <v>37</v>
      </c>
      <c r="M506">
        <v>0</v>
      </c>
      <c r="N506">
        <v>69</v>
      </c>
      <c r="O506">
        <v>69</v>
      </c>
      <c r="P506" s="2" t="s">
        <v>72</v>
      </c>
      <c r="Q506" s="2" t="s">
        <v>73</v>
      </c>
      <c r="R506">
        <v>1</v>
      </c>
      <c r="S506" s="2" t="s">
        <v>40</v>
      </c>
      <c r="T506">
        <v>12</v>
      </c>
      <c r="U506" s="2" t="s">
        <v>74</v>
      </c>
      <c r="V506">
        <v>24</v>
      </c>
      <c r="W506">
        <v>8.5</v>
      </c>
      <c r="X506">
        <v>204</v>
      </c>
      <c r="Y506">
        <v>0</v>
      </c>
      <c r="Z506">
        <v>0</v>
      </c>
      <c r="AA506">
        <v>204</v>
      </c>
      <c r="AB506">
        <f>Analytics_Data_json[[#This Row],[amount]]-Analytics_Data_json[[#This Row],[custom_discount]]</f>
        <v>204</v>
      </c>
      <c r="AC506">
        <f>(Analytics_Data_json[[#This Row],[order_qty]]*Analytics_Data_json[[#This Row],[unit_price]])-Analytics_Data_json[[#This Row],[discount]]-Analytics_Data_json[[#This Row],[custom_discount]]</f>
        <v>204</v>
      </c>
      <c r="AD506">
        <v>178</v>
      </c>
      <c r="AE506" s="2" t="s">
        <v>891</v>
      </c>
      <c r="AF506" s="2" t="s">
        <v>892</v>
      </c>
      <c r="AG506">
        <v>130</v>
      </c>
      <c r="AH506" s="2" t="s">
        <v>44</v>
      </c>
      <c r="AI506" s="2" t="s">
        <v>44</v>
      </c>
      <c r="AJ506" s="3">
        <v>45321.000856481478</v>
      </c>
      <c r="AK506" s="3">
        <v>45321.125706018516</v>
      </c>
    </row>
    <row r="507" spans="1:37" x14ac:dyDescent="0.25">
      <c r="A507">
        <v>1573187</v>
      </c>
      <c r="B507">
        <v>187589</v>
      </c>
      <c r="C507" s="1">
        <v>45320</v>
      </c>
      <c r="D507" s="1" t="str">
        <f>TEXT(Analytics_Data_json[[#This Row],[ORDER DATE ]],"mmm")</f>
        <v>Jan</v>
      </c>
      <c r="E507" s="2" t="s">
        <v>2730</v>
      </c>
      <c r="F507">
        <v>54</v>
      </c>
      <c r="G507" s="2" t="s">
        <v>158</v>
      </c>
      <c r="H507" s="2" t="s">
        <v>159</v>
      </c>
      <c r="I507">
        <v>74</v>
      </c>
      <c r="J507" s="4">
        <v>18</v>
      </c>
      <c r="K507" s="2" t="s">
        <v>2731</v>
      </c>
      <c r="L507" s="2" t="s">
        <v>37</v>
      </c>
      <c r="M507">
        <v>0</v>
      </c>
      <c r="N507">
        <v>69</v>
      </c>
      <c r="O507">
        <v>69</v>
      </c>
      <c r="P507" s="2" t="s">
        <v>72</v>
      </c>
      <c r="Q507" s="2" t="s">
        <v>73</v>
      </c>
      <c r="R507">
        <v>1</v>
      </c>
      <c r="S507" s="2" t="s">
        <v>40</v>
      </c>
      <c r="T507">
        <v>12</v>
      </c>
      <c r="U507" s="2" t="s">
        <v>74</v>
      </c>
      <c r="V507">
        <v>12</v>
      </c>
      <c r="W507">
        <v>8.5</v>
      </c>
      <c r="X507">
        <v>102</v>
      </c>
      <c r="Y507">
        <v>0</v>
      </c>
      <c r="Z507">
        <v>0</v>
      </c>
      <c r="AA507">
        <v>102</v>
      </c>
      <c r="AB507">
        <f>Analytics_Data_json[[#This Row],[amount]]-Analytics_Data_json[[#This Row],[custom_discount]]</f>
        <v>102</v>
      </c>
      <c r="AC507">
        <f>(Analytics_Data_json[[#This Row],[order_qty]]*Analytics_Data_json[[#This Row],[unit_price]])-Analytics_Data_json[[#This Row],[discount]]-Analytics_Data_json[[#This Row],[custom_discount]]</f>
        <v>102</v>
      </c>
      <c r="AD507">
        <v>272</v>
      </c>
      <c r="AE507" s="2" t="s">
        <v>161</v>
      </c>
      <c r="AF507" s="2" t="s">
        <v>162</v>
      </c>
      <c r="AG507">
        <v>227</v>
      </c>
      <c r="AH507" s="2" t="s">
        <v>44</v>
      </c>
      <c r="AI507" s="2" t="s">
        <v>44</v>
      </c>
      <c r="AJ507" s="3">
        <v>45321.000856481478</v>
      </c>
      <c r="AK507" s="3">
        <v>45321.125706018516</v>
      </c>
    </row>
    <row r="508" spans="1:37" x14ac:dyDescent="0.25">
      <c r="A508">
        <v>1573186</v>
      </c>
      <c r="B508">
        <v>187589</v>
      </c>
      <c r="C508" s="1">
        <v>45320</v>
      </c>
      <c r="D508" s="1" t="str">
        <f>TEXT(Analytics_Data_json[[#This Row],[ORDER DATE ]],"mmm")</f>
        <v>Jan</v>
      </c>
      <c r="E508" s="2" t="s">
        <v>2730</v>
      </c>
      <c r="F508">
        <v>54</v>
      </c>
      <c r="G508" s="2" t="s">
        <v>158</v>
      </c>
      <c r="H508" s="2" t="s">
        <v>159</v>
      </c>
      <c r="I508">
        <v>74</v>
      </c>
      <c r="J508" s="4">
        <v>18</v>
      </c>
      <c r="K508" s="2" t="s">
        <v>2731</v>
      </c>
      <c r="L508" s="2" t="s">
        <v>37</v>
      </c>
      <c r="M508">
        <v>0</v>
      </c>
      <c r="N508">
        <v>68</v>
      </c>
      <c r="O508">
        <v>68</v>
      </c>
      <c r="P508" s="2" t="s">
        <v>75</v>
      </c>
      <c r="Q508" s="2" t="s">
        <v>76</v>
      </c>
      <c r="R508">
        <v>1</v>
      </c>
      <c r="S508" s="2" t="s">
        <v>40</v>
      </c>
      <c r="T508">
        <v>12</v>
      </c>
      <c r="U508" s="2" t="s">
        <v>74</v>
      </c>
      <c r="V508">
        <v>12</v>
      </c>
      <c r="W508">
        <v>8.5</v>
      </c>
      <c r="X508">
        <v>102</v>
      </c>
      <c r="Y508">
        <v>0</v>
      </c>
      <c r="Z508">
        <v>0</v>
      </c>
      <c r="AA508">
        <v>102</v>
      </c>
      <c r="AB508">
        <f>Analytics_Data_json[[#This Row],[amount]]-Analytics_Data_json[[#This Row],[custom_discount]]</f>
        <v>102</v>
      </c>
      <c r="AC508">
        <f>(Analytics_Data_json[[#This Row],[order_qty]]*Analytics_Data_json[[#This Row],[unit_price]])-Analytics_Data_json[[#This Row],[discount]]-Analytics_Data_json[[#This Row],[custom_discount]]</f>
        <v>102</v>
      </c>
      <c r="AD508">
        <v>272</v>
      </c>
      <c r="AE508" s="2" t="s">
        <v>161</v>
      </c>
      <c r="AF508" s="2" t="s">
        <v>162</v>
      </c>
      <c r="AG508">
        <v>227</v>
      </c>
      <c r="AH508" s="2" t="s">
        <v>44</v>
      </c>
      <c r="AI508" s="2" t="s">
        <v>44</v>
      </c>
      <c r="AJ508" s="3">
        <v>45321.000856481478</v>
      </c>
      <c r="AK508" s="3">
        <v>45321.125706018516</v>
      </c>
    </row>
    <row r="509" spans="1:37" x14ac:dyDescent="0.25">
      <c r="A509">
        <v>1573185</v>
      </c>
      <c r="B509">
        <v>187589</v>
      </c>
      <c r="C509" s="1">
        <v>45320</v>
      </c>
      <c r="D509" s="1" t="str">
        <f>TEXT(Analytics_Data_json[[#This Row],[ORDER DATE ]],"mmm")</f>
        <v>Jan</v>
      </c>
      <c r="E509" s="2" t="s">
        <v>2730</v>
      </c>
      <c r="F509">
        <v>54</v>
      </c>
      <c r="G509" s="2" t="s">
        <v>158</v>
      </c>
      <c r="H509" s="2" t="s">
        <v>159</v>
      </c>
      <c r="I509">
        <v>74</v>
      </c>
      <c r="J509" s="4">
        <v>18</v>
      </c>
      <c r="K509" s="2" t="s">
        <v>2731</v>
      </c>
      <c r="L509" s="2" t="s">
        <v>37</v>
      </c>
      <c r="M509">
        <v>0</v>
      </c>
      <c r="N509">
        <v>62</v>
      </c>
      <c r="O509">
        <v>62</v>
      </c>
      <c r="P509" s="2" t="s">
        <v>48</v>
      </c>
      <c r="Q509" s="2" t="s">
        <v>49</v>
      </c>
      <c r="R509">
        <v>1</v>
      </c>
      <c r="S509" s="2" t="s">
        <v>40</v>
      </c>
      <c r="T509">
        <v>10</v>
      </c>
      <c r="U509" s="2" t="s">
        <v>41</v>
      </c>
      <c r="V509">
        <v>4</v>
      </c>
      <c r="W509">
        <v>30</v>
      </c>
      <c r="X509">
        <v>120</v>
      </c>
      <c r="Y509">
        <v>0</v>
      </c>
      <c r="Z509">
        <v>0</v>
      </c>
      <c r="AA509">
        <v>120</v>
      </c>
      <c r="AB509">
        <f>Analytics_Data_json[[#This Row],[amount]]-Analytics_Data_json[[#This Row],[custom_discount]]</f>
        <v>120</v>
      </c>
      <c r="AC509">
        <f>(Analytics_Data_json[[#This Row],[order_qty]]*Analytics_Data_json[[#This Row],[unit_price]])-Analytics_Data_json[[#This Row],[discount]]-Analytics_Data_json[[#This Row],[custom_discount]]</f>
        <v>120</v>
      </c>
      <c r="AD509">
        <v>272</v>
      </c>
      <c r="AE509" s="2" t="s">
        <v>161</v>
      </c>
      <c r="AF509" s="2" t="s">
        <v>162</v>
      </c>
      <c r="AG509">
        <v>227</v>
      </c>
      <c r="AH509" s="2" t="s">
        <v>44</v>
      </c>
      <c r="AI509" s="2" t="s">
        <v>44</v>
      </c>
      <c r="AJ509" s="3">
        <v>45321.000856481478</v>
      </c>
      <c r="AK509" s="3">
        <v>45321.125706018516</v>
      </c>
    </row>
    <row r="510" spans="1:37" x14ac:dyDescent="0.25">
      <c r="A510">
        <v>1573184</v>
      </c>
      <c r="B510">
        <v>187589</v>
      </c>
      <c r="C510" s="1">
        <v>45320</v>
      </c>
      <c r="D510" s="1" t="str">
        <f>TEXT(Analytics_Data_json[[#This Row],[ORDER DATE ]],"mmm")</f>
        <v>Jan</v>
      </c>
      <c r="E510" s="2" t="s">
        <v>2730</v>
      </c>
      <c r="F510">
        <v>54</v>
      </c>
      <c r="G510" s="2" t="s">
        <v>158</v>
      </c>
      <c r="H510" s="2" t="s">
        <v>159</v>
      </c>
      <c r="I510">
        <v>74</v>
      </c>
      <c r="J510" s="4">
        <v>18</v>
      </c>
      <c r="K510" s="2" t="s">
        <v>2731</v>
      </c>
      <c r="L510" s="2" t="s">
        <v>37</v>
      </c>
      <c r="M510">
        <v>0</v>
      </c>
      <c r="N510">
        <v>61</v>
      </c>
      <c r="O510">
        <v>61</v>
      </c>
      <c r="P510" s="2" t="s">
        <v>50</v>
      </c>
      <c r="Q510" s="2" t="s">
        <v>51</v>
      </c>
      <c r="R510">
        <v>1</v>
      </c>
      <c r="S510" s="2" t="s">
        <v>40</v>
      </c>
      <c r="T510">
        <v>10</v>
      </c>
      <c r="U510" s="2" t="s">
        <v>41</v>
      </c>
      <c r="V510">
        <v>2</v>
      </c>
      <c r="W510">
        <v>30</v>
      </c>
      <c r="X510">
        <v>60</v>
      </c>
      <c r="Y510">
        <v>0</v>
      </c>
      <c r="Z510">
        <v>0</v>
      </c>
      <c r="AA510">
        <v>60</v>
      </c>
      <c r="AB510">
        <f>Analytics_Data_json[[#This Row],[amount]]-Analytics_Data_json[[#This Row],[custom_discount]]</f>
        <v>60</v>
      </c>
      <c r="AC510">
        <f>(Analytics_Data_json[[#This Row],[order_qty]]*Analytics_Data_json[[#This Row],[unit_price]])-Analytics_Data_json[[#This Row],[discount]]-Analytics_Data_json[[#This Row],[custom_discount]]</f>
        <v>60</v>
      </c>
      <c r="AD510">
        <v>272</v>
      </c>
      <c r="AE510" s="2" t="s">
        <v>161</v>
      </c>
      <c r="AF510" s="2" t="s">
        <v>162</v>
      </c>
      <c r="AG510">
        <v>227</v>
      </c>
      <c r="AH510" s="2" t="s">
        <v>44</v>
      </c>
      <c r="AI510" s="2" t="s">
        <v>44</v>
      </c>
      <c r="AJ510" s="3">
        <v>45321.000856481478</v>
      </c>
      <c r="AK510" s="3">
        <v>45321.125706018516</v>
      </c>
    </row>
    <row r="511" spans="1:37" x14ac:dyDescent="0.25">
      <c r="A511">
        <v>1573183</v>
      </c>
      <c r="B511">
        <v>187588</v>
      </c>
      <c r="C511" s="1">
        <v>45320</v>
      </c>
      <c r="D511" s="1" t="str">
        <f>TEXT(Analytics_Data_json[[#This Row],[ORDER DATE ]],"mmm")</f>
        <v>Jan</v>
      </c>
      <c r="E511" s="2" t="s">
        <v>2732</v>
      </c>
      <c r="F511">
        <v>54</v>
      </c>
      <c r="G511" s="2" t="s">
        <v>158</v>
      </c>
      <c r="H511" s="2" t="s">
        <v>159</v>
      </c>
      <c r="I511">
        <v>74</v>
      </c>
      <c r="J511" s="4">
        <v>15</v>
      </c>
      <c r="K511" s="2" t="s">
        <v>202</v>
      </c>
      <c r="L511" s="2" t="s">
        <v>37</v>
      </c>
      <c r="M511">
        <v>0</v>
      </c>
      <c r="N511">
        <v>74</v>
      </c>
      <c r="O511">
        <v>74</v>
      </c>
      <c r="P511" s="2" t="s">
        <v>80</v>
      </c>
      <c r="Q511" s="2" t="s">
        <v>81</v>
      </c>
      <c r="R511">
        <v>1</v>
      </c>
      <c r="S511" s="2" t="s">
        <v>40</v>
      </c>
      <c r="T511">
        <v>12</v>
      </c>
      <c r="U511" s="2" t="s">
        <v>74</v>
      </c>
      <c r="V511">
        <v>12</v>
      </c>
      <c r="W511">
        <v>16.25</v>
      </c>
      <c r="X511">
        <v>195</v>
      </c>
      <c r="Y511">
        <v>0</v>
      </c>
      <c r="Z511">
        <v>0</v>
      </c>
      <c r="AA511">
        <v>195</v>
      </c>
      <c r="AB511">
        <f>Analytics_Data_json[[#This Row],[amount]]-Analytics_Data_json[[#This Row],[custom_discount]]</f>
        <v>195</v>
      </c>
      <c r="AC511">
        <f>(Analytics_Data_json[[#This Row],[order_qty]]*Analytics_Data_json[[#This Row],[unit_price]])-Analytics_Data_json[[#This Row],[discount]]-Analytics_Data_json[[#This Row],[custom_discount]]</f>
        <v>195</v>
      </c>
      <c r="AD511">
        <v>272</v>
      </c>
      <c r="AE511" s="2" t="s">
        <v>161</v>
      </c>
      <c r="AF511" s="2" t="s">
        <v>162</v>
      </c>
      <c r="AG511">
        <v>227</v>
      </c>
      <c r="AH511" s="2" t="s">
        <v>44</v>
      </c>
      <c r="AI511" s="2" t="s">
        <v>44</v>
      </c>
      <c r="AJ511" s="3">
        <v>45321.000856481478</v>
      </c>
      <c r="AK511" s="3">
        <v>45321.125706018516</v>
      </c>
    </row>
    <row r="512" spans="1:37" x14ac:dyDescent="0.25">
      <c r="A512">
        <v>1573182</v>
      </c>
      <c r="B512">
        <v>187588</v>
      </c>
      <c r="C512" s="1">
        <v>45320</v>
      </c>
      <c r="D512" s="1" t="str">
        <f>TEXT(Analytics_Data_json[[#This Row],[ORDER DATE ]],"mmm")</f>
        <v>Jan</v>
      </c>
      <c r="E512" s="2" t="s">
        <v>2732</v>
      </c>
      <c r="F512">
        <v>54</v>
      </c>
      <c r="G512" s="2" t="s">
        <v>158</v>
      </c>
      <c r="H512" s="2" t="s">
        <v>159</v>
      </c>
      <c r="I512">
        <v>74</v>
      </c>
      <c r="J512" s="4">
        <v>15</v>
      </c>
      <c r="K512" s="2" t="s">
        <v>202</v>
      </c>
      <c r="L512" s="2" t="s">
        <v>37</v>
      </c>
      <c r="M512">
        <v>0</v>
      </c>
      <c r="N512">
        <v>73</v>
      </c>
      <c r="O512">
        <v>73</v>
      </c>
      <c r="P512" s="2" t="s">
        <v>203</v>
      </c>
      <c r="Q512" s="2" t="s">
        <v>204</v>
      </c>
      <c r="R512">
        <v>1</v>
      </c>
      <c r="S512" s="2" t="s">
        <v>40</v>
      </c>
      <c r="T512">
        <v>12</v>
      </c>
      <c r="U512" s="2" t="s">
        <v>74</v>
      </c>
      <c r="V512">
        <v>12</v>
      </c>
      <c r="W512">
        <v>16.25</v>
      </c>
      <c r="X512">
        <v>195</v>
      </c>
      <c r="Y512">
        <v>0</v>
      </c>
      <c r="Z512">
        <v>0</v>
      </c>
      <c r="AA512">
        <v>195</v>
      </c>
      <c r="AB512">
        <f>Analytics_Data_json[[#This Row],[amount]]-Analytics_Data_json[[#This Row],[custom_discount]]</f>
        <v>195</v>
      </c>
      <c r="AC512">
        <f>(Analytics_Data_json[[#This Row],[order_qty]]*Analytics_Data_json[[#This Row],[unit_price]])-Analytics_Data_json[[#This Row],[discount]]-Analytics_Data_json[[#This Row],[custom_discount]]</f>
        <v>195</v>
      </c>
      <c r="AD512">
        <v>272</v>
      </c>
      <c r="AE512" s="2" t="s">
        <v>161</v>
      </c>
      <c r="AF512" s="2" t="s">
        <v>162</v>
      </c>
      <c r="AG512">
        <v>227</v>
      </c>
      <c r="AH512" s="2" t="s">
        <v>44</v>
      </c>
      <c r="AI512" s="2" t="s">
        <v>44</v>
      </c>
      <c r="AJ512" s="3">
        <v>45321.000856481478</v>
      </c>
      <c r="AK512" s="3">
        <v>45321.125706018516</v>
      </c>
    </row>
    <row r="513" spans="1:37" x14ac:dyDescent="0.25">
      <c r="A513">
        <v>1573181</v>
      </c>
      <c r="B513">
        <v>187587</v>
      </c>
      <c r="C513" s="1">
        <v>45320</v>
      </c>
      <c r="D513" s="1" t="str">
        <f>TEXT(Analytics_Data_json[[#This Row],[ORDER DATE ]],"mmm")</f>
        <v>Jan</v>
      </c>
      <c r="E513" s="2" t="s">
        <v>2733</v>
      </c>
      <c r="F513">
        <v>54</v>
      </c>
      <c r="G513" s="2" t="s">
        <v>158</v>
      </c>
      <c r="H513" s="2" t="s">
        <v>159</v>
      </c>
      <c r="I513">
        <v>74</v>
      </c>
      <c r="J513" s="4">
        <v>14</v>
      </c>
      <c r="K513" s="2" t="s">
        <v>206</v>
      </c>
      <c r="L513" s="2" t="s">
        <v>37</v>
      </c>
      <c r="M513">
        <v>0</v>
      </c>
      <c r="N513">
        <v>34</v>
      </c>
      <c r="O513">
        <v>34</v>
      </c>
      <c r="P513" s="2" t="s">
        <v>154</v>
      </c>
      <c r="Q513" s="2" t="s">
        <v>155</v>
      </c>
      <c r="R513">
        <v>1</v>
      </c>
      <c r="S513" s="2" t="s">
        <v>40</v>
      </c>
      <c r="T513">
        <v>8</v>
      </c>
      <c r="U513" s="2" t="s">
        <v>156</v>
      </c>
      <c r="V513">
        <v>2</v>
      </c>
      <c r="W513">
        <v>150</v>
      </c>
      <c r="X513">
        <v>300</v>
      </c>
      <c r="Y513">
        <v>0</v>
      </c>
      <c r="Z513">
        <v>0</v>
      </c>
      <c r="AA513">
        <v>300</v>
      </c>
      <c r="AB513">
        <f>Analytics_Data_json[[#This Row],[amount]]-Analytics_Data_json[[#This Row],[custom_discount]]</f>
        <v>300</v>
      </c>
      <c r="AC513">
        <f>(Analytics_Data_json[[#This Row],[order_qty]]*Analytics_Data_json[[#This Row],[unit_price]])-Analytics_Data_json[[#This Row],[discount]]-Analytics_Data_json[[#This Row],[custom_discount]]</f>
        <v>300</v>
      </c>
      <c r="AD513">
        <v>272</v>
      </c>
      <c r="AE513" s="2" t="s">
        <v>161</v>
      </c>
      <c r="AF513" s="2" t="s">
        <v>162</v>
      </c>
      <c r="AG513">
        <v>227</v>
      </c>
      <c r="AH513" s="2" t="s">
        <v>44</v>
      </c>
      <c r="AI513" s="2" t="s">
        <v>44</v>
      </c>
      <c r="AJ513" s="3">
        <v>45321.000856481478</v>
      </c>
      <c r="AK513" s="3">
        <v>45321.125706018516</v>
      </c>
    </row>
    <row r="514" spans="1:37" x14ac:dyDescent="0.25">
      <c r="A514">
        <v>1573180</v>
      </c>
      <c r="B514">
        <v>187587</v>
      </c>
      <c r="C514" s="1">
        <v>45320</v>
      </c>
      <c r="D514" s="1" t="str">
        <f>TEXT(Analytics_Data_json[[#This Row],[ORDER DATE ]],"mmm")</f>
        <v>Jan</v>
      </c>
      <c r="E514" s="2" t="s">
        <v>2733</v>
      </c>
      <c r="F514">
        <v>54</v>
      </c>
      <c r="G514" s="2" t="s">
        <v>158</v>
      </c>
      <c r="H514" s="2" t="s">
        <v>159</v>
      </c>
      <c r="I514">
        <v>74</v>
      </c>
      <c r="J514" s="4">
        <v>14</v>
      </c>
      <c r="K514" s="2" t="s">
        <v>206</v>
      </c>
      <c r="L514" s="2" t="s">
        <v>37</v>
      </c>
      <c r="M514">
        <v>0</v>
      </c>
      <c r="N514">
        <v>28</v>
      </c>
      <c r="O514">
        <v>28</v>
      </c>
      <c r="P514" s="2" t="s">
        <v>58</v>
      </c>
      <c r="Q514" s="2" t="s">
        <v>59</v>
      </c>
      <c r="R514">
        <v>1</v>
      </c>
      <c r="S514" s="2" t="s">
        <v>40</v>
      </c>
      <c r="T514">
        <v>15</v>
      </c>
      <c r="U514" s="2" t="s">
        <v>57</v>
      </c>
      <c r="V514">
        <v>1</v>
      </c>
      <c r="W514">
        <v>240</v>
      </c>
      <c r="X514">
        <v>240</v>
      </c>
      <c r="Y514">
        <v>0</v>
      </c>
      <c r="Z514">
        <v>0</v>
      </c>
      <c r="AA514">
        <v>240</v>
      </c>
      <c r="AB514">
        <f>Analytics_Data_json[[#This Row],[amount]]-Analytics_Data_json[[#This Row],[custom_discount]]</f>
        <v>240</v>
      </c>
      <c r="AC514">
        <f>(Analytics_Data_json[[#This Row],[order_qty]]*Analytics_Data_json[[#This Row],[unit_price]])-Analytics_Data_json[[#This Row],[discount]]-Analytics_Data_json[[#This Row],[custom_discount]]</f>
        <v>240</v>
      </c>
      <c r="AD514">
        <v>272</v>
      </c>
      <c r="AE514" s="2" t="s">
        <v>161</v>
      </c>
      <c r="AF514" s="2" t="s">
        <v>162</v>
      </c>
      <c r="AG514">
        <v>227</v>
      </c>
      <c r="AH514" s="2" t="s">
        <v>44</v>
      </c>
      <c r="AI514" s="2" t="s">
        <v>44</v>
      </c>
      <c r="AJ514" s="3">
        <v>45321.000856481478</v>
      </c>
      <c r="AK514" s="3">
        <v>45321.125706018516</v>
      </c>
    </row>
    <row r="515" spans="1:37" x14ac:dyDescent="0.25">
      <c r="A515">
        <v>1573179</v>
      </c>
      <c r="B515">
        <v>187587</v>
      </c>
      <c r="C515" s="1">
        <v>45320</v>
      </c>
      <c r="D515" s="1" t="str">
        <f>TEXT(Analytics_Data_json[[#This Row],[ORDER DATE ]],"mmm")</f>
        <v>Jan</v>
      </c>
      <c r="E515" s="2" t="s">
        <v>2733</v>
      </c>
      <c r="F515">
        <v>54</v>
      </c>
      <c r="G515" s="2" t="s">
        <v>158</v>
      </c>
      <c r="H515" s="2" t="s">
        <v>159</v>
      </c>
      <c r="I515">
        <v>74</v>
      </c>
      <c r="J515" s="4">
        <v>14</v>
      </c>
      <c r="K515" s="2" t="s">
        <v>206</v>
      </c>
      <c r="L515" s="2" t="s">
        <v>37</v>
      </c>
      <c r="M515">
        <v>0</v>
      </c>
      <c r="N515">
        <v>30</v>
      </c>
      <c r="O515">
        <v>30</v>
      </c>
      <c r="P515" s="2" t="s">
        <v>55</v>
      </c>
      <c r="Q515" s="2" t="s">
        <v>56</v>
      </c>
      <c r="R515">
        <v>1</v>
      </c>
      <c r="S515" s="2" t="s">
        <v>40</v>
      </c>
      <c r="T515">
        <v>15</v>
      </c>
      <c r="U515" s="2" t="s">
        <v>57</v>
      </c>
      <c r="V515">
        <v>4</v>
      </c>
      <c r="W515">
        <v>240</v>
      </c>
      <c r="X515">
        <v>960</v>
      </c>
      <c r="Y515">
        <v>0</v>
      </c>
      <c r="Z515">
        <v>0</v>
      </c>
      <c r="AA515">
        <v>960</v>
      </c>
      <c r="AB515">
        <f>Analytics_Data_json[[#This Row],[amount]]-Analytics_Data_json[[#This Row],[custom_discount]]</f>
        <v>960</v>
      </c>
      <c r="AC515">
        <f>(Analytics_Data_json[[#This Row],[order_qty]]*Analytics_Data_json[[#This Row],[unit_price]])-Analytics_Data_json[[#This Row],[discount]]-Analytics_Data_json[[#This Row],[custom_discount]]</f>
        <v>960</v>
      </c>
      <c r="AD515">
        <v>272</v>
      </c>
      <c r="AE515" s="2" t="s">
        <v>161</v>
      </c>
      <c r="AF515" s="2" t="s">
        <v>162</v>
      </c>
      <c r="AG515">
        <v>227</v>
      </c>
      <c r="AH515" s="2" t="s">
        <v>44</v>
      </c>
      <c r="AI515" s="2" t="s">
        <v>44</v>
      </c>
      <c r="AJ515" s="3">
        <v>45321.000856481478</v>
      </c>
      <c r="AK515" s="3">
        <v>45321.125706018516</v>
      </c>
    </row>
    <row r="516" spans="1:37" x14ac:dyDescent="0.25">
      <c r="A516">
        <v>1573178</v>
      </c>
      <c r="B516">
        <v>187586</v>
      </c>
      <c r="C516" s="1">
        <v>45320</v>
      </c>
      <c r="D516" s="1" t="str">
        <f>TEXT(Analytics_Data_json[[#This Row],[ORDER DATE ]],"mmm")</f>
        <v>Jan</v>
      </c>
      <c r="E516" s="2" t="s">
        <v>2734</v>
      </c>
      <c r="F516">
        <v>42</v>
      </c>
      <c r="G516" s="2" t="s">
        <v>33</v>
      </c>
      <c r="H516" s="2" t="s">
        <v>34</v>
      </c>
      <c r="I516">
        <v>62</v>
      </c>
      <c r="J516" s="4">
        <v>655</v>
      </c>
      <c r="K516" s="2" t="s">
        <v>749</v>
      </c>
      <c r="L516" s="2" t="s">
        <v>37</v>
      </c>
      <c r="M516">
        <v>0</v>
      </c>
      <c r="N516">
        <v>68</v>
      </c>
      <c r="O516">
        <v>68</v>
      </c>
      <c r="P516" s="2" t="s">
        <v>75</v>
      </c>
      <c r="Q516" s="2" t="s">
        <v>76</v>
      </c>
      <c r="R516">
        <v>1</v>
      </c>
      <c r="S516" s="2" t="s">
        <v>40</v>
      </c>
      <c r="T516">
        <v>12</v>
      </c>
      <c r="U516" s="2" t="s">
        <v>74</v>
      </c>
      <c r="V516">
        <v>12</v>
      </c>
      <c r="W516">
        <v>8.5</v>
      </c>
      <c r="X516">
        <v>102</v>
      </c>
      <c r="Y516">
        <v>0</v>
      </c>
      <c r="Z516">
        <v>0</v>
      </c>
      <c r="AA516">
        <v>102</v>
      </c>
      <c r="AB516">
        <f>Analytics_Data_json[[#This Row],[amount]]-Analytics_Data_json[[#This Row],[custom_discount]]</f>
        <v>102</v>
      </c>
      <c r="AC516">
        <f>(Analytics_Data_json[[#This Row],[order_qty]]*Analytics_Data_json[[#This Row],[unit_price]])-Analytics_Data_json[[#This Row],[discount]]-Analytics_Data_json[[#This Row],[custom_discount]]</f>
        <v>102</v>
      </c>
      <c r="AD516">
        <v>246</v>
      </c>
      <c r="AE516" s="2" t="s">
        <v>42</v>
      </c>
      <c r="AF516" s="2" t="s">
        <v>43</v>
      </c>
      <c r="AG516">
        <v>202</v>
      </c>
      <c r="AH516" s="2" t="s">
        <v>44</v>
      </c>
      <c r="AI516" s="2" t="s">
        <v>44</v>
      </c>
      <c r="AJ516" s="3">
        <v>45321.000856481478</v>
      </c>
      <c r="AK516" s="3">
        <v>45321.125706018516</v>
      </c>
    </row>
    <row r="517" spans="1:37" x14ac:dyDescent="0.25">
      <c r="A517">
        <v>1573177</v>
      </c>
      <c r="B517">
        <v>187586</v>
      </c>
      <c r="C517" s="1">
        <v>45320</v>
      </c>
      <c r="D517" s="1" t="str">
        <f>TEXT(Analytics_Data_json[[#This Row],[ORDER DATE ]],"mmm")</f>
        <v>Jan</v>
      </c>
      <c r="E517" s="2" t="s">
        <v>2734</v>
      </c>
      <c r="F517">
        <v>42</v>
      </c>
      <c r="G517" s="2" t="s">
        <v>33</v>
      </c>
      <c r="H517" s="2" t="s">
        <v>34</v>
      </c>
      <c r="I517">
        <v>62</v>
      </c>
      <c r="J517" s="4">
        <v>655</v>
      </c>
      <c r="K517" s="2" t="s">
        <v>749</v>
      </c>
      <c r="L517" s="2" t="s">
        <v>37</v>
      </c>
      <c r="M517">
        <v>0</v>
      </c>
      <c r="N517">
        <v>62</v>
      </c>
      <c r="O517">
        <v>62</v>
      </c>
      <c r="P517" s="2" t="s">
        <v>48</v>
      </c>
      <c r="Q517" s="2" t="s">
        <v>49</v>
      </c>
      <c r="R517">
        <v>1</v>
      </c>
      <c r="S517" s="2" t="s">
        <v>40</v>
      </c>
      <c r="T517">
        <v>10</v>
      </c>
      <c r="U517" s="2" t="s">
        <v>41</v>
      </c>
      <c r="V517">
        <v>2</v>
      </c>
      <c r="W517">
        <v>30</v>
      </c>
      <c r="X517">
        <v>60</v>
      </c>
      <c r="Y517">
        <v>0</v>
      </c>
      <c r="Z517">
        <v>0</v>
      </c>
      <c r="AA517">
        <v>60</v>
      </c>
      <c r="AB517">
        <f>Analytics_Data_json[[#This Row],[amount]]-Analytics_Data_json[[#This Row],[custom_discount]]</f>
        <v>60</v>
      </c>
      <c r="AC517">
        <f>(Analytics_Data_json[[#This Row],[order_qty]]*Analytics_Data_json[[#This Row],[unit_price]])-Analytics_Data_json[[#This Row],[discount]]-Analytics_Data_json[[#This Row],[custom_discount]]</f>
        <v>60</v>
      </c>
      <c r="AD517">
        <v>246</v>
      </c>
      <c r="AE517" s="2" t="s">
        <v>42</v>
      </c>
      <c r="AF517" s="2" t="s">
        <v>43</v>
      </c>
      <c r="AG517">
        <v>202</v>
      </c>
      <c r="AH517" s="2" t="s">
        <v>44</v>
      </c>
      <c r="AI517" s="2" t="s">
        <v>44</v>
      </c>
      <c r="AJ517" s="3">
        <v>45321.000856481478</v>
      </c>
      <c r="AK517" s="3">
        <v>45321.125706018516</v>
      </c>
    </row>
    <row r="518" spans="1:37" x14ac:dyDescent="0.25">
      <c r="A518">
        <v>1573176</v>
      </c>
      <c r="B518">
        <v>187586</v>
      </c>
      <c r="C518" s="1">
        <v>45320</v>
      </c>
      <c r="D518" s="1" t="str">
        <f>TEXT(Analytics_Data_json[[#This Row],[ORDER DATE ]],"mmm")</f>
        <v>Jan</v>
      </c>
      <c r="E518" s="2" t="s">
        <v>2734</v>
      </c>
      <c r="F518">
        <v>42</v>
      </c>
      <c r="G518" s="2" t="s">
        <v>33</v>
      </c>
      <c r="H518" s="2" t="s">
        <v>34</v>
      </c>
      <c r="I518">
        <v>62</v>
      </c>
      <c r="J518" s="4">
        <v>655</v>
      </c>
      <c r="K518" s="2" t="s">
        <v>749</v>
      </c>
      <c r="L518" s="2" t="s">
        <v>37</v>
      </c>
      <c r="M518">
        <v>0</v>
      </c>
      <c r="N518">
        <v>61</v>
      </c>
      <c r="O518">
        <v>61</v>
      </c>
      <c r="P518" s="2" t="s">
        <v>50</v>
      </c>
      <c r="Q518" s="2" t="s">
        <v>51</v>
      </c>
      <c r="R518">
        <v>1</v>
      </c>
      <c r="S518" s="2" t="s">
        <v>40</v>
      </c>
      <c r="T518">
        <v>10</v>
      </c>
      <c r="U518" s="2" t="s">
        <v>41</v>
      </c>
      <c r="V518">
        <v>2</v>
      </c>
      <c r="W518">
        <v>30</v>
      </c>
      <c r="X518">
        <v>60</v>
      </c>
      <c r="Y518">
        <v>0</v>
      </c>
      <c r="Z518">
        <v>0</v>
      </c>
      <c r="AA518">
        <v>60</v>
      </c>
      <c r="AB518">
        <f>Analytics_Data_json[[#This Row],[amount]]-Analytics_Data_json[[#This Row],[custom_discount]]</f>
        <v>60</v>
      </c>
      <c r="AC518">
        <f>(Analytics_Data_json[[#This Row],[order_qty]]*Analytics_Data_json[[#This Row],[unit_price]])-Analytics_Data_json[[#This Row],[discount]]-Analytics_Data_json[[#This Row],[custom_discount]]</f>
        <v>60</v>
      </c>
      <c r="AD518">
        <v>246</v>
      </c>
      <c r="AE518" s="2" t="s">
        <v>42</v>
      </c>
      <c r="AF518" s="2" t="s">
        <v>43</v>
      </c>
      <c r="AG518">
        <v>202</v>
      </c>
      <c r="AH518" s="2" t="s">
        <v>44</v>
      </c>
      <c r="AI518" s="2" t="s">
        <v>44</v>
      </c>
      <c r="AJ518" s="3">
        <v>45321.000856481478</v>
      </c>
      <c r="AK518" s="3">
        <v>45321.125706018516</v>
      </c>
    </row>
    <row r="519" spans="1:37" x14ac:dyDescent="0.25">
      <c r="A519">
        <v>1573175</v>
      </c>
      <c r="B519">
        <v>187585</v>
      </c>
      <c r="C519" s="1">
        <v>45320</v>
      </c>
      <c r="D519" s="1" t="str">
        <f>TEXT(Analytics_Data_json[[#This Row],[ORDER DATE ]],"mmm")</f>
        <v>Jan</v>
      </c>
      <c r="E519" s="2" t="s">
        <v>2735</v>
      </c>
      <c r="F519">
        <v>42</v>
      </c>
      <c r="G519" s="2" t="s">
        <v>33</v>
      </c>
      <c r="H519" s="2" t="s">
        <v>34</v>
      </c>
      <c r="I519">
        <v>62</v>
      </c>
      <c r="J519" s="4" t="s">
        <v>974</v>
      </c>
      <c r="K519" s="2" t="s">
        <v>975</v>
      </c>
      <c r="L519" s="2" t="s">
        <v>37</v>
      </c>
      <c r="M519">
        <v>0</v>
      </c>
      <c r="N519">
        <v>85</v>
      </c>
      <c r="O519">
        <v>85</v>
      </c>
      <c r="P519" s="2" t="s">
        <v>260</v>
      </c>
      <c r="Q519" s="2" t="s">
        <v>261</v>
      </c>
      <c r="R519">
        <v>1</v>
      </c>
      <c r="S519" s="2" t="s">
        <v>40</v>
      </c>
      <c r="T519">
        <v>12</v>
      </c>
      <c r="U519" s="2" t="s">
        <v>74</v>
      </c>
      <c r="V519">
        <v>12</v>
      </c>
      <c r="W519">
        <v>8.5</v>
      </c>
      <c r="X519">
        <v>102</v>
      </c>
      <c r="Y519">
        <v>0</v>
      </c>
      <c r="Z519">
        <v>0</v>
      </c>
      <c r="AA519">
        <v>102</v>
      </c>
      <c r="AB519">
        <f>Analytics_Data_json[[#This Row],[amount]]-Analytics_Data_json[[#This Row],[custom_discount]]</f>
        <v>102</v>
      </c>
      <c r="AC519">
        <f>(Analytics_Data_json[[#This Row],[order_qty]]*Analytics_Data_json[[#This Row],[unit_price]])-Analytics_Data_json[[#This Row],[discount]]-Analytics_Data_json[[#This Row],[custom_discount]]</f>
        <v>102</v>
      </c>
      <c r="AD519">
        <v>246</v>
      </c>
      <c r="AE519" s="2" t="s">
        <v>42</v>
      </c>
      <c r="AF519" s="2" t="s">
        <v>43</v>
      </c>
      <c r="AG519">
        <v>202</v>
      </c>
      <c r="AH519" s="2" t="s">
        <v>44</v>
      </c>
      <c r="AI519" s="2" t="s">
        <v>44</v>
      </c>
      <c r="AJ519" s="3">
        <v>45321.000856481478</v>
      </c>
      <c r="AK519" s="3">
        <v>45321.125706018516</v>
      </c>
    </row>
    <row r="520" spans="1:37" x14ac:dyDescent="0.25">
      <c r="A520">
        <v>1573174</v>
      </c>
      <c r="B520">
        <v>187585</v>
      </c>
      <c r="C520" s="1">
        <v>45320</v>
      </c>
      <c r="D520" s="1" t="str">
        <f>TEXT(Analytics_Data_json[[#This Row],[ORDER DATE ]],"mmm")</f>
        <v>Jan</v>
      </c>
      <c r="E520" s="2" t="s">
        <v>2735</v>
      </c>
      <c r="F520">
        <v>42</v>
      </c>
      <c r="G520" s="2" t="s">
        <v>33</v>
      </c>
      <c r="H520" s="2" t="s">
        <v>34</v>
      </c>
      <c r="I520">
        <v>62</v>
      </c>
      <c r="J520" s="4" t="s">
        <v>974</v>
      </c>
      <c r="K520" s="2" t="s">
        <v>975</v>
      </c>
      <c r="L520" s="2" t="s">
        <v>37</v>
      </c>
      <c r="M520">
        <v>0</v>
      </c>
      <c r="N520">
        <v>69</v>
      </c>
      <c r="O520">
        <v>69</v>
      </c>
      <c r="P520" s="2" t="s">
        <v>72</v>
      </c>
      <c r="Q520" s="2" t="s">
        <v>73</v>
      </c>
      <c r="R520">
        <v>1</v>
      </c>
      <c r="S520" s="2" t="s">
        <v>40</v>
      </c>
      <c r="T520">
        <v>12</v>
      </c>
      <c r="U520" s="2" t="s">
        <v>74</v>
      </c>
      <c r="V520">
        <v>12</v>
      </c>
      <c r="W520">
        <v>8.5</v>
      </c>
      <c r="X520">
        <v>102</v>
      </c>
      <c r="Y520">
        <v>0</v>
      </c>
      <c r="Z520">
        <v>0</v>
      </c>
      <c r="AA520">
        <v>102</v>
      </c>
      <c r="AB520">
        <f>Analytics_Data_json[[#This Row],[amount]]-Analytics_Data_json[[#This Row],[custom_discount]]</f>
        <v>102</v>
      </c>
      <c r="AC520">
        <f>(Analytics_Data_json[[#This Row],[order_qty]]*Analytics_Data_json[[#This Row],[unit_price]])-Analytics_Data_json[[#This Row],[discount]]-Analytics_Data_json[[#This Row],[custom_discount]]</f>
        <v>102</v>
      </c>
      <c r="AD520">
        <v>246</v>
      </c>
      <c r="AE520" s="2" t="s">
        <v>42</v>
      </c>
      <c r="AF520" s="2" t="s">
        <v>43</v>
      </c>
      <c r="AG520">
        <v>202</v>
      </c>
      <c r="AH520" s="2" t="s">
        <v>44</v>
      </c>
      <c r="AI520" s="2" t="s">
        <v>44</v>
      </c>
      <c r="AJ520" s="3">
        <v>45321.000856481478</v>
      </c>
      <c r="AK520" s="3">
        <v>45321.125706018516</v>
      </c>
    </row>
    <row r="521" spans="1:37" x14ac:dyDescent="0.25">
      <c r="A521">
        <v>1573173</v>
      </c>
      <c r="B521">
        <v>187585</v>
      </c>
      <c r="C521" s="1">
        <v>45320</v>
      </c>
      <c r="D521" s="1" t="str">
        <f>TEXT(Analytics_Data_json[[#This Row],[ORDER DATE ]],"mmm")</f>
        <v>Jan</v>
      </c>
      <c r="E521" s="2" t="s">
        <v>2735</v>
      </c>
      <c r="F521">
        <v>42</v>
      </c>
      <c r="G521" s="2" t="s">
        <v>33</v>
      </c>
      <c r="H521" s="2" t="s">
        <v>34</v>
      </c>
      <c r="I521">
        <v>62</v>
      </c>
      <c r="J521" s="4" t="s">
        <v>974</v>
      </c>
      <c r="K521" s="2" t="s">
        <v>975</v>
      </c>
      <c r="L521" s="2" t="s">
        <v>37</v>
      </c>
      <c r="M521">
        <v>0</v>
      </c>
      <c r="N521">
        <v>68</v>
      </c>
      <c r="O521">
        <v>68</v>
      </c>
      <c r="P521" s="2" t="s">
        <v>75</v>
      </c>
      <c r="Q521" s="2" t="s">
        <v>76</v>
      </c>
      <c r="R521">
        <v>1</v>
      </c>
      <c r="S521" s="2" t="s">
        <v>40</v>
      </c>
      <c r="T521">
        <v>12</v>
      </c>
      <c r="U521" s="2" t="s">
        <v>74</v>
      </c>
      <c r="V521">
        <v>24</v>
      </c>
      <c r="W521">
        <v>8.5</v>
      </c>
      <c r="X521">
        <v>204</v>
      </c>
      <c r="Y521">
        <v>0</v>
      </c>
      <c r="Z521">
        <v>0</v>
      </c>
      <c r="AA521">
        <v>204</v>
      </c>
      <c r="AB521">
        <f>Analytics_Data_json[[#This Row],[amount]]-Analytics_Data_json[[#This Row],[custom_discount]]</f>
        <v>204</v>
      </c>
      <c r="AC521">
        <f>(Analytics_Data_json[[#This Row],[order_qty]]*Analytics_Data_json[[#This Row],[unit_price]])-Analytics_Data_json[[#This Row],[discount]]-Analytics_Data_json[[#This Row],[custom_discount]]</f>
        <v>204</v>
      </c>
      <c r="AD521">
        <v>246</v>
      </c>
      <c r="AE521" s="2" t="s">
        <v>42</v>
      </c>
      <c r="AF521" s="2" t="s">
        <v>43</v>
      </c>
      <c r="AG521">
        <v>202</v>
      </c>
      <c r="AH521" s="2" t="s">
        <v>44</v>
      </c>
      <c r="AI521" s="2" t="s">
        <v>44</v>
      </c>
      <c r="AJ521" s="3">
        <v>45321.000856481478</v>
      </c>
      <c r="AK521" s="3">
        <v>45321.125706018516</v>
      </c>
    </row>
    <row r="522" spans="1:37" x14ac:dyDescent="0.25">
      <c r="A522">
        <v>1573172</v>
      </c>
      <c r="B522">
        <v>187585</v>
      </c>
      <c r="C522" s="1">
        <v>45320</v>
      </c>
      <c r="D522" s="1" t="str">
        <f>TEXT(Analytics_Data_json[[#This Row],[ORDER DATE ]],"mmm")</f>
        <v>Jan</v>
      </c>
      <c r="E522" s="2" t="s">
        <v>2735</v>
      </c>
      <c r="F522">
        <v>42</v>
      </c>
      <c r="G522" s="2" t="s">
        <v>33</v>
      </c>
      <c r="H522" s="2" t="s">
        <v>34</v>
      </c>
      <c r="I522">
        <v>62</v>
      </c>
      <c r="J522" s="4" t="s">
        <v>974</v>
      </c>
      <c r="K522" s="2" t="s">
        <v>975</v>
      </c>
      <c r="L522" s="2" t="s">
        <v>37</v>
      </c>
      <c r="M522">
        <v>0</v>
      </c>
      <c r="N522">
        <v>61</v>
      </c>
      <c r="O522">
        <v>61</v>
      </c>
      <c r="P522" s="2" t="s">
        <v>50</v>
      </c>
      <c r="Q522" s="2" t="s">
        <v>51</v>
      </c>
      <c r="R522">
        <v>1</v>
      </c>
      <c r="S522" s="2" t="s">
        <v>40</v>
      </c>
      <c r="T522">
        <v>10</v>
      </c>
      <c r="U522" s="2" t="s">
        <v>41</v>
      </c>
      <c r="V522">
        <v>6</v>
      </c>
      <c r="W522">
        <v>30</v>
      </c>
      <c r="X522">
        <v>180</v>
      </c>
      <c r="Y522">
        <v>0</v>
      </c>
      <c r="Z522">
        <v>0</v>
      </c>
      <c r="AA522">
        <v>180</v>
      </c>
      <c r="AB522">
        <f>Analytics_Data_json[[#This Row],[amount]]-Analytics_Data_json[[#This Row],[custom_discount]]</f>
        <v>180</v>
      </c>
      <c r="AC522">
        <f>(Analytics_Data_json[[#This Row],[order_qty]]*Analytics_Data_json[[#This Row],[unit_price]])-Analytics_Data_json[[#This Row],[discount]]-Analytics_Data_json[[#This Row],[custom_discount]]</f>
        <v>180</v>
      </c>
      <c r="AD522">
        <v>246</v>
      </c>
      <c r="AE522" s="2" t="s">
        <v>42</v>
      </c>
      <c r="AF522" s="2" t="s">
        <v>43</v>
      </c>
      <c r="AG522">
        <v>202</v>
      </c>
      <c r="AH522" s="2" t="s">
        <v>44</v>
      </c>
      <c r="AI522" s="2" t="s">
        <v>44</v>
      </c>
      <c r="AJ522" s="3">
        <v>45321.000856481478</v>
      </c>
      <c r="AK522" s="3">
        <v>45321.125706018516</v>
      </c>
    </row>
    <row r="523" spans="1:37" x14ac:dyDescent="0.25">
      <c r="A523">
        <v>1573171</v>
      </c>
      <c r="B523">
        <v>187584</v>
      </c>
      <c r="C523" s="1">
        <v>45320</v>
      </c>
      <c r="D523" s="1" t="str">
        <f>TEXT(Analytics_Data_json[[#This Row],[ORDER DATE ]],"mmm")</f>
        <v>Jan</v>
      </c>
      <c r="E523" s="2" t="s">
        <v>2736</v>
      </c>
      <c r="F523">
        <v>42</v>
      </c>
      <c r="G523" s="2" t="s">
        <v>33</v>
      </c>
      <c r="H523" s="2" t="s">
        <v>34</v>
      </c>
      <c r="I523">
        <v>62</v>
      </c>
      <c r="J523" s="4">
        <v>41010</v>
      </c>
      <c r="K523" s="2" t="s">
        <v>97</v>
      </c>
      <c r="L523" s="2" t="s">
        <v>37</v>
      </c>
      <c r="M523">
        <v>0</v>
      </c>
      <c r="N523">
        <v>62</v>
      </c>
      <c r="O523">
        <v>62</v>
      </c>
      <c r="P523" s="2" t="s">
        <v>48</v>
      </c>
      <c r="Q523" s="2" t="s">
        <v>49</v>
      </c>
      <c r="R523">
        <v>1</v>
      </c>
      <c r="S523" s="2" t="s">
        <v>40</v>
      </c>
      <c r="T523">
        <v>10</v>
      </c>
      <c r="U523" s="2" t="s">
        <v>41</v>
      </c>
      <c r="V523">
        <v>3</v>
      </c>
      <c r="W523">
        <v>30</v>
      </c>
      <c r="X523">
        <v>90</v>
      </c>
      <c r="Y523">
        <v>0</v>
      </c>
      <c r="Z523">
        <v>0</v>
      </c>
      <c r="AA523">
        <v>90</v>
      </c>
      <c r="AB523">
        <f>Analytics_Data_json[[#This Row],[amount]]-Analytics_Data_json[[#This Row],[custom_discount]]</f>
        <v>90</v>
      </c>
      <c r="AC523">
        <f>(Analytics_Data_json[[#This Row],[order_qty]]*Analytics_Data_json[[#This Row],[unit_price]])-Analytics_Data_json[[#This Row],[discount]]-Analytics_Data_json[[#This Row],[custom_discount]]</f>
        <v>90</v>
      </c>
      <c r="AD523">
        <v>246</v>
      </c>
      <c r="AE523" s="2" t="s">
        <v>42</v>
      </c>
      <c r="AF523" s="2" t="s">
        <v>43</v>
      </c>
      <c r="AG523">
        <v>202</v>
      </c>
      <c r="AH523" s="2" t="s">
        <v>44</v>
      </c>
      <c r="AI523" s="2" t="s">
        <v>44</v>
      </c>
      <c r="AJ523" s="3">
        <v>45321.000856481478</v>
      </c>
      <c r="AK523" s="3">
        <v>45321.125706018516</v>
      </c>
    </row>
    <row r="524" spans="1:37" x14ac:dyDescent="0.25">
      <c r="A524">
        <v>1573170</v>
      </c>
      <c r="B524">
        <v>187584</v>
      </c>
      <c r="C524" s="1">
        <v>45320</v>
      </c>
      <c r="D524" s="1" t="str">
        <f>TEXT(Analytics_Data_json[[#This Row],[ORDER DATE ]],"mmm")</f>
        <v>Jan</v>
      </c>
      <c r="E524" s="2" t="s">
        <v>2736</v>
      </c>
      <c r="F524">
        <v>42</v>
      </c>
      <c r="G524" s="2" t="s">
        <v>33</v>
      </c>
      <c r="H524" s="2" t="s">
        <v>34</v>
      </c>
      <c r="I524">
        <v>62</v>
      </c>
      <c r="J524" s="4">
        <v>41010</v>
      </c>
      <c r="K524" s="2" t="s">
        <v>97</v>
      </c>
      <c r="L524" s="2" t="s">
        <v>37</v>
      </c>
      <c r="M524">
        <v>0</v>
      </c>
      <c r="N524">
        <v>61</v>
      </c>
      <c r="O524">
        <v>61</v>
      </c>
      <c r="P524" s="2" t="s">
        <v>50</v>
      </c>
      <c r="Q524" s="2" t="s">
        <v>51</v>
      </c>
      <c r="R524">
        <v>1</v>
      </c>
      <c r="S524" s="2" t="s">
        <v>40</v>
      </c>
      <c r="T524">
        <v>10</v>
      </c>
      <c r="U524" s="2" t="s">
        <v>41</v>
      </c>
      <c r="V524">
        <v>3</v>
      </c>
      <c r="W524">
        <v>30</v>
      </c>
      <c r="X524">
        <v>90</v>
      </c>
      <c r="Y524">
        <v>0</v>
      </c>
      <c r="Z524">
        <v>0</v>
      </c>
      <c r="AA524">
        <v>90</v>
      </c>
      <c r="AB524">
        <f>Analytics_Data_json[[#This Row],[amount]]-Analytics_Data_json[[#This Row],[custom_discount]]</f>
        <v>90</v>
      </c>
      <c r="AC524">
        <f>(Analytics_Data_json[[#This Row],[order_qty]]*Analytics_Data_json[[#This Row],[unit_price]])-Analytics_Data_json[[#This Row],[discount]]-Analytics_Data_json[[#This Row],[custom_discount]]</f>
        <v>90</v>
      </c>
      <c r="AD524">
        <v>246</v>
      </c>
      <c r="AE524" s="2" t="s">
        <v>42</v>
      </c>
      <c r="AF524" s="2" t="s">
        <v>43</v>
      </c>
      <c r="AG524">
        <v>202</v>
      </c>
      <c r="AH524" s="2" t="s">
        <v>44</v>
      </c>
      <c r="AI524" s="2" t="s">
        <v>44</v>
      </c>
      <c r="AJ524" s="3">
        <v>45321.000856481478</v>
      </c>
      <c r="AK524" s="3">
        <v>45321.125706018516</v>
      </c>
    </row>
    <row r="525" spans="1:37" x14ac:dyDescent="0.25">
      <c r="A525">
        <v>1573169</v>
      </c>
      <c r="B525">
        <v>187584</v>
      </c>
      <c r="C525" s="1">
        <v>45320</v>
      </c>
      <c r="D525" s="1" t="str">
        <f>TEXT(Analytics_Data_json[[#This Row],[ORDER DATE ]],"mmm")</f>
        <v>Jan</v>
      </c>
      <c r="E525" s="2" t="s">
        <v>2736</v>
      </c>
      <c r="F525">
        <v>42</v>
      </c>
      <c r="G525" s="2" t="s">
        <v>33</v>
      </c>
      <c r="H525" s="2" t="s">
        <v>34</v>
      </c>
      <c r="I525">
        <v>62</v>
      </c>
      <c r="J525" s="4">
        <v>41010</v>
      </c>
      <c r="K525" s="2" t="s">
        <v>97</v>
      </c>
      <c r="L525" s="2" t="s">
        <v>37</v>
      </c>
      <c r="M525">
        <v>0</v>
      </c>
      <c r="N525">
        <v>68</v>
      </c>
      <c r="O525">
        <v>68</v>
      </c>
      <c r="P525" s="2" t="s">
        <v>75</v>
      </c>
      <c r="Q525" s="2" t="s">
        <v>76</v>
      </c>
      <c r="R525">
        <v>1</v>
      </c>
      <c r="S525" s="2" t="s">
        <v>40</v>
      </c>
      <c r="T525">
        <v>12</v>
      </c>
      <c r="U525" s="2" t="s">
        <v>74</v>
      </c>
      <c r="V525">
        <v>12</v>
      </c>
      <c r="W525">
        <v>8.5</v>
      </c>
      <c r="X525">
        <v>102</v>
      </c>
      <c r="Y525">
        <v>0</v>
      </c>
      <c r="Z525">
        <v>0</v>
      </c>
      <c r="AA525">
        <v>102</v>
      </c>
      <c r="AB525">
        <f>Analytics_Data_json[[#This Row],[amount]]-Analytics_Data_json[[#This Row],[custom_discount]]</f>
        <v>102</v>
      </c>
      <c r="AC525">
        <f>(Analytics_Data_json[[#This Row],[order_qty]]*Analytics_Data_json[[#This Row],[unit_price]])-Analytics_Data_json[[#This Row],[discount]]-Analytics_Data_json[[#This Row],[custom_discount]]</f>
        <v>102</v>
      </c>
      <c r="AD525">
        <v>246</v>
      </c>
      <c r="AE525" s="2" t="s">
        <v>42</v>
      </c>
      <c r="AF525" s="2" t="s">
        <v>43</v>
      </c>
      <c r="AG525">
        <v>202</v>
      </c>
      <c r="AH525" s="2" t="s">
        <v>44</v>
      </c>
      <c r="AI525" s="2" t="s">
        <v>44</v>
      </c>
      <c r="AJ525" s="3">
        <v>45321.000856481478</v>
      </c>
      <c r="AK525" s="3">
        <v>45321.125706018516</v>
      </c>
    </row>
    <row r="526" spans="1:37" x14ac:dyDescent="0.25">
      <c r="A526">
        <v>1573168</v>
      </c>
      <c r="B526">
        <v>187584</v>
      </c>
      <c r="C526" s="1">
        <v>45320</v>
      </c>
      <c r="D526" s="1" t="str">
        <f>TEXT(Analytics_Data_json[[#This Row],[ORDER DATE ]],"mmm")</f>
        <v>Jan</v>
      </c>
      <c r="E526" s="2" t="s">
        <v>2736</v>
      </c>
      <c r="F526">
        <v>42</v>
      </c>
      <c r="G526" s="2" t="s">
        <v>33</v>
      </c>
      <c r="H526" s="2" t="s">
        <v>34</v>
      </c>
      <c r="I526">
        <v>62</v>
      </c>
      <c r="J526" s="4">
        <v>41010</v>
      </c>
      <c r="K526" s="2" t="s">
        <v>97</v>
      </c>
      <c r="L526" s="2" t="s">
        <v>37</v>
      </c>
      <c r="M526">
        <v>0</v>
      </c>
      <c r="N526">
        <v>69</v>
      </c>
      <c r="O526">
        <v>69</v>
      </c>
      <c r="P526" s="2" t="s">
        <v>72</v>
      </c>
      <c r="Q526" s="2" t="s">
        <v>73</v>
      </c>
      <c r="R526">
        <v>1</v>
      </c>
      <c r="S526" s="2" t="s">
        <v>40</v>
      </c>
      <c r="T526">
        <v>12</v>
      </c>
      <c r="U526" s="2" t="s">
        <v>74</v>
      </c>
      <c r="V526">
        <v>12</v>
      </c>
      <c r="W526">
        <v>8.5</v>
      </c>
      <c r="X526">
        <v>102</v>
      </c>
      <c r="Y526">
        <v>0</v>
      </c>
      <c r="Z526">
        <v>0</v>
      </c>
      <c r="AA526">
        <v>102</v>
      </c>
      <c r="AB526">
        <f>Analytics_Data_json[[#This Row],[amount]]-Analytics_Data_json[[#This Row],[custom_discount]]</f>
        <v>102</v>
      </c>
      <c r="AC526">
        <f>(Analytics_Data_json[[#This Row],[order_qty]]*Analytics_Data_json[[#This Row],[unit_price]])-Analytics_Data_json[[#This Row],[discount]]-Analytics_Data_json[[#This Row],[custom_discount]]</f>
        <v>102</v>
      </c>
      <c r="AD526">
        <v>246</v>
      </c>
      <c r="AE526" s="2" t="s">
        <v>42</v>
      </c>
      <c r="AF526" s="2" t="s">
        <v>43</v>
      </c>
      <c r="AG526">
        <v>202</v>
      </c>
      <c r="AH526" s="2" t="s">
        <v>44</v>
      </c>
      <c r="AI526" s="2" t="s">
        <v>44</v>
      </c>
      <c r="AJ526" s="3">
        <v>45321.000856481478</v>
      </c>
      <c r="AK526" s="3">
        <v>45321.125706018516</v>
      </c>
    </row>
    <row r="527" spans="1:37" x14ac:dyDescent="0.25">
      <c r="A527">
        <v>1573167</v>
      </c>
      <c r="B527">
        <v>187583</v>
      </c>
      <c r="C527" s="1">
        <v>45320</v>
      </c>
      <c r="D527" s="1" t="str">
        <f>TEXT(Analytics_Data_json[[#This Row],[ORDER DATE ]],"mmm")</f>
        <v>Jan</v>
      </c>
      <c r="E527" s="2" t="s">
        <v>2737</v>
      </c>
      <c r="F527">
        <v>42</v>
      </c>
      <c r="G527" s="2" t="s">
        <v>33</v>
      </c>
      <c r="H527" s="2" t="s">
        <v>34</v>
      </c>
      <c r="I527">
        <v>62</v>
      </c>
      <c r="J527" s="4">
        <v>41008</v>
      </c>
      <c r="K527" s="2" t="s">
        <v>1517</v>
      </c>
      <c r="L527" s="2" t="s">
        <v>37</v>
      </c>
      <c r="M527">
        <v>0</v>
      </c>
      <c r="N527">
        <v>52</v>
      </c>
      <c r="O527">
        <v>52</v>
      </c>
      <c r="P527" s="2" t="s">
        <v>46</v>
      </c>
      <c r="Q527" s="2" t="s">
        <v>47</v>
      </c>
      <c r="R527">
        <v>1</v>
      </c>
      <c r="S527" s="2" t="s">
        <v>40</v>
      </c>
      <c r="T527">
        <v>10</v>
      </c>
      <c r="U527" s="2" t="s">
        <v>41</v>
      </c>
      <c r="V527">
        <v>1</v>
      </c>
      <c r="W527">
        <v>118</v>
      </c>
      <c r="X527">
        <v>118</v>
      </c>
      <c r="Y527">
        <v>0</v>
      </c>
      <c r="Z527">
        <v>0</v>
      </c>
      <c r="AA527">
        <v>118</v>
      </c>
      <c r="AB527">
        <f>Analytics_Data_json[[#This Row],[amount]]-Analytics_Data_json[[#This Row],[custom_discount]]</f>
        <v>118</v>
      </c>
      <c r="AC527">
        <f>(Analytics_Data_json[[#This Row],[order_qty]]*Analytics_Data_json[[#This Row],[unit_price]])-Analytics_Data_json[[#This Row],[discount]]-Analytics_Data_json[[#This Row],[custom_discount]]</f>
        <v>118</v>
      </c>
      <c r="AD527">
        <v>246</v>
      </c>
      <c r="AE527" s="2" t="s">
        <v>42</v>
      </c>
      <c r="AF527" s="2" t="s">
        <v>43</v>
      </c>
      <c r="AG527">
        <v>202</v>
      </c>
      <c r="AH527" s="2" t="s">
        <v>44</v>
      </c>
      <c r="AI527" s="2" t="s">
        <v>44</v>
      </c>
      <c r="AJ527" s="3">
        <v>45321.000856481478</v>
      </c>
      <c r="AK527" s="3">
        <v>45321.125706018516</v>
      </c>
    </row>
    <row r="528" spans="1:37" x14ac:dyDescent="0.25">
      <c r="A528">
        <v>1573166</v>
      </c>
      <c r="B528">
        <v>187583</v>
      </c>
      <c r="C528" s="1">
        <v>45320</v>
      </c>
      <c r="D528" s="1" t="str">
        <f>TEXT(Analytics_Data_json[[#This Row],[ORDER DATE ]],"mmm")</f>
        <v>Jan</v>
      </c>
      <c r="E528" s="2" t="s">
        <v>2737</v>
      </c>
      <c r="F528">
        <v>42</v>
      </c>
      <c r="G528" s="2" t="s">
        <v>33</v>
      </c>
      <c r="H528" s="2" t="s">
        <v>34</v>
      </c>
      <c r="I528">
        <v>62</v>
      </c>
      <c r="J528" s="4">
        <v>41008</v>
      </c>
      <c r="K528" s="2" t="s">
        <v>1517</v>
      </c>
      <c r="L528" s="2" t="s">
        <v>37</v>
      </c>
      <c r="M528">
        <v>0</v>
      </c>
      <c r="N528">
        <v>80</v>
      </c>
      <c r="O528">
        <v>80</v>
      </c>
      <c r="P528" s="2" t="s">
        <v>174</v>
      </c>
      <c r="Q528" s="2" t="s">
        <v>175</v>
      </c>
      <c r="R528">
        <v>1</v>
      </c>
      <c r="S528" s="2" t="s">
        <v>40</v>
      </c>
      <c r="T528">
        <v>14</v>
      </c>
      <c r="U528" s="2" t="s">
        <v>176</v>
      </c>
      <c r="V528">
        <v>1</v>
      </c>
      <c r="W528">
        <v>125</v>
      </c>
      <c r="X528">
        <v>125</v>
      </c>
      <c r="Y528">
        <v>0</v>
      </c>
      <c r="Z528">
        <v>0</v>
      </c>
      <c r="AA528">
        <v>125</v>
      </c>
      <c r="AB528">
        <f>Analytics_Data_json[[#This Row],[amount]]-Analytics_Data_json[[#This Row],[custom_discount]]</f>
        <v>125</v>
      </c>
      <c r="AC528">
        <f>(Analytics_Data_json[[#This Row],[order_qty]]*Analytics_Data_json[[#This Row],[unit_price]])-Analytics_Data_json[[#This Row],[discount]]-Analytics_Data_json[[#This Row],[custom_discount]]</f>
        <v>125</v>
      </c>
      <c r="AD528">
        <v>246</v>
      </c>
      <c r="AE528" s="2" t="s">
        <v>42</v>
      </c>
      <c r="AF528" s="2" t="s">
        <v>43</v>
      </c>
      <c r="AG528">
        <v>202</v>
      </c>
      <c r="AH528" s="2" t="s">
        <v>44</v>
      </c>
      <c r="AI528" s="2" t="s">
        <v>44</v>
      </c>
      <c r="AJ528" s="3">
        <v>45321.000856481478</v>
      </c>
      <c r="AK528" s="3">
        <v>45321.125706018516</v>
      </c>
    </row>
    <row r="529" spans="1:37" x14ac:dyDescent="0.25">
      <c r="A529">
        <v>1573165</v>
      </c>
      <c r="B529">
        <v>187583</v>
      </c>
      <c r="C529" s="1">
        <v>45320</v>
      </c>
      <c r="D529" s="1" t="str">
        <f>TEXT(Analytics_Data_json[[#This Row],[ORDER DATE ]],"mmm")</f>
        <v>Jan</v>
      </c>
      <c r="E529" s="2" t="s">
        <v>2737</v>
      </c>
      <c r="F529">
        <v>42</v>
      </c>
      <c r="G529" s="2" t="s">
        <v>33</v>
      </c>
      <c r="H529" s="2" t="s">
        <v>34</v>
      </c>
      <c r="I529">
        <v>62</v>
      </c>
      <c r="J529" s="4">
        <v>41008</v>
      </c>
      <c r="K529" s="2" t="s">
        <v>1517</v>
      </c>
      <c r="L529" s="2" t="s">
        <v>37</v>
      </c>
      <c r="M529">
        <v>0</v>
      </c>
      <c r="N529">
        <v>81</v>
      </c>
      <c r="O529">
        <v>81</v>
      </c>
      <c r="P529" s="2" t="s">
        <v>554</v>
      </c>
      <c r="Q529" s="2" t="s">
        <v>555</v>
      </c>
      <c r="R529">
        <v>1</v>
      </c>
      <c r="S529" s="2" t="s">
        <v>40</v>
      </c>
      <c r="T529">
        <v>14</v>
      </c>
      <c r="U529" s="2" t="s">
        <v>176</v>
      </c>
      <c r="V529">
        <v>1</v>
      </c>
      <c r="W529">
        <v>125</v>
      </c>
      <c r="X529">
        <v>125</v>
      </c>
      <c r="Y529">
        <v>0</v>
      </c>
      <c r="Z529">
        <v>0</v>
      </c>
      <c r="AA529">
        <v>125</v>
      </c>
      <c r="AB529">
        <f>Analytics_Data_json[[#This Row],[amount]]-Analytics_Data_json[[#This Row],[custom_discount]]</f>
        <v>125</v>
      </c>
      <c r="AC529">
        <f>(Analytics_Data_json[[#This Row],[order_qty]]*Analytics_Data_json[[#This Row],[unit_price]])-Analytics_Data_json[[#This Row],[discount]]-Analytics_Data_json[[#This Row],[custom_discount]]</f>
        <v>125</v>
      </c>
      <c r="AD529">
        <v>246</v>
      </c>
      <c r="AE529" s="2" t="s">
        <v>42</v>
      </c>
      <c r="AF529" s="2" t="s">
        <v>43</v>
      </c>
      <c r="AG529">
        <v>202</v>
      </c>
      <c r="AH529" s="2" t="s">
        <v>44</v>
      </c>
      <c r="AI529" s="2" t="s">
        <v>44</v>
      </c>
      <c r="AJ529" s="3">
        <v>45321.000856481478</v>
      </c>
      <c r="AK529" s="3">
        <v>45321.125706018516</v>
      </c>
    </row>
    <row r="530" spans="1:37" x14ac:dyDescent="0.25">
      <c r="A530">
        <v>1573164</v>
      </c>
      <c r="B530">
        <v>187583</v>
      </c>
      <c r="C530" s="1">
        <v>45320</v>
      </c>
      <c r="D530" s="1" t="str">
        <f>TEXT(Analytics_Data_json[[#This Row],[ORDER DATE ]],"mmm")</f>
        <v>Jan</v>
      </c>
      <c r="E530" s="2" t="s">
        <v>2737</v>
      </c>
      <c r="F530">
        <v>42</v>
      </c>
      <c r="G530" s="2" t="s">
        <v>33</v>
      </c>
      <c r="H530" s="2" t="s">
        <v>34</v>
      </c>
      <c r="I530">
        <v>62</v>
      </c>
      <c r="J530" s="4">
        <v>41008</v>
      </c>
      <c r="K530" s="2" t="s">
        <v>1517</v>
      </c>
      <c r="L530" s="2" t="s">
        <v>37</v>
      </c>
      <c r="M530">
        <v>0</v>
      </c>
      <c r="N530">
        <v>69</v>
      </c>
      <c r="O530">
        <v>69</v>
      </c>
      <c r="P530" s="2" t="s">
        <v>72</v>
      </c>
      <c r="Q530" s="2" t="s">
        <v>73</v>
      </c>
      <c r="R530">
        <v>1</v>
      </c>
      <c r="S530" s="2" t="s">
        <v>40</v>
      </c>
      <c r="T530">
        <v>12</v>
      </c>
      <c r="U530" s="2" t="s">
        <v>74</v>
      </c>
      <c r="V530">
        <v>12</v>
      </c>
      <c r="W530">
        <v>8.5</v>
      </c>
      <c r="X530">
        <v>102</v>
      </c>
      <c r="Y530">
        <v>0</v>
      </c>
      <c r="Z530">
        <v>0</v>
      </c>
      <c r="AA530">
        <v>102</v>
      </c>
      <c r="AB530">
        <f>Analytics_Data_json[[#This Row],[amount]]-Analytics_Data_json[[#This Row],[custom_discount]]</f>
        <v>102</v>
      </c>
      <c r="AC530">
        <f>(Analytics_Data_json[[#This Row],[order_qty]]*Analytics_Data_json[[#This Row],[unit_price]])-Analytics_Data_json[[#This Row],[discount]]-Analytics_Data_json[[#This Row],[custom_discount]]</f>
        <v>102</v>
      </c>
      <c r="AD530">
        <v>246</v>
      </c>
      <c r="AE530" s="2" t="s">
        <v>42</v>
      </c>
      <c r="AF530" s="2" t="s">
        <v>43</v>
      </c>
      <c r="AG530">
        <v>202</v>
      </c>
      <c r="AH530" s="2" t="s">
        <v>44</v>
      </c>
      <c r="AI530" s="2" t="s">
        <v>44</v>
      </c>
      <c r="AJ530" s="3">
        <v>45321.000856481478</v>
      </c>
      <c r="AK530" s="3">
        <v>45321.125706018516</v>
      </c>
    </row>
    <row r="531" spans="1:37" x14ac:dyDescent="0.25">
      <c r="A531">
        <v>1573163</v>
      </c>
      <c r="B531">
        <v>187582</v>
      </c>
      <c r="C531" s="1">
        <v>45320</v>
      </c>
      <c r="D531" s="1" t="str">
        <f>TEXT(Analytics_Data_json[[#This Row],[ORDER DATE ]],"mmm")</f>
        <v>Jan</v>
      </c>
      <c r="E531" s="2" t="s">
        <v>2738</v>
      </c>
      <c r="F531">
        <v>54</v>
      </c>
      <c r="G531" s="2" t="s">
        <v>158</v>
      </c>
      <c r="H531" s="2" t="s">
        <v>159</v>
      </c>
      <c r="I531">
        <v>74</v>
      </c>
      <c r="J531" s="4">
        <v>9</v>
      </c>
      <c r="K531" s="2" t="s">
        <v>720</v>
      </c>
      <c r="L531" s="2" t="s">
        <v>37</v>
      </c>
      <c r="M531">
        <v>0</v>
      </c>
      <c r="N531">
        <v>61</v>
      </c>
      <c r="O531">
        <v>61</v>
      </c>
      <c r="P531" s="2" t="s">
        <v>50</v>
      </c>
      <c r="Q531" s="2" t="s">
        <v>51</v>
      </c>
      <c r="R531">
        <v>1</v>
      </c>
      <c r="S531" s="2" t="s">
        <v>40</v>
      </c>
      <c r="T531">
        <v>10</v>
      </c>
      <c r="U531" s="2" t="s">
        <v>41</v>
      </c>
      <c r="V531">
        <v>6</v>
      </c>
      <c r="W531">
        <v>30</v>
      </c>
      <c r="X531">
        <v>180</v>
      </c>
      <c r="Y531">
        <v>0</v>
      </c>
      <c r="Z531">
        <v>0</v>
      </c>
      <c r="AA531">
        <v>180</v>
      </c>
      <c r="AB531">
        <f>Analytics_Data_json[[#This Row],[amount]]-Analytics_Data_json[[#This Row],[custom_discount]]</f>
        <v>180</v>
      </c>
      <c r="AC531">
        <f>(Analytics_Data_json[[#This Row],[order_qty]]*Analytics_Data_json[[#This Row],[unit_price]])-Analytics_Data_json[[#This Row],[discount]]-Analytics_Data_json[[#This Row],[custom_discount]]</f>
        <v>180</v>
      </c>
      <c r="AD531">
        <v>272</v>
      </c>
      <c r="AE531" s="2" t="s">
        <v>161</v>
      </c>
      <c r="AF531" s="2" t="s">
        <v>162</v>
      </c>
      <c r="AG531">
        <v>227</v>
      </c>
      <c r="AH531" s="2" t="s">
        <v>44</v>
      </c>
      <c r="AI531" s="2" t="s">
        <v>44</v>
      </c>
      <c r="AJ531" s="3">
        <v>45321.000856481478</v>
      </c>
      <c r="AK531" s="3">
        <v>45321.125706018516</v>
      </c>
    </row>
    <row r="532" spans="1:37" x14ac:dyDescent="0.25">
      <c r="A532">
        <v>1573162</v>
      </c>
      <c r="B532">
        <v>187582</v>
      </c>
      <c r="C532" s="1">
        <v>45320</v>
      </c>
      <c r="D532" s="1" t="str">
        <f>TEXT(Analytics_Data_json[[#This Row],[ORDER DATE ]],"mmm")</f>
        <v>Jan</v>
      </c>
      <c r="E532" s="2" t="s">
        <v>2738</v>
      </c>
      <c r="F532">
        <v>54</v>
      </c>
      <c r="G532" s="2" t="s">
        <v>158</v>
      </c>
      <c r="H532" s="2" t="s">
        <v>159</v>
      </c>
      <c r="I532">
        <v>74</v>
      </c>
      <c r="J532" s="4">
        <v>9</v>
      </c>
      <c r="K532" s="2" t="s">
        <v>720</v>
      </c>
      <c r="L532" s="2" t="s">
        <v>37</v>
      </c>
      <c r="M532">
        <v>0</v>
      </c>
      <c r="N532">
        <v>23</v>
      </c>
      <c r="O532">
        <v>23</v>
      </c>
      <c r="P532" s="2" t="s">
        <v>52</v>
      </c>
      <c r="Q532" s="2" t="s">
        <v>53</v>
      </c>
      <c r="R532">
        <v>1</v>
      </c>
      <c r="S532" s="2" t="s">
        <v>40</v>
      </c>
      <c r="T532">
        <v>7</v>
      </c>
      <c r="U532" s="2" t="s">
        <v>54</v>
      </c>
      <c r="V532">
        <v>2</v>
      </c>
      <c r="W532">
        <v>150</v>
      </c>
      <c r="X532">
        <v>300</v>
      </c>
      <c r="Y532">
        <v>0</v>
      </c>
      <c r="Z532">
        <v>0</v>
      </c>
      <c r="AA532">
        <v>300</v>
      </c>
      <c r="AB532">
        <f>Analytics_Data_json[[#This Row],[amount]]-Analytics_Data_json[[#This Row],[custom_discount]]</f>
        <v>300</v>
      </c>
      <c r="AC532">
        <f>(Analytics_Data_json[[#This Row],[order_qty]]*Analytics_Data_json[[#This Row],[unit_price]])-Analytics_Data_json[[#This Row],[discount]]-Analytics_Data_json[[#This Row],[custom_discount]]</f>
        <v>300</v>
      </c>
      <c r="AD532">
        <v>272</v>
      </c>
      <c r="AE532" s="2" t="s">
        <v>161</v>
      </c>
      <c r="AF532" s="2" t="s">
        <v>162</v>
      </c>
      <c r="AG532">
        <v>227</v>
      </c>
      <c r="AH532" s="2" t="s">
        <v>44</v>
      </c>
      <c r="AI532" s="2" t="s">
        <v>44</v>
      </c>
      <c r="AJ532" s="3">
        <v>45321.000856481478</v>
      </c>
      <c r="AK532" s="3">
        <v>45321.125706018516</v>
      </c>
    </row>
    <row r="533" spans="1:37" x14ac:dyDescent="0.25">
      <c r="A533">
        <v>1573161</v>
      </c>
      <c r="B533">
        <v>187582</v>
      </c>
      <c r="C533" s="1">
        <v>45320</v>
      </c>
      <c r="D533" s="1" t="str">
        <f>TEXT(Analytics_Data_json[[#This Row],[ORDER DATE ]],"mmm")</f>
        <v>Jan</v>
      </c>
      <c r="E533" s="2" t="s">
        <v>2738</v>
      </c>
      <c r="F533">
        <v>54</v>
      </c>
      <c r="G533" s="2" t="s">
        <v>158</v>
      </c>
      <c r="H533" s="2" t="s">
        <v>159</v>
      </c>
      <c r="I533">
        <v>74</v>
      </c>
      <c r="J533" s="4">
        <v>9</v>
      </c>
      <c r="K533" s="2" t="s">
        <v>720</v>
      </c>
      <c r="L533" s="2" t="s">
        <v>37</v>
      </c>
      <c r="M533">
        <v>0</v>
      </c>
      <c r="N533">
        <v>52</v>
      </c>
      <c r="O533">
        <v>52</v>
      </c>
      <c r="P533" s="2" t="s">
        <v>46</v>
      </c>
      <c r="Q533" s="2" t="s">
        <v>47</v>
      </c>
      <c r="R533">
        <v>1</v>
      </c>
      <c r="S533" s="2" t="s">
        <v>40</v>
      </c>
      <c r="T533">
        <v>10</v>
      </c>
      <c r="U533" s="2" t="s">
        <v>41</v>
      </c>
      <c r="V533">
        <v>2</v>
      </c>
      <c r="W533">
        <v>118</v>
      </c>
      <c r="X533">
        <v>236</v>
      </c>
      <c r="Y533">
        <v>0</v>
      </c>
      <c r="Z533">
        <v>0</v>
      </c>
      <c r="AA533">
        <v>236</v>
      </c>
      <c r="AB533">
        <f>Analytics_Data_json[[#This Row],[amount]]-Analytics_Data_json[[#This Row],[custom_discount]]</f>
        <v>236</v>
      </c>
      <c r="AC533">
        <f>(Analytics_Data_json[[#This Row],[order_qty]]*Analytics_Data_json[[#This Row],[unit_price]])-Analytics_Data_json[[#This Row],[discount]]-Analytics_Data_json[[#This Row],[custom_discount]]</f>
        <v>236</v>
      </c>
      <c r="AD533">
        <v>272</v>
      </c>
      <c r="AE533" s="2" t="s">
        <v>161</v>
      </c>
      <c r="AF533" s="2" t="s">
        <v>162</v>
      </c>
      <c r="AG533">
        <v>227</v>
      </c>
      <c r="AH533" s="2" t="s">
        <v>44</v>
      </c>
      <c r="AI533" s="2" t="s">
        <v>44</v>
      </c>
      <c r="AJ533" s="3">
        <v>45321.000856481478</v>
      </c>
      <c r="AK533" s="3">
        <v>45321.125706018516</v>
      </c>
    </row>
    <row r="534" spans="1:37" x14ac:dyDescent="0.25">
      <c r="A534">
        <v>1573160</v>
      </c>
      <c r="B534">
        <v>187581</v>
      </c>
      <c r="C534" s="1">
        <v>45320</v>
      </c>
      <c r="D534" s="1" t="str">
        <f>TEXT(Analytics_Data_json[[#This Row],[ORDER DATE ]],"mmm")</f>
        <v>Jan</v>
      </c>
      <c r="E534" s="2" t="s">
        <v>2739</v>
      </c>
      <c r="F534">
        <v>12</v>
      </c>
      <c r="G534" s="2" t="s">
        <v>885</v>
      </c>
      <c r="H534" s="2" t="s">
        <v>886</v>
      </c>
      <c r="I534">
        <v>32</v>
      </c>
      <c r="J534" s="4" t="s">
        <v>1897</v>
      </c>
      <c r="K534" s="2" t="s">
        <v>1898</v>
      </c>
      <c r="L534" s="2" t="s">
        <v>37</v>
      </c>
      <c r="M534">
        <v>0</v>
      </c>
      <c r="N534">
        <v>23</v>
      </c>
      <c r="O534">
        <v>23</v>
      </c>
      <c r="P534" s="2" t="s">
        <v>52</v>
      </c>
      <c r="Q534" s="2" t="s">
        <v>53</v>
      </c>
      <c r="R534">
        <v>1</v>
      </c>
      <c r="S534" s="2" t="s">
        <v>40</v>
      </c>
      <c r="T534">
        <v>7</v>
      </c>
      <c r="U534" s="2" t="s">
        <v>54</v>
      </c>
      <c r="V534">
        <v>1</v>
      </c>
      <c r="W534">
        <v>150</v>
      </c>
      <c r="X534">
        <v>150</v>
      </c>
      <c r="Y534">
        <v>0</v>
      </c>
      <c r="Z534">
        <v>0</v>
      </c>
      <c r="AA534">
        <v>150</v>
      </c>
      <c r="AB534">
        <f>Analytics_Data_json[[#This Row],[amount]]-Analytics_Data_json[[#This Row],[custom_discount]]</f>
        <v>150</v>
      </c>
      <c r="AC534">
        <f>(Analytics_Data_json[[#This Row],[order_qty]]*Analytics_Data_json[[#This Row],[unit_price]])-Analytics_Data_json[[#This Row],[discount]]-Analytics_Data_json[[#This Row],[custom_discount]]</f>
        <v>150</v>
      </c>
      <c r="AD534">
        <v>178</v>
      </c>
      <c r="AE534" s="2" t="s">
        <v>891</v>
      </c>
      <c r="AF534" s="2" t="s">
        <v>892</v>
      </c>
      <c r="AG534">
        <v>130</v>
      </c>
      <c r="AH534" s="2" t="s">
        <v>44</v>
      </c>
      <c r="AI534" s="2" t="s">
        <v>44</v>
      </c>
      <c r="AJ534" s="3">
        <v>45321.000856481478</v>
      </c>
      <c r="AK534" s="3">
        <v>45321.125706018516</v>
      </c>
    </row>
    <row r="535" spans="1:37" x14ac:dyDescent="0.25">
      <c r="A535">
        <v>1573159</v>
      </c>
      <c r="B535">
        <v>187581</v>
      </c>
      <c r="C535" s="1">
        <v>45320</v>
      </c>
      <c r="D535" s="1" t="str">
        <f>TEXT(Analytics_Data_json[[#This Row],[ORDER DATE ]],"mmm")</f>
        <v>Jan</v>
      </c>
      <c r="E535" s="2" t="s">
        <v>2739</v>
      </c>
      <c r="F535">
        <v>12</v>
      </c>
      <c r="G535" s="2" t="s">
        <v>885</v>
      </c>
      <c r="H535" s="2" t="s">
        <v>886</v>
      </c>
      <c r="I535">
        <v>32</v>
      </c>
      <c r="J535" s="4" t="s">
        <v>1897</v>
      </c>
      <c r="K535" s="2" t="s">
        <v>1898</v>
      </c>
      <c r="L535" s="2" t="s">
        <v>37</v>
      </c>
      <c r="M535">
        <v>0</v>
      </c>
      <c r="N535">
        <v>76</v>
      </c>
      <c r="O535">
        <v>76</v>
      </c>
      <c r="P535" s="2" t="s">
        <v>63</v>
      </c>
      <c r="Q535" s="2" t="s">
        <v>64</v>
      </c>
      <c r="R535">
        <v>1</v>
      </c>
      <c r="S535" s="2" t="s">
        <v>40</v>
      </c>
      <c r="T535">
        <v>13</v>
      </c>
      <c r="U535" s="2" t="s">
        <v>62</v>
      </c>
      <c r="V535">
        <v>1</v>
      </c>
      <c r="W535">
        <v>150</v>
      </c>
      <c r="X535">
        <v>150</v>
      </c>
      <c r="Y535">
        <v>0</v>
      </c>
      <c r="Z535">
        <v>0</v>
      </c>
      <c r="AA535">
        <v>150</v>
      </c>
      <c r="AB535">
        <f>Analytics_Data_json[[#This Row],[amount]]-Analytics_Data_json[[#This Row],[custom_discount]]</f>
        <v>150</v>
      </c>
      <c r="AC535">
        <f>(Analytics_Data_json[[#This Row],[order_qty]]*Analytics_Data_json[[#This Row],[unit_price]])-Analytics_Data_json[[#This Row],[discount]]-Analytics_Data_json[[#This Row],[custom_discount]]</f>
        <v>150</v>
      </c>
      <c r="AD535">
        <v>178</v>
      </c>
      <c r="AE535" s="2" t="s">
        <v>891</v>
      </c>
      <c r="AF535" s="2" t="s">
        <v>892</v>
      </c>
      <c r="AG535">
        <v>130</v>
      </c>
      <c r="AH535" s="2" t="s">
        <v>44</v>
      </c>
      <c r="AI535" s="2" t="s">
        <v>44</v>
      </c>
      <c r="AJ535" s="3">
        <v>45321.000856481478</v>
      </c>
      <c r="AK535" s="3">
        <v>45321.125706018516</v>
      </c>
    </row>
    <row r="536" spans="1:37" x14ac:dyDescent="0.25">
      <c r="A536">
        <v>1573158</v>
      </c>
      <c r="B536">
        <v>187581</v>
      </c>
      <c r="C536" s="1">
        <v>45320</v>
      </c>
      <c r="D536" s="1" t="str">
        <f>TEXT(Analytics_Data_json[[#This Row],[ORDER DATE ]],"mmm")</f>
        <v>Jan</v>
      </c>
      <c r="E536" s="2" t="s">
        <v>2739</v>
      </c>
      <c r="F536">
        <v>12</v>
      </c>
      <c r="G536" s="2" t="s">
        <v>885</v>
      </c>
      <c r="H536" s="2" t="s">
        <v>886</v>
      </c>
      <c r="I536">
        <v>32</v>
      </c>
      <c r="J536" s="4" t="s">
        <v>1897</v>
      </c>
      <c r="K536" s="2" t="s">
        <v>1898</v>
      </c>
      <c r="L536" s="2" t="s">
        <v>37</v>
      </c>
      <c r="M536">
        <v>0</v>
      </c>
      <c r="N536">
        <v>34</v>
      </c>
      <c r="O536">
        <v>34</v>
      </c>
      <c r="P536" s="2" t="s">
        <v>154</v>
      </c>
      <c r="Q536" s="2" t="s">
        <v>155</v>
      </c>
      <c r="R536">
        <v>1</v>
      </c>
      <c r="S536" s="2" t="s">
        <v>40</v>
      </c>
      <c r="T536">
        <v>8</v>
      </c>
      <c r="U536" s="2" t="s">
        <v>156</v>
      </c>
      <c r="V536">
        <v>1</v>
      </c>
      <c r="W536">
        <v>150</v>
      </c>
      <c r="X536">
        <v>150</v>
      </c>
      <c r="Y536">
        <v>0</v>
      </c>
      <c r="Z536">
        <v>0</v>
      </c>
      <c r="AA536">
        <v>150</v>
      </c>
      <c r="AB536">
        <f>Analytics_Data_json[[#This Row],[amount]]-Analytics_Data_json[[#This Row],[custom_discount]]</f>
        <v>150</v>
      </c>
      <c r="AC536">
        <f>(Analytics_Data_json[[#This Row],[order_qty]]*Analytics_Data_json[[#This Row],[unit_price]])-Analytics_Data_json[[#This Row],[discount]]-Analytics_Data_json[[#This Row],[custom_discount]]</f>
        <v>150</v>
      </c>
      <c r="AD536">
        <v>178</v>
      </c>
      <c r="AE536" s="2" t="s">
        <v>891</v>
      </c>
      <c r="AF536" s="2" t="s">
        <v>892</v>
      </c>
      <c r="AG536">
        <v>130</v>
      </c>
      <c r="AH536" s="2" t="s">
        <v>44</v>
      </c>
      <c r="AI536" s="2" t="s">
        <v>44</v>
      </c>
      <c r="AJ536" s="3">
        <v>45321.000856481478</v>
      </c>
      <c r="AK536" s="3">
        <v>45321.125706018516</v>
      </c>
    </row>
    <row r="537" spans="1:37" x14ac:dyDescent="0.25">
      <c r="A537">
        <v>1573157</v>
      </c>
      <c r="B537">
        <v>187581</v>
      </c>
      <c r="C537" s="1">
        <v>45320</v>
      </c>
      <c r="D537" s="1" t="str">
        <f>TEXT(Analytics_Data_json[[#This Row],[ORDER DATE ]],"mmm")</f>
        <v>Jan</v>
      </c>
      <c r="E537" s="2" t="s">
        <v>2739</v>
      </c>
      <c r="F537">
        <v>12</v>
      </c>
      <c r="G537" s="2" t="s">
        <v>885</v>
      </c>
      <c r="H537" s="2" t="s">
        <v>886</v>
      </c>
      <c r="I537">
        <v>32</v>
      </c>
      <c r="J537" s="4" t="s">
        <v>1897</v>
      </c>
      <c r="K537" s="2" t="s">
        <v>1898</v>
      </c>
      <c r="L537" s="2" t="s">
        <v>37</v>
      </c>
      <c r="M537">
        <v>0</v>
      </c>
      <c r="N537">
        <v>41</v>
      </c>
      <c r="O537">
        <v>41</v>
      </c>
      <c r="P537" s="2" t="s">
        <v>889</v>
      </c>
      <c r="Q537" s="2" t="s">
        <v>890</v>
      </c>
      <c r="R537">
        <v>1</v>
      </c>
      <c r="S537" s="2" t="s">
        <v>40</v>
      </c>
      <c r="T537">
        <v>3</v>
      </c>
      <c r="U537" s="2" t="s">
        <v>67</v>
      </c>
      <c r="V537">
        <v>24</v>
      </c>
      <c r="W537">
        <v>16</v>
      </c>
      <c r="X537">
        <v>384</v>
      </c>
      <c r="Y537">
        <v>0</v>
      </c>
      <c r="Z537">
        <v>0</v>
      </c>
      <c r="AA537">
        <v>384</v>
      </c>
      <c r="AB537">
        <f>Analytics_Data_json[[#This Row],[amount]]-Analytics_Data_json[[#This Row],[custom_discount]]</f>
        <v>384</v>
      </c>
      <c r="AC537">
        <f>(Analytics_Data_json[[#This Row],[order_qty]]*Analytics_Data_json[[#This Row],[unit_price]])-Analytics_Data_json[[#This Row],[discount]]-Analytics_Data_json[[#This Row],[custom_discount]]</f>
        <v>384</v>
      </c>
      <c r="AD537">
        <v>178</v>
      </c>
      <c r="AE537" s="2" t="s">
        <v>891</v>
      </c>
      <c r="AF537" s="2" t="s">
        <v>892</v>
      </c>
      <c r="AG537">
        <v>130</v>
      </c>
      <c r="AH537" s="2" t="s">
        <v>44</v>
      </c>
      <c r="AI537" s="2" t="s">
        <v>44</v>
      </c>
      <c r="AJ537" s="3">
        <v>45321.000856481478</v>
      </c>
      <c r="AK537" s="3">
        <v>45321.125706018516</v>
      </c>
    </row>
    <row r="538" spans="1:37" x14ac:dyDescent="0.25">
      <c r="A538">
        <v>1573156</v>
      </c>
      <c r="B538">
        <v>187580</v>
      </c>
      <c r="C538" s="1">
        <v>45320</v>
      </c>
      <c r="D538" s="1" t="str">
        <f>TEXT(Analytics_Data_json[[#This Row],[ORDER DATE ]],"mmm")</f>
        <v>Jan</v>
      </c>
      <c r="E538" s="2" t="s">
        <v>2740</v>
      </c>
      <c r="F538">
        <v>42</v>
      </c>
      <c r="G538" s="2" t="s">
        <v>33</v>
      </c>
      <c r="H538" s="2" t="s">
        <v>34</v>
      </c>
      <c r="I538">
        <v>62</v>
      </c>
      <c r="J538" s="4" t="s">
        <v>978</v>
      </c>
      <c r="K538" s="2" t="s">
        <v>979</v>
      </c>
      <c r="L538" s="2" t="s">
        <v>37</v>
      </c>
      <c r="M538">
        <v>0</v>
      </c>
      <c r="N538">
        <v>69</v>
      </c>
      <c r="O538">
        <v>69</v>
      </c>
      <c r="P538" s="2" t="s">
        <v>72</v>
      </c>
      <c r="Q538" s="2" t="s">
        <v>73</v>
      </c>
      <c r="R538">
        <v>1</v>
      </c>
      <c r="S538" s="2" t="s">
        <v>40</v>
      </c>
      <c r="T538">
        <v>12</v>
      </c>
      <c r="U538" s="2" t="s">
        <v>74</v>
      </c>
      <c r="V538">
        <v>12</v>
      </c>
      <c r="W538">
        <v>8.5</v>
      </c>
      <c r="X538">
        <v>102</v>
      </c>
      <c r="Y538">
        <v>0</v>
      </c>
      <c r="Z538">
        <v>0</v>
      </c>
      <c r="AA538">
        <v>102</v>
      </c>
      <c r="AB538">
        <f>Analytics_Data_json[[#This Row],[amount]]-Analytics_Data_json[[#This Row],[custom_discount]]</f>
        <v>102</v>
      </c>
      <c r="AC538">
        <f>(Analytics_Data_json[[#This Row],[order_qty]]*Analytics_Data_json[[#This Row],[unit_price]])-Analytics_Data_json[[#This Row],[discount]]-Analytics_Data_json[[#This Row],[custom_discount]]</f>
        <v>102</v>
      </c>
      <c r="AD538">
        <v>246</v>
      </c>
      <c r="AE538" s="2" t="s">
        <v>42</v>
      </c>
      <c r="AF538" s="2" t="s">
        <v>43</v>
      </c>
      <c r="AG538">
        <v>202</v>
      </c>
      <c r="AH538" s="2" t="s">
        <v>44</v>
      </c>
      <c r="AI538" s="2" t="s">
        <v>44</v>
      </c>
      <c r="AJ538" s="3">
        <v>45321.000856481478</v>
      </c>
      <c r="AK538" s="3">
        <v>45321.125706018516</v>
      </c>
    </row>
    <row r="539" spans="1:37" x14ac:dyDescent="0.25">
      <c r="A539">
        <v>1573155</v>
      </c>
      <c r="B539">
        <v>187580</v>
      </c>
      <c r="C539" s="1">
        <v>45320</v>
      </c>
      <c r="D539" s="1" t="str">
        <f>TEXT(Analytics_Data_json[[#This Row],[ORDER DATE ]],"mmm")</f>
        <v>Jan</v>
      </c>
      <c r="E539" s="2" t="s">
        <v>2740</v>
      </c>
      <c r="F539">
        <v>42</v>
      </c>
      <c r="G539" s="2" t="s">
        <v>33</v>
      </c>
      <c r="H539" s="2" t="s">
        <v>34</v>
      </c>
      <c r="I539">
        <v>62</v>
      </c>
      <c r="J539" s="4" t="s">
        <v>978</v>
      </c>
      <c r="K539" s="2" t="s">
        <v>979</v>
      </c>
      <c r="L539" s="2" t="s">
        <v>37</v>
      </c>
      <c r="M539">
        <v>0</v>
      </c>
      <c r="N539">
        <v>68</v>
      </c>
      <c r="O539">
        <v>68</v>
      </c>
      <c r="P539" s="2" t="s">
        <v>75</v>
      </c>
      <c r="Q539" s="2" t="s">
        <v>76</v>
      </c>
      <c r="R539">
        <v>1</v>
      </c>
      <c r="S539" s="2" t="s">
        <v>40</v>
      </c>
      <c r="T539">
        <v>12</v>
      </c>
      <c r="U539" s="2" t="s">
        <v>74</v>
      </c>
      <c r="V539">
        <v>12</v>
      </c>
      <c r="W539">
        <v>8.5</v>
      </c>
      <c r="X539">
        <v>102</v>
      </c>
      <c r="Y539">
        <v>0</v>
      </c>
      <c r="Z539">
        <v>0</v>
      </c>
      <c r="AA539">
        <v>102</v>
      </c>
      <c r="AB539">
        <f>Analytics_Data_json[[#This Row],[amount]]-Analytics_Data_json[[#This Row],[custom_discount]]</f>
        <v>102</v>
      </c>
      <c r="AC539">
        <f>(Analytics_Data_json[[#This Row],[order_qty]]*Analytics_Data_json[[#This Row],[unit_price]])-Analytics_Data_json[[#This Row],[discount]]-Analytics_Data_json[[#This Row],[custom_discount]]</f>
        <v>102</v>
      </c>
      <c r="AD539">
        <v>246</v>
      </c>
      <c r="AE539" s="2" t="s">
        <v>42</v>
      </c>
      <c r="AF539" s="2" t="s">
        <v>43</v>
      </c>
      <c r="AG539">
        <v>202</v>
      </c>
      <c r="AH539" s="2" t="s">
        <v>44</v>
      </c>
      <c r="AI539" s="2" t="s">
        <v>44</v>
      </c>
      <c r="AJ539" s="3">
        <v>45321.000856481478</v>
      </c>
      <c r="AK539" s="3">
        <v>45321.125706018516</v>
      </c>
    </row>
    <row r="540" spans="1:37" x14ac:dyDescent="0.25">
      <c r="A540">
        <v>1573154</v>
      </c>
      <c r="B540">
        <v>187580</v>
      </c>
      <c r="C540" s="1">
        <v>45320</v>
      </c>
      <c r="D540" s="1" t="str">
        <f>TEXT(Analytics_Data_json[[#This Row],[ORDER DATE ]],"mmm")</f>
        <v>Jan</v>
      </c>
      <c r="E540" s="2" t="s">
        <v>2740</v>
      </c>
      <c r="F540">
        <v>42</v>
      </c>
      <c r="G540" s="2" t="s">
        <v>33</v>
      </c>
      <c r="H540" s="2" t="s">
        <v>34</v>
      </c>
      <c r="I540">
        <v>62</v>
      </c>
      <c r="J540" s="4" t="s">
        <v>978</v>
      </c>
      <c r="K540" s="2" t="s">
        <v>979</v>
      </c>
      <c r="L540" s="2" t="s">
        <v>37</v>
      </c>
      <c r="M540">
        <v>0</v>
      </c>
      <c r="N540">
        <v>62</v>
      </c>
      <c r="O540">
        <v>62</v>
      </c>
      <c r="P540" s="2" t="s">
        <v>48</v>
      </c>
      <c r="Q540" s="2" t="s">
        <v>49</v>
      </c>
      <c r="R540">
        <v>1</v>
      </c>
      <c r="S540" s="2" t="s">
        <v>40</v>
      </c>
      <c r="T540">
        <v>10</v>
      </c>
      <c r="U540" s="2" t="s">
        <v>41</v>
      </c>
      <c r="V540">
        <v>6</v>
      </c>
      <c r="W540">
        <v>30</v>
      </c>
      <c r="X540">
        <v>180</v>
      </c>
      <c r="Y540">
        <v>0</v>
      </c>
      <c r="Z540">
        <v>0</v>
      </c>
      <c r="AA540">
        <v>180</v>
      </c>
      <c r="AB540">
        <f>Analytics_Data_json[[#This Row],[amount]]-Analytics_Data_json[[#This Row],[custom_discount]]</f>
        <v>180</v>
      </c>
      <c r="AC540">
        <f>(Analytics_Data_json[[#This Row],[order_qty]]*Analytics_Data_json[[#This Row],[unit_price]])-Analytics_Data_json[[#This Row],[discount]]-Analytics_Data_json[[#This Row],[custom_discount]]</f>
        <v>180</v>
      </c>
      <c r="AD540">
        <v>246</v>
      </c>
      <c r="AE540" s="2" t="s">
        <v>42</v>
      </c>
      <c r="AF540" s="2" t="s">
        <v>43</v>
      </c>
      <c r="AG540">
        <v>202</v>
      </c>
      <c r="AH540" s="2" t="s">
        <v>44</v>
      </c>
      <c r="AI540" s="2" t="s">
        <v>44</v>
      </c>
      <c r="AJ540" s="3">
        <v>45321.000856481478</v>
      </c>
      <c r="AK540" s="3">
        <v>45321.125706018516</v>
      </c>
    </row>
    <row r="541" spans="1:37" x14ac:dyDescent="0.25">
      <c r="A541">
        <v>1573153</v>
      </c>
      <c r="B541">
        <v>187580</v>
      </c>
      <c r="C541" s="1">
        <v>45320</v>
      </c>
      <c r="D541" s="1" t="str">
        <f>TEXT(Analytics_Data_json[[#This Row],[ORDER DATE ]],"mmm")</f>
        <v>Jan</v>
      </c>
      <c r="E541" s="2" t="s">
        <v>2740</v>
      </c>
      <c r="F541">
        <v>42</v>
      </c>
      <c r="G541" s="2" t="s">
        <v>33</v>
      </c>
      <c r="H541" s="2" t="s">
        <v>34</v>
      </c>
      <c r="I541">
        <v>62</v>
      </c>
      <c r="J541" s="4" t="s">
        <v>978</v>
      </c>
      <c r="K541" s="2" t="s">
        <v>979</v>
      </c>
      <c r="L541" s="2" t="s">
        <v>37</v>
      </c>
      <c r="M541">
        <v>0</v>
      </c>
      <c r="N541">
        <v>61</v>
      </c>
      <c r="O541">
        <v>61</v>
      </c>
      <c r="P541" s="2" t="s">
        <v>50</v>
      </c>
      <c r="Q541" s="2" t="s">
        <v>51</v>
      </c>
      <c r="R541">
        <v>1</v>
      </c>
      <c r="S541" s="2" t="s">
        <v>40</v>
      </c>
      <c r="T541">
        <v>10</v>
      </c>
      <c r="U541" s="2" t="s">
        <v>41</v>
      </c>
      <c r="V541">
        <v>6</v>
      </c>
      <c r="W541">
        <v>30</v>
      </c>
      <c r="X541">
        <v>180</v>
      </c>
      <c r="Y541">
        <v>0</v>
      </c>
      <c r="Z541">
        <v>0</v>
      </c>
      <c r="AA541">
        <v>180</v>
      </c>
      <c r="AB541">
        <f>Analytics_Data_json[[#This Row],[amount]]-Analytics_Data_json[[#This Row],[custom_discount]]</f>
        <v>180</v>
      </c>
      <c r="AC541">
        <f>(Analytics_Data_json[[#This Row],[order_qty]]*Analytics_Data_json[[#This Row],[unit_price]])-Analytics_Data_json[[#This Row],[discount]]-Analytics_Data_json[[#This Row],[custom_discount]]</f>
        <v>180</v>
      </c>
      <c r="AD541">
        <v>246</v>
      </c>
      <c r="AE541" s="2" t="s">
        <v>42</v>
      </c>
      <c r="AF541" s="2" t="s">
        <v>43</v>
      </c>
      <c r="AG541">
        <v>202</v>
      </c>
      <c r="AH541" s="2" t="s">
        <v>44</v>
      </c>
      <c r="AI541" s="2" t="s">
        <v>44</v>
      </c>
      <c r="AJ541" s="3">
        <v>45321.000856481478</v>
      </c>
      <c r="AK541" s="3">
        <v>45321.125706018516</v>
      </c>
    </row>
    <row r="542" spans="1:37" x14ac:dyDescent="0.25">
      <c r="A542">
        <v>1573152</v>
      </c>
      <c r="B542">
        <v>187579</v>
      </c>
      <c r="C542" s="1">
        <v>45320</v>
      </c>
      <c r="D542" s="1" t="str">
        <f>TEXT(Analytics_Data_json[[#This Row],[ORDER DATE ]],"mmm")</f>
        <v>Jan</v>
      </c>
      <c r="E542" s="2" t="s">
        <v>2741</v>
      </c>
      <c r="F542">
        <v>12</v>
      </c>
      <c r="G542" s="2" t="s">
        <v>885</v>
      </c>
      <c r="H542" s="2" t="s">
        <v>886</v>
      </c>
      <c r="I542">
        <v>32</v>
      </c>
      <c r="J542" s="4" t="s">
        <v>1175</v>
      </c>
      <c r="K542" s="2" t="s">
        <v>288</v>
      </c>
      <c r="L542" s="2" t="s">
        <v>37</v>
      </c>
      <c r="M542">
        <v>0</v>
      </c>
      <c r="N542">
        <v>76</v>
      </c>
      <c r="O542">
        <v>76</v>
      </c>
      <c r="P542" s="2" t="s">
        <v>63</v>
      </c>
      <c r="Q542" s="2" t="s">
        <v>64</v>
      </c>
      <c r="R542">
        <v>1</v>
      </c>
      <c r="S542" s="2" t="s">
        <v>40</v>
      </c>
      <c r="T542">
        <v>13</v>
      </c>
      <c r="U542" s="2" t="s">
        <v>62</v>
      </c>
      <c r="V542">
        <v>1</v>
      </c>
      <c r="W542">
        <v>150</v>
      </c>
      <c r="X542">
        <v>150</v>
      </c>
      <c r="Y542">
        <v>0</v>
      </c>
      <c r="Z542">
        <v>0</v>
      </c>
      <c r="AA542">
        <v>150</v>
      </c>
      <c r="AB542">
        <f>Analytics_Data_json[[#This Row],[amount]]-Analytics_Data_json[[#This Row],[custom_discount]]</f>
        <v>150</v>
      </c>
      <c r="AC542">
        <f>(Analytics_Data_json[[#This Row],[order_qty]]*Analytics_Data_json[[#This Row],[unit_price]])-Analytics_Data_json[[#This Row],[discount]]-Analytics_Data_json[[#This Row],[custom_discount]]</f>
        <v>150</v>
      </c>
      <c r="AD542">
        <v>178</v>
      </c>
      <c r="AE542" s="2" t="s">
        <v>891</v>
      </c>
      <c r="AF542" s="2" t="s">
        <v>892</v>
      </c>
      <c r="AG542">
        <v>130</v>
      </c>
      <c r="AH542" s="2" t="s">
        <v>44</v>
      </c>
      <c r="AI542" s="2" t="s">
        <v>44</v>
      </c>
      <c r="AJ542" s="3">
        <v>45321.000856481478</v>
      </c>
      <c r="AK542" s="3">
        <v>45321.125706018516</v>
      </c>
    </row>
    <row r="543" spans="1:37" x14ac:dyDescent="0.25">
      <c r="A543">
        <v>1573151</v>
      </c>
      <c r="B543">
        <v>187579</v>
      </c>
      <c r="C543" s="1">
        <v>45320</v>
      </c>
      <c r="D543" s="1" t="str">
        <f>TEXT(Analytics_Data_json[[#This Row],[ORDER DATE ]],"mmm")</f>
        <v>Jan</v>
      </c>
      <c r="E543" s="2" t="s">
        <v>2741</v>
      </c>
      <c r="F543">
        <v>12</v>
      </c>
      <c r="G543" s="2" t="s">
        <v>885</v>
      </c>
      <c r="H543" s="2" t="s">
        <v>886</v>
      </c>
      <c r="I543">
        <v>32</v>
      </c>
      <c r="J543" s="4" t="s">
        <v>1175</v>
      </c>
      <c r="K543" s="2" t="s">
        <v>288</v>
      </c>
      <c r="L543" s="2" t="s">
        <v>37</v>
      </c>
      <c r="M543">
        <v>0</v>
      </c>
      <c r="N543">
        <v>75</v>
      </c>
      <c r="O543">
        <v>75</v>
      </c>
      <c r="P543" s="2" t="s">
        <v>60</v>
      </c>
      <c r="Q543" s="2" t="s">
        <v>61</v>
      </c>
      <c r="R543">
        <v>1</v>
      </c>
      <c r="S543" s="2" t="s">
        <v>40</v>
      </c>
      <c r="T543">
        <v>13</v>
      </c>
      <c r="U543" s="2" t="s">
        <v>62</v>
      </c>
      <c r="V543">
        <v>1</v>
      </c>
      <c r="W543">
        <v>150</v>
      </c>
      <c r="X543">
        <v>150</v>
      </c>
      <c r="Y543">
        <v>0</v>
      </c>
      <c r="Z543">
        <v>0</v>
      </c>
      <c r="AA543">
        <v>150</v>
      </c>
      <c r="AB543">
        <f>Analytics_Data_json[[#This Row],[amount]]-Analytics_Data_json[[#This Row],[custom_discount]]</f>
        <v>150</v>
      </c>
      <c r="AC543">
        <f>(Analytics_Data_json[[#This Row],[order_qty]]*Analytics_Data_json[[#This Row],[unit_price]])-Analytics_Data_json[[#This Row],[discount]]-Analytics_Data_json[[#This Row],[custom_discount]]</f>
        <v>150</v>
      </c>
      <c r="AD543">
        <v>178</v>
      </c>
      <c r="AE543" s="2" t="s">
        <v>891</v>
      </c>
      <c r="AF543" s="2" t="s">
        <v>892</v>
      </c>
      <c r="AG543">
        <v>130</v>
      </c>
      <c r="AH543" s="2" t="s">
        <v>44</v>
      </c>
      <c r="AI543" s="2" t="s">
        <v>44</v>
      </c>
      <c r="AJ543" s="3">
        <v>45321.000856481478</v>
      </c>
      <c r="AK543" s="3">
        <v>45321.125706018516</v>
      </c>
    </row>
    <row r="544" spans="1:37" x14ac:dyDescent="0.25">
      <c r="A544">
        <v>1573150</v>
      </c>
      <c r="B544">
        <v>187579</v>
      </c>
      <c r="C544" s="1">
        <v>45320</v>
      </c>
      <c r="D544" s="1" t="str">
        <f>TEXT(Analytics_Data_json[[#This Row],[ORDER DATE ]],"mmm")</f>
        <v>Jan</v>
      </c>
      <c r="E544" s="2" t="s">
        <v>2741</v>
      </c>
      <c r="F544">
        <v>12</v>
      </c>
      <c r="G544" s="2" t="s">
        <v>885</v>
      </c>
      <c r="H544" s="2" t="s">
        <v>886</v>
      </c>
      <c r="I544">
        <v>32</v>
      </c>
      <c r="J544" s="4" t="s">
        <v>1175</v>
      </c>
      <c r="K544" s="2" t="s">
        <v>288</v>
      </c>
      <c r="L544" s="2" t="s">
        <v>37</v>
      </c>
      <c r="M544">
        <v>0</v>
      </c>
      <c r="N544">
        <v>53</v>
      </c>
      <c r="O544">
        <v>53</v>
      </c>
      <c r="P544" s="2" t="s">
        <v>38</v>
      </c>
      <c r="Q544" s="2" t="s">
        <v>39</v>
      </c>
      <c r="R544">
        <v>1</v>
      </c>
      <c r="S544" s="2" t="s">
        <v>40</v>
      </c>
      <c r="T544">
        <v>10</v>
      </c>
      <c r="U544" s="2" t="s">
        <v>41</v>
      </c>
      <c r="V544">
        <v>2</v>
      </c>
      <c r="W544">
        <v>118</v>
      </c>
      <c r="X544">
        <v>236</v>
      </c>
      <c r="Y544">
        <v>0</v>
      </c>
      <c r="Z544">
        <v>0</v>
      </c>
      <c r="AA544">
        <v>236</v>
      </c>
      <c r="AB544">
        <f>Analytics_Data_json[[#This Row],[amount]]-Analytics_Data_json[[#This Row],[custom_discount]]</f>
        <v>236</v>
      </c>
      <c r="AC544">
        <f>(Analytics_Data_json[[#This Row],[order_qty]]*Analytics_Data_json[[#This Row],[unit_price]])-Analytics_Data_json[[#This Row],[discount]]-Analytics_Data_json[[#This Row],[custom_discount]]</f>
        <v>236</v>
      </c>
      <c r="AD544">
        <v>178</v>
      </c>
      <c r="AE544" s="2" t="s">
        <v>891</v>
      </c>
      <c r="AF544" s="2" t="s">
        <v>892</v>
      </c>
      <c r="AG544">
        <v>130</v>
      </c>
      <c r="AH544" s="2" t="s">
        <v>44</v>
      </c>
      <c r="AI544" s="2" t="s">
        <v>44</v>
      </c>
      <c r="AJ544" s="3">
        <v>45321.000856481478</v>
      </c>
      <c r="AK544" s="3">
        <v>45321.125706018516</v>
      </c>
    </row>
    <row r="545" spans="1:37" x14ac:dyDescent="0.25">
      <c r="A545">
        <v>1573149</v>
      </c>
      <c r="B545">
        <v>187578</v>
      </c>
      <c r="C545" s="1">
        <v>45320</v>
      </c>
      <c r="D545" s="1" t="str">
        <f>TEXT(Analytics_Data_json[[#This Row],[ORDER DATE ]],"mmm")</f>
        <v>Jan</v>
      </c>
      <c r="E545" s="2" t="s">
        <v>2742</v>
      </c>
      <c r="F545">
        <v>12</v>
      </c>
      <c r="G545" s="2" t="s">
        <v>885</v>
      </c>
      <c r="H545" s="2" t="s">
        <v>886</v>
      </c>
      <c r="I545">
        <v>32</v>
      </c>
      <c r="J545" s="4" t="s">
        <v>1911</v>
      </c>
      <c r="K545" s="2" t="s">
        <v>1912</v>
      </c>
      <c r="L545" s="2" t="s">
        <v>37</v>
      </c>
      <c r="M545">
        <v>0</v>
      </c>
      <c r="N545">
        <v>53</v>
      </c>
      <c r="O545">
        <v>53</v>
      </c>
      <c r="P545" s="2" t="s">
        <v>38</v>
      </c>
      <c r="Q545" s="2" t="s">
        <v>39</v>
      </c>
      <c r="R545">
        <v>1</v>
      </c>
      <c r="S545" s="2" t="s">
        <v>40</v>
      </c>
      <c r="T545">
        <v>10</v>
      </c>
      <c r="U545" s="2" t="s">
        <v>41</v>
      </c>
      <c r="V545">
        <v>1</v>
      </c>
      <c r="W545">
        <v>118</v>
      </c>
      <c r="X545">
        <v>118</v>
      </c>
      <c r="Y545">
        <v>0</v>
      </c>
      <c r="Z545">
        <v>0</v>
      </c>
      <c r="AA545">
        <v>118</v>
      </c>
      <c r="AB545">
        <f>Analytics_Data_json[[#This Row],[amount]]-Analytics_Data_json[[#This Row],[custom_discount]]</f>
        <v>118</v>
      </c>
      <c r="AC545">
        <f>(Analytics_Data_json[[#This Row],[order_qty]]*Analytics_Data_json[[#This Row],[unit_price]])-Analytics_Data_json[[#This Row],[discount]]-Analytics_Data_json[[#This Row],[custom_discount]]</f>
        <v>118</v>
      </c>
      <c r="AD545">
        <v>178</v>
      </c>
      <c r="AE545" s="2" t="s">
        <v>891</v>
      </c>
      <c r="AF545" s="2" t="s">
        <v>892</v>
      </c>
      <c r="AG545">
        <v>130</v>
      </c>
      <c r="AH545" s="2" t="s">
        <v>44</v>
      </c>
      <c r="AI545" s="2" t="s">
        <v>44</v>
      </c>
      <c r="AJ545" s="3">
        <v>45321.000856481478</v>
      </c>
      <c r="AK545" s="3">
        <v>45321.125706018516</v>
      </c>
    </row>
    <row r="546" spans="1:37" x14ac:dyDescent="0.25">
      <c r="A546">
        <v>1573148</v>
      </c>
      <c r="B546">
        <v>187578</v>
      </c>
      <c r="C546" s="1">
        <v>45320</v>
      </c>
      <c r="D546" s="1" t="str">
        <f>TEXT(Analytics_Data_json[[#This Row],[ORDER DATE ]],"mmm")</f>
        <v>Jan</v>
      </c>
      <c r="E546" s="2" t="s">
        <v>2742</v>
      </c>
      <c r="F546">
        <v>12</v>
      </c>
      <c r="G546" s="2" t="s">
        <v>885</v>
      </c>
      <c r="H546" s="2" t="s">
        <v>886</v>
      </c>
      <c r="I546">
        <v>32</v>
      </c>
      <c r="J546" s="4" t="s">
        <v>1911</v>
      </c>
      <c r="K546" s="2" t="s">
        <v>1912</v>
      </c>
      <c r="L546" s="2" t="s">
        <v>37</v>
      </c>
      <c r="M546">
        <v>0</v>
      </c>
      <c r="N546">
        <v>52</v>
      </c>
      <c r="O546">
        <v>52</v>
      </c>
      <c r="P546" s="2" t="s">
        <v>46</v>
      </c>
      <c r="Q546" s="2" t="s">
        <v>47</v>
      </c>
      <c r="R546">
        <v>1</v>
      </c>
      <c r="S546" s="2" t="s">
        <v>40</v>
      </c>
      <c r="T546">
        <v>10</v>
      </c>
      <c r="U546" s="2" t="s">
        <v>41</v>
      </c>
      <c r="V546">
        <v>2</v>
      </c>
      <c r="W546">
        <v>118</v>
      </c>
      <c r="X546">
        <v>236</v>
      </c>
      <c r="Y546">
        <v>0</v>
      </c>
      <c r="Z546">
        <v>0</v>
      </c>
      <c r="AA546">
        <v>236</v>
      </c>
      <c r="AB546">
        <f>Analytics_Data_json[[#This Row],[amount]]-Analytics_Data_json[[#This Row],[custom_discount]]</f>
        <v>236</v>
      </c>
      <c r="AC546">
        <f>(Analytics_Data_json[[#This Row],[order_qty]]*Analytics_Data_json[[#This Row],[unit_price]])-Analytics_Data_json[[#This Row],[discount]]-Analytics_Data_json[[#This Row],[custom_discount]]</f>
        <v>236</v>
      </c>
      <c r="AD546">
        <v>178</v>
      </c>
      <c r="AE546" s="2" t="s">
        <v>891</v>
      </c>
      <c r="AF546" s="2" t="s">
        <v>892</v>
      </c>
      <c r="AG546">
        <v>130</v>
      </c>
      <c r="AH546" s="2" t="s">
        <v>44</v>
      </c>
      <c r="AI546" s="2" t="s">
        <v>44</v>
      </c>
      <c r="AJ546" s="3">
        <v>45321.000856481478</v>
      </c>
      <c r="AK546" s="3">
        <v>45321.125706018516</v>
      </c>
    </row>
    <row r="547" spans="1:37" x14ac:dyDescent="0.25">
      <c r="A547">
        <v>1573147</v>
      </c>
      <c r="B547">
        <v>187577</v>
      </c>
      <c r="C547" s="1">
        <v>45320</v>
      </c>
      <c r="D547" s="1" t="str">
        <f>TEXT(Analytics_Data_json[[#This Row],[ORDER DATE ]],"mmm")</f>
        <v>Jan</v>
      </c>
      <c r="E547" s="2" t="s">
        <v>2743</v>
      </c>
      <c r="F547">
        <v>42</v>
      </c>
      <c r="G547" s="2" t="s">
        <v>33</v>
      </c>
      <c r="H547" s="2" t="s">
        <v>34</v>
      </c>
      <c r="I547">
        <v>62</v>
      </c>
      <c r="J547" s="4" t="s">
        <v>739</v>
      </c>
      <c r="K547" s="2" t="s">
        <v>740</v>
      </c>
      <c r="L547" s="2" t="s">
        <v>37</v>
      </c>
      <c r="M547">
        <v>0</v>
      </c>
      <c r="N547">
        <v>62</v>
      </c>
      <c r="O547">
        <v>62</v>
      </c>
      <c r="P547" s="2" t="s">
        <v>48</v>
      </c>
      <c r="Q547" s="2" t="s">
        <v>49</v>
      </c>
      <c r="R547">
        <v>1</v>
      </c>
      <c r="S547" s="2" t="s">
        <v>40</v>
      </c>
      <c r="T547">
        <v>10</v>
      </c>
      <c r="U547" s="2" t="s">
        <v>41</v>
      </c>
      <c r="V547">
        <v>3</v>
      </c>
      <c r="W547">
        <v>30</v>
      </c>
      <c r="X547">
        <v>90</v>
      </c>
      <c r="Y547">
        <v>0</v>
      </c>
      <c r="Z547">
        <v>3</v>
      </c>
      <c r="AA547">
        <v>87</v>
      </c>
      <c r="AB547">
        <f>Analytics_Data_json[[#This Row],[amount]]-Analytics_Data_json[[#This Row],[custom_discount]]</f>
        <v>84</v>
      </c>
      <c r="AC547">
        <f>(Analytics_Data_json[[#This Row],[order_qty]]*Analytics_Data_json[[#This Row],[unit_price]])-Analytics_Data_json[[#This Row],[discount]]-Analytics_Data_json[[#This Row],[custom_discount]]</f>
        <v>87</v>
      </c>
      <c r="AD547">
        <v>247</v>
      </c>
      <c r="AE547" s="2" t="s">
        <v>211</v>
      </c>
      <c r="AF547" s="2" t="s">
        <v>212</v>
      </c>
      <c r="AG547">
        <v>203</v>
      </c>
      <c r="AH547" s="2" t="s">
        <v>44</v>
      </c>
      <c r="AI547" s="2" t="s">
        <v>44</v>
      </c>
      <c r="AJ547" s="3">
        <v>45321.000856481478</v>
      </c>
      <c r="AK547" s="3">
        <v>45321.125706018516</v>
      </c>
    </row>
    <row r="548" spans="1:37" x14ac:dyDescent="0.25">
      <c r="A548">
        <v>1573146</v>
      </c>
      <c r="B548">
        <v>187576</v>
      </c>
      <c r="C548" s="1">
        <v>45320</v>
      </c>
      <c r="D548" s="1" t="str">
        <f>TEXT(Analytics_Data_json[[#This Row],[ORDER DATE ]],"mmm")</f>
        <v>Jan</v>
      </c>
      <c r="E548" s="2" t="s">
        <v>2744</v>
      </c>
      <c r="F548">
        <v>12</v>
      </c>
      <c r="G548" s="2" t="s">
        <v>885</v>
      </c>
      <c r="H548" s="2" t="s">
        <v>886</v>
      </c>
      <c r="I548">
        <v>32</v>
      </c>
      <c r="J548" s="4" t="s">
        <v>2745</v>
      </c>
      <c r="K548" s="2" t="s">
        <v>2746</v>
      </c>
      <c r="L548" s="2" t="s">
        <v>37</v>
      </c>
      <c r="M548">
        <v>0</v>
      </c>
      <c r="N548">
        <v>69</v>
      </c>
      <c r="O548">
        <v>69</v>
      </c>
      <c r="P548" s="2" t="s">
        <v>72</v>
      </c>
      <c r="Q548" s="2" t="s">
        <v>73</v>
      </c>
      <c r="R548">
        <v>1</v>
      </c>
      <c r="S548" s="2" t="s">
        <v>40</v>
      </c>
      <c r="T548">
        <v>12</v>
      </c>
      <c r="U548" s="2" t="s">
        <v>74</v>
      </c>
      <c r="V548">
        <v>12</v>
      </c>
      <c r="W548">
        <v>8.5</v>
      </c>
      <c r="X548">
        <v>102</v>
      </c>
      <c r="Y548">
        <v>0</v>
      </c>
      <c r="Z548">
        <v>0</v>
      </c>
      <c r="AA548">
        <v>102</v>
      </c>
      <c r="AB548">
        <f>Analytics_Data_json[[#This Row],[amount]]-Analytics_Data_json[[#This Row],[custom_discount]]</f>
        <v>102</v>
      </c>
      <c r="AC548">
        <f>(Analytics_Data_json[[#This Row],[order_qty]]*Analytics_Data_json[[#This Row],[unit_price]])-Analytics_Data_json[[#This Row],[discount]]-Analytics_Data_json[[#This Row],[custom_discount]]</f>
        <v>102</v>
      </c>
      <c r="AD548">
        <v>178</v>
      </c>
      <c r="AE548" s="2" t="s">
        <v>891</v>
      </c>
      <c r="AF548" s="2" t="s">
        <v>892</v>
      </c>
      <c r="AG548">
        <v>130</v>
      </c>
      <c r="AH548" s="2" t="s">
        <v>44</v>
      </c>
      <c r="AI548" s="2" t="s">
        <v>44</v>
      </c>
      <c r="AJ548" s="3">
        <v>45321.000856481478</v>
      </c>
      <c r="AK548" s="3">
        <v>45321.125706018516</v>
      </c>
    </row>
    <row r="549" spans="1:37" x14ac:dyDescent="0.25">
      <c r="A549">
        <v>1573145</v>
      </c>
      <c r="B549">
        <v>187576</v>
      </c>
      <c r="C549" s="1">
        <v>45320</v>
      </c>
      <c r="D549" s="1" t="str">
        <f>TEXT(Analytics_Data_json[[#This Row],[ORDER DATE ]],"mmm")</f>
        <v>Jan</v>
      </c>
      <c r="E549" s="2" t="s">
        <v>2744</v>
      </c>
      <c r="F549">
        <v>12</v>
      </c>
      <c r="G549" s="2" t="s">
        <v>885</v>
      </c>
      <c r="H549" s="2" t="s">
        <v>886</v>
      </c>
      <c r="I549">
        <v>32</v>
      </c>
      <c r="J549" s="4" t="s">
        <v>2745</v>
      </c>
      <c r="K549" s="2" t="s">
        <v>2746</v>
      </c>
      <c r="L549" s="2" t="s">
        <v>37</v>
      </c>
      <c r="M549">
        <v>0</v>
      </c>
      <c r="N549">
        <v>68</v>
      </c>
      <c r="O549">
        <v>68</v>
      </c>
      <c r="P549" s="2" t="s">
        <v>75</v>
      </c>
      <c r="Q549" s="2" t="s">
        <v>76</v>
      </c>
      <c r="R549">
        <v>1</v>
      </c>
      <c r="S549" s="2" t="s">
        <v>40</v>
      </c>
      <c r="T549">
        <v>12</v>
      </c>
      <c r="U549" s="2" t="s">
        <v>74</v>
      </c>
      <c r="V549">
        <v>12</v>
      </c>
      <c r="W549">
        <v>8.5</v>
      </c>
      <c r="X549">
        <v>102</v>
      </c>
      <c r="Y549">
        <v>0</v>
      </c>
      <c r="Z549">
        <v>0</v>
      </c>
      <c r="AA549">
        <v>102</v>
      </c>
      <c r="AB549">
        <f>Analytics_Data_json[[#This Row],[amount]]-Analytics_Data_json[[#This Row],[custom_discount]]</f>
        <v>102</v>
      </c>
      <c r="AC549">
        <f>(Analytics_Data_json[[#This Row],[order_qty]]*Analytics_Data_json[[#This Row],[unit_price]])-Analytics_Data_json[[#This Row],[discount]]-Analytics_Data_json[[#This Row],[custom_discount]]</f>
        <v>102</v>
      </c>
      <c r="AD549">
        <v>178</v>
      </c>
      <c r="AE549" s="2" t="s">
        <v>891</v>
      </c>
      <c r="AF549" s="2" t="s">
        <v>892</v>
      </c>
      <c r="AG549">
        <v>130</v>
      </c>
      <c r="AH549" s="2" t="s">
        <v>44</v>
      </c>
      <c r="AI549" s="2" t="s">
        <v>44</v>
      </c>
      <c r="AJ549" s="3">
        <v>45321.000856481478</v>
      </c>
      <c r="AK549" s="3">
        <v>45321.125706018516</v>
      </c>
    </row>
    <row r="550" spans="1:37" x14ac:dyDescent="0.25">
      <c r="A550">
        <v>1573144</v>
      </c>
      <c r="B550">
        <v>187575</v>
      </c>
      <c r="C550" s="1">
        <v>45320</v>
      </c>
      <c r="D550" s="1" t="str">
        <f>TEXT(Analytics_Data_json[[#This Row],[ORDER DATE ]],"mmm")</f>
        <v>Jan</v>
      </c>
      <c r="E550" s="2" t="s">
        <v>2747</v>
      </c>
      <c r="F550">
        <v>42</v>
      </c>
      <c r="G550" s="2" t="s">
        <v>33</v>
      </c>
      <c r="H550" s="2" t="s">
        <v>34</v>
      </c>
      <c r="I550">
        <v>62</v>
      </c>
      <c r="J550" s="4" t="s">
        <v>742</v>
      </c>
      <c r="K550" s="2" t="s">
        <v>743</v>
      </c>
      <c r="L550" s="2" t="s">
        <v>37</v>
      </c>
      <c r="M550">
        <v>0</v>
      </c>
      <c r="N550">
        <v>69</v>
      </c>
      <c r="O550">
        <v>69</v>
      </c>
      <c r="P550" s="2" t="s">
        <v>72</v>
      </c>
      <c r="Q550" s="2" t="s">
        <v>73</v>
      </c>
      <c r="R550">
        <v>1</v>
      </c>
      <c r="S550" s="2" t="s">
        <v>40</v>
      </c>
      <c r="T550">
        <v>12</v>
      </c>
      <c r="U550" s="2" t="s">
        <v>74</v>
      </c>
      <c r="V550">
        <v>12</v>
      </c>
      <c r="W550">
        <v>8.5</v>
      </c>
      <c r="X550">
        <v>102</v>
      </c>
      <c r="Y550">
        <v>0</v>
      </c>
      <c r="Z550">
        <v>0</v>
      </c>
      <c r="AA550">
        <v>102</v>
      </c>
      <c r="AB550">
        <f>Analytics_Data_json[[#This Row],[amount]]-Analytics_Data_json[[#This Row],[custom_discount]]</f>
        <v>102</v>
      </c>
      <c r="AC550">
        <f>(Analytics_Data_json[[#This Row],[order_qty]]*Analytics_Data_json[[#This Row],[unit_price]])-Analytics_Data_json[[#This Row],[discount]]-Analytics_Data_json[[#This Row],[custom_discount]]</f>
        <v>102</v>
      </c>
      <c r="AD550">
        <v>247</v>
      </c>
      <c r="AE550" s="2" t="s">
        <v>211</v>
      </c>
      <c r="AF550" s="2" t="s">
        <v>212</v>
      </c>
      <c r="AG550">
        <v>203</v>
      </c>
      <c r="AH550" s="2" t="s">
        <v>44</v>
      </c>
      <c r="AI550" s="2" t="s">
        <v>44</v>
      </c>
      <c r="AJ550" s="3">
        <v>45321.000856481478</v>
      </c>
      <c r="AK550" s="3">
        <v>45321.125706018516</v>
      </c>
    </row>
    <row r="551" spans="1:37" x14ac:dyDescent="0.25">
      <c r="A551">
        <v>1573143</v>
      </c>
      <c r="B551">
        <v>187575</v>
      </c>
      <c r="C551" s="1">
        <v>45320</v>
      </c>
      <c r="D551" s="1" t="str">
        <f>TEXT(Analytics_Data_json[[#This Row],[ORDER DATE ]],"mmm")</f>
        <v>Jan</v>
      </c>
      <c r="E551" s="2" t="s">
        <v>2747</v>
      </c>
      <c r="F551">
        <v>42</v>
      </c>
      <c r="G551" s="2" t="s">
        <v>33</v>
      </c>
      <c r="H551" s="2" t="s">
        <v>34</v>
      </c>
      <c r="I551">
        <v>62</v>
      </c>
      <c r="J551" s="4" t="s">
        <v>742</v>
      </c>
      <c r="K551" s="2" t="s">
        <v>743</v>
      </c>
      <c r="L551" s="2" t="s">
        <v>37</v>
      </c>
      <c r="M551">
        <v>0</v>
      </c>
      <c r="N551">
        <v>61</v>
      </c>
      <c r="O551">
        <v>61</v>
      </c>
      <c r="P551" s="2" t="s">
        <v>50</v>
      </c>
      <c r="Q551" s="2" t="s">
        <v>51</v>
      </c>
      <c r="R551">
        <v>1</v>
      </c>
      <c r="S551" s="2" t="s">
        <v>40</v>
      </c>
      <c r="T551">
        <v>10</v>
      </c>
      <c r="U551" s="2" t="s">
        <v>41</v>
      </c>
      <c r="V551">
        <v>3</v>
      </c>
      <c r="W551">
        <v>30</v>
      </c>
      <c r="X551">
        <v>90</v>
      </c>
      <c r="Y551">
        <v>0</v>
      </c>
      <c r="Z551">
        <v>0</v>
      </c>
      <c r="AA551">
        <v>90</v>
      </c>
      <c r="AB551">
        <f>Analytics_Data_json[[#This Row],[amount]]-Analytics_Data_json[[#This Row],[custom_discount]]</f>
        <v>90</v>
      </c>
      <c r="AC551">
        <f>(Analytics_Data_json[[#This Row],[order_qty]]*Analytics_Data_json[[#This Row],[unit_price]])-Analytics_Data_json[[#This Row],[discount]]-Analytics_Data_json[[#This Row],[custom_discount]]</f>
        <v>90</v>
      </c>
      <c r="AD551">
        <v>247</v>
      </c>
      <c r="AE551" s="2" t="s">
        <v>211</v>
      </c>
      <c r="AF551" s="2" t="s">
        <v>212</v>
      </c>
      <c r="AG551">
        <v>203</v>
      </c>
      <c r="AH551" s="2" t="s">
        <v>44</v>
      </c>
      <c r="AI551" s="2" t="s">
        <v>44</v>
      </c>
      <c r="AJ551" s="3">
        <v>45321.000856481478</v>
      </c>
      <c r="AK551" s="3">
        <v>45321.125706018516</v>
      </c>
    </row>
    <row r="552" spans="1:37" x14ac:dyDescent="0.25">
      <c r="A552">
        <v>1573142</v>
      </c>
      <c r="B552">
        <v>187575</v>
      </c>
      <c r="C552" s="1">
        <v>45320</v>
      </c>
      <c r="D552" s="1" t="str">
        <f>TEXT(Analytics_Data_json[[#This Row],[ORDER DATE ]],"mmm")</f>
        <v>Jan</v>
      </c>
      <c r="E552" s="2" t="s">
        <v>2747</v>
      </c>
      <c r="F552">
        <v>42</v>
      </c>
      <c r="G552" s="2" t="s">
        <v>33</v>
      </c>
      <c r="H552" s="2" t="s">
        <v>34</v>
      </c>
      <c r="I552">
        <v>62</v>
      </c>
      <c r="J552" s="4" t="s">
        <v>742</v>
      </c>
      <c r="K552" s="2" t="s">
        <v>743</v>
      </c>
      <c r="L552" s="2" t="s">
        <v>37</v>
      </c>
      <c r="M552">
        <v>0</v>
      </c>
      <c r="N552">
        <v>68</v>
      </c>
      <c r="O552">
        <v>68</v>
      </c>
      <c r="P552" s="2" t="s">
        <v>75</v>
      </c>
      <c r="Q552" s="2" t="s">
        <v>76</v>
      </c>
      <c r="R552">
        <v>1</v>
      </c>
      <c r="S552" s="2" t="s">
        <v>40</v>
      </c>
      <c r="T552">
        <v>12</v>
      </c>
      <c r="U552" s="2" t="s">
        <v>74</v>
      </c>
      <c r="V552">
        <v>12</v>
      </c>
      <c r="W552">
        <v>8.5</v>
      </c>
      <c r="X552">
        <v>102</v>
      </c>
      <c r="Y552">
        <v>0</v>
      </c>
      <c r="Z552">
        <v>0</v>
      </c>
      <c r="AA552">
        <v>102</v>
      </c>
      <c r="AB552">
        <f>Analytics_Data_json[[#This Row],[amount]]-Analytics_Data_json[[#This Row],[custom_discount]]</f>
        <v>102</v>
      </c>
      <c r="AC552">
        <f>(Analytics_Data_json[[#This Row],[order_qty]]*Analytics_Data_json[[#This Row],[unit_price]])-Analytics_Data_json[[#This Row],[discount]]-Analytics_Data_json[[#This Row],[custom_discount]]</f>
        <v>102</v>
      </c>
      <c r="AD552">
        <v>247</v>
      </c>
      <c r="AE552" s="2" t="s">
        <v>211</v>
      </c>
      <c r="AF552" s="2" t="s">
        <v>212</v>
      </c>
      <c r="AG552">
        <v>203</v>
      </c>
      <c r="AH552" s="2" t="s">
        <v>44</v>
      </c>
      <c r="AI552" s="2" t="s">
        <v>44</v>
      </c>
      <c r="AJ552" s="3">
        <v>45321.000856481478</v>
      </c>
      <c r="AK552" s="3">
        <v>45321.125706018516</v>
      </c>
    </row>
    <row r="553" spans="1:37" x14ac:dyDescent="0.25">
      <c r="A553">
        <v>1573141</v>
      </c>
      <c r="B553">
        <v>187574</v>
      </c>
      <c r="C553" s="1">
        <v>45320</v>
      </c>
      <c r="D553" s="1" t="str">
        <f>TEXT(Analytics_Data_json[[#This Row],[ORDER DATE ]],"mmm")</f>
        <v>Jan</v>
      </c>
      <c r="E553" s="2" t="s">
        <v>2748</v>
      </c>
      <c r="F553">
        <v>12</v>
      </c>
      <c r="G553" s="2" t="s">
        <v>885</v>
      </c>
      <c r="H553" s="2" t="s">
        <v>886</v>
      </c>
      <c r="I553">
        <v>32</v>
      </c>
      <c r="J553" s="4" t="s">
        <v>1925</v>
      </c>
      <c r="K553" s="2" t="s">
        <v>1926</v>
      </c>
      <c r="L553" s="2" t="s">
        <v>37</v>
      </c>
      <c r="M553">
        <v>0</v>
      </c>
      <c r="N553">
        <v>69</v>
      </c>
      <c r="O553">
        <v>69</v>
      </c>
      <c r="P553" s="2" t="s">
        <v>72</v>
      </c>
      <c r="Q553" s="2" t="s">
        <v>73</v>
      </c>
      <c r="R553">
        <v>1</v>
      </c>
      <c r="S553" s="2" t="s">
        <v>40</v>
      </c>
      <c r="T553">
        <v>12</v>
      </c>
      <c r="U553" s="2" t="s">
        <v>74</v>
      </c>
      <c r="V553">
        <v>12</v>
      </c>
      <c r="W553">
        <v>8.5</v>
      </c>
      <c r="X553">
        <v>102</v>
      </c>
      <c r="Y553">
        <v>0</v>
      </c>
      <c r="Z553">
        <v>0</v>
      </c>
      <c r="AA553">
        <v>102</v>
      </c>
      <c r="AB553">
        <f>Analytics_Data_json[[#This Row],[amount]]-Analytics_Data_json[[#This Row],[custom_discount]]</f>
        <v>102</v>
      </c>
      <c r="AC553">
        <f>(Analytics_Data_json[[#This Row],[order_qty]]*Analytics_Data_json[[#This Row],[unit_price]])-Analytics_Data_json[[#This Row],[discount]]-Analytics_Data_json[[#This Row],[custom_discount]]</f>
        <v>102</v>
      </c>
      <c r="AD553">
        <v>178</v>
      </c>
      <c r="AE553" s="2" t="s">
        <v>891</v>
      </c>
      <c r="AF553" s="2" t="s">
        <v>892</v>
      </c>
      <c r="AG553">
        <v>130</v>
      </c>
      <c r="AH553" s="2" t="s">
        <v>44</v>
      </c>
      <c r="AI553" s="2" t="s">
        <v>44</v>
      </c>
      <c r="AJ553" s="3">
        <v>45321.000856481478</v>
      </c>
      <c r="AK553" s="3">
        <v>45321.125706018516</v>
      </c>
    </row>
    <row r="554" spans="1:37" x14ac:dyDescent="0.25">
      <c r="A554">
        <v>1573140</v>
      </c>
      <c r="B554">
        <v>187574</v>
      </c>
      <c r="C554" s="1">
        <v>45320</v>
      </c>
      <c r="D554" s="1" t="str">
        <f>TEXT(Analytics_Data_json[[#This Row],[ORDER DATE ]],"mmm")</f>
        <v>Jan</v>
      </c>
      <c r="E554" s="2" t="s">
        <v>2748</v>
      </c>
      <c r="F554">
        <v>12</v>
      </c>
      <c r="G554" s="2" t="s">
        <v>885</v>
      </c>
      <c r="H554" s="2" t="s">
        <v>886</v>
      </c>
      <c r="I554">
        <v>32</v>
      </c>
      <c r="J554" s="4" t="s">
        <v>1925</v>
      </c>
      <c r="K554" s="2" t="s">
        <v>1926</v>
      </c>
      <c r="L554" s="2" t="s">
        <v>37</v>
      </c>
      <c r="M554">
        <v>0</v>
      </c>
      <c r="N554">
        <v>68</v>
      </c>
      <c r="O554">
        <v>68</v>
      </c>
      <c r="P554" s="2" t="s">
        <v>75</v>
      </c>
      <c r="Q554" s="2" t="s">
        <v>76</v>
      </c>
      <c r="R554">
        <v>1</v>
      </c>
      <c r="S554" s="2" t="s">
        <v>40</v>
      </c>
      <c r="T554">
        <v>12</v>
      </c>
      <c r="U554" s="2" t="s">
        <v>74</v>
      </c>
      <c r="V554">
        <v>12</v>
      </c>
      <c r="W554">
        <v>8.5</v>
      </c>
      <c r="X554">
        <v>102</v>
      </c>
      <c r="Y554">
        <v>0</v>
      </c>
      <c r="Z554">
        <v>0</v>
      </c>
      <c r="AA554">
        <v>102</v>
      </c>
      <c r="AB554">
        <f>Analytics_Data_json[[#This Row],[amount]]-Analytics_Data_json[[#This Row],[custom_discount]]</f>
        <v>102</v>
      </c>
      <c r="AC554">
        <f>(Analytics_Data_json[[#This Row],[order_qty]]*Analytics_Data_json[[#This Row],[unit_price]])-Analytics_Data_json[[#This Row],[discount]]-Analytics_Data_json[[#This Row],[custom_discount]]</f>
        <v>102</v>
      </c>
      <c r="AD554">
        <v>178</v>
      </c>
      <c r="AE554" s="2" t="s">
        <v>891</v>
      </c>
      <c r="AF554" s="2" t="s">
        <v>892</v>
      </c>
      <c r="AG554">
        <v>130</v>
      </c>
      <c r="AH554" s="2" t="s">
        <v>44</v>
      </c>
      <c r="AI554" s="2" t="s">
        <v>44</v>
      </c>
      <c r="AJ554" s="3">
        <v>45321.000856481478</v>
      </c>
      <c r="AK554" s="3">
        <v>45321.125706018516</v>
      </c>
    </row>
    <row r="555" spans="1:37" x14ac:dyDescent="0.25">
      <c r="A555">
        <v>1573139</v>
      </c>
      <c r="B555">
        <v>187574</v>
      </c>
      <c r="C555" s="1">
        <v>45320</v>
      </c>
      <c r="D555" s="1" t="str">
        <f>TEXT(Analytics_Data_json[[#This Row],[ORDER DATE ]],"mmm")</f>
        <v>Jan</v>
      </c>
      <c r="E555" s="2" t="s">
        <v>2748</v>
      </c>
      <c r="F555">
        <v>12</v>
      </c>
      <c r="G555" s="2" t="s">
        <v>885</v>
      </c>
      <c r="H555" s="2" t="s">
        <v>886</v>
      </c>
      <c r="I555">
        <v>32</v>
      </c>
      <c r="J555" s="4" t="s">
        <v>1925</v>
      </c>
      <c r="K555" s="2" t="s">
        <v>1926</v>
      </c>
      <c r="L555" s="2" t="s">
        <v>37</v>
      </c>
      <c r="M555">
        <v>0</v>
      </c>
      <c r="N555">
        <v>62</v>
      </c>
      <c r="O555">
        <v>62</v>
      </c>
      <c r="P555" s="2" t="s">
        <v>48</v>
      </c>
      <c r="Q555" s="2" t="s">
        <v>49</v>
      </c>
      <c r="R555">
        <v>1</v>
      </c>
      <c r="S555" s="2" t="s">
        <v>40</v>
      </c>
      <c r="T555">
        <v>10</v>
      </c>
      <c r="U555" s="2" t="s">
        <v>41</v>
      </c>
      <c r="V555">
        <v>2</v>
      </c>
      <c r="W555">
        <v>30</v>
      </c>
      <c r="X555">
        <v>60</v>
      </c>
      <c r="Y555">
        <v>0</v>
      </c>
      <c r="Z555">
        <v>0</v>
      </c>
      <c r="AA555">
        <v>60</v>
      </c>
      <c r="AB555">
        <f>Analytics_Data_json[[#This Row],[amount]]-Analytics_Data_json[[#This Row],[custom_discount]]</f>
        <v>60</v>
      </c>
      <c r="AC555">
        <f>(Analytics_Data_json[[#This Row],[order_qty]]*Analytics_Data_json[[#This Row],[unit_price]])-Analytics_Data_json[[#This Row],[discount]]-Analytics_Data_json[[#This Row],[custom_discount]]</f>
        <v>60</v>
      </c>
      <c r="AD555">
        <v>178</v>
      </c>
      <c r="AE555" s="2" t="s">
        <v>891</v>
      </c>
      <c r="AF555" s="2" t="s">
        <v>892</v>
      </c>
      <c r="AG555">
        <v>130</v>
      </c>
      <c r="AH555" s="2" t="s">
        <v>44</v>
      </c>
      <c r="AI555" s="2" t="s">
        <v>44</v>
      </c>
      <c r="AJ555" s="3">
        <v>45321.000856481478</v>
      </c>
      <c r="AK555" s="3">
        <v>45321.125706018516</v>
      </c>
    </row>
    <row r="556" spans="1:37" x14ac:dyDescent="0.25">
      <c r="A556">
        <v>1573138</v>
      </c>
      <c r="B556">
        <v>187574</v>
      </c>
      <c r="C556" s="1">
        <v>45320</v>
      </c>
      <c r="D556" s="1" t="str">
        <f>TEXT(Analytics_Data_json[[#This Row],[ORDER DATE ]],"mmm")</f>
        <v>Jan</v>
      </c>
      <c r="E556" s="2" t="s">
        <v>2748</v>
      </c>
      <c r="F556">
        <v>12</v>
      </c>
      <c r="G556" s="2" t="s">
        <v>885</v>
      </c>
      <c r="H556" s="2" t="s">
        <v>886</v>
      </c>
      <c r="I556">
        <v>32</v>
      </c>
      <c r="J556" s="4" t="s">
        <v>1925</v>
      </c>
      <c r="K556" s="2" t="s">
        <v>1926</v>
      </c>
      <c r="L556" s="2" t="s">
        <v>37</v>
      </c>
      <c r="M556">
        <v>0</v>
      </c>
      <c r="N556">
        <v>61</v>
      </c>
      <c r="O556">
        <v>61</v>
      </c>
      <c r="P556" s="2" t="s">
        <v>50</v>
      </c>
      <c r="Q556" s="2" t="s">
        <v>51</v>
      </c>
      <c r="R556">
        <v>1</v>
      </c>
      <c r="S556" s="2" t="s">
        <v>40</v>
      </c>
      <c r="T556">
        <v>10</v>
      </c>
      <c r="U556" s="2" t="s">
        <v>41</v>
      </c>
      <c r="V556">
        <v>4</v>
      </c>
      <c r="W556">
        <v>30</v>
      </c>
      <c r="X556">
        <v>120</v>
      </c>
      <c r="Y556">
        <v>0</v>
      </c>
      <c r="Z556">
        <v>0</v>
      </c>
      <c r="AA556">
        <v>120</v>
      </c>
      <c r="AB556">
        <f>Analytics_Data_json[[#This Row],[amount]]-Analytics_Data_json[[#This Row],[custom_discount]]</f>
        <v>120</v>
      </c>
      <c r="AC556">
        <f>(Analytics_Data_json[[#This Row],[order_qty]]*Analytics_Data_json[[#This Row],[unit_price]])-Analytics_Data_json[[#This Row],[discount]]-Analytics_Data_json[[#This Row],[custom_discount]]</f>
        <v>120</v>
      </c>
      <c r="AD556">
        <v>178</v>
      </c>
      <c r="AE556" s="2" t="s">
        <v>891</v>
      </c>
      <c r="AF556" s="2" t="s">
        <v>892</v>
      </c>
      <c r="AG556">
        <v>130</v>
      </c>
      <c r="AH556" s="2" t="s">
        <v>44</v>
      </c>
      <c r="AI556" s="2" t="s">
        <v>44</v>
      </c>
      <c r="AJ556" s="3">
        <v>45321.000856481478</v>
      </c>
      <c r="AK556" s="3">
        <v>45321.125706018516</v>
      </c>
    </row>
    <row r="557" spans="1:37" x14ac:dyDescent="0.25">
      <c r="A557">
        <v>1573137</v>
      </c>
      <c r="B557">
        <v>187573</v>
      </c>
      <c r="C557" s="1">
        <v>45320</v>
      </c>
      <c r="D557" s="1" t="str">
        <f>TEXT(Analytics_Data_json[[#This Row],[ORDER DATE ]],"mmm")</f>
        <v>Jan</v>
      </c>
      <c r="E557" s="2" t="s">
        <v>2749</v>
      </c>
      <c r="F557">
        <v>12</v>
      </c>
      <c r="G557" s="2" t="s">
        <v>885</v>
      </c>
      <c r="H557" s="2" t="s">
        <v>886</v>
      </c>
      <c r="I557">
        <v>32</v>
      </c>
      <c r="J557" s="4" t="s">
        <v>1931</v>
      </c>
      <c r="K557" s="2" t="s">
        <v>1932</v>
      </c>
      <c r="L557" s="2" t="s">
        <v>37</v>
      </c>
      <c r="M557">
        <v>0</v>
      </c>
      <c r="N557">
        <v>61</v>
      </c>
      <c r="O557">
        <v>61</v>
      </c>
      <c r="P557" s="2" t="s">
        <v>50</v>
      </c>
      <c r="Q557" s="2" t="s">
        <v>51</v>
      </c>
      <c r="R557">
        <v>1</v>
      </c>
      <c r="S557" s="2" t="s">
        <v>40</v>
      </c>
      <c r="T557">
        <v>10</v>
      </c>
      <c r="U557" s="2" t="s">
        <v>41</v>
      </c>
      <c r="V557">
        <v>3</v>
      </c>
      <c r="W557">
        <v>30</v>
      </c>
      <c r="X557">
        <v>90</v>
      </c>
      <c r="Y557">
        <v>0</v>
      </c>
      <c r="Z557">
        <v>0</v>
      </c>
      <c r="AA557">
        <v>90</v>
      </c>
      <c r="AB557">
        <f>Analytics_Data_json[[#This Row],[amount]]-Analytics_Data_json[[#This Row],[custom_discount]]</f>
        <v>90</v>
      </c>
      <c r="AC557">
        <f>(Analytics_Data_json[[#This Row],[order_qty]]*Analytics_Data_json[[#This Row],[unit_price]])-Analytics_Data_json[[#This Row],[discount]]-Analytics_Data_json[[#This Row],[custom_discount]]</f>
        <v>90</v>
      </c>
      <c r="AD557">
        <v>178</v>
      </c>
      <c r="AE557" s="2" t="s">
        <v>891</v>
      </c>
      <c r="AF557" s="2" t="s">
        <v>892</v>
      </c>
      <c r="AG557">
        <v>130</v>
      </c>
      <c r="AH557" s="2" t="s">
        <v>44</v>
      </c>
      <c r="AI557" s="2" t="s">
        <v>44</v>
      </c>
      <c r="AJ557" s="3">
        <v>45321.000856481478</v>
      </c>
      <c r="AK557" s="3">
        <v>45321.125706018516</v>
      </c>
    </row>
    <row r="558" spans="1:37" x14ac:dyDescent="0.25">
      <c r="A558">
        <v>1573136</v>
      </c>
      <c r="B558">
        <v>187572</v>
      </c>
      <c r="C558" s="1">
        <v>45320</v>
      </c>
      <c r="D558" s="1" t="str">
        <f>TEXT(Analytics_Data_json[[#This Row],[ORDER DATE ]],"mmm")</f>
        <v>Jan</v>
      </c>
      <c r="E558" s="2" t="s">
        <v>2750</v>
      </c>
      <c r="F558">
        <v>12</v>
      </c>
      <c r="G558" s="2" t="s">
        <v>885</v>
      </c>
      <c r="H558" s="2" t="s">
        <v>886</v>
      </c>
      <c r="I558">
        <v>32</v>
      </c>
      <c r="J558" s="4" t="s">
        <v>1939</v>
      </c>
      <c r="K558" s="2" t="s">
        <v>1940</v>
      </c>
      <c r="L558" s="2" t="s">
        <v>37</v>
      </c>
      <c r="M558">
        <v>0</v>
      </c>
      <c r="N558">
        <v>69</v>
      </c>
      <c r="O558">
        <v>69</v>
      </c>
      <c r="P558" s="2" t="s">
        <v>72</v>
      </c>
      <c r="Q558" s="2" t="s">
        <v>73</v>
      </c>
      <c r="R558">
        <v>1</v>
      </c>
      <c r="S558" s="2" t="s">
        <v>40</v>
      </c>
      <c r="T558">
        <v>12</v>
      </c>
      <c r="U558" s="2" t="s">
        <v>74</v>
      </c>
      <c r="V558">
        <v>24</v>
      </c>
      <c r="W558">
        <v>8.5</v>
      </c>
      <c r="X558">
        <v>204</v>
      </c>
      <c r="Y558">
        <v>0</v>
      </c>
      <c r="Z558">
        <v>0</v>
      </c>
      <c r="AA558">
        <v>204</v>
      </c>
      <c r="AB558">
        <f>Analytics_Data_json[[#This Row],[amount]]-Analytics_Data_json[[#This Row],[custom_discount]]</f>
        <v>204</v>
      </c>
      <c r="AC558">
        <f>(Analytics_Data_json[[#This Row],[order_qty]]*Analytics_Data_json[[#This Row],[unit_price]])-Analytics_Data_json[[#This Row],[discount]]-Analytics_Data_json[[#This Row],[custom_discount]]</f>
        <v>204</v>
      </c>
      <c r="AD558">
        <v>178</v>
      </c>
      <c r="AE558" s="2" t="s">
        <v>891</v>
      </c>
      <c r="AF558" s="2" t="s">
        <v>892</v>
      </c>
      <c r="AG558">
        <v>130</v>
      </c>
      <c r="AH558" s="2" t="s">
        <v>44</v>
      </c>
      <c r="AI558" s="2" t="s">
        <v>44</v>
      </c>
      <c r="AJ558" s="3">
        <v>45321.000856481478</v>
      </c>
      <c r="AK558" s="3">
        <v>45321.125706018516</v>
      </c>
    </row>
    <row r="559" spans="1:37" x14ac:dyDescent="0.25">
      <c r="A559">
        <v>1573135</v>
      </c>
      <c r="B559">
        <v>187571</v>
      </c>
      <c r="C559" s="1">
        <v>45320</v>
      </c>
      <c r="D559" s="1" t="str">
        <f>TEXT(Analytics_Data_json[[#This Row],[ORDER DATE ]],"mmm")</f>
        <v>Jan</v>
      </c>
      <c r="E559" s="2" t="s">
        <v>2751</v>
      </c>
      <c r="F559">
        <v>42</v>
      </c>
      <c r="G559" s="2" t="s">
        <v>33</v>
      </c>
      <c r="H559" s="2" t="s">
        <v>34</v>
      </c>
      <c r="I559">
        <v>62</v>
      </c>
      <c r="J559" s="4" t="s">
        <v>2258</v>
      </c>
      <c r="K559" s="2" t="s">
        <v>2259</v>
      </c>
      <c r="L559" s="2" t="s">
        <v>37</v>
      </c>
      <c r="M559">
        <v>0</v>
      </c>
      <c r="N559">
        <v>34</v>
      </c>
      <c r="O559">
        <v>34</v>
      </c>
      <c r="P559" s="2" t="s">
        <v>154</v>
      </c>
      <c r="Q559" s="2" t="s">
        <v>155</v>
      </c>
      <c r="R559">
        <v>1</v>
      </c>
      <c r="S559" s="2" t="s">
        <v>40</v>
      </c>
      <c r="T559">
        <v>8</v>
      </c>
      <c r="U559" s="2" t="s">
        <v>156</v>
      </c>
      <c r="V559">
        <v>1</v>
      </c>
      <c r="W559">
        <v>150</v>
      </c>
      <c r="X559">
        <v>150</v>
      </c>
      <c r="Y559">
        <v>0</v>
      </c>
      <c r="Z559">
        <v>0</v>
      </c>
      <c r="AA559">
        <v>150</v>
      </c>
      <c r="AB559">
        <f>Analytics_Data_json[[#This Row],[amount]]-Analytics_Data_json[[#This Row],[custom_discount]]</f>
        <v>150</v>
      </c>
      <c r="AC559">
        <f>(Analytics_Data_json[[#This Row],[order_qty]]*Analytics_Data_json[[#This Row],[unit_price]])-Analytics_Data_json[[#This Row],[discount]]-Analytics_Data_json[[#This Row],[custom_discount]]</f>
        <v>150</v>
      </c>
      <c r="AD559">
        <v>247</v>
      </c>
      <c r="AE559" s="2" t="s">
        <v>211</v>
      </c>
      <c r="AF559" s="2" t="s">
        <v>212</v>
      </c>
      <c r="AG559">
        <v>203</v>
      </c>
      <c r="AH559" s="2" t="s">
        <v>44</v>
      </c>
      <c r="AI559" s="2" t="s">
        <v>44</v>
      </c>
      <c r="AJ559" s="3">
        <v>45321.000856481478</v>
      </c>
      <c r="AK559" s="3">
        <v>45321.125706018516</v>
      </c>
    </row>
    <row r="560" spans="1:37" x14ac:dyDescent="0.25">
      <c r="A560">
        <v>1573134</v>
      </c>
      <c r="B560">
        <v>187571</v>
      </c>
      <c r="C560" s="1">
        <v>45320</v>
      </c>
      <c r="D560" s="1" t="str">
        <f>TEXT(Analytics_Data_json[[#This Row],[ORDER DATE ]],"mmm")</f>
        <v>Jan</v>
      </c>
      <c r="E560" s="2" t="s">
        <v>2751</v>
      </c>
      <c r="F560">
        <v>42</v>
      </c>
      <c r="G560" s="2" t="s">
        <v>33</v>
      </c>
      <c r="H560" s="2" t="s">
        <v>34</v>
      </c>
      <c r="I560">
        <v>62</v>
      </c>
      <c r="J560" s="4" t="s">
        <v>2258</v>
      </c>
      <c r="K560" s="2" t="s">
        <v>2259</v>
      </c>
      <c r="L560" s="2" t="s">
        <v>37</v>
      </c>
      <c r="M560">
        <v>0</v>
      </c>
      <c r="N560">
        <v>25</v>
      </c>
      <c r="O560">
        <v>25</v>
      </c>
      <c r="P560" s="2" t="s">
        <v>149</v>
      </c>
      <c r="Q560" s="2" t="s">
        <v>150</v>
      </c>
      <c r="R560">
        <v>1</v>
      </c>
      <c r="S560" s="2" t="s">
        <v>40</v>
      </c>
      <c r="T560">
        <v>7</v>
      </c>
      <c r="U560" s="2" t="s">
        <v>54</v>
      </c>
      <c r="V560">
        <v>1</v>
      </c>
      <c r="W560">
        <v>117</v>
      </c>
      <c r="X560">
        <v>117</v>
      </c>
      <c r="Y560">
        <v>0</v>
      </c>
      <c r="Z560">
        <v>0</v>
      </c>
      <c r="AA560">
        <v>117</v>
      </c>
      <c r="AB560">
        <f>Analytics_Data_json[[#This Row],[amount]]-Analytics_Data_json[[#This Row],[custom_discount]]</f>
        <v>117</v>
      </c>
      <c r="AC560">
        <f>(Analytics_Data_json[[#This Row],[order_qty]]*Analytics_Data_json[[#This Row],[unit_price]])-Analytics_Data_json[[#This Row],[discount]]-Analytics_Data_json[[#This Row],[custom_discount]]</f>
        <v>117</v>
      </c>
      <c r="AD560">
        <v>247</v>
      </c>
      <c r="AE560" s="2" t="s">
        <v>211</v>
      </c>
      <c r="AF560" s="2" t="s">
        <v>212</v>
      </c>
      <c r="AG560">
        <v>203</v>
      </c>
      <c r="AH560" s="2" t="s">
        <v>44</v>
      </c>
      <c r="AI560" s="2" t="s">
        <v>44</v>
      </c>
      <c r="AJ560" s="3">
        <v>45321.000856481478</v>
      </c>
      <c r="AK560" s="3">
        <v>45321.125706018516</v>
      </c>
    </row>
    <row r="561" spans="1:37" x14ac:dyDescent="0.25">
      <c r="A561">
        <v>1573133</v>
      </c>
      <c r="B561">
        <v>187570</v>
      </c>
      <c r="C561" s="1">
        <v>45320</v>
      </c>
      <c r="D561" s="1" t="str">
        <f>TEXT(Analytics_Data_json[[#This Row],[ORDER DATE ]],"mmm")</f>
        <v>Jan</v>
      </c>
      <c r="E561" s="2" t="s">
        <v>2752</v>
      </c>
      <c r="F561">
        <v>12</v>
      </c>
      <c r="G561" s="2" t="s">
        <v>885</v>
      </c>
      <c r="H561" s="2" t="s">
        <v>886</v>
      </c>
      <c r="I561">
        <v>32</v>
      </c>
      <c r="J561" s="4" t="s">
        <v>1950</v>
      </c>
      <c r="K561" s="2" t="s">
        <v>1951</v>
      </c>
      <c r="L561" s="2" t="s">
        <v>37</v>
      </c>
      <c r="M561">
        <v>0</v>
      </c>
      <c r="N561">
        <v>61</v>
      </c>
      <c r="O561">
        <v>61</v>
      </c>
      <c r="P561" s="2" t="s">
        <v>50</v>
      </c>
      <c r="Q561" s="2" t="s">
        <v>51</v>
      </c>
      <c r="R561">
        <v>1</v>
      </c>
      <c r="S561" s="2" t="s">
        <v>40</v>
      </c>
      <c r="T561">
        <v>10</v>
      </c>
      <c r="U561" s="2" t="s">
        <v>41</v>
      </c>
      <c r="V561">
        <v>3</v>
      </c>
      <c r="W561">
        <v>30</v>
      </c>
      <c r="X561">
        <v>90</v>
      </c>
      <c r="Y561">
        <v>0</v>
      </c>
      <c r="Z561">
        <v>0</v>
      </c>
      <c r="AA561">
        <v>90</v>
      </c>
      <c r="AB561">
        <f>Analytics_Data_json[[#This Row],[amount]]-Analytics_Data_json[[#This Row],[custom_discount]]</f>
        <v>90</v>
      </c>
      <c r="AC561">
        <f>(Analytics_Data_json[[#This Row],[order_qty]]*Analytics_Data_json[[#This Row],[unit_price]])-Analytics_Data_json[[#This Row],[discount]]-Analytics_Data_json[[#This Row],[custom_discount]]</f>
        <v>90</v>
      </c>
      <c r="AD561">
        <v>178</v>
      </c>
      <c r="AE561" s="2" t="s">
        <v>891</v>
      </c>
      <c r="AF561" s="2" t="s">
        <v>892</v>
      </c>
      <c r="AG561">
        <v>130</v>
      </c>
      <c r="AH561" s="2" t="s">
        <v>44</v>
      </c>
      <c r="AI561" s="2" t="s">
        <v>44</v>
      </c>
      <c r="AJ561" s="3">
        <v>45321.000856481478</v>
      </c>
      <c r="AK561" s="3">
        <v>45321.125706018516</v>
      </c>
    </row>
    <row r="562" spans="1:37" x14ac:dyDescent="0.25">
      <c r="A562">
        <v>1573132</v>
      </c>
      <c r="B562">
        <v>187569</v>
      </c>
      <c r="C562" s="1">
        <v>45320</v>
      </c>
      <c r="D562" s="1" t="str">
        <f>TEXT(Analytics_Data_json[[#This Row],[ORDER DATE ]],"mmm")</f>
        <v>Jan</v>
      </c>
      <c r="E562" s="2" t="s">
        <v>2753</v>
      </c>
      <c r="F562">
        <v>12</v>
      </c>
      <c r="G562" s="2" t="s">
        <v>885</v>
      </c>
      <c r="H562" s="2" t="s">
        <v>886</v>
      </c>
      <c r="I562">
        <v>32</v>
      </c>
      <c r="J562" s="4" t="s">
        <v>1955</v>
      </c>
      <c r="K562" s="2" t="s">
        <v>1956</v>
      </c>
      <c r="L562" s="2" t="s">
        <v>37</v>
      </c>
      <c r="M562">
        <v>0</v>
      </c>
      <c r="N562">
        <v>69</v>
      </c>
      <c r="O562">
        <v>69</v>
      </c>
      <c r="P562" s="2" t="s">
        <v>72</v>
      </c>
      <c r="Q562" s="2" t="s">
        <v>73</v>
      </c>
      <c r="R562">
        <v>1</v>
      </c>
      <c r="S562" s="2" t="s">
        <v>40</v>
      </c>
      <c r="T562">
        <v>12</v>
      </c>
      <c r="U562" s="2" t="s">
        <v>74</v>
      </c>
      <c r="V562">
        <v>12</v>
      </c>
      <c r="W562">
        <v>8.5</v>
      </c>
      <c r="X562">
        <v>102</v>
      </c>
      <c r="Y562">
        <v>0</v>
      </c>
      <c r="Z562">
        <v>0</v>
      </c>
      <c r="AA562">
        <v>102</v>
      </c>
      <c r="AB562">
        <f>Analytics_Data_json[[#This Row],[amount]]-Analytics_Data_json[[#This Row],[custom_discount]]</f>
        <v>102</v>
      </c>
      <c r="AC562">
        <f>(Analytics_Data_json[[#This Row],[order_qty]]*Analytics_Data_json[[#This Row],[unit_price]])-Analytics_Data_json[[#This Row],[discount]]-Analytics_Data_json[[#This Row],[custom_discount]]</f>
        <v>102</v>
      </c>
      <c r="AD562">
        <v>178</v>
      </c>
      <c r="AE562" s="2" t="s">
        <v>891</v>
      </c>
      <c r="AF562" s="2" t="s">
        <v>892</v>
      </c>
      <c r="AG562">
        <v>130</v>
      </c>
      <c r="AH562" s="2" t="s">
        <v>44</v>
      </c>
      <c r="AI562" s="2" t="s">
        <v>44</v>
      </c>
      <c r="AJ562" s="3">
        <v>45321.000856481478</v>
      </c>
      <c r="AK562" s="3">
        <v>45321.125706018516</v>
      </c>
    </row>
    <row r="563" spans="1:37" x14ac:dyDescent="0.25">
      <c r="A563">
        <v>1573131</v>
      </c>
      <c r="B563">
        <v>187568</v>
      </c>
      <c r="C563" s="1">
        <v>45320</v>
      </c>
      <c r="D563" s="1" t="str">
        <f>TEXT(Analytics_Data_json[[#This Row],[ORDER DATE ]],"mmm")</f>
        <v>Jan</v>
      </c>
      <c r="E563" s="2" t="s">
        <v>2754</v>
      </c>
      <c r="F563">
        <v>12</v>
      </c>
      <c r="G563" s="2" t="s">
        <v>885</v>
      </c>
      <c r="H563" s="2" t="s">
        <v>886</v>
      </c>
      <c r="I563">
        <v>32</v>
      </c>
      <c r="J563" s="4" t="s">
        <v>2755</v>
      </c>
      <c r="K563" s="2" t="s">
        <v>2756</v>
      </c>
      <c r="L563" s="2" t="s">
        <v>37</v>
      </c>
      <c r="M563">
        <v>0</v>
      </c>
      <c r="N563">
        <v>69</v>
      </c>
      <c r="O563">
        <v>69</v>
      </c>
      <c r="P563" s="2" t="s">
        <v>72</v>
      </c>
      <c r="Q563" s="2" t="s">
        <v>73</v>
      </c>
      <c r="R563">
        <v>1</v>
      </c>
      <c r="S563" s="2" t="s">
        <v>40</v>
      </c>
      <c r="T563">
        <v>12</v>
      </c>
      <c r="U563" s="2" t="s">
        <v>74</v>
      </c>
      <c r="V563">
        <v>12</v>
      </c>
      <c r="W563">
        <v>8.5</v>
      </c>
      <c r="X563">
        <v>102</v>
      </c>
      <c r="Y563">
        <v>0</v>
      </c>
      <c r="Z563">
        <v>0</v>
      </c>
      <c r="AA563">
        <v>102</v>
      </c>
      <c r="AB563">
        <f>Analytics_Data_json[[#This Row],[amount]]-Analytics_Data_json[[#This Row],[custom_discount]]</f>
        <v>102</v>
      </c>
      <c r="AC563">
        <f>(Analytics_Data_json[[#This Row],[order_qty]]*Analytics_Data_json[[#This Row],[unit_price]])-Analytics_Data_json[[#This Row],[discount]]-Analytics_Data_json[[#This Row],[custom_discount]]</f>
        <v>102</v>
      </c>
      <c r="AD563">
        <v>178</v>
      </c>
      <c r="AE563" s="2" t="s">
        <v>891</v>
      </c>
      <c r="AF563" s="2" t="s">
        <v>892</v>
      </c>
      <c r="AG563">
        <v>130</v>
      </c>
      <c r="AH563" s="2" t="s">
        <v>44</v>
      </c>
      <c r="AI563" s="2" t="s">
        <v>44</v>
      </c>
      <c r="AJ563" s="3">
        <v>45321.000856481478</v>
      </c>
      <c r="AK563" s="3">
        <v>45321.125706018516</v>
      </c>
    </row>
    <row r="564" spans="1:37" x14ac:dyDescent="0.25">
      <c r="A564">
        <v>1573130</v>
      </c>
      <c r="B564">
        <v>187567</v>
      </c>
      <c r="C564" s="1">
        <v>45320</v>
      </c>
      <c r="D564" s="1" t="str">
        <f>TEXT(Analytics_Data_json[[#This Row],[ORDER DATE ]],"mmm")</f>
        <v>Jan</v>
      </c>
      <c r="E564" s="2" t="s">
        <v>2757</v>
      </c>
      <c r="F564">
        <v>12</v>
      </c>
      <c r="G564" s="2" t="s">
        <v>885</v>
      </c>
      <c r="H564" s="2" t="s">
        <v>886</v>
      </c>
      <c r="I564">
        <v>32</v>
      </c>
      <c r="J564" s="4" t="s">
        <v>2758</v>
      </c>
      <c r="K564" s="2" t="s">
        <v>2759</v>
      </c>
      <c r="L564" s="2" t="s">
        <v>37</v>
      </c>
      <c r="M564">
        <v>0</v>
      </c>
      <c r="N564">
        <v>69</v>
      </c>
      <c r="O564">
        <v>69</v>
      </c>
      <c r="P564" s="2" t="s">
        <v>72</v>
      </c>
      <c r="Q564" s="2" t="s">
        <v>73</v>
      </c>
      <c r="R564">
        <v>1</v>
      </c>
      <c r="S564" s="2" t="s">
        <v>40</v>
      </c>
      <c r="T564">
        <v>12</v>
      </c>
      <c r="U564" s="2" t="s">
        <v>74</v>
      </c>
      <c r="V564">
        <v>12</v>
      </c>
      <c r="W564">
        <v>8.5</v>
      </c>
      <c r="X564">
        <v>102</v>
      </c>
      <c r="Y564">
        <v>0</v>
      </c>
      <c r="Z564">
        <v>0</v>
      </c>
      <c r="AA564">
        <v>102</v>
      </c>
      <c r="AB564">
        <f>Analytics_Data_json[[#This Row],[amount]]-Analytics_Data_json[[#This Row],[custom_discount]]</f>
        <v>102</v>
      </c>
      <c r="AC564">
        <f>(Analytics_Data_json[[#This Row],[order_qty]]*Analytics_Data_json[[#This Row],[unit_price]])-Analytics_Data_json[[#This Row],[discount]]-Analytics_Data_json[[#This Row],[custom_discount]]</f>
        <v>102</v>
      </c>
      <c r="AD564">
        <v>178</v>
      </c>
      <c r="AE564" s="2" t="s">
        <v>891</v>
      </c>
      <c r="AF564" s="2" t="s">
        <v>892</v>
      </c>
      <c r="AG564">
        <v>130</v>
      </c>
      <c r="AH564" s="2" t="s">
        <v>44</v>
      </c>
      <c r="AI564" s="2" t="s">
        <v>44</v>
      </c>
      <c r="AJ564" s="3">
        <v>45321.000856481478</v>
      </c>
      <c r="AK564" s="3">
        <v>45321.125706018516</v>
      </c>
    </row>
    <row r="565" spans="1:37" x14ac:dyDescent="0.25">
      <c r="A565">
        <v>1573129</v>
      </c>
      <c r="B565">
        <v>187567</v>
      </c>
      <c r="C565" s="1">
        <v>45320</v>
      </c>
      <c r="D565" s="1" t="str">
        <f>TEXT(Analytics_Data_json[[#This Row],[ORDER DATE ]],"mmm")</f>
        <v>Jan</v>
      </c>
      <c r="E565" s="2" t="s">
        <v>2757</v>
      </c>
      <c r="F565">
        <v>12</v>
      </c>
      <c r="G565" s="2" t="s">
        <v>885</v>
      </c>
      <c r="H565" s="2" t="s">
        <v>886</v>
      </c>
      <c r="I565">
        <v>32</v>
      </c>
      <c r="J565" s="4" t="s">
        <v>2758</v>
      </c>
      <c r="K565" s="2" t="s">
        <v>2759</v>
      </c>
      <c r="L565" s="2" t="s">
        <v>37</v>
      </c>
      <c r="M565">
        <v>0</v>
      </c>
      <c r="N565">
        <v>68</v>
      </c>
      <c r="O565">
        <v>68</v>
      </c>
      <c r="P565" s="2" t="s">
        <v>75</v>
      </c>
      <c r="Q565" s="2" t="s">
        <v>76</v>
      </c>
      <c r="R565">
        <v>1</v>
      </c>
      <c r="S565" s="2" t="s">
        <v>40</v>
      </c>
      <c r="T565">
        <v>12</v>
      </c>
      <c r="U565" s="2" t="s">
        <v>74</v>
      </c>
      <c r="V565">
        <v>12</v>
      </c>
      <c r="W565">
        <v>8.5</v>
      </c>
      <c r="X565">
        <v>102</v>
      </c>
      <c r="Y565">
        <v>0</v>
      </c>
      <c r="Z565">
        <v>0</v>
      </c>
      <c r="AA565">
        <v>102</v>
      </c>
      <c r="AB565">
        <f>Analytics_Data_json[[#This Row],[amount]]-Analytics_Data_json[[#This Row],[custom_discount]]</f>
        <v>102</v>
      </c>
      <c r="AC565">
        <f>(Analytics_Data_json[[#This Row],[order_qty]]*Analytics_Data_json[[#This Row],[unit_price]])-Analytics_Data_json[[#This Row],[discount]]-Analytics_Data_json[[#This Row],[custom_discount]]</f>
        <v>102</v>
      </c>
      <c r="AD565">
        <v>178</v>
      </c>
      <c r="AE565" s="2" t="s">
        <v>891</v>
      </c>
      <c r="AF565" s="2" t="s">
        <v>892</v>
      </c>
      <c r="AG565">
        <v>130</v>
      </c>
      <c r="AH565" s="2" t="s">
        <v>44</v>
      </c>
      <c r="AI565" s="2" t="s">
        <v>44</v>
      </c>
      <c r="AJ565" s="3">
        <v>45321.000856481478</v>
      </c>
      <c r="AK565" s="3">
        <v>45321.125706018516</v>
      </c>
    </row>
    <row r="566" spans="1:37" x14ac:dyDescent="0.25">
      <c r="A566">
        <v>1573128</v>
      </c>
      <c r="B566">
        <v>187566</v>
      </c>
      <c r="C566" s="1">
        <v>45320</v>
      </c>
      <c r="D566" s="1" t="str">
        <f>TEXT(Analytics_Data_json[[#This Row],[ORDER DATE ]],"mmm")</f>
        <v>Jan</v>
      </c>
      <c r="E566" s="2" t="s">
        <v>2760</v>
      </c>
      <c r="F566">
        <v>42</v>
      </c>
      <c r="G566" s="2" t="s">
        <v>33</v>
      </c>
      <c r="H566" s="2" t="s">
        <v>34</v>
      </c>
      <c r="I566">
        <v>62</v>
      </c>
      <c r="J566" s="4" t="s">
        <v>754</v>
      </c>
      <c r="K566" s="2" t="s">
        <v>755</v>
      </c>
      <c r="L566" s="2" t="s">
        <v>37</v>
      </c>
      <c r="M566">
        <v>0</v>
      </c>
      <c r="N566">
        <v>69</v>
      </c>
      <c r="O566">
        <v>69</v>
      </c>
      <c r="P566" s="2" t="s">
        <v>72</v>
      </c>
      <c r="Q566" s="2" t="s">
        <v>73</v>
      </c>
      <c r="R566">
        <v>1</v>
      </c>
      <c r="S566" s="2" t="s">
        <v>40</v>
      </c>
      <c r="T566">
        <v>12</v>
      </c>
      <c r="U566" s="2" t="s">
        <v>74</v>
      </c>
      <c r="V566">
        <v>12</v>
      </c>
      <c r="W566">
        <v>8.5</v>
      </c>
      <c r="X566">
        <v>102</v>
      </c>
      <c r="Y566">
        <v>0</v>
      </c>
      <c r="Z566">
        <v>0</v>
      </c>
      <c r="AA566">
        <v>102</v>
      </c>
      <c r="AB566">
        <f>Analytics_Data_json[[#This Row],[amount]]-Analytics_Data_json[[#This Row],[custom_discount]]</f>
        <v>102</v>
      </c>
      <c r="AC566">
        <f>(Analytics_Data_json[[#This Row],[order_qty]]*Analytics_Data_json[[#This Row],[unit_price]])-Analytics_Data_json[[#This Row],[discount]]-Analytics_Data_json[[#This Row],[custom_discount]]</f>
        <v>102</v>
      </c>
      <c r="AD566">
        <v>247</v>
      </c>
      <c r="AE566" s="2" t="s">
        <v>211</v>
      </c>
      <c r="AF566" s="2" t="s">
        <v>212</v>
      </c>
      <c r="AG566">
        <v>203</v>
      </c>
      <c r="AH566" s="2" t="s">
        <v>44</v>
      </c>
      <c r="AI566" s="2" t="s">
        <v>44</v>
      </c>
      <c r="AJ566" s="3">
        <v>45321.000856481478</v>
      </c>
      <c r="AK566" s="3">
        <v>45321.125706018516</v>
      </c>
    </row>
    <row r="567" spans="1:37" x14ac:dyDescent="0.25">
      <c r="A567">
        <v>1573127</v>
      </c>
      <c r="B567">
        <v>187566</v>
      </c>
      <c r="C567" s="1">
        <v>45320</v>
      </c>
      <c r="D567" s="1" t="str">
        <f>TEXT(Analytics_Data_json[[#This Row],[ORDER DATE ]],"mmm")</f>
        <v>Jan</v>
      </c>
      <c r="E567" s="2" t="s">
        <v>2760</v>
      </c>
      <c r="F567">
        <v>42</v>
      </c>
      <c r="G567" s="2" t="s">
        <v>33</v>
      </c>
      <c r="H567" s="2" t="s">
        <v>34</v>
      </c>
      <c r="I567">
        <v>62</v>
      </c>
      <c r="J567" s="4" t="s">
        <v>754</v>
      </c>
      <c r="K567" s="2" t="s">
        <v>755</v>
      </c>
      <c r="L567" s="2" t="s">
        <v>37</v>
      </c>
      <c r="M567">
        <v>0</v>
      </c>
      <c r="N567">
        <v>68</v>
      </c>
      <c r="O567">
        <v>68</v>
      </c>
      <c r="P567" s="2" t="s">
        <v>75</v>
      </c>
      <c r="Q567" s="2" t="s">
        <v>76</v>
      </c>
      <c r="R567">
        <v>1</v>
      </c>
      <c r="S567" s="2" t="s">
        <v>40</v>
      </c>
      <c r="T567">
        <v>12</v>
      </c>
      <c r="U567" s="2" t="s">
        <v>74</v>
      </c>
      <c r="V567">
        <v>12</v>
      </c>
      <c r="W567">
        <v>8.5</v>
      </c>
      <c r="X567">
        <v>102</v>
      </c>
      <c r="Y567">
        <v>0</v>
      </c>
      <c r="Z567">
        <v>0</v>
      </c>
      <c r="AA567">
        <v>102</v>
      </c>
      <c r="AB567">
        <f>Analytics_Data_json[[#This Row],[amount]]-Analytics_Data_json[[#This Row],[custom_discount]]</f>
        <v>102</v>
      </c>
      <c r="AC567">
        <f>(Analytics_Data_json[[#This Row],[order_qty]]*Analytics_Data_json[[#This Row],[unit_price]])-Analytics_Data_json[[#This Row],[discount]]-Analytics_Data_json[[#This Row],[custom_discount]]</f>
        <v>102</v>
      </c>
      <c r="AD567">
        <v>247</v>
      </c>
      <c r="AE567" s="2" t="s">
        <v>211</v>
      </c>
      <c r="AF567" s="2" t="s">
        <v>212</v>
      </c>
      <c r="AG567">
        <v>203</v>
      </c>
      <c r="AH567" s="2" t="s">
        <v>44</v>
      </c>
      <c r="AI567" s="2" t="s">
        <v>44</v>
      </c>
      <c r="AJ567" s="3">
        <v>45321.000856481478</v>
      </c>
      <c r="AK567" s="3">
        <v>45321.125706018516</v>
      </c>
    </row>
    <row r="568" spans="1:37" x14ac:dyDescent="0.25">
      <c r="A568">
        <v>1573126</v>
      </c>
      <c r="B568">
        <v>187566</v>
      </c>
      <c r="C568" s="1">
        <v>45320</v>
      </c>
      <c r="D568" s="1" t="str">
        <f>TEXT(Analytics_Data_json[[#This Row],[ORDER DATE ]],"mmm")</f>
        <v>Jan</v>
      </c>
      <c r="E568" s="2" t="s">
        <v>2760</v>
      </c>
      <c r="F568">
        <v>42</v>
      </c>
      <c r="G568" s="2" t="s">
        <v>33</v>
      </c>
      <c r="H568" s="2" t="s">
        <v>34</v>
      </c>
      <c r="I568">
        <v>62</v>
      </c>
      <c r="J568" s="4" t="s">
        <v>754</v>
      </c>
      <c r="K568" s="2" t="s">
        <v>755</v>
      </c>
      <c r="L568" s="2" t="s">
        <v>37</v>
      </c>
      <c r="M568">
        <v>0</v>
      </c>
      <c r="N568">
        <v>62</v>
      </c>
      <c r="O568">
        <v>62</v>
      </c>
      <c r="P568" s="2" t="s">
        <v>48</v>
      </c>
      <c r="Q568" s="2" t="s">
        <v>49</v>
      </c>
      <c r="R568">
        <v>1</v>
      </c>
      <c r="S568" s="2" t="s">
        <v>40</v>
      </c>
      <c r="T568">
        <v>10</v>
      </c>
      <c r="U568" s="2" t="s">
        <v>41</v>
      </c>
      <c r="V568">
        <v>3</v>
      </c>
      <c r="W568">
        <v>30</v>
      </c>
      <c r="X568">
        <v>90</v>
      </c>
      <c r="Y568">
        <v>0</v>
      </c>
      <c r="Z568">
        <v>0</v>
      </c>
      <c r="AA568">
        <v>90</v>
      </c>
      <c r="AB568">
        <f>Analytics_Data_json[[#This Row],[amount]]-Analytics_Data_json[[#This Row],[custom_discount]]</f>
        <v>90</v>
      </c>
      <c r="AC568">
        <f>(Analytics_Data_json[[#This Row],[order_qty]]*Analytics_Data_json[[#This Row],[unit_price]])-Analytics_Data_json[[#This Row],[discount]]-Analytics_Data_json[[#This Row],[custom_discount]]</f>
        <v>90</v>
      </c>
      <c r="AD568">
        <v>247</v>
      </c>
      <c r="AE568" s="2" t="s">
        <v>211</v>
      </c>
      <c r="AF568" s="2" t="s">
        <v>212</v>
      </c>
      <c r="AG568">
        <v>203</v>
      </c>
      <c r="AH568" s="2" t="s">
        <v>44</v>
      </c>
      <c r="AI568" s="2" t="s">
        <v>44</v>
      </c>
      <c r="AJ568" s="3">
        <v>45321.000856481478</v>
      </c>
      <c r="AK568" s="3">
        <v>45321.125706018516</v>
      </c>
    </row>
    <row r="569" spans="1:37" x14ac:dyDescent="0.25">
      <c r="A569">
        <v>1573125</v>
      </c>
      <c r="B569">
        <v>187566</v>
      </c>
      <c r="C569" s="1">
        <v>45320</v>
      </c>
      <c r="D569" s="1" t="str">
        <f>TEXT(Analytics_Data_json[[#This Row],[ORDER DATE ]],"mmm")</f>
        <v>Jan</v>
      </c>
      <c r="E569" s="2" t="s">
        <v>2760</v>
      </c>
      <c r="F569">
        <v>42</v>
      </c>
      <c r="G569" s="2" t="s">
        <v>33</v>
      </c>
      <c r="H569" s="2" t="s">
        <v>34</v>
      </c>
      <c r="I569">
        <v>62</v>
      </c>
      <c r="J569" s="4" t="s">
        <v>754</v>
      </c>
      <c r="K569" s="2" t="s">
        <v>755</v>
      </c>
      <c r="L569" s="2" t="s">
        <v>37</v>
      </c>
      <c r="M569">
        <v>0</v>
      </c>
      <c r="N569">
        <v>61</v>
      </c>
      <c r="O569">
        <v>61</v>
      </c>
      <c r="P569" s="2" t="s">
        <v>50</v>
      </c>
      <c r="Q569" s="2" t="s">
        <v>51</v>
      </c>
      <c r="R569">
        <v>1</v>
      </c>
      <c r="S569" s="2" t="s">
        <v>40</v>
      </c>
      <c r="T569">
        <v>10</v>
      </c>
      <c r="U569" s="2" t="s">
        <v>41</v>
      </c>
      <c r="V569">
        <v>3</v>
      </c>
      <c r="W569">
        <v>30</v>
      </c>
      <c r="X569">
        <v>90</v>
      </c>
      <c r="Y569">
        <v>0</v>
      </c>
      <c r="Z569">
        <v>0</v>
      </c>
      <c r="AA569">
        <v>90</v>
      </c>
      <c r="AB569">
        <f>Analytics_Data_json[[#This Row],[amount]]-Analytics_Data_json[[#This Row],[custom_discount]]</f>
        <v>90</v>
      </c>
      <c r="AC569">
        <f>(Analytics_Data_json[[#This Row],[order_qty]]*Analytics_Data_json[[#This Row],[unit_price]])-Analytics_Data_json[[#This Row],[discount]]-Analytics_Data_json[[#This Row],[custom_discount]]</f>
        <v>90</v>
      </c>
      <c r="AD569">
        <v>247</v>
      </c>
      <c r="AE569" s="2" t="s">
        <v>211</v>
      </c>
      <c r="AF569" s="2" t="s">
        <v>212</v>
      </c>
      <c r="AG569">
        <v>203</v>
      </c>
      <c r="AH569" s="2" t="s">
        <v>44</v>
      </c>
      <c r="AI569" s="2" t="s">
        <v>44</v>
      </c>
      <c r="AJ569" s="3">
        <v>45321.000856481478</v>
      </c>
      <c r="AK569" s="3">
        <v>45321.125706018516</v>
      </c>
    </row>
    <row r="570" spans="1:37" x14ac:dyDescent="0.25">
      <c r="A570">
        <v>1573124</v>
      </c>
      <c r="B570">
        <v>187565</v>
      </c>
      <c r="C570" s="1">
        <v>45320</v>
      </c>
      <c r="D570" s="1" t="str">
        <f>TEXT(Analytics_Data_json[[#This Row],[ORDER DATE ]],"mmm")</f>
        <v>Jan</v>
      </c>
      <c r="E570" s="2" t="s">
        <v>2761</v>
      </c>
      <c r="F570">
        <v>42</v>
      </c>
      <c r="G570" s="2" t="s">
        <v>33</v>
      </c>
      <c r="H570" s="2" t="s">
        <v>34</v>
      </c>
      <c r="I570">
        <v>62</v>
      </c>
      <c r="J570" s="4" t="s">
        <v>758</v>
      </c>
      <c r="K570" s="2" t="s">
        <v>759</v>
      </c>
      <c r="L570" s="2" t="s">
        <v>37</v>
      </c>
      <c r="M570">
        <v>0</v>
      </c>
      <c r="N570">
        <v>69</v>
      </c>
      <c r="O570">
        <v>69</v>
      </c>
      <c r="P570" s="2" t="s">
        <v>72</v>
      </c>
      <c r="Q570" s="2" t="s">
        <v>73</v>
      </c>
      <c r="R570">
        <v>1</v>
      </c>
      <c r="S570" s="2" t="s">
        <v>40</v>
      </c>
      <c r="T570">
        <v>12</v>
      </c>
      <c r="U570" s="2" t="s">
        <v>74</v>
      </c>
      <c r="V570">
        <v>12</v>
      </c>
      <c r="W570">
        <v>8.5</v>
      </c>
      <c r="X570">
        <v>102</v>
      </c>
      <c r="Y570">
        <v>0</v>
      </c>
      <c r="Z570">
        <v>0</v>
      </c>
      <c r="AA570">
        <v>102</v>
      </c>
      <c r="AB570">
        <f>Analytics_Data_json[[#This Row],[amount]]-Analytics_Data_json[[#This Row],[custom_discount]]</f>
        <v>102</v>
      </c>
      <c r="AC570">
        <f>(Analytics_Data_json[[#This Row],[order_qty]]*Analytics_Data_json[[#This Row],[unit_price]])-Analytics_Data_json[[#This Row],[discount]]-Analytics_Data_json[[#This Row],[custom_discount]]</f>
        <v>102</v>
      </c>
      <c r="AD570">
        <v>247</v>
      </c>
      <c r="AE570" s="2" t="s">
        <v>211</v>
      </c>
      <c r="AF570" s="2" t="s">
        <v>212</v>
      </c>
      <c r="AG570">
        <v>203</v>
      </c>
      <c r="AH570" s="2" t="s">
        <v>44</v>
      </c>
      <c r="AI570" s="2" t="s">
        <v>44</v>
      </c>
      <c r="AJ570" s="3">
        <v>45321.000856481478</v>
      </c>
      <c r="AK570" s="3">
        <v>45321.125706018516</v>
      </c>
    </row>
    <row r="571" spans="1:37" x14ac:dyDescent="0.25">
      <c r="A571">
        <v>1573123</v>
      </c>
      <c r="B571">
        <v>187565</v>
      </c>
      <c r="C571" s="1">
        <v>45320</v>
      </c>
      <c r="D571" s="1" t="str">
        <f>TEXT(Analytics_Data_json[[#This Row],[ORDER DATE ]],"mmm")</f>
        <v>Jan</v>
      </c>
      <c r="E571" s="2" t="s">
        <v>2761</v>
      </c>
      <c r="F571">
        <v>42</v>
      </c>
      <c r="G571" s="2" t="s">
        <v>33</v>
      </c>
      <c r="H571" s="2" t="s">
        <v>34</v>
      </c>
      <c r="I571">
        <v>62</v>
      </c>
      <c r="J571" s="4" t="s">
        <v>758</v>
      </c>
      <c r="K571" s="2" t="s">
        <v>759</v>
      </c>
      <c r="L571" s="2" t="s">
        <v>37</v>
      </c>
      <c r="M571">
        <v>0</v>
      </c>
      <c r="N571">
        <v>68</v>
      </c>
      <c r="O571">
        <v>68</v>
      </c>
      <c r="P571" s="2" t="s">
        <v>75</v>
      </c>
      <c r="Q571" s="2" t="s">
        <v>76</v>
      </c>
      <c r="R571">
        <v>1</v>
      </c>
      <c r="S571" s="2" t="s">
        <v>40</v>
      </c>
      <c r="T571">
        <v>12</v>
      </c>
      <c r="U571" s="2" t="s">
        <v>74</v>
      </c>
      <c r="V571">
        <v>12</v>
      </c>
      <c r="W571">
        <v>8.5</v>
      </c>
      <c r="X571">
        <v>102</v>
      </c>
      <c r="Y571">
        <v>0</v>
      </c>
      <c r="Z571">
        <v>0</v>
      </c>
      <c r="AA571">
        <v>102</v>
      </c>
      <c r="AB571">
        <f>Analytics_Data_json[[#This Row],[amount]]-Analytics_Data_json[[#This Row],[custom_discount]]</f>
        <v>102</v>
      </c>
      <c r="AC571">
        <f>(Analytics_Data_json[[#This Row],[order_qty]]*Analytics_Data_json[[#This Row],[unit_price]])-Analytics_Data_json[[#This Row],[discount]]-Analytics_Data_json[[#This Row],[custom_discount]]</f>
        <v>102</v>
      </c>
      <c r="AD571">
        <v>247</v>
      </c>
      <c r="AE571" s="2" t="s">
        <v>211</v>
      </c>
      <c r="AF571" s="2" t="s">
        <v>212</v>
      </c>
      <c r="AG571">
        <v>203</v>
      </c>
      <c r="AH571" s="2" t="s">
        <v>44</v>
      </c>
      <c r="AI571" s="2" t="s">
        <v>44</v>
      </c>
      <c r="AJ571" s="3">
        <v>45321.000856481478</v>
      </c>
      <c r="AK571" s="3">
        <v>45321.125706018516</v>
      </c>
    </row>
    <row r="572" spans="1:37" x14ac:dyDescent="0.25">
      <c r="A572">
        <v>1573122</v>
      </c>
      <c r="B572">
        <v>187564</v>
      </c>
      <c r="C572" s="1">
        <v>45320</v>
      </c>
      <c r="D572" s="1" t="str">
        <f>TEXT(Analytics_Data_json[[#This Row],[ORDER DATE ]],"mmm")</f>
        <v>Jan</v>
      </c>
      <c r="E572" s="2" t="s">
        <v>2762</v>
      </c>
      <c r="F572">
        <v>12</v>
      </c>
      <c r="G572" s="2" t="s">
        <v>885</v>
      </c>
      <c r="H572" s="2" t="s">
        <v>886</v>
      </c>
      <c r="I572">
        <v>32</v>
      </c>
      <c r="J572" s="4" t="s">
        <v>2763</v>
      </c>
      <c r="K572" s="2" t="s">
        <v>2764</v>
      </c>
      <c r="L572" s="2" t="s">
        <v>37</v>
      </c>
      <c r="M572">
        <v>0</v>
      </c>
      <c r="N572">
        <v>62</v>
      </c>
      <c r="O572">
        <v>62</v>
      </c>
      <c r="P572" s="2" t="s">
        <v>48</v>
      </c>
      <c r="Q572" s="2" t="s">
        <v>49</v>
      </c>
      <c r="R572">
        <v>1</v>
      </c>
      <c r="S572" s="2" t="s">
        <v>40</v>
      </c>
      <c r="T572">
        <v>10</v>
      </c>
      <c r="U572" s="2" t="s">
        <v>41</v>
      </c>
      <c r="V572">
        <v>3</v>
      </c>
      <c r="W572">
        <v>30</v>
      </c>
      <c r="X572">
        <v>90</v>
      </c>
      <c r="Y572">
        <v>0</v>
      </c>
      <c r="Z572">
        <v>0</v>
      </c>
      <c r="AA572">
        <v>90</v>
      </c>
      <c r="AB572">
        <f>Analytics_Data_json[[#This Row],[amount]]-Analytics_Data_json[[#This Row],[custom_discount]]</f>
        <v>90</v>
      </c>
      <c r="AC572">
        <f>(Analytics_Data_json[[#This Row],[order_qty]]*Analytics_Data_json[[#This Row],[unit_price]])-Analytics_Data_json[[#This Row],[discount]]-Analytics_Data_json[[#This Row],[custom_discount]]</f>
        <v>90</v>
      </c>
      <c r="AD572">
        <v>178</v>
      </c>
      <c r="AE572" s="2" t="s">
        <v>891</v>
      </c>
      <c r="AF572" s="2" t="s">
        <v>892</v>
      </c>
      <c r="AG572">
        <v>130</v>
      </c>
      <c r="AH572" s="2" t="s">
        <v>44</v>
      </c>
      <c r="AI572" s="2" t="s">
        <v>44</v>
      </c>
      <c r="AJ572" s="3">
        <v>45321.000856481478</v>
      </c>
      <c r="AK572" s="3">
        <v>45321.125706018516</v>
      </c>
    </row>
    <row r="573" spans="1:37" x14ac:dyDescent="0.25">
      <c r="A573">
        <v>1573121</v>
      </c>
      <c r="B573">
        <v>187564</v>
      </c>
      <c r="C573" s="1">
        <v>45320</v>
      </c>
      <c r="D573" s="1" t="str">
        <f>TEXT(Analytics_Data_json[[#This Row],[ORDER DATE ]],"mmm")</f>
        <v>Jan</v>
      </c>
      <c r="E573" s="2" t="s">
        <v>2762</v>
      </c>
      <c r="F573">
        <v>12</v>
      </c>
      <c r="G573" s="2" t="s">
        <v>885</v>
      </c>
      <c r="H573" s="2" t="s">
        <v>886</v>
      </c>
      <c r="I573">
        <v>32</v>
      </c>
      <c r="J573" s="4" t="s">
        <v>2763</v>
      </c>
      <c r="K573" s="2" t="s">
        <v>2764</v>
      </c>
      <c r="L573" s="2" t="s">
        <v>37</v>
      </c>
      <c r="M573">
        <v>0</v>
      </c>
      <c r="N573">
        <v>61</v>
      </c>
      <c r="O573">
        <v>61</v>
      </c>
      <c r="P573" s="2" t="s">
        <v>50</v>
      </c>
      <c r="Q573" s="2" t="s">
        <v>51</v>
      </c>
      <c r="R573">
        <v>1</v>
      </c>
      <c r="S573" s="2" t="s">
        <v>40</v>
      </c>
      <c r="T573">
        <v>10</v>
      </c>
      <c r="U573" s="2" t="s">
        <v>41</v>
      </c>
      <c r="V573">
        <v>3</v>
      </c>
      <c r="W573">
        <v>30</v>
      </c>
      <c r="X573">
        <v>90</v>
      </c>
      <c r="Y573">
        <v>0</v>
      </c>
      <c r="Z573">
        <v>0</v>
      </c>
      <c r="AA573">
        <v>90</v>
      </c>
      <c r="AB573">
        <f>Analytics_Data_json[[#This Row],[amount]]-Analytics_Data_json[[#This Row],[custom_discount]]</f>
        <v>90</v>
      </c>
      <c r="AC573">
        <f>(Analytics_Data_json[[#This Row],[order_qty]]*Analytics_Data_json[[#This Row],[unit_price]])-Analytics_Data_json[[#This Row],[discount]]-Analytics_Data_json[[#This Row],[custom_discount]]</f>
        <v>90</v>
      </c>
      <c r="AD573">
        <v>178</v>
      </c>
      <c r="AE573" s="2" t="s">
        <v>891</v>
      </c>
      <c r="AF573" s="2" t="s">
        <v>892</v>
      </c>
      <c r="AG573">
        <v>130</v>
      </c>
      <c r="AH573" s="2" t="s">
        <v>44</v>
      </c>
      <c r="AI573" s="2" t="s">
        <v>44</v>
      </c>
      <c r="AJ573" s="3">
        <v>45321.000856481478</v>
      </c>
      <c r="AK573" s="3">
        <v>45321.125706018516</v>
      </c>
    </row>
    <row r="574" spans="1:37" x14ac:dyDescent="0.25">
      <c r="A574">
        <v>1573120</v>
      </c>
      <c r="B574">
        <v>187563</v>
      </c>
      <c r="C574" s="1">
        <v>45320</v>
      </c>
      <c r="D574" s="1" t="str">
        <f>TEXT(Analytics_Data_json[[#This Row],[ORDER DATE ]],"mmm")</f>
        <v>Jan</v>
      </c>
      <c r="E574" s="2" t="s">
        <v>2765</v>
      </c>
      <c r="F574">
        <v>42</v>
      </c>
      <c r="G574" s="2" t="s">
        <v>33</v>
      </c>
      <c r="H574" s="2" t="s">
        <v>34</v>
      </c>
      <c r="I574">
        <v>62</v>
      </c>
      <c r="J574" s="4" t="s">
        <v>2766</v>
      </c>
      <c r="K574" s="2" t="s">
        <v>2767</v>
      </c>
      <c r="L574" s="2" t="s">
        <v>37</v>
      </c>
      <c r="M574">
        <v>0</v>
      </c>
      <c r="N574">
        <v>61</v>
      </c>
      <c r="O574">
        <v>61</v>
      </c>
      <c r="P574" s="2" t="s">
        <v>50</v>
      </c>
      <c r="Q574" s="2" t="s">
        <v>51</v>
      </c>
      <c r="R574">
        <v>1</v>
      </c>
      <c r="S574" s="2" t="s">
        <v>40</v>
      </c>
      <c r="T574">
        <v>10</v>
      </c>
      <c r="U574" s="2" t="s">
        <v>41</v>
      </c>
      <c r="V574">
        <v>3</v>
      </c>
      <c r="W574">
        <v>30</v>
      </c>
      <c r="X574">
        <v>90</v>
      </c>
      <c r="Y574">
        <v>0</v>
      </c>
      <c r="Z574">
        <v>0</v>
      </c>
      <c r="AA574">
        <v>90</v>
      </c>
      <c r="AB574">
        <f>Analytics_Data_json[[#This Row],[amount]]-Analytics_Data_json[[#This Row],[custom_discount]]</f>
        <v>90</v>
      </c>
      <c r="AC574">
        <f>(Analytics_Data_json[[#This Row],[order_qty]]*Analytics_Data_json[[#This Row],[unit_price]])-Analytics_Data_json[[#This Row],[discount]]-Analytics_Data_json[[#This Row],[custom_discount]]</f>
        <v>90</v>
      </c>
      <c r="AD574">
        <v>247</v>
      </c>
      <c r="AE574" s="2" t="s">
        <v>211</v>
      </c>
      <c r="AF574" s="2" t="s">
        <v>212</v>
      </c>
      <c r="AG574">
        <v>203</v>
      </c>
      <c r="AH574" s="2" t="s">
        <v>44</v>
      </c>
      <c r="AI574" s="2" t="s">
        <v>44</v>
      </c>
      <c r="AJ574" s="3">
        <v>45321.000856481478</v>
      </c>
      <c r="AK574" s="3">
        <v>45321.125706018516</v>
      </c>
    </row>
    <row r="575" spans="1:37" x14ac:dyDescent="0.25">
      <c r="A575">
        <v>1573119</v>
      </c>
      <c r="B575">
        <v>187562</v>
      </c>
      <c r="C575" s="1">
        <v>45320</v>
      </c>
      <c r="D575" s="1" t="str">
        <f>TEXT(Analytics_Data_json[[#This Row],[ORDER DATE ]],"mmm")</f>
        <v>Jan</v>
      </c>
      <c r="E575" s="2" t="s">
        <v>2768</v>
      </c>
      <c r="F575">
        <v>12</v>
      </c>
      <c r="G575" s="2" t="s">
        <v>885</v>
      </c>
      <c r="H575" s="2" t="s">
        <v>886</v>
      </c>
      <c r="I575">
        <v>32</v>
      </c>
      <c r="J575" s="4" t="s">
        <v>1965</v>
      </c>
      <c r="K575" s="2" t="s">
        <v>1966</v>
      </c>
      <c r="L575" s="2" t="s">
        <v>37</v>
      </c>
      <c r="M575">
        <v>0</v>
      </c>
      <c r="N575">
        <v>69</v>
      </c>
      <c r="O575">
        <v>69</v>
      </c>
      <c r="P575" s="2" t="s">
        <v>72</v>
      </c>
      <c r="Q575" s="2" t="s">
        <v>73</v>
      </c>
      <c r="R575">
        <v>1</v>
      </c>
      <c r="S575" s="2" t="s">
        <v>40</v>
      </c>
      <c r="T575">
        <v>12</v>
      </c>
      <c r="U575" s="2" t="s">
        <v>74</v>
      </c>
      <c r="V575">
        <v>12</v>
      </c>
      <c r="W575">
        <v>8.5</v>
      </c>
      <c r="X575">
        <v>102</v>
      </c>
      <c r="Y575">
        <v>0</v>
      </c>
      <c r="Z575">
        <v>0</v>
      </c>
      <c r="AA575">
        <v>102</v>
      </c>
      <c r="AB575">
        <f>Analytics_Data_json[[#This Row],[amount]]-Analytics_Data_json[[#This Row],[custom_discount]]</f>
        <v>102</v>
      </c>
      <c r="AC575">
        <f>(Analytics_Data_json[[#This Row],[order_qty]]*Analytics_Data_json[[#This Row],[unit_price]])-Analytics_Data_json[[#This Row],[discount]]-Analytics_Data_json[[#This Row],[custom_discount]]</f>
        <v>102</v>
      </c>
      <c r="AD575">
        <v>178</v>
      </c>
      <c r="AE575" s="2" t="s">
        <v>891</v>
      </c>
      <c r="AF575" s="2" t="s">
        <v>892</v>
      </c>
      <c r="AG575">
        <v>130</v>
      </c>
      <c r="AH575" s="2" t="s">
        <v>44</v>
      </c>
      <c r="AI575" s="2" t="s">
        <v>44</v>
      </c>
      <c r="AJ575" s="3">
        <v>45321.000856481478</v>
      </c>
      <c r="AK575" s="3">
        <v>45321.125706018516</v>
      </c>
    </row>
    <row r="576" spans="1:37" x14ac:dyDescent="0.25">
      <c r="A576">
        <v>1573118</v>
      </c>
      <c r="B576">
        <v>187562</v>
      </c>
      <c r="C576" s="1">
        <v>45320</v>
      </c>
      <c r="D576" s="1" t="str">
        <f>TEXT(Analytics_Data_json[[#This Row],[ORDER DATE ]],"mmm")</f>
        <v>Jan</v>
      </c>
      <c r="E576" s="2" t="s">
        <v>2768</v>
      </c>
      <c r="F576">
        <v>12</v>
      </c>
      <c r="G576" s="2" t="s">
        <v>885</v>
      </c>
      <c r="H576" s="2" t="s">
        <v>886</v>
      </c>
      <c r="I576">
        <v>32</v>
      </c>
      <c r="J576" s="4" t="s">
        <v>1965</v>
      </c>
      <c r="K576" s="2" t="s">
        <v>1966</v>
      </c>
      <c r="L576" s="2" t="s">
        <v>37</v>
      </c>
      <c r="M576">
        <v>0</v>
      </c>
      <c r="N576">
        <v>62</v>
      </c>
      <c r="O576">
        <v>62</v>
      </c>
      <c r="P576" s="2" t="s">
        <v>48</v>
      </c>
      <c r="Q576" s="2" t="s">
        <v>49</v>
      </c>
      <c r="R576">
        <v>1</v>
      </c>
      <c r="S576" s="2" t="s">
        <v>40</v>
      </c>
      <c r="T576">
        <v>10</v>
      </c>
      <c r="U576" s="2" t="s">
        <v>41</v>
      </c>
      <c r="V576">
        <v>8</v>
      </c>
      <c r="W576">
        <v>30</v>
      </c>
      <c r="X576">
        <v>240</v>
      </c>
      <c r="Y576">
        <v>0</v>
      </c>
      <c r="Z576">
        <v>0</v>
      </c>
      <c r="AA576">
        <v>240</v>
      </c>
      <c r="AB576">
        <f>Analytics_Data_json[[#This Row],[amount]]-Analytics_Data_json[[#This Row],[custom_discount]]</f>
        <v>240</v>
      </c>
      <c r="AC576">
        <f>(Analytics_Data_json[[#This Row],[order_qty]]*Analytics_Data_json[[#This Row],[unit_price]])-Analytics_Data_json[[#This Row],[discount]]-Analytics_Data_json[[#This Row],[custom_discount]]</f>
        <v>240</v>
      </c>
      <c r="AD576">
        <v>178</v>
      </c>
      <c r="AE576" s="2" t="s">
        <v>891</v>
      </c>
      <c r="AF576" s="2" t="s">
        <v>892</v>
      </c>
      <c r="AG576">
        <v>130</v>
      </c>
      <c r="AH576" s="2" t="s">
        <v>44</v>
      </c>
      <c r="AI576" s="2" t="s">
        <v>44</v>
      </c>
      <c r="AJ576" s="3">
        <v>45321.000856481478</v>
      </c>
      <c r="AK576" s="3">
        <v>45321.125706018516</v>
      </c>
    </row>
    <row r="577" spans="1:37" x14ac:dyDescent="0.25">
      <c r="A577">
        <v>1573117</v>
      </c>
      <c r="B577">
        <v>187562</v>
      </c>
      <c r="C577" s="1">
        <v>45320</v>
      </c>
      <c r="D577" s="1" t="str">
        <f>TEXT(Analytics_Data_json[[#This Row],[ORDER DATE ]],"mmm")</f>
        <v>Jan</v>
      </c>
      <c r="E577" s="2" t="s">
        <v>2768</v>
      </c>
      <c r="F577">
        <v>12</v>
      </c>
      <c r="G577" s="2" t="s">
        <v>885</v>
      </c>
      <c r="H577" s="2" t="s">
        <v>886</v>
      </c>
      <c r="I577">
        <v>32</v>
      </c>
      <c r="J577" s="4" t="s">
        <v>1965</v>
      </c>
      <c r="K577" s="2" t="s">
        <v>1966</v>
      </c>
      <c r="L577" s="2" t="s">
        <v>37</v>
      </c>
      <c r="M577">
        <v>0</v>
      </c>
      <c r="N577">
        <v>61</v>
      </c>
      <c r="O577">
        <v>61</v>
      </c>
      <c r="P577" s="2" t="s">
        <v>50</v>
      </c>
      <c r="Q577" s="2" t="s">
        <v>51</v>
      </c>
      <c r="R577">
        <v>1</v>
      </c>
      <c r="S577" s="2" t="s">
        <v>40</v>
      </c>
      <c r="T577">
        <v>10</v>
      </c>
      <c r="U577" s="2" t="s">
        <v>41</v>
      </c>
      <c r="V577">
        <v>7</v>
      </c>
      <c r="W577">
        <v>30</v>
      </c>
      <c r="X577">
        <v>210</v>
      </c>
      <c r="Y577">
        <v>0</v>
      </c>
      <c r="Z577">
        <v>0</v>
      </c>
      <c r="AA577">
        <v>210</v>
      </c>
      <c r="AB577">
        <f>Analytics_Data_json[[#This Row],[amount]]-Analytics_Data_json[[#This Row],[custom_discount]]</f>
        <v>210</v>
      </c>
      <c r="AC577">
        <f>(Analytics_Data_json[[#This Row],[order_qty]]*Analytics_Data_json[[#This Row],[unit_price]])-Analytics_Data_json[[#This Row],[discount]]-Analytics_Data_json[[#This Row],[custom_discount]]</f>
        <v>210</v>
      </c>
      <c r="AD577">
        <v>178</v>
      </c>
      <c r="AE577" s="2" t="s">
        <v>891</v>
      </c>
      <c r="AF577" s="2" t="s">
        <v>892</v>
      </c>
      <c r="AG577">
        <v>130</v>
      </c>
      <c r="AH577" s="2" t="s">
        <v>44</v>
      </c>
      <c r="AI577" s="2" t="s">
        <v>44</v>
      </c>
      <c r="AJ577" s="3">
        <v>45321.000856481478</v>
      </c>
      <c r="AK577" s="3">
        <v>45321.125706018516</v>
      </c>
    </row>
    <row r="578" spans="1:37" x14ac:dyDescent="0.25">
      <c r="A578">
        <v>1573116</v>
      </c>
      <c r="B578">
        <v>187561</v>
      </c>
      <c r="C578" s="1">
        <v>45320</v>
      </c>
      <c r="D578" s="1" t="str">
        <f>TEXT(Analytics_Data_json[[#This Row],[ORDER DATE ]],"mmm")</f>
        <v>Jan</v>
      </c>
      <c r="E578" s="2" t="s">
        <v>2769</v>
      </c>
      <c r="F578">
        <v>42</v>
      </c>
      <c r="G578" s="2" t="s">
        <v>33</v>
      </c>
      <c r="H578" s="2" t="s">
        <v>34</v>
      </c>
      <c r="I578">
        <v>62</v>
      </c>
      <c r="J578" s="4" t="s">
        <v>1462</v>
      </c>
      <c r="K578" s="2" t="s">
        <v>1463</v>
      </c>
      <c r="L578" s="2" t="s">
        <v>37</v>
      </c>
      <c r="M578">
        <v>0</v>
      </c>
      <c r="N578">
        <v>53</v>
      </c>
      <c r="O578">
        <v>53</v>
      </c>
      <c r="P578" s="2" t="s">
        <v>38</v>
      </c>
      <c r="Q578" s="2" t="s">
        <v>39</v>
      </c>
      <c r="R578">
        <v>1</v>
      </c>
      <c r="S578" s="2" t="s">
        <v>40</v>
      </c>
      <c r="T578">
        <v>10</v>
      </c>
      <c r="U578" s="2" t="s">
        <v>41</v>
      </c>
      <c r="V578">
        <v>1</v>
      </c>
      <c r="W578">
        <v>118</v>
      </c>
      <c r="X578">
        <v>118</v>
      </c>
      <c r="Y578">
        <v>0</v>
      </c>
      <c r="Z578">
        <v>0</v>
      </c>
      <c r="AA578">
        <v>118</v>
      </c>
      <c r="AB578">
        <f>Analytics_Data_json[[#This Row],[amount]]-Analytics_Data_json[[#This Row],[custom_discount]]</f>
        <v>118</v>
      </c>
      <c r="AC578">
        <f>(Analytics_Data_json[[#This Row],[order_qty]]*Analytics_Data_json[[#This Row],[unit_price]])-Analytics_Data_json[[#This Row],[discount]]-Analytics_Data_json[[#This Row],[custom_discount]]</f>
        <v>118</v>
      </c>
      <c r="AD578">
        <v>247</v>
      </c>
      <c r="AE578" s="2" t="s">
        <v>211</v>
      </c>
      <c r="AF578" s="2" t="s">
        <v>212</v>
      </c>
      <c r="AG578">
        <v>203</v>
      </c>
      <c r="AH578" s="2" t="s">
        <v>44</v>
      </c>
      <c r="AI578" s="2" t="s">
        <v>44</v>
      </c>
      <c r="AJ578" s="3">
        <v>45321.000856481478</v>
      </c>
      <c r="AK578" s="3">
        <v>45321.125706018516</v>
      </c>
    </row>
    <row r="579" spans="1:37" x14ac:dyDescent="0.25">
      <c r="A579">
        <v>1573115</v>
      </c>
      <c r="B579">
        <v>187561</v>
      </c>
      <c r="C579" s="1">
        <v>45320</v>
      </c>
      <c r="D579" s="1" t="str">
        <f>TEXT(Analytics_Data_json[[#This Row],[ORDER DATE ]],"mmm")</f>
        <v>Jan</v>
      </c>
      <c r="E579" s="2" t="s">
        <v>2769</v>
      </c>
      <c r="F579">
        <v>42</v>
      </c>
      <c r="G579" s="2" t="s">
        <v>33</v>
      </c>
      <c r="H579" s="2" t="s">
        <v>34</v>
      </c>
      <c r="I579">
        <v>62</v>
      </c>
      <c r="J579" s="4" t="s">
        <v>1462</v>
      </c>
      <c r="K579" s="2" t="s">
        <v>1463</v>
      </c>
      <c r="L579" s="2" t="s">
        <v>37</v>
      </c>
      <c r="M579">
        <v>0</v>
      </c>
      <c r="N579">
        <v>78</v>
      </c>
      <c r="O579">
        <v>78</v>
      </c>
      <c r="P579" s="2" t="s">
        <v>92</v>
      </c>
      <c r="Q579" s="2" t="s">
        <v>93</v>
      </c>
      <c r="R579">
        <v>1</v>
      </c>
      <c r="S579" s="2" t="s">
        <v>40</v>
      </c>
      <c r="T579">
        <v>13</v>
      </c>
      <c r="U579" s="2" t="s">
        <v>62</v>
      </c>
      <c r="V579">
        <v>1</v>
      </c>
      <c r="W579">
        <v>100</v>
      </c>
      <c r="X579">
        <v>100</v>
      </c>
      <c r="Y579">
        <v>0</v>
      </c>
      <c r="Z579">
        <v>0</v>
      </c>
      <c r="AA579">
        <v>100</v>
      </c>
      <c r="AB579">
        <f>Analytics_Data_json[[#This Row],[amount]]-Analytics_Data_json[[#This Row],[custom_discount]]</f>
        <v>100</v>
      </c>
      <c r="AC579">
        <f>(Analytics_Data_json[[#This Row],[order_qty]]*Analytics_Data_json[[#This Row],[unit_price]])-Analytics_Data_json[[#This Row],[discount]]-Analytics_Data_json[[#This Row],[custom_discount]]</f>
        <v>100</v>
      </c>
      <c r="AD579">
        <v>247</v>
      </c>
      <c r="AE579" s="2" t="s">
        <v>211</v>
      </c>
      <c r="AF579" s="2" t="s">
        <v>212</v>
      </c>
      <c r="AG579">
        <v>203</v>
      </c>
      <c r="AH579" s="2" t="s">
        <v>44</v>
      </c>
      <c r="AI579" s="2" t="s">
        <v>44</v>
      </c>
      <c r="AJ579" s="3">
        <v>45321.000856481478</v>
      </c>
      <c r="AK579" s="3">
        <v>45321.125706018516</v>
      </c>
    </row>
    <row r="580" spans="1:37" x14ac:dyDescent="0.25">
      <c r="A580">
        <v>1573114</v>
      </c>
      <c r="B580">
        <v>187560</v>
      </c>
      <c r="C580" s="1">
        <v>45320</v>
      </c>
      <c r="D580" s="1" t="str">
        <f>TEXT(Analytics_Data_json[[#This Row],[ORDER DATE ]],"mmm")</f>
        <v>Jan</v>
      </c>
      <c r="E580" s="2" t="s">
        <v>2770</v>
      </c>
      <c r="F580">
        <v>42</v>
      </c>
      <c r="G580" s="2" t="s">
        <v>33</v>
      </c>
      <c r="H580" s="2" t="s">
        <v>34</v>
      </c>
      <c r="I580">
        <v>62</v>
      </c>
      <c r="J580" s="4" t="s">
        <v>2771</v>
      </c>
      <c r="K580" s="2" t="s">
        <v>2772</v>
      </c>
      <c r="L580" s="2" t="s">
        <v>37</v>
      </c>
      <c r="M580">
        <v>0</v>
      </c>
      <c r="N580">
        <v>69</v>
      </c>
      <c r="O580">
        <v>69</v>
      </c>
      <c r="P580" s="2" t="s">
        <v>72</v>
      </c>
      <c r="Q580" s="2" t="s">
        <v>73</v>
      </c>
      <c r="R580">
        <v>1</v>
      </c>
      <c r="S580" s="2" t="s">
        <v>40</v>
      </c>
      <c r="T580">
        <v>12</v>
      </c>
      <c r="U580" s="2" t="s">
        <v>74</v>
      </c>
      <c r="V580">
        <v>12</v>
      </c>
      <c r="W580">
        <v>8.5</v>
      </c>
      <c r="X580">
        <v>102</v>
      </c>
      <c r="Y580">
        <v>0</v>
      </c>
      <c r="Z580">
        <v>0</v>
      </c>
      <c r="AA580">
        <v>102</v>
      </c>
      <c r="AB580">
        <f>Analytics_Data_json[[#This Row],[amount]]-Analytics_Data_json[[#This Row],[custom_discount]]</f>
        <v>102</v>
      </c>
      <c r="AC580">
        <f>(Analytics_Data_json[[#This Row],[order_qty]]*Analytics_Data_json[[#This Row],[unit_price]])-Analytics_Data_json[[#This Row],[discount]]-Analytics_Data_json[[#This Row],[custom_discount]]</f>
        <v>102</v>
      </c>
      <c r="AD580">
        <v>247</v>
      </c>
      <c r="AE580" s="2" t="s">
        <v>211</v>
      </c>
      <c r="AF580" s="2" t="s">
        <v>212</v>
      </c>
      <c r="AG580">
        <v>203</v>
      </c>
      <c r="AH580" s="2" t="s">
        <v>44</v>
      </c>
      <c r="AI580" s="2" t="s">
        <v>44</v>
      </c>
      <c r="AJ580" s="3">
        <v>45321.000856481478</v>
      </c>
      <c r="AK580" s="3">
        <v>45321.125706018516</v>
      </c>
    </row>
    <row r="581" spans="1:37" x14ac:dyDescent="0.25">
      <c r="A581">
        <v>1573113</v>
      </c>
      <c r="B581">
        <v>187560</v>
      </c>
      <c r="C581" s="1">
        <v>45320</v>
      </c>
      <c r="D581" s="1" t="str">
        <f>TEXT(Analytics_Data_json[[#This Row],[ORDER DATE ]],"mmm")</f>
        <v>Jan</v>
      </c>
      <c r="E581" s="2" t="s">
        <v>2770</v>
      </c>
      <c r="F581">
        <v>42</v>
      </c>
      <c r="G581" s="2" t="s">
        <v>33</v>
      </c>
      <c r="H581" s="2" t="s">
        <v>34</v>
      </c>
      <c r="I581">
        <v>62</v>
      </c>
      <c r="J581" s="4" t="s">
        <v>2771</v>
      </c>
      <c r="K581" s="2" t="s">
        <v>2772</v>
      </c>
      <c r="L581" s="2" t="s">
        <v>37</v>
      </c>
      <c r="M581">
        <v>0</v>
      </c>
      <c r="N581">
        <v>68</v>
      </c>
      <c r="O581">
        <v>68</v>
      </c>
      <c r="P581" s="2" t="s">
        <v>75</v>
      </c>
      <c r="Q581" s="2" t="s">
        <v>76</v>
      </c>
      <c r="R581">
        <v>1</v>
      </c>
      <c r="S581" s="2" t="s">
        <v>40</v>
      </c>
      <c r="T581">
        <v>12</v>
      </c>
      <c r="U581" s="2" t="s">
        <v>74</v>
      </c>
      <c r="V581">
        <v>12</v>
      </c>
      <c r="W581">
        <v>8.5</v>
      </c>
      <c r="X581">
        <v>102</v>
      </c>
      <c r="Y581">
        <v>0</v>
      </c>
      <c r="Z581">
        <v>0</v>
      </c>
      <c r="AA581">
        <v>102</v>
      </c>
      <c r="AB581">
        <f>Analytics_Data_json[[#This Row],[amount]]-Analytics_Data_json[[#This Row],[custom_discount]]</f>
        <v>102</v>
      </c>
      <c r="AC581">
        <f>(Analytics_Data_json[[#This Row],[order_qty]]*Analytics_Data_json[[#This Row],[unit_price]])-Analytics_Data_json[[#This Row],[discount]]-Analytics_Data_json[[#This Row],[custom_discount]]</f>
        <v>102</v>
      </c>
      <c r="AD581">
        <v>247</v>
      </c>
      <c r="AE581" s="2" t="s">
        <v>211</v>
      </c>
      <c r="AF581" s="2" t="s">
        <v>212</v>
      </c>
      <c r="AG581">
        <v>203</v>
      </c>
      <c r="AH581" s="2" t="s">
        <v>44</v>
      </c>
      <c r="AI581" s="2" t="s">
        <v>44</v>
      </c>
      <c r="AJ581" s="3">
        <v>45321.000856481478</v>
      </c>
      <c r="AK581" s="3">
        <v>45321.125706018516</v>
      </c>
    </row>
    <row r="582" spans="1:37" x14ac:dyDescent="0.25">
      <c r="A582">
        <v>1573112</v>
      </c>
      <c r="B582">
        <v>187559</v>
      </c>
      <c r="C582" s="1">
        <v>45320</v>
      </c>
      <c r="D582" s="1" t="str">
        <f>TEXT(Analytics_Data_json[[#This Row],[ORDER DATE ]],"mmm")</f>
        <v>Jan</v>
      </c>
      <c r="E582" s="2" t="s">
        <v>2773</v>
      </c>
      <c r="F582">
        <v>42</v>
      </c>
      <c r="G582" s="2" t="s">
        <v>33</v>
      </c>
      <c r="H582" s="2" t="s">
        <v>34</v>
      </c>
      <c r="I582">
        <v>62</v>
      </c>
      <c r="J582" s="4" t="s">
        <v>777</v>
      </c>
      <c r="K582" s="2" t="s">
        <v>778</v>
      </c>
      <c r="L582" s="2" t="s">
        <v>37</v>
      </c>
      <c r="M582">
        <v>0</v>
      </c>
      <c r="N582">
        <v>62</v>
      </c>
      <c r="O582">
        <v>62</v>
      </c>
      <c r="P582" s="2" t="s">
        <v>48</v>
      </c>
      <c r="Q582" s="2" t="s">
        <v>49</v>
      </c>
      <c r="R582">
        <v>1</v>
      </c>
      <c r="S582" s="2" t="s">
        <v>40</v>
      </c>
      <c r="T582">
        <v>10</v>
      </c>
      <c r="U582" s="2" t="s">
        <v>41</v>
      </c>
      <c r="V582">
        <v>6</v>
      </c>
      <c r="W582">
        <v>30</v>
      </c>
      <c r="X582">
        <v>180</v>
      </c>
      <c r="Y582">
        <v>0</v>
      </c>
      <c r="Z582">
        <v>0</v>
      </c>
      <c r="AA582">
        <v>180</v>
      </c>
      <c r="AB582">
        <f>Analytics_Data_json[[#This Row],[amount]]-Analytics_Data_json[[#This Row],[custom_discount]]</f>
        <v>180</v>
      </c>
      <c r="AC582">
        <f>(Analytics_Data_json[[#This Row],[order_qty]]*Analytics_Data_json[[#This Row],[unit_price]])-Analytics_Data_json[[#This Row],[discount]]-Analytics_Data_json[[#This Row],[custom_discount]]</f>
        <v>180</v>
      </c>
      <c r="AD582">
        <v>247</v>
      </c>
      <c r="AE582" s="2" t="s">
        <v>211</v>
      </c>
      <c r="AF582" s="2" t="s">
        <v>212</v>
      </c>
      <c r="AG582">
        <v>203</v>
      </c>
      <c r="AH582" s="2" t="s">
        <v>44</v>
      </c>
      <c r="AI582" s="2" t="s">
        <v>44</v>
      </c>
      <c r="AJ582" s="3">
        <v>45321.000856481478</v>
      </c>
      <c r="AK582" s="3">
        <v>45321.125706018516</v>
      </c>
    </row>
    <row r="583" spans="1:37" x14ac:dyDescent="0.25">
      <c r="A583">
        <v>1573111</v>
      </c>
      <c r="B583">
        <v>187559</v>
      </c>
      <c r="C583" s="1">
        <v>45320</v>
      </c>
      <c r="D583" s="1" t="str">
        <f>TEXT(Analytics_Data_json[[#This Row],[ORDER DATE ]],"mmm")</f>
        <v>Jan</v>
      </c>
      <c r="E583" s="2" t="s">
        <v>2773</v>
      </c>
      <c r="F583">
        <v>42</v>
      </c>
      <c r="G583" s="2" t="s">
        <v>33</v>
      </c>
      <c r="H583" s="2" t="s">
        <v>34</v>
      </c>
      <c r="I583">
        <v>62</v>
      </c>
      <c r="J583" s="4" t="s">
        <v>777</v>
      </c>
      <c r="K583" s="2" t="s">
        <v>778</v>
      </c>
      <c r="L583" s="2" t="s">
        <v>37</v>
      </c>
      <c r="M583">
        <v>0</v>
      </c>
      <c r="N583">
        <v>61</v>
      </c>
      <c r="O583">
        <v>61</v>
      </c>
      <c r="P583" s="2" t="s">
        <v>50</v>
      </c>
      <c r="Q583" s="2" t="s">
        <v>51</v>
      </c>
      <c r="R583">
        <v>1</v>
      </c>
      <c r="S583" s="2" t="s">
        <v>40</v>
      </c>
      <c r="T583">
        <v>10</v>
      </c>
      <c r="U583" s="2" t="s">
        <v>41</v>
      </c>
      <c r="V583">
        <v>6</v>
      </c>
      <c r="W583">
        <v>30</v>
      </c>
      <c r="X583">
        <v>180</v>
      </c>
      <c r="Y583">
        <v>0</v>
      </c>
      <c r="Z583">
        <v>0</v>
      </c>
      <c r="AA583">
        <v>180</v>
      </c>
      <c r="AB583">
        <f>Analytics_Data_json[[#This Row],[amount]]-Analytics_Data_json[[#This Row],[custom_discount]]</f>
        <v>180</v>
      </c>
      <c r="AC583">
        <f>(Analytics_Data_json[[#This Row],[order_qty]]*Analytics_Data_json[[#This Row],[unit_price]])-Analytics_Data_json[[#This Row],[discount]]-Analytics_Data_json[[#This Row],[custom_discount]]</f>
        <v>180</v>
      </c>
      <c r="AD583">
        <v>247</v>
      </c>
      <c r="AE583" s="2" t="s">
        <v>211</v>
      </c>
      <c r="AF583" s="2" t="s">
        <v>212</v>
      </c>
      <c r="AG583">
        <v>203</v>
      </c>
      <c r="AH583" s="2" t="s">
        <v>44</v>
      </c>
      <c r="AI583" s="2" t="s">
        <v>44</v>
      </c>
      <c r="AJ583" s="3">
        <v>45321.000856481478</v>
      </c>
      <c r="AK583" s="3">
        <v>45321.125706018516</v>
      </c>
    </row>
    <row r="584" spans="1:37" x14ac:dyDescent="0.25">
      <c r="A584">
        <v>1573110</v>
      </c>
      <c r="B584">
        <v>187558</v>
      </c>
      <c r="C584" s="1">
        <v>45320</v>
      </c>
      <c r="D584" s="1" t="str">
        <f>TEXT(Analytics_Data_json[[#This Row],[ORDER DATE ]],"mmm")</f>
        <v>Jan</v>
      </c>
      <c r="E584" s="2" t="s">
        <v>2774</v>
      </c>
      <c r="F584">
        <v>42</v>
      </c>
      <c r="G584" s="2" t="s">
        <v>33</v>
      </c>
      <c r="H584" s="2" t="s">
        <v>34</v>
      </c>
      <c r="I584">
        <v>62</v>
      </c>
      <c r="J584" s="4" t="s">
        <v>815</v>
      </c>
      <c r="K584" s="2" t="s">
        <v>180</v>
      </c>
      <c r="L584" s="2" t="s">
        <v>37</v>
      </c>
      <c r="M584">
        <v>0</v>
      </c>
      <c r="N584">
        <v>69</v>
      </c>
      <c r="O584">
        <v>69</v>
      </c>
      <c r="P584" s="2" t="s">
        <v>72</v>
      </c>
      <c r="Q584" s="2" t="s">
        <v>73</v>
      </c>
      <c r="R584">
        <v>1</v>
      </c>
      <c r="S584" s="2" t="s">
        <v>40</v>
      </c>
      <c r="T584">
        <v>12</v>
      </c>
      <c r="U584" s="2" t="s">
        <v>74</v>
      </c>
      <c r="V584">
        <v>12</v>
      </c>
      <c r="W584">
        <v>8.5</v>
      </c>
      <c r="X584">
        <v>102</v>
      </c>
      <c r="Y584">
        <v>0</v>
      </c>
      <c r="Z584">
        <v>0</v>
      </c>
      <c r="AA584">
        <v>102</v>
      </c>
      <c r="AB584">
        <f>Analytics_Data_json[[#This Row],[amount]]-Analytics_Data_json[[#This Row],[custom_discount]]</f>
        <v>102</v>
      </c>
      <c r="AC584">
        <f>(Analytics_Data_json[[#This Row],[order_qty]]*Analytics_Data_json[[#This Row],[unit_price]])-Analytics_Data_json[[#This Row],[discount]]-Analytics_Data_json[[#This Row],[custom_discount]]</f>
        <v>102</v>
      </c>
      <c r="AD584">
        <v>247</v>
      </c>
      <c r="AE584" s="2" t="s">
        <v>211</v>
      </c>
      <c r="AF584" s="2" t="s">
        <v>212</v>
      </c>
      <c r="AG584">
        <v>203</v>
      </c>
      <c r="AH584" s="2" t="s">
        <v>44</v>
      </c>
      <c r="AI584" s="2" t="s">
        <v>44</v>
      </c>
      <c r="AJ584" s="3">
        <v>45321.000856481478</v>
      </c>
      <c r="AK584" s="3">
        <v>45321.125706018516</v>
      </c>
    </row>
    <row r="585" spans="1:37" x14ac:dyDescent="0.25">
      <c r="A585">
        <v>1573109</v>
      </c>
      <c r="B585">
        <v>187558</v>
      </c>
      <c r="C585" s="1">
        <v>45320</v>
      </c>
      <c r="D585" s="1" t="str">
        <f>TEXT(Analytics_Data_json[[#This Row],[ORDER DATE ]],"mmm")</f>
        <v>Jan</v>
      </c>
      <c r="E585" s="2" t="s">
        <v>2774</v>
      </c>
      <c r="F585">
        <v>42</v>
      </c>
      <c r="G585" s="2" t="s">
        <v>33</v>
      </c>
      <c r="H585" s="2" t="s">
        <v>34</v>
      </c>
      <c r="I585">
        <v>62</v>
      </c>
      <c r="J585" s="4" t="s">
        <v>815</v>
      </c>
      <c r="K585" s="2" t="s">
        <v>180</v>
      </c>
      <c r="L585" s="2" t="s">
        <v>37</v>
      </c>
      <c r="M585">
        <v>0</v>
      </c>
      <c r="N585">
        <v>68</v>
      </c>
      <c r="O585">
        <v>68</v>
      </c>
      <c r="P585" s="2" t="s">
        <v>75</v>
      </c>
      <c r="Q585" s="2" t="s">
        <v>76</v>
      </c>
      <c r="R585">
        <v>1</v>
      </c>
      <c r="S585" s="2" t="s">
        <v>40</v>
      </c>
      <c r="T585">
        <v>12</v>
      </c>
      <c r="U585" s="2" t="s">
        <v>74</v>
      </c>
      <c r="V585">
        <v>12</v>
      </c>
      <c r="W585">
        <v>8.5</v>
      </c>
      <c r="X585">
        <v>102</v>
      </c>
      <c r="Y585">
        <v>0</v>
      </c>
      <c r="Z585">
        <v>0</v>
      </c>
      <c r="AA585">
        <v>102</v>
      </c>
      <c r="AB585">
        <f>Analytics_Data_json[[#This Row],[amount]]-Analytics_Data_json[[#This Row],[custom_discount]]</f>
        <v>102</v>
      </c>
      <c r="AC585">
        <f>(Analytics_Data_json[[#This Row],[order_qty]]*Analytics_Data_json[[#This Row],[unit_price]])-Analytics_Data_json[[#This Row],[discount]]-Analytics_Data_json[[#This Row],[custom_discount]]</f>
        <v>102</v>
      </c>
      <c r="AD585">
        <v>247</v>
      </c>
      <c r="AE585" s="2" t="s">
        <v>211</v>
      </c>
      <c r="AF585" s="2" t="s">
        <v>212</v>
      </c>
      <c r="AG585">
        <v>203</v>
      </c>
      <c r="AH585" s="2" t="s">
        <v>44</v>
      </c>
      <c r="AI585" s="2" t="s">
        <v>44</v>
      </c>
      <c r="AJ585" s="3">
        <v>45321.000856481478</v>
      </c>
      <c r="AK585" s="3">
        <v>45321.125706018516</v>
      </c>
    </row>
    <row r="586" spans="1:37" x14ac:dyDescent="0.25">
      <c r="A586">
        <v>1573108</v>
      </c>
      <c r="B586">
        <v>187557</v>
      </c>
      <c r="C586" s="1">
        <v>45320</v>
      </c>
      <c r="D586" s="1" t="str">
        <f>TEXT(Analytics_Data_json[[#This Row],[ORDER DATE ]],"mmm")</f>
        <v>Jan</v>
      </c>
      <c r="E586" s="2" t="s">
        <v>2775</v>
      </c>
      <c r="F586">
        <v>42</v>
      </c>
      <c r="G586" s="2" t="s">
        <v>33</v>
      </c>
      <c r="H586" s="2" t="s">
        <v>34</v>
      </c>
      <c r="I586">
        <v>62</v>
      </c>
      <c r="J586" s="4" t="s">
        <v>786</v>
      </c>
      <c r="K586" s="2" t="s">
        <v>787</v>
      </c>
      <c r="L586" s="2" t="s">
        <v>37</v>
      </c>
      <c r="M586">
        <v>0</v>
      </c>
      <c r="N586">
        <v>61</v>
      </c>
      <c r="O586">
        <v>61</v>
      </c>
      <c r="P586" s="2" t="s">
        <v>50</v>
      </c>
      <c r="Q586" s="2" t="s">
        <v>51</v>
      </c>
      <c r="R586">
        <v>1</v>
      </c>
      <c r="S586" s="2" t="s">
        <v>40</v>
      </c>
      <c r="T586">
        <v>10</v>
      </c>
      <c r="U586" s="2" t="s">
        <v>41</v>
      </c>
      <c r="V586">
        <v>3</v>
      </c>
      <c r="W586">
        <v>30</v>
      </c>
      <c r="X586">
        <v>90</v>
      </c>
      <c r="Y586">
        <v>0</v>
      </c>
      <c r="Z586">
        <v>0</v>
      </c>
      <c r="AA586">
        <v>90</v>
      </c>
      <c r="AB586">
        <f>Analytics_Data_json[[#This Row],[amount]]-Analytics_Data_json[[#This Row],[custom_discount]]</f>
        <v>90</v>
      </c>
      <c r="AC586">
        <f>(Analytics_Data_json[[#This Row],[order_qty]]*Analytics_Data_json[[#This Row],[unit_price]])-Analytics_Data_json[[#This Row],[discount]]-Analytics_Data_json[[#This Row],[custom_discount]]</f>
        <v>90</v>
      </c>
      <c r="AD586">
        <v>247</v>
      </c>
      <c r="AE586" s="2" t="s">
        <v>211</v>
      </c>
      <c r="AF586" s="2" t="s">
        <v>212</v>
      </c>
      <c r="AG586">
        <v>203</v>
      </c>
      <c r="AH586" s="2" t="s">
        <v>44</v>
      </c>
      <c r="AI586" s="2" t="s">
        <v>44</v>
      </c>
      <c r="AJ586" s="3">
        <v>45321.000856481478</v>
      </c>
      <c r="AK586" s="3">
        <v>45321.125706018516</v>
      </c>
    </row>
    <row r="587" spans="1:37" x14ac:dyDescent="0.25">
      <c r="A587">
        <v>1573107</v>
      </c>
      <c r="B587">
        <v>187557</v>
      </c>
      <c r="C587" s="1">
        <v>45320</v>
      </c>
      <c r="D587" s="1" t="str">
        <f>TEXT(Analytics_Data_json[[#This Row],[ORDER DATE ]],"mmm")</f>
        <v>Jan</v>
      </c>
      <c r="E587" s="2" t="s">
        <v>2775</v>
      </c>
      <c r="F587">
        <v>42</v>
      </c>
      <c r="G587" s="2" t="s">
        <v>33</v>
      </c>
      <c r="H587" s="2" t="s">
        <v>34</v>
      </c>
      <c r="I587">
        <v>62</v>
      </c>
      <c r="J587" s="4" t="s">
        <v>786</v>
      </c>
      <c r="K587" s="2" t="s">
        <v>787</v>
      </c>
      <c r="L587" s="2" t="s">
        <v>37</v>
      </c>
      <c r="M587">
        <v>0</v>
      </c>
      <c r="N587">
        <v>52</v>
      </c>
      <c r="O587">
        <v>52</v>
      </c>
      <c r="P587" s="2" t="s">
        <v>46</v>
      </c>
      <c r="Q587" s="2" t="s">
        <v>47</v>
      </c>
      <c r="R587">
        <v>1</v>
      </c>
      <c r="S587" s="2" t="s">
        <v>40</v>
      </c>
      <c r="T587">
        <v>10</v>
      </c>
      <c r="U587" s="2" t="s">
        <v>41</v>
      </c>
      <c r="V587">
        <v>1</v>
      </c>
      <c r="W587">
        <v>118</v>
      </c>
      <c r="X587">
        <v>118</v>
      </c>
      <c r="Y587">
        <v>0</v>
      </c>
      <c r="Z587">
        <v>0</v>
      </c>
      <c r="AA587">
        <v>118</v>
      </c>
      <c r="AB587">
        <f>Analytics_Data_json[[#This Row],[amount]]-Analytics_Data_json[[#This Row],[custom_discount]]</f>
        <v>118</v>
      </c>
      <c r="AC587">
        <f>(Analytics_Data_json[[#This Row],[order_qty]]*Analytics_Data_json[[#This Row],[unit_price]])-Analytics_Data_json[[#This Row],[discount]]-Analytics_Data_json[[#This Row],[custom_discount]]</f>
        <v>118</v>
      </c>
      <c r="AD587">
        <v>247</v>
      </c>
      <c r="AE587" s="2" t="s">
        <v>211</v>
      </c>
      <c r="AF587" s="2" t="s">
        <v>212</v>
      </c>
      <c r="AG587">
        <v>203</v>
      </c>
      <c r="AH587" s="2" t="s">
        <v>44</v>
      </c>
      <c r="AI587" s="2" t="s">
        <v>44</v>
      </c>
      <c r="AJ587" s="3">
        <v>45321.000856481478</v>
      </c>
      <c r="AK587" s="3">
        <v>45321.125706018516</v>
      </c>
    </row>
    <row r="588" spans="1:37" x14ac:dyDescent="0.25">
      <c r="A588">
        <v>1573106</v>
      </c>
      <c r="B588">
        <v>187557</v>
      </c>
      <c r="C588" s="1">
        <v>45320</v>
      </c>
      <c r="D588" s="1" t="str">
        <f>TEXT(Analytics_Data_json[[#This Row],[ORDER DATE ]],"mmm")</f>
        <v>Jan</v>
      </c>
      <c r="E588" s="2" t="s">
        <v>2775</v>
      </c>
      <c r="F588">
        <v>42</v>
      </c>
      <c r="G588" s="2" t="s">
        <v>33</v>
      </c>
      <c r="H588" s="2" t="s">
        <v>34</v>
      </c>
      <c r="I588">
        <v>62</v>
      </c>
      <c r="J588" s="4" t="s">
        <v>786</v>
      </c>
      <c r="K588" s="2" t="s">
        <v>787</v>
      </c>
      <c r="L588" s="2" t="s">
        <v>37</v>
      </c>
      <c r="M588">
        <v>0</v>
      </c>
      <c r="N588">
        <v>25</v>
      </c>
      <c r="O588">
        <v>25</v>
      </c>
      <c r="P588" s="2" t="s">
        <v>149</v>
      </c>
      <c r="Q588" s="2" t="s">
        <v>150</v>
      </c>
      <c r="R588">
        <v>1</v>
      </c>
      <c r="S588" s="2" t="s">
        <v>40</v>
      </c>
      <c r="T588">
        <v>7</v>
      </c>
      <c r="U588" s="2" t="s">
        <v>54</v>
      </c>
      <c r="V588">
        <v>1</v>
      </c>
      <c r="W588">
        <v>117</v>
      </c>
      <c r="X588">
        <v>117</v>
      </c>
      <c r="Y588">
        <v>0</v>
      </c>
      <c r="Z588">
        <v>0</v>
      </c>
      <c r="AA588">
        <v>117</v>
      </c>
      <c r="AB588">
        <f>Analytics_Data_json[[#This Row],[amount]]-Analytics_Data_json[[#This Row],[custom_discount]]</f>
        <v>117</v>
      </c>
      <c r="AC588">
        <f>(Analytics_Data_json[[#This Row],[order_qty]]*Analytics_Data_json[[#This Row],[unit_price]])-Analytics_Data_json[[#This Row],[discount]]-Analytics_Data_json[[#This Row],[custom_discount]]</f>
        <v>117</v>
      </c>
      <c r="AD588">
        <v>247</v>
      </c>
      <c r="AE588" s="2" t="s">
        <v>211</v>
      </c>
      <c r="AF588" s="2" t="s">
        <v>212</v>
      </c>
      <c r="AG588">
        <v>203</v>
      </c>
      <c r="AH588" s="2" t="s">
        <v>44</v>
      </c>
      <c r="AI588" s="2" t="s">
        <v>44</v>
      </c>
      <c r="AJ588" s="3">
        <v>45321.000856481478</v>
      </c>
      <c r="AK588" s="3">
        <v>45321.125706018516</v>
      </c>
    </row>
    <row r="589" spans="1:37" x14ac:dyDescent="0.25">
      <c r="A589">
        <v>1573105</v>
      </c>
      <c r="B589">
        <v>187556</v>
      </c>
      <c r="C589" s="1">
        <v>45320</v>
      </c>
      <c r="D589" s="1" t="str">
        <f>TEXT(Analytics_Data_json[[#This Row],[ORDER DATE ]],"mmm")</f>
        <v>Jan</v>
      </c>
      <c r="E589" s="2" t="s">
        <v>2776</v>
      </c>
      <c r="F589">
        <v>12</v>
      </c>
      <c r="G589" s="2" t="s">
        <v>885</v>
      </c>
      <c r="H589" s="2" t="s">
        <v>886</v>
      </c>
      <c r="I589">
        <v>32</v>
      </c>
      <c r="J589" s="4" t="s">
        <v>1045</v>
      </c>
      <c r="K589" s="2" t="s">
        <v>1046</v>
      </c>
      <c r="L589" s="2" t="s">
        <v>37</v>
      </c>
      <c r="M589">
        <v>0</v>
      </c>
      <c r="N589">
        <v>83</v>
      </c>
      <c r="O589">
        <v>83</v>
      </c>
      <c r="P589" s="2" t="s">
        <v>87</v>
      </c>
      <c r="Q589" s="2" t="s">
        <v>88</v>
      </c>
      <c r="R589">
        <v>1</v>
      </c>
      <c r="S589" s="2" t="s">
        <v>40</v>
      </c>
      <c r="T589">
        <v>2</v>
      </c>
      <c r="U589" s="2" t="s">
        <v>89</v>
      </c>
      <c r="V589">
        <v>1</v>
      </c>
      <c r="W589">
        <v>100</v>
      </c>
      <c r="X589">
        <v>100</v>
      </c>
      <c r="Y589">
        <v>0</v>
      </c>
      <c r="Z589">
        <v>0</v>
      </c>
      <c r="AA589">
        <v>100</v>
      </c>
      <c r="AB589">
        <f>Analytics_Data_json[[#This Row],[amount]]-Analytics_Data_json[[#This Row],[custom_discount]]</f>
        <v>100</v>
      </c>
      <c r="AC589">
        <f>(Analytics_Data_json[[#This Row],[order_qty]]*Analytics_Data_json[[#This Row],[unit_price]])-Analytics_Data_json[[#This Row],[discount]]-Analytics_Data_json[[#This Row],[custom_discount]]</f>
        <v>100</v>
      </c>
      <c r="AD589">
        <v>178</v>
      </c>
      <c r="AE589" s="2" t="s">
        <v>891</v>
      </c>
      <c r="AF589" s="2" t="s">
        <v>892</v>
      </c>
      <c r="AG589">
        <v>130</v>
      </c>
      <c r="AH589" s="2" t="s">
        <v>44</v>
      </c>
      <c r="AI589" s="2" t="s">
        <v>44</v>
      </c>
      <c r="AJ589" s="3">
        <v>45321.000856481478</v>
      </c>
      <c r="AK589" s="3">
        <v>45321.125706018516</v>
      </c>
    </row>
    <row r="590" spans="1:37" x14ac:dyDescent="0.25">
      <c r="A590">
        <v>1573104</v>
      </c>
      <c r="B590">
        <v>187556</v>
      </c>
      <c r="C590" s="1">
        <v>45320</v>
      </c>
      <c r="D590" s="1" t="str">
        <f>TEXT(Analytics_Data_json[[#This Row],[ORDER DATE ]],"mmm")</f>
        <v>Jan</v>
      </c>
      <c r="E590" s="2" t="s">
        <v>2776</v>
      </c>
      <c r="F590">
        <v>12</v>
      </c>
      <c r="G590" s="2" t="s">
        <v>885</v>
      </c>
      <c r="H590" s="2" t="s">
        <v>886</v>
      </c>
      <c r="I590">
        <v>32</v>
      </c>
      <c r="J590" s="4" t="s">
        <v>1045</v>
      </c>
      <c r="K590" s="2" t="s">
        <v>1046</v>
      </c>
      <c r="L590" s="2" t="s">
        <v>37</v>
      </c>
      <c r="M590">
        <v>0</v>
      </c>
      <c r="N590">
        <v>69</v>
      </c>
      <c r="O590">
        <v>69</v>
      </c>
      <c r="P590" s="2" t="s">
        <v>72</v>
      </c>
      <c r="Q590" s="2" t="s">
        <v>73</v>
      </c>
      <c r="R590">
        <v>1</v>
      </c>
      <c r="S590" s="2" t="s">
        <v>40</v>
      </c>
      <c r="T590">
        <v>12</v>
      </c>
      <c r="U590" s="2" t="s">
        <v>74</v>
      </c>
      <c r="V590">
        <v>24</v>
      </c>
      <c r="W590">
        <v>8.5</v>
      </c>
      <c r="X590">
        <v>204</v>
      </c>
      <c r="Y590">
        <v>0</v>
      </c>
      <c r="Z590">
        <v>0</v>
      </c>
      <c r="AA590">
        <v>204</v>
      </c>
      <c r="AB590">
        <f>Analytics_Data_json[[#This Row],[amount]]-Analytics_Data_json[[#This Row],[custom_discount]]</f>
        <v>204</v>
      </c>
      <c r="AC590">
        <f>(Analytics_Data_json[[#This Row],[order_qty]]*Analytics_Data_json[[#This Row],[unit_price]])-Analytics_Data_json[[#This Row],[discount]]-Analytics_Data_json[[#This Row],[custom_discount]]</f>
        <v>204</v>
      </c>
      <c r="AD590">
        <v>178</v>
      </c>
      <c r="AE590" s="2" t="s">
        <v>891</v>
      </c>
      <c r="AF590" s="2" t="s">
        <v>892</v>
      </c>
      <c r="AG590">
        <v>130</v>
      </c>
      <c r="AH590" s="2" t="s">
        <v>44</v>
      </c>
      <c r="AI590" s="2" t="s">
        <v>44</v>
      </c>
      <c r="AJ590" s="3">
        <v>45321.000856481478</v>
      </c>
      <c r="AK590" s="3">
        <v>45321.125706018516</v>
      </c>
    </row>
    <row r="591" spans="1:37" x14ac:dyDescent="0.25">
      <c r="A591">
        <v>1573103</v>
      </c>
      <c r="B591">
        <v>187556</v>
      </c>
      <c r="C591" s="1">
        <v>45320</v>
      </c>
      <c r="D591" s="1" t="str">
        <f>TEXT(Analytics_Data_json[[#This Row],[ORDER DATE ]],"mmm")</f>
        <v>Jan</v>
      </c>
      <c r="E591" s="2" t="s">
        <v>2776</v>
      </c>
      <c r="F591">
        <v>12</v>
      </c>
      <c r="G591" s="2" t="s">
        <v>885</v>
      </c>
      <c r="H591" s="2" t="s">
        <v>886</v>
      </c>
      <c r="I591">
        <v>32</v>
      </c>
      <c r="J591" s="4" t="s">
        <v>1045</v>
      </c>
      <c r="K591" s="2" t="s">
        <v>1046</v>
      </c>
      <c r="L591" s="2" t="s">
        <v>37</v>
      </c>
      <c r="M591">
        <v>0</v>
      </c>
      <c r="N591">
        <v>68</v>
      </c>
      <c r="O591">
        <v>68</v>
      </c>
      <c r="P591" s="2" t="s">
        <v>75</v>
      </c>
      <c r="Q591" s="2" t="s">
        <v>76</v>
      </c>
      <c r="R591">
        <v>1</v>
      </c>
      <c r="S591" s="2" t="s">
        <v>40</v>
      </c>
      <c r="T591">
        <v>12</v>
      </c>
      <c r="U591" s="2" t="s">
        <v>74</v>
      </c>
      <c r="V591">
        <v>12</v>
      </c>
      <c r="W591">
        <v>8.5</v>
      </c>
      <c r="X591">
        <v>102</v>
      </c>
      <c r="Y591">
        <v>0</v>
      </c>
      <c r="Z591">
        <v>0</v>
      </c>
      <c r="AA591">
        <v>102</v>
      </c>
      <c r="AB591">
        <f>Analytics_Data_json[[#This Row],[amount]]-Analytics_Data_json[[#This Row],[custom_discount]]</f>
        <v>102</v>
      </c>
      <c r="AC591">
        <f>(Analytics_Data_json[[#This Row],[order_qty]]*Analytics_Data_json[[#This Row],[unit_price]])-Analytics_Data_json[[#This Row],[discount]]-Analytics_Data_json[[#This Row],[custom_discount]]</f>
        <v>102</v>
      </c>
      <c r="AD591">
        <v>178</v>
      </c>
      <c r="AE591" s="2" t="s">
        <v>891</v>
      </c>
      <c r="AF591" s="2" t="s">
        <v>892</v>
      </c>
      <c r="AG591">
        <v>130</v>
      </c>
      <c r="AH591" s="2" t="s">
        <v>44</v>
      </c>
      <c r="AI591" s="2" t="s">
        <v>44</v>
      </c>
      <c r="AJ591" s="3">
        <v>45321.000856481478</v>
      </c>
      <c r="AK591" s="3">
        <v>45321.125706018516</v>
      </c>
    </row>
    <row r="592" spans="1:37" x14ac:dyDescent="0.25">
      <c r="A592">
        <v>1573102</v>
      </c>
      <c r="B592">
        <v>187556</v>
      </c>
      <c r="C592" s="1">
        <v>45320</v>
      </c>
      <c r="D592" s="1" t="str">
        <f>TEXT(Analytics_Data_json[[#This Row],[ORDER DATE ]],"mmm")</f>
        <v>Jan</v>
      </c>
      <c r="E592" s="2" t="s">
        <v>2776</v>
      </c>
      <c r="F592">
        <v>12</v>
      </c>
      <c r="G592" s="2" t="s">
        <v>885</v>
      </c>
      <c r="H592" s="2" t="s">
        <v>886</v>
      </c>
      <c r="I592">
        <v>32</v>
      </c>
      <c r="J592" s="4" t="s">
        <v>1045</v>
      </c>
      <c r="K592" s="2" t="s">
        <v>1046</v>
      </c>
      <c r="L592" s="2" t="s">
        <v>37</v>
      </c>
      <c r="M592">
        <v>0</v>
      </c>
      <c r="N592">
        <v>61</v>
      </c>
      <c r="O592">
        <v>61</v>
      </c>
      <c r="P592" s="2" t="s">
        <v>50</v>
      </c>
      <c r="Q592" s="2" t="s">
        <v>51</v>
      </c>
      <c r="R592">
        <v>1</v>
      </c>
      <c r="S592" s="2" t="s">
        <v>40</v>
      </c>
      <c r="T592">
        <v>10</v>
      </c>
      <c r="U592" s="2" t="s">
        <v>41</v>
      </c>
      <c r="V592">
        <v>6</v>
      </c>
      <c r="W592">
        <v>30</v>
      </c>
      <c r="X592">
        <v>180</v>
      </c>
      <c r="Y592">
        <v>0</v>
      </c>
      <c r="Z592">
        <v>0</v>
      </c>
      <c r="AA592">
        <v>180</v>
      </c>
      <c r="AB592">
        <f>Analytics_Data_json[[#This Row],[amount]]-Analytics_Data_json[[#This Row],[custom_discount]]</f>
        <v>180</v>
      </c>
      <c r="AC592">
        <f>(Analytics_Data_json[[#This Row],[order_qty]]*Analytics_Data_json[[#This Row],[unit_price]])-Analytics_Data_json[[#This Row],[discount]]-Analytics_Data_json[[#This Row],[custom_discount]]</f>
        <v>180</v>
      </c>
      <c r="AD592">
        <v>178</v>
      </c>
      <c r="AE592" s="2" t="s">
        <v>891</v>
      </c>
      <c r="AF592" s="2" t="s">
        <v>892</v>
      </c>
      <c r="AG592">
        <v>130</v>
      </c>
      <c r="AH592" s="2" t="s">
        <v>44</v>
      </c>
      <c r="AI592" s="2" t="s">
        <v>44</v>
      </c>
      <c r="AJ592" s="3">
        <v>45321.000856481478</v>
      </c>
      <c r="AK592" s="3">
        <v>45321.125706018516</v>
      </c>
    </row>
    <row r="593" spans="1:37" x14ac:dyDescent="0.25">
      <c r="A593">
        <v>1573101</v>
      </c>
      <c r="B593">
        <v>187555</v>
      </c>
      <c r="C593" s="1">
        <v>45320</v>
      </c>
      <c r="D593" s="1" t="str">
        <f>TEXT(Analytics_Data_json[[#This Row],[ORDER DATE ]],"mmm")</f>
        <v>Jan</v>
      </c>
      <c r="E593" s="2" t="s">
        <v>2777</v>
      </c>
      <c r="F593">
        <v>12</v>
      </c>
      <c r="G593" s="2" t="s">
        <v>885</v>
      </c>
      <c r="H593" s="2" t="s">
        <v>886</v>
      </c>
      <c r="I593">
        <v>32</v>
      </c>
      <c r="J593" s="4" t="s">
        <v>2000</v>
      </c>
      <c r="K593" s="2" t="s">
        <v>2001</v>
      </c>
      <c r="L593" s="2" t="s">
        <v>37</v>
      </c>
      <c r="M593">
        <v>0</v>
      </c>
      <c r="N593">
        <v>68</v>
      </c>
      <c r="O593">
        <v>68</v>
      </c>
      <c r="P593" s="2" t="s">
        <v>75</v>
      </c>
      <c r="Q593" s="2" t="s">
        <v>76</v>
      </c>
      <c r="R593">
        <v>1</v>
      </c>
      <c r="S593" s="2" t="s">
        <v>40</v>
      </c>
      <c r="T593">
        <v>12</v>
      </c>
      <c r="U593" s="2" t="s">
        <v>74</v>
      </c>
      <c r="V593">
        <v>12</v>
      </c>
      <c r="W593">
        <v>8.5</v>
      </c>
      <c r="X593">
        <v>102</v>
      </c>
      <c r="Y593">
        <v>0</v>
      </c>
      <c r="Z593">
        <v>0</v>
      </c>
      <c r="AA593">
        <v>102</v>
      </c>
      <c r="AB593">
        <f>Analytics_Data_json[[#This Row],[amount]]-Analytics_Data_json[[#This Row],[custom_discount]]</f>
        <v>102</v>
      </c>
      <c r="AC593">
        <f>(Analytics_Data_json[[#This Row],[order_qty]]*Analytics_Data_json[[#This Row],[unit_price]])-Analytics_Data_json[[#This Row],[discount]]-Analytics_Data_json[[#This Row],[custom_discount]]</f>
        <v>102</v>
      </c>
      <c r="AD593">
        <v>178</v>
      </c>
      <c r="AE593" s="2" t="s">
        <v>891</v>
      </c>
      <c r="AF593" s="2" t="s">
        <v>892</v>
      </c>
      <c r="AG593">
        <v>130</v>
      </c>
      <c r="AH593" s="2" t="s">
        <v>44</v>
      </c>
      <c r="AI593" s="2" t="s">
        <v>44</v>
      </c>
      <c r="AJ593" s="3">
        <v>45321.000856481478</v>
      </c>
      <c r="AK593" s="3">
        <v>45321.125706018516</v>
      </c>
    </row>
    <row r="594" spans="1:37" x14ac:dyDescent="0.25">
      <c r="A594">
        <v>1573100</v>
      </c>
      <c r="B594">
        <v>187555</v>
      </c>
      <c r="C594" s="1">
        <v>45320</v>
      </c>
      <c r="D594" s="1" t="str">
        <f>TEXT(Analytics_Data_json[[#This Row],[ORDER DATE ]],"mmm")</f>
        <v>Jan</v>
      </c>
      <c r="E594" s="2" t="s">
        <v>2777</v>
      </c>
      <c r="F594">
        <v>12</v>
      </c>
      <c r="G594" s="2" t="s">
        <v>885</v>
      </c>
      <c r="H594" s="2" t="s">
        <v>886</v>
      </c>
      <c r="I594">
        <v>32</v>
      </c>
      <c r="J594" s="4" t="s">
        <v>2000</v>
      </c>
      <c r="K594" s="2" t="s">
        <v>2001</v>
      </c>
      <c r="L594" s="2" t="s">
        <v>37</v>
      </c>
      <c r="M594">
        <v>0</v>
      </c>
      <c r="N594">
        <v>62</v>
      </c>
      <c r="O594">
        <v>62</v>
      </c>
      <c r="P594" s="2" t="s">
        <v>48</v>
      </c>
      <c r="Q594" s="2" t="s">
        <v>49</v>
      </c>
      <c r="R594">
        <v>1</v>
      </c>
      <c r="S594" s="2" t="s">
        <v>40</v>
      </c>
      <c r="T594">
        <v>10</v>
      </c>
      <c r="U594" s="2" t="s">
        <v>41</v>
      </c>
      <c r="V594">
        <v>4</v>
      </c>
      <c r="W594">
        <v>30</v>
      </c>
      <c r="X594">
        <v>120</v>
      </c>
      <c r="Y594">
        <v>0</v>
      </c>
      <c r="Z594">
        <v>0</v>
      </c>
      <c r="AA594">
        <v>120</v>
      </c>
      <c r="AB594">
        <f>Analytics_Data_json[[#This Row],[amount]]-Analytics_Data_json[[#This Row],[custom_discount]]</f>
        <v>120</v>
      </c>
      <c r="AC594">
        <f>(Analytics_Data_json[[#This Row],[order_qty]]*Analytics_Data_json[[#This Row],[unit_price]])-Analytics_Data_json[[#This Row],[discount]]-Analytics_Data_json[[#This Row],[custom_discount]]</f>
        <v>120</v>
      </c>
      <c r="AD594">
        <v>178</v>
      </c>
      <c r="AE594" s="2" t="s">
        <v>891</v>
      </c>
      <c r="AF594" s="2" t="s">
        <v>892</v>
      </c>
      <c r="AG594">
        <v>130</v>
      </c>
      <c r="AH594" s="2" t="s">
        <v>44</v>
      </c>
      <c r="AI594" s="2" t="s">
        <v>44</v>
      </c>
      <c r="AJ594" s="3">
        <v>45321.000856481478</v>
      </c>
      <c r="AK594" s="3">
        <v>45321.125706018516</v>
      </c>
    </row>
    <row r="595" spans="1:37" x14ac:dyDescent="0.25">
      <c r="A595">
        <v>1573099</v>
      </c>
      <c r="B595">
        <v>187554</v>
      </c>
      <c r="C595" s="1">
        <v>45320</v>
      </c>
      <c r="D595" s="1" t="str">
        <f>TEXT(Analytics_Data_json[[#This Row],[ORDER DATE ]],"mmm")</f>
        <v>Jan</v>
      </c>
      <c r="E595" s="2" t="s">
        <v>2778</v>
      </c>
      <c r="F595">
        <v>42</v>
      </c>
      <c r="G595" s="2" t="s">
        <v>33</v>
      </c>
      <c r="H595" s="2" t="s">
        <v>34</v>
      </c>
      <c r="I595">
        <v>62</v>
      </c>
      <c r="J595" s="4" t="s">
        <v>769</v>
      </c>
      <c r="K595" s="2" t="s">
        <v>770</v>
      </c>
      <c r="L595" s="2" t="s">
        <v>37</v>
      </c>
      <c r="M595">
        <v>0</v>
      </c>
      <c r="N595">
        <v>62</v>
      </c>
      <c r="O595">
        <v>62</v>
      </c>
      <c r="P595" s="2" t="s">
        <v>48</v>
      </c>
      <c r="Q595" s="2" t="s">
        <v>49</v>
      </c>
      <c r="R595">
        <v>1</v>
      </c>
      <c r="S595" s="2" t="s">
        <v>40</v>
      </c>
      <c r="T595">
        <v>10</v>
      </c>
      <c r="U595" s="2" t="s">
        <v>41</v>
      </c>
      <c r="V595">
        <v>6</v>
      </c>
      <c r="W595">
        <v>30</v>
      </c>
      <c r="X595">
        <v>180</v>
      </c>
      <c r="Y595">
        <v>0</v>
      </c>
      <c r="Z595">
        <v>0</v>
      </c>
      <c r="AA595">
        <v>180</v>
      </c>
      <c r="AB595">
        <f>Analytics_Data_json[[#This Row],[amount]]-Analytics_Data_json[[#This Row],[custom_discount]]</f>
        <v>180</v>
      </c>
      <c r="AC595">
        <f>(Analytics_Data_json[[#This Row],[order_qty]]*Analytics_Data_json[[#This Row],[unit_price]])-Analytics_Data_json[[#This Row],[discount]]-Analytics_Data_json[[#This Row],[custom_discount]]</f>
        <v>180</v>
      </c>
      <c r="AD595">
        <v>246</v>
      </c>
      <c r="AE595" s="2" t="s">
        <v>42</v>
      </c>
      <c r="AF595" s="2" t="s">
        <v>43</v>
      </c>
      <c r="AG595">
        <v>202</v>
      </c>
      <c r="AH595" s="2" t="s">
        <v>44</v>
      </c>
      <c r="AI595" s="2" t="s">
        <v>44</v>
      </c>
      <c r="AJ595" s="3">
        <v>45321.000856481478</v>
      </c>
      <c r="AK595" s="3">
        <v>45321.125706018516</v>
      </c>
    </row>
    <row r="596" spans="1:37" x14ac:dyDescent="0.25">
      <c r="A596">
        <v>1573098</v>
      </c>
      <c r="B596">
        <v>187553</v>
      </c>
      <c r="C596" s="1">
        <v>45320</v>
      </c>
      <c r="D596" s="1" t="str">
        <f>TEXT(Analytics_Data_json[[#This Row],[ORDER DATE ]],"mmm")</f>
        <v>Jan</v>
      </c>
      <c r="E596" s="2" t="s">
        <v>2779</v>
      </c>
      <c r="F596">
        <v>12</v>
      </c>
      <c r="G596" s="2" t="s">
        <v>885</v>
      </c>
      <c r="H596" s="2" t="s">
        <v>886</v>
      </c>
      <c r="I596">
        <v>32</v>
      </c>
      <c r="J596" s="4" t="s">
        <v>2780</v>
      </c>
      <c r="K596" s="2" t="s">
        <v>2781</v>
      </c>
      <c r="L596" s="2" t="s">
        <v>37</v>
      </c>
      <c r="M596">
        <v>0</v>
      </c>
      <c r="N596">
        <v>61</v>
      </c>
      <c r="O596">
        <v>61</v>
      </c>
      <c r="P596" s="2" t="s">
        <v>50</v>
      </c>
      <c r="Q596" s="2" t="s">
        <v>51</v>
      </c>
      <c r="R596">
        <v>1</v>
      </c>
      <c r="S596" s="2" t="s">
        <v>40</v>
      </c>
      <c r="T596">
        <v>10</v>
      </c>
      <c r="U596" s="2" t="s">
        <v>41</v>
      </c>
      <c r="V596">
        <v>3</v>
      </c>
      <c r="W596">
        <v>30</v>
      </c>
      <c r="X596">
        <v>90</v>
      </c>
      <c r="Y596">
        <v>0</v>
      </c>
      <c r="Z596">
        <v>0</v>
      </c>
      <c r="AA596">
        <v>90</v>
      </c>
      <c r="AB596">
        <f>Analytics_Data_json[[#This Row],[amount]]-Analytics_Data_json[[#This Row],[custom_discount]]</f>
        <v>90</v>
      </c>
      <c r="AC596">
        <f>(Analytics_Data_json[[#This Row],[order_qty]]*Analytics_Data_json[[#This Row],[unit_price]])-Analytics_Data_json[[#This Row],[discount]]-Analytics_Data_json[[#This Row],[custom_discount]]</f>
        <v>90</v>
      </c>
      <c r="AD596">
        <v>178</v>
      </c>
      <c r="AE596" s="2" t="s">
        <v>891</v>
      </c>
      <c r="AF596" s="2" t="s">
        <v>892</v>
      </c>
      <c r="AG596">
        <v>130</v>
      </c>
      <c r="AH596" s="2" t="s">
        <v>44</v>
      </c>
      <c r="AI596" s="2" t="s">
        <v>44</v>
      </c>
      <c r="AJ596" s="3">
        <v>45321.000856481478</v>
      </c>
      <c r="AK596" s="3">
        <v>45321.125706018516</v>
      </c>
    </row>
    <row r="597" spans="1:37" x14ac:dyDescent="0.25">
      <c r="A597">
        <v>1573097</v>
      </c>
      <c r="B597">
        <v>187553</v>
      </c>
      <c r="C597" s="1">
        <v>45320</v>
      </c>
      <c r="D597" s="1" t="str">
        <f>TEXT(Analytics_Data_json[[#This Row],[ORDER DATE ]],"mmm")</f>
        <v>Jan</v>
      </c>
      <c r="E597" s="2" t="s">
        <v>2779</v>
      </c>
      <c r="F597">
        <v>12</v>
      </c>
      <c r="G597" s="2" t="s">
        <v>885</v>
      </c>
      <c r="H597" s="2" t="s">
        <v>886</v>
      </c>
      <c r="I597">
        <v>32</v>
      </c>
      <c r="J597" s="4" t="s">
        <v>2780</v>
      </c>
      <c r="K597" s="2" t="s">
        <v>2781</v>
      </c>
      <c r="L597" s="2" t="s">
        <v>37</v>
      </c>
      <c r="M597">
        <v>0</v>
      </c>
      <c r="N597">
        <v>69</v>
      </c>
      <c r="O597">
        <v>69</v>
      </c>
      <c r="P597" s="2" t="s">
        <v>72</v>
      </c>
      <c r="Q597" s="2" t="s">
        <v>73</v>
      </c>
      <c r="R597">
        <v>1</v>
      </c>
      <c r="S597" s="2" t="s">
        <v>40</v>
      </c>
      <c r="T597">
        <v>12</v>
      </c>
      <c r="U597" s="2" t="s">
        <v>74</v>
      </c>
      <c r="V597">
        <v>12</v>
      </c>
      <c r="W597">
        <v>8.5</v>
      </c>
      <c r="X597">
        <v>102</v>
      </c>
      <c r="Y597">
        <v>0</v>
      </c>
      <c r="Z597">
        <v>0</v>
      </c>
      <c r="AA597">
        <v>102</v>
      </c>
      <c r="AB597">
        <f>Analytics_Data_json[[#This Row],[amount]]-Analytics_Data_json[[#This Row],[custom_discount]]</f>
        <v>102</v>
      </c>
      <c r="AC597">
        <f>(Analytics_Data_json[[#This Row],[order_qty]]*Analytics_Data_json[[#This Row],[unit_price]])-Analytics_Data_json[[#This Row],[discount]]-Analytics_Data_json[[#This Row],[custom_discount]]</f>
        <v>102</v>
      </c>
      <c r="AD597">
        <v>178</v>
      </c>
      <c r="AE597" s="2" t="s">
        <v>891</v>
      </c>
      <c r="AF597" s="2" t="s">
        <v>892</v>
      </c>
      <c r="AG597">
        <v>130</v>
      </c>
      <c r="AH597" s="2" t="s">
        <v>44</v>
      </c>
      <c r="AI597" s="2" t="s">
        <v>44</v>
      </c>
      <c r="AJ597" s="3">
        <v>45321.000856481478</v>
      </c>
      <c r="AK597" s="3">
        <v>45321.125706018516</v>
      </c>
    </row>
    <row r="598" spans="1:37" x14ac:dyDescent="0.25">
      <c r="A598">
        <v>1573096</v>
      </c>
      <c r="B598">
        <v>187553</v>
      </c>
      <c r="C598" s="1">
        <v>45320</v>
      </c>
      <c r="D598" s="1" t="str">
        <f>TEXT(Analytics_Data_json[[#This Row],[ORDER DATE ]],"mmm")</f>
        <v>Jan</v>
      </c>
      <c r="E598" s="2" t="s">
        <v>2779</v>
      </c>
      <c r="F598">
        <v>12</v>
      </c>
      <c r="G598" s="2" t="s">
        <v>885</v>
      </c>
      <c r="H598" s="2" t="s">
        <v>886</v>
      </c>
      <c r="I598">
        <v>32</v>
      </c>
      <c r="J598" s="4" t="s">
        <v>2780</v>
      </c>
      <c r="K598" s="2" t="s">
        <v>2781</v>
      </c>
      <c r="L598" s="2" t="s">
        <v>37</v>
      </c>
      <c r="M598">
        <v>0</v>
      </c>
      <c r="N598">
        <v>68</v>
      </c>
      <c r="O598">
        <v>68</v>
      </c>
      <c r="P598" s="2" t="s">
        <v>75</v>
      </c>
      <c r="Q598" s="2" t="s">
        <v>76</v>
      </c>
      <c r="R598">
        <v>1</v>
      </c>
      <c r="S598" s="2" t="s">
        <v>40</v>
      </c>
      <c r="T598">
        <v>12</v>
      </c>
      <c r="U598" s="2" t="s">
        <v>74</v>
      </c>
      <c r="V598">
        <v>24</v>
      </c>
      <c r="W598">
        <v>8.5</v>
      </c>
      <c r="X598">
        <v>204</v>
      </c>
      <c r="Y598">
        <v>0</v>
      </c>
      <c r="Z598">
        <v>0</v>
      </c>
      <c r="AA598">
        <v>204</v>
      </c>
      <c r="AB598">
        <f>Analytics_Data_json[[#This Row],[amount]]-Analytics_Data_json[[#This Row],[custom_discount]]</f>
        <v>204</v>
      </c>
      <c r="AC598">
        <f>(Analytics_Data_json[[#This Row],[order_qty]]*Analytics_Data_json[[#This Row],[unit_price]])-Analytics_Data_json[[#This Row],[discount]]-Analytics_Data_json[[#This Row],[custom_discount]]</f>
        <v>204</v>
      </c>
      <c r="AD598">
        <v>178</v>
      </c>
      <c r="AE598" s="2" t="s">
        <v>891</v>
      </c>
      <c r="AF598" s="2" t="s">
        <v>892</v>
      </c>
      <c r="AG598">
        <v>130</v>
      </c>
      <c r="AH598" s="2" t="s">
        <v>44</v>
      </c>
      <c r="AI598" s="2" t="s">
        <v>44</v>
      </c>
      <c r="AJ598" s="3">
        <v>45321.000856481478</v>
      </c>
      <c r="AK598" s="3">
        <v>45321.125706018516</v>
      </c>
    </row>
    <row r="599" spans="1:37" x14ac:dyDescent="0.25">
      <c r="A599">
        <v>1573095</v>
      </c>
      <c r="B599">
        <v>187553</v>
      </c>
      <c r="C599" s="1">
        <v>45320</v>
      </c>
      <c r="D599" s="1" t="str">
        <f>TEXT(Analytics_Data_json[[#This Row],[ORDER DATE ]],"mmm")</f>
        <v>Jan</v>
      </c>
      <c r="E599" s="2" t="s">
        <v>2779</v>
      </c>
      <c r="F599">
        <v>12</v>
      </c>
      <c r="G599" s="2" t="s">
        <v>885</v>
      </c>
      <c r="H599" s="2" t="s">
        <v>886</v>
      </c>
      <c r="I599">
        <v>32</v>
      </c>
      <c r="J599" s="4" t="s">
        <v>2780</v>
      </c>
      <c r="K599" s="2" t="s">
        <v>2781</v>
      </c>
      <c r="L599" s="2" t="s">
        <v>37</v>
      </c>
      <c r="M599">
        <v>0</v>
      </c>
      <c r="N599">
        <v>83</v>
      </c>
      <c r="O599">
        <v>83</v>
      </c>
      <c r="P599" s="2" t="s">
        <v>87</v>
      </c>
      <c r="Q599" s="2" t="s">
        <v>88</v>
      </c>
      <c r="R599">
        <v>1</v>
      </c>
      <c r="S599" s="2" t="s">
        <v>40</v>
      </c>
      <c r="T599">
        <v>2</v>
      </c>
      <c r="U599" s="2" t="s">
        <v>89</v>
      </c>
      <c r="V599">
        <v>1</v>
      </c>
      <c r="W599">
        <v>100</v>
      </c>
      <c r="X599">
        <v>100</v>
      </c>
      <c r="Y599">
        <v>0</v>
      </c>
      <c r="Z599">
        <v>0</v>
      </c>
      <c r="AA599">
        <v>100</v>
      </c>
      <c r="AB599">
        <f>Analytics_Data_json[[#This Row],[amount]]-Analytics_Data_json[[#This Row],[custom_discount]]</f>
        <v>100</v>
      </c>
      <c r="AC599">
        <f>(Analytics_Data_json[[#This Row],[order_qty]]*Analytics_Data_json[[#This Row],[unit_price]])-Analytics_Data_json[[#This Row],[discount]]-Analytics_Data_json[[#This Row],[custom_discount]]</f>
        <v>100</v>
      </c>
      <c r="AD599">
        <v>178</v>
      </c>
      <c r="AE599" s="2" t="s">
        <v>891</v>
      </c>
      <c r="AF599" s="2" t="s">
        <v>892</v>
      </c>
      <c r="AG599">
        <v>130</v>
      </c>
      <c r="AH599" s="2" t="s">
        <v>44</v>
      </c>
      <c r="AI599" s="2" t="s">
        <v>44</v>
      </c>
      <c r="AJ599" s="3">
        <v>45321.000856481478</v>
      </c>
      <c r="AK599" s="3">
        <v>45321.125706018516</v>
      </c>
    </row>
    <row r="600" spans="1:37" x14ac:dyDescent="0.25">
      <c r="A600">
        <v>1573094</v>
      </c>
      <c r="B600">
        <v>187553</v>
      </c>
      <c r="C600" s="1">
        <v>45320</v>
      </c>
      <c r="D600" s="1" t="str">
        <f>TEXT(Analytics_Data_json[[#This Row],[ORDER DATE ]],"mmm")</f>
        <v>Jan</v>
      </c>
      <c r="E600" s="2" t="s">
        <v>2779</v>
      </c>
      <c r="F600">
        <v>12</v>
      </c>
      <c r="G600" s="2" t="s">
        <v>885</v>
      </c>
      <c r="H600" s="2" t="s">
        <v>886</v>
      </c>
      <c r="I600">
        <v>32</v>
      </c>
      <c r="J600" s="4" t="s">
        <v>2780</v>
      </c>
      <c r="K600" s="2" t="s">
        <v>2781</v>
      </c>
      <c r="L600" s="2" t="s">
        <v>37</v>
      </c>
      <c r="M600">
        <v>0</v>
      </c>
      <c r="N600">
        <v>76</v>
      </c>
      <c r="O600">
        <v>76</v>
      </c>
      <c r="P600" s="2" t="s">
        <v>63</v>
      </c>
      <c r="Q600" s="2" t="s">
        <v>64</v>
      </c>
      <c r="R600">
        <v>1</v>
      </c>
      <c r="S600" s="2" t="s">
        <v>40</v>
      </c>
      <c r="T600">
        <v>13</v>
      </c>
      <c r="U600" s="2" t="s">
        <v>62</v>
      </c>
      <c r="V600">
        <v>1</v>
      </c>
      <c r="W600">
        <v>150</v>
      </c>
      <c r="X600">
        <v>150</v>
      </c>
      <c r="Y600">
        <v>0</v>
      </c>
      <c r="Z600">
        <v>0</v>
      </c>
      <c r="AA600">
        <v>150</v>
      </c>
      <c r="AB600">
        <f>Analytics_Data_json[[#This Row],[amount]]-Analytics_Data_json[[#This Row],[custom_discount]]</f>
        <v>150</v>
      </c>
      <c r="AC600">
        <f>(Analytics_Data_json[[#This Row],[order_qty]]*Analytics_Data_json[[#This Row],[unit_price]])-Analytics_Data_json[[#This Row],[discount]]-Analytics_Data_json[[#This Row],[custom_discount]]</f>
        <v>150</v>
      </c>
      <c r="AD600">
        <v>178</v>
      </c>
      <c r="AE600" s="2" t="s">
        <v>891</v>
      </c>
      <c r="AF600" s="2" t="s">
        <v>892</v>
      </c>
      <c r="AG600">
        <v>130</v>
      </c>
      <c r="AH600" s="2" t="s">
        <v>44</v>
      </c>
      <c r="AI600" s="2" t="s">
        <v>44</v>
      </c>
      <c r="AJ600" s="3">
        <v>45321.000856481478</v>
      </c>
      <c r="AK600" s="3">
        <v>45321.125706018516</v>
      </c>
    </row>
    <row r="601" spans="1:37" x14ac:dyDescent="0.25">
      <c r="A601">
        <v>1573093</v>
      </c>
      <c r="B601">
        <v>187553</v>
      </c>
      <c r="C601" s="1">
        <v>45320</v>
      </c>
      <c r="D601" s="1" t="str">
        <f>TEXT(Analytics_Data_json[[#This Row],[ORDER DATE ]],"mmm")</f>
        <v>Jan</v>
      </c>
      <c r="E601" s="2" t="s">
        <v>2779</v>
      </c>
      <c r="F601">
        <v>12</v>
      </c>
      <c r="G601" s="2" t="s">
        <v>885</v>
      </c>
      <c r="H601" s="2" t="s">
        <v>886</v>
      </c>
      <c r="I601">
        <v>32</v>
      </c>
      <c r="J601" s="4" t="s">
        <v>2780</v>
      </c>
      <c r="K601" s="2" t="s">
        <v>2781</v>
      </c>
      <c r="L601" s="2" t="s">
        <v>37</v>
      </c>
      <c r="M601">
        <v>0</v>
      </c>
      <c r="N601">
        <v>75</v>
      </c>
      <c r="O601">
        <v>75</v>
      </c>
      <c r="P601" s="2" t="s">
        <v>60</v>
      </c>
      <c r="Q601" s="2" t="s">
        <v>61</v>
      </c>
      <c r="R601">
        <v>1</v>
      </c>
      <c r="S601" s="2" t="s">
        <v>40</v>
      </c>
      <c r="T601">
        <v>13</v>
      </c>
      <c r="U601" s="2" t="s">
        <v>62</v>
      </c>
      <c r="V601">
        <v>1</v>
      </c>
      <c r="W601">
        <v>150</v>
      </c>
      <c r="X601">
        <v>150</v>
      </c>
      <c r="Y601">
        <v>0</v>
      </c>
      <c r="Z601">
        <v>0</v>
      </c>
      <c r="AA601">
        <v>150</v>
      </c>
      <c r="AB601">
        <f>Analytics_Data_json[[#This Row],[amount]]-Analytics_Data_json[[#This Row],[custom_discount]]</f>
        <v>150</v>
      </c>
      <c r="AC601">
        <f>(Analytics_Data_json[[#This Row],[order_qty]]*Analytics_Data_json[[#This Row],[unit_price]])-Analytics_Data_json[[#This Row],[discount]]-Analytics_Data_json[[#This Row],[custom_discount]]</f>
        <v>150</v>
      </c>
      <c r="AD601">
        <v>178</v>
      </c>
      <c r="AE601" s="2" t="s">
        <v>891</v>
      </c>
      <c r="AF601" s="2" t="s">
        <v>892</v>
      </c>
      <c r="AG601">
        <v>130</v>
      </c>
      <c r="AH601" s="2" t="s">
        <v>44</v>
      </c>
      <c r="AI601" s="2" t="s">
        <v>44</v>
      </c>
      <c r="AJ601" s="3">
        <v>45321.000856481478</v>
      </c>
      <c r="AK601" s="3">
        <v>45321.125706018516</v>
      </c>
    </row>
    <row r="602" spans="1:37" x14ac:dyDescent="0.25">
      <c r="A602">
        <v>1573092</v>
      </c>
      <c r="B602">
        <v>187553</v>
      </c>
      <c r="C602" s="1">
        <v>45320</v>
      </c>
      <c r="D602" s="1" t="str">
        <f>TEXT(Analytics_Data_json[[#This Row],[ORDER DATE ]],"mmm")</f>
        <v>Jan</v>
      </c>
      <c r="E602" s="2" t="s">
        <v>2779</v>
      </c>
      <c r="F602">
        <v>12</v>
      </c>
      <c r="G602" s="2" t="s">
        <v>885</v>
      </c>
      <c r="H602" s="2" t="s">
        <v>886</v>
      </c>
      <c r="I602">
        <v>32</v>
      </c>
      <c r="J602" s="4" t="s">
        <v>2780</v>
      </c>
      <c r="K602" s="2" t="s">
        <v>2781</v>
      </c>
      <c r="L602" s="2" t="s">
        <v>37</v>
      </c>
      <c r="M602">
        <v>0</v>
      </c>
      <c r="N602">
        <v>55</v>
      </c>
      <c r="O602">
        <v>55</v>
      </c>
      <c r="P602" s="2" t="s">
        <v>90</v>
      </c>
      <c r="Q602" s="2" t="s">
        <v>91</v>
      </c>
      <c r="R602">
        <v>1</v>
      </c>
      <c r="S602" s="2" t="s">
        <v>40</v>
      </c>
      <c r="T602">
        <v>10</v>
      </c>
      <c r="U602" s="2" t="s">
        <v>41</v>
      </c>
      <c r="V602">
        <v>1</v>
      </c>
      <c r="W602">
        <v>100</v>
      </c>
      <c r="X602">
        <v>100</v>
      </c>
      <c r="Y602">
        <v>0</v>
      </c>
      <c r="Z602">
        <v>0</v>
      </c>
      <c r="AA602">
        <v>100</v>
      </c>
      <c r="AB602">
        <f>Analytics_Data_json[[#This Row],[amount]]-Analytics_Data_json[[#This Row],[custom_discount]]</f>
        <v>100</v>
      </c>
      <c r="AC602">
        <f>(Analytics_Data_json[[#This Row],[order_qty]]*Analytics_Data_json[[#This Row],[unit_price]])-Analytics_Data_json[[#This Row],[discount]]-Analytics_Data_json[[#This Row],[custom_discount]]</f>
        <v>100</v>
      </c>
      <c r="AD602">
        <v>178</v>
      </c>
      <c r="AE602" s="2" t="s">
        <v>891</v>
      </c>
      <c r="AF602" s="2" t="s">
        <v>892</v>
      </c>
      <c r="AG602">
        <v>130</v>
      </c>
      <c r="AH602" s="2" t="s">
        <v>44</v>
      </c>
      <c r="AI602" s="2" t="s">
        <v>44</v>
      </c>
      <c r="AJ602" s="3">
        <v>45321.000856481478</v>
      </c>
      <c r="AK602" s="3">
        <v>45321.125706018516</v>
      </c>
    </row>
    <row r="603" spans="1:37" x14ac:dyDescent="0.25">
      <c r="A603">
        <v>1573091</v>
      </c>
      <c r="B603">
        <v>187553</v>
      </c>
      <c r="C603" s="1">
        <v>45320</v>
      </c>
      <c r="D603" s="1" t="str">
        <f>TEXT(Analytics_Data_json[[#This Row],[ORDER DATE ]],"mmm")</f>
        <v>Jan</v>
      </c>
      <c r="E603" s="2" t="s">
        <v>2779</v>
      </c>
      <c r="F603">
        <v>12</v>
      </c>
      <c r="G603" s="2" t="s">
        <v>885</v>
      </c>
      <c r="H603" s="2" t="s">
        <v>886</v>
      </c>
      <c r="I603">
        <v>32</v>
      </c>
      <c r="J603" s="4" t="s">
        <v>2780</v>
      </c>
      <c r="K603" s="2" t="s">
        <v>2781</v>
      </c>
      <c r="L603" s="2" t="s">
        <v>37</v>
      </c>
      <c r="M603">
        <v>0</v>
      </c>
      <c r="N603">
        <v>53</v>
      </c>
      <c r="O603">
        <v>53</v>
      </c>
      <c r="P603" s="2" t="s">
        <v>38</v>
      </c>
      <c r="Q603" s="2" t="s">
        <v>39</v>
      </c>
      <c r="R603">
        <v>1</v>
      </c>
      <c r="S603" s="2" t="s">
        <v>40</v>
      </c>
      <c r="T603">
        <v>10</v>
      </c>
      <c r="U603" s="2" t="s">
        <v>41</v>
      </c>
      <c r="V603">
        <v>1</v>
      </c>
      <c r="W603">
        <v>118</v>
      </c>
      <c r="X603">
        <v>118</v>
      </c>
      <c r="Y603">
        <v>0</v>
      </c>
      <c r="Z603">
        <v>0</v>
      </c>
      <c r="AA603">
        <v>118</v>
      </c>
      <c r="AB603">
        <f>Analytics_Data_json[[#This Row],[amount]]-Analytics_Data_json[[#This Row],[custom_discount]]</f>
        <v>118</v>
      </c>
      <c r="AC603">
        <f>(Analytics_Data_json[[#This Row],[order_qty]]*Analytics_Data_json[[#This Row],[unit_price]])-Analytics_Data_json[[#This Row],[discount]]-Analytics_Data_json[[#This Row],[custom_discount]]</f>
        <v>118</v>
      </c>
      <c r="AD603">
        <v>178</v>
      </c>
      <c r="AE603" s="2" t="s">
        <v>891</v>
      </c>
      <c r="AF603" s="2" t="s">
        <v>892</v>
      </c>
      <c r="AG603">
        <v>130</v>
      </c>
      <c r="AH603" s="2" t="s">
        <v>44</v>
      </c>
      <c r="AI603" s="2" t="s">
        <v>44</v>
      </c>
      <c r="AJ603" s="3">
        <v>45321.000856481478</v>
      </c>
      <c r="AK603" s="3">
        <v>45321.125706018516</v>
      </c>
    </row>
    <row r="604" spans="1:37" x14ac:dyDescent="0.25">
      <c r="A604">
        <v>1573090</v>
      </c>
      <c r="B604">
        <v>187553</v>
      </c>
      <c r="C604" s="1">
        <v>45320</v>
      </c>
      <c r="D604" s="1" t="str">
        <f>TEXT(Analytics_Data_json[[#This Row],[ORDER DATE ]],"mmm")</f>
        <v>Jan</v>
      </c>
      <c r="E604" s="2" t="s">
        <v>2779</v>
      </c>
      <c r="F604">
        <v>12</v>
      </c>
      <c r="G604" s="2" t="s">
        <v>885</v>
      </c>
      <c r="H604" s="2" t="s">
        <v>886</v>
      </c>
      <c r="I604">
        <v>32</v>
      </c>
      <c r="J604" s="4" t="s">
        <v>2780</v>
      </c>
      <c r="K604" s="2" t="s">
        <v>2781</v>
      </c>
      <c r="L604" s="2" t="s">
        <v>37</v>
      </c>
      <c r="M604">
        <v>0</v>
      </c>
      <c r="N604">
        <v>52</v>
      </c>
      <c r="O604">
        <v>52</v>
      </c>
      <c r="P604" s="2" t="s">
        <v>46</v>
      </c>
      <c r="Q604" s="2" t="s">
        <v>47</v>
      </c>
      <c r="R604">
        <v>1</v>
      </c>
      <c r="S604" s="2" t="s">
        <v>40</v>
      </c>
      <c r="T604">
        <v>10</v>
      </c>
      <c r="U604" s="2" t="s">
        <v>41</v>
      </c>
      <c r="V604">
        <v>1</v>
      </c>
      <c r="W604">
        <v>118</v>
      </c>
      <c r="X604">
        <v>118</v>
      </c>
      <c r="Y604">
        <v>0</v>
      </c>
      <c r="Z604">
        <v>0</v>
      </c>
      <c r="AA604">
        <v>118</v>
      </c>
      <c r="AB604">
        <f>Analytics_Data_json[[#This Row],[amount]]-Analytics_Data_json[[#This Row],[custom_discount]]</f>
        <v>118</v>
      </c>
      <c r="AC604">
        <f>(Analytics_Data_json[[#This Row],[order_qty]]*Analytics_Data_json[[#This Row],[unit_price]])-Analytics_Data_json[[#This Row],[discount]]-Analytics_Data_json[[#This Row],[custom_discount]]</f>
        <v>118</v>
      </c>
      <c r="AD604">
        <v>178</v>
      </c>
      <c r="AE604" s="2" t="s">
        <v>891</v>
      </c>
      <c r="AF604" s="2" t="s">
        <v>892</v>
      </c>
      <c r="AG604">
        <v>130</v>
      </c>
      <c r="AH604" s="2" t="s">
        <v>44</v>
      </c>
      <c r="AI604" s="2" t="s">
        <v>44</v>
      </c>
      <c r="AJ604" s="3">
        <v>45321.000856481478</v>
      </c>
      <c r="AK604" s="3">
        <v>45321.125706018516</v>
      </c>
    </row>
    <row r="605" spans="1:37" x14ac:dyDescent="0.25">
      <c r="A605">
        <v>1573089</v>
      </c>
      <c r="B605">
        <v>187553</v>
      </c>
      <c r="C605" s="1">
        <v>45320</v>
      </c>
      <c r="D605" s="1" t="str">
        <f>TEXT(Analytics_Data_json[[#This Row],[ORDER DATE ]],"mmm")</f>
        <v>Jan</v>
      </c>
      <c r="E605" s="2" t="s">
        <v>2779</v>
      </c>
      <c r="F605">
        <v>12</v>
      </c>
      <c r="G605" s="2" t="s">
        <v>885</v>
      </c>
      <c r="H605" s="2" t="s">
        <v>886</v>
      </c>
      <c r="I605">
        <v>32</v>
      </c>
      <c r="J605" s="4" t="s">
        <v>2780</v>
      </c>
      <c r="K605" s="2" t="s">
        <v>2781</v>
      </c>
      <c r="L605" s="2" t="s">
        <v>37</v>
      </c>
      <c r="M605">
        <v>0</v>
      </c>
      <c r="N605">
        <v>34</v>
      </c>
      <c r="O605">
        <v>34</v>
      </c>
      <c r="P605" s="2" t="s">
        <v>154</v>
      </c>
      <c r="Q605" s="2" t="s">
        <v>155</v>
      </c>
      <c r="R605">
        <v>1</v>
      </c>
      <c r="S605" s="2" t="s">
        <v>40</v>
      </c>
      <c r="T605">
        <v>8</v>
      </c>
      <c r="U605" s="2" t="s">
        <v>156</v>
      </c>
      <c r="V605">
        <v>1</v>
      </c>
      <c r="W605">
        <v>150</v>
      </c>
      <c r="X605">
        <v>150</v>
      </c>
      <c r="Y605">
        <v>0</v>
      </c>
      <c r="Z605">
        <v>0</v>
      </c>
      <c r="AA605">
        <v>150</v>
      </c>
      <c r="AB605">
        <f>Analytics_Data_json[[#This Row],[amount]]-Analytics_Data_json[[#This Row],[custom_discount]]</f>
        <v>150</v>
      </c>
      <c r="AC605">
        <f>(Analytics_Data_json[[#This Row],[order_qty]]*Analytics_Data_json[[#This Row],[unit_price]])-Analytics_Data_json[[#This Row],[discount]]-Analytics_Data_json[[#This Row],[custom_discount]]</f>
        <v>150</v>
      </c>
      <c r="AD605">
        <v>178</v>
      </c>
      <c r="AE605" s="2" t="s">
        <v>891</v>
      </c>
      <c r="AF605" s="2" t="s">
        <v>892</v>
      </c>
      <c r="AG605">
        <v>130</v>
      </c>
      <c r="AH605" s="2" t="s">
        <v>44</v>
      </c>
      <c r="AI605" s="2" t="s">
        <v>44</v>
      </c>
      <c r="AJ605" s="3">
        <v>45321.000856481478</v>
      </c>
      <c r="AK605" s="3">
        <v>45321.125706018516</v>
      </c>
    </row>
    <row r="606" spans="1:37" x14ac:dyDescent="0.25">
      <c r="A606">
        <v>1573088</v>
      </c>
      <c r="B606">
        <v>187553</v>
      </c>
      <c r="C606" s="1">
        <v>45320</v>
      </c>
      <c r="D606" s="1" t="str">
        <f>TEXT(Analytics_Data_json[[#This Row],[ORDER DATE ]],"mmm")</f>
        <v>Jan</v>
      </c>
      <c r="E606" s="2" t="s">
        <v>2779</v>
      </c>
      <c r="F606">
        <v>12</v>
      </c>
      <c r="G606" s="2" t="s">
        <v>885</v>
      </c>
      <c r="H606" s="2" t="s">
        <v>886</v>
      </c>
      <c r="I606">
        <v>32</v>
      </c>
      <c r="J606" s="4" t="s">
        <v>2780</v>
      </c>
      <c r="K606" s="2" t="s">
        <v>2781</v>
      </c>
      <c r="L606" s="2" t="s">
        <v>37</v>
      </c>
      <c r="M606">
        <v>0</v>
      </c>
      <c r="N606">
        <v>25</v>
      </c>
      <c r="O606">
        <v>25</v>
      </c>
      <c r="P606" s="2" t="s">
        <v>149</v>
      </c>
      <c r="Q606" s="2" t="s">
        <v>150</v>
      </c>
      <c r="R606">
        <v>1</v>
      </c>
      <c r="S606" s="2" t="s">
        <v>40</v>
      </c>
      <c r="T606">
        <v>7</v>
      </c>
      <c r="U606" s="2" t="s">
        <v>54</v>
      </c>
      <c r="V606">
        <v>1</v>
      </c>
      <c r="W606">
        <v>117</v>
      </c>
      <c r="X606">
        <v>117</v>
      </c>
      <c r="Y606">
        <v>0</v>
      </c>
      <c r="Z606">
        <v>0</v>
      </c>
      <c r="AA606">
        <v>117</v>
      </c>
      <c r="AB606">
        <f>Analytics_Data_json[[#This Row],[amount]]-Analytics_Data_json[[#This Row],[custom_discount]]</f>
        <v>117</v>
      </c>
      <c r="AC606">
        <f>(Analytics_Data_json[[#This Row],[order_qty]]*Analytics_Data_json[[#This Row],[unit_price]])-Analytics_Data_json[[#This Row],[discount]]-Analytics_Data_json[[#This Row],[custom_discount]]</f>
        <v>117</v>
      </c>
      <c r="AD606">
        <v>178</v>
      </c>
      <c r="AE606" s="2" t="s">
        <v>891</v>
      </c>
      <c r="AF606" s="2" t="s">
        <v>892</v>
      </c>
      <c r="AG606">
        <v>130</v>
      </c>
      <c r="AH606" s="2" t="s">
        <v>44</v>
      </c>
      <c r="AI606" s="2" t="s">
        <v>44</v>
      </c>
      <c r="AJ606" s="3">
        <v>45321.000856481478</v>
      </c>
      <c r="AK606" s="3">
        <v>45321.125706018516</v>
      </c>
    </row>
    <row r="607" spans="1:37" x14ac:dyDescent="0.25">
      <c r="A607">
        <v>1573087</v>
      </c>
      <c r="B607">
        <v>187553</v>
      </c>
      <c r="C607" s="1">
        <v>45320</v>
      </c>
      <c r="D607" s="1" t="str">
        <f>TEXT(Analytics_Data_json[[#This Row],[ORDER DATE ]],"mmm")</f>
        <v>Jan</v>
      </c>
      <c r="E607" s="2" t="s">
        <v>2779</v>
      </c>
      <c r="F607">
        <v>12</v>
      </c>
      <c r="G607" s="2" t="s">
        <v>885</v>
      </c>
      <c r="H607" s="2" t="s">
        <v>886</v>
      </c>
      <c r="I607">
        <v>32</v>
      </c>
      <c r="J607" s="4" t="s">
        <v>2780</v>
      </c>
      <c r="K607" s="2" t="s">
        <v>2781</v>
      </c>
      <c r="L607" s="2" t="s">
        <v>37</v>
      </c>
      <c r="M607">
        <v>0</v>
      </c>
      <c r="N607">
        <v>23</v>
      </c>
      <c r="O607">
        <v>23</v>
      </c>
      <c r="P607" s="2" t="s">
        <v>52</v>
      </c>
      <c r="Q607" s="2" t="s">
        <v>53</v>
      </c>
      <c r="R607">
        <v>1</v>
      </c>
      <c r="S607" s="2" t="s">
        <v>40</v>
      </c>
      <c r="T607">
        <v>7</v>
      </c>
      <c r="U607" s="2" t="s">
        <v>54</v>
      </c>
      <c r="V607">
        <v>1</v>
      </c>
      <c r="W607">
        <v>150</v>
      </c>
      <c r="X607">
        <v>150</v>
      </c>
      <c r="Y607">
        <v>0</v>
      </c>
      <c r="Z607">
        <v>0</v>
      </c>
      <c r="AA607">
        <v>150</v>
      </c>
      <c r="AB607">
        <f>Analytics_Data_json[[#This Row],[amount]]-Analytics_Data_json[[#This Row],[custom_discount]]</f>
        <v>150</v>
      </c>
      <c r="AC607">
        <f>(Analytics_Data_json[[#This Row],[order_qty]]*Analytics_Data_json[[#This Row],[unit_price]])-Analytics_Data_json[[#This Row],[discount]]-Analytics_Data_json[[#This Row],[custom_discount]]</f>
        <v>150</v>
      </c>
      <c r="AD607">
        <v>178</v>
      </c>
      <c r="AE607" s="2" t="s">
        <v>891</v>
      </c>
      <c r="AF607" s="2" t="s">
        <v>892</v>
      </c>
      <c r="AG607">
        <v>130</v>
      </c>
      <c r="AH607" s="2" t="s">
        <v>44</v>
      </c>
      <c r="AI607" s="2" t="s">
        <v>44</v>
      </c>
      <c r="AJ607" s="3">
        <v>45321.000856481478</v>
      </c>
      <c r="AK607" s="3">
        <v>45321.125706018516</v>
      </c>
    </row>
    <row r="608" spans="1:37" x14ac:dyDescent="0.25">
      <c r="A608">
        <v>1573086</v>
      </c>
      <c r="B608">
        <v>187553</v>
      </c>
      <c r="C608" s="1">
        <v>45320</v>
      </c>
      <c r="D608" s="1" t="str">
        <f>TEXT(Analytics_Data_json[[#This Row],[ORDER DATE ]],"mmm")</f>
        <v>Jan</v>
      </c>
      <c r="E608" s="2" t="s">
        <v>2779</v>
      </c>
      <c r="F608">
        <v>12</v>
      </c>
      <c r="G608" s="2" t="s">
        <v>885</v>
      </c>
      <c r="H608" s="2" t="s">
        <v>886</v>
      </c>
      <c r="I608">
        <v>32</v>
      </c>
      <c r="J608" s="4" t="s">
        <v>2780</v>
      </c>
      <c r="K608" s="2" t="s">
        <v>2781</v>
      </c>
      <c r="L608" s="2" t="s">
        <v>37</v>
      </c>
      <c r="M608">
        <v>0</v>
      </c>
      <c r="N608">
        <v>1</v>
      </c>
      <c r="O608">
        <v>1</v>
      </c>
      <c r="P608" s="2" t="s">
        <v>331</v>
      </c>
      <c r="Q608" s="2" t="s">
        <v>332</v>
      </c>
      <c r="R608">
        <v>1</v>
      </c>
      <c r="S608" s="2" t="s">
        <v>40</v>
      </c>
      <c r="T608">
        <v>1</v>
      </c>
      <c r="U608" s="2" t="s">
        <v>333</v>
      </c>
      <c r="V608">
        <v>1</v>
      </c>
      <c r="W608">
        <v>100</v>
      </c>
      <c r="X608">
        <v>100</v>
      </c>
      <c r="Y608">
        <v>0</v>
      </c>
      <c r="Z608">
        <v>0</v>
      </c>
      <c r="AA608">
        <v>100</v>
      </c>
      <c r="AB608">
        <f>Analytics_Data_json[[#This Row],[amount]]-Analytics_Data_json[[#This Row],[custom_discount]]</f>
        <v>100</v>
      </c>
      <c r="AC608">
        <f>(Analytics_Data_json[[#This Row],[order_qty]]*Analytics_Data_json[[#This Row],[unit_price]])-Analytics_Data_json[[#This Row],[discount]]-Analytics_Data_json[[#This Row],[custom_discount]]</f>
        <v>100</v>
      </c>
      <c r="AD608">
        <v>178</v>
      </c>
      <c r="AE608" s="2" t="s">
        <v>891</v>
      </c>
      <c r="AF608" s="2" t="s">
        <v>892</v>
      </c>
      <c r="AG608">
        <v>130</v>
      </c>
      <c r="AH608" s="2" t="s">
        <v>44</v>
      </c>
      <c r="AI608" s="2" t="s">
        <v>44</v>
      </c>
      <c r="AJ608" s="3">
        <v>45321.000856481478</v>
      </c>
      <c r="AK608" s="3">
        <v>45321.125706018516</v>
      </c>
    </row>
    <row r="609" spans="1:37" x14ac:dyDescent="0.25">
      <c r="A609">
        <v>1573085</v>
      </c>
      <c r="B609">
        <v>187552</v>
      </c>
      <c r="C609" s="1">
        <v>45320</v>
      </c>
      <c r="D609" s="1" t="str">
        <f>TEXT(Analytics_Data_json[[#This Row],[ORDER DATE ]],"mmm")</f>
        <v>Jan</v>
      </c>
      <c r="E609" s="2" t="s">
        <v>2782</v>
      </c>
      <c r="F609">
        <v>12</v>
      </c>
      <c r="G609" s="2" t="s">
        <v>885</v>
      </c>
      <c r="H609" s="2" t="s">
        <v>886</v>
      </c>
      <c r="I609">
        <v>32</v>
      </c>
      <c r="J609" s="4" t="s">
        <v>2004</v>
      </c>
      <c r="K609" s="2" t="s">
        <v>2005</v>
      </c>
      <c r="L609" s="2" t="s">
        <v>37</v>
      </c>
      <c r="M609">
        <v>0</v>
      </c>
      <c r="N609">
        <v>51</v>
      </c>
      <c r="O609">
        <v>51</v>
      </c>
      <c r="P609" s="2" t="s">
        <v>207</v>
      </c>
      <c r="Q609" s="2" t="s">
        <v>208</v>
      </c>
      <c r="R609">
        <v>1</v>
      </c>
      <c r="S609" s="2" t="s">
        <v>40</v>
      </c>
      <c r="T609">
        <v>9</v>
      </c>
      <c r="U609" s="2" t="s">
        <v>185</v>
      </c>
      <c r="V609">
        <v>2</v>
      </c>
      <c r="W609">
        <v>58</v>
      </c>
      <c r="X609">
        <v>116</v>
      </c>
      <c r="Y609">
        <v>0</v>
      </c>
      <c r="Z609">
        <v>0</v>
      </c>
      <c r="AA609">
        <v>116</v>
      </c>
      <c r="AB609">
        <f>Analytics_Data_json[[#This Row],[amount]]-Analytics_Data_json[[#This Row],[custom_discount]]</f>
        <v>116</v>
      </c>
      <c r="AC609">
        <f>(Analytics_Data_json[[#This Row],[order_qty]]*Analytics_Data_json[[#This Row],[unit_price]])-Analytics_Data_json[[#This Row],[discount]]-Analytics_Data_json[[#This Row],[custom_discount]]</f>
        <v>116</v>
      </c>
      <c r="AD609">
        <v>178</v>
      </c>
      <c r="AE609" s="2" t="s">
        <v>891</v>
      </c>
      <c r="AF609" s="2" t="s">
        <v>892</v>
      </c>
      <c r="AG609">
        <v>130</v>
      </c>
      <c r="AH609" s="2" t="s">
        <v>44</v>
      </c>
      <c r="AI609" s="2" t="s">
        <v>44</v>
      </c>
      <c r="AJ609" s="3">
        <v>45321.000856481478</v>
      </c>
      <c r="AK609" s="3">
        <v>45321.125706018516</v>
      </c>
    </row>
    <row r="610" spans="1:37" x14ac:dyDescent="0.25">
      <c r="A610">
        <v>1573084</v>
      </c>
      <c r="B610">
        <v>187552</v>
      </c>
      <c r="C610" s="1">
        <v>45320</v>
      </c>
      <c r="D610" s="1" t="str">
        <f>TEXT(Analytics_Data_json[[#This Row],[ORDER DATE ]],"mmm")</f>
        <v>Jan</v>
      </c>
      <c r="E610" s="2" t="s">
        <v>2782</v>
      </c>
      <c r="F610">
        <v>12</v>
      </c>
      <c r="G610" s="2" t="s">
        <v>885</v>
      </c>
      <c r="H610" s="2" t="s">
        <v>886</v>
      </c>
      <c r="I610">
        <v>32</v>
      </c>
      <c r="J610" s="4" t="s">
        <v>2004</v>
      </c>
      <c r="K610" s="2" t="s">
        <v>2005</v>
      </c>
      <c r="L610" s="2" t="s">
        <v>37</v>
      </c>
      <c r="M610">
        <v>0</v>
      </c>
      <c r="N610">
        <v>61</v>
      </c>
      <c r="O610">
        <v>61</v>
      </c>
      <c r="P610" s="2" t="s">
        <v>50</v>
      </c>
      <c r="Q610" s="2" t="s">
        <v>51</v>
      </c>
      <c r="R610">
        <v>1</v>
      </c>
      <c r="S610" s="2" t="s">
        <v>40</v>
      </c>
      <c r="T610">
        <v>10</v>
      </c>
      <c r="U610" s="2" t="s">
        <v>41</v>
      </c>
      <c r="V610">
        <v>3</v>
      </c>
      <c r="W610">
        <v>30</v>
      </c>
      <c r="X610">
        <v>90</v>
      </c>
      <c r="Y610">
        <v>0</v>
      </c>
      <c r="Z610">
        <v>0</v>
      </c>
      <c r="AA610">
        <v>90</v>
      </c>
      <c r="AB610">
        <f>Analytics_Data_json[[#This Row],[amount]]-Analytics_Data_json[[#This Row],[custom_discount]]</f>
        <v>90</v>
      </c>
      <c r="AC610">
        <f>(Analytics_Data_json[[#This Row],[order_qty]]*Analytics_Data_json[[#This Row],[unit_price]])-Analytics_Data_json[[#This Row],[discount]]-Analytics_Data_json[[#This Row],[custom_discount]]</f>
        <v>90</v>
      </c>
      <c r="AD610">
        <v>178</v>
      </c>
      <c r="AE610" s="2" t="s">
        <v>891</v>
      </c>
      <c r="AF610" s="2" t="s">
        <v>892</v>
      </c>
      <c r="AG610">
        <v>130</v>
      </c>
      <c r="AH610" s="2" t="s">
        <v>44</v>
      </c>
      <c r="AI610" s="2" t="s">
        <v>44</v>
      </c>
      <c r="AJ610" s="3">
        <v>45321.000856481478</v>
      </c>
      <c r="AK610" s="3">
        <v>45321.125706018516</v>
      </c>
    </row>
    <row r="611" spans="1:37" x14ac:dyDescent="0.25">
      <c r="A611">
        <v>1573083</v>
      </c>
      <c r="B611">
        <v>187552</v>
      </c>
      <c r="C611" s="1">
        <v>45320</v>
      </c>
      <c r="D611" s="1" t="str">
        <f>TEXT(Analytics_Data_json[[#This Row],[ORDER DATE ]],"mmm")</f>
        <v>Jan</v>
      </c>
      <c r="E611" s="2" t="s">
        <v>2782</v>
      </c>
      <c r="F611">
        <v>12</v>
      </c>
      <c r="G611" s="2" t="s">
        <v>885</v>
      </c>
      <c r="H611" s="2" t="s">
        <v>886</v>
      </c>
      <c r="I611">
        <v>32</v>
      </c>
      <c r="J611" s="4" t="s">
        <v>2004</v>
      </c>
      <c r="K611" s="2" t="s">
        <v>2005</v>
      </c>
      <c r="L611" s="2" t="s">
        <v>37</v>
      </c>
      <c r="M611">
        <v>0</v>
      </c>
      <c r="N611">
        <v>52</v>
      </c>
      <c r="O611">
        <v>52</v>
      </c>
      <c r="P611" s="2" t="s">
        <v>46</v>
      </c>
      <c r="Q611" s="2" t="s">
        <v>47</v>
      </c>
      <c r="R611">
        <v>1</v>
      </c>
      <c r="S611" s="2" t="s">
        <v>40</v>
      </c>
      <c r="T611">
        <v>10</v>
      </c>
      <c r="U611" s="2" t="s">
        <v>41</v>
      </c>
      <c r="V611">
        <v>2</v>
      </c>
      <c r="W611">
        <v>118</v>
      </c>
      <c r="X611">
        <v>236</v>
      </c>
      <c r="Y611">
        <v>0</v>
      </c>
      <c r="Z611">
        <v>0</v>
      </c>
      <c r="AA611">
        <v>236</v>
      </c>
      <c r="AB611">
        <f>Analytics_Data_json[[#This Row],[amount]]-Analytics_Data_json[[#This Row],[custom_discount]]</f>
        <v>236</v>
      </c>
      <c r="AC611">
        <f>(Analytics_Data_json[[#This Row],[order_qty]]*Analytics_Data_json[[#This Row],[unit_price]])-Analytics_Data_json[[#This Row],[discount]]-Analytics_Data_json[[#This Row],[custom_discount]]</f>
        <v>236</v>
      </c>
      <c r="AD611">
        <v>178</v>
      </c>
      <c r="AE611" s="2" t="s">
        <v>891</v>
      </c>
      <c r="AF611" s="2" t="s">
        <v>892</v>
      </c>
      <c r="AG611">
        <v>130</v>
      </c>
      <c r="AH611" s="2" t="s">
        <v>44</v>
      </c>
      <c r="AI611" s="2" t="s">
        <v>44</v>
      </c>
      <c r="AJ611" s="3">
        <v>45321.000856481478</v>
      </c>
      <c r="AK611" s="3">
        <v>45321.125706018516</v>
      </c>
    </row>
    <row r="612" spans="1:37" x14ac:dyDescent="0.25">
      <c r="A612">
        <v>1573082</v>
      </c>
      <c r="B612">
        <v>187551</v>
      </c>
      <c r="C612" s="1">
        <v>45320</v>
      </c>
      <c r="D612" s="1" t="str">
        <f>TEXT(Analytics_Data_json[[#This Row],[ORDER DATE ]],"mmm")</f>
        <v>Jan</v>
      </c>
      <c r="E612" s="2" t="s">
        <v>2783</v>
      </c>
      <c r="F612">
        <v>12</v>
      </c>
      <c r="G612" s="2" t="s">
        <v>885</v>
      </c>
      <c r="H612" s="2" t="s">
        <v>886</v>
      </c>
      <c r="I612">
        <v>32</v>
      </c>
      <c r="J612" s="4" t="s">
        <v>2784</v>
      </c>
      <c r="K612" s="2" t="s">
        <v>2785</v>
      </c>
      <c r="L612" s="2" t="s">
        <v>37</v>
      </c>
      <c r="M612">
        <v>0</v>
      </c>
      <c r="N612">
        <v>62</v>
      </c>
      <c r="O612">
        <v>62</v>
      </c>
      <c r="P612" s="2" t="s">
        <v>48</v>
      </c>
      <c r="Q612" s="2" t="s">
        <v>49</v>
      </c>
      <c r="R612">
        <v>1</v>
      </c>
      <c r="S612" s="2" t="s">
        <v>40</v>
      </c>
      <c r="T612">
        <v>10</v>
      </c>
      <c r="U612" s="2" t="s">
        <v>41</v>
      </c>
      <c r="V612">
        <v>2</v>
      </c>
      <c r="W612">
        <v>30</v>
      </c>
      <c r="X612">
        <v>60</v>
      </c>
      <c r="Y612">
        <v>0</v>
      </c>
      <c r="Z612">
        <v>0</v>
      </c>
      <c r="AA612">
        <v>60</v>
      </c>
      <c r="AB612">
        <f>Analytics_Data_json[[#This Row],[amount]]-Analytics_Data_json[[#This Row],[custom_discount]]</f>
        <v>60</v>
      </c>
      <c r="AC612">
        <f>(Analytics_Data_json[[#This Row],[order_qty]]*Analytics_Data_json[[#This Row],[unit_price]])-Analytics_Data_json[[#This Row],[discount]]-Analytics_Data_json[[#This Row],[custom_discount]]</f>
        <v>60</v>
      </c>
      <c r="AD612">
        <v>178</v>
      </c>
      <c r="AE612" s="2" t="s">
        <v>891</v>
      </c>
      <c r="AF612" s="2" t="s">
        <v>892</v>
      </c>
      <c r="AG612">
        <v>130</v>
      </c>
      <c r="AH612" s="2" t="s">
        <v>44</v>
      </c>
      <c r="AI612" s="2" t="s">
        <v>44</v>
      </c>
      <c r="AJ612" s="3">
        <v>45321.000856481478</v>
      </c>
      <c r="AK612" s="3">
        <v>45321.125706018516</v>
      </c>
    </row>
    <row r="613" spans="1:37" x14ac:dyDescent="0.25">
      <c r="A613">
        <v>1573081</v>
      </c>
      <c r="B613">
        <v>187551</v>
      </c>
      <c r="C613" s="1">
        <v>45320</v>
      </c>
      <c r="D613" s="1" t="str">
        <f>TEXT(Analytics_Data_json[[#This Row],[ORDER DATE ]],"mmm")</f>
        <v>Jan</v>
      </c>
      <c r="E613" s="2" t="s">
        <v>2783</v>
      </c>
      <c r="F613">
        <v>12</v>
      </c>
      <c r="G613" s="2" t="s">
        <v>885</v>
      </c>
      <c r="H613" s="2" t="s">
        <v>886</v>
      </c>
      <c r="I613">
        <v>32</v>
      </c>
      <c r="J613" s="4" t="s">
        <v>2784</v>
      </c>
      <c r="K613" s="2" t="s">
        <v>2785</v>
      </c>
      <c r="L613" s="2" t="s">
        <v>37</v>
      </c>
      <c r="M613">
        <v>0</v>
      </c>
      <c r="N613">
        <v>61</v>
      </c>
      <c r="O613">
        <v>61</v>
      </c>
      <c r="P613" s="2" t="s">
        <v>50</v>
      </c>
      <c r="Q613" s="2" t="s">
        <v>51</v>
      </c>
      <c r="R613">
        <v>1</v>
      </c>
      <c r="S613" s="2" t="s">
        <v>40</v>
      </c>
      <c r="T613">
        <v>10</v>
      </c>
      <c r="U613" s="2" t="s">
        <v>41</v>
      </c>
      <c r="V613">
        <v>2</v>
      </c>
      <c r="W613">
        <v>30</v>
      </c>
      <c r="X613">
        <v>60</v>
      </c>
      <c r="Y613">
        <v>0</v>
      </c>
      <c r="Z613">
        <v>0</v>
      </c>
      <c r="AA613">
        <v>60</v>
      </c>
      <c r="AB613">
        <f>Analytics_Data_json[[#This Row],[amount]]-Analytics_Data_json[[#This Row],[custom_discount]]</f>
        <v>60</v>
      </c>
      <c r="AC613">
        <f>(Analytics_Data_json[[#This Row],[order_qty]]*Analytics_Data_json[[#This Row],[unit_price]])-Analytics_Data_json[[#This Row],[discount]]-Analytics_Data_json[[#This Row],[custom_discount]]</f>
        <v>60</v>
      </c>
      <c r="AD613">
        <v>178</v>
      </c>
      <c r="AE613" s="2" t="s">
        <v>891</v>
      </c>
      <c r="AF613" s="2" t="s">
        <v>892</v>
      </c>
      <c r="AG613">
        <v>130</v>
      </c>
      <c r="AH613" s="2" t="s">
        <v>44</v>
      </c>
      <c r="AI613" s="2" t="s">
        <v>44</v>
      </c>
      <c r="AJ613" s="3">
        <v>45321.000856481478</v>
      </c>
      <c r="AK613" s="3">
        <v>45321.125706018516</v>
      </c>
    </row>
    <row r="614" spans="1:37" x14ac:dyDescent="0.25">
      <c r="A614">
        <v>1573080</v>
      </c>
      <c r="B614">
        <v>187551</v>
      </c>
      <c r="C614" s="1">
        <v>45320</v>
      </c>
      <c r="D614" s="1" t="str">
        <f>TEXT(Analytics_Data_json[[#This Row],[ORDER DATE ]],"mmm")</f>
        <v>Jan</v>
      </c>
      <c r="E614" s="2" t="s">
        <v>2783</v>
      </c>
      <c r="F614">
        <v>12</v>
      </c>
      <c r="G614" s="2" t="s">
        <v>885</v>
      </c>
      <c r="H614" s="2" t="s">
        <v>886</v>
      </c>
      <c r="I614">
        <v>32</v>
      </c>
      <c r="J614" s="4" t="s">
        <v>2784</v>
      </c>
      <c r="K614" s="2" t="s">
        <v>2785</v>
      </c>
      <c r="L614" s="2" t="s">
        <v>37</v>
      </c>
      <c r="M614">
        <v>0</v>
      </c>
      <c r="N614">
        <v>69</v>
      </c>
      <c r="O614">
        <v>69</v>
      </c>
      <c r="P614" s="2" t="s">
        <v>72</v>
      </c>
      <c r="Q614" s="2" t="s">
        <v>73</v>
      </c>
      <c r="R614">
        <v>1</v>
      </c>
      <c r="S614" s="2" t="s">
        <v>40</v>
      </c>
      <c r="T614">
        <v>12</v>
      </c>
      <c r="U614" s="2" t="s">
        <v>74</v>
      </c>
      <c r="V614">
        <v>12</v>
      </c>
      <c r="W614">
        <v>8.5</v>
      </c>
      <c r="X614">
        <v>102</v>
      </c>
      <c r="Y614">
        <v>0</v>
      </c>
      <c r="Z614">
        <v>0</v>
      </c>
      <c r="AA614">
        <v>102</v>
      </c>
      <c r="AB614">
        <f>Analytics_Data_json[[#This Row],[amount]]-Analytics_Data_json[[#This Row],[custom_discount]]</f>
        <v>102</v>
      </c>
      <c r="AC614">
        <f>(Analytics_Data_json[[#This Row],[order_qty]]*Analytics_Data_json[[#This Row],[unit_price]])-Analytics_Data_json[[#This Row],[discount]]-Analytics_Data_json[[#This Row],[custom_discount]]</f>
        <v>102</v>
      </c>
      <c r="AD614">
        <v>178</v>
      </c>
      <c r="AE614" s="2" t="s">
        <v>891</v>
      </c>
      <c r="AF614" s="2" t="s">
        <v>892</v>
      </c>
      <c r="AG614">
        <v>130</v>
      </c>
      <c r="AH614" s="2" t="s">
        <v>44</v>
      </c>
      <c r="AI614" s="2" t="s">
        <v>44</v>
      </c>
      <c r="AJ614" s="3">
        <v>45321.000856481478</v>
      </c>
      <c r="AK614" s="3">
        <v>45321.125706018516</v>
      </c>
    </row>
    <row r="615" spans="1:37" x14ac:dyDescent="0.25">
      <c r="A615">
        <v>1573079</v>
      </c>
      <c r="B615">
        <v>187550</v>
      </c>
      <c r="C615" s="1">
        <v>45320</v>
      </c>
      <c r="D615" s="1" t="str">
        <f>TEXT(Analytics_Data_json[[#This Row],[ORDER DATE ]],"mmm")</f>
        <v>Jan</v>
      </c>
      <c r="E615" s="2" t="s">
        <v>2786</v>
      </c>
      <c r="F615">
        <v>12</v>
      </c>
      <c r="G615" s="2" t="s">
        <v>885</v>
      </c>
      <c r="H615" s="2" t="s">
        <v>886</v>
      </c>
      <c r="I615">
        <v>32</v>
      </c>
      <c r="J615" s="4" t="s">
        <v>2018</v>
      </c>
      <c r="K615" s="2" t="s">
        <v>2019</v>
      </c>
      <c r="L615" s="2" t="s">
        <v>37</v>
      </c>
      <c r="M615">
        <v>0</v>
      </c>
      <c r="N615">
        <v>41</v>
      </c>
      <c r="O615">
        <v>41</v>
      </c>
      <c r="P615" s="2" t="s">
        <v>889</v>
      </c>
      <c r="Q615" s="2" t="s">
        <v>890</v>
      </c>
      <c r="R615">
        <v>1</v>
      </c>
      <c r="S615" s="2" t="s">
        <v>40</v>
      </c>
      <c r="T615">
        <v>3</v>
      </c>
      <c r="U615" s="2" t="s">
        <v>67</v>
      </c>
      <c r="V615">
        <v>24</v>
      </c>
      <c r="W615">
        <v>16</v>
      </c>
      <c r="X615">
        <v>384</v>
      </c>
      <c r="Y615">
        <v>0</v>
      </c>
      <c r="Z615">
        <v>0</v>
      </c>
      <c r="AA615">
        <v>384</v>
      </c>
      <c r="AB615">
        <f>Analytics_Data_json[[#This Row],[amount]]-Analytics_Data_json[[#This Row],[custom_discount]]</f>
        <v>384</v>
      </c>
      <c r="AC615">
        <f>(Analytics_Data_json[[#This Row],[order_qty]]*Analytics_Data_json[[#This Row],[unit_price]])-Analytics_Data_json[[#This Row],[discount]]-Analytics_Data_json[[#This Row],[custom_discount]]</f>
        <v>384</v>
      </c>
      <c r="AD615">
        <v>178</v>
      </c>
      <c r="AE615" s="2" t="s">
        <v>891</v>
      </c>
      <c r="AF615" s="2" t="s">
        <v>892</v>
      </c>
      <c r="AG615">
        <v>130</v>
      </c>
      <c r="AH615" s="2" t="s">
        <v>44</v>
      </c>
      <c r="AI615" s="2" t="s">
        <v>44</v>
      </c>
      <c r="AJ615" s="3">
        <v>45321.000856481478</v>
      </c>
      <c r="AK615" s="3">
        <v>45321.125706018516</v>
      </c>
    </row>
    <row r="616" spans="1:37" x14ac:dyDescent="0.25">
      <c r="A616">
        <v>1573078</v>
      </c>
      <c r="B616">
        <v>187550</v>
      </c>
      <c r="C616" s="1">
        <v>45320</v>
      </c>
      <c r="D616" s="1" t="str">
        <f>TEXT(Analytics_Data_json[[#This Row],[ORDER DATE ]],"mmm")</f>
        <v>Jan</v>
      </c>
      <c r="E616" s="2" t="s">
        <v>2786</v>
      </c>
      <c r="F616">
        <v>12</v>
      </c>
      <c r="G616" s="2" t="s">
        <v>885</v>
      </c>
      <c r="H616" s="2" t="s">
        <v>886</v>
      </c>
      <c r="I616">
        <v>32</v>
      </c>
      <c r="J616" s="4" t="s">
        <v>2018</v>
      </c>
      <c r="K616" s="2" t="s">
        <v>2019</v>
      </c>
      <c r="L616" s="2" t="s">
        <v>37</v>
      </c>
      <c r="M616">
        <v>0</v>
      </c>
      <c r="N616">
        <v>23</v>
      </c>
      <c r="O616">
        <v>23</v>
      </c>
      <c r="P616" s="2" t="s">
        <v>52</v>
      </c>
      <c r="Q616" s="2" t="s">
        <v>53</v>
      </c>
      <c r="R616">
        <v>1</v>
      </c>
      <c r="S616" s="2" t="s">
        <v>40</v>
      </c>
      <c r="T616">
        <v>7</v>
      </c>
      <c r="U616" s="2" t="s">
        <v>54</v>
      </c>
      <c r="V616">
        <v>2</v>
      </c>
      <c r="W616">
        <v>150</v>
      </c>
      <c r="X616">
        <v>300</v>
      </c>
      <c r="Y616">
        <v>0</v>
      </c>
      <c r="Z616">
        <v>0</v>
      </c>
      <c r="AA616">
        <v>300</v>
      </c>
      <c r="AB616">
        <f>Analytics_Data_json[[#This Row],[amount]]-Analytics_Data_json[[#This Row],[custom_discount]]</f>
        <v>300</v>
      </c>
      <c r="AC616">
        <f>(Analytics_Data_json[[#This Row],[order_qty]]*Analytics_Data_json[[#This Row],[unit_price]])-Analytics_Data_json[[#This Row],[discount]]-Analytics_Data_json[[#This Row],[custom_discount]]</f>
        <v>300</v>
      </c>
      <c r="AD616">
        <v>178</v>
      </c>
      <c r="AE616" s="2" t="s">
        <v>891</v>
      </c>
      <c r="AF616" s="2" t="s">
        <v>892</v>
      </c>
      <c r="AG616">
        <v>130</v>
      </c>
      <c r="AH616" s="2" t="s">
        <v>44</v>
      </c>
      <c r="AI616" s="2" t="s">
        <v>44</v>
      </c>
      <c r="AJ616" s="3">
        <v>45321.000856481478</v>
      </c>
      <c r="AK616" s="3">
        <v>45321.125706018516</v>
      </c>
    </row>
    <row r="617" spans="1:37" x14ac:dyDescent="0.25">
      <c r="A617">
        <v>1573077</v>
      </c>
      <c r="B617">
        <v>187549</v>
      </c>
      <c r="C617" s="1">
        <v>45320</v>
      </c>
      <c r="D617" s="1" t="str">
        <f>TEXT(Analytics_Data_json[[#This Row],[ORDER DATE ]],"mmm")</f>
        <v>Jan</v>
      </c>
      <c r="E617" s="2" t="s">
        <v>2787</v>
      </c>
      <c r="F617">
        <v>12</v>
      </c>
      <c r="G617" s="2" t="s">
        <v>885</v>
      </c>
      <c r="H617" s="2" t="s">
        <v>886</v>
      </c>
      <c r="I617">
        <v>32</v>
      </c>
      <c r="J617" s="4" t="s">
        <v>2021</v>
      </c>
      <c r="K617" s="2" t="s">
        <v>2022</v>
      </c>
      <c r="L617" s="2" t="s">
        <v>37</v>
      </c>
      <c r="M617">
        <v>0</v>
      </c>
      <c r="N617">
        <v>76</v>
      </c>
      <c r="O617">
        <v>76</v>
      </c>
      <c r="P617" s="2" t="s">
        <v>63</v>
      </c>
      <c r="Q617" s="2" t="s">
        <v>64</v>
      </c>
      <c r="R617">
        <v>1</v>
      </c>
      <c r="S617" s="2" t="s">
        <v>40</v>
      </c>
      <c r="T617">
        <v>13</v>
      </c>
      <c r="U617" s="2" t="s">
        <v>62</v>
      </c>
      <c r="V617">
        <v>1</v>
      </c>
      <c r="W617">
        <v>150</v>
      </c>
      <c r="X617">
        <v>150</v>
      </c>
      <c r="Y617">
        <v>0</v>
      </c>
      <c r="Z617">
        <v>0</v>
      </c>
      <c r="AA617">
        <v>150</v>
      </c>
      <c r="AB617">
        <f>Analytics_Data_json[[#This Row],[amount]]-Analytics_Data_json[[#This Row],[custom_discount]]</f>
        <v>150</v>
      </c>
      <c r="AC617">
        <f>(Analytics_Data_json[[#This Row],[order_qty]]*Analytics_Data_json[[#This Row],[unit_price]])-Analytics_Data_json[[#This Row],[discount]]-Analytics_Data_json[[#This Row],[custom_discount]]</f>
        <v>150</v>
      </c>
      <c r="AD617">
        <v>178</v>
      </c>
      <c r="AE617" s="2" t="s">
        <v>891</v>
      </c>
      <c r="AF617" s="2" t="s">
        <v>892</v>
      </c>
      <c r="AG617">
        <v>130</v>
      </c>
      <c r="AH617" s="2" t="s">
        <v>44</v>
      </c>
      <c r="AI617" s="2" t="s">
        <v>44</v>
      </c>
      <c r="AJ617" s="3">
        <v>45321.000856481478</v>
      </c>
      <c r="AK617" s="3">
        <v>45321.125706018516</v>
      </c>
    </row>
    <row r="618" spans="1:37" x14ac:dyDescent="0.25">
      <c r="A618">
        <v>1573076</v>
      </c>
      <c r="B618">
        <v>187549</v>
      </c>
      <c r="C618" s="1">
        <v>45320</v>
      </c>
      <c r="D618" s="1" t="str">
        <f>TEXT(Analytics_Data_json[[#This Row],[ORDER DATE ]],"mmm")</f>
        <v>Jan</v>
      </c>
      <c r="E618" s="2" t="s">
        <v>2787</v>
      </c>
      <c r="F618">
        <v>12</v>
      </c>
      <c r="G618" s="2" t="s">
        <v>885</v>
      </c>
      <c r="H618" s="2" t="s">
        <v>886</v>
      </c>
      <c r="I618">
        <v>32</v>
      </c>
      <c r="J618" s="4" t="s">
        <v>2021</v>
      </c>
      <c r="K618" s="2" t="s">
        <v>2022</v>
      </c>
      <c r="L618" s="2" t="s">
        <v>37</v>
      </c>
      <c r="M618">
        <v>0</v>
      </c>
      <c r="N618">
        <v>69</v>
      </c>
      <c r="O618">
        <v>69</v>
      </c>
      <c r="P618" s="2" t="s">
        <v>72</v>
      </c>
      <c r="Q618" s="2" t="s">
        <v>73</v>
      </c>
      <c r="R618">
        <v>1</v>
      </c>
      <c r="S618" s="2" t="s">
        <v>40</v>
      </c>
      <c r="T618">
        <v>12</v>
      </c>
      <c r="U618" s="2" t="s">
        <v>74</v>
      </c>
      <c r="V618">
        <v>12</v>
      </c>
      <c r="W618">
        <v>8.5</v>
      </c>
      <c r="X618">
        <v>102</v>
      </c>
      <c r="Y618">
        <v>0</v>
      </c>
      <c r="Z618">
        <v>0</v>
      </c>
      <c r="AA618">
        <v>102</v>
      </c>
      <c r="AB618">
        <f>Analytics_Data_json[[#This Row],[amount]]-Analytics_Data_json[[#This Row],[custom_discount]]</f>
        <v>102</v>
      </c>
      <c r="AC618">
        <f>(Analytics_Data_json[[#This Row],[order_qty]]*Analytics_Data_json[[#This Row],[unit_price]])-Analytics_Data_json[[#This Row],[discount]]-Analytics_Data_json[[#This Row],[custom_discount]]</f>
        <v>102</v>
      </c>
      <c r="AD618">
        <v>178</v>
      </c>
      <c r="AE618" s="2" t="s">
        <v>891</v>
      </c>
      <c r="AF618" s="2" t="s">
        <v>892</v>
      </c>
      <c r="AG618">
        <v>130</v>
      </c>
      <c r="AH618" s="2" t="s">
        <v>44</v>
      </c>
      <c r="AI618" s="2" t="s">
        <v>44</v>
      </c>
      <c r="AJ618" s="3">
        <v>45321.000856481478</v>
      </c>
      <c r="AK618" s="3">
        <v>45321.125706018516</v>
      </c>
    </row>
    <row r="619" spans="1:37" x14ac:dyDescent="0.25">
      <c r="A619">
        <v>1573075</v>
      </c>
      <c r="B619">
        <v>187549</v>
      </c>
      <c r="C619" s="1">
        <v>45320</v>
      </c>
      <c r="D619" s="1" t="str">
        <f>TEXT(Analytics_Data_json[[#This Row],[ORDER DATE ]],"mmm")</f>
        <v>Jan</v>
      </c>
      <c r="E619" s="2" t="s">
        <v>2787</v>
      </c>
      <c r="F619">
        <v>12</v>
      </c>
      <c r="G619" s="2" t="s">
        <v>885</v>
      </c>
      <c r="H619" s="2" t="s">
        <v>886</v>
      </c>
      <c r="I619">
        <v>32</v>
      </c>
      <c r="J619" s="4" t="s">
        <v>2021</v>
      </c>
      <c r="K619" s="2" t="s">
        <v>2022</v>
      </c>
      <c r="L619" s="2" t="s">
        <v>37</v>
      </c>
      <c r="M619">
        <v>0</v>
      </c>
      <c r="N619">
        <v>61</v>
      </c>
      <c r="O619">
        <v>61</v>
      </c>
      <c r="P619" s="2" t="s">
        <v>50</v>
      </c>
      <c r="Q619" s="2" t="s">
        <v>51</v>
      </c>
      <c r="R619">
        <v>1</v>
      </c>
      <c r="S619" s="2" t="s">
        <v>40</v>
      </c>
      <c r="T619">
        <v>10</v>
      </c>
      <c r="U619" s="2" t="s">
        <v>41</v>
      </c>
      <c r="V619">
        <v>5</v>
      </c>
      <c r="W619">
        <v>30</v>
      </c>
      <c r="X619">
        <v>150</v>
      </c>
      <c r="Y619">
        <v>0</v>
      </c>
      <c r="Z619">
        <v>0</v>
      </c>
      <c r="AA619">
        <v>150</v>
      </c>
      <c r="AB619">
        <f>Analytics_Data_json[[#This Row],[amount]]-Analytics_Data_json[[#This Row],[custom_discount]]</f>
        <v>150</v>
      </c>
      <c r="AC619">
        <f>(Analytics_Data_json[[#This Row],[order_qty]]*Analytics_Data_json[[#This Row],[unit_price]])-Analytics_Data_json[[#This Row],[discount]]-Analytics_Data_json[[#This Row],[custom_discount]]</f>
        <v>150</v>
      </c>
      <c r="AD619">
        <v>178</v>
      </c>
      <c r="AE619" s="2" t="s">
        <v>891</v>
      </c>
      <c r="AF619" s="2" t="s">
        <v>892</v>
      </c>
      <c r="AG619">
        <v>130</v>
      </c>
      <c r="AH619" s="2" t="s">
        <v>44</v>
      </c>
      <c r="AI619" s="2" t="s">
        <v>44</v>
      </c>
      <c r="AJ619" s="3">
        <v>45321.000856481478</v>
      </c>
      <c r="AK619" s="3">
        <v>45321.125706018516</v>
      </c>
    </row>
    <row r="620" spans="1:37" x14ac:dyDescent="0.25">
      <c r="A620">
        <v>1573074</v>
      </c>
      <c r="B620">
        <v>187549</v>
      </c>
      <c r="C620" s="1">
        <v>45320</v>
      </c>
      <c r="D620" s="1" t="str">
        <f>TEXT(Analytics_Data_json[[#This Row],[ORDER DATE ]],"mmm")</f>
        <v>Jan</v>
      </c>
      <c r="E620" s="2" t="s">
        <v>2787</v>
      </c>
      <c r="F620">
        <v>12</v>
      </c>
      <c r="G620" s="2" t="s">
        <v>885</v>
      </c>
      <c r="H620" s="2" t="s">
        <v>886</v>
      </c>
      <c r="I620">
        <v>32</v>
      </c>
      <c r="J620" s="4" t="s">
        <v>2021</v>
      </c>
      <c r="K620" s="2" t="s">
        <v>2022</v>
      </c>
      <c r="L620" s="2" t="s">
        <v>37</v>
      </c>
      <c r="M620">
        <v>0</v>
      </c>
      <c r="N620">
        <v>62</v>
      </c>
      <c r="O620">
        <v>62</v>
      </c>
      <c r="P620" s="2" t="s">
        <v>48</v>
      </c>
      <c r="Q620" s="2" t="s">
        <v>49</v>
      </c>
      <c r="R620">
        <v>1</v>
      </c>
      <c r="S620" s="2" t="s">
        <v>40</v>
      </c>
      <c r="T620">
        <v>10</v>
      </c>
      <c r="U620" s="2" t="s">
        <v>41</v>
      </c>
      <c r="V620">
        <v>10</v>
      </c>
      <c r="W620">
        <v>30</v>
      </c>
      <c r="X620">
        <v>300</v>
      </c>
      <c r="Y620">
        <v>0</v>
      </c>
      <c r="Z620">
        <v>0</v>
      </c>
      <c r="AA620">
        <v>300</v>
      </c>
      <c r="AB620">
        <f>Analytics_Data_json[[#This Row],[amount]]-Analytics_Data_json[[#This Row],[custom_discount]]</f>
        <v>300</v>
      </c>
      <c r="AC620">
        <f>(Analytics_Data_json[[#This Row],[order_qty]]*Analytics_Data_json[[#This Row],[unit_price]])-Analytics_Data_json[[#This Row],[discount]]-Analytics_Data_json[[#This Row],[custom_discount]]</f>
        <v>300</v>
      </c>
      <c r="AD620">
        <v>178</v>
      </c>
      <c r="AE620" s="2" t="s">
        <v>891</v>
      </c>
      <c r="AF620" s="2" t="s">
        <v>892</v>
      </c>
      <c r="AG620">
        <v>130</v>
      </c>
      <c r="AH620" s="2" t="s">
        <v>44</v>
      </c>
      <c r="AI620" s="2" t="s">
        <v>44</v>
      </c>
      <c r="AJ620" s="3">
        <v>45321.000856481478</v>
      </c>
      <c r="AK620" s="3">
        <v>45321.125706018516</v>
      </c>
    </row>
    <row r="621" spans="1:37" x14ac:dyDescent="0.25">
      <c r="A621">
        <v>1573073</v>
      </c>
      <c r="B621">
        <v>187549</v>
      </c>
      <c r="C621" s="1">
        <v>45320</v>
      </c>
      <c r="D621" s="1" t="str">
        <f>TEXT(Analytics_Data_json[[#This Row],[ORDER DATE ]],"mmm")</f>
        <v>Jan</v>
      </c>
      <c r="E621" s="2" t="s">
        <v>2787</v>
      </c>
      <c r="F621">
        <v>12</v>
      </c>
      <c r="G621" s="2" t="s">
        <v>885</v>
      </c>
      <c r="H621" s="2" t="s">
        <v>886</v>
      </c>
      <c r="I621">
        <v>32</v>
      </c>
      <c r="J621" s="4" t="s">
        <v>2021</v>
      </c>
      <c r="K621" s="2" t="s">
        <v>2022</v>
      </c>
      <c r="L621" s="2" t="s">
        <v>37</v>
      </c>
      <c r="M621">
        <v>0</v>
      </c>
      <c r="N621">
        <v>41</v>
      </c>
      <c r="O621">
        <v>41</v>
      </c>
      <c r="P621" s="2" t="s">
        <v>889</v>
      </c>
      <c r="Q621" s="2" t="s">
        <v>890</v>
      </c>
      <c r="R621">
        <v>1</v>
      </c>
      <c r="S621" s="2" t="s">
        <v>40</v>
      </c>
      <c r="T621">
        <v>3</v>
      </c>
      <c r="U621" s="2" t="s">
        <v>67</v>
      </c>
      <c r="V621">
        <v>12</v>
      </c>
      <c r="W621">
        <v>16</v>
      </c>
      <c r="X621">
        <v>192</v>
      </c>
      <c r="Y621">
        <v>0</v>
      </c>
      <c r="Z621">
        <v>0</v>
      </c>
      <c r="AA621">
        <v>192</v>
      </c>
      <c r="AB621">
        <f>Analytics_Data_json[[#This Row],[amount]]-Analytics_Data_json[[#This Row],[custom_discount]]</f>
        <v>192</v>
      </c>
      <c r="AC621">
        <f>(Analytics_Data_json[[#This Row],[order_qty]]*Analytics_Data_json[[#This Row],[unit_price]])-Analytics_Data_json[[#This Row],[discount]]-Analytics_Data_json[[#This Row],[custom_discount]]</f>
        <v>192</v>
      </c>
      <c r="AD621">
        <v>178</v>
      </c>
      <c r="AE621" s="2" t="s">
        <v>891</v>
      </c>
      <c r="AF621" s="2" t="s">
        <v>892</v>
      </c>
      <c r="AG621">
        <v>130</v>
      </c>
      <c r="AH621" s="2" t="s">
        <v>44</v>
      </c>
      <c r="AI621" s="2" t="s">
        <v>44</v>
      </c>
      <c r="AJ621" s="3">
        <v>45321.000856481478</v>
      </c>
      <c r="AK621" s="3">
        <v>45321.125706018516</v>
      </c>
    </row>
    <row r="622" spans="1:37" x14ac:dyDescent="0.25">
      <c r="A622">
        <v>1573072</v>
      </c>
      <c r="B622">
        <v>187549</v>
      </c>
      <c r="C622" s="1">
        <v>45320</v>
      </c>
      <c r="D622" s="1" t="str">
        <f>TEXT(Analytics_Data_json[[#This Row],[ORDER DATE ]],"mmm")</f>
        <v>Jan</v>
      </c>
      <c r="E622" s="2" t="s">
        <v>2787</v>
      </c>
      <c r="F622">
        <v>12</v>
      </c>
      <c r="G622" s="2" t="s">
        <v>885</v>
      </c>
      <c r="H622" s="2" t="s">
        <v>886</v>
      </c>
      <c r="I622">
        <v>32</v>
      </c>
      <c r="J622" s="4" t="s">
        <v>2021</v>
      </c>
      <c r="K622" s="2" t="s">
        <v>2022</v>
      </c>
      <c r="L622" s="2" t="s">
        <v>37</v>
      </c>
      <c r="M622">
        <v>0</v>
      </c>
      <c r="N622">
        <v>34</v>
      </c>
      <c r="O622">
        <v>34</v>
      </c>
      <c r="P622" s="2" t="s">
        <v>154</v>
      </c>
      <c r="Q622" s="2" t="s">
        <v>155</v>
      </c>
      <c r="R622">
        <v>1</v>
      </c>
      <c r="S622" s="2" t="s">
        <v>40</v>
      </c>
      <c r="T622">
        <v>8</v>
      </c>
      <c r="U622" s="2" t="s">
        <v>156</v>
      </c>
      <c r="V622">
        <v>1</v>
      </c>
      <c r="W622">
        <v>150</v>
      </c>
      <c r="X622">
        <v>150</v>
      </c>
      <c r="Y622">
        <v>0</v>
      </c>
      <c r="Z622">
        <v>0</v>
      </c>
      <c r="AA622">
        <v>150</v>
      </c>
      <c r="AB622">
        <f>Analytics_Data_json[[#This Row],[amount]]-Analytics_Data_json[[#This Row],[custom_discount]]</f>
        <v>150</v>
      </c>
      <c r="AC622">
        <f>(Analytics_Data_json[[#This Row],[order_qty]]*Analytics_Data_json[[#This Row],[unit_price]])-Analytics_Data_json[[#This Row],[discount]]-Analytics_Data_json[[#This Row],[custom_discount]]</f>
        <v>150</v>
      </c>
      <c r="AD622">
        <v>178</v>
      </c>
      <c r="AE622" s="2" t="s">
        <v>891</v>
      </c>
      <c r="AF622" s="2" t="s">
        <v>892</v>
      </c>
      <c r="AG622">
        <v>130</v>
      </c>
      <c r="AH622" s="2" t="s">
        <v>44</v>
      </c>
      <c r="AI622" s="2" t="s">
        <v>44</v>
      </c>
      <c r="AJ622" s="3">
        <v>45321.000856481478</v>
      </c>
      <c r="AK622" s="3">
        <v>45321.125706018516</v>
      </c>
    </row>
    <row r="623" spans="1:37" x14ac:dyDescent="0.25">
      <c r="A623">
        <v>1573071</v>
      </c>
      <c r="B623">
        <v>187549</v>
      </c>
      <c r="C623" s="1">
        <v>45320</v>
      </c>
      <c r="D623" s="1" t="str">
        <f>TEXT(Analytics_Data_json[[#This Row],[ORDER DATE ]],"mmm")</f>
        <v>Jan</v>
      </c>
      <c r="E623" s="2" t="s">
        <v>2787</v>
      </c>
      <c r="F623">
        <v>12</v>
      </c>
      <c r="G623" s="2" t="s">
        <v>885</v>
      </c>
      <c r="H623" s="2" t="s">
        <v>886</v>
      </c>
      <c r="I623">
        <v>32</v>
      </c>
      <c r="J623" s="4" t="s">
        <v>2021</v>
      </c>
      <c r="K623" s="2" t="s">
        <v>2022</v>
      </c>
      <c r="L623" s="2" t="s">
        <v>37</v>
      </c>
      <c r="M623">
        <v>0</v>
      </c>
      <c r="N623">
        <v>1</v>
      </c>
      <c r="O623">
        <v>1</v>
      </c>
      <c r="P623" s="2" t="s">
        <v>331</v>
      </c>
      <c r="Q623" s="2" t="s">
        <v>332</v>
      </c>
      <c r="R623">
        <v>1</v>
      </c>
      <c r="S623" s="2" t="s">
        <v>40</v>
      </c>
      <c r="T623">
        <v>1</v>
      </c>
      <c r="U623" s="2" t="s">
        <v>333</v>
      </c>
      <c r="V623">
        <v>1</v>
      </c>
      <c r="W623">
        <v>100</v>
      </c>
      <c r="X623">
        <v>100</v>
      </c>
      <c r="Y623">
        <v>0</v>
      </c>
      <c r="Z623">
        <v>0</v>
      </c>
      <c r="AA623">
        <v>100</v>
      </c>
      <c r="AB623">
        <f>Analytics_Data_json[[#This Row],[amount]]-Analytics_Data_json[[#This Row],[custom_discount]]</f>
        <v>100</v>
      </c>
      <c r="AC623">
        <f>(Analytics_Data_json[[#This Row],[order_qty]]*Analytics_Data_json[[#This Row],[unit_price]])-Analytics_Data_json[[#This Row],[discount]]-Analytics_Data_json[[#This Row],[custom_discount]]</f>
        <v>100</v>
      </c>
      <c r="AD623">
        <v>178</v>
      </c>
      <c r="AE623" s="2" t="s">
        <v>891</v>
      </c>
      <c r="AF623" s="2" t="s">
        <v>892</v>
      </c>
      <c r="AG623">
        <v>130</v>
      </c>
      <c r="AH623" s="2" t="s">
        <v>44</v>
      </c>
      <c r="AI623" s="2" t="s">
        <v>44</v>
      </c>
      <c r="AJ623" s="3">
        <v>45321.000856481478</v>
      </c>
      <c r="AK623" s="3">
        <v>45321.125706018516</v>
      </c>
    </row>
    <row r="624" spans="1:37" x14ac:dyDescent="0.25">
      <c r="A624">
        <v>1573848</v>
      </c>
      <c r="B624">
        <v>187712</v>
      </c>
      <c r="C624" s="1">
        <v>45321</v>
      </c>
      <c r="D624" s="1" t="str">
        <f>TEXT(Analytics_Data_json[[#This Row],[ORDER DATE ]],"mmm")</f>
        <v>Jan</v>
      </c>
      <c r="E624" s="2" t="s">
        <v>2585</v>
      </c>
      <c r="F624">
        <v>42</v>
      </c>
      <c r="G624" s="2" t="s">
        <v>33</v>
      </c>
      <c r="H624" s="2" t="s">
        <v>34</v>
      </c>
      <c r="I624">
        <v>62</v>
      </c>
      <c r="J624" s="4" t="s">
        <v>1401</v>
      </c>
      <c r="K624" s="2" t="s">
        <v>1402</v>
      </c>
      <c r="L624" s="2" t="s">
        <v>37</v>
      </c>
      <c r="M624">
        <v>0</v>
      </c>
      <c r="N624">
        <v>28</v>
      </c>
      <c r="O624">
        <v>28</v>
      </c>
      <c r="P624" s="2" t="s">
        <v>58</v>
      </c>
      <c r="Q624" s="2" t="s">
        <v>59</v>
      </c>
      <c r="R624">
        <v>1</v>
      </c>
      <c r="S624" s="2" t="s">
        <v>40</v>
      </c>
      <c r="T624">
        <v>15</v>
      </c>
      <c r="U624" s="2" t="s">
        <v>57</v>
      </c>
      <c r="V624">
        <v>1</v>
      </c>
      <c r="W624">
        <v>240</v>
      </c>
      <c r="X624">
        <v>240</v>
      </c>
      <c r="Y624">
        <v>0</v>
      </c>
      <c r="Z624">
        <v>0</v>
      </c>
      <c r="AA624">
        <v>240</v>
      </c>
      <c r="AB624">
        <f>Analytics_Data_json[[#This Row],[amount]]-Analytics_Data_json[[#This Row],[custom_discount]]</f>
        <v>240</v>
      </c>
      <c r="AC624">
        <f>(Analytics_Data_json[[#This Row],[order_qty]]*Analytics_Data_json[[#This Row],[unit_price]])-Analytics_Data_json[[#This Row],[discount]]-Analytics_Data_json[[#This Row],[custom_discount]]</f>
        <v>240</v>
      </c>
      <c r="AD624">
        <v>248</v>
      </c>
      <c r="AE624" s="2" t="s">
        <v>272</v>
      </c>
      <c r="AF624" s="2" t="s">
        <v>273</v>
      </c>
      <c r="AG624">
        <v>977</v>
      </c>
      <c r="AH624" s="2" t="s">
        <v>44</v>
      </c>
      <c r="AI624" s="2" t="s">
        <v>44</v>
      </c>
      <c r="AJ624" s="3">
        <v>45322.000775462962</v>
      </c>
      <c r="AK624" s="3">
        <v>45322.125787037039</v>
      </c>
    </row>
    <row r="625" spans="1:37" x14ac:dyDescent="0.25">
      <c r="A625">
        <v>1573847</v>
      </c>
      <c r="B625">
        <v>187712</v>
      </c>
      <c r="C625" s="1">
        <v>45321</v>
      </c>
      <c r="D625" s="1" t="str">
        <f>TEXT(Analytics_Data_json[[#This Row],[ORDER DATE ]],"mmm")</f>
        <v>Jan</v>
      </c>
      <c r="E625" s="2" t="s">
        <v>2585</v>
      </c>
      <c r="F625">
        <v>42</v>
      </c>
      <c r="G625" s="2" t="s">
        <v>33</v>
      </c>
      <c r="H625" s="2" t="s">
        <v>34</v>
      </c>
      <c r="I625">
        <v>62</v>
      </c>
      <c r="J625" s="4" t="s">
        <v>1401</v>
      </c>
      <c r="K625" s="2" t="s">
        <v>1402</v>
      </c>
      <c r="L625" s="2" t="s">
        <v>37</v>
      </c>
      <c r="M625">
        <v>0</v>
      </c>
      <c r="N625">
        <v>45</v>
      </c>
      <c r="O625">
        <v>45</v>
      </c>
      <c r="P625" s="2" t="s">
        <v>226</v>
      </c>
      <c r="Q625" s="2" t="s">
        <v>227</v>
      </c>
      <c r="R625">
        <v>1</v>
      </c>
      <c r="S625" s="2" t="s">
        <v>40</v>
      </c>
      <c r="T625">
        <v>3</v>
      </c>
      <c r="U625" s="2" t="s">
        <v>67</v>
      </c>
      <c r="V625">
        <v>6</v>
      </c>
      <c r="W625">
        <v>24</v>
      </c>
      <c r="X625">
        <v>144</v>
      </c>
      <c r="Y625">
        <v>0</v>
      </c>
      <c r="Z625">
        <v>0</v>
      </c>
      <c r="AA625">
        <v>144</v>
      </c>
      <c r="AB625">
        <f>Analytics_Data_json[[#This Row],[amount]]-Analytics_Data_json[[#This Row],[custom_discount]]</f>
        <v>144</v>
      </c>
      <c r="AC625">
        <f>(Analytics_Data_json[[#This Row],[order_qty]]*Analytics_Data_json[[#This Row],[unit_price]])-Analytics_Data_json[[#This Row],[discount]]-Analytics_Data_json[[#This Row],[custom_discount]]</f>
        <v>144</v>
      </c>
      <c r="AD625">
        <v>248</v>
      </c>
      <c r="AE625" s="2" t="s">
        <v>272</v>
      </c>
      <c r="AF625" s="2" t="s">
        <v>273</v>
      </c>
      <c r="AG625">
        <v>977</v>
      </c>
      <c r="AH625" s="2" t="s">
        <v>44</v>
      </c>
      <c r="AI625" s="2" t="s">
        <v>44</v>
      </c>
      <c r="AJ625" s="3">
        <v>45322.000775462962</v>
      </c>
      <c r="AK625" s="3">
        <v>45322.125787037039</v>
      </c>
    </row>
    <row r="626" spans="1:37" x14ac:dyDescent="0.25">
      <c r="A626">
        <v>1573846</v>
      </c>
      <c r="B626">
        <v>187712</v>
      </c>
      <c r="C626" s="1">
        <v>45321</v>
      </c>
      <c r="D626" s="1" t="str">
        <f>TEXT(Analytics_Data_json[[#This Row],[ORDER DATE ]],"mmm")</f>
        <v>Jan</v>
      </c>
      <c r="E626" s="2" t="s">
        <v>2585</v>
      </c>
      <c r="F626">
        <v>42</v>
      </c>
      <c r="G626" s="2" t="s">
        <v>33</v>
      </c>
      <c r="H626" s="2" t="s">
        <v>34</v>
      </c>
      <c r="I626">
        <v>62</v>
      </c>
      <c r="J626" s="4" t="s">
        <v>1401</v>
      </c>
      <c r="K626" s="2" t="s">
        <v>1402</v>
      </c>
      <c r="L626" s="2" t="s">
        <v>37</v>
      </c>
      <c r="M626">
        <v>0</v>
      </c>
      <c r="N626">
        <v>43</v>
      </c>
      <c r="O626">
        <v>43</v>
      </c>
      <c r="P626" s="2" t="s">
        <v>228</v>
      </c>
      <c r="Q626" s="2" t="s">
        <v>229</v>
      </c>
      <c r="R626">
        <v>1</v>
      </c>
      <c r="S626" s="2" t="s">
        <v>40</v>
      </c>
      <c r="T626">
        <v>3</v>
      </c>
      <c r="U626" s="2" t="s">
        <v>67</v>
      </c>
      <c r="V626">
        <v>6</v>
      </c>
      <c r="W626">
        <v>24</v>
      </c>
      <c r="X626">
        <v>144</v>
      </c>
      <c r="Y626">
        <v>0</v>
      </c>
      <c r="Z626">
        <v>0</v>
      </c>
      <c r="AA626">
        <v>144</v>
      </c>
      <c r="AB626">
        <f>Analytics_Data_json[[#This Row],[amount]]-Analytics_Data_json[[#This Row],[custom_discount]]</f>
        <v>144</v>
      </c>
      <c r="AC626">
        <f>(Analytics_Data_json[[#This Row],[order_qty]]*Analytics_Data_json[[#This Row],[unit_price]])-Analytics_Data_json[[#This Row],[discount]]-Analytics_Data_json[[#This Row],[custom_discount]]</f>
        <v>144</v>
      </c>
      <c r="AD626">
        <v>248</v>
      </c>
      <c r="AE626" s="2" t="s">
        <v>272</v>
      </c>
      <c r="AF626" s="2" t="s">
        <v>273</v>
      </c>
      <c r="AG626">
        <v>977</v>
      </c>
      <c r="AH626" s="2" t="s">
        <v>44</v>
      </c>
      <c r="AI626" s="2" t="s">
        <v>44</v>
      </c>
      <c r="AJ626" s="3">
        <v>45322.000775462962</v>
      </c>
      <c r="AK626" s="3">
        <v>45322.125787037039</v>
      </c>
    </row>
    <row r="627" spans="1:37" x14ac:dyDescent="0.25">
      <c r="A627">
        <v>1573845</v>
      </c>
      <c r="B627">
        <v>187711</v>
      </c>
      <c r="C627" s="1">
        <v>45321</v>
      </c>
      <c r="D627" s="1" t="str">
        <f>TEXT(Analytics_Data_json[[#This Row],[ORDER DATE ]],"mmm")</f>
        <v>Jan</v>
      </c>
      <c r="E627" s="2" t="s">
        <v>2586</v>
      </c>
      <c r="F627">
        <v>42</v>
      </c>
      <c r="G627" s="2" t="s">
        <v>33</v>
      </c>
      <c r="H627" s="2" t="s">
        <v>34</v>
      </c>
      <c r="I627">
        <v>62</v>
      </c>
      <c r="J627" s="4" t="s">
        <v>1404</v>
      </c>
      <c r="K627" s="2" t="s">
        <v>1405</v>
      </c>
      <c r="L627" s="2" t="s">
        <v>37</v>
      </c>
      <c r="M627">
        <v>0</v>
      </c>
      <c r="N627">
        <v>53</v>
      </c>
      <c r="O627">
        <v>53</v>
      </c>
      <c r="P627" s="2" t="s">
        <v>38</v>
      </c>
      <c r="Q627" s="2" t="s">
        <v>39</v>
      </c>
      <c r="R627">
        <v>1</v>
      </c>
      <c r="S627" s="2" t="s">
        <v>40</v>
      </c>
      <c r="T627">
        <v>10</v>
      </c>
      <c r="U627" s="2" t="s">
        <v>41</v>
      </c>
      <c r="V627">
        <v>1</v>
      </c>
      <c r="W627">
        <v>118</v>
      </c>
      <c r="X627">
        <v>118</v>
      </c>
      <c r="Y627">
        <v>0</v>
      </c>
      <c r="Z627">
        <v>0</v>
      </c>
      <c r="AA627">
        <v>118</v>
      </c>
      <c r="AB627">
        <f>Analytics_Data_json[[#This Row],[amount]]-Analytics_Data_json[[#This Row],[custom_discount]]</f>
        <v>118</v>
      </c>
      <c r="AC627">
        <f>(Analytics_Data_json[[#This Row],[order_qty]]*Analytics_Data_json[[#This Row],[unit_price]])-Analytics_Data_json[[#This Row],[discount]]-Analytics_Data_json[[#This Row],[custom_discount]]</f>
        <v>118</v>
      </c>
      <c r="AD627">
        <v>248</v>
      </c>
      <c r="AE627" s="2" t="s">
        <v>272</v>
      </c>
      <c r="AF627" s="2" t="s">
        <v>273</v>
      </c>
      <c r="AG627">
        <v>977</v>
      </c>
      <c r="AH627" s="2" t="s">
        <v>44</v>
      </c>
      <c r="AI627" s="2" t="s">
        <v>44</v>
      </c>
      <c r="AJ627" s="3">
        <v>45322.000775462962</v>
      </c>
      <c r="AK627" s="3">
        <v>45322.125787037039</v>
      </c>
    </row>
    <row r="628" spans="1:37" x14ac:dyDescent="0.25">
      <c r="A628">
        <v>1573844</v>
      </c>
      <c r="B628">
        <v>187711</v>
      </c>
      <c r="C628" s="1">
        <v>45321</v>
      </c>
      <c r="D628" s="1" t="str">
        <f>TEXT(Analytics_Data_json[[#This Row],[ORDER DATE ]],"mmm")</f>
        <v>Jan</v>
      </c>
      <c r="E628" s="2" t="s">
        <v>2586</v>
      </c>
      <c r="F628">
        <v>42</v>
      </c>
      <c r="G628" s="2" t="s">
        <v>33</v>
      </c>
      <c r="H628" s="2" t="s">
        <v>34</v>
      </c>
      <c r="I628">
        <v>62</v>
      </c>
      <c r="J628" s="4" t="s">
        <v>1404</v>
      </c>
      <c r="K628" s="2" t="s">
        <v>1405</v>
      </c>
      <c r="L628" s="2" t="s">
        <v>37</v>
      </c>
      <c r="M628">
        <v>0</v>
      </c>
      <c r="N628">
        <v>78</v>
      </c>
      <c r="O628">
        <v>78</v>
      </c>
      <c r="P628" s="2" t="s">
        <v>92</v>
      </c>
      <c r="Q628" s="2" t="s">
        <v>93</v>
      </c>
      <c r="R628">
        <v>1</v>
      </c>
      <c r="S628" s="2" t="s">
        <v>40</v>
      </c>
      <c r="T628">
        <v>13</v>
      </c>
      <c r="U628" s="2" t="s">
        <v>62</v>
      </c>
      <c r="V628">
        <v>1</v>
      </c>
      <c r="W628">
        <v>100</v>
      </c>
      <c r="X628">
        <v>100</v>
      </c>
      <c r="Y628">
        <v>0</v>
      </c>
      <c r="Z628">
        <v>0</v>
      </c>
      <c r="AA628">
        <v>100</v>
      </c>
      <c r="AB628">
        <f>Analytics_Data_json[[#This Row],[amount]]-Analytics_Data_json[[#This Row],[custom_discount]]</f>
        <v>100</v>
      </c>
      <c r="AC628">
        <f>(Analytics_Data_json[[#This Row],[order_qty]]*Analytics_Data_json[[#This Row],[unit_price]])-Analytics_Data_json[[#This Row],[discount]]-Analytics_Data_json[[#This Row],[custom_discount]]</f>
        <v>100</v>
      </c>
      <c r="AD628">
        <v>248</v>
      </c>
      <c r="AE628" s="2" t="s">
        <v>272</v>
      </c>
      <c r="AF628" s="2" t="s">
        <v>273</v>
      </c>
      <c r="AG628">
        <v>977</v>
      </c>
      <c r="AH628" s="2" t="s">
        <v>44</v>
      </c>
      <c r="AI628" s="2" t="s">
        <v>44</v>
      </c>
      <c r="AJ628" s="3">
        <v>45322.000775462962</v>
      </c>
      <c r="AK628" s="3">
        <v>45322.125787037039</v>
      </c>
    </row>
    <row r="629" spans="1:37" x14ac:dyDescent="0.25">
      <c r="A629">
        <v>1573843</v>
      </c>
      <c r="B629">
        <v>187711</v>
      </c>
      <c r="C629" s="1">
        <v>45321</v>
      </c>
      <c r="D629" s="1" t="str">
        <f>TEXT(Analytics_Data_json[[#This Row],[ORDER DATE ]],"mmm")</f>
        <v>Jan</v>
      </c>
      <c r="E629" s="2" t="s">
        <v>2586</v>
      </c>
      <c r="F629">
        <v>42</v>
      </c>
      <c r="G629" s="2" t="s">
        <v>33</v>
      </c>
      <c r="H629" s="2" t="s">
        <v>34</v>
      </c>
      <c r="I629">
        <v>62</v>
      </c>
      <c r="J629" s="4" t="s">
        <v>1404</v>
      </c>
      <c r="K629" s="2" t="s">
        <v>1405</v>
      </c>
      <c r="L629" s="2" t="s">
        <v>37</v>
      </c>
      <c r="M629">
        <v>0</v>
      </c>
      <c r="N629">
        <v>77</v>
      </c>
      <c r="O629">
        <v>77</v>
      </c>
      <c r="P629" s="2" t="s">
        <v>94</v>
      </c>
      <c r="Q629" s="2" t="s">
        <v>95</v>
      </c>
      <c r="R629">
        <v>1</v>
      </c>
      <c r="S629" s="2" t="s">
        <v>40</v>
      </c>
      <c r="T629">
        <v>13</v>
      </c>
      <c r="U629" s="2" t="s">
        <v>62</v>
      </c>
      <c r="V629">
        <v>1</v>
      </c>
      <c r="W629">
        <v>100</v>
      </c>
      <c r="X629">
        <v>100</v>
      </c>
      <c r="Y629">
        <v>0</v>
      </c>
      <c r="Z629">
        <v>0</v>
      </c>
      <c r="AA629">
        <v>100</v>
      </c>
      <c r="AB629">
        <f>Analytics_Data_json[[#This Row],[amount]]-Analytics_Data_json[[#This Row],[custom_discount]]</f>
        <v>100</v>
      </c>
      <c r="AC629">
        <f>(Analytics_Data_json[[#This Row],[order_qty]]*Analytics_Data_json[[#This Row],[unit_price]])-Analytics_Data_json[[#This Row],[discount]]-Analytics_Data_json[[#This Row],[custom_discount]]</f>
        <v>100</v>
      </c>
      <c r="AD629">
        <v>248</v>
      </c>
      <c r="AE629" s="2" t="s">
        <v>272</v>
      </c>
      <c r="AF629" s="2" t="s">
        <v>273</v>
      </c>
      <c r="AG629">
        <v>977</v>
      </c>
      <c r="AH629" s="2" t="s">
        <v>44</v>
      </c>
      <c r="AI629" s="2" t="s">
        <v>44</v>
      </c>
      <c r="AJ629" s="3">
        <v>45322.000775462962</v>
      </c>
      <c r="AK629" s="3">
        <v>45322.125787037039</v>
      </c>
    </row>
    <row r="630" spans="1:37" x14ac:dyDescent="0.25">
      <c r="A630">
        <v>1573842</v>
      </c>
      <c r="B630">
        <v>187710</v>
      </c>
      <c r="C630" s="1">
        <v>45321</v>
      </c>
      <c r="D630" s="1" t="str">
        <f>TEXT(Analytics_Data_json[[#This Row],[ORDER DATE ]],"mmm")</f>
        <v>Jan</v>
      </c>
      <c r="E630" s="2" t="s">
        <v>2587</v>
      </c>
      <c r="F630">
        <v>42</v>
      </c>
      <c r="G630" s="2" t="s">
        <v>33</v>
      </c>
      <c r="H630" s="2" t="s">
        <v>34</v>
      </c>
      <c r="I630">
        <v>62</v>
      </c>
      <c r="J630" s="4" t="s">
        <v>1407</v>
      </c>
      <c r="K630" s="2" t="s">
        <v>1408</v>
      </c>
      <c r="L630" s="2" t="s">
        <v>37</v>
      </c>
      <c r="M630">
        <v>0</v>
      </c>
      <c r="N630">
        <v>62</v>
      </c>
      <c r="O630">
        <v>62</v>
      </c>
      <c r="P630" s="2" t="s">
        <v>48</v>
      </c>
      <c r="Q630" s="2" t="s">
        <v>49</v>
      </c>
      <c r="R630">
        <v>1</v>
      </c>
      <c r="S630" s="2" t="s">
        <v>40</v>
      </c>
      <c r="T630">
        <v>10</v>
      </c>
      <c r="U630" s="2" t="s">
        <v>41</v>
      </c>
      <c r="V630">
        <v>3</v>
      </c>
      <c r="W630">
        <v>30</v>
      </c>
      <c r="X630">
        <v>90</v>
      </c>
      <c r="Y630">
        <v>0</v>
      </c>
      <c r="Z630">
        <v>0</v>
      </c>
      <c r="AA630">
        <v>90</v>
      </c>
      <c r="AB630">
        <f>Analytics_Data_json[[#This Row],[amount]]-Analytics_Data_json[[#This Row],[custom_discount]]</f>
        <v>90</v>
      </c>
      <c r="AC630">
        <f>(Analytics_Data_json[[#This Row],[order_qty]]*Analytics_Data_json[[#This Row],[unit_price]])-Analytics_Data_json[[#This Row],[discount]]-Analytics_Data_json[[#This Row],[custom_discount]]</f>
        <v>90</v>
      </c>
      <c r="AD630">
        <v>248</v>
      </c>
      <c r="AE630" s="2" t="s">
        <v>272</v>
      </c>
      <c r="AF630" s="2" t="s">
        <v>273</v>
      </c>
      <c r="AG630">
        <v>977</v>
      </c>
      <c r="AH630" s="2" t="s">
        <v>44</v>
      </c>
      <c r="AI630" s="2" t="s">
        <v>44</v>
      </c>
      <c r="AJ630" s="3">
        <v>45322.000775462962</v>
      </c>
      <c r="AK630" s="3">
        <v>45322.125787037039</v>
      </c>
    </row>
    <row r="631" spans="1:37" x14ac:dyDescent="0.25">
      <c r="A631">
        <v>1573841</v>
      </c>
      <c r="B631">
        <v>187710</v>
      </c>
      <c r="C631" s="1">
        <v>45321</v>
      </c>
      <c r="D631" s="1" t="str">
        <f>TEXT(Analytics_Data_json[[#This Row],[ORDER DATE ]],"mmm")</f>
        <v>Jan</v>
      </c>
      <c r="E631" s="2" t="s">
        <v>2587</v>
      </c>
      <c r="F631">
        <v>42</v>
      </c>
      <c r="G631" s="2" t="s">
        <v>33</v>
      </c>
      <c r="H631" s="2" t="s">
        <v>34</v>
      </c>
      <c r="I631">
        <v>62</v>
      </c>
      <c r="J631" s="4" t="s">
        <v>1407</v>
      </c>
      <c r="K631" s="2" t="s">
        <v>1408</v>
      </c>
      <c r="L631" s="2" t="s">
        <v>37</v>
      </c>
      <c r="M631">
        <v>0</v>
      </c>
      <c r="N631">
        <v>61</v>
      </c>
      <c r="O631">
        <v>61</v>
      </c>
      <c r="P631" s="2" t="s">
        <v>50</v>
      </c>
      <c r="Q631" s="2" t="s">
        <v>51</v>
      </c>
      <c r="R631"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>
      </c>
      <c r="X631">
        <v>90</v>
      </c>
      <c r="Y631">
        <v>0</v>
      </c>
      <c r="Z631">
        <v>0</v>
      </c>
      <c r="AA631">
        <v>90</v>
      </c>
      <c r="AB631">
        <f>Analytics_Data_json[[#This Row],[amount]]-Analytics_Data_json[[#This Row],[custom_discount]]</f>
        <v>90</v>
      </c>
      <c r="AC631">
        <f>(Analytics_Data_json[[#This Row],[order_qty]]*Analytics_Data_json[[#This Row],[unit_price]])-Analytics_Data_json[[#This Row],[discount]]-Analytics_Data_json[[#This Row],[custom_discount]]</f>
        <v>90</v>
      </c>
      <c r="AD631">
        <v>248</v>
      </c>
      <c r="AE631" s="2" t="s">
        <v>272</v>
      </c>
      <c r="AF631" s="2" t="s">
        <v>273</v>
      </c>
      <c r="AG631">
        <v>977</v>
      </c>
      <c r="AH631" s="2" t="s">
        <v>44</v>
      </c>
      <c r="AI631" s="2" t="s">
        <v>44</v>
      </c>
      <c r="AJ631" s="3">
        <v>45322.000775462962</v>
      </c>
      <c r="AK631" s="3">
        <v>45322.125787037039</v>
      </c>
    </row>
    <row r="632" spans="1:37" x14ac:dyDescent="0.25">
      <c r="A632">
        <v>1573840</v>
      </c>
      <c r="B632">
        <v>187709</v>
      </c>
      <c r="C632" s="1">
        <v>45321</v>
      </c>
      <c r="D632" s="1" t="str">
        <f>TEXT(Analytics_Data_json[[#This Row],[ORDER DATE ]],"mmm")</f>
        <v>Jan</v>
      </c>
      <c r="E632" s="2" t="s">
        <v>2588</v>
      </c>
      <c r="F632">
        <v>42</v>
      </c>
      <c r="G632" s="2" t="s">
        <v>33</v>
      </c>
      <c r="H632" s="2" t="s">
        <v>34</v>
      </c>
      <c r="I632">
        <v>62</v>
      </c>
      <c r="J632" s="4" t="s">
        <v>1418</v>
      </c>
      <c r="K632" s="2" t="s">
        <v>1419</v>
      </c>
      <c r="L632" s="2" t="s">
        <v>37</v>
      </c>
      <c r="M632">
        <v>0</v>
      </c>
      <c r="N632">
        <v>69</v>
      </c>
      <c r="O632">
        <v>69</v>
      </c>
      <c r="P632" s="2" t="s">
        <v>72</v>
      </c>
      <c r="Q632" s="2" t="s">
        <v>73</v>
      </c>
      <c r="R632">
        <v>1</v>
      </c>
      <c r="S632" s="2" t="s">
        <v>40</v>
      </c>
      <c r="T632">
        <v>12</v>
      </c>
      <c r="U632" s="2" t="s">
        <v>74</v>
      </c>
      <c r="V632">
        <v>12</v>
      </c>
      <c r="W632">
        <v>8.5</v>
      </c>
      <c r="X632">
        <v>102</v>
      </c>
      <c r="Y632">
        <v>0</v>
      </c>
      <c r="Z632">
        <v>0</v>
      </c>
      <c r="AA632">
        <v>102</v>
      </c>
      <c r="AB632">
        <f>Analytics_Data_json[[#This Row],[amount]]-Analytics_Data_json[[#This Row],[custom_discount]]</f>
        <v>102</v>
      </c>
      <c r="AC632">
        <f>(Analytics_Data_json[[#This Row],[order_qty]]*Analytics_Data_json[[#This Row],[unit_price]])-Analytics_Data_json[[#This Row],[discount]]-Analytics_Data_json[[#This Row],[custom_discount]]</f>
        <v>102</v>
      </c>
      <c r="AD632">
        <v>248</v>
      </c>
      <c r="AE632" s="2" t="s">
        <v>272</v>
      </c>
      <c r="AF632" s="2" t="s">
        <v>273</v>
      </c>
      <c r="AG632">
        <v>977</v>
      </c>
      <c r="AH632" s="2" t="s">
        <v>44</v>
      </c>
      <c r="AI632" s="2" t="s">
        <v>44</v>
      </c>
      <c r="AJ632" s="3">
        <v>45322.000775462962</v>
      </c>
      <c r="AK632" s="3">
        <v>45322.125787037039</v>
      </c>
    </row>
    <row r="633" spans="1:37" x14ac:dyDescent="0.25">
      <c r="A633">
        <v>1573839</v>
      </c>
      <c r="B633">
        <v>187709</v>
      </c>
      <c r="C633" s="1">
        <v>45321</v>
      </c>
      <c r="D633" s="1" t="str">
        <f>TEXT(Analytics_Data_json[[#This Row],[ORDER DATE ]],"mmm")</f>
        <v>Jan</v>
      </c>
      <c r="E633" s="2" t="s">
        <v>2588</v>
      </c>
      <c r="F633">
        <v>42</v>
      </c>
      <c r="G633" s="2" t="s">
        <v>33</v>
      </c>
      <c r="H633" s="2" t="s">
        <v>34</v>
      </c>
      <c r="I633">
        <v>62</v>
      </c>
      <c r="J633" s="4" t="s">
        <v>1418</v>
      </c>
      <c r="K633" s="2" t="s">
        <v>1419</v>
      </c>
      <c r="L633" s="2" t="s">
        <v>37</v>
      </c>
      <c r="M633">
        <v>0</v>
      </c>
      <c r="N633">
        <v>78</v>
      </c>
      <c r="O633">
        <v>78</v>
      </c>
      <c r="P633" s="2" t="s">
        <v>92</v>
      </c>
      <c r="Q633" s="2" t="s">
        <v>93</v>
      </c>
      <c r="R633">
        <v>1</v>
      </c>
      <c r="S633" s="2" t="s">
        <v>40</v>
      </c>
      <c r="T633">
        <v>13</v>
      </c>
      <c r="U633" s="2" t="s">
        <v>62</v>
      </c>
      <c r="V633">
        <v>1</v>
      </c>
      <c r="W633">
        <v>100</v>
      </c>
      <c r="X633">
        <v>100</v>
      </c>
      <c r="Y633">
        <v>0</v>
      </c>
      <c r="Z633">
        <v>0</v>
      </c>
      <c r="AA633">
        <v>100</v>
      </c>
      <c r="AB633">
        <f>Analytics_Data_json[[#This Row],[amount]]-Analytics_Data_json[[#This Row],[custom_discount]]</f>
        <v>100</v>
      </c>
      <c r="AC633">
        <f>(Analytics_Data_json[[#This Row],[order_qty]]*Analytics_Data_json[[#This Row],[unit_price]])-Analytics_Data_json[[#This Row],[discount]]-Analytics_Data_json[[#This Row],[custom_discount]]</f>
        <v>100</v>
      </c>
      <c r="AD633">
        <v>248</v>
      </c>
      <c r="AE633" s="2" t="s">
        <v>272</v>
      </c>
      <c r="AF633" s="2" t="s">
        <v>273</v>
      </c>
      <c r="AG633">
        <v>977</v>
      </c>
      <c r="AH633" s="2" t="s">
        <v>44</v>
      </c>
      <c r="AI633" s="2" t="s">
        <v>44</v>
      </c>
      <c r="AJ633" s="3">
        <v>45322.000775462962</v>
      </c>
      <c r="AK633" s="3">
        <v>45322.125787037039</v>
      </c>
    </row>
    <row r="634" spans="1:37" x14ac:dyDescent="0.25">
      <c r="A634">
        <v>1573838</v>
      </c>
      <c r="B634">
        <v>187709</v>
      </c>
      <c r="C634" s="1">
        <v>45321</v>
      </c>
      <c r="D634" s="1" t="str">
        <f>TEXT(Analytics_Data_json[[#This Row],[ORDER DATE ]],"mmm")</f>
        <v>Jan</v>
      </c>
      <c r="E634" s="2" t="s">
        <v>2588</v>
      </c>
      <c r="F634">
        <v>42</v>
      </c>
      <c r="G634" s="2" t="s">
        <v>33</v>
      </c>
      <c r="H634" s="2" t="s">
        <v>34</v>
      </c>
      <c r="I634">
        <v>62</v>
      </c>
      <c r="J634" s="4" t="s">
        <v>1418</v>
      </c>
      <c r="K634" s="2" t="s">
        <v>1419</v>
      </c>
      <c r="L634" s="2" t="s">
        <v>37</v>
      </c>
      <c r="M634">
        <v>0</v>
      </c>
      <c r="N634">
        <v>77</v>
      </c>
      <c r="O634">
        <v>77</v>
      </c>
      <c r="P634" s="2" t="s">
        <v>94</v>
      </c>
      <c r="Q634" s="2" t="s">
        <v>95</v>
      </c>
      <c r="R634">
        <v>1</v>
      </c>
      <c r="S634" s="2" t="s">
        <v>40</v>
      </c>
      <c r="T634">
        <v>13</v>
      </c>
      <c r="U634" s="2" t="s">
        <v>62</v>
      </c>
      <c r="V634">
        <v>1</v>
      </c>
      <c r="W634">
        <v>100</v>
      </c>
      <c r="X634">
        <v>100</v>
      </c>
      <c r="Y634">
        <v>0</v>
      </c>
      <c r="Z634">
        <v>0</v>
      </c>
      <c r="AA634">
        <v>100</v>
      </c>
      <c r="AB634">
        <f>Analytics_Data_json[[#This Row],[amount]]-Analytics_Data_json[[#This Row],[custom_discount]]</f>
        <v>100</v>
      </c>
      <c r="AC634">
        <f>(Analytics_Data_json[[#This Row],[order_qty]]*Analytics_Data_json[[#This Row],[unit_price]])-Analytics_Data_json[[#This Row],[discount]]-Analytics_Data_json[[#This Row],[custom_discount]]</f>
        <v>100</v>
      </c>
      <c r="AD634">
        <v>248</v>
      </c>
      <c r="AE634" s="2" t="s">
        <v>272</v>
      </c>
      <c r="AF634" s="2" t="s">
        <v>273</v>
      </c>
      <c r="AG634">
        <v>977</v>
      </c>
      <c r="AH634" s="2" t="s">
        <v>44</v>
      </c>
      <c r="AI634" s="2" t="s">
        <v>44</v>
      </c>
      <c r="AJ634" s="3">
        <v>45322.000775462962</v>
      </c>
      <c r="AK634" s="3">
        <v>45322.125787037039</v>
      </c>
    </row>
    <row r="635" spans="1:37" x14ac:dyDescent="0.25">
      <c r="A635">
        <v>1573837</v>
      </c>
      <c r="B635">
        <v>187708</v>
      </c>
      <c r="C635" s="1">
        <v>45321</v>
      </c>
      <c r="D635" s="1" t="str">
        <f>TEXT(Analytics_Data_json[[#This Row],[ORDER DATE ]],"mmm")</f>
        <v>Jan</v>
      </c>
      <c r="E635" s="2" t="s">
        <v>2589</v>
      </c>
      <c r="F635">
        <v>42</v>
      </c>
      <c r="G635" s="2" t="s">
        <v>33</v>
      </c>
      <c r="H635" s="2" t="s">
        <v>34</v>
      </c>
      <c r="I635">
        <v>62</v>
      </c>
      <c r="J635" s="4" t="s">
        <v>2066</v>
      </c>
      <c r="K635" s="2" t="s">
        <v>2067</v>
      </c>
      <c r="L635" s="2" t="s">
        <v>37</v>
      </c>
      <c r="M635">
        <v>0</v>
      </c>
      <c r="N635">
        <v>69</v>
      </c>
      <c r="O635">
        <v>69</v>
      </c>
      <c r="P635" s="2" t="s">
        <v>72</v>
      </c>
      <c r="Q635" s="2" t="s">
        <v>73</v>
      </c>
      <c r="R635">
        <v>1</v>
      </c>
      <c r="S635" s="2" t="s">
        <v>40</v>
      </c>
      <c r="T635">
        <v>12</v>
      </c>
      <c r="U635" s="2" t="s">
        <v>74</v>
      </c>
      <c r="V635">
        <v>12</v>
      </c>
      <c r="W635">
        <v>8.5</v>
      </c>
      <c r="X635">
        <v>102</v>
      </c>
      <c r="Y635">
        <v>0</v>
      </c>
      <c r="Z635">
        <v>0</v>
      </c>
      <c r="AA635">
        <v>102</v>
      </c>
      <c r="AB635">
        <f>Analytics_Data_json[[#This Row],[amount]]-Analytics_Data_json[[#This Row],[custom_discount]]</f>
        <v>102</v>
      </c>
      <c r="AC635">
        <f>(Analytics_Data_json[[#This Row],[order_qty]]*Analytics_Data_json[[#This Row],[unit_price]])-Analytics_Data_json[[#This Row],[discount]]-Analytics_Data_json[[#This Row],[custom_discount]]</f>
        <v>102</v>
      </c>
      <c r="AD635">
        <v>248</v>
      </c>
      <c r="AE635" s="2" t="s">
        <v>272</v>
      </c>
      <c r="AF635" s="2" t="s">
        <v>273</v>
      </c>
      <c r="AG635">
        <v>977</v>
      </c>
      <c r="AH635" s="2" t="s">
        <v>44</v>
      </c>
      <c r="AI635" s="2" t="s">
        <v>44</v>
      </c>
      <c r="AJ635" s="3">
        <v>45322.000775462962</v>
      </c>
      <c r="AK635" s="3">
        <v>45322.125787037039</v>
      </c>
    </row>
    <row r="636" spans="1:37" x14ac:dyDescent="0.25">
      <c r="A636">
        <v>1573836</v>
      </c>
      <c r="B636">
        <v>187707</v>
      </c>
      <c r="C636" s="1">
        <v>45321</v>
      </c>
      <c r="D636" s="1" t="str">
        <f>TEXT(Analytics_Data_json[[#This Row],[ORDER DATE ]],"mmm")</f>
        <v>Jan</v>
      </c>
      <c r="E636" s="2" t="s">
        <v>2590</v>
      </c>
      <c r="F636">
        <v>42</v>
      </c>
      <c r="G636" s="2" t="s">
        <v>33</v>
      </c>
      <c r="H636" s="2" t="s">
        <v>34</v>
      </c>
      <c r="I636">
        <v>62</v>
      </c>
      <c r="J636" s="4" t="s">
        <v>1421</v>
      </c>
      <c r="K636" s="2" t="s">
        <v>1422</v>
      </c>
      <c r="L636" s="2" t="s">
        <v>37</v>
      </c>
      <c r="M636">
        <v>0</v>
      </c>
      <c r="N636">
        <v>52</v>
      </c>
      <c r="O636">
        <v>52</v>
      </c>
      <c r="P636" s="2" t="s">
        <v>46</v>
      </c>
      <c r="Q636" s="2" t="s">
        <v>47</v>
      </c>
      <c r="R636">
        <v>1</v>
      </c>
      <c r="S636" s="2" t="s">
        <v>40</v>
      </c>
      <c r="T636">
        <v>10</v>
      </c>
      <c r="U636" s="2" t="s">
        <v>41</v>
      </c>
      <c r="V636">
        <v>1</v>
      </c>
      <c r="W636">
        <v>118</v>
      </c>
      <c r="X636">
        <v>118</v>
      </c>
      <c r="Y636">
        <v>0</v>
      </c>
      <c r="Z636">
        <v>0</v>
      </c>
      <c r="AA636">
        <v>118</v>
      </c>
      <c r="AB636">
        <f>Analytics_Data_json[[#This Row],[amount]]-Analytics_Data_json[[#This Row],[custom_discount]]</f>
        <v>118</v>
      </c>
      <c r="AC636">
        <f>(Analytics_Data_json[[#This Row],[order_qty]]*Analytics_Data_json[[#This Row],[unit_price]])-Analytics_Data_json[[#This Row],[discount]]-Analytics_Data_json[[#This Row],[custom_discount]]</f>
        <v>118</v>
      </c>
      <c r="AD636">
        <v>248</v>
      </c>
      <c r="AE636" s="2" t="s">
        <v>272</v>
      </c>
      <c r="AF636" s="2" t="s">
        <v>273</v>
      </c>
      <c r="AG636">
        <v>977</v>
      </c>
      <c r="AH636" s="2" t="s">
        <v>44</v>
      </c>
      <c r="AI636" s="2" t="s">
        <v>44</v>
      </c>
      <c r="AJ636" s="3">
        <v>45322.000775462962</v>
      </c>
      <c r="AK636" s="3">
        <v>45322.125787037039</v>
      </c>
    </row>
    <row r="637" spans="1:37" x14ac:dyDescent="0.25">
      <c r="A637">
        <v>1573835</v>
      </c>
      <c r="B637">
        <v>187706</v>
      </c>
      <c r="C637" s="1">
        <v>45321</v>
      </c>
      <c r="D637" s="1" t="str">
        <f>TEXT(Analytics_Data_json[[#This Row],[ORDER DATE ]],"mmm")</f>
        <v>Jan</v>
      </c>
      <c r="E637" s="2" t="s">
        <v>2591</v>
      </c>
      <c r="F637">
        <v>42</v>
      </c>
      <c r="G637" s="2" t="s">
        <v>33</v>
      </c>
      <c r="H637" s="2" t="s">
        <v>34</v>
      </c>
      <c r="I637">
        <v>62</v>
      </c>
      <c r="J637" s="4" t="s">
        <v>2592</v>
      </c>
      <c r="K637" s="2" t="s">
        <v>2593</v>
      </c>
      <c r="L637" s="2" t="s">
        <v>37</v>
      </c>
      <c r="M637">
        <v>0</v>
      </c>
      <c r="N637">
        <v>62</v>
      </c>
      <c r="O637">
        <v>62</v>
      </c>
      <c r="P637" s="2" t="s">
        <v>48</v>
      </c>
      <c r="Q637" s="2" t="s">
        <v>49</v>
      </c>
      <c r="R637">
        <v>1</v>
      </c>
      <c r="S637" s="2" t="s">
        <v>40</v>
      </c>
      <c r="T637">
        <v>10</v>
      </c>
      <c r="U637" s="2" t="s">
        <v>41</v>
      </c>
      <c r="V637">
        <v>4</v>
      </c>
      <c r="W637">
        <v>30</v>
      </c>
      <c r="X637">
        <v>120</v>
      </c>
      <c r="Y637">
        <v>0</v>
      </c>
      <c r="Z637">
        <v>0</v>
      </c>
      <c r="AA637">
        <v>120</v>
      </c>
      <c r="AB637">
        <f>Analytics_Data_json[[#This Row],[amount]]-Analytics_Data_json[[#This Row],[custom_discount]]</f>
        <v>120</v>
      </c>
      <c r="AC637">
        <f>(Analytics_Data_json[[#This Row],[order_qty]]*Analytics_Data_json[[#This Row],[unit_price]])-Analytics_Data_json[[#This Row],[discount]]-Analytics_Data_json[[#This Row],[custom_discount]]</f>
        <v>120</v>
      </c>
      <c r="AD637">
        <v>248</v>
      </c>
      <c r="AE637" s="2" t="s">
        <v>272</v>
      </c>
      <c r="AF637" s="2" t="s">
        <v>273</v>
      </c>
      <c r="AG637">
        <v>977</v>
      </c>
      <c r="AH637" s="2" t="s">
        <v>44</v>
      </c>
      <c r="AI637" s="2" t="s">
        <v>44</v>
      </c>
      <c r="AJ637" s="3">
        <v>45322.000775462962</v>
      </c>
      <c r="AK637" s="3">
        <v>45322.125787037039</v>
      </c>
    </row>
    <row r="638" spans="1:37" x14ac:dyDescent="0.25">
      <c r="A638">
        <v>1573834</v>
      </c>
      <c r="B638">
        <v>187705</v>
      </c>
      <c r="C638" s="1">
        <v>45321</v>
      </c>
      <c r="D638" s="1" t="str">
        <f>TEXT(Analytics_Data_json[[#This Row],[ORDER DATE ]],"mmm")</f>
        <v>Jan</v>
      </c>
      <c r="E638" s="2" t="s">
        <v>2594</v>
      </c>
      <c r="F638">
        <v>42</v>
      </c>
      <c r="G638" s="2" t="s">
        <v>33</v>
      </c>
      <c r="H638" s="2" t="s">
        <v>34</v>
      </c>
      <c r="I638">
        <v>62</v>
      </c>
      <c r="J638" s="4" t="s">
        <v>1413</v>
      </c>
      <c r="K638" s="2" t="s">
        <v>1414</v>
      </c>
      <c r="L638" s="2" t="s">
        <v>37</v>
      </c>
      <c r="M638">
        <v>0</v>
      </c>
      <c r="N638">
        <v>78</v>
      </c>
      <c r="O638">
        <v>78</v>
      </c>
      <c r="P638" s="2" t="s">
        <v>92</v>
      </c>
      <c r="Q638" s="2" t="s">
        <v>93</v>
      </c>
      <c r="R638">
        <v>1</v>
      </c>
      <c r="S638" s="2" t="s">
        <v>40</v>
      </c>
      <c r="T638">
        <v>13</v>
      </c>
      <c r="U638" s="2" t="s">
        <v>62</v>
      </c>
      <c r="V638">
        <v>1</v>
      </c>
      <c r="W638">
        <v>100</v>
      </c>
      <c r="X638">
        <v>100</v>
      </c>
      <c r="Y638">
        <v>0</v>
      </c>
      <c r="Z638">
        <v>0</v>
      </c>
      <c r="AA638">
        <v>100</v>
      </c>
      <c r="AB638">
        <f>Analytics_Data_json[[#This Row],[amount]]-Analytics_Data_json[[#This Row],[custom_discount]]</f>
        <v>100</v>
      </c>
      <c r="AC638">
        <f>(Analytics_Data_json[[#This Row],[order_qty]]*Analytics_Data_json[[#This Row],[unit_price]])-Analytics_Data_json[[#This Row],[discount]]-Analytics_Data_json[[#This Row],[custom_discount]]</f>
        <v>100</v>
      </c>
      <c r="AD638">
        <v>248</v>
      </c>
      <c r="AE638" s="2" t="s">
        <v>272</v>
      </c>
      <c r="AF638" s="2" t="s">
        <v>273</v>
      </c>
      <c r="AG638">
        <v>977</v>
      </c>
      <c r="AH638" s="2" t="s">
        <v>44</v>
      </c>
      <c r="AI638" s="2" t="s">
        <v>44</v>
      </c>
      <c r="AJ638" s="3">
        <v>45322.000775462962</v>
      </c>
      <c r="AK638" s="3">
        <v>45322.125787037039</v>
      </c>
    </row>
    <row r="639" spans="1:37" x14ac:dyDescent="0.25">
      <c r="A639">
        <v>1573833</v>
      </c>
      <c r="B639">
        <v>187705</v>
      </c>
      <c r="C639" s="1">
        <v>45321</v>
      </c>
      <c r="D639" s="1" t="str">
        <f>TEXT(Analytics_Data_json[[#This Row],[ORDER DATE ]],"mmm")</f>
        <v>Jan</v>
      </c>
      <c r="E639" s="2" t="s">
        <v>2594</v>
      </c>
      <c r="F639">
        <v>42</v>
      </c>
      <c r="G639" s="2" t="s">
        <v>33</v>
      </c>
      <c r="H639" s="2" t="s">
        <v>34</v>
      </c>
      <c r="I639">
        <v>62</v>
      </c>
      <c r="J639" s="4" t="s">
        <v>1413</v>
      </c>
      <c r="K639" s="2" t="s">
        <v>1414</v>
      </c>
      <c r="L639" s="2" t="s">
        <v>37</v>
      </c>
      <c r="M639">
        <v>0</v>
      </c>
      <c r="N639">
        <v>52</v>
      </c>
      <c r="O639">
        <v>52</v>
      </c>
      <c r="P639" s="2" t="s">
        <v>46</v>
      </c>
      <c r="Q639" s="2" t="s">
        <v>47</v>
      </c>
      <c r="R639">
        <v>1</v>
      </c>
      <c r="S639" s="2" t="s">
        <v>40</v>
      </c>
      <c r="T639">
        <v>10</v>
      </c>
      <c r="U639" s="2" t="s">
        <v>41</v>
      </c>
      <c r="V639">
        <v>2</v>
      </c>
      <c r="W639">
        <v>118</v>
      </c>
      <c r="X639">
        <v>236</v>
      </c>
      <c r="Y639">
        <v>0</v>
      </c>
      <c r="Z639">
        <v>0</v>
      </c>
      <c r="AA639">
        <v>236</v>
      </c>
      <c r="AB639">
        <f>Analytics_Data_json[[#This Row],[amount]]-Analytics_Data_json[[#This Row],[custom_discount]]</f>
        <v>236</v>
      </c>
      <c r="AC639">
        <f>(Analytics_Data_json[[#This Row],[order_qty]]*Analytics_Data_json[[#This Row],[unit_price]])-Analytics_Data_json[[#This Row],[discount]]-Analytics_Data_json[[#This Row],[custom_discount]]</f>
        <v>236</v>
      </c>
      <c r="AD639">
        <v>248</v>
      </c>
      <c r="AE639" s="2" t="s">
        <v>272</v>
      </c>
      <c r="AF639" s="2" t="s">
        <v>273</v>
      </c>
      <c r="AG639">
        <v>977</v>
      </c>
      <c r="AH639" s="2" t="s">
        <v>44</v>
      </c>
      <c r="AI639" s="2" t="s">
        <v>44</v>
      </c>
      <c r="AJ639" s="3">
        <v>45322.000775462962</v>
      </c>
      <c r="AK639" s="3">
        <v>45322.125787037039</v>
      </c>
    </row>
    <row r="640" spans="1:37" x14ac:dyDescent="0.25">
      <c r="A640">
        <v>1573832</v>
      </c>
      <c r="B640">
        <v>187705</v>
      </c>
      <c r="C640" s="1">
        <v>45321</v>
      </c>
      <c r="D640" s="1" t="str">
        <f>TEXT(Analytics_Data_json[[#This Row],[ORDER DATE ]],"mmm")</f>
        <v>Jan</v>
      </c>
      <c r="E640" s="2" t="s">
        <v>2594</v>
      </c>
      <c r="F640">
        <v>42</v>
      </c>
      <c r="G640" s="2" t="s">
        <v>33</v>
      </c>
      <c r="H640" s="2" t="s">
        <v>34</v>
      </c>
      <c r="I640">
        <v>62</v>
      </c>
      <c r="J640" s="4" t="s">
        <v>1413</v>
      </c>
      <c r="K640" s="2" t="s">
        <v>1414</v>
      </c>
      <c r="L640" s="2" t="s">
        <v>37</v>
      </c>
      <c r="M640">
        <v>0</v>
      </c>
      <c r="N640">
        <v>62</v>
      </c>
      <c r="O640">
        <v>62</v>
      </c>
      <c r="P640" s="2" t="s">
        <v>48</v>
      </c>
      <c r="Q640" s="2" t="s">
        <v>49</v>
      </c>
      <c r="R640">
        <v>1</v>
      </c>
      <c r="S640" s="2" t="s">
        <v>40</v>
      </c>
      <c r="T640">
        <v>10</v>
      </c>
      <c r="U640" s="2" t="s">
        <v>41</v>
      </c>
      <c r="V640">
        <v>6</v>
      </c>
      <c r="W640">
        <v>30</v>
      </c>
      <c r="X640">
        <v>180</v>
      </c>
      <c r="Y640">
        <v>0</v>
      </c>
      <c r="Z640">
        <v>0</v>
      </c>
      <c r="AA640">
        <v>180</v>
      </c>
      <c r="AB640">
        <f>Analytics_Data_json[[#This Row],[amount]]-Analytics_Data_json[[#This Row],[custom_discount]]</f>
        <v>180</v>
      </c>
      <c r="AC640">
        <f>(Analytics_Data_json[[#This Row],[order_qty]]*Analytics_Data_json[[#This Row],[unit_price]])-Analytics_Data_json[[#This Row],[discount]]-Analytics_Data_json[[#This Row],[custom_discount]]</f>
        <v>180</v>
      </c>
      <c r="AD640">
        <v>248</v>
      </c>
      <c r="AE640" s="2" t="s">
        <v>272</v>
      </c>
      <c r="AF640" s="2" t="s">
        <v>273</v>
      </c>
      <c r="AG640">
        <v>977</v>
      </c>
      <c r="AH640" s="2" t="s">
        <v>44</v>
      </c>
      <c r="AI640" s="2" t="s">
        <v>44</v>
      </c>
      <c r="AJ640" s="3">
        <v>45322.000775462962</v>
      </c>
      <c r="AK640" s="3">
        <v>45322.125787037039</v>
      </c>
    </row>
    <row r="641" spans="1:37" x14ac:dyDescent="0.25">
      <c r="A641">
        <v>1573831</v>
      </c>
      <c r="B641">
        <v>187705</v>
      </c>
      <c r="C641" s="1">
        <v>45321</v>
      </c>
      <c r="D641" s="1" t="str">
        <f>TEXT(Analytics_Data_json[[#This Row],[ORDER DATE ]],"mmm")</f>
        <v>Jan</v>
      </c>
      <c r="E641" s="2" t="s">
        <v>2594</v>
      </c>
      <c r="F641">
        <v>42</v>
      </c>
      <c r="G641" s="2" t="s">
        <v>33</v>
      </c>
      <c r="H641" s="2" t="s">
        <v>34</v>
      </c>
      <c r="I641">
        <v>62</v>
      </c>
      <c r="J641" s="4" t="s">
        <v>1413</v>
      </c>
      <c r="K641" s="2" t="s">
        <v>1414</v>
      </c>
      <c r="L641" s="2" t="s">
        <v>37</v>
      </c>
      <c r="M641">
        <v>0</v>
      </c>
      <c r="N641">
        <v>61</v>
      </c>
      <c r="O641">
        <v>61</v>
      </c>
      <c r="P641" s="2" t="s">
        <v>50</v>
      </c>
      <c r="Q641" s="2" t="s">
        <v>51</v>
      </c>
      <c r="R641">
        <v>1</v>
      </c>
      <c r="S641" s="2" t="s">
        <v>40</v>
      </c>
      <c r="T641">
        <v>10</v>
      </c>
      <c r="U641" s="2" t="s">
        <v>41</v>
      </c>
      <c r="V641">
        <v>6</v>
      </c>
      <c r="W641">
        <v>30</v>
      </c>
      <c r="X641">
        <v>180</v>
      </c>
      <c r="Y641">
        <v>0</v>
      </c>
      <c r="Z641">
        <v>0</v>
      </c>
      <c r="AA641">
        <v>180</v>
      </c>
      <c r="AB641">
        <f>Analytics_Data_json[[#This Row],[amount]]-Analytics_Data_json[[#This Row],[custom_discount]]</f>
        <v>180</v>
      </c>
      <c r="AC641">
        <f>(Analytics_Data_json[[#This Row],[order_qty]]*Analytics_Data_json[[#This Row],[unit_price]])-Analytics_Data_json[[#This Row],[discount]]-Analytics_Data_json[[#This Row],[custom_discount]]</f>
        <v>180</v>
      </c>
      <c r="AD641">
        <v>248</v>
      </c>
      <c r="AE641" s="2" t="s">
        <v>272</v>
      </c>
      <c r="AF641" s="2" t="s">
        <v>273</v>
      </c>
      <c r="AG641">
        <v>977</v>
      </c>
      <c r="AH641" s="2" t="s">
        <v>44</v>
      </c>
      <c r="AI641" s="2" t="s">
        <v>44</v>
      </c>
      <c r="AJ641" s="3">
        <v>45322.000775462962</v>
      </c>
      <c r="AK641" s="3">
        <v>45322.125787037039</v>
      </c>
    </row>
    <row r="642" spans="1:37" x14ac:dyDescent="0.25">
      <c r="A642">
        <v>1573830</v>
      </c>
      <c r="B642">
        <v>187704</v>
      </c>
      <c r="C642" s="1">
        <v>45321</v>
      </c>
      <c r="D642" s="1" t="str">
        <f>TEXT(Analytics_Data_json[[#This Row],[ORDER DATE ]],"mmm")</f>
        <v>Jan</v>
      </c>
      <c r="E642" s="2" t="s">
        <v>2595</v>
      </c>
      <c r="F642">
        <v>54</v>
      </c>
      <c r="G642" s="2" t="s">
        <v>158</v>
      </c>
      <c r="H642" s="2" t="s">
        <v>159</v>
      </c>
      <c r="I642">
        <v>74</v>
      </c>
      <c r="J642" s="4">
        <v>1777</v>
      </c>
      <c r="K642" s="2" t="s">
        <v>1087</v>
      </c>
      <c r="L642" s="2" t="s">
        <v>37</v>
      </c>
      <c r="M642">
        <v>0</v>
      </c>
      <c r="N642">
        <v>62</v>
      </c>
      <c r="O642">
        <v>62</v>
      </c>
      <c r="P642" s="2" t="s">
        <v>48</v>
      </c>
      <c r="Q642" s="2" t="s">
        <v>49</v>
      </c>
      <c r="R642">
        <v>1</v>
      </c>
      <c r="S642" s="2" t="s">
        <v>40</v>
      </c>
      <c r="T642">
        <v>10</v>
      </c>
      <c r="U642" s="2" t="s">
        <v>41</v>
      </c>
      <c r="V642">
        <v>3</v>
      </c>
      <c r="W642">
        <v>30</v>
      </c>
      <c r="X642">
        <v>90</v>
      </c>
      <c r="Y642">
        <v>0</v>
      </c>
      <c r="Z642">
        <v>0</v>
      </c>
      <c r="AA642">
        <v>90</v>
      </c>
      <c r="AB642">
        <f>Analytics_Data_json[[#This Row],[amount]]-Analytics_Data_json[[#This Row],[custom_discount]]</f>
        <v>90</v>
      </c>
      <c r="AC642">
        <f>(Analytics_Data_json[[#This Row],[order_qty]]*Analytics_Data_json[[#This Row],[unit_price]])-Analytics_Data_json[[#This Row],[discount]]-Analytics_Data_json[[#This Row],[custom_discount]]</f>
        <v>90</v>
      </c>
      <c r="AD642">
        <v>273</v>
      </c>
      <c r="AE642" s="2" t="s">
        <v>188</v>
      </c>
      <c r="AF642" s="2" t="s">
        <v>189</v>
      </c>
      <c r="AG642">
        <v>228</v>
      </c>
      <c r="AH642" s="2" t="s">
        <v>44</v>
      </c>
      <c r="AI642" s="2" t="s">
        <v>44</v>
      </c>
      <c r="AJ642" s="3">
        <v>45322.000775462962</v>
      </c>
      <c r="AK642" s="3">
        <v>45322.125787037039</v>
      </c>
    </row>
    <row r="643" spans="1:37" x14ac:dyDescent="0.25">
      <c r="A643">
        <v>1573829</v>
      </c>
      <c r="B643">
        <v>187704</v>
      </c>
      <c r="C643" s="1">
        <v>45321</v>
      </c>
      <c r="D643" s="1" t="str">
        <f>TEXT(Analytics_Data_json[[#This Row],[ORDER DATE ]],"mmm")</f>
        <v>Jan</v>
      </c>
      <c r="E643" s="2" t="s">
        <v>2595</v>
      </c>
      <c r="F643">
        <v>54</v>
      </c>
      <c r="G643" s="2" t="s">
        <v>158</v>
      </c>
      <c r="H643" s="2" t="s">
        <v>159</v>
      </c>
      <c r="I643">
        <v>74</v>
      </c>
      <c r="J643" s="4">
        <v>1777</v>
      </c>
      <c r="K643" s="2" t="s">
        <v>1087</v>
      </c>
      <c r="L643" s="2" t="s">
        <v>37</v>
      </c>
      <c r="M643">
        <v>0</v>
      </c>
      <c r="N643">
        <v>61</v>
      </c>
      <c r="O643">
        <v>61</v>
      </c>
      <c r="P643" s="2" t="s">
        <v>50</v>
      </c>
      <c r="Q643" s="2" t="s">
        <v>51</v>
      </c>
      <c r="R643">
        <v>1</v>
      </c>
      <c r="S643" s="2" t="s">
        <v>40</v>
      </c>
      <c r="T643">
        <v>10</v>
      </c>
      <c r="U643" s="2" t="s">
        <v>41</v>
      </c>
      <c r="V643">
        <v>3</v>
      </c>
      <c r="W643">
        <v>30</v>
      </c>
      <c r="X643">
        <v>90</v>
      </c>
      <c r="Y643">
        <v>0</v>
      </c>
      <c r="Z643">
        <v>0</v>
      </c>
      <c r="AA643">
        <v>90</v>
      </c>
      <c r="AB643">
        <f>Analytics_Data_json[[#This Row],[amount]]-Analytics_Data_json[[#This Row],[custom_discount]]</f>
        <v>90</v>
      </c>
      <c r="AC643">
        <f>(Analytics_Data_json[[#This Row],[order_qty]]*Analytics_Data_json[[#This Row],[unit_price]])-Analytics_Data_json[[#This Row],[discount]]-Analytics_Data_json[[#This Row],[custom_discount]]</f>
        <v>90</v>
      </c>
      <c r="AD643">
        <v>273</v>
      </c>
      <c r="AE643" s="2" t="s">
        <v>188</v>
      </c>
      <c r="AF643" s="2" t="s">
        <v>189</v>
      </c>
      <c r="AG643">
        <v>228</v>
      </c>
      <c r="AH643" s="2" t="s">
        <v>44</v>
      </c>
      <c r="AI643" s="2" t="s">
        <v>44</v>
      </c>
      <c r="AJ643" s="3">
        <v>45322.000775462962</v>
      </c>
      <c r="AK643" s="3">
        <v>45322.125787037039</v>
      </c>
    </row>
    <row r="644" spans="1:37" x14ac:dyDescent="0.25">
      <c r="A644">
        <v>1573828</v>
      </c>
      <c r="B644">
        <v>187703</v>
      </c>
      <c r="C644" s="1">
        <v>45321</v>
      </c>
      <c r="D644" s="1" t="str">
        <f>TEXT(Analytics_Data_json[[#This Row],[ORDER DATE ]],"mmm")</f>
        <v>Jan</v>
      </c>
      <c r="E644" s="2" t="s">
        <v>2596</v>
      </c>
      <c r="F644">
        <v>42</v>
      </c>
      <c r="G644" s="2" t="s">
        <v>33</v>
      </c>
      <c r="H644" s="2" t="s">
        <v>34</v>
      </c>
      <c r="I644">
        <v>62</v>
      </c>
      <c r="J644" s="4" t="s">
        <v>2060</v>
      </c>
      <c r="K644" s="2" t="s">
        <v>2061</v>
      </c>
      <c r="L644" s="2" t="s">
        <v>37</v>
      </c>
      <c r="M644">
        <v>0</v>
      </c>
      <c r="N644">
        <v>69</v>
      </c>
      <c r="O644">
        <v>69</v>
      </c>
      <c r="P644" s="2" t="s">
        <v>72</v>
      </c>
      <c r="Q644" s="2" t="s">
        <v>73</v>
      </c>
      <c r="R644">
        <v>1</v>
      </c>
      <c r="S644" s="2" t="s">
        <v>40</v>
      </c>
      <c r="T644">
        <v>12</v>
      </c>
      <c r="U644" s="2" t="s">
        <v>74</v>
      </c>
      <c r="V644">
        <v>12</v>
      </c>
      <c r="W644">
        <v>8.5</v>
      </c>
      <c r="X644">
        <v>102</v>
      </c>
      <c r="Y644">
        <v>0</v>
      </c>
      <c r="Z644">
        <v>0</v>
      </c>
      <c r="AA644">
        <v>102</v>
      </c>
      <c r="AB644">
        <f>Analytics_Data_json[[#This Row],[amount]]-Analytics_Data_json[[#This Row],[custom_discount]]</f>
        <v>102</v>
      </c>
      <c r="AC644">
        <f>(Analytics_Data_json[[#This Row],[order_qty]]*Analytics_Data_json[[#This Row],[unit_price]])-Analytics_Data_json[[#This Row],[discount]]-Analytics_Data_json[[#This Row],[custom_discount]]</f>
        <v>102</v>
      </c>
      <c r="AD644">
        <v>248</v>
      </c>
      <c r="AE644" s="2" t="s">
        <v>272</v>
      </c>
      <c r="AF644" s="2" t="s">
        <v>273</v>
      </c>
      <c r="AG644">
        <v>977</v>
      </c>
      <c r="AH644" s="2" t="s">
        <v>44</v>
      </c>
      <c r="AI644" s="2" t="s">
        <v>44</v>
      </c>
      <c r="AJ644" s="3">
        <v>45322.000775462962</v>
      </c>
      <c r="AK644" s="3">
        <v>45322.125787037039</v>
      </c>
    </row>
    <row r="645" spans="1:37" x14ac:dyDescent="0.25">
      <c r="A645">
        <v>1573827</v>
      </c>
      <c r="B645">
        <v>187702</v>
      </c>
      <c r="C645" s="1">
        <v>45321</v>
      </c>
      <c r="D645" s="1" t="str">
        <f>TEXT(Analytics_Data_json[[#This Row],[ORDER DATE ]],"mmm")</f>
        <v>Jan</v>
      </c>
      <c r="E645" s="2" t="s">
        <v>2597</v>
      </c>
      <c r="F645">
        <v>42</v>
      </c>
      <c r="G645" s="2" t="s">
        <v>33</v>
      </c>
      <c r="H645" s="2" t="s">
        <v>34</v>
      </c>
      <c r="I645">
        <v>62</v>
      </c>
      <c r="J645" s="4" t="s">
        <v>2069</v>
      </c>
      <c r="K645" s="2" t="s">
        <v>2070</v>
      </c>
      <c r="L645" s="2" t="s">
        <v>37</v>
      </c>
      <c r="M645">
        <v>0</v>
      </c>
      <c r="N645">
        <v>74</v>
      </c>
      <c r="O645">
        <v>74</v>
      </c>
      <c r="P645" s="2" t="s">
        <v>80</v>
      </c>
      <c r="Q645" s="2" t="s">
        <v>81</v>
      </c>
      <c r="R645">
        <v>1</v>
      </c>
      <c r="S645" s="2" t="s">
        <v>40</v>
      </c>
      <c r="T645">
        <v>12</v>
      </c>
      <c r="U645" s="2" t="s">
        <v>74</v>
      </c>
      <c r="V645">
        <v>12</v>
      </c>
      <c r="W645">
        <v>16.25</v>
      </c>
      <c r="X645">
        <v>195</v>
      </c>
      <c r="Y645">
        <v>0</v>
      </c>
      <c r="Z645">
        <v>0</v>
      </c>
      <c r="AA645">
        <v>195</v>
      </c>
      <c r="AB645">
        <f>Analytics_Data_json[[#This Row],[amount]]-Analytics_Data_json[[#This Row],[custom_discount]]</f>
        <v>195</v>
      </c>
      <c r="AC645">
        <f>(Analytics_Data_json[[#This Row],[order_qty]]*Analytics_Data_json[[#This Row],[unit_price]])-Analytics_Data_json[[#This Row],[discount]]-Analytics_Data_json[[#This Row],[custom_discount]]</f>
        <v>195</v>
      </c>
      <c r="AD645">
        <v>248</v>
      </c>
      <c r="AE645" s="2" t="s">
        <v>272</v>
      </c>
      <c r="AF645" s="2" t="s">
        <v>273</v>
      </c>
      <c r="AG645">
        <v>977</v>
      </c>
      <c r="AH645" s="2" t="s">
        <v>44</v>
      </c>
      <c r="AI645" s="2" t="s">
        <v>44</v>
      </c>
      <c r="AJ645" s="3">
        <v>45322.000775462962</v>
      </c>
      <c r="AK645" s="3">
        <v>45322.125787037039</v>
      </c>
    </row>
    <row r="646" spans="1:37" x14ac:dyDescent="0.25">
      <c r="A646">
        <v>1573826</v>
      </c>
      <c r="B646">
        <v>187702</v>
      </c>
      <c r="C646" s="1">
        <v>45321</v>
      </c>
      <c r="D646" s="1" t="str">
        <f>TEXT(Analytics_Data_json[[#This Row],[ORDER DATE ]],"mmm")</f>
        <v>Jan</v>
      </c>
      <c r="E646" s="2" t="s">
        <v>2597</v>
      </c>
      <c r="F646">
        <v>42</v>
      </c>
      <c r="G646" s="2" t="s">
        <v>33</v>
      </c>
      <c r="H646" s="2" t="s">
        <v>34</v>
      </c>
      <c r="I646">
        <v>62</v>
      </c>
      <c r="J646" s="4" t="s">
        <v>2069</v>
      </c>
      <c r="K646" s="2" t="s">
        <v>2070</v>
      </c>
      <c r="L646" s="2" t="s">
        <v>37</v>
      </c>
      <c r="M646">
        <v>0</v>
      </c>
      <c r="N646">
        <v>73</v>
      </c>
      <c r="O646">
        <v>73</v>
      </c>
      <c r="P646" s="2" t="s">
        <v>203</v>
      </c>
      <c r="Q646" s="2" t="s">
        <v>204</v>
      </c>
      <c r="R646">
        <v>1</v>
      </c>
      <c r="S646" s="2" t="s">
        <v>40</v>
      </c>
      <c r="T646">
        <v>12</v>
      </c>
      <c r="U646" s="2" t="s">
        <v>74</v>
      </c>
      <c r="V646">
        <v>12</v>
      </c>
      <c r="W646">
        <v>16.25</v>
      </c>
      <c r="X646">
        <v>195</v>
      </c>
      <c r="Y646">
        <v>0</v>
      </c>
      <c r="Z646">
        <v>0</v>
      </c>
      <c r="AA646">
        <v>195</v>
      </c>
      <c r="AB646">
        <f>Analytics_Data_json[[#This Row],[amount]]-Analytics_Data_json[[#This Row],[custom_discount]]</f>
        <v>195</v>
      </c>
      <c r="AC646">
        <f>(Analytics_Data_json[[#This Row],[order_qty]]*Analytics_Data_json[[#This Row],[unit_price]])-Analytics_Data_json[[#This Row],[discount]]-Analytics_Data_json[[#This Row],[custom_discount]]</f>
        <v>195</v>
      </c>
      <c r="AD646">
        <v>248</v>
      </c>
      <c r="AE646" s="2" t="s">
        <v>272</v>
      </c>
      <c r="AF646" s="2" t="s">
        <v>273</v>
      </c>
      <c r="AG646">
        <v>977</v>
      </c>
      <c r="AH646" s="2" t="s">
        <v>44</v>
      </c>
      <c r="AI646" s="2" t="s">
        <v>44</v>
      </c>
      <c r="AJ646" s="3">
        <v>45322.000775462962</v>
      </c>
      <c r="AK646" s="3">
        <v>45322.125787037039</v>
      </c>
    </row>
    <row r="647" spans="1:37" x14ac:dyDescent="0.25">
      <c r="A647">
        <v>1573825</v>
      </c>
      <c r="B647">
        <v>187701</v>
      </c>
      <c r="C647" s="1">
        <v>45321</v>
      </c>
      <c r="D647" s="1" t="str">
        <f>TEXT(Analytics_Data_json[[#This Row],[ORDER DATE ]],"mmm")</f>
        <v>Jan</v>
      </c>
      <c r="E647" s="2" t="s">
        <v>2598</v>
      </c>
      <c r="F647">
        <v>42</v>
      </c>
      <c r="G647" s="2" t="s">
        <v>33</v>
      </c>
      <c r="H647" s="2" t="s">
        <v>34</v>
      </c>
      <c r="I647">
        <v>62</v>
      </c>
      <c r="J647" s="4" t="s">
        <v>1386</v>
      </c>
      <c r="K647" s="2" t="s">
        <v>1387</v>
      </c>
      <c r="L647" s="2" t="s">
        <v>37</v>
      </c>
      <c r="M647">
        <v>0</v>
      </c>
      <c r="N647">
        <v>62</v>
      </c>
      <c r="O647">
        <v>62</v>
      </c>
      <c r="P647" s="2" t="s">
        <v>48</v>
      </c>
      <c r="Q647" s="2" t="s">
        <v>49</v>
      </c>
      <c r="R647">
        <v>1</v>
      </c>
      <c r="S647" s="2" t="s">
        <v>40</v>
      </c>
      <c r="T647">
        <v>10</v>
      </c>
      <c r="U647" s="2" t="s">
        <v>41</v>
      </c>
      <c r="V647">
        <v>3</v>
      </c>
      <c r="W647">
        <v>30</v>
      </c>
      <c r="X647">
        <v>90</v>
      </c>
      <c r="Y647">
        <v>0</v>
      </c>
      <c r="Z647">
        <v>0</v>
      </c>
      <c r="AA647">
        <v>90</v>
      </c>
      <c r="AB647">
        <f>Analytics_Data_json[[#This Row],[amount]]-Analytics_Data_json[[#This Row],[custom_discount]]</f>
        <v>90</v>
      </c>
      <c r="AC647">
        <f>(Analytics_Data_json[[#This Row],[order_qty]]*Analytics_Data_json[[#This Row],[unit_price]])-Analytics_Data_json[[#This Row],[discount]]-Analytics_Data_json[[#This Row],[custom_discount]]</f>
        <v>90</v>
      </c>
      <c r="AD647">
        <v>248</v>
      </c>
      <c r="AE647" s="2" t="s">
        <v>272</v>
      </c>
      <c r="AF647" s="2" t="s">
        <v>273</v>
      </c>
      <c r="AG647">
        <v>977</v>
      </c>
      <c r="AH647" s="2" t="s">
        <v>44</v>
      </c>
      <c r="AI647" s="2" t="s">
        <v>44</v>
      </c>
      <c r="AJ647" s="3">
        <v>45322.000775462962</v>
      </c>
      <c r="AK647" s="3">
        <v>45322.125787037039</v>
      </c>
    </row>
    <row r="648" spans="1:37" x14ac:dyDescent="0.25">
      <c r="A648">
        <v>1573824</v>
      </c>
      <c r="B648">
        <v>187701</v>
      </c>
      <c r="C648" s="1">
        <v>45321</v>
      </c>
      <c r="D648" s="1" t="str">
        <f>TEXT(Analytics_Data_json[[#This Row],[ORDER DATE ]],"mmm")</f>
        <v>Jan</v>
      </c>
      <c r="E648" s="2" t="s">
        <v>2598</v>
      </c>
      <c r="F648">
        <v>42</v>
      </c>
      <c r="G648" s="2" t="s">
        <v>33</v>
      </c>
      <c r="H648" s="2" t="s">
        <v>34</v>
      </c>
      <c r="I648">
        <v>62</v>
      </c>
      <c r="J648" s="4" t="s">
        <v>1386</v>
      </c>
      <c r="K648" s="2" t="s">
        <v>1387</v>
      </c>
      <c r="L648" s="2" t="s">
        <v>37</v>
      </c>
      <c r="M648">
        <v>0</v>
      </c>
      <c r="N648">
        <v>61</v>
      </c>
      <c r="O648">
        <v>61</v>
      </c>
      <c r="P648" s="2" t="s">
        <v>50</v>
      </c>
      <c r="Q648" s="2" t="s">
        <v>51</v>
      </c>
      <c r="R648">
        <v>1</v>
      </c>
      <c r="S648" s="2" t="s">
        <v>40</v>
      </c>
      <c r="T648">
        <v>10</v>
      </c>
      <c r="U648" s="2" t="s">
        <v>41</v>
      </c>
      <c r="V648">
        <v>3</v>
      </c>
      <c r="W648">
        <v>30</v>
      </c>
      <c r="X648">
        <v>90</v>
      </c>
      <c r="Y648">
        <v>0</v>
      </c>
      <c r="Z648">
        <v>0</v>
      </c>
      <c r="AA648">
        <v>90</v>
      </c>
      <c r="AB648">
        <f>Analytics_Data_json[[#This Row],[amount]]-Analytics_Data_json[[#This Row],[custom_discount]]</f>
        <v>90</v>
      </c>
      <c r="AC648">
        <f>(Analytics_Data_json[[#This Row],[order_qty]]*Analytics_Data_json[[#This Row],[unit_price]])-Analytics_Data_json[[#This Row],[discount]]-Analytics_Data_json[[#This Row],[custom_discount]]</f>
        <v>90</v>
      </c>
      <c r="AD648">
        <v>248</v>
      </c>
      <c r="AE648" s="2" t="s">
        <v>272</v>
      </c>
      <c r="AF648" s="2" t="s">
        <v>273</v>
      </c>
      <c r="AG648">
        <v>977</v>
      </c>
      <c r="AH648" s="2" t="s">
        <v>44</v>
      </c>
      <c r="AI648" s="2" t="s">
        <v>44</v>
      </c>
      <c r="AJ648" s="3">
        <v>45322.000775462962</v>
      </c>
      <c r="AK648" s="3">
        <v>45322.125787037039</v>
      </c>
    </row>
    <row r="649" spans="1:37" x14ac:dyDescent="0.25">
      <c r="A649">
        <v>1573823</v>
      </c>
      <c r="B649">
        <v>187700</v>
      </c>
      <c r="C649" s="1">
        <v>45321</v>
      </c>
      <c r="D649" s="1" t="str">
        <f>TEXT(Analytics_Data_json[[#This Row],[ORDER DATE ]],"mmm")</f>
        <v>Jan</v>
      </c>
      <c r="E649" s="2" t="s">
        <v>2599</v>
      </c>
      <c r="F649">
        <v>54</v>
      </c>
      <c r="G649" s="2" t="s">
        <v>158</v>
      </c>
      <c r="H649" s="2" t="s">
        <v>159</v>
      </c>
      <c r="I649">
        <v>74</v>
      </c>
      <c r="J649" s="4">
        <v>1798</v>
      </c>
      <c r="K649" s="2" t="s">
        <v>1636</v>
      </c>
      <c r="L649" s="2" t="s">
        <v>37</v>
      </c>
      <c r="M649">
        <v>0</v>
      </c>
      <c r="N649">
        <v>83</v>
      </c>
      <c r="O649">
        <v>83</v>
      </c>
      <c r="P649" s="2" t="s">
        <v>87</v>
      </c>
      <c r="Q649" s="2" t="s">
        <v>88</v>
      </c>
      <c r="R649">
        <v>1</v>
      </c>
      <c r="S649" s="2" t="s">
        <v>40</v>
      </c>
      <c r="T649">
        <v>2</v>
      </c>
      <c r="U649" s="2" t="s">
        <v>89</v>
      </c>
      <c r="V649">
        <v>1</v>
      </c>
      <c r="W649">
        <v>100</v>
      </c>
      <c r="X649">
        <v>100</v>
      </c>
      <c r="Y649">
        <v>0</v>
      </c>
      <c r="Z649">
        <v>0</v>
      </c>
      <c r="AA649">
        <v>100</v>
      </c>
      <c r="AB649">
        <f>Analytics_Data_json[[#This Row],[amount]]-Analytics_Data_json[[#This Row],[custom_discount]]</f>
        <v>100</v>
      </c>
      <c r="AC649">
        <f>(Analytics_Data_json[[#This Row],[order_qty]]*Analytics_Data_json[[#This Row],[unit_price]])-Analytics_Data_json[[#This Row],[discount]]-Analytics_Data_json[[#This Row],[custom_discount]]</f>
        <v>100</v>
      </c>
      <c r="AD649">
        <v>273</v>
      </c>
      <c r="AE649" s="2" t="s">
        <v>188</v>
      </c>
      <c r="AF649" s="2" t="s">
        <v>189</v>
      </c>
      <c r="AG649">
        <v>228</v>
      </c>
      <c r="AH649" s="2" t="s">
        <v>44</v>
      </c>
      <c r="AI649" s="2" t="s">
        <v>44</v>
      </c>
      <c r="AJ649" s="3">
        <v>45322.000775462962</v>
      </c>
      <c r="AK649" s="3">
        <v>45322.125787037039</v>
      </c>
    </row>
    <row r="650" spans="1:37" x14ac:dyDescent="0.25">
      <c r="A650">
        <v>1573822</v>
      </c>
      <c r="B650">
        <v>187700</v>
      </c>
      <c r="C650" s="1">
        <v>45321</v>
      </c>
      <c r="D650" s="1" t="str">
        <f>TEXT(Analytics_Data_json[[#This Row],[ORDER DATE ]],"mmm")</f>
        <v>Jan</v>
      </c>
      <c r="E650" s="2" t="s">
        <v>2599</v>
      </c>
      <c r="F650">
        <v>54</v>
      </c>
      <c r="G650" s="2" t="s">
        <v>158</v>
      </c>
      <c r="H650" s="2" t="s">
        <v>159</v>
      </c>
      <c r="I650">
        <v>74</v>
      </c>
      <c r="J650" s="4">
        <v>1798</v>
      </c>
      <c r="K650" s="2" t="s">
        <v>1636</v>
      </c>
      <c r="L650" s="2" t="s">
        <v>37</v>
      </c>
      <c r="M650">
        <v>0</v>
      </c>
      <c r="N650">
        <v>55</v>
      </c>
      <c r="O650">
        <v>55</v>
      </c>
      <c r="P650" s="2" t="s">
        <v>90</v>
      </c>
      <c r="Q650" s="2" t="s">
        <v>91</v>
      </c>
      <c r="R650">
        <v>1</v>
      </c>
      <c r="S650" s="2" t="s">
        <v>40</v>
      </c>
      <c r="T650">
        <v>10</v>
      </c>
      <c r="U650" s="2" t="s">
        <v>41</v>
      </c>
      <c r="V650">
        <v>1</v>
      </c>
      <c r="W650">
        <v>100</v>
      </c>
      <c r="X650">
        <v>100</v>
      </c>
      <c r="Y650">
        <v>0</v>
      </c>
      <c r="Z650">
        <v>0</v>
      </c>
      <c r="AA650">
        <v>100</v>
      </c>
      <c r="AB650">
        <f>Analytics_Data_json[[#This Row],[amount]]-Analytics_Data_json[[#This Row],[custom_discount]]</f>
        <v>100</v>
      </c>
      <c r="AC650">
        <f>(Analytics_Data_json[[#This Row],[order_qty]]*Analytics_Data_json[[#This Row],[unit_price]])-Analytics_Data_json[[#This Row],[discount]]-Analytics_Data_json[[#This Row],[custom_discount]]</f>
        <v>100</v>
      </c>
      <c r="AD650">
        <v>273</v>
      </c>
      <c r="AE650" s="2" t="s">
        <v>188</v>
      </c>
      <c r="AF650" s="2" t="s">
        <v>189</v>
      </c>
      <c r="AG650">
        <v>228</v>
      </c>
      <c r="AH650" s="2" t="s">
        <v>44</v>
      </c>
      <c r="AI650" s="2" t="s">
        <v>44</v>
      </c>
      <c r="AJ650" s="3">
        <v>45322.000775462962</v>
      </c>
      <c r="AK650" s="3">
        <v>45322.125787037039</v>
      </c>
    </row>
    <row r="651" spans="1:37" x14ac:dyDescent="0.25">
      <c r="A651">
        <v>1573821</v>
      </c>
      <c r="B651">
        <v>187700</v>
      </c>
      <c r="C651" s="1">
        <v>45321</v>
      </c>
      <c r="D651" s="1" t="str">
        <f>TEXT(Analytics_Data_json[[#This Row],[ORDER DATE ]],"mmm")</f>
        <v>Jan</v>
      </c>
      <c r="E651" s="2" t="s">
        <v>2599</v>
      </c>
      <c r="F651">
        <v>54</v>
      </c>
      <c r="G651" s="2" t="s">
        <v>158</v>
      </c>
      <c r="H651" s="2" t="s">
        <v>159</v>
      </c>
      <c r="I651">
        <v>74</v>
      </c>
      <c r="J651" s="4">
        <v>1798</v>
      </c>
      <c r="K651" s="2" t="s">
        <v>1636</v>
      </c>
      <c r="L651" s="2" t="s">
        <v>37</v>
      </c>
      <c r="M651">
        <v>0</v>
      </c>
      <c r="N651">
        <v>53</v>
      </c>
      <c r="O651">
        <v>53</v>
      </c>
      <c r="P651" s="2" t="s">
        <v>38</v>
      </c>
      <c r="Q651" s="2" t="s">
        <v>39</v>
      </c>
      <c r="R651">
        <v>1</v>
      </c>
      <c r="S651" s="2" t="s">
        <v>40</v>
      </c>
      <c r="T651">
        <v>10</v>
      </c>
      <c r="U651" s="2" t="s">
        <v>41</v>
      </c>
      <c r="V651">
        <v>1</v>
      </c>
      <c r="W651">
        <v>118</v>
      </c>
      <c r="X651">
        <v>118</v>
      </c>
      <c r="Y651">
        <v>0</v>
      </c>
      <c r="Z651">
        <v>0</v>
      </c>
      <c r="AA651">
        <v>118</v>
      </c>
      <c r="AB651">
        <f>Analytics_Data_json[[#This Row],[amount]]-Analytics_Data_json[[#This Row],[custom_discount]]</f>
        <v>118</v>
      </c>
      <c r="AC651">
        <f>(Analytics_Data_json[[#This Row],[order_qty]]*Analytics_Data_json[[#This Row],[unit_price]])-Analytics_Data_json[[#This Row],[discount]]-Analytics_Data_json[[#This Row],[custom_discount]]</f>
        <v>118</v>
      </c>
      <c r="AD651">
        <v>273</v>
      </c>
      <c r="AE651" s="2" t="s">
        <v>188</v>
      </c>
      <c r="AF651" s="2" t="s">
        <v>189</v>
      </c>
      <c r="AG651">
        <v>228</v>
      </c>
      <c r="AH651" s="2" t="s">
        <v>44</v>
      </c>
      <c r="AI651" s="2" t="s">
        <v>44</v>
      </c>
      <c r="AJ651" s="3">
        <v>45322.000775462962</v>
      </c>
      <c r="AK651" s="3">
        <v>45322.125787037039</v>
      </c>
    </row>
    <row r="652" spans="1:37" x14ac:dyDescent="0.25">
      <c r="A652">
        <v>1573820</v>
      </c>
      <c r="B652">
        <v>187700</v>
      </c>
      <c r="C652" s="1">
        <v>45321</v>
      </c>
      <c r="D652" s="1" t="str">
        <f>TEXT(Analytics_Data_json[[#This Row],[ORDER DATE ]],"mmm")</f>
        <v>Jan</v>
      </c>
      <c r="E652" s="2" t="s">
        <v>2599</v>
      </c>
      <c r="F652">
        <v>54</v>
      </c>
      <c r="G652" s="2" t="s">
        <v>158</v>
      </c>
      <c r="H652" s="2" t="s">
        <v>159</v>
      </c>
      <c r="I652">
        <v>74</v>
      </c>
      <c r="J652" s="4">
        <v>1798</v>
      </c>
      <c r="K652" s="2" t="s">
        <v>1636</v>
      </c>
      <c r="L652" s="2" t="s">
        <v>37</v>
      </c>
      <c r="M652">
        <v>0</v>
      </c>
      <c r="N652">
        <v>52</v>
      </c>
      <c r="O652">
        <v>52</v>
      </c>
      <c r="P652" s="2" t="s">
        <v>46</v>
      </c>
      <c r="Q652" s="2" t="s">
        <v>47</v>
      </c>
      <c r="R652">
        <v>1</v>
      </c>
      <c r="S652" s="2" t="s">
        <v>40</v>
      </c>
      <c r="T652">
        <v>10</v>
      </c>
      <c r="U652" s="2" t="s">
        <v>41</v>
      </c>
      <c r="V652">
        <v>1</v>
      </c>
      <c r="W652">
        <v>118</v>
      </c>
      <c r="X652">
        <v>118</v>
      </c>
      <c r="Y652">
        <v>0</v>
      </c>
      <c r="Z652">
        <v>0</v>
      </c>
      <c r="AA652">
        <v>118</v>
      </c>
      <c r="AB652">
        <f>Analytics_Data_json[[#This Row],[amount]]-Analytics_Data_json[[#This Row],[custom_discount]]</f>
        <v>118</v>
      </c>
      <c r="AC652">
        <f>(Analytics_Data_json[[#This Row],[order_qty]]*Analytics_Data_json[[#This Row],[unit_price]])-Analytics_Data_json[[#This Row],[discount]]-Analytics_Data_json[[#This Row],[custom_discount]]</f>
        <v>118</v>
      </c>
      <c r="AD652">
        <v>273</v>
      </c>
      <c r="AE652" s="2" t="s">
        <v>188</v>
      </c>
      <c r="AF652" s="2" t="s">
        <v>189</v>
      </c>
      <c r="AG652">
        <v>228</v>
      </c>
      <c r="AH652" s="2" t="s">
        <v>44</v>
      </c>
      <c r="AI652" s="2" t="s">
        <v>44</v>
      </c>
      <c r="AJ652" s="3">
        <v>45322.000775462962</v>
      </c>
      <c r="AK652" s="3">
        <v>45322.125787037039</v>
      </c>
    </row>
    <row r="653" spans="1:37" x14ac:dyDescent="0.25">
      <c r="A653">
        <v>1573819</v>
      </c>
      <c r="B653">
        <v>187700</v>
      </c>
      <c r="C653" s="1">
        <v>45321</v>
      </c>
      <c r="D653" s="1" t="str">
        <f>TEXT(Analytics_Data_json[[#This Row],[ORDER DATE ]],"mmm")</f>
        <v>Jan</v>
      </c>
      <c r="E653" s="2" t="s">
        <v>2599</v>
      </c>
      <c r="F653">
        <v>54</v>
      </c>
      <c r="G653" s="2" t="s">
        <v>158</v>
      </c>
      <c r="H653" s="2" t="s">
        <v>159</v>
      </c>
      <c r="I653">
        <v>74</v>
      </c>
      <c r="J653" s="4">
        <v>1798</v>
      </c>
      <c r="K653" s="2" t="s">
        <v>1636</v>
      </c>
      <c r="L653" s="2" t="s">
        <v>37</v>
      </c>
      <c r="M653">
        <v>0</v>
      </c>
      <c r="N653">
        <v>25</v>
      </c>
      <c r="O653">
        <v>25</v>
      </c>
      <c r="P653" s="2" t="s">
        <v>149</v>
      </c>
      <c r="Q653" s="2" t="s">
        <v>150</v>
      </c>
      <c r="R653">
        <v>1</v>
      </c>
      <c r="S653" s="2" t="s">
        <v>40</v>
      </c>
      <c r="T653">
        <v>7</v>
      </c>
      <c r="U653" s="2" t="s">
        <v>54</v>
      </c>
      <c r="V653">
        <v>1</v>
      </c>
      <c r="W653">
        <v>117</v>
      </c>
      <c r="X653">
        <v>117</v>
      </c>
      <c r="Y653">
        <v>0</v>
      </c>
      <c r="Z653">
        <v>0</v>
      </c>
      <c r="AA653">
        <v>117</v>
      </c>
      <c r="AB653">
        <f>Analytics_Data_json[[#This Row],[amount]]-Analytics_Data_json[[#This Row],[custom_discount]]</f>
        <v>117</v>
      </c>
      <c r="AC653">
        <f>(Analytics_Data_json[[#This Row],[order_qty]]*Analytics_Data_json[[#This Row],[unit_price]])-Analytics_Data_json[[#This Row],[discount]]-Analytics_Data_json[[#This Row],[custom_discount]]</f>
        <v>117</v>
      </c>
      <c r="AD653">
        <v>273</v>
      </c>
      <c r="AE653" s="2" t="s">
        <v>188</v>
      </c>
      <c r="AF653" s="2" t="s">
        <v>189</v>
      </c>
      <c r="AG653">
        <v>228</v>
      </c>
      <c r="AH653" s="2" t="s">
        <v>44</v>
      </c>
      <c r="AI653" s="2" t="s">
        <v>44</v>
      </c>
      <c r="AJ653" s="3">
        <v>45322.000775462962</v>
      </c>
      <c r="AK653" s="3">
        <v>45322.125787037039</v>
      </c>
    </row>
    <row r="654" spans="1:37" x14ac:dyDescent="0.25">
      <c r="A654">
        <v>1573818</v>
      </c>
      <c r="B654">
        <v>187700</v>
      </c>
      <c r="C654" s="1">
        <v>45321</v>
      </c>
      <c r="D654" s="1" t="str">
        <f>TEXT(Analytics_Data_json[[#This Row],[ORDER DATE ]],"mmm")</f>
        <v>Jan</v>
      </c>
      <c r="E654" s="2" t="s">
        <v>2599</v>
      </c>
      <c r="F654">
        <v>54</v>
      </c>
      <c r="G654" s="2" t="s">
        <v>158</v>
      </c>
      <c r="H654" s="2" t="s">
        <v>159</v>
      </c>
      <c r="I654">
        <v>74</v>
      </c>
      <c r="J654" s="4">
        <v>1798</v>
      </c>
      <c r="K654" s="2" t="s">
        <v>1636</v>
      </c>
      <c r="L654" s="2" t="s">
        <v>37</v>
      </c>
      <c r="M654">
        <v>0</v>
      </c>
      <c r="N654">
        <v>1</v>
      </c>
      <c r="O654">
        <v>1</v>
      </c>
      <c r="P654" s="2" t="s">
        <v>331</v>
      </c>
      <c r="Q654" s="2" t="s">
        <v>332</v>
      </c>
      <c r="R654">
        <v>1</v>
      </c>
      <c r="S654" s="2" t="s">
        <v>40</v>
      </c>
      <c r="T654">
        <v>1</v>
      </c>
      <c r="U654" s="2" t="s">
        <v>333</v>
      </c>
      <c r="V654">
        <v>1</v>
      </c>
      <c r="W654">
        <v>100</v>
      </c>
      <c r="X654">
        <v>100</v>
      </c>
      <c r="Y654">
        <v>0</v>
      </c>
      <c r="Z654">
        <v>0</v>
      </c>
      <c r="AA654">
        <v>100</v>
      </c>
      <c r="AB654">
        <f>Analytics_Data_json[[#This Row],[amount]]-Analytics_Data_json[[#This Row],[custom_discount]]</f>
        <v>100</v>
      </c>
      <c r="AC654">
        <f>(Analytics_Data_json[[#This Row],[order_qty]]*Analytics_Data_json[[#This Row],[unit_price]])-Analytics_Data_json[[#This Row],[discount]]-Analytics_Data_json[[#This Row],[custom_discount]]</f>
        <v>100</v>
      </c>
      <c r="AD654">
        <v>273</v>
      </c>
      <c r="AE654" s="2" t="s">
        <v>188</v>
      </c>
      <c r="AF654" s="2" t="s">
        <v>189</v>
      </c>
      <c r="AG654">
        <v>228</v>
      </c>
      <c r="AH654" s="2" t="s">
        <v>44</v>
      </c>
      <c r="AI654" s="2" t="s">
        <v>44</v>
      </c>
      <c r="AJ654" s="3">
        <v>45322.000775462962</v>
      </c>
      <c r="AK654" s="3">
        <v>45322.125787037039</v>
      </c>
    </row>
    <row r="655" spans="1:37" x14ac:dyDescent="0.25">
      <c r="A655">
        <v>1573817</v>
      </c>
      <c r="B655">
        <v>187699</v>
      </c>
      <c r="C655" s="1">
        <v>45321</v>
      </c>
      <c r="D655" s="1" t="str">
        <f>TEXT(Analytics_Data_json[[#This Row],[ORDER DATE ]],"mmm")</f>
        <v>Jan</v>
      </c>
      <c r="E655" s="2" t="s">
        <v>2600</v>
      </c>
      <c r="F655">
        <v>42</v>
      </c>
      <c r="G655" s="2" t="s">
        <v>33</v>
      </c>
      <c r="H655" s="2" t="s">
        <v>34</v>
      </c>
      <c r="I655">
        <v>62</v>
      </c>
      <c r="J655" s="4" t="s">
        <v>1383</v>
      </c>
      <c r="K655" s="2" t="s">
        <v>1384</v>
      </c>
      <c r="L655" s="2" t="s">
        <v>37</v>
      </c>
      <c r="M655">
        <v>0</v>
      </c>
      <c r="N655">
        <v>62</v>
      </c>
      <c r="O655">
        <v>62</v>
      </c>
      <c r="P655" s="2" t="s">
        <v>48</v>
      </c>
      <c r="Q655" s="2" t="s">
        <v>49</v>
      </c>
      <c r="R655">
        <v>1</v>
      </c>
      <c r="S655" s="2" t="s">
        <v>40</v>
      </c>
      <c r="T655">
        <v>10</v>
      </c>
      <c r="U655" s="2" t="s">
        <v>41</v>
      </c>
      <c r="V655">
        <v>3</v>
      </c>
      <c r="W655">
        <v>30</v>
      </c>
      <c r="X655">
        <v>90</v>
      </c>
      <c r="Y655">
        <v>0</v>
      </c>
      <c r="Z655">
        <v>0</v>
      </c>
      <c r="AA655">
        <v>90</v>
      </c>
      <c r="AB655">
        <f>Analytics_Data_json[[#This Row],[amount]]-Analytics_Data_json[[#This Row],[custom_discount]]</f>
        <v>90</v>
      </c>
      <c r="AC655">
        <f>(Analytics_Data_json[[#This Row],[order_qty]]*Analytics_Data_json[[#This Row],[unit_price]])-Analytics_Data_json[[#This Row],[discount]]-Analytics_Data_json[[#This Row],[custom_discount]]</f>
        <v>90</v>
      </c>
      <c r="AD655">
        <v>248</v>
      </c>
      <c r="AE655" s="2" t="s">
        <v>272</v>
      </c>
      <c r="AF655" s="2" t="s">
        <v>273</v>
      </c>
      <c r="AG655">
        <v>977</v>
      </c>
      <c r="AH655" s="2" t="s">
        <v>44</v>
      </c>
      <c r="AI655" s="2" t="s">
        <v>44</v>
      </c>
      <c r="AJ655" s="3">
        <v>45322.000775462962</v>
      </c>
      <c r="AK655" s="3">
        <v>45322.125787037039</v>
      </c>
    </row>
    <row r="656" spans="1:37" x14ac:dyDescent="0.25">
      <c r="A656">
        <v>1573816</v>
      </c>
      <c r="B656">
        <v>187698</v>
      </c>
      <c r="C656" s="1">
        <v>45321</v>
      </c>
      <c r="D656" s="1" t="str">
        <f>TEXT(Analytics_Data_json[[#This Row],[ORDER DATE ]],"mmm")</f>
        <v>Jan</v>
      </c>
      <c r="E656" s="2" t="s">
        <v>2601</v>
      </c>
      <c r="F656">
        <v>42</v>
      </c>
      <c r="G656" s="2" t="s">
        <v>33</v>
      </c>
      <c r="H656" s="2" t="s">
        <v>34</v>
      </c>
      <c r="I656">
        <v>62</v>
      </c>
      <c r="J656" s="4" t="s">
        <v>2077</v>
      </c>
      <c r="K656" s="2" t="s">
        <v>2078</v>
      </c>
      <c r="L656" s="2" t="s">
        <v>37</v>
      </c>
      <c r="M656">
        <v>0</v>
      </c>
      <c r="N656">
        <v>69</v>
      </c>
      <c r="O656">
        <v>69</v>
      </c>
      <c r="P656" s="2" t="s">
        <v>72</v>
      </c>
      <c r="Q656" s="2" t="s">
        <v>73</v>
      </c>
      <c r="R656">
        <v>1</v>
      </c>
      <c r="S656" s="2" t="s">
        <v>40</v>
      </c>
      <c r="T656">
        <v>12</v>
      </c>
      <c r="U656" s="2" t="s">
        <v>74</v>
      </c>
      <c r="V656">
        <v>12</v>
      </c>
      <c r="W656">
        <v>8.5</v>
      </c>
      <c r="X656">
        <v>102</v>
      </c>
      <c r="Y656">
        <v>0</v>
      </c>
      <c r="Z656">
        <v>0</v>
      </c>
      <c r="AA656">
        <v>102</v>
      </c>
      <c r="AB656">
        <f>Analytics_Data_json[[#This Row],[amount]]-Analytics_Data_json[[#This Row],[custom_discount]]</f>
        <v>102</v>
      </c>
      <c r="AC656">
        <f>(Analytics_Data_json[[#This Row],[order_qty]]*Analytics_Data_json[[#This Row],[unit_price]])-Analytics_Data_json[[#This Row],[discount]]-Analytics_Data_json[[#This Row],[custom_discount]]</f>
        <v>102</v>
      </c>
      <c r="AD656">
        <v>248</v>
      </c>
      <c r="AE656" s="2" t="s">
        <v>272</v>
      </c>
      <c r="AF656" s="2" t="s">
        <v>273</v>
      </c>
      <c r="AG656">
        <v>977</v>
      </c>
      <c r="AH656" s="2" t="s">
        <v>44</v>
      </c>
      <c r="AI656" s="2" t="s">
        <v>44</v>
      </c>
      <c r="AJ656" s="3">
        <v>45322.000775462962</v>
      </c>
      <c r="AK656" s="3">
        <v>45322.125787037039</v>
      </c>
    </row>
    <row r="657" spans="1:37" x14ac:dyDescent="0.25">
      <c r="A657">
        <v>1573815</v>
      </c>
      <c r="B657">
        <v>187698</v>
      </c>
      <c r="C657" s="1">
        <v>45321</v>
      </c>
      <c r="D657" s="1" t="str">
        <f>TEXT(Analytics_Data_json[[#This Row],[ORDER DATE ]],"mmm")</f>
        <v>Jan</v>
      </c>
      <c r="E657" s="2" t="s">
        <v>2601</v>
      </c>
      <c r="F657">
        <v>42</v>
      </c>
      <c r="G657" s="2" t="s">
        <v>33</v>
      </c>
      <c r="H657" s="2" t="s">
        <v>34</v>
      </c>
      <c r="I657">
        <v>62</v>
      </c>
      <c r="J657" s="4" t="s">
        <v>2077</v>
      </c>
      <c r="K657" s="2" t="s">
        <v>2078</v>
      </c>
      <c r="L657" s="2" t="s">
        <v>37</v>
      </c>
      <c r="M657">
        <v>0</v>
      </c>
      <c r="N657">
        <v>68</v>
      </c>
      <c r="O657">
        <v>68</v>
      </c>
      <c r="P657" s="2" t="s">
        <v>75</v>
      </c>
      <c r="Q657" s="2" t="s">
        <v>76</v>
      </c>
      <c r="R657">
        <v>1</v>
      </c>
      <c r="S657" s="2" t="s">
        <v>40</v>
      </c>
      <c r="T657">
        <v>12</v>
      </c>
      <c r="U657" s="2" t="s">
        <v>74</v>
      </c>
      <c r="V657">
        <v>12</v>
      </c>
      <c r="W657">
        <v>8.5</v>
      </c>
      <c r="X657">
        <v>102</v>
      </c>
      <c r="Y657">
        <v>0</v>
      </c>
      <c r="Z657">
        <v>0</v>
      </c>
      <c r="AA657">
        <v>102</v>
      </c>
      <c r="AB657">
        <f>Analytics_Data_json[[#This Row],[amount]]-Analytics_Data_json[[#This Row],[custom_discount]]</f>
        <v>102</v>
      </c>
      <c r="AC657">
        <f>(Analytics_Data_json[[#This Row],[order_qty]]*Analytics_Data_json[[#This Row],[unit_price]])-Analytics_Data_json[[#This Row],[discount]]-Analytics_Data_json[[#This Row],[custom_discount]]</f>
        <v>102</v>
      </c>
      <c r="AD657">
        <v>248</v>
      </c>
      <c r="AE657" s="2" t="s">
        <v>272</v>
      </c>
      <c r="AF657" s="2" t="s">
        <v>273</v>
      </c>
      <c r="AG657">
        <v>977</v>
      </c>
      <c r="AH657" s="2" t="s">
        <v>44</v>
      </c>
      <c r="AI657" s="2" t="s">
        <v>44</v>
      </c>
      <c r="AJ657" s="3">
        <v>45322.000775462962</v>
      </c>
      <c r="AK657" s="3">
        <v>45322.125787037039</v>
      </c>
    </row>
    <row r="658" spans="1:37" x14ac:dyDescent="0.25">
      <c r="A658">
        <v>1573814</v>
      </c>
      <c r="B658">
        <v>187697</v>
      </c>
      <c r="C658" s="1">
        <v>45321</v>
      </c>
      <c r="D658" s="1" t="str">
        <f>TEXT(Analytics_Data_json[[#This Row],[ORDER DATE ]],"mmm")</f>
        <v>Jan</v>
      </c>
      <c r="E658" s="2" t="s">
        <v>2602</v>
      </c>
      <c r="F658">
        <v>42</v>
      </c>
      <c r="G658" s="2" t="s">
        <v>33</v>
      </c>
      <c r="H658" s="2" t="s">
        <v>34</v>
      </c>
      <c r="I658">
        <v>62</v>
      </c>
      <c r="J658" s="4" t="s">
        <v>1368</v>
      </c>
      <c r="K658" s="2" t="s">
        <v>1369</v>
      </c>
      <c r="L658" s="2" t="s">
        <v>37</v>
      </c>
      <c r="M658">
        <v>0</v>
      </c>
      <c r="N658">
        <v>69</v>
      </c>
      <c r="O658">
        <v>69</v>
      </c>
      <c r="P658" s="2" t="s">
        <v>72</v>
      </c>
      <c r="Q658" s="2" t="s">
        <v>73</v>
      </c>
      <c r="R658">
        <v>1</v>
      </c>
      <c r="S658" s="2" t="s">
        <v>40</v>
      </c>
      <c r="T658">
        <v>12</v>
      </c>
      <c r="U658" s="2" t="s">
        <v>74</v>
      </c>
      <c r="V658">
        <v>12</v>
      </c>
      <c r="W658">
        <v>8.5</v>
      </c>
      <c r="X658">
        <v>102</v>
      </c>
      <c r="Y658">
        <v>0</v>
      </c>
      <c r="Z658">
        <v>0</v>
      </c>
      <c r="AA658">
        <v>102</v>
      </c>
      <c r="AB658">
        <f>Analytics_Data_json[[#This Row],[amount]]-Analytics_Data_json[[#This Row],[custom_discount]]</f>
        <v>102</v>
      </c>
      <c r="AC658">
        <f>(Analytics_Data_json[[#This Row],[order_qty]]*Analytics_Data_json[[#This Row],[unit_price]])-Analytics_Data_json[[#This Row],[discount]]-Analytics_Data_json[[#This Row],[custom_discount]]</f>
        <v>102</v>
      </c>
      <c r="AD658">
        <v>248</v>
      </c>
      <c r="AE658" s="2" t="s">
        <v>272</v>
      </c>
      <c r="AF658" s="2" t="s">
        <v>273</v>
      </c>
      <c r="AG658">
        <v>977</v>
      </c>
      <c r="AH658" s="2" t="s">
        <v>44</v>
      </c>
      <c r="AI658" s="2" t="s">
        <v>44</v>
      </c>
      <c r="AJ658" s="3">
        <v>45322.000775462962</v>
      </c>
      <c r="AK658" s="3">
        <v>45322.125787037039</v>
      </c>
    </row>
    <row r="659" spans="1:37" x14ac:dyDescent="0.25">
      <c r="A659">
        <v>1573813</v>
      </c>
      <c r="B659">
        <v>187697</v>
      </c>
      <c r="C659" s="1">
        <v>45321</v>
      </c>
      <c r="D659" s="1" t="str">
        <f>TEXT(Analytics_Data_json[[#This Row],[ORDER DATE ]],"mmm")</f>
        <v>Jan</v>
      </c>
      <c r="E659" s="2" t="s">
        <v>2602</v>
      </c>
      <c r="F659">
        <v>42</v>
      </c>
      <c r="G659" s="2" t="s">
        <v>33</v>
      </c>
      <c r="H659" s="2" t="s">
        <v>34</v>
      </c>
      <c r="I659">
        <v>62</v>
      </c>
      <c r="J659" s="4" t="s">
        <v>1368</v>
      </c>
      <c r="K659" s="2" t="s">
        <v>1369</v>
      </c>
      <c r="L659" s="2" t="s">
        <v>37</v>
      </c>
      <c r="M659">
        <v>0</v>
      </c>
      <c r="N659">
        <v>62</v>
      </c>
      <c r="O659">
        <v>62</v>
      </c>
      <c r="P659" s="2" t="s">
        <v>48</v>
      </c>
      <c r="Q659" s="2" t="s">
        <v>49</v>
      </c>
      <c r="R659">
        <v>1</v>
      </c>
      <c r="S659" s="2" t="s">
        <v>40</v>
      </c>
      <c r="T659">
        <v>10</v>
      </c>
      <c r="U659" s="2" t="s">
        <v>41</v>
      </c>
      <c r="V659">
        <v>3</v>
      </c>
      <c r="W659">
        <v>30</v>
      </c>
      <c r="X659">
        <v>90</v>
      </c>
      <c r="Y659">
        <v>0</v>
      </c>
      <c r="Z659">
        <v>0</v>
      </c>
      <c r="AA659">
        <v>90</v>
      </c>
      <c r="AB659">
        <f>Analytics_Data_json[[#This Row],[amount]]-Analytics_Data_json[[#This Row],[custom_discount]]</f>
        <v>90</v>
      </c>
      <c r="AC659">
        <f>(Analytics_Data_json[[#This Row],[order_qty]]*Analytics_Data_json[[#This Row],[unit_price]])-Analytics_Data_json[[#This Row],[discount]]-Analytics_Data_json[[#This Row],[custom_discount]]</f>
        <v>90</v>
      </c>
      <c r="AD659">
        <v>248</v>
      </c>
      <c r="AE659" s="2" t="s">
        <v>272</v>
      </c>
      <c r="AF659" s="2" t="s">
        <v>273</v>
      </c>
      <c r="AG659">
        <v>977</v>
      </c>
      <c r="AH659" s="2" t="s">
        <v>44</v>
      </c>
      <c r="AI659" s="2" t="s">
        <v>44</v>
      </c>
      <c r="AJ659" s="3">
        <v>45322.000775462962</v>
      </c>
      <c r="AK659" s="3">
        <v>45322.125787037039</v>
      </c>
    </row>
    <row r="660" spans="1:37" x14ac:dyDescent="0.25">
      <c r="A660">
        <v>1573812</v>
      </c>
      <c r="B660">
        <v>187696</v>
      </c>
      <c r="C660" s="1">
        <v>45321</v>
      </c>
      <c r="D660" s="1" t="str">
        <f>TEXT(Analytics_Data_json[[#This Row],[ORDER DATE ]],"mmm")</f>
        <v>Jan</v>
      </c>
      <c r="E660" s="2" t="s">
        <v>2603</v>
      </c>
      <c r="F660">
        <v>42</v>
      </c>
      <c r="G660" s="2" t="s">
        <v>33</v>
      </c>
      <c r="H660" s="2" t="s">
        <v>34</v>
      </c>
      <c r="I660">
        <v>62</v>
      </c>
      <c r="J660" s="4" t="s">
        <v>2604</v>
      </c>
      <c r="K660" s="2" t="s">
        <v>2605</v>
      </c>
      <c r="L660" s="2" t="s">
        <v>37</v>
      </c>
      <c r="M660">
        <v>0</v>
      </c>
      <c r="N660">
        <v>69</v>
      </c>
      <c r="O660">
        <v>69</v>
      </c>
      <c r="P660" s="2" t="s">
        <v>72</v>
      </c>
      <c r="Q660" s="2" t="s">
        <v>73</v>
      </c>
      <c r="R660">
        <v>1</v>
      </c>
      <c r="S660" s="2" t="s">
        <v>40</v>
      </c>
      <c r="T660">
        <v>12</v>
      </c>
      <c r="U660" s="2" t="s">
        <v>74</v>
      </c>
      <c r="V660">
        <v>24</v>
      </c>
      <c r="W660">
        <v>8.5</v>
      </c>
      <c r="X660">
        <v>204</v>
      </c>
      <c r="Y660">
        <v>0</v>
      </c>
      <c r="Z660">
        <v>0</v>
      </c>
      <c r="AA660">
        <v>204</v>
      </c>
      <c r="AB660">
        <f>Analytics_Data_json[[#This Row],[amount]]-Analytics_Data_json[[#This Row],[custom_discount]]</f>
        <v>204</v>
      </c>
      <c r="AC660">
        <f>(Analytics_Data_json[[#This Row],[order_qty]]*Analytics_Data_json[[#This Row],[unit_price]])-Analytics_Data_json[[#This Row],[discount]]-Analytics_Data_json[[#This Row],[custom_discount]]</f>
        <v>204</v>
      </c>
      <c r="AD660">
        <v>248</v>
      </c>
      <c r="AE660" s="2" t="s">
        <v>272</v>
      </c>
      <c r="AF660" s="2" t="s">
        <v>273</v>
      </c>
      <c r="AG660">
        <v>977</v>
      </c>
      <c r="AH660" s="2" t="s">
        <v>44</v>
      </c>
      <c r="AI660" s="2" t="s">
        <v>44</v>
      </c>
      <c r="AJ660" s="3">
        <v>45322.000775462962</v>
      </c>
      <c r="AK660" s="3">
        <v>45322.125787037039</v>
      </c>
    </row>
    <row r="661" spans="1:37" x14ac:dyDescent="0.25">
      <c r="A661">
        <v>1573811</v>
      </c>
      <c r="B661">
        <v>187696</v>
      </c>
      <c r="C661" s="1">
        <v>45321</v>
      </c>
      <c r="D661" s="1" t="str">
        <f>TEXT(Analytics_Data_json[[#This Row],[ORDER DATE ]],"mmm")</f>
        <v>Jan</v>
      </c>
      <c r="E661" s="2" t="s">
        <v>2603</v>
      </c>
      <c r="F661">
        <v>42</v>
      </c>
      <c r="G661" s="2" t="s">
        <v>33</v>
      </c>
      <c r="H661" s="2" t="s">
        <v>34</v>
      </c>
      <c r="I661">
        <v>62</v>
      </c>
      <c r="J661" s="4" t="s">
        <v>2604</v>
      </c>
      <c r="K661" s="2" t="s">
        <v>2605</v>
      </c>
      <c r="L661" s="2" t="s">
        <v>37</v>
      </c>
      <c r="M661">
        <v>0</v>
      </c>
      <c r="N661">
        <v>62</v>
      </c>
      <c r="O661">
        <v>62</v>
      </c>
      <c r="P661" s="2" t="s">
        <v>48</v>
      </c>
      <c r="Q661" s="2" t="s">
        <v>49</v>
      </c>
      <c r="R661">
        <v>1</v>
      </c>
      <c r="S661" s="2" t="s">
        <v>40</v>
      </c>
      <c r="T661">
        <v>10</v>
      </c>
      <c r="U661" s="2" t="s">
        <v>41</v>
      </c>
      <c r="V661">
        <v>3</v>
      </c>
      <c r="W661">
        <v>30</v>
      </c>
      <c r="X661">
        <v>90</v>
      </c>
      <c r="Y661">
        <v>0</v>
      </c>
      <c r="Z661">
        <v>0</v>
      </c>
      <c r="AA661">
        <v>90</v>
      </c>
      <c r="AB661">
        <f>Analytics_Data_json[[#This Row],[amount]]-Analytics_Data_json[[#This Row],[custom_discount]]</f>
        <v>90</v>
      </c>
      <c r="AC661">
        <f>(Analytics_Data_json[[#This Row],[order_qty]]*Analytics_Data_json[[#This Row],[unit_price]])-Analytics_Data_json[[#This Row],[discount]]-Analytics_Data_json[[#This Row],[custom_discount]]</f>
        <v>90</v>
      </c>
      <c r="AD661">
        <v>248</v>
      </c>
      <c r="AE661" s="2" t="s">
        <v>272</v>
      </c>
      <c r="AF661" s="2" t="s">
        <v>273</v>
      </c>
      <c r="AG661">
        <v>977</v>
      </c>
      <c r="AH661" s="2" t="s">
        <v>44</v>
      </c>
      <c r="AI661" s="2" t="s">
        <v>44</v>
      </c>
      <c r="AJ661" s="3">
        <v>45322.000775462962</v>
      </c>
      <c r="AK661" s="3">
        <v>45322.125787037039</v>
      </c>
    </row>
    <row r="662" spans="1:37" x14ac:dyDescent="0.25">
      <c r="A662">
        <v>1573810</v>
      </c>
      <c r="B662">
        <v>187695</v>
      </c>
      <c r="C662" s="1">
        <v>45321</v>
      </c>
      <c r="D662" s="1" t="str">
        <f>TEXT(Analytics_Data_json[[#This Row],[ORDER DATE ]],"mmm")</f>
        <v>Jan</v>
      </c>
      <c r="E662" s="2" t="s">
        <v>2606</v>
      </c>
      <c r="F662">
        <v>42</v>
      </c>
      <c r="G662" s="2" t="s">
        <v>33</v>
      </c>
      <c r="H662" s="2" t="s">
        <v>34</v>
      </c>
      <c r="I662">
        <v>62</v>
      </c>
      <c r="J662" s="4" t="s">
        <v>1359</v>
      </c>
      <c r="K662" s="2" t="s">
        <v>1360</v>
      </c>
      <c r="L662" s="2" t="s">
        <v>37</v>
      </c>
      <c r="M662">
        <v>0</v>
      </c>
      <c r="N662">
        <v>62</v>
      </c>
      <c r="O662">
        <v>62</v>
      </c>
      <c r="P662" s="2" t="s">
        <v>48</v>
      </c>
      <c r="Q662" s="2" t="s">
        <v>49</v>
      </c>
      <c r="R662">
        <v>1</v>
      </c>
      <c r="S662" s="2" t="s">
        <v>40</v>
      </c>
      <c r="T662">
        <v>10</v>
      </c>
      <c r="U662" s="2" t="s">
        <v>41</v>
      </c>
      <c r="V662">
        <v>5</v>
      </c>
      <c r="W662">
        <v>30</v>
      </c>
      <c r="X662">
        <v>150</v>
      </c>
      <c r="Y662">
        <v>0</v>
      </c>
      <c r="Z662">
        <v>0</v>
      </c>
      <c r="AA662">
        <v>150</v>
      </c>
      <c r="AB662">
        <f>Analytics_Data_json[[#This Row],[amount]]-Analytics_Data_json[[#This Row],[custom_discount]]</f>
        <v>150</v>
      </c>
      <c r="AC662">
        <f>(Analytics_Data_json[[#This Row],[order_qty]]*Analytics_Data_json[[#This Row],[unit_price]])-Analytics_Data_json[[#This Row],[discount]]-Analytics_Data_json[[#This Row],[custom_discount]]</f>
        <v>150</v>
      </c>
      <c r="AD662">
        <v>248</v>
      </c>
      <c r="AE662" s="2" t="s">
        <v>272</v>
      </c>
      <c r="AF662" s="2" t="s">
        <v>273</v>
      </c>
      <c r="AG662">
        <v>977</v>
      </c>
      <c r="AH662" s="2" t="s">
        <v>44</v>
      </c>
      <c r="AI662" s="2" t="s">
        <v>44</v>
      </c>
      <c r="AJ662" s="3">
        <v>45322.000775462962</v>
      </c>
      <c r="AK662" s="3">
        <v>45322.125787037039</v>
      </c>
    </row>
    <row r="663" spans="1:37" x14ac:dyDescent="0.25">
      <c r="A663">
        <v>1573809</v>
      </c>
      <c r="B663">
        <v>187695</v>
      </c>
      <c r="C663" s="1">
        <v>45321</v>
      </c>
      <c r="D663" s="1" t="str">
        <f>TEXT(Analytics_Data_json[[#This Row],[ORDER DATE ]],"mmm")</f>
        <v>Jan</v>
      </c>
      <c r="E663" s="2" t="s">
        <v>2606</v>
      </c>
      <c r="F663">
        <v>42</v>
      </c>
      <c r="G663" s="2" t="s">
        <v>33</v>
      </c>
      <c r="H663" s="2" t="s">
        <v>34</v>
      </c>
      <c r="I663">
        <v>62</v>
      </c>
      <c r="J663" s="4" t="s">
        <v>1359</v>
      </c>
      <c r="K663" s="2" t="s">
        <v>1360</v>
      </c>
      <c r="L663" s="2" t="s">
        <v>37</v>
      </c>
      <c r="M663">
        <v>0</v>
      </c>
      <c r="N663">
        <v>61</v>
      </c>
      <c r="O663">
        <v>61</v>
      </c>
      <c r="P663" s="2" t="s">
        <v>50</v>
      </c>
      <c r="Q663" s="2" t="s">
        <v>51</v>
      </c>
      <c r="R663">
        <v>1</v>
      </c>
      <c r="S663" s="2" t="s">
        <v>40</v>
      </c>
      <c r="T663">
        <v>10</v>
      </c>
      <c r="U663" s="2" t="s">
        <v>41</v>
      </c>
      <c r="V663">
        <v>5</v>
      </c>
      <c r="W663">
        <v>30</v>
      </c>
      <c r="X663">
        <v>150</v>
      </c>
      <c r="Y663">
        <v>0</v>
      </c>
      <c r="Z663">
        <v>0</v>
      </c>
      <c r="AA663">
        <v>150</v>
      </c>
      <c r="AB663">
        <f>Analytics_Data_json[[#This Row],[amount]]-Analytics_Data_json[[#This Row],[custom_discount]]</f>
        <v>150</v>
      </c>
      <c r="AC663">
        <f>(Analytics_Data_json[[#This Row],[order_qty]]*Analytics_Data_json[[#This Row],[unit_price]])-Analytics_Data_json[[#This Row],[discount]]-Analytics_Data_json[[#This Row],[custom_discount]]</f>
        <v>150</v>
      </c>
      <c r="AD663">
        <v>248</v>
      </c>
      <c r="AE663" s="2" t="s">
        <v>272</v>
      </c>
      <c r="AF663" s="2" t="s">
        <v>273</v>
      </c>
      <c r="AG663">
        <v>977</v>
      </c>
      <c r="AH663" s="2" t="s">
        <v>44</v>
      </c>
      <c r="AI663" s="2" t="s">
        <v>44</v>
      </c>
      <c r="AJ663" s="3">
        <v>45322.000775462962</v>
      </c>
      <c r="AK663" s="3">
        <v>45322.125787037039</v>
      </c>
    </row>
    <row r="664" spans="1:37" x14ac:dyDescent="0.25">
      <c r="A664">
        <v>1573808</v>
      </c>
      <c r="B664">
        <v>187694</v>
      </c>
      <c r="C664" s="1">
        <v>45321</v>
      </c>
      <c r="D664" s="1" t="str">
        <f>TEXT(Analytics_Data_json[[#This Row],[ORDER DATE ]],"mmm")</f>
        <v>Jan</v>
      </c>
      <c r="E664" s="2" t="s">
        <v>2607</v>
      </c>
      <c r="F664">
        <v>42</v>
      </c>
      <c r="G664" s="2" t="s">
        <v>33</v>
      </c>
      <c r="H664" s="2" t="s">
        <v>34</v>
      </c>
      <c r="I664">
        <v>62</v>
      </c>
      <c r="J664" s="4" t="s">
        <v>2086</v>
      </c>
      <c r="K664" s="2" t="s">
        <v>2087</v>
      </c>
      <c r="L664" s="2" t="s">
        <v>37</v>
      </c>
      <c r="M664">
        <v>0</v>
      </c>
      <c r="N664">
        <v>28</v>
      </c>
      <c r="O664">
        <v>28</v>
      </c>
      <c r="P664" s="2" t="s">
        <v>58</v>
      </c>
      <c r="Q664" s="2" t="s">
        <v>59</v>
      </c>
      <c r="R664">
        <v>1</v>
      </c>
      <c r="S664" s="2" t="s">
        <v>40</v>
      </c>
      <c r="T664">
        <v>15</v>
      </c>
      <c r="U664" s="2" t="s">
        <v>57</v>
      </c>
      <c r="V664">
        <v>1</v>
      </c>
      <c r="W664">
        <v>240</v>
      </c>
      <c r="X664">
        <v>240</v>
      </c>
      <c r="Y664">
        <v>0</v>
      </c>
      <c r="Z664">
        <v>0</v>
      </c>
      <c r="AA664">
        <v>240</v>
      </c>
      <c r="AB664">
        <f>Analytics_Data_json[[#This Row],[amount]]-Analytics_Data_json[[#This Row],[custom_discount]]</f>
        <v>240</v>
      </c>
      <c r="AC664">
        <f>(Analytics_Data_json[[#This Row],[order_qty]]*Analytics_Data_json[[#This Row],[unit_price]])-Analytics_Data_json[[#This Row],[discount]]-Analytics_Data_json[[#This Row],[custom_discount]]</f>
        <v>240</v>
      </c>
      <c r="AD664">
        <v>248</v>
      </c>
      <c r="AE664" s="2" t="s">
        <v>272</v>
      </c>
      <c r="AF664" s="2" t="s">
        <v>273</v>
      </c>
      <c r="AG664">
        <v>977</v>
      </c>
      <c r="AH664" s="2" t="s">
        <v>44</v>
      </c>
      <c r="AI664" s="2" t="s">
        <v>44</v>
      </c>
      <c r="AJ664" s="3">
        <v>45322.000775462962</v>
      </c>
      <c r="AK664" s="3">
        <v>45322.125787037039</v>
      </c>
    </row>
    <row r="665" spans="1:37" x14ac:dyDescent="0.25">
      <c r="A665">
        <v>1573807</v>
      </c>
      <c r="B665">
        <v>187694</v>
      </c>
      <c r="C665" s="1">
        <v>45321</v>
      </c>
      <c r="D665" s="1" t="str">
        <f>TEXT(Analytics_Data_json[[#This Row],[ORDER DATE ]],"mmm")</f>
        <v>Jan</v>
      </c>
      <c r="E665" s="2" t="s">
        <v>2607</v>
      </c>
      <c r="F665">
        <v>42</v>
      </c>
      <c r="G665" s="2" t="s">
        <v>33</v>
      </c>
      <c r="H665" s="2" t="s">
        <v>34</v>
      </c>
      <c r="I665">
        <v>62</v>
      </c>
      <c r="J665" s="4" t="s">
        <v>2086</v>
      </c>
      <c r="K665" s="2" t="s">
        <v>2087</v>
      </c>
      <c r="L665" s="2" t="s">
        <v>37</v>
      </c>
      <c r="M665">
        <v>0</v>
      </c>
      <c r="N665">
        <v>69</v>
      </c>
      <c r="O665">
        <v>69</v>
      </c>
      <c r="P665" s="2" t="s">
        <v>72</v>
      </c>
      <c r="Q665" s="2" t="s">
        <v>73</v>
      </c>
      <c r="R665">
        <v>1</v>
      </c>
      <c r="S665" s="2" t="s">
        <v>40</v>
      </c>
      <c r="T665">
        <v>12</v>
      </c>
      <c r="U665" s="2" t="s">
        <v>74</v>
      </c>
      <c r="V665">
        <v>12</v>
      </c>
      <c r="W665">
        <v>8.5</v>
      </c>
      <c r="X665">
        <v>102</v>
      </c>
      <c r="Y665">
        <v>0</v>
      </c>
      <c r="Z665">
        <v>0</v>
      </c>
      <c r="AA665">
        <v>102</v>
      </c>
      <c r="AB665">
        <f>Analytics_Data_json[[#This Row],[amount]]-Analytics_Data_json[[#This Row],[custom_discount]]</f>
        <v>102</v>
      </c>
      <c r="AC665">
        <f>(Analytics_Data_json[[#This Row],[order_qty]]*Analytics_Data_json[[#This Row],[unit_price]])-Analytics_Data_json[[#This Row],[discount]]-Analytics_Data_json[[#This Row],[custom_discount]]</f>
        <v>102</v>
      </c>
      <c r="AD665">
        <v>248</v>
      </c>
      <c r="AE665" s="2" t="s">
        <v>272</v>
      </c>
      <c r="AF665" s="2" t="s">
        <v>273</v>
      </c>
      <c r="AG665">
        <v>977</v>
      </c>
      <c r="AH665" s="2" t="s">
        <v>44</v>
      </c>
      <c r="AI665" s="2" t="s">
        <v>44</v>
      </c>
      <c r="AJ665" s="3">
        <v>45322.000775462962</v>
      </c>
      <c r="AK665" s="3">
        <v>45322.125787037039</v>
      </c>
    </row>
    <row r="666" spans="1:37" x14ac:dyDescent="0.25">
      <c r="A666">
        <v>1573806</v>
      </c>
      <c r="B666">
        <v>187694</v>
      </c>
      <c r="C666" s="1">
        <v>45321</v>
      </c>
      <c r="D666" s="1" t="str">
        <f>TEXT(Analytics_Data_json[[#This Row],[ORDER DATE ]],"mmm")</f>
        <v>Jan</v>
      </c>
      <c r="E666" s="2" t="s">
        <v>2607</v>
      </c>
      <c r="F666">
        <v>42</v>
      </c>
      <c r="G666" s="2" t="s">
        <v>33</v>
      </c>
      <c r="H666" s="2" t="s">
        <v>34</v>
      </c>
      <c r="I666">
        <v>62</v>
      </c>
      <c r="J666" s="4" t="s">
        <v>2086</v>
      </c>
      <c r="K666" s="2" t="s">
        <v>2087</v>
      </c>
      <c r="L666" s="2" t="s">
        <v>37</v>
      </c>
      <c r="M666">
        <v>0</v>
      </c>
      <c r="N666">
        <v>68</v>
      </c>
      <c r="O666">
        <v>68</v>
      </c>
      <c r="P666" s="2" t="s">
        <v>75</v>
      </c>
      <c r="Q666" s="2" t="s">
        <v>76</v>
      </c>
      <c r="R666">
        <v>1</v>
      </c>
      <c r="S666" s="2" t="s">
        <v>40</v>
      </c>
      <c r="T666">
        <v>12</v>
      </c>
      <c r="U666" s="2" t="s">
        <v>74</v>
      </c>
      <c r="V666">
        <v>12</v>
      </c>
      <c r="W666">
        <v>8.5</v>
      </c>
      <c r="X666">
        <v>102</v>
      </c>
      <c r="Y666">
        <v>0</v>
      </c>
      <c r="Z666">
        <v>0</v>
      </c>
      <c r="AA666">
        <v>102</v>
      </c>
      <c r="AB666">
        <f>Analytics_Data_json[[#This Row],[amount]]-Analytics_Data_json[[#This Row],[custom_discount]]</f>
        <v>102</v>
      </c>
      <c r="AC666">
        <f>(Analytics_Data_json[[#This Row],[order_qty]]*Analytics_Data_json[[#This Row],[unit_price]])-Analytics_Data_json[[#This Row],[discount]]-Analytics_Data_json[[#This Row],[custom_discount]]</f>
        <v>102</v>
      </c>
      <c r="AD666">
        <v>248</v>
      </c>
      <c r="AE666" s="2" t="s">
        <v>272</v>
      </c>
      <c r="AF666" s="2" t="s">
        <v>273</v>
      </c>
      <c r="AG666">
        <v>977</v>
      </c>
      <c r="AH666" s="2" t="s">
        <v>44</v>
      </c>
      <c r="AI666" s="2" t="s">
        <v>44</v>
      </c>
      <c r="AJ666" s="3">
        <v>45322.000775462962</v>
      </c>
      <c r="AK666" s="3">
        <v>45322.125787037039</v>
      </c>
    </row>
    <row r="667" spans="1:37" x14ac:dyDescent="0.25">
      <c r="A667">
        <v>1573805</v>
      </c>
      <c r="B667">
        <v>187694</v>
      </c>
      <c r="C667" s="1">
        <v>45321</v>
      </c>
      <c r="D667" s="1" t="str">
        <f>TEXT(Analytics_Data_json[[#This Row],[ORDER DATE ]],"mmm")</f>
        <v>Jan</v>
      </c>
      <c r="E667" s="2" t="s">
        <v>2607</v>
      </c>
      <c r="F667">
        <v>42</v>
      </c>
      <c r="G667" s="2" t="s">
        <v>33</v>
      </c>
      <c r="H667" s="2" t="s">
        <v>34</v>
      </c>
      <c r="I667">
        <v>62</v>
      </c>
      <c r="J667" s="4" t="s">
        <v>2086</v>
      </c>
      <c r="K667" s="2" t="s">
        <v>2087</v>
      </c>
      <c r="L667" s="2" t="s">
        <v>37</v>
      </c>
      <c r="M667">
        <v>0</v>
      </c>
      <c r="N667">
        <v>62</v>
      </c>
      <c r="O667">
        <v>62</v>
      </c>
      <c r="P667" s="2" t="s">
        <v>48</v>
      </c>
      <c r="Q667" s="2" t="s">
        <v>49</v>
      </c>
      <c r="R667">
        <v>1</v>
      </c>
      <c r="S667" s="2" t="s">
        <v>40</v>
      </c>
      <c r="T667">
        <v>10</v>
      </c>
      <c r="U667" s="2" t="s">
        <v>41</v>
      </c>
      <c r="V667">
        <v>6</v>
      </c>
      <c r="W667">
        <v>30</v>
      </c>
      <c r="X667">
        <v>180</v>
      </c>
      <c r="Y667">
        <v>0</v>
      </c>
      <c r="Z667">
        <v>0</v>
      </c>
      <c r="AA667">
        <v>180</v>
      </c>
      <c r="AB667">
        <f>Analytics_Data_json[[#This Row],[amount]]-Analytics_Data_json[[#This Row],[custom_discount]]</f>
        <v>180</v>
      </c>
      <c r="AC667">
        <f>(Analytics_Data_json[[#This Row],[order_qty]]*Analytics_Data_json[[#This Row],[unit_price]])-Analytics_Data_json[[#This Row],[discount]]-Analytics_Data_json[[#This Row],[custom_discount]]</f>
        <v>180</v>
      </c>
      <c r="AD667">
        <v>248</v>
      </c>
      <c r="AE667" s="2" t="s">
        <v>272</v>
      </c>
      <c r="AF667" s="2" t="s">
        <v>273</v>
      </c>
      <c r="AG667">
        <v>977</v>
      </c>
      <c r="AH667" s="2" t="s">
        <v>44</v>
      </c>
      <c r="AI667" s="2" t="s">
        <v>44</v>
      </c>
      <c r="AJ667" s="3">
        <v>45322.000775462962</v>
      </c>
      <c r="AK667" s="3">
        <v>45322.125787037039</v>
      </c>
    </row>
    <row r="668" spans="1:37" x14ac:dyDescent="0.25">
      <c r="A668">
        <v>1573804</v>
      </c>
      <c r="B668">
        <v>187694</v>
      </c>
      <c r="C668" s="1">
        <v>45321</v>
      </c>
      <c r="D668" s="1" t="str">
        <f>TEXT(Analytics_Data_json[[#This Row],[ORDER DATE ]],"mmm")</f>
        <v>Jan</v>
      </c>
      <c r="E668" s="2" t="s">
        <v>2607</v>
      </c>
      <c r="F668">
        <v>42</v>
      </c>
      <c r="G668" s="2" t="s">
        <v>33</v>
      </c>
      <c r="H668" s="2" t="s">
        <v>34</v>
      </c>
      <c r="I668">
        <v>62</v>
      </c>
      <c r="J668" s="4" t="s">
        <v>2086</v>
      </c>
      <c r="K668" s="2" t="s">
        <v>2087</v>
      </c>
      <c r="L668" s="2" t="s">
        <v>37</v>
      </c>
      <c r="M668">
        <v>0</v>
      </c>
      <c r="N668">
        <v>61</v>
      </c>
      <c r="O668">
        <v>61</v>
      </c>
      <c r="P668" s="2" t="s">
        <v>50</v>
      </c>
      <c r="Q668" s="2" t="s">
        <v>51</v>
      </c>
      <c r="R668">
        <v>1</v>
      </c>
      <c r="S668" s="2" t="s">
        <v>40</v>
      </c>
      <c r="T668">
        <v>10</v>
      </c>
      <c r="U668" s="2" t="s">
        <v>41</v>
      </c>
      <c r="V668">
        <v>6</v>
      </c>
      <c r="W668">
        <v>30</v>
      </c>
      <c r="X668">
        <v>180</v>
      </c>
      <c r="Y668">
        <v>0</v>
      </c>
      <c r="Z668">
        <v>0</v>
      </c>
      <c r="AA668">
        <v>180</v>
      </c>
      <c r="AB668">
        <f>Analytics_Data_json[[#This Row],[amount]]-Analytics_Data_json[[#This Row],[custom_discount]]</f>
        <v>180</v>
      </c>
      <c r="AC668">
        <f>(Analytics_Data_json[[#This Row],[order_qty]]*Analytics_Data_json[[#This Row],[unit_price]])-Analytics_Data_json[[#This Row],[discount]]-Analytics_Data_json[[#This Row],[custom_discount]]</f>
        <v>180</v>
      </c>
      <c r="AD668">
        <v>248</v>
      </c>
      <c r="AE668" s="2" t="s">
        <v>272</v>
      </c>
      <c r="AF668" s="2" t="s">
        <v>273</v>
      </c>
      <c r="AG668">
        <v>977</v>
      </c>
      <c r="AH668" s="2" t="s">
        <v>44</v>
      </c>
      <c r="AI668" s="2" t="s">
        <v>44</v>
      </c>
      <c r="AJ668" s="3">
        <v>45322.000775462962</v>
      </c>
      <c r="AK668" s="3">
        <v>45322.125787037039</v>
      </c>
    </row>
    <row r="669" spans="1:37" x14ac:dyDescent="0.25">
      <c r="A669">
        <v>1573803</v>
      </c>
      <c r="B669">
        <v>187694</v>
      </c>
      <c r="C669" s="1">
        <v>45321</v>
      </c>
      <c r="D669" s="1" t="str">
        <f>TEXT(Analytics_Data_json[[#This Row],[ORDER DATE ]],"mmm")</f>
        <v>Jan</v>
      </c>
      <c r="E669" s="2" t="s">
        <v>2607</v>
      </c>
      <c r="F669">
        <v>42</v>
      </c>
      <c r="G669" s="2" t="s">
        <v>33</v>
      </c>
      <c r="H669" s="2" t="s">
        <v>34</v>
      </c>
      <c r="I669">
        <v>62</v>
      </c>
      <c r="J669" s="4" t="s">
        <v>2086</v>
      </c>
      <c r="K669" s="2" t="s">
        <v>2087</v>
      </c>
      <c r="L669" s="2" t="s">
        <v>37</v>
      </c>
      <c r="M669">
        <v>0</v>
      </c>
      <c r="N669">
        <v>51</v>
      </c>
      <c r="O669">
        <v>51</v>
      </c>
      <c r="P669" s="2" t="s">
        <v>207</v>
      </c>
      <c r="Q669" s="2" t="s">
        <v>208</v>
      </c>
      <c r="R669">
        <v>1</v>
      </c>
      <c r="S669" s="2" t="s">
        <v>40</v>
      </c>
      <c r="T669">
        <v>9</v>
      </c>
      <c r="U669" s="2" t="s">
        <v>185</v>
      </c>
      <c r="V669">
        <v>3</v>
      </c>
      <c r="W669">
        <v>58</v>
      </c>
      <c r="X669">
        <v>174</v>
      </c>
      <c r="Y669">
        <v>0</v>
      </c>
      <c r="Z669">
        <v>0</v>
      </c>
      <c r="AA669">
        <v>174</v>
      </c>
      <c r="AB669">
        <f>Analytics_Data_json[[#This Row],[amount]]-Analytics_Data_json[[#This Row],[custom_discount]]</f>
        <v>174</v>
      </c>
      <c r="AC669">
        <f>(Analytics_Data_json[[#This Row],[order_qty]]*Analytics_Data_json[[#This Row],[unit_price]])-Analytics_Data_json[[#This Row],[discount]]-Analytics_Data_json[[#This Row],[custom_discount]]</f>
        <v>174</v>
      </c>
      <c r="AD669">
        <v>248</v>
      </c>
      <c r="AE669" s="2" t="s">
        <v>272</v>
      </c>
      <c r="AF669" s="2" t="s">
        <v>273</v>
      </c>
      <c r="AG669">
        <v>977</v>
      </c>
      <c r="AH669" s="2" t="s">
        <v>44</v>
      </c>
      <c r="AI669" s="2" t="s">
        <v>44</v>
      </c>
      <c r="AJ669" s="3">
        <v>45322.000775462962</v>
      </c>
      <c r="AK669" s="3">
        <v>45322.125787037039</v>
      </c>
    </row>
    <row r="670" spans="1:37" x14ac:dyDescent="0.25">
      <c r="A670">
        <v>1573802</v>
      </c>
      <c r="B670">
        <v>187694</v>
      </c>
      <c r="C670" s="1">
        <v>45321</v>
      </c>
      <c r="D670" s="1" t="str">
        <f>TEXT(Analytics_Data_json[[#This Row],[ORDER DATE ]],"mmm")</f>
        <v>Jan</v>
      </c>
      <c r="E670" s="2" t="s">
        <v>2607</v>
      </c>
      <c r="F670">
        <v>42</v>
      </c>
      <c r="G670" s="2" t="s">
        <v>33</v>
      </c>
      <c r="H670" s="2" t="s">
        <v>34</v>
      </c>
      <c r="I670">
        <v>62</v>
      </c>
      <c r="J670" s="4" t="s">
        <v>2086</v>
      </c>
      <c r="K670" s="2" t="s">
        <v>2087</v>
      </c>
      <c r="L670" s="2" t="s">
        <v>37</v>
      </c>
      <c r="M670">
        <v>0</v>
      </c>
      <c r="N670">
        <v>50</v>
      </c>
      <c r="O670">
        <v>50</v>
      </c>
      <c r="P670" s="2" t="s">
        <v>183</v>
      </c>
      <c r="Q670" s="2" t="s">
        <v>184</v>
      </c>
      <c r="R670">
        <v>1</v>
      </c>
      <c r="S670" s="2" t="s">
        <v>40</v>
      </c>
      <c r="T670">
        <v>9</v>
      </c>
      <c r="U670" s="2" t="s">
        <v>185</v>
      </c>
      <c r="V670">
        <v>3</v>
      </c>
      <c r="W670">
        <v>58</v>
      </c>
      <c r="X670">
        <v>174</v>
      </c>
      <c r="Y670">
        <v>0</v>
      </c>
      <c r="Z670">
        <v>0</v>
      </c>
      <c r="AA670">
        <v>174</v>
      </c>
      <c r="AB670">
        <f>Analytics_Data_json[[#This Row],[amount]]-Analytics_Data_json[[#This Row],[custom_discount]]</f>
        <v>174</v>
      </c>
      <c r="AC670">
        <f>(Analytics_Data_json[[#This Row],[order_qty]]*Analytics_Data_json[[#This Row],[unit_price]])-Analytics_Data_json[[#This Row],[discount]]-Analytics_Data_json[[#This Row],[custom_discount]]</f>
        <v>174</v>
      </c>
      <c r="AD670">
        <v>248</v>
      </c>
      <c r="AE670" s="2" t="s">
        <v>272</v>
      </c>
      <c r="AF670" s="2" t="s">
        <v>273</v>
      </c>
      <c r="AG670">
        <v>977</v>
      </c>
      <c r="AH670" s="2" t="s">
        <v>44</v>
      </c>
      <c r="AI670" s="2" t="s">
        <v>44</v>
      </c>
      <c r="AJ670" s="3">
        <v>45322.000775462962</v>
      </c>
      <c r="AK670" s="3">
        <v>45322.125787037039</v>
      </c>
    </row>
    <row r="671" spans="1:37" x14ac:dyDescent="0.25">
      <c r="A671">
        <v>1573801</v>
      </c>
      <c r="B671">
        <v>187693</v>
      </c>
      <c r="C671" s="1">
        <v>45321</v>
      </c>
      <c r="D671" s="1" t="str">
        <f>TEXT(Analytics_Data_json[[#This Row],[ORDER DATE ]],"mmm")</f>
        <v>Jan</v>
      </c>
      <c r="E671" s="2" t="s">
        <v>2608</v>
      </c>
      <c r="F671">
        <v>54</v>
      </c>
      <c r="G671" s="2" t="s">
        <v>158</v>
      </c>
      <c r="H671" s="2" t="s">
        <v>159</v>
      </c>
      <c r="I671">
        <v>74</v>
      </c>
      <c r="J671" s="4">
        <v>1804</v>
      </c>
      <c r="K671" s="2" t="s">
        <v>549</v>
      </c>
      <c r="L671" s="2" t="s">
        <v>37</v>
      </c>
      <c r="M671">
        <v>0</v>
      </c>
      <c r="N671">
        <v>62</v>
      </c>
      <c r="O671">
        <v>62</v>
      </c>
      <c r="P671" s="2" t="s">
        <v>48</v>
      </c>
      <c r="Q671" s="2" t="s">
        <v>49</v>
      </c>
      <c r="R671">
        <v>1</v>
      </c>
      <c r="S671" s="2" t="s">
        <v>40</v>
      </c>
      <c r="T671">
        <v>10</v>
      </c>
      <c r="U671" s="2" t="s">
        <v>41</v>
      </c>
      <c r="V671">
        <v>3</v>
      </c>
      <c r="W671">
        <v>30</v>
      </c>
      <c r="X671">
        <v>90</v>
      </c>
      <c r="Y671">
        <v>0</v>
      </c>
      <c r="Z671">
        <v>0</v>
      </c>
      <c r="AA671">
        <v>90</v>
      </c>
      <c r="AB671">
        <f>Analytics_Data_json[[#This Row],[amount]]-Analytics_Data_json[[#This Row],[custom_discount]]</f>
        <v>90</v>
      </c>
      <c r="AC671">
        <f>(Analytics_Data_json[[#This Row],[order_qty]]*Analytics_Data_json[[#This Row],[unit_price]])-Analytics_Data_json[[#This Row],[discount]]-Analytics_Data_json[[#This Row],[custom_discount]]</f>
        <v>90</v>
      </c>
      <c r="AD671">
        <v>273</v>
      </c>
      <c r="AE671" s="2" t="s">
        <v>188</v>
      </c>
      <c r="AF671" s="2" t="s">
        <v>189</v>
      </c>
      <c r="AG671">
        <v>228</v>
      </c>
      <c r="AH671" s="2" t="s">
        <v>44</v>
      </c>
      <c r="AI671" s="2" t="s">
        <v>44</v>
      </c>
      <c r="AJ671" s="3">
        <v>45322.000775462962</v>
      </c>
      <c r="AK671" s="3">
        <v>45322.125787037039</v>
      </c>
    </row>
    <row r="672" spans="1:37" x14ac:dyDescent="0.25">
      <c r="A672">
        <v>1573800</v>
      </c>
      <c r="B672">
        <v>187693</v>
      </c>
      <c r="C672" s="1">
        <v>45321</v>
      </c>
      <c r="D672" s="1" t="str">
        <f>TEXT(Analytics_Data_json[[#This Row],[ORDER DATE ]],"mmm")</f>
        <v>Jan</v>
      </c>
      <c r="E672" s="2" t="s">
        <v>2608</v>
      </c>
      <c r="F672">
        <v>54</v>
      </c>
      <c r="G672" s="2" t="s">
        <v>158</v>
      </c>
      <c r="H672" s="2" t="s">
        <v>159</v>
      </c>
      <c r="I672">
        <v>74</v>
      </c>
      <c r="J672" s="4">
        <v>1804</v>
      </c>
      <c r="K672" s="2" t="s">
        <v>549</v>
      </c>
      <c r="L672" s="2" t="s">
        <v>37</v>
      </c>
      <c r="M672">
        <v>0</v>
      </c>
      <c r="N672">
        <v>61</v>
      </c>
      <c r="O672">
        <v>61</v>
      </c>
      <c r="P672" s="2" t="s">
        <v>50</v>
      </c>
      <c r="Q672" s="2" t="s">
        <v>51</v>
      </c>
      <c r="R672">
        <v>1</v>
      </c>
      <c r="S672" s="2" t="s">
        <v>40</v>
      </c>
      <c r="T672">
        <v>10</v>
      </c>
      <c r="U672" s="2" t="s">
        <v>41</v>
      </c>
      <c r="V672">
        <v>3</v>
      </c>
      <c r="W672">
        <v>30</v>
      </c>
      <c r="X672">
        <v>90</v>
      </c>
      <c r="Y672">
        <v>0</v>
      </c>
      <c r="Z672">
        <v>0</v>
      </c>
      <c r="AA672">
        <v>90</v>
      </c>
      <c r="AB672">
        <f>Analytics_Data_json[[#This Row],[amount]]-Analytics_Data_json[[#This Row],[custom_discount]]</f>
        <v>90</v>
      </c>
      <c r="AC672">
        <f>(Analytics_Data_json[[#This Row],[order_qty]]*Analytics_Data_json[[#This Row],[unit_price]])-Analytics_Data_json[[#This Row],[discount]]-Analytics_Data_json[[#This Row],[custom_discount]]</f>
        <v>90</v>
      </c>
      <c r="AD672">
        <v>273</v>
      </c>
      <c r="AE672" s="2" t="s">
        <v>188</v>
      </c>
      <c r="AF672" s="2" t="s">
        <v>189</v>
      </c>
      <c r="AG672">
        <v>228</v>
      </c>
      <c r="AH672" s="2" t="s">
        <v>44</v>
      </c>
      <c r="AI672" s="2" t="s">
        <v>44</v>
      </c>
      <c r="AJ672" s="3">
        <v>45322.000775462962</v>
      </c>
      <c r="AK672" s="3">
        <v>45322.125787037039</v>
      </c>
    </row>
    <row r="673" spans="1:37" x14ac:dyDescent="0.25">
      <c r="A673">
        <v>1573799</v>
      </c>
      <c r="B673">
        <v>187693</v>
      </c>
      <c r="C673" s="1">
        <v>45321</v>
      </c>
      <c r="D673" s="1" t="str">
        <f>TEXT(Analytics_Data_json[[#This Row],[ORDER DATE ]],"mmm")</f>
        <v>Jan</v>
      </c>
      <c r="E673" s="2" t="s">
        <v>2608</v>
      </c>
      <c r="F673">
        <v>54</v>
      </c>
      <c r="G673" s="2" t="s">
        <v>158</v>
      </c>
      <c r="H673" s="2" t="s">
        <v>159</v>
      </c>
      <c r="I673">
        <v>74</v>
      </c>
      <c r="J673" s="4">
        <v>1804</v>
      </c>
      <c r="K673" s="2" t="s">
        <v>549</v>
      </c>
      <c r="L673" s="2" t="s">
        <v>37</v>
      </c>
      <c r="M673">
        <v>0</v>
      </c>
      <c r="N673">
        <v>55</v>
      </c>
      <c r="O673">
        <v>55</v>
      </c>
      <c r="P673" s="2" t="s">
        <v>90</v>
      </c>
      <c r="Q673" s="2" t="s">
        <v>91</v>
      </c>
      <c r="R673">
        <v>1</v>
      </c>
      <c r="S673" s="2" t="s">
        <v>40</v>
      </c>
      <c r="T673">
        <v>10</v>
      </c>
      <c r="U673" s="2" t="s">
        <v>41</v>
      </c>
      <c r="V673">
        <v>1</v>
      </c>
      <c r="W673">
        <v>100</v>
      </c>
      <c r="X673">
        <v>100</v>
      </c>
      <c r="Y673">
        <v>0</v>
      </c>
      <c r="Z673">
        <v>0</v>
      </c>
      <c r="AA673">
        <v>100</v>
      </c>
      <c r="AB673">
        <f>Analytics_Data_json[[#This Row],[amount]]-Analytics_Data_json[[#This Row],[custom_discount]]</f>
        <v>100</v>
      </c>
      <c r="AC673">
        <f>(Analytics_Data_json[[#This Row],[order_qty]]*Analytics_Data_json[[#This Row],[unit_price]])-Analytics_Data_json[[#This Row],[discount]]-Analytics_Data_json[[#This Row],[custom_discount]]</f>
        <v>100</v>
      </c>
      <c r="AD673">
        <v>273</v>
      </c>
      <c r="AE673" s="2" t="s">
        <v>188</v>
      </c>
      <c r="AF673" s="2" t="s">
        <v>189</v>
      </c>
      <c r="AG673">
        <v>228</v>
      </c>
      <c r="AH673" s="2" t="s">
        <v>44</v>
      </c>
      <c r="AI673" s="2" t="s">
        <v>44</v>
      </c>
      <c r="AJ673" s="3">
        <v>45322.000775462962</v>
      </c>
      <c r="AK673" s="3">
        <v>45322.125787037039</v>
      </c>
    </row>
    <row r="674" spans="1:37" x14ac:dyDescent="0.25">
      <c r="A674">
        <v>1573798</v>
      </c>
      <c r="B674">
        <v>187692</v>
      </c>
      <c r="C674" s="1">
        <v>45321</v>
      </c>
      <c r="D674" s="1" t="str">
        <f>TEXT(Analytics_Data_json[[#This Row],[ORDER DATE ]],"mmm")</f>
        <v>Jan</v>
      </c>
      <c r="E674" s="2" t="s">
        <v>2609</v>
      </c>
      <c r="F674">
        <v>54</v>
      </c>
      <c r="G674" s="2" t="s">
        <v>158</v>
      </c>
      <c r="H674" s="2" t="s">
        <v>159</v>
      </c>
      <c r="I674">
        <v>74</v>
      </c>
      <c r="J674" s="4">
        <v>1774</v>
      </c>
      <c r="K674" s="2" t="s">
        <v>187</v>
      </c>
      <c r="L674" s="2" t="s">
        <v>37</v>
      </c>
      <c r="M674">
        <v>0</v>
      </c>
      <c r="N674">
        <v>28</v>
      </c>
      <c r="O674">
        <v>28</v>
      </c>
      <c r="P674" s="2" t="s">
        <v>58</v>
      </c>
      <c r="Q674" s="2" t="s">
        <v>59</v>
      </c>
      <c r="R674">
        <v>1</v>
      </c>
      <c r="S674" s="2" t="s">
        <v>40</v>
      </c>
      <c r="T674">
        <v>15</v>
      </c>
      <c r="U674" s="2" t="s">
        <v>57</v>
      </c>
      <c r="V674">
        <v>1</v>
      </c>
      <c r="W674">
        <v>240</v>
      </c>
      <c r="X674">
        <v>240</v>
      </c>
      <c r="Y674">
        <v>0</v>
      </c>
      <c r="Z674">
        <v>0</v>
      </c>
      <c r="AA674">
        <v>240</v>
      </c>
      <c r="AB674">
        <f>Analytics_Data_json[[#This Row],[amount]]-Analytics_Data_json[[#This Row],[custom_discount]]</f>
        <v>240</v>
      </c>
      <c r="AC674">
        <f>(Analytics_Data_json[[#This Row],[order_qty]]*Analytics_Data_json[[#This Row],[unit_price]])-Analytics_Data_json[[#This Row],[discount]]-Analytics_Data_json[[#This Row],[custom_discount]]</f>
        <v>240</v>
      </c>
      <c r="AD674">
        <v>273</v>
      </c>
      <c r="AE674" s="2" t="s">
        <v>188</v>
      </c>
      <c r="AF674" s="2" t="s">
        <v>189</v>
      </c>
      <c r="AG674">
        <v>228</v>
      </c>
      <c r="AH674" s="2" t="s">
        <v>44</v>
      </c>
      <c r="AI674" s="2" t="s">
        <v>44</v>
      </c>
      <c r="AJ674" s="3">
        <v>45322.000775462962</v>
      </c>
      <c r="AK674" s="3">
        <v>45322.125787037039</v>
      </c>
    </row>
    <row r="675" spans="1:37" x14ac:dyDescent="0.25">
      <c r="A675">
        <v>1573797</v>
      </c>
      <c r="B675">
        <v>187691</v>
      </c>
      <c r="C675" s="1">
        <v>45321</v>
      </c>
      <c r="D675" s="1" t="str">
        <f>TEXT(Analytics_Data_json[[#This Row],[ORDER DATE ]],"mmm")</f>
        <v>Jan</v>
      </c>
      <c r="E675" s="2" t="s">
        <v>2610</v>
      </c>
      <c r="F675">
        <v>54</v>
      </c>
      <c r="G675" s="2" t="s">
        <v>158</v>
      </c>
      <c r="H675" s="2" t="s">
        <v>159</v>
      </c>
      <c r="I675">
        <v>74</v>
      </c>
      <c r="J675" s="4">
        <v>1769</v>
      </c>
      <c r="K675" s="2" t="s">
        <v>678</v>
      </c>
      <c r="L675" s="2" t="s">
        <v>37</v>
      </c>
      <c r="M675">
        <v>0</v>
      </c>
      <c r="N675">
        <v>62</v>
      </c>
      <c r="O675">
        <v>62</v>
      </c>
      <c r="P675" s="2" t="s">
        <v>48</v>
      </c>
      <c r="Q675" s="2" t="s">
        <v>49</v>
      </c>
      <c r="R675">
        <v>1</v>
      </c>
      <c r="S675" s="2" t="s">
        <v>40</v>
      </c>
      <c r="T675">
        <v>10</v>
      </c>
      <c r="U675" s="2" t="s">
        <v>41</v>
      </c>
      <c r="V675">
        <v>3</v>
      </c>
      <c r="W675">
        <v>30</v>
      </c>
      <c r="X675">
        <v>90</v>
      </c>
      <c r="Y675">
        <v>0</v>
      </c>
      <c r="Z675">
        <v>0</v>
      </c>
      <c r="AA675">
        <v>90</v>
      </c>
      <c r="AB675">
        <f>Analytics_Data_json[[#This Row],[amount]]-Analytics_Data_json[[#This Row],[custom_discount]]</f>
        <v>90</v>
      </c>
      <c r="AC675">
        <f>(Analytics_Data_json[[#This Row],[order_qty]]*Analytics_Data_json[[#This Row],[unit_price]])-Analytics_Data_json[[#This Row],[discount]]-Analytics_Data_json[[#This Row],[custom_discount]]</f>
        <v>90</v>
      </c>
      <c r="AD675">
        <v>273</v>
      </c>
      <c r="AE675" s="2" t="s">
        <v>188</v>
      </c>
      <c r="AF675" s="2" t="s">
        <v>189</v>
      </c>
      <c r="AG675">
        <v>228</v>
      </c>
      <c r="AH675" s="2" t="s">
        <v>44</v>
      </c>
      <c r="AI675" s="2" t="s">
        <v>44</v>
      </c>
      <c r="AJ675" s="3">
        <v>45322.000775462962</v>
      </c>
      <c r="AK675" s="3">
        <v>45322.125787037039</v>
      </c>
    </row>
    <row r="676" spans="1:37" x14ac:dyDescent="0.25">
      <c r="A676">
        <v>1573796</v>
      </c>
      <c r="B676">
        <v>187691</v>
      </c>
      <c r="C676" s="1">
        <v>45321</v>
      </c>
      <c r="D676" s="1" t="str">
        <f>TEXT(Analytics_Data_json[[#This Row],[ORDER DATE ]],"mmm")</f>
        <v>Jan</v>
      </c>
      <c r="E676" s="2" t="s">
        <v>2610</v>
      </c>
      <c r="F676">
        <v>54</v>
      </c>
      <c r="G676" s="2" t="s">
        <v>158</v>
      </c>
      <c r="H676" s="2" t="s">
        <v>159</v>
      </c>
      <c r="I676">
        <v>74</v>
      </c>
      <c r="J676" s="4">
        <v>1769</v>
      </c>
      <c r="K676" s="2" t="s">
        <v>678</v>
      </c>
      <c r="L676" s="2" t="s">
        <v>37</v>
      </c>
      <c r="M676">
        <v>0</v>
      </c>
      <c r="N676">
        <v>51</v>
      </c>
      <c r="O676">
        <v>51</v>
      </c>
      <c r="P676" s="2" t="s">
        <v>207</v>
      </c>
      <c r="Q676" s="2" t="s">
        <v>208</v>
      </c>
      <c r="R676">
        <v>1</v>
      </c>
      <c r="S676" s="2" t="s">
        <v>40</v>
      </c>
      <c r="T676">
        <v>9</v>
      </c>
      <c r="U676" s="2" t="s">
        <v>185</v>
      </c>
      <c r="V676">
        <v>2</v>
      </c>
      <c r="W676">
        <v>58</v>
      </c>
      <c r="X676">
        <v>116</v>
      </c>
      <c r="Y676">
        <v>0</v>
      </c>
      <c r="Z676">
        <v>0</v>
      </c>
      <c r="AA676">
        <v>116</v>
      </c>
      <c r="AB676">
        <f>Analytics_Data_json[[#This Row],[amount]]-Analytics_Data_json[[#This Row],[custom_discount]]</f>
        <v>116</v>
      </c>
      <c r="AC676">
        <f>(Analytics_Data_json[[#This Row],[order_qty]]*Analytics_Data_json[[#This Row],[unit_price]])-Analytics_Data_json[[#This Row],[discount]]-Analytics_Data_json[[#This Row],[custom_discount]]</f>
        <v>116</v>
      </c>
      <c r="AD676">
        <v>273</v>
      </c>
      <c r="AE676" s="2" t="s">
        <v>188</v>
      </c>
      <c r="AF676" s="2" t="s">
        <v>189</v>
      </c>
      <c r="AG676">
        <v>228</v>
      </c>
      <c r="AH676" s="2" t="s">
        <v>44</v>
      </c>
      <c r="AI676" s="2" t="s">
        <v>44</v>
      </c>
      <c r="AJ676" s="3">
        <v>45322.000775462962</v>
      </c>
      <c r="AK676" s="3">
        <v>45322.125787037039</v>
      </c>
    </row>
    <row r="677" spans="1:37" x14ac:dyDescent="0.25">
      <c r="A677">
        <v>1573795</v>
      </c>
      <c r="B677">
        <v>187691</v>
      </c>
      <c r="C677" s="1">
        <v>45321</v>
      </c>
      <c r="D677" s="1" t="str">
        <f>TEXT(Analytics_Data_json[[#This Row],[ORDER DATE ]],"mmm")</f>
        <v>Jan</v>
      </c>
      <c r="E677" s="2" t="s">
        <v>2610</v>
      </c>
      <c r="F677">
        <v>54</v>
      </c>
      <c r="G677" s="2" t="s">
        <v>158</v>
      </c>
      <c r="H677" s="2" t="s">
        <v>159</v>
      </c>
      <c r="I677">
        <v>74</v>
      </c>
      <c r="J677" s="4">
        <v>1769</v>
      </c>
      <c r="K677" s="2" t="s">
        <v>678</v>
      </c>
      <c r="L677" s="2" t="s">
        <v>37</v>
      </c>
      <c r="M677">
        <v>0</v>
      </c>
      <c r="N677">
        <v>50</v>
      </c>
      <c r="O677">
        <v>50</v>
      </c>
      <c r="P677" s="2" t="s">
        <v>183</v>
      </c>
      <c r="Q677" s="2" t="s">
        <v>184</v>
      </c>
      <c r="R677">
        <v>1</v>
      </c>
      <c r="S677" s="2" t="s">
        <v>40</v>
      </c>
      <c r="T677">
        <v>9</v>
      </c>
      <c r="U677" s="2" t="s">
        <v>185</v>
      </c>
      <c r="V677">
        <v>2</v>
      </c>
      <c r="W677">
        <v>58</v>
      </c>
      <c r="X677">
        <v>116</v>
      </c>
      <c r="Y677">
        <v>0</v>
      </c>
      <c r="Z677">
        <v>0</v>
      </c>
      <c r="AA677">
        <v>116</v>
      </c>
      <c r="AB677">
        <f>Analytics_Data_json[[#This Row],[amount]]-Analytics_Data_json[[#This Row],[custom_discount]]</f>
        <v>116</v>
      </c>
      <c r="AC677">
        <f>(Analytics_Data_json[[#This Row],[order_qty]]*Analytics_Data_json[[#This Row],[unit_price]])-Analytics_Data_json[[#This Row],[discount]]-Analytics_Data_json[[#This Row],[custom_discount]]</f>
        <v>116</v>
      </c>
      <c r="AD677">
        <v>273</v>
      </c>
      <c r="AE677" s="2" t="s">
        <v>188</v>
      </c>
      <c r="AF677" s="2" t="s">
        <v>189</v>
      </c>
      <c r="AG677">
        <v>228</v>
      </c>
      <c r="AH677" s="2" t="s">
        <v>44</v>
      </c>
      <c r="AI677" s="2" t="s">
        <v>44</v>
      </c>
      <c r="AJ677" s="3">
        <v>45322.000775462962</v>
      </c>
      <c r="AK677" s="3">
        <v>45322.125787037039</v>
      </c>
    </row>
    <row r="678" spans="1:37" x14ac:dyDescent="0.25">
      <c r="A678">
        <v>1573794</v>
      </c>
      <c r="B678">
        <v>187691</v>
      </c>
      <c r="C678" s="1">
        <v>45321</v>
      </c>
      <c r="D678" s="1" t="str">
        <f>TEXT(Analytics_Data_json[[#This Row],[ORDER DATE ]],"mmm")</f>
        <v>Jan</v>
      </c>
      <c r="E678" s="2" t="s">
        <v>2610</v>
      </c>
      <c r="F678">
        <v>54</v>
      </c>
      <c r="G678" s="2" t="s">
        <v>158</v>
      </c>
      <c r="H678" s="2" t="s">
        <v>159</v>
      </c>
      <c r="I678">
        <v>74</v>
      </c>
      <c r="J678" s="4">
        <v>1769</v>
      </c>
      <c r="K678" s="2" t="s">
        <v>678</v>
      </c>
      <c r="L678" s="2" t="s">
        <v>37</v>
      </c>
      <c r="M678">
        <v>0</v>
      </c>
      <c r="N678">
        <v>38</v>
      </c>
      <c r="O678">
        <v>38</v>
      </c>
      <c r="P678" s="2" t="s">
        <v>68</v>
      </c>
      <c r="Q678" s="2" t="s">
        <v>69</v>
      </c>
      <c r="R678">
        <v>1</v>
      </c>
      <c r="S678" s="2" t="s">
        <v>40</v>
      </c>
      <c r="T678">
        <v>3</v>
      </c>
      <c r="U678" s="2" t="s">
        <v>67</v>
      </c>
      <c r="V678">
        <v>1</v>
      </c>
      <c r="W678">
        <v>192</v>
      </c>
      <c r="X678">
        <v>192</v>
      </c>
      <c r="Y678">
        <v>0</v>
      </c>
      <c r="Z678">
        <v>0</v>
      </c>
      <c r="AA678">
        <v>192</v>
      </c>
      <c r="AB678">
        <f>Analytics_Data_json[[#This Row],[amount]]-Analytics_Data_json[[#This Row],[custom_discount]]</f>
        <v>192</v>
      </c>
      <c r="AC678">
        <f>(Analytics_Data_json[[#This Row],[order_qty]]*Analytics_Data_json[[#This Row],[unit_price]])-Analytics_Data_json[[#This Row],[discount]]-Analytics_Data_json[[#This Row],[custom_discount]]</f>
        <v>192</v>
      </c>
      <c r="AD678">
        <v>273</v>
      </c>
      <c r="AE678" s="2" t="s">
        <v>188</v>
      </c>
      <c r="AF678" s="2" t="s">
        <v>189</v>
      </c>
      <c r="AG678">
        <v>228</v>
      </c>
      <c r="AH678" s="2" t="s">
        <v>44</v>
      </c>
      <c r="AI678" s="2" t="s">
        <v>44</v>
      </c>
      <c r="AJ678" s="3">
        <v>45322.000775462962</v>
      </c>
      <c r="AK678" s="3">
        <v>45322.125787037039</v>
      </c>
    </row>
    <row r="679" spans="1:37" x14ac:dyDescent="0.25">
      <c r="A679">
        <v>1573793</v>
      </c>
      <c r="B679">
        <v>187691</v>
      </c>
      <c r="C679" s="1">
        <v>45321</v>
      </c>
      <c r="D679" s="1" t="str">
        <f>TEXT(Analytics_Data_json[[#This Row],[ORDER DATE ]],"mmm")</f>
        <v>Jan</v>
      </c>
      <c r="E679" s="2" t="s">
        <v>2610</v>
      </c>
      <c r="F679">
        <v>54</v>
      </c>
      <c r="G679" s="2" t="s">
        <v>158</v>
      </c>
      <c r="H679" s="2" t="s">
        <v>159</v>
      </c>
      <c r="I679">
        <v>74</v>
      </c>
      <c r="J679" s="4">
        <v>1769</v>
      </c>
      <c r="K679" s="2" t="s">
        <v>678</v>
      </c>
      <c r="L679" s="2" t="s">
        <v>37</v>
      </c>
      <c r="M679">
        <v>0</v>
      </c>
      <c r="N679">
        <v>36</v>
      </c>
      <c r="O679">
        <v>36</v>
      </c>
      <c r="P679" s="2" t="s">
        <v>793</v>
      </c>
      <c r="Q679" s="2" t="s">
        <v>794</v>
      </c>
      <c r="R679">
        <v>1</v>
      </c>
      <c r="S679" s="2" t="s">
        <v>40</v>
      </c>
      <c r="T679">
        <v>6</v>
      </c>
      <c r="U679" s="2" t="s">
        <v>118</v>
      </c>
      <c r="V679">
        <v>1</v>
      </c>
      <c r="W679">
        <v>141</v>
      </c>
      <c r="X679">
        <v>141</v>
      </c>
      <c r="Y679">
        <v>0</v>
      </c>
      <c r="Z679">
        <v>0</v>
      </c>
      <c r="AA679">
        <v>141</v>
      </c>
      <c r="AB679">
        <f>Analytics_Data_json[[#This Row],[amount]]-Analytics_Data_json[[#This Row],[custom_discount]]</f>
        <v>141</v>
      </c>
      <c r="AC679">
        <f>(Analytics_Data_json[[#This Row],[order_qty]]*Analytics_Data_json[[#This Row],[unit_price]])-Analytics_Data_json[[#This Row],[discount]]-Analytics_Data_json[[#This Row],[custom_discount]]</f>
        <v>141</v>
      </c>
      <c r="AD679">
        <v>273</v>
      </c>
      <c r="AE679" s="2" t="s">
        <v>188</v>
      </c>
      <c r="AF679" s="2" t="s">
        <v>189</v>
      </c>
      <c r="AG679">
        <v>228</v>
      </c>
      <c r="AH679" s="2" t="s">
        <v>44</v>
      </c>
      <c r="AI679" s="2" t="s">
        <v>44</v>
      </c>
      <c r="AJ679" s="3">
        <v>45322.000775462962</v>
      </c>
      <c r="AK679" s="3">
        <v>45322.125787037039</v>
      </c>
    </row>
    <row r="680" spans="1:37" x14ac:dyDescent="0.25">
      <c r="A680">
        <v>1573792</v>
      </c>
      <c r="B680">
        <v>187690</v>
      </c>
      <c r="C680" s="1">
        <v>45321</v>
      </c>
      <c r="D680" s="1" t="str">
        <f>TEXT(Analytics_Data_json[[#This Row],[ORDER DATE ]],"mmm")</f>
        <v>Jan</v>
      </c>
      <c r="E680" s="2" t="s">
        <v>2611</v>
      </c>
      <c r="F680">
        <v>54</v>
      </c>
      <c r="G680" s="2" t="s">
        <v>158</v>
      </c>
      <c r="H680" s="2" t="s">
        <v>159</v>
      </c>
      <c r="I680">
        <v>74</v>
      </c>
      <c r="J680" s="4">
        <v>1778</v>
      </c>
      <c r="K680" s="2" t="s">
        <v>685</v>
      </c>
      <c r="L680" s="2" t="s">
        <v>37</v>
      </c>
      <c r="M680">
        <v>0</v>
      </c>
      <c r="N680">
        <v>69</v>
      </c>
      <c r="O680">
        <v>69</v>
      </c>
      <c r="P680" s="2" t="s">
        <v>72</v>
      </c>
      <c r="Q680" s="2" t="s">
        <v>73</v>
      </c>
      <c r="R680">
        <v>1</v>
      </c>
      <c r="S680" s="2" t="s">
        <v>40</v>
      </c>
      <c r="T680">
        <v>12</v>
      </c>
      <c r="U680" s="2" t="s">
        <v>74</v>
      </c>
      <c r="V680">
        <v>12</v>
      </c>
      <c r="W680">
        <v>8.5</v>
      </c>
      <c r="X680">
        <v>102</v>
      </c>
      <c r="Y680">
        <v>0</v>
      </c>
      <c r="Z680">
        <v>0</v>
      </c>
      <c r="AA680">
        <v>102</v>
      </c>
      <c r="AB680">
        <f>Analytics_Data_json[[#This Row],[amount]]-Analytics_Data_json[[#This Row],[custom_discount]]</f>
        <v>102</v>
      </c>
      <c r="AC680">
        <f>(Analytics_Data_json[[#This Row],[order_qty]]*Analytics_Data_json[[#This Row],[unit_price]])-Analytics_Data_json[[#This Row],[discount]]-Analytics_Data_json[[#This Row],[custom_discount]]</f>
        <v>102</v>
      </c>
      <c r="AD680">
        <v>273</v>
      </c>
      <c r="AE680" s="2" t="s">
        <v>188</v>
      </c>
      <c r="AF680" s="2" t="s">
        <v>189</v>
      </c>
      <c r="AG680">
        <v>228</v>
      </c>
      <c r="AH680" s="2" t="s">
        <v>44</v>
      </c>
      <c r="AI680" s="2" t="s">
        <v>44</v>
      </c>
      <c r="AJ680" s="3">
        <v>45322.000775462962</v>
      </c>
      <c r="AK680" s="3">
        <v>45322.125787037039</v>
      </c>
    </row>
    <row r="681" spans="1:37" x14ac:dyDescent="0.25">
      <c r="A681">
        <v>1573791</v>
      </c>
      <c r="B681">
        <v>187689</v>
      </c>
      <c r="C681" s="1">
        <v>45321</v>
      </c>
      <c r="D681" s="1" t="str">
        <f>TEXT(Analytics_Data_json[[#This Row],[ORDER DATE ]],"mmm")</f>
        <v>Jan</v>
      </c>
      <c r="E681" s="2" t="s">
        <v>2612</v>
      </c>
      <c r="F681">
        <v>54</v>
      </c>
      <c r="G681" s="2" t="s">
        <v>158</v>
      </c>
      <c r="H681" s="2" t="s">
        <v>159</v>
      </c>
      <c r="I681">
        <v>74</v>
      </c>
      <c r="J681" s="4">
        <v>1761</v>
      </c>
      <c r="K681" s="2" t="s">
        <v>401</v>
      </c>
      <c r="L681" s="2" t="s">
        <v>37</v>
      </c>
      <c r="M681">
        <v>0</v>
      </c>
      <c r="N681">
        <v>62</v>
      </c>
      <c r="O681">
        <v>62</v>
      </c>
      <c r="P681" s="2" t="s">
        <v>48</v>
      </c>
      <c r="Q681" s="2" t="s">
        <v>49</v>
      </c>
      <c r="R681">
        <v>1</v>
      </c>
      <c r="S681" s="2" t="s">
        <v>40</v>
      </c>
      <c r="T681">
        <v>10</v>
      </c>
      <c r="U681" s="2" t="s">
        <v>41</v>
      </c>
      <c r="V681">
        <v>2</v>
      </c>
      <c r="W681">
        <v>30</v>
      </c>
      <c r="X681">
        <v>60</v>
      </c>
      <c r="Y681">
        <v>0</v>
      </c>
      <c r="Z681">
        <v>0</v>
      </c>
      <c r="AA681">
        <v>60</v>
      </c>
      <c r="AB681">
        <f>Analytics_Data_json[[#This Row],[amount]]-Analytics_Data_json[[#This Row],[custom_discount]]</f>
        <v>60</v>
      </c>
      <c r="AC681">
        <f>(Analytics_Data_json[[#This Row],[order_qty]]*Analytics_Data_json[[#This Row],[unit_price]])-Analytics_Data_json[[#This Row],[discount]]-Analytics_Data_json[[#This Row],[custom_discount]]</f>
        <v>60</v>
      </c>
      <c r="AD681">
        <v>273</v>
      </c>
      <c r="AE681" s="2" t="s">
        <v>188</v>
      </c>
      <c r="AF681" s="2" t="s">
        <v>189</v>
      </c>
      <c r="AG681">
        <v>228</v>
      </c>
      <c r="AH681" s="2" t="s">
        <v>44</v>
      </c>
      <c r="AI681" s="2" t="s">
        <v>44</v>
      </c>
      <c r="AJ681" s="3">
        <v>45322.000775462962</v>
      </c>
      <c r="AK681" s="3">
        <v>45322.125787037039</v>
      </c>
    </row>
    <row r="682" spans="1:37" x14ac:dyDescent="0.25">
      <c r="A682">
        <v>1573790</v>
      </c>
      <c r="B682">
        <v>187689</v>
      </c>
      <c r="C682" s="1">
        <v>45321</v>
      </c>
      <c r="D682" s="1" t="str">
        <f>TEXT(Analytics_Data_json[[#This Row],[ORDER DATE ]],"mmm")</f>
        <v>Jan</v>
      </c>
      <c r="E682" s="2" t="s">
        <v>2612</v>
      </c>
      <c r="F682">
        <v>54</v>
      </c>
      <c r="G682" s="2" t="s">
        <v>158</v>
      </c>
      <c r="H682" s="2" t="s">
        <v>159</v>
      </c>
      <c r="I682">
        <v>74</v>
      </c>
      <c r="J682" s="4">
        <v>1761</v>
      </c>
      <c r="K682" s="2" t="s">
        <v>401</v>
      </c>
      <c r="L682" s="2" t="s">
        <v>37</v>
      </c>
      <c r="M682">
        <v>0</v>
      </c>
      <c r="N682">
        <v>61</v>
      </c>
      <c r="O682">
        <v>61</v>
      </c>
      <c r="P682" s="2" t="s">
        <v>50</v>
      </c>
      <c r="Q682" s="2" t="s">
        <v>51</v>
      </c>
      <c r="R682">
        <v>1</v>
      </c>
      <c r="S682" s="2" t="s">
        <v>40</v>
      </c>
      <c r="T682">
        <v>10</v>
      </c>
      <c r="U682" s="2" t="s">
        <v>41</v>
      </c>
      <c r="V682">
        <v>2</v>
      </c>
      <c r="W682">
        <v>30</v>
      </c>
      <c r="X682">
        <v>60</v>
      </c>
      <c r="Y682">
        <v>0</v>
      </c>
      <c r="Z682">
        <v>0</v>
      </c>
      <c r="AA682">
        <v>60</v>
      </c>
      <c r="AB682">
        <f>Analytics_Data_json[[#This Row],[amount]]-Analytics_Data_json[[#This Row],[custom_discount]]</f>
        <v>60</v>
      </c>
      <c r="AC682">
        <f>(Analytics_Data_json[[#This Row],[order_qty]]*Analytics_Data_json[[#This Row],[unit_price]])-Analytics_Data_json[[#This Row],[discount]]-Analytics_Data_json[[#This Row],[custom_discount]]</f>
        <v>60</v>
      </c>
      <c r="AD682">
        <v>273</v>
      </c>
      <c r="AE682" s="2" t="s">
        <v>188</v>
      </c>
      <c r="AF682" s="2" t="s">
        <v>189</v>
      </c>
      <c r="AG682">
        <v>228</v>
      </c>
      <c r="AH682" s="2" t="s">
        <v>44</v>
      </c>
      <c r="AI682" s="2" t="s">
        <v>44</v>
      </c>
      <c r="AJ682" s="3">
        <v>45322.000775462962</v>
      </c>
      <c r="AK682" s="3">
        <v>45322.125787037039</v>
      </c>
    </row>
    <row r="683" spans="1:37" x14ac:dyDescent="0.25">
      <c r="A683">
        <v>1573789</v>
      </c>
      <c r="B683">
        <v>187689</v>
      </c>
      <c r="C683" s="1">
        <v>45321</v>
      </c>
      <c r="D683" s="1" t="str">
        <f>TEXT(Analytics_Data_json[[#This Row],[ORDER DATE ]],"mmm")</f>
        <v>Jan</v>
      </c>
      <c r="E683" s="2" t="s">
        <v>2612</v>
      </c>
      <c r="F683">
        <v>54</v>
      </c>
      <c r="G683" s="2" t="s">
        <v>158</v>
      </c>
      <c r="H683" s="2" t="s">
        <v>159</v>
      </c>
      <c r="I683">
        <v>74</v>
      </c>
      <c r="J683" s="4">
        <v>1761</v>
      </c>
      <c r="K683" s="2" t="s">
        <v>401</v>
      </c>
      <c r="L683" s="2" t="s">
        <v>37</v>
      </c>
      <c r="M683">
        <v>0</v>
      </c>
      <c r="N683">
        <v>51</v>
      </c>
      <c r="O683">
        <v>51</v>
      </c>
      <c r="P683" s="2" t="s">
        <v>207</v>
      </c>
      <c r="Q683" s="2" t="s">
        <v>208</v>
      </c>
      <c r="R683">
        <v>1</v>
      </c>
      <c r="S683" s="2" t="s">
        <v>40</v>
      </c>
      <c r="T683">
        <v>9</v>
      </c>
      <c r="U683" s="2" t="s">
        <v>185</v>
      </c>
      <c r="V683">
        <v>2</v>
      </c>
      <c r="W683">
        <v>58</v>
      </c>
      <c r="X683">
        <v>116</v>
      </c>
      <c r="Y683">
        <v>0</v>
      </c>
      <c r="Z683">
        <v>0</v>
      </c>
      <c r="AA683">
        <v>116</v>
      </c>
      <c r="AB683">
        <f>Analytics_Data_json[[#This Row],[amount]]-Analytics_Data_json[[#This Row],[custom_discount]]</f>
        <v>116</v>
      </c>
      <c r="AC683">
        <f>(Analytics_Data_json[[#This Row],[order_qty]]*Analytics_Data_json[[#This Row],[unit_price]])-Analytics_Data_json[[#This Row],[discount]]-Analytics_Data_json[[#This Row],[custom_discount]]</f>
        <v>116</v>
      </c>
      <c r="AD683">
        <v>273</v>
      </c>
      <c r="AE683" s="2" t="s">
        <v>188</v>
      </c>
      <c r="AF683" s="2" t="s">
        <v>189</v>
      </c>
      <c r="AG683">
        <v>228</v>
      </c>
      <c r="AH683" s="2" t="s">
        <v>44</v>
      </c>
      <c r="AI683" s="2" t="s">
        <v>44</v>
      </c>
      <c r="AJ683" s="3">
        <v>45322.000775462962</v>
      </c>
      <c r="AK683" s="3">
        <v>45322.125787037039</v>
      </c>
    </row>
    <row r="684" spans="1:37" x14ac:dyDescent="0.25">
      <c r="A684">
        <v>1573788</v>
      </c>
      <c r="B684">
        <v>187688</v>
      </c>
      <c r="C684" s="1">
        <v>45321</v>
      </c>
      <c r="D684" s="1" t="str">
        <f>TEXT(Analytics_Data_json[[#This Row],[ORDER DATE ]],"mmm")</f>
        <v>Jan</v>
      </c>
      <c r="E684" s="2" t="s">
        <v>2613</v>
      </c>
      <c r="F684">
        <v>54</v>
      </c>
      <c r="G684" s="2" t="s">
        <v>158</v>
      </c>
      <c r="H684" s="2" t="s">
        <v>159</v>
      </c>
      <c r="I684">
        <v>74</v>
      </c>
      <c r="J684" s="4">
        <v>1763</v>
      </c>
      <c r="K684" s="2" t="s">
        <v>1148</v>
      </c>
      <c r="L684" s="2" t="s">
        <v>37</v>
      </c>
      <c r="M684">
        <v>0</v>
      </c>
      <c r="N684">
        <v>62</v>
      </c>
      <c r="O684">
        <v>62</v>
      </c>
      <c r="P684" s="2" t="s">
        <v>48</v>
      </c>
      <c r="Q684" s="2" t="s">
        <v>49</v>
      </c>
      <c r="R684">
        <v>1</v>
      </c>
      <c r="S684" s="2" t="s">
        <v>40</v>
      </c>
      <c r="T684">
        <v>10</v>
      </c>
      <c r="U684" s="2" t="s">
        <v>41</v>
      </c>
      <c r="V684">
        <v>4</v>
      </c>
      <c r="W684">
        <v>30</v>
      </c>
      <c r="X684">
        <v>120</v>
      </c>
      <c r="Y684">
        <v>0</v>
      </c>
      <c r="Z684">
        <v>0</v>
      </c>
      <c r="AA684">
        <v>120</v>
      </c>
      <c r="AB684">
        <f>Analytics_Data_json[[#This Row],[amount]]-Analytics_Data_json[[#This Row],[custom_discount]]</f>
        <v>120</v>
      </c>
      <c r="AC684">
        <f>(Analytics_Data_json[[#This Row],[order_qty]]*Analytics_Data_json[[#This Row],[unit_price]])-Analytics_Data_json[[#This Row],[discount]]-Analytics_Data_json[[#This Row],[custom_discount]]</f>
        <v>120</v>
      </c>
      <c r="AD684">
        <v>273</v>
      </c>
      <c r="AE684" s="2" t="s">
        <v>188</v>
      </c>
      <c r="AF684" s="2" t="s">
        <v>189</v>
      </c>
      <c r="AG684">
        <v>228</v>
      </c>
      <c r="AH684" s="2" t="s">
        <v>44</v>
      </c>
      <c r="AI684" s="2" t="s">
        <v>44</v>
      </c>
      <c r="AJ684" s="3">
        <v>45322.000775462962</v>
      </c>
      <c r="AK684" s="3">
        <v>45322.125787037039</v>
      </c>
    </row>
    <row r="685" spans="1:37" x14ac:dyDescent="0.25">
      <c r="A685">
        <v>1573787</v>
      </c>
      <c r="B685">
        <v>187688</v>
      </c>
      <c r="C685" s="1">
        <v>45321</v>
      </c>
      <c r="D685" s="1" t="str">
        <f>TEXT(Analytics_Data_json[[#This Row],[ORDER DATE ]],"mmm")</f>
        <v>Jan</v>
      </c>
      <c r="E685" s="2" t="s">
        <v>2613</v>
      </c>
      <c r="F685">
        <v>54</v>
      </c>
      <c r="G685" s="2" t="s">
        <v>158</v>
      </c>
      <c r="H685" s="2" t="s">
        <v>159</v>
      </c>
      <c r="I685">
        <v>74</v>
      </c>
      <c r="J685" s="4">
        <v>1763</v>
      </c>
      <c r="K685" s="2" t="s">
        <v>1148</v>
      </c>
      <c r="L685" s="2" t="s">
        <v>37</v>
      </c>
      <c r="M685">
        <v>0</v>
      </c>
      <c r="N685">
        <v>61</v>
      </c>
      <c r="O685">
        <v>61</v>
      </c>
      <c r="P685" s="2" t="s">
        <v>50</v>
      </c>
      <c r="Q685" s="2" t="s">
        <v>51</v>
      </c>
      <c r="R685">
        <v>1</v>
      </c>
      <c r="S685" s="2" t="s">
        <v>40</v>
      </c>
      <c r="T685">
        <v>10</v>
      </c>
      <c r="U685" s="2" t="s">
        <v>41</v>
      </c>
      <c r="V685">
        <v>2</v>
      </c>
      <c r="W685">
        <v>30</v>
      </c>
      <c r="X685">
        <v>60</v>
      </c>
      <c r="Y685">
        <v>0</v>
      </c>
      <c r="Z685">
        <v>0</v>
      </c>
      <c r="AA685">
        <v>60</v>
      </c>
      <c r="AB685">
        <f>Analytics_Data_json[[#This Row],[amount]]-Analytics_Data_json[[#This Row],[custom_discount]]</f>
        <v>60</v>
      </c>
      <c r="AC685">
        <f>(Analytics_Data_json[[#This Row],[order_qty]]*Analytics_Data_json[[#This Row],[unit_price]])-Analytics_Data_json[[#This Row],[discount]]-Analytics_Data_json[[#This Row],[custom_discount]]</f>
        <v>60</v>
      </c>
      <c r="AD685">
        <v>273</v>
      </c>
      <c r="AE685" s="2" t="s">
        <v>188</v>
      </c>
      <c r="AF685" s="2" t="s">
        <v>189</v>
      </c>
      <c r="AG685">
        <v>228</v>
      </c>
      <c r="AH685" s="2" t="s">
        <v>44</v>
      </c>
      <c r="AI685" s="2" t="s">
        <v>44</v>
      </c>
      <c r="AJ685" s="3">
        <v>45322.000775462962</v>
      </c>
      <c r="AK685" s="3">
        <v>45322.125787037039</v>
      </c>
    </row>
    <row r="686" spans="1:37" x14ac:dyDescent="0.25">
      <c r="A686">
        <v>1573786</v>
      </c>
      <c r="B686">
        <v>187687</v>
      </c>
      <c r="C686" s="1">
        <v>45321</v>
      </c>
      <c r="D686" s="1" t="str">
        <f>TEXT(Analytics_Data_json[[#This Row],[ORDER DATE ]],"mmm")</f>
        <v>Jan</v>
      </c>
      <c r="E686" s="2" t="s">
        <v>2614</v>
      </c>
      <c r="F686">
        <v>54</v>
      </c>
      <c r="G686" s="2" t="s">
        <v>158</v>
      </c>
      <c r="H686" s="2" t="s">
        <v>159</v>
      </c>
      <c r="I686">
        <v>74</v>
      </c>
      <c r="J686" s="4">
        <v>1753</v>
      </c>
      <c r="K686" s="2" t="s">
        <v>561</v>
      </c>
      <c r="L686" s="2" t="s">
        <v>37</v>
      </c>
      <c r="M686">
        <v>0</v>
      </c>
      <c r="N686">
        <v>52</v>
      </c>
      <c r="O686">
        <v>52</v>
      </c>
      <c r="P686" s="2" t="s">
        <v>46</v>
      </c>
      <c r="Q686" s="2" t="s">
        <v>47</v>
      </c>
      <c r="R686">
        <v>1</v>
      </c>
      <c r="S686" s="2" t="s">
        <v>40</v>
      </c>
      <c r="T686">
        <v>10</v>
      </c>
      <c r="U686" s="2" t="s">
        <v>41</v>
      </c>
      <c r="V686">
        <v>1</v>
      </c>
      <c r="W686">
        <v>118</v>
      </c>
      <c r="X686">
        <v>118</v>
      </c>
      <c r="Y686">
        <v>0</v>
      </c>
      <c r="Z686">
        <v>0</v>
      </c>
      <c r="AA686">
        <v>118</v>
      </c>
      <c r="AB686">
        <f>Analytics_Data_json[[#This Row],[amount]]-Analytics_Data_json[[#This Row],[custom_discount]]</f>
        <v>118</v>
      </c>
      <c r="AC686">
        <f>(Analytics_Data_json[[#This Row],[order_qty]]*Analytics_Data_json[[#This Row],[unit_price]])-Analytics_Data_json[[#This Row],[discount]]-Analytics_Data_json[[#This Row],[custom_discount]]</f>
        <v>118</v>
      </c>
      <c r="AD686">
        <v>273</v>
      </c>
      <c r="AE686" s="2" t="s">
        <v>188</v>
      </c>
      <c r="AF686" s="2" t="s">
        <v>189</v>
      </c>
      <c r="AG686">
        <v>228</v>
      </c>
      <c r="AH686" s="2" t="s">
        <v>44</v>
      </c>
      <c r="AI686" s="2" t="s">
        <v>44</v>
      </c>
      <c r="AJ686" s="3">
        <v>45322.000775462962</v>
      </c>
      <c r="AK686" s="3">
        <v>45322.125787037039</v>
      </c>
    </row>
    <row r="687" spans="1:37" x14ac:dyDescent="0.25">
      <c r="A687">
        <v>1573785</v>
      </c>
      <c r="B687">
        <v>187687</v>
      </c>
      <c r="C687" s="1">
        <v>45321</v>
      </c>
      <c r="D687" s="1" t="str">
        <f>TEXT(Analytics_Data_json[[#This Row],[ORDER DATE ]],"mmm")</f>
        <v>Jan</v>
      </c>
      <c r="E687" s="2" t="s">
        <v>2614</v>
      </c>
      <c r="F687">
        <v>54</v>
      </c>
      <c r="G687" s="2" t="s">
        <v>158</v>
      </c>
      <c r="H687" s="2" t="s">
        <v>159</v>
      </c>
      <c r="I687">
        <v>74</v>
      </c>
      <c r="J687" s="4">
        <v>1753</v>
      </c>
      <c r="K687" s="2" t="s">
        <v>561</v>
      </c>
      <c r="L687" s="2" t="s">
        <v>37</v>
      </c>
      <c r="M687">
        <v>0</v>
      </c>
      <c r="N687">
        <v>40</v>
      </c>
      <c r="O687">
        <v>40</v>
      </c>
      <c r="P687" s="2" t="s">
        <v>65</v>
      </c>
      <c r="Q687" s="2" t="s">
        <v>66</v>
      </c>
      <c r="R687">
        <v>1</v>
      </c>
      <c r="S687" s="2" t="s">
        <v>40</v>
      </c>
      <c r="T687">
        <v>3</v>
      </c>
      <c r="U687" s="2" t="s">
        <v>67</v>
      </c>
      <c r="V687">
        <v>1</v>
      </c>
      <c r="W687">
        <v>192</v>
      </c>
      <c r="X687">
        <v>192</v>
      </c>
      <c r="Y687">
        <v>0</v>
      </c>
      <c r="Z687">
        <v>0</v>
      </c>
      <c r="AA687">
        <v>192</v>
      </c>
      <c r="AB687">
        <f>Analytics_Data_json[[#This Row],[amount]]-Analytics_Data_json[[#This Row],[custom_discount]]</f>
        <v>192</v>
      </c>
      <c r="AC687">
        <f>(Analytics_Data_json[[#This Row],[order_qty]]*Analytics_Data_json[[#This Row],[unit_price]])-Analytics_Data_json[[#This Row],[discount]]-Analytics_Data_json[[#This Row],[custom_discount]]</f>
        <v>192</v>
      </c>
      <c r="AD687">
        <v>273</v>
      </c>
      <c r="AE687" s="2" t="s">
        <v>188</v>
      </c>
      <c r="AF687" s="2" t="s">
        <v>189</v>
      </c>
      <c r="AG687">
        <v>228</v>
      </c>
      <c r="AH687" s="2" t="s">
        <v>44</v>
      </c>
      <c r="AI687" s="2" t="s">
        <v>44</v>
      </c>
      <c r="AJ687" s="3">
        <v>45322.000775462962</v>
      </c>
      <c r="AK687" s="3">
        <v>45322.125787037039</v>
      </c>
    </row>
    <row r="688" spans="1:37" x14ac:dyDescent="0.25">
      <c r="A688">
        <v>1573784</v>
      </c>
      <c r="B688">
        <v>187687</v>
      </c>
      <c r="C688" s="1">
        <v>45321</v>
      </c>
      <c r="D688" s="1" t="str">
        <f>TEXT(Analytics_Data_json[[#This Row],[ORDER DATE ]],"mmm")</f>
        <v>Jan</v>
      </c>
      <c r="E688" s="2" t="s">
        <v>2614</v>
      </c>
      <c r="F688">
        <v>54</v>
      </c>
      <c r="G688" s="2" t="s">
        <v>158</v>
      </c>
      <c r="H688" s="2" t="s">
        <v>159</v>
      </c>
      <c r="I688">
        <v>74</v>
      </c>
      <c r="J688" s="4">
        <v>1753</v>
      </c>
      <c r="K688" s="2" t="s">
        <v>561</v>
      </c>
      <c r="L688" s="2" t="s">
        <v>37</v>
      </c>
      <c r="M688">
        <v>0</v>
      </c>
      <c r="N688">
        <v>38</v>
      </c>
      <c r="O688">
        <v>38</v>
      </c>
      <c r="P688" s="2" t="s">
        <v>68</v>
      </c>
      <c r="Q688" s="2" t="s">
        <v>69</v>
      </c>
      <c r="R688">
        <v>1</v>
      </c>
      <c r="S688" s="2" t="s">
        <v>40</v>
      </c>
      <c r="T688">
        <v>3</v>
      </c>
      <c r="U688" s="2" t="s">
        <v>67</v>
      </c>
      <c r="V688">
        <v>1</v>
      </c>
      <c r="W688">
        <v>192</v>
      </c>
      <c r="X688">
        <v>192</v>
      </c>
      <c r="Y688">
        <v>0</v>
      </c>
      <c r="Z688">
        <v>0</v>
      </c>
      <c r="AA688">
        <v>192</v>
      </c>
      <c r="AB688">
        <f>Analytics_Data_json[[#This Row],[amount]]-Analytics_Data_json[[#This Row],[custom_discount]]</f>
        <v>192</v>
      </c>
      <c r="AC688">
        <f>(Analytics_Data_json[[#This Row],[order_qty]]*Analytics_Data_json[[#This Row],[unit_price]])-Analytics_Data_json[[#This Row],[discount]]-Analytics_Data_json[[#This Row],[custom_discount]]</f>
        <v>192</v>
      </c>
      <c r="AD688">
        <v>273</v>
      </c>
      <c r="AE688" s="2" t="s">
        <v>188</v>
      </c>
      <c r="AF688" s="2" t="s">
        <v>189</v>
      </c>
      <c r="AG688">
        <v>228</v>
      </c>
      <c r="AH688" s="2" t="s">
        <v>44</v>
      </c>
      <c r="AI688" s="2" t="s">
        <v>44</v>
      </c>
      <c r="AJ688" s="3">
        <v>45322.000775462962</v>
      </c>
      <c r="AK688" s="3">
        <v>45322.125787037039</v>
      </c>
    </row>
    <row r="689" spans="1:37" x14ac:dyDescent="0.25">
      <c r="A689">
        <v>1573783</v>
      </c>
      <c r="B689">
        <v>187686</v>
      </c>
      <c r="C689" s="1">
        <v>45321</v>
      </c>
      <c r="D689" s="1" t="str">
        <f>TEXT(Analytics_Data_json[[#This Row],[ORDER DATE ]],"mmm")</f>
        <v>Jan</v>
      </c>
      <c r="E689" s="2" t="s">
        <v>2615</v>
      </c>
      <c r="F689">
        <v>54</v>
      </c>
      <c r="G689" s="2" t="s">
        <v>158</v>
      </c>
      <c r="H689" s="2" t="s">
        <v>159</v>
      </c>
      <c r="I689">
        <v>74</v>
      </c>
      <c r="J689" s="4">
        <v>1755</v>
      </c>
      <c r="K689" s="2" t="s">
        <v>648</v>
      </c>
      <c r="L689" s="2" t="s">
        <v>37</v>
      </c>
      <c r="M689">
        <v>0</v>
      </c>
      <c r="N689">
        <v>76</v>
      </c>
      <c r="O689">
        <v>76</v>
      </c>
      <c r="P689" s="2" t="s">
        <v>63</v>
      </c>
      <c r="Q689" s="2" t="s">
        <v>64</v>
      </c>
      <c r="R689">
        <v>1</v>
      </c>
      <c r="S689" s="2" t="s">
        <v>40</v>
      </c>
      <c r="T689">
        <v>13</v>
      </c>
      <c r="U689" s="2" t="s">
        <v>62</v>
      </c>
      <c r="V689">
        <v>2</v>
      </c>
      <c r="W689">
        <v>150</v>
      </c>
      <c r="X689">
        <v>300</v>
      </c>
      <c r="Y689">
        <v>0</v>
      </c>
      <c r="Z689">
        <v>0</v>
      </c>
      <c r="AA689">
        <v>300</v>
      </c>
      <c r="AB689">
        <f>Analytics_Data_json[[#This Row],[amount]]-Analytics_Data_json[[#This Row],[custom_discount]]</f>
        <v>300</v>
      </c>
      <c r="AC689">
        <f>(Analytics_Data_json[[#This Row],[order_qty]]*Analytics_Data_json[[#This Row],[unit_price]])-Analytics_Data_json[[#This Row],[discount]]-Analytics_Data_json[[#This Row],[custom_discount]]</f>
        <v>300</v>
      </c>
      <c r="AD689">
        <v>273</v>
      </c>
      <c r="AE689" s="2" t="s">
        <v>188</v>
      </c>
      <c r="AF689" s="2" t="s">
        <v>189</v>
      </c>
      <c r="AG689">
        <v>228</v>
      </c>
      <c r="AH689" s="2" t="s">
        <v>44</v>
      </c>
      <c r="AI689" s="2" t="s">
        <v>44</v>
      </c>
      <c r="AJ689" s="3">
        <v>45322.000775462962</v>
      </c>
      <c r="AK689" s="3">
        <v>45322.125787037039</v>
      </c>
    </row>
    <row r="690" spans="1:37" x14ac:dyDescent="0.25">
      <c r="A690">
        <v>1573782</v>
      </c>
      <c r="B690">
        <v>187686</v>
      </c>
      <c r="C690" s="1">
        <v>45321</v>
      </c>
      <c r="D690" s="1" t="str">
        <f>TEXT(Analytics_Data_json[[#This Row],[ORDER DATE ]],"mmm")</f>
        <v>Jan</v>
      </c>
      <c r="E690" s="2" t="s">
        <v>2615</v>
      </c>
      <c r="F690">
        <v>54</v>
      </c>
      <c r="G690" s="2" t="s">
        <v>158</v>
      </c>
      <c r="H690" s="2" t="s">
        <v>159</v>
      </c>
      <c r="I690">
        <v>74</v>
      </c>
      <c r="J690" s="4">
        <v>1755</v>
      </c>
      <c r="K690" s="2" t="s">
        <v>648</v>
      </c>
      <c r="L690" s="2" t="s">
        <v>37</v>
      </c>
      <c r="M690">
        <v>0</v>
      </c>
      <c r="N690">
        <v>73</v>
      </c>
      <c r="O690">
        <v>73</v>
      </c>
      <c r="P690" s="2" t="s">
        <v>203</v>
      </c>
      <c r="Q690" s="2" t="s">
        <v>204</v>
      </c>
      <c r="R690">
        <v>1</v>
      </c>
      <c r="S690" s="2" t="s">
        <v>40</v>
      </c>
      <c r="T690">
        <v>12</v>
      </c>
      <c r="U690" s="2" t="s">
        <v>74</v>
      </c>
      <c r="V690">
        <v>12</v>
      </c>
      <c r="W690">
        <v>16.25</v>
      </c>
      <c r="X690">
        <v>195</v>
      </c>
      <c r="Y690">
        <v>0</v>
      </c>
      <c r="Z690">
        <v>0</v>
      </c>
      <c r="AA690">
        <v>195</v>
      </c>
      <c r="AB690">
        <f>Analytics_Data_json[[#This Row],[amount]]-Analytics_Data_json[[#This Row],[custom_discount]]</f>
        <v>195</v>
      </c>
      <c r="AC690">
        <f>(Analytics_Data_json[[#This Row],[order_qty]]*Analytics_Data_json[[#This Row],[unit_price]])-Analytics_Data_json[[#This Row],[discount]]-Analytics_Data_json[[#This Row],[custom_discount]]</f>
        <v>195</v>
      </c>
      <c r="AD690">
        <v>273</v>
      </c>
      <c r="AE690" s="2" t="s">
        <v>188</v>
      </c>
      <c r="AF690" s="2" t="s">
        <v>189</v>
      </c>
      <c r="AG690">
        <v>228</v>
      </c>
      <c r="AH690" s="2" t="s">
        <v>44</v>
      </c>
      <c r="AI690" s="2" t="s">
        <v>44</v>
      </c>
      <c r="AJ690" s="3">
        <v>45322.000775462962</v>
      </c>
      <c r="AK690" s="3">
        <v>45322.125787037039</v>
      </c>
    </row>
    <row r="691" spans="1:37" x14ac:dyDescent="0.25">
      <c r="A691">
        <v>1573781</v>
      </c>
      <c r="B691">
        <v>187686</v>
      </c>
      <c r="C691" s="1">
        <v>45321</v>
      </c>
      <c r="D691" s="1" t="str">
        <f>TEXT(Analytics_Data_json[[#This Row],[ORDER DATE ]],"mmm")</f>
        <v>Jan</v>
      </c>
      <c r="E691" s="2" t="s">
        <v>2615</v>
      </c>
      <c r="F691">
        <v>54</v>
      </c>
      <c r="G691" s="2" t="s">
        <v>158</v>
      </c>
      <c r="H691" s="2" t="s">
        <v>159</v>
      </c>
      <c r="I691">
        <v>74</v>
      </c>
      <c r="J691" s="4">
        <v>1755</v>
      </c>
      <c r="K691" s="2" t="s">
        <v>648</v>
      </c>
      <c r="L691" s="2" t="s">
        <v>37</v>
      </c>
      <c r="M691">
        <v>0</v>
      </c>
      <c r="N691">
        <v>45</v>
      </c>
      <c r="O691">
        <v>45</v>
      </c>
      <c r="P691" s="2" t="s">
        <v>226</v>
      </c>
      <c r="Q691" s="2" t="s">
        <v>227</v>
      </c>
      <c r="R691">
        <v>1</v>
      </c>
      <c r="S691" s="2" t="s">
        <v>40</v>
      </c>
      <c r="T691">
        <v>3</v>
      </c>
      <c r="U691" s="2" t="s">
        <v>67</v>
      </c>
      <c r="V691">
        <v>12</v>
      </c>
      <c r="W691">
        <v>24</v>
      </c>
      <c r="X691">
        <v>288</v>
      </c>
      <c r="Y691">
        <v>0</v>
      </c>
      <c r="Z691">
        <v>0</v>
      </c>
      <c r="AA691">
        <v>288</v>
      </c>
      <c r="AB691">
        <f>Analytics_Data_json[[#This Row],[amount]]-Analytics_Data_json[[#This Row],[custom_discount]]</f>
        <v>288</v>
      </c>
      <c r="AC691">
        <f>(Analytics_Data_json[[#This Row],[order_qty]]*Analytics_Data_json[[#This Row],[unit_price]])-Analytics_Data_json[[#This Row],[discount]]-Analytics_Data_json[[#This Row],[custom_discount]]</f>
        <v>288</v>
      </c>
      <c r="AD691">
        <v>273</v>
      </c>
      <c r="AE691" s="2" t="s">
        <v>188</v>
      </c>
      <c r="AF691" s="2" t="s">
        <v>189</v>
      </c>
      <c r="AG691">
        <v>228</v>
      </c>
      <c r="AH691" s="2" t="s">
        <v>44</v>
      </c>
      <c r="AI691" s="2" t="s">
        <v>44</v>
      </c>
      <c r="AJ691" s="3">
        <v>45322.000775462962</v>
      </c>
      <c r="AK691" s="3">
        <v>45322.125787037039</v>
      </c>
    </row>
    <row r="692" spans="1:37" x14ac:dyDescent="0.25">
      <c r="A692">
        <v>1573780</v>
      </c>
      <c r="B692">
        <v>187686</v>
      </c>
      <c r="C692" s="1">
        <v>45321</v>
      </c>
      <c r="D692" s="1" t="str">
        <f>TEXT(Analytics_Data_json[[#This Row],[ORDER DATE ]],"mmm")</f>
        <v>Jan</v>
      </c>
      <c r="E692" s="2" t="s">
        <v>2615</v>
      </c>
      <c r="F692">
        <v>54</v>
      </c>
      <c r="G692" s="2" t="s">
        <v>158</v>
      </c>
      <c r="H692" s="2" t="s">
        <v>159</v>
      </c>
      <c r="I692">
        <v>74</v>
      </c>
      <c r="J692" s="4">
        <v>1755</v>
      </c>
      <c r="K692" s="2" t="s">
        <v>648</v>
      </c>
      <c r="L692" s="2" t="s">
        <v>37</v>
      </c>
      <c r="M692">
        <v>0</v>
      </c>
      <c r="N692">
        <v>43</v>
      </c>
      <c r="O692">
        <v>43</v>
      </c>
      <c r="P692" s="2" t="s">
        <v>228</v>
      </c>
      <c r="Q692" s="2" t="s">
        <v>229</v>
      </c>
      <c r="R692">
        <v>1</v>
      </c>
      <c r="S692" s="2" t="s">
        <v>40</v>
      </c>
      <c r="T692">
        <v>3</v>
      </c>
      <c r="U692" s="2" t="s">
        <v>67</v>
      </c>
      <c r="V692">
        <v>12</v>
      </c>
      <c r="W692">
        <v>24</v>
      </c>
      <c r="X692">
        <v>288</v>
      </c>
      <c r="Y692">
        <v>0</v>
      </c>
      <c r="Z692">
        <v>0</v>
      </c>
      <c r="AA692">
        <v>288</v>
      </c>
      <c r="AB692">
        <f>Analytics_Data_json[[#This Row],[amount]]-Analytics_Data_json[[#This Row],[custom_discount]]</f>
        <v>288</v>
      </c>
      <c r="AC692">
        <f>(Analytics_Data_json[[#This Row],[order_qty]]*Analytics_Data_json[[#This Row],[unit_price]])-Analytics_Data_json[[#This Row],[discount]]-Analytics_Data_json[[#This Row],[custom_discount]]</f>
        <v>288</v>
      </c>
      <c r="AD692">
        <v>273</v>
      </c>
      <c r="AE692" s="2" t="s">
        <v>188</v>
      </c>
      <c r="AF692" s="2" t="s">
        <v>189</v>
      </c>
      <c r="AG692">
        <v>228</v>
      </c>
      <c r="AH692" s="2" t="s">
        <v>44</v>
      </c>
      <c r="AI692" s="2" t="s">
        <v>44</v>
      </c>
      <c r="AJ692" s="3">
        <v>45322.000775462962</v>
      </c>
      <c r="AK692" s="3">
        <v>45322.125787037039</v>
      </c>
    </row>
    <row r="693" spans="1:37" x14ac:dyDescent="0.25">
      <c r="A693">
        <v>1573779</v>
      </c>
      <c r="B693">
        <v>187686</v>
      </c>
      <c r="C693" s="1">
        <v>45321</v>
      </c>
      <c r="D693" s="1" t="str">
        <f>TEXT(Analytics_Data_json[[#This Row],[ORDER DATE ]],"mmm")</f>
        <v>Jan</v>
      </c>
      <c r="E693" s="2" t="s">
        <v>2615</v>
      </c>
      <c r="F693">
        <v>54</v>
      </c>
      <c r="G693" s="2" t="s">
        <v>158</v>
      </c>
      <c r="H693" s="2" t="s">
        <v>159</v>
      </c>
      <c r="I693">
        <v>74</v>
      </c>
      <c r="J693" s="4">
        <v>1755</v>
      </c>
      <c r="K693" s="2" t="s">
        <v>648</v>
      </c>
      <c r="L693" s="2" t="s">
        <v>37</v>
      </c>
      <c r="M693">
        <v>0</v>
      </c>
      <c r="N693">
        <v>30</v>
      </c>
      <c r="O693">
        <v>30</v>
      </c>
      <c r="P693" s="2" t="s">
        <v>55</v>
      </c>
      <c r="Q693" s="2" t="s">
        <v>56</v>
      </c>
      <c r="R693">
        <v>1</v>
      </c>
      <c r="S693" s="2" t="s">
        <v>40</v>
      </c>
      <c r="T693">
        <v>15</v>
      </c>
      <c r="U693" s="2" t="s">
        <v>57</v>
      </c>
      <c r="V693">
        <v>1</v>
      </c>
      <c r="W693">
        <v>240</v>
      </c>
      <c r="X693">
        <v>240</v>
      </c>
      <c r="Y693">
        <v>0</v>
      </c>
      <c r="Z693">
        <v>0</v>
      </c>
      <c r="AA693">
        <v>240</v>
      </c>
      <c r="AB693">
        <f>Analytics_Data_json[[#This Row],[amount]]-Analytics_Data_json[[#This Row],[custom_discount]]</f>
        <v>240</v>
      </c>
      <c r="AC693">
        <f>(Analytics_Data_json[[#This Row],[order_qty]]*Analytics_Data_json[[#This Row],[unit_price]])-Analytics_Data_json[[#This Row],[discount]]-Analytics_Data_json[[#This Row],[custom_discount]]</f>
        <v>240</v>
      </c>
      <c r="AD693">
        <v>273</v>
      </c>
      <c r="AE693" s="2" t="s">
        <v>188</v>
      </c>
      <c r="AF693" s="2" t="s">
        <v>189</v>
      </c>
      <c r="AG693">
        <v>228</v>
      </c>
      <c r="AH693" s="2" t="s">
        <v>44</v>
      </c>
      <c r="AI693" s="2" t="s">
        <v>44</v>
      </c>
      <c r="AJ693" s="3">
        <v>45322.000775462962</v>
      </c>
      <c r="AK693" s="3">
        <v>45322.125787037039</v>
      </c>
    </row>
    <row r="694" spans="1:37" x14ac:dyDescent="0.25">
      <c r="A694">
        <v>1573778</v>
      </c>
      <c r="B694">
        <v>187686</v>
      </c>
      <c r="C694" s="1">
        <v>45321</v>
      </c>
      <c r="D694" s="1" t="str">
        <f>TEXT(Analytics_Data_json[[#This Row],[ORDER DATE ]],"mmm")</f>
        <v>Jan</v>
      </c>
      <c r="E694" s="2" t="s">
        <v>2615</v>
      </c>
      <c r="F694">
        <v>54</v>
      </c>
      <c r="G694" s="2" t="s">
        <v>158</v>
      </c>
      <c r="H694" s="2" t="s">
        <v>159</v>
      </c>
      <c r="I694">
        <v>74</v>
      </c>
      <c r="J694" s="4">
        <v>1755</v>
      </c>
      <c r="K694" s="2" t="s">
        <v>648</v>
      </c>
      <c r="L694" s="2" t="s">
        <v>37</v>
      </c>
      <c r="M694">
        <v>0</v>
      </c>
      <c r="N694">
        <v>28</v>
      </c>
      <c r="O694">
        <v>28</v>
      </c>
      <c r="P694" s="2" t="s">
        <v>58</v>
      </c>
      <c r="Q694" s="2" t="s">
        <v>59</v>
      </c>
      <c r="R694">
        <v>1</v>
      </c>
      <c r="S694" s="2" t="s">
        <v>40</v>
      </c>
      <c r="T694">
        <v>15</v>
      </c>
      <c r="U694" s="2" t="s">
        <v>57</v>
      </c>
      <c r="V694">
        <v>1</v>
      </c>
      <c r="W694">
        <v>240</v>
      </c>
      <c r="X694">
        <v>240</v>
      </c>
      <c r="Y694">
        <v>0</v>
      </c>
      <c r="Z694">
        <v>0</v>
      </c>
      <c r="AA694">
        <v>240</v>
      </c>
      <c r="AB694">
        <f>Analytics_Data_json[[#This Row],[amount]]-Analytics_Data_json[[#This Row],[custom_discount]]</f>
        <v>240</v>
      </c>
      <c r="AC694">
        <f>(Analytics_Data_json[[#This Row],[order_qty]]*Analytics_Data_json[[#This Row],[unit_price]])-Analytics_Data_json[[#This Row],[discount]]-Analytics_Data_json[[#This Row],[custom_discount]]</f>
        <v>240</v>
      </c>
      <c r="AD694">
        <v>273</v>
      </c>
      <c r="AE694" s="2" t="s">
        <v>188</v>
      </c>
      <c r="AF694" s="2" t="s">
        <v>189</v>
      </c>
      <c r="AG694">
        <v>228</v>
      </c>
      <c r="AH694" s="2" t="s">
        <v>44</v>
      </c>
      <c r="AI694" s="2" t="s">
        <v>44</v>
      </c>
      <c r="AJ694" s="3">
        <v>45322.000775462962</v>
      </c>
      <c r="AK694" s="3">
        <v>45322.125787037039</v>
      </c>
    </row>
    <row r="695" spans="1:37" x14ac:dyDescent="0.25">
      <c r="A695">
        <v>1573777</v>
      </c>
      <c r="B695">
        <v>187685</v>
      </c>
      <c r="C695" s="1">
        <v>45321</v>
      </c>
      <c r="D695" s="1" t="str">
        <f>TEXT(Analytics_Data_json[[#This Row],[ORDER DATE ]],"mmm")</f>
        <v>Jan</v>
      </c>
      <c r="E695" s="2" t="s">
        <v>2616</v>
      </c>
      <c r="F695">
        <v>54</v>
      </c>
      <c r="G695" s="2" t="s">
        <v>158</v>
      </c>
      <c r="H695" s="2" t="s">
        <v>159</v>
      </c>
      <c r="I695">
        <v>74</v>
      </c>
      <c r="J695" s="4">
        <v>1802</v>
      </c>
      <c r="K695" s="2" t="s">
        <v>574</v>
      </c>
      <c r="L695" s="2" t="s">
        <v>37</v>
      </c>
      <c r="M695">
        <v>0</v>
      </c>
      <c r="N695">
        <v>38</v>
      </c>
      <c r="O695">
        <v>38</v>
      </c>
      <c r="P695" s="2" t="s">
        <v>68</v>
      </c>
      <c r="Q695" s="2" t="s">
        <v>69</v>
      </c>
      <c r="R695">
        <v>1</v>
      </c>
      <c r="S695" s="2" t="s">
        <v>40</v>
      </c>
      <c r="T695">
        <v>3</v>
      </c>
      <c r="U695" s="2" t="s">
        <v>67</v>
      </c>
      <c r="V695">
        <v>1</v>
      </c>
      <c r="W695">
        <v>192</v>
      </c>
      <c r="X695">
        <v>192</v>
      </c>
      <c r="Y695">
        <v>0</v>
      </c>
      <c r="Z695">
        <v>0</v>
      </c>
      <c r="AA695">
        <v>192</v>
      </c>
      <c r="AB695">
        <f>Analytics_Data_json[[#This Row],[amount]]-Analytics_Data_json[[#This Row],[custom_discount]]</f>
        <v>192</v>
      </c>
      <c r="AC695">
        <f>(Analytics_Data_json[[#This Row],[order_qty]]*Analytics_Data_json[[#This Row],[unit_price]])-Analytics_Data_json[[#This Row],[discount]]-Analytics_Data_json[[#This Row],[custom_discount]]</f>
        <v>192</v>
      </c>
      <c r="AD695">
        <v>273</v>
      </c>
      <c r="AE695" s="2" t="s">
        <v>188</v>
      </c>
      <c r="AF695" s="2" t="s">
        <v>189</v>
      </c>
      <c r="AG695">
        <v>228</v>
      </c>
      <c r="AH695" s="2" t="s">
        <v>44</v>
      </c>
      <c r="AI695" s="2" t="s">
        <v>44</v>
      </c>
      <c r="AJ695" s="3">
        <v>45322.000775462962</v>
      </c>
      <c r="AK695" s="3">
        <v>45322.125787037039</v>
      </c>
    </row>
    <row r="696" spans="1:37" x14ac:dyDescent="0.25">
      <c r="A696">
        <v>1573776</v>
      </c>
      <c r="B696">
        <v>187685</v>
      </c>
      <c r="C696" s="1">
        <v>45321</v>
      </c>
      <c r="D696" s="1" t="str">
        <f>TEXT(Analytics_Data_json[[#This Row],[ORDER DATE ]],"mmm")</f>
        <v>Jan</v>
      </c>
      <c r="E696" s="2" t="s">
        <v>2616</v>
      </c>
      <c r="F696">
        <v>54</v>
      </c>
      <c r="G696" s="2" t="s">
        <v>158</v>
      </c>
      <c r="H696" s="2" t="s">
        <v>159</v>
      </c>
      <c r="I696">
        <v>74</v>
      </c>
      <c r="J696" s="4">
        <v>1802</v>
      </c>
      <c r="K696" s="2" t="s">
        <v>574</v>
      </c>
      <c r="L696" s="2" t="s">
        <v>37</v>
      </c>
      <c r="M696">
        <v>0</v>
      </c>
      <c r="N696">
        <v>62</v>
      </c>
      <c r="O696">
        <v>62</v>
      </c>
      <c r="P696" s="2" t="s">
        <v>48</v>
      </c>
      <c r="Q696" s="2" t="s">
        <v>49</v>
      </c>
      <c r="R696">
        <v>1</v>
      </c>
      <c r="S696" s="2" t="s">
        <v>40</v>
      </c>
      <c r="T696">
        <v>10</v>
      </c>
      <c r="U696" s="2" t="s">
        <v>41</v>
      </c>
      <c r="V696">
        <v>5</v>
      </c>
      <c r="W696">
        <v>30</v>
      </c>
      <c r="X696">
        <v>150</v>
      </c>
      <c r="Y696">
        <v>0</v>
      </c>
      <c r="Z696">
        <v>0</v>
      </c>
      <c r="AA696">
        <v>150</v>
      </c>
      <c r="AB696">
        <f>Analytics_Data_json[[#This Row],[amount]]-Analytics_Data_json[[#This Row],[custom_discount]]</f>
        <v>150</v>
      </c>
      <c r="AC696">
        <f>(Analytics_Data_json[[#This Row],[order_qty]]*Analytics_Data_json[[#This Row],[unit_price]])-Analytics_Data_json[[#This Row],[discount]]-Analytics_Data_json[[#This Row],[custom_discount]]</f>
        <v>150</v>
      </c>
      <c r="AD696">
        <v>273</v>
      </c>
      <c r="AE696" s="2" t="s">
        <v>188</v>
      </c>
      <c r="AF696" s="2" t="s">
        <v>189</v>
      </c>
      <c r="AG696">
        <v>228</v>
      </c>
      <c r="AH696" s="2" t="s">
        <v>44</v>
      </c>
      <c r="AI696" s="2" t="s">
        <v>44</v>
      </c>
      <c r="AJ696" s="3">
        <v>45322.000775462962</v>
      </c>
      <c r="AK696" s="3">
        <v>45322.125787037039</v>
      </c>
    </row>
    <row r="697" spans="1:37" x14ac:dyDescent="0.25">
      <c r="A697">
        <v>1573775</v>
      </c>
      <c r="B697">
        <v>187685</v>
      </c>
      <c r="C697" s="1">
        <v>45321</v>
      </c>
      <c r="D697" s="1" t="str">
        <f>TEXT(Analytics_Data_json[[#This Row],[ORDER DATE ]],"mmm")</f>
        <v>Jan</v>
      </c>
      <c r="E697" s="2" t="s">
        <v>2616</v>
      </c>
      <c r="F697">
        <v>54</v>
      </c>
      <c r="G697" s="2" t="s">
        <v>158</v>
      </c>
      <c r="H697" s="2" t="s">
        <v>159</v>
      </c>
      <c r="I697">
        <v>74</v>
      </c>
      <c r="J697" s="4">
        <v>1802</v>
      </c>
      <c r="K697" s="2" t="s">
        <v>574</v>
      </c>
      <c r="L697" s="2" t="s">
        <v>37</v>
      </c>
      <c r="M697">
        <v>0</v>
      </c>
      <c r="N697">
        <v>61</v>
      </c>
      <c r="O697">
        <v>61</v>
      </c>
      <c r="P697" s="2" t="s">
        <v>50</v>
      </c>
      <c r="Q697" s="2" t="s">
        <v>51</v>
      </c>
      <c r="R697">
        <v>1</v>
      </c>
      <c r="S697" s="2" t="s">
        <v>40</v>
      </c>
      <c r="T697">
        <v>10</v>
      </c>
      <c r="U697" s="2" t="s">
        <v>41</v>
      </c>
      <c r="V697">
        <v>10</v>
      </c>
      <c r="W697">
        <v>30</v>
      </c>
      <c r="X697">
        <v>300</v>
      </c>
      <c r="Y697">
        <v>0</v>
      </c>
      <c r="Z697">
        <v>0</v>
      </c>
      <c r="AA697">
        <v>300</v>
      </c>
      <c r="AB697">
        <f>Analytics_Data_json[[#This Row],[amount]]-Analytics_Data_json[[#This Row],[custom_discount]]</f>
        <v>300</v>
      </c>
      <c r="AC697">
        <f>(Analytics_Data_json[[#This Row],[order_qty]]*Analytics_Data_json[[#This Row],[unit_price]])-Analytics_Data_json[[#This Row],[discount]]-Analytics_Data_json[[#This Row],[custom_discount]]</f>
        <v>300</v>
      </c>
      <c r="AD697">
        <v>273</v>
      </c>
      <c r="AE697" s="2" t="s">
        <v>188</v>
      </c>
      <c r="AF697" s="2" t="s">
        <v>189</v>
      </c>
      <c r="AG697">
        <v>228</v>
      </c>
      <c r="AH697" s="2" t="s">
        <v>44</v>
      </c>
      <c r="AI697" s="2" t="s">
        <v>44</v>
      </c>
      <c r="AJ697" s="3">
        <v>45322.000775462962</v>
      </c>
      <c r="AK697" s="3">
        <v>45322.125787037039</v>
      </c>
    </row>
    <row r="698" spans="1:37" x14ac:dyDescent="0.25">
      <c r="A698">
        <v>1573774</v>
      </c>
      <c r="B698">
        <v>187685</v>
      </c>
      <c r="C698" s="1">
        <v>45321</v>
      </c>
      <c r="D698" s="1" t="str">
        <f>TEXT(Analytics_Data_json[[#This Row],[ORDER DATE ]],"mmm")</f>
        <v>Jan</v>
      </c>
      <c r="E698" s="2" t="s">
        <v>2616</v>
      </c>
      <c r="F698">
        <v>54</v>
      </c>
      <c r="G698" s="2" t="s">
        <v>158</v>
      </c>
      <c r="H698" s="2" t="s">
        <v>159</v>
      </c>
      <c r="I698">
        <v>74</v>
      </c>
      <c r="J698" s="4">
        <v>1802</v>
      </c>
      <c r="K698" s="2" t="s">
        <v>574</v>
      </c>
      <c r="L698" s="2" t="s">
        <v>37</v>
      </c>
      <c r="M698">
        <v>0</v>
      </c>
      <c r="N698">
        <v>52</v>
      </c>
      <c r="O698">
        <v>52</v>
      </c>
      <c r="P698" s="2" t="s">
        <v>46</v>
      </c>
      <c r="Q698" s="2" t="s">
        <v>47</v>
      </c>
      <c r="R698">
        <v>1</v>
      </c>
      <c r="S698" s="2" t="s">
        <v>40</v>
      </c>
      <c r="T698">
        <v>10</v>
      </c>
      <c r="U698" s="2" t="s">
        <v>41</v>
      </c>
      <c r="V698">
        <v>1</v>
      </c>
      <c r="W698">
        <v>118</v>
      </c>
      <c r="X698">
        <v>118</v>
      </c>
      <c r="Y698">
        <v>0</v>
      </c>
      <c r="Z698">
        <v>0</v>
      </c>
      <c r="AA698">
        <v>118</v>
      </c>
      <c r="AB698">
        <f>Analytics_Data_json[[#This Row],[amount]]-Analytics_Data_json[[#This Row],[custom_discount]]</f>
        <v>118</v>
      </c>
      <c r="AC698">
        <f>(Analytics_Data_json[[#This Row],[order_qty]]*Analytics_Data_json[[#This Row],[unit_price]])-Analytics_Data_json[[#This Row],[discount]]-Analytics_Data_json[[#This Row],[custom_discount]]</f>
        <v>118</v>
      </c>
      <c r="AD698">
        <v>273</v>
      </c>
      <c r="AE698" s="2" t="s">
        <v>188</v>
      </c>
      <c r="AF698" s="2" t="s">
        <v>189</v>
      </c>
      <c r="AG698">
        <v>228</v>
      </c>
      <c r="AH698" s="2" t="s">
        <v>44</v>
      </c>
      <c r="AI698" s="2" t="s">
        <v>44</v>
      </c>
      <c r="AJ698" s="3">
        <v>45322.000775462962</v>
      </c>
      <c r="AK698" s="3">
        <v>45322.125787037039</v>
      </c>
    </row>
    <row r="699" spans="1:37" x14ac:dyDescent="0.25">
      <c r="A699">
        <v>1573773</v>
      </c>
      <c r="B699">
        <v>187685</v>
      </c>
      <c r="C699" s="1">
        <v>45321</v>
      </c>
      <c r="D699" s="1" t="str">
        <f>TEXT(Analytics_Data_json[[#This Row],[ORDER DATE ]],"mmm")</f>
        <v>Jan</v>
      </c>
      <c r="E699" s="2" t="s">
        <v>2616</v>
      </c>
      <c r="F699">
        <v>54</v>
      </c>
      <c r="G699" s="2" t="s">
        <v>158</v>
      </c>
      <c r="H699" s="2" t="s">
        <v>159</v>
      </c>
      <c r="I699">
        <v>74</v>
      </c>
      <c r="J699" s="4">
        <v>1802</v>
      </c>
      <c r="K699" s="2" t="s">
        <v>574</v>
      </c>
      <c r="L699" s="2" t="s">
        <v>37</v>
      </c>
      <c r="M699">
        <v>0</v>
      </c>
      <c r="N699">
        <v>51</v>
      </c>
      <c r="O699">
        <v>51</v>
      </c>
      <c r="P699" s="2" t="s">
        <v>207</v>
      </c>
      <c r="Q699" s="2" t="s">
        <v>208</v>
      </c>
      <c r="R699">
        <v>1</v>
      </c>
      <c r="S699" s="2" t="s">
        <v>40</v>
      </c>
      <c r="T699">
        <v>9</v>
      </c>
      <c r="U699" s="2" t="s">
        <v>185</v>
      </c>
      <c r="V699">
        <v>3</v>
      </c>
      <c r="W699">
        <v>58</v>
      </c>
      <c r="X699">
        <v>174</v>
      </c>
      <c r="Y699">
        <v>0</v>
      </c>
      <c r="Z699">
        <v>0</v>
      </c>
      <c r="AA699">
        <v>174</v>
      </c>
      <c r="AB699">
        <f>Analytics_Data_json[[#This Row],[amount]]-Analytics_Data_json[[#This Row],[custom_discount]]</f>
        <v>174</v>
      </c>
      <c r="AC699">
        <f>(Analytics_Data_json[[#This Row],[order_qty]]*Analytics_Data_json[[#This Row],[unit_price]])-Analytics_Data_json[[#This Row],[discount]]-Analytics_Data_json[[#This Row],[custom_discount]]</f>
        <v>174</v>
      </c>
      <c r="AD699">
        <v>273</v>
      </c>
      <c r="AE699" s="2" t="s">
        <v>188</v>
      </c>
      <c r="AF699" s="2" t="s">
        <v>189</v>
      </c>
      <c r="AG699">
        <v>228</v>
      </c>
      <c r="AH699" s="2" t="s">
        <v>44</v>
      </c>
      <c r="AI699" s="2" t="s">
        <v>44</v>
      </c>
      <c r="AJ699" s="3">
        <v>45322.000775462962</v>
      </c>
      <c r="AK699" s="3">
        <v>45322.125787037039</v>
      </c>
    </row>
    <row r="700" spans="1:37" x14ac:dyDescent="0.25">
      <c r="A700">
        <v>1573772</v>
      </c>
      <c r="B700">
        <v>187685</v>
      </c>
      <c r="C700" s="1">
        <v>45321</v>
      </c>
      <c r="D700" s="1" t="str">
        <f>TEXT(Analytics_Data_json[[#This Row],[ORDER DATE ]],"mmm")</f>
        <v>Jan</v>
      </c>
      <c r="E700" s="2" t="s">
        <v>2616</v>
      </c>
      <c r="F700">
        <v>54</v>
      </c>
      <c r="G700" s="2" t="s">
        <v>158</v>
      </c>
      <c r="H700" s="2" t="s">
        <v>159</v>
      </c>
      <c r="I700">
        <v>74</v>
      </c>
      <c r="J700" s="4">
        <v>1802</v>
      </c>
      <c r="K700" s="2" t="s">
        <v>574</v>
      </c>
      <c r="L700" s="2" t="s">
        <v>37</v>
      </c>
      <c r="M700">
        <v>0</v>
      </c>
      <c r="N700">
        <v>50</v>
      </c>
      <c r="O700">
        <v>50</v>
      </c>
      <c r="P700" s="2" t="s">
        <v>183</v>
      </c>
      <c r="Q700" s="2" t="s">
        <v>184</v>
      </c>
      <c r="R700">
        <v>1</v>
      </c>
      <c r="S700" s="2" t="s">
        <v>40</v>
      </c>
      <c r="T700">
        <v>9</v>
      </c>
      <c r="U700" s="2" t="s">
        <v>185</v>
      </c>
      <c r="V700">
        <v>3</v>
      </c>
      <c r="W700">
        <v>58</v>
      </c>
      <c r="X700">
        <v>174</v>
      </c>
      <c r="Y700">
        <v>0</v>
      </c>
      <c r="Z700">
        <v>0</v>
      </c>
      <c r="AA700">
        <v>174</v>
      </c>
      <c r="AB700">
        <f>Analytics_Data_json[[#This Row],[amount]]-Analytics_Data_json[[#This Row],[custom_discount]]</f>
        <v>174</v>
      </c>
      <c r="AC700">
        <f>(Analytics_Data_json[[#This Row],[order_qty]]*Analytics_Data_json[[#This Row],[unit_price]])-Analytics_Data_json[[#This Row],[discount]]-Analytics_Data_json[[#This Row],[custom_discount]]</f>
        <v>174</v>
      </c>
      <c r="AD700">
        <v>273</v>
      </c>
      <c r="AE700" s="2" t="s">
        <v>188</v>
      </c>
      <c r="AF700" s="2" t="s">
        <v>189</v>
      </c>
      <c r="AG700">
        <v>228</v>
      </c>
      <c r="AH700" s="2" t="s">
        <v>44</v>
      </c>
      <c r="AI700" s="2" t="s">
        <v>44</v>
      </c>
      <c r="AJ700" s="3">
        <v>45322.000775462962</v>
      </c>
      <c r="AK700" s="3">
        <v>45322.125787037039</v>
      </c>
    </row>
    <row r="701" spans="1:37" x14ac:dyDescent="0.25">
      <c r="A701">
        <v>1573771</v>
      </c>
      <c r="B701">
        <v>187684</v>
      </c>
      <c r="C701" s="1">
        <v>45321</v>
      </c>
      <c r="D701" s="1" t="str">
        <f>TEXT(Analytics_Data_json[[#This Row],[ORDER DATE ]],"mmm")</f>
        <v>Jan</v>
      </c>
      <c r="E701" s="2" t="s">
        <v>2617</v>
      </c>
      <c r="F701">
        <v>54</v>
      </c>
      <c r="G701" s="2" t="s">
        <v>158</v>
      </c>
      <c r="H701" s="2" t="s">
        <v>159</v>
      </c>
      <c r="I701">
        <v>74</v>
      </c>
      <c r="J701" s="4">
        <v>1791</v>
      </c>
      <c r="K701" s="2" t="s">
        <v>578</v>
      </c>
      <c r="L701" s="2" t="s">
        <v>37</v>
      </c>
      <c r="M701">
        <v>0</v>
      </c>
      <c r="N701">
        <v>52</v>
      </c>
      <c r="O701">
        <v>52</v>
      </c>
      <c r="P701" s="2" t="s">
        <v>46</v>
      </c>
      <c r="Q701" s="2" t="s">
        <v>47</v>
      </c>
      <c r="R701">
        <v>1</v>
      </c>
      <c r="S701" s="2" t="s">
        <v>40</v>
      </c>
      <c r="T701">
        <v>10</v>
      </c>
      <c r="U701" s="2" t="s">
        <v>41</v>
      </c>
      <c r="V701">
        <v>1</v>
      </c>
      <c r="W701">
        <v>118</v>
      </c>
      <c r="X701">
        <v>118</v>
      </c>
      <c r="Y701">
        <v>0</v>
      </c>
      <c r="Z701">
        <v>0</v>
      </c>
      <c r="AA701">
        <v>118</v>
      </c>
      <c r="AB701">
        <f>Analytics_Data_json[[#This Row],[amount]]-Analytics_Data_json[[#This Row],[custom_discount]]</f>
        <v>118</v>
      </c>
      <c r="AC701">
        <f>(Analytics_Data_json[[#This Row],[order_qty]]*Analytics_Data_json[[#This Row],[unit_price]])-Analytics_Data_json[[#This Row],[discount]]-Analytics_Data_json[[#This Row],[custom_discount]]</f>
        <v>118</v>
      </c>
      <c r="AD701">
        <v>273</v>
      </c>
      <c r="AE701" s="2" t="s">
        <v>188</v>
      </c>
      <c r="AF701" s="2" t="s">
        <v>189</v>
      </c>
      <c r="AG701">
        <v>228</v>
      </c>
      <c r="AH701" s="2" t="s">
        <v>44</v>
      </c>
      <c r="AI701" s="2" t="s">
        <v>44</v>
      </c>
      <c r="AJ701" s="3">
        <v>45322.000775462962</v>
      </c>
      <c r="AK701" s="3">
        <v>45322.125787037039</v>
      </c>
    </row>
    <row r="702" spans="1:37" x14ac:dyDescent="0.25">
      <c r="A702">
        <v>1573770</v>
      </c>
      <c r="B702">
        <v>187684</v>
      </c>
      <c r="C702" s="1">
        <v>45321</v>
      </c>
      <c r="D702" s="1" t="str">
        <f>TEXT(Analytics_Data_json[[#This Row],[ORDER DATE ]],"mmm")</f>
        <v>Jan</v>
      </c>
      <c r="E702" s="2" t="s">
        <v>2617</v>
      </c>
      <c r="F702">
        <v>54</v>
      </c>
      <c r="G702" s="2" t="s">
        <v>158</v>
      </c>
      <c r="H702" s="2" t="s">
        <v>159</v>
      </c>
      <c r="I702">
        <v>74</v>
      </c>
      <c r="J702" s="4">
        <v>1791</v>
      </c>
      <c r="K702" s="2" t="s">
        <v>578</v>
      </c>
      <c r="L702" s="2" t="s">
        <v>37</v>
      </c>
      <c r="M702">
        <v>0</v>
      </c>
      <c r="N702">
        <v>78</v>
      </c>
      <c r="O702">
        <v>78</v>
      </c>
      <c r="P702" s="2" t="s">
        <v>92</v>
      </c>
      <c r="Q702" s="2" t="s">
        <v>93</v>
      </c>
      <c r="R702">
        <v>1</v>
      </c>
      <c r="S702" s="2" t="s">
        <v>40</v>
      </c>
      <c r="T702">
        <v>13</v>
      </c>
      <c r="U702" s="2" t="s">
        <v>62</v>
      </c>
      <c r="V702">
        <v>2</v>
      </c>
      <c r="W702">
        <v>100</v>
      </c>
      <c r="X702">
        <v>200</v>
      </c>
      <c r="Y702">
        <v>0</v>
      </c>
      <c r="Z702">
        <v>0</v>
      </c>
      <c r="AA702">
        <v>200</v>
      </c>
      <c r="AB702">
        <f>Analytics_Data_json[[#This Row],[amount]]-Analytics_Data_json[[#This Row],[custom_discount]]</f>
        <v>200</v>
      </c>
      <c r="AC702">
        <f>(Analytics_Data_json[[#This Row],[order_qty]]*Analytics_Data_json[[#This Row],[unit_price]])-Analytics_Data_json[[#This Row],[discount]]-Analytics_Data_json[[#This Row],[custom_discount]]</f>
        <v>200</v>
      </c>
      <c r="AD702">
        <v>273</v>
      </c>
      <c r="AE702" s="2" t="s">
        <v>188</v>
      </c>
      <c r="AF702" s="2" t="s">
        <v>189</v>
      </c>
      <c r="AG702">
        <v>228</v>
      </c>
      <c r="AH702" s="2" t="s">
        <v>44</v>
      </c>
      <c r="AI702" s="2" t="s">
        <v>44</v>
      </c>
      <c r="AJ702" s="3">
        <v>45322.000775462962</v>
      </c>
      <c r="AK702" s="3">
        <v>45322.125787037039</v>
      </c>
    </row>
    <row r="703" spans="1:37" x14ac:dyDescent="0.25">
      <c r="A703">
        <v>1573769</v>
      </c>
      <c r="B703">
        <v>187684</v>
      </c>
      <c r="C703" s="1">
        <v>45321</v>
      </c>
      <c r="D703" s="1" t="str">
        <f>TEXT(Analytics_Data_json[[#This Row],[ORDER DATE ]],"mmm")</f>
        <v>Jan</v>
      </c>
      <c r="E703" s="2" t="s">
        <v>2617</v>
      </c>
      <c r="F703">
        <v>54</v>
      </c>
      <c r="G703" s="2" t="s">
        <v>158</v>
      </c>
      <c r="H703" s="2" t="s">
        <v>159</v>
      </c>
      <c r="I703">
        <v>74</v>
      </c>
      <c r="J703" s="4">
        <v>1791</v>
      </c>
      <c r="K703" s="2" t="s">
        <v>578</v>
      </c>
      <c r="L703" s="2" t="s">
        <v>37</v>
      </c>
      <c r="M703">
        <v>0</v>
      </c>
      <c r="N703">
        <v>83</v>
      </c>
      <c r="O703">
        <v>83</v>
      </c>
      <c r="P703" s="2" t="s">
        <v>87</v>
      </c>
      <c r="Q703" s="2" t="s">
        <v>88</v>
      </c>
      <c r="R703">
        <v>1</v>
      </c>
      <c r="S703" s="2" t="s">
        <v>40</v>
      </c>
      <c r="T703">
        <v>2</v>
      </c>
      <c r="U703" s="2" t="s">
        <v>89</v>
      </c>
      <c r="V703">
        <v>1</v>
      </c>
      <c r="W703">
        <v>100</v>
      </c>
      <c r="X703">
        <v>100</v>
      </c>
      <c r="Y703">
        <v>0</v>
      </c>
      <c r="Z703">
        <v>0</v>
      </c>
      <c r="AA703">
        <v>100</v>
      </c>
      <c r="AB703">
        <f>Analytics_Data_json[[#This Row],[amount]]-Analytics_Data_json[[#This Row],[custom_discount]]</f>
        <v>100</v>
      </c>
      <c r="AC703">
        <f>(Analytics_Data_json[[#This Row],[order_qty]]*Analytics_Data_json[[#This Row],[unit_price]])-Analytics_Data_json[[#This Row],[discount]]-Analytics_Data_json[[#This Row],[custom_discount]]</f>
        <v>100</v>
      </c>
      <c r="AD703">
        <v>273</v>
      </c>
      <c r="AE703" s="2" t="s">
        <v>188</v>
      </c>
      <c r="AF703" s="2" t="s">
        <v>189</v>
      </c>
      <c r="AG703">
        <v>228</v>
      </c>
      <c r="AH703" s="2" t="s">
        <v>44</v>
      </c>
      <c r="AI703" s="2" t="s">
        <v>44</v>
      </c>
      <c r="AJ703" s="3">
        <v>45322.000775462962</v>
      </c>
      <c r="AK703" s="3">
        <v>45322.125787037039</v>
      </c>
    </row>
    <row r="704" spans="1:37" x14ac:dyDescent="0.25">
      <c r="A704">
        <v>1573768</v>
      </c>
      <c r="B704">
        <v>187684</v>
      </c>
      <c r="C704" s="1">
        <v>45321</v>
      </c>
      <c r="D704" s="1" t="str">
        <f>TEXT(Analytics_Data_json[[#This Row],[ORDER DATE ]],"mmm")</f>
        <v>Jan</v>
      </c>
      <c r="E704" s="2" t="s">
        <v>2617</v>
      </c>
      <c r="F704">
        <v>54</v>
      </c>
      <c r="G704" s="2" t="s">
        <v>158</v>
      </c>
      <c r="H704" s="2" t="s">
        <v>159</v>
      </c>
      <c r="I704">
        <v>74</v>
      </c>
      <c r="J704" s="4">
        <v>1791</v>
      </c>
      <c r="K704" s="2" t="s">
        <v>578</v>
      </c>
      <c r="L704" s="2" t="s">
        <v>37</v>
      </c>
      <c r="M704">
        <v>0</v>
      </c>
      <c r="N704">
        <v>63</v>
      </c>
      <c r="O704">
        <v>63</v>
      </c>
      <c r="P704" s="2" t="s">
        <v>313</v>
      </c>
      <c r="Q704" s="2" t="s">
        <v>314</v>
      </c>
      <c r="R704">
        <v>1</v>
      </c>
      <c r="S704" s="2" t="s">
        <v>40</v>
      </c>
      <c r="T704">
        <v>10</v>
      </c>
      <c r="U704" s="2" t="s">
        <v>41</v>
      </c>
      <c r="V704">
        <v>5</v>
      </c>
      <c r="W704">
        <v>30</v>
      </c>
      <c r="X704">
        <v>150</v>
      </c>
      <c r="Y704">
        <v>0</v>
      </c>
      <c r="Z704">
        <v>0</v>
      </c>
      <c r="AA704">
        <v>150</v>
      </c>
      <c r="AB704">
        <f>Analytics_Data_json[[#This Row],[amount]]-Analytics_Data_json[[#This Row],[custom_discount]]</f>
        <v>150</v>
      </c>
      <c r="AC704">
        <f>(Analytics_Data_json[[#This Row],[order_qty]]*Analytics_Data_json[[#This Row],[unit_price]])-Analytics_Data_json[[#This Row],[discount]]-Analytics_Data_json[[#This Row],[custom_discount]]</f>
        <v>150</v>
      </c>
      <c r="AD704">
        <v>273</v>
      </c>
      <c r="AE704" s="2" t="s">
        <v>188</v>
      </c>
      <c r="AF704" s="2" t="s">
        <v>189</v>
      </c>
      <c r="AG704">
        <v>228</v>
      </c>
      <c r="AH704" s="2" t="s">
        <v>44</v>
      </c>
      <c r="AI704" s="2" t="s">
        <v>44</v>
      </c>
      <c r="AJ704" s="3">
        <v>45322.000775462962</v>
      </c>
      <c r="AK704" s="3">
        <v>45322.125787037039</v>
      </c>
    </row>
    <row r="705" spans="1:37" x14ac:dyDescent="0.25">
      <c r="A705">
        <v>1573767</v>
      </c>
      <c r="B705">
        <v>187684</v>
      </c>
      <c r="C705" s="1">
        <v>45321</v>
      </c>
      <c r="D705" s="1" t="str">
        <f>TEXT(Analytics_Data_json[[#This Row],[ORDER DATE ]],"mmm")</f>
        <v>Jan</v>
      </c>
      <c r="E705" s="2" t="s">
        <v>2617</v>
      </c>
      <c r="F705">
        <v>54</v>
      </c>
      <c r="G705" s="2" t="s">
        <v>158</v>
      </c>
      <c r="H705" s="2" t="s">
        <v>159</v>
      </c>
      <c r="I705">
        <v>74</v>
      </c>
      <c r="J705" s="4">
        <v>1791</v>
      </c>
      <c r="K705" s="2" t="s">
        <v>578</v>
      </c>
      <c r="L705" s="2" t="s">
        <v>37</v>
      </c>
      <c r="M705">
        <v>0</v>
      </c>
      <c r="N705">
        <v>62</v>
      </c>
      <c r="O705">
        <v>62</v>
      </c>
      <c r="P705" s="2" t="s">
        <v>48</v>
      </c>
      <c r="Q705" s="2" t="s">
        <v>49</v>
      </c>
      <c r="R705">
        <v>1</v>
      </c>
      <c r="S705" s="2" t="s">
        <v>40</v>
      </c>
      <c r="T705">
        <v>10</v>
      </c>
      <c r="U705" s="2" t="s">
        <v>41</v>
      </c>
      <c r="V705">
        <v>15</v>
      </c>
      <c r="W705">
        <v>30</v>
      </c>
      <c r="X705">
        <v>450</v>
      </c>
      <c r="Y705">
        <v>0</v>
      </c>
      <c r="Z705">
        <v>0</v>
      </c>
      <c r="AA705">
        <v>450</v>
      </c>
      <c r="AB705">
        <f>Analytics_Data_json[[#This Row],[amount]]-Analytics_Data_json[[#This Row],[custom_discount]]</f>
        <v>450</v>
      </c>
      <c r="AC705">
        <f>(Analytics_Data_json[[#This Row],[order_qty]]*Analytics_Data_json[[#This Row],[unit_price]])-Analytics_Data_json[[#This Row],[discount]]-Analytics_Data_json[[#This Row],[custom_discount]]</f>
        <v>450</v>
      </c>
      <c r="AD705">
        <v>273</v>
      </c>
      <c r="AE705" s="2" t="s">
        <v>188</v>
      </c>
      <c r="AF705" s="2" t="s">
        <v>189</v>
      </c>
      <c r="AG705">
        <v>228</v>
      </c>
      <c r="AH705" s="2" t="s">
        <v>44</v>
      </c>
      <c r="AI705" s="2" t="s">
        <v>44</v>
      </c>
      <c r="AJ705" s="3">
        <v>45322.000775462962</v>
      </c>
      <c r="AK705" s="3">
        <v>45322.125787037039</v>
      </c>
    </row>
    <row r="706" spans="1:37" x14ac:dyDescent="0.25">
      <c r="A706">
        <v>1573766</v>
      </c>
      <c r="B706">
        <v>187684</v>
      </c>
      <c r="C706" s="1">
        <v>45321</v>
      </c>
      <c r="D706" s="1" t="str">
        <f>TEXT(Analytics_Data_json[[#This Row],[ORDER DATE ]],"mmm")</f>
        <v>Jan</v>
      </c>
      <c r="E706" s="2" t="s">
        <v>2617</v>
      </c>
      <c r="F706">
        <v>54</v>
      </c>
      <c r="G706" s="2" t="s">
        <v>158</v>
      </c>
      <c r="H706" s="2" t="s">
        <v>159</v>
      </c>
      <c r="I706">
        <v>74</v>
      </c>
      <c r="J706" s="4">
        <v>1791</v>
      </c>
      <c r="K706" s="2" t="s">
        <v>578</v>
      </c>
      <c r="L706" s="2" t="s">
        <v>37</v>
      </c>
      <c r="M706">
        <v>0</v>
      </c>
      <c r="N706">
        <v>61</v>
      </c>
      <c r="O706">
        <v>61</v>
      </c>
      <c r="P706" s="2" t="s">
        <v>50</v>
      </c>
      <c r="Q706" s="2" t="s">
        <v>51</v>
      </c>
      <c r="R706">
        <v>1</v>
      </c>
      <c r="S706" s="2" t="s">
        <v>40</v>
      </c>
      <c r="T706">
        <v>10</v>
      </c>
      <c r="U706" s="2" t="s">
        <v>41</v>
      </c>
      <c r="V706">
        <v>20</v>
      </c>
      <c r="W706">
        <v>30</v>
      </c>
      <c r="X706">
        <v>600</v>
      </c>
      <c r="Y706">
        <v>0</v>
      </c>
      <c r="Z706">
        <v>0</v>
      </c>
      <c r="AA706">
        <v>600</v>
      </c>
      <c r="AB706">
        <f>Analytics_Data_json[[#This Row],[amount]]-Analytics_Data_json[[#This Row],[custom_discount]]</f>
        <v>600</v>
      </c>
      <c r="AC706">
        <f>(Analytics_Data_json[[#This Row],[order_qty]]*Analytics_Data_json[[#This Row],[unit_price]])-Analytics_Data_json[[#This Row],[discount]]-Analytics_Data_json[[#This Row],[custom_discount]]</f>
        <v>600</v>
      </c>
      <c r="AD706">
        <v>273</v>
      </c>
      <c r="AE706" s="2" t="s">
        <v>188</v>
      </c>
      <c r="AF706" s="2" t="s">
        <v>189</v>
      </c>
      <c r="AG706">
        <v>228</v>
      </c>
      <c r="AH706" s="2" t="s">
        <v>44</v>
      </c>
      <c r="AI706" s="2" t="s">
        <v>44</v>
      </c>
      <c r="AJ706" s="3">
        <v>45322.000775462962</v>
      </c>
      <c r="AK706" s="3">
        <v>45322.125787037039</v>
      </c>
    </row>
    <row r="707" spans="1:37" x14ac:dyDescent="0.25">
      <c r="A707">
        <v>1573765</v>
      </c>
      <c r="B707">
        <v>187684</v>
      </c>
      <c r="C707" s="1">
        <v>45321</v>
      </c>
      <c r="D707" s="1" t="str">
        <f>TEXT(Analytics_Data_json[[#This Row],[ORDER DATE ]],"mmm")</f>
        <v>Jan</v>
      </c>
      <c r="E707" s="2" t="s">
        <v>2617</v>
      </c>
      <c r="F707">
        <v>54</v>
      </c>
      <c r="G707" s="2" t="s">
        <v>158</v>
      </c>
      <c r="H707" s="2" t="s">
        <v>159</v>
      </c>
      <c r="I707">
        <v>74</v>
      </c>
      <c r="J707" s="4">
        <v>1791</v>
      </c>
      <c r="K707" s="2" t="s">
        <v>578</v>
      </c>
      <c r="L707" s="2" t="s">
        <v>37</v>
      </c>
      <c r="M707">
        <v>0</v>
      </c>
      <c r="N707">
        <v>53</v>
      </c>
      <c r="O707">
        <v>53</v>
      </c>
      <c r="P707" s="2" t="s">
        <v>38</v>
      </c>
      <c r="Q707" s="2" t="s">
        <v>39</v>
      </c>
      <c r="R707">
        <v>1</v>
      </c>
      <c r="S707" s="2" t="s">
        <v>40</v>
      </c>
      <c r="T707">
        <v>10</v>
      </c>
      <c r="U707" s="2" t="s">
        <v>41</v>
      </c>
      <c r="V707">
        <v>2</v>
      </c>
      <c r="W707">
        <v>118</v>
      </c>
      <c r="X707">
        <v>236</v>
      </c>
      <c r="Y707">
        <v>0</v>
      </c>
      <c r="Z707">
        <v>0</v>
      </c>
      <c r="AA707">
        <v>236</v>
      </c>
      <c r="AB707">
        <f>Analytics_Data_json[[#This Row],[amount]]-Analytics_Data_json[[#This Row],[custom_discount]]</f>
        <v>236</v>
      </c>
      <c r="AC707">
        <f>(Analytics_Data_json[[#This Row],[order_qty]]*Analytics_Data_json[[#This Row],[unit_price]])-Analytics_Data_json[[#This Row],[discount]]-Analytics_Data_json[[#This Row],[custom_discount]]</f>
        <v>236</v>
      </c>
      <c r="AD707">
        <v>273</v>
      </c>
      <c r="AE707" s="2" t="s">
        <v>188</v>
      </c>
      <c r="AF707" s="2" t="s">
        <v>189</v>
      </c>
      <c r="AG707">
        <v>228</v>
      </c>
      <c r="AH707" s="2" t="s">
        <v>44</v>
      </c>
      <c r="AI707" s="2" t="s">
        <v>44</v>
      </c>
      <c r="AJ707" s="3">
        <v>45322.000775462962</v>
      </c>
      <c r="AK707" s="3">
        <v>45322.125787037039</v>
      </c>
    </row>
    <row r="708" spans="1:37" x14ac:dyDescent="0.25">
      <c r="A708">
        <v>1573764</v>
      </c>
      <c r="B708">
        <v>187684</v>
      </c>
      <c r="C708" s="1">
        <v>45321</v>
      </c>
      <c r="D708" s="1" t="str">
        <f>TEXT(Analytics_Data_json[[#This Row],[ORDER DATE ]],"mmm")</f>
        <v>Jan</v>
      </c>
      <c r="E708" s="2" t="s">
        <v>2617</v>
      </c>
      <c r="F708">
        <v>54</v>
      </c>
      <c r="G708" s="2" t="s">
        <v>158</v>
      </c>
      <c r="H708" s="2" t="s">
        <v>159</v>
      </c>
      <c r="I708">
        <v>74</v>
      </c>
      <c r="J708" s="4">
        <v>1791</v>
      </c>
      <c r="K708" s="2" t="s">
        <v>578</v>
      </c>
      <c r="L708" s="2" t="s">
        <v>37</v>
      </c>
      <c r="M708">
        <v>0</v>
      </c>
      <c r="N708">
        <v>25</v>
      </c>
      <c r="O708">
        <v>25</v>
      </c>
      <c r="P708" s="2" t="s">
        <v>149</v>
      </c>
      <c r="Q708" s="2" t="s">
        <v>150</v>
      </c>
      <c r="R708">
        <v>1</v>
      </c>
      <c r="S708" s="2" t="s">
        <v>40</v>
      </c>
      <c r="T708">
        <v>7</v>
      </c>
      <c r="U708" s="2" t="s">
        <v>54</v>
      </c>
      <c r="V708">
        <v>2</v>
      </c>
      <c r="W708">
        <v>117</v>
      </c>
      <c r="X708">
        <v>234</v>
      </c>
      <c r="Y708">
        <v>0</v>
      </c>
      <c r="Z708">
        <v>0</v>
      </c>
      <c r="AA708">
        <v>234</v>
      </c>
      <c r="AB708">
        <f>Analytics_Data_json[[#This Row],[amount]]-Analytics_Data_json[[#This Row],[custom_discount]]</f>
        <v>234</v>
      </c>
      <c r="AC708">
        <f>(Analytics_Data_json[[#This Row],[order_qty]]*Analytics_Data_json[[#This Row],[unit_price]])-Analytics_Data_json[[#This Row],[discount]]-Analytics_Data_json[[#This Row],[custom_discount]]</f>
        <v>234</v>
      </c>
      <c r="AD708">
        <v>273</v>
      </c>
      <c r="AE708" s="2" t="s">
        <v>188</v>
      </c>
      <c r="AF708" s="2" t="s">
        <v>189</v>
      </c>
      <c r="AG708">
        <v>228</v>
      </c>
      <c r="AH708" s="2" t="s">
        <v>44</v>
      </c>
      <c r="AI708" s="2" t="s">
        <v>44</v>
      </c>
      <c r="AJ708" s="3">
        <v>45322.000775462962</v>
      </c>
      <c r="AK708" s="3">
        <v>45322.125787037039</v>
      </c>
    </row>
    <row r="709" spans="1:37" x14ac:dyDescent="0.25">
      <c r="A709">
        <v>1573763</v>
      </c>
      <c r="B709">
        <v>187683</v>
      </c>
      <c r="C709" s="1">
        <v>45321</v>
      </c>
      <c r="D709" s="1" t="str">
        <f>TEXT(Analytics_Data_json[[#This Row],[ORDER DATE ]],"mmm")</f>
        <v>Jan</v>
      </c>
      <c r="E709" s="2" t="s">
        <v>2618</v>
      </c>
      <c r="F709">
        <v>54</v>
      </c>
      <c r="G709" s="2" t="s">
        <v>158</v>
      </c>
      <c r="H709" s="2" t="s">
        <v>159</v>
      </c>
      <c r="I709">
        <v>74</v>
      </c>
      <c r="J709" s="4">
        <v>1793</v>
      </c>
      <c r="K709" s="2" t="s">
        <v>588</v>
      </c>
      <c r="L709" s="2" t="s">
        <v>37</v>
      </c>
      <c r="M709">
        <v>0</v>
      </c>
      <c r="N709">
        <v>62</v>
      </c>
      <c r="O709">
        <v>62</v>
      </c>
      <c r="P709" s="2" t="s">
        <v>48</v>
      </c>
      <c r="Q709" s="2" t="s">
        <v>49</v>
      </c>
      <c r="R709">
        <v>1</v>
      </c>
      <c r="S709" s="2" t="s">
        <v>40</v>
      </c>
      <c r="T709">
        <v>10</v>
      </c>
      <c r="U709" s="2" t="s">
        <v>41</v>
      </c>
      <c r="V709">
        <v>4</v>
      </c>
      <c r="W709">
        <v>30</v>
      </c>
      <c r="X709">
        <v>120</v>
      </c>
      <c r="Y709">
        <v>0</v>
      </c>
      <c r="Z709">
        <v>0</v>
      </c>
      <c r="AA709">
        <v>120</v>
      </c>
      <c r="AB709">
        <f>Analytics_Data_json[[#This Row],[amount]]-Analytics_Data_json[[#This Row],[custom_discount]]</f>
        <v>120</v>
      </c>
      <c r="AC709">
        <f>(Analytics_Data_json[[#This Row],[order_qty]]*Analytics_Data_json[[#This Row],[unit_price]])-Analytics_Data_json[[#This Row],[discount]]-Analytics_Data_json[[#This Row],[custom_discount]]</f>
        <v>120</v>
      </c>
      <c r="AD709">
        <v>273</v>
      </c>
      <c r="AE709" s="2" t="s">
        <v>188</v>
      </c>
      <c r="AF709" s="2" t="s">
        <v>189</v>
      </c>
      <c r="AG709">
        <v>228</v>
      </c>
      <c r="AH709" s="2" t="s">
        <v>44</v>
      </c>
      <c r="AI709" s="2" t="s">
        <v>44</v>
      </c>
      <c r="AJ709" s="3">
        <v>45322.000775462962</v>
      </c>
      <c r="AK709" s="3">
        <v>45322.125787037039</v>
      </c>
    </row>
    <row r="710" spans="1:37" x14ac:dyDescent="0.25">
      <c r="A710">
        <v>1573762</v>
      </c>
      <c r="B710">
        <v>187683</v>
      </c>
      <c r="C710" s="1">
        <v>45321</v>
      </c>
      <c r="D710" s="1" t="str">
        <f>TEXT(Analytics_Data_json[[#This Row],[ORDER DATE ]],"mmm")</f>
        <v>Jan</v>
      </c>
      <c r="E710" s="2" t="s">
        <v>2618</v>
      </c>
      <c r="F710">
        <v>54</v>
      </c>
      <c r="G710" s="2" t="s">
        <v>158</v>
      </c>
      <c r="H710" s="2" t="s">
        <v>159</v>
      </c>
      <c r="I710">
        <v>74</v>
      </c>
      <c r="J710" s="4">
        <v>1793</v>
      </c>
      <c r="K710" s="2" t="s">
        <v>588</v>
      </c>
      <c r="L710" s="2" t="s">
        <v>37</v>
      </c>
      <c r="M710">
        <v>0</v>
      </c>
      <c r="N710">
        <v>61</v>
      </c>
      <c r="O710">
        <v>61</v>
      </c>
      <c r="P710" s="2" t="s">
        <v>50</v>
      </c>
      <c r="Q710" s="2" t="s">
        <v>51</v>
      </c>
      <c r="R710">
        <v>1</v>
      </c>
      <c r="S710" s="2" t="s">
        <v>40</v>
      </c>
      <c r="T710">
        <v>10</v>
      </c>
      <c r="U710" s="2" t="s">
        <v>41</v>
      </c>
      <c r="V710">
        <v>8</v>
      </c>
      <c r="W710">
        <v>30</v>
      </c>
      <c r="X710">
        <v>240</v>
      </c>
      <c r="Y710">
        <v>0</v>
      </c>
      <c r="Z710">
        <v>0</v>
      </c>
      <c r="AA710">
        <v>240</v>
      </c>
      <c r="AB710">
        <f>Analytics_Data_json[[#This Row],[amount]]-Analytics_Data_json[[#This Row],[custom_discount]]</f>
        <v>240</v>
      </c>
      <c r="AC710">
        <f>(Analytics_Data_json[[#This Row],[order_qty]]*Analytics_Data_json[[#This Row],[unit_price]])-Analytics_Data_json[[#This Row],[discount]]-Analytics_Data_json[[#This Row],[custom_discount]]</f>
        <v>240</v>
      </c>
      <c r="AD710">
        <v>273</v>
      </c>
      <c r="AE710" s="2" t="s">
        <v>188</v>
      </c>
      <c r="AF710" s="2" t="s">
        <v>189</v>
      </c>
      <c r="AG710">
        <v>228</v>
      </c>
      <c r="AH710" s="2" t="s">
        <v>44</v>
      </c>
      <c r="AI710" s="2" t="s">
        <v>44</v>
      </c>
      <c r="AJ710" s="3">
        <v>45322.000775462962</v>
      </c>
      <c r="AK710" s="3">
        <v>45322.125787037039</v>
      </c>
    </row>
    <row r="711" spans="1:37" x14ac:dyDescent="0.25">
      <c r="A711">
        <v>1573761</v>
      </c>
      <c r="B711">
        <v>187683</v>
      </c>
      <c r="C711" s="1">
        <v>45321</v>
      </c>
      <c r="D711" s="1" t="str">
        <f>TEXT(Analytics_Data_json[[#This Row],[ORDER DATE ]],"mmm")</f>
        <v>Jan</v>
      </c>
      <c r="E711" s="2" t="s">
        <v>2618</v>
      </c>
      <c r="F711">
        <v>54</v>
      </c>
      <c r="G711" s="2" t="s">
        <v>158</v>
      </c>
      <c r="H711" s="2" t="s">
        <v>159</v>
      </c>
      <c r="I711">
        <v>74</v>
      </c>
      <c r="J711" s="4">
        <v>1793</v>
      </c>
      <c r="K711" s="2" t="s">
        <v>588</v>
      </c>
      <c r="L711" s="2" t="s">
        <v>37</v>
      </c>
      <c r="M711">
        <v>0</v>
      </c>
      <c r="N711">
        <v>51</v>
      </c>
      <c r="O711">
        <v>51</v>
      </c>
      <c r="P711" s="2" t="s">
        <v>207</v>
      </c>
      <c r="Q711" s="2" t="s">
        <v>208</v>
      </c>
      <c r="R711">
        <v>1</v>
      </c>
      <c r="S711" s="2" t="s">
        <v>40</v>
      </c>
      <c r="T711">
        <v>9</v>
      </c>
      <c r="U711" s="2" t="s">
        <v>185</v>
      </c>
      <c r="V711">
        <v>4</v>
      </c>
      <c r="W711">
        <v>58</v>
      </c>
      <c r="X711">
        <v>232</v>
      </c>
      <c r="Y711">
        <v>0</v>
      </c>
      <c r="Z711">
        <v>0</v>
      </c>
      <c r="AA711">
        <v>232</v>
      </c>
      <c r="AB711">
        <f>Analytics_Data_json[[#This Row],[amount]]-Analytics_Data_json[[#This Row],[custom_discount]]</f>
        <v>232</v>
      </c>
      <c r="AC711">
        <f>(Analytics_Data_json[[#This Row],[order_qty]]*Analytics_Data_json[[#This Row],[unit_price]])-Analytics_Data_json[[#This Row],[discount]]-Analytics_Data_json[[#This Row],[custom_discount]]</f>
        <v>232</v>
      </c>
      <c r="AD711">
        <v>273</v>
      </c>
      <c r="AE711" s="2" t="s">
        <v>188</v>
      </c>
      <c r="AF711" s="2" t="s">
        <v>189</v>
      </c>
      <c r="AG711">
        <v>228</v>
      </c>
      <c r="AH711" s="2" t="s">
        <v>44</v>
      </c>
      <c r="AI711" s="2" t="s">
        <v>44</v>
      </c>
      <c r="AJ711" s="3">
        <v>45322.000775462962</v>
      </c>
      <c r="AK711" s="3">
        <v>45322.125787037039</v>
      </c>
    </row>
    <row r="712" spans="1:37" x14ac:dyDescent="0.25">
      <c r="A712">
        <v>1573760</v>
      </c>
      <c r="B712">
        <v>187683</v>
      </c>
      <c r="C712" s="1">
        <v>45321</v>
      </c>
      <c r="D712" s="1" t="str">
        <f>TEXT(Analytics_Data_json[[#This Row],[ORDER DATE ]],"mmm")</f>
        <v>Jan</v>
      </c>
      <c r="E712" s="2" t="s">
        <v>2618</v>
      </c>
      <c r="F712">
        <v>54</v>
      </c>
      <c r="G712" s="2" t="s">
        <v>158</v>
      </c>
      <c r="H712" s="2" t="s">
        <v>159</v>
      </c>
      <c r="I712">
        <v>74</v>
      </c>
      <c r="J712" s="4">
        <v>1793</v>
      </c>
      <c r="K712" s="2" t="s">
        <v>588</v>
      </c>
      <c r="L712" s="2" t="s">
        <v>37</v>
      </c>
      <c r="M712">
        <v>0</v>
      </c>
      <c r="N712">
        <v>50</v>
      </c>
      <c r="O712">
        <v>50</v>
      </c>
      <c r="P712" s="2" t="s">
        <v>183</v>
      </c>
      <c r="Q712" s="2" t="s">
        <v>184</v>
      </c>
      <c r="R712">
        <v>1</v>
      </c>
      <c r="S712" s="2" t="s">
        <v>40</v>
      </c>
      <c r="T712">
        <v>9</v>
      </c>
      <c r="U712" s="2" t="s">
        <v>185</v>
      </c>
      <c r="V712">
        <v>2</v>
      </c>
      <c r="W712">
        <v>58</v>
      </c>
      <c r="X712">
        <v>116</v>
      </c>
      <c r="Y712">
        <v>0</v>
      </c>
      <c r="Z712">
        <v>0</v>
      </c>
      <c r="AA712">
        <v>116</v>
      </c>
      <c r="AB712">
        <f>Analytics_Data_json[[#This Row],[amount]]-Analytics_Data_json[[#This Row],[custom_discount]]</f>
        <v>116</v>
      </c>
      <c r="AC712">
        <f>(Analytics_Data_json[[#This Row],[order_qty]]*Analytics_Data_json[[#This Row],[unit_price]])-Analytics_Data_json[[#This Row],[discount]]-Analytics_Data_json[[#This Row],[custom_discount]]</f>
        <v>116</v>
      </c>
      <c r="AD712">
        <v>273</v>
      </c>
      <c r="AE712" s="2" t="s">
        <v>188</v>
      </c>
      <c r="AF712" s="2" t="s">
        <v>189</v>
      </c>
      <c r="AG712">
        <v>228</v>
      </c>
      <c r="AH712" s="2" t="s">
        <v>44</v>
      </c>
      <c r="AI712" s="2" t="s">
        <v>44</v>
      </c>
      <c r="AJ712" s="3">
        <v>45322.000775462962</v>
      </c>
      <c r="AK712" s="3">
        <v>45322.125787037039</v>
      </c>
    </row>
    <row r="713" spans="1:37" x14ac:dyDescent="0.25">
      <c r="A713">
        <v>1573759</v>
      </c>
      <c r="B713">
        <v>187682</v>
      </c>
      <c r="C713" s="1">
        <v>45321</v>
      </c>
      <c r="D713" s="1" t="str">
        <f>TEXT(Analytics_Data_json[[#This Row],[ORDER DATE ]],"mmm")</f>
        <v>Jan</v>
      </c>
      <c r="E713" s="2" t="s">
        <v>2619</v>
      </c>
      <c r="F713">
        <v>54</v>
      </c>
      <c r="G713" s="2" t="s">
        <v>158</v>
      </c>
      <c r="H713" s="2" t="s">
        <v>159</v>
      </c>
      <c r="I713">
        <v>74</v>
      </c>
      <c r="J713" s="4">
        <v>230</v>
      </c>
      <c r="K713" s="2" t="s">
        <v>1020</v>
      </c>
      <c r="L713" s="2" t="s">
        <v>37</v>
      </c>
      <c r="M713">
        <v>0</v>
      </c>
      <c r="N713">
        <v>83</v>
      </c>
      <c r="O713">
        <v>83</v>
      </c>
      <c r="P713" s="2" t="s">
        <v>87</v>
      </c>
      <c r="Q713" s="2" t="s">
        <v>88</v>
      </c>
      <c r="R713">
        <v>1</v>
      </c>
      <c r="S713" s="2" t="s">
        <v>40</v>
      </c>
      <c r="T713">
        <v>2</v>
      </c>
      <c r="U713" s="2" t="s">
        <v>89</v>
      </c>
      <c r="V713">
        <v>1</v>
      </c>
      <c r="W713">
        <v>100</v>
      </c>
      <c r="X713">
        <v>100</v>
      </c>
      <c r="Y713">
        <v>0</v>
      </c>
      <c r="Z713">
        <v>0</v>
      </c>
      <c r="AA713">
        <v>100</v>
      </c>
      <c r="AB713">
        <f>Analytics_Data_json[[#This Row],[amount]]-Analytics_Data_json[[#This Row],[custom_discount]]</f>
        <v>100</v>
      </c>
      <c r="AC713">
        <f>(Analytics_Data_json[[#This Row],[order_qty]]*Analytics_Data_json[[#This Row],[unit_price]])-Analytics_Data_json[[#This Row],[discount]]-Analytics_Data_json[[#This Row],[custom_discount]]</f>
        <v>100</v>
      </c>
      <c r="AD713">
        <v>272</v>
      </c>
      <c r="AE713" s="2" t="s">
        <v>161</v>
      </c>
      <c r="AF713" s="2" t="s">
        <v>162</v>
      </c>
      <c r="AG713">
        <v>227</v>
      </c>
      <c r="AH713" s="2" t="s">
        <v>44</v>
      </c>
      <c r="AI713" s="2" t="s">
        <v>44</v>
      </c>
      <c r="AJ713" s="3">
        <v>45322.000775462962</v>
      </c>
      <c r="AK713" s="3">
        <v>45322.125787037039</v>
      </c>
    </row>
    <row r="714" spans="1:37" x14ac:dyDescent="0.25">
      <c r="A714">
        <v>1573758</v>
      </c>
      <c r="B714">
        <v>187682</v>
      </c>
      <c r="C714" s="1">
        <v>45321</v>
      </c>
      <c r="D714" s="1" t="str">
        <f>TEXT(Analytics_Data_json[[#This Row],[ORDER DATE ]],"mmm")</f>
        <v>Jan</v>
      </c>
      <c r="E714" s="2" t="s">
        <v>2619</v>
      </c>
      <c r="F714">
        <v>54</v>
      </c>
      <c r="G714" s="2" t="s">
        <v>158</v>
      </c>
      <c r="H714" s="2" t="s">
        <v>159</v>
      </c>
      <c r="I714">
        <v>74</v>
      </c>
      <c r="J714" s="4">
        <v>230</v>
      </c>
      <c r="K714" s="2" t="s">
        <v>1020</v>
      </c>
      <c r="L714" s="2" t="s">
        <v>37</v>
      </c>
      <c r="M714">
        <v>0</v>
      </c>
      <c r="N714">
        <v>53</v>
      </c>
      <c r="O714">
        <v>53</v>
      </c>
      <c r="P714" s="2" t="s">
        <v>38</v>
      </c>
      <c r="Q714" s="2" t="s">
        <v>39</v>
      </c>
      <c r="R714">
        <v>1</v>
      </c>
      <c r="S714" s="2" t="s">
        <v>40</v>
      </c>
      <c r="T714">
        <v>10</v>
      </c>
      <c r="U714" s="2" t="s">
        <v>41</v>
      </c>
      <c r="V714">
        <v>1</v>
      </c>
      <c r="W714">
        <v>118</v>
      </c>
      <c r="X714">
        <v>118</v>
      </c>
      <c r="Y714">
        <v>0</v>
      </c>
      <c r="Z714">
        <v>0</v>
      </c>
      <c r="AA714">
        <v>118</v>
      </c>
      <c r="AB714">
        <f>Analytics_Data_json[[#This Row],[amount]]-Analytics_Data_json[[#This Row],[custom_discount]]</f>
        <v>118</v>
      </c>
      <c r="AC714">
        <f>(Analytics_Data_json[[#This Row],[order_qty]]*Analytics_Data_json[[#This Row],[unit_price]])-Analytics_Data_json[[#This Row],[discount]]-Analytics_Data_json[[#This Row],[custom_discount]]</f>
        <v>118</v>
      </c>
      <c r="AD714">
        <v>272</v>
      </c>
      <c r="AE714" s="2" t="s">
        <v>161</v>
      </c>
      <c r="AF714" s="2" t="s">
        <v>162</v>
      </c>
      <c r="AG714">
        <v>227</v>
      </c>
      <c r="AH714" s="2" t="s">
        <v>44</v>
      </c>
      <c r="AI714" s="2" t="s">
        <v>44</v>
      </c>
      <c r="AJ714" s="3">
        <v>45322.000775462962</v>
      </c>
      <c r="AK714" s="3">
        <v>45322.125787037039</v>
      </c>
    </row>
    <row r="715" spans="1:37" x14ac:dyDescent="0.25">
      <c r="A715">
        <v>1573757</v>
      </c>
      <c r="B715">
        <v>187682</v>
      </c>
      <c r="C715" s="1">
        <v>45321</v>
      </c>
      <c r="D715" s="1" t="str">
        <f>TEXT(Analytics_Data_json[[#This Row],[ORDER DATE ]],"mmm")</f>
        <v>Jan</v>
      </c>
      <c r="E715" s="2" t="s">
        <v>2619</v>
      </c>
      <c r="F715">
        <v>54</v>
      </c>
      <c r="G715" s="2" t="s">
        <v>158</v>
      </c>
      <c r="H715" s="2" t="s">
        <v>159</v>
      </c>
      <c r="I715">
        <v>74</v>
      </c>
      <c r="J715" s="4">
        <v>230</v>
      </c>
      <c r="K715" s="2" t="s">
        <v>1020</v>
      </c>
      <c r="L715" s="2" t="s">
        <v>37</v>
      </c>
      <c r="M715">
        <v>0</v>
      </c>
      <c r="N715">
        <v>52</v>
      </c>
      <c r="O715">
        <v>52</v>
      </c>
      <c r="P715" s="2" t="s">
        <v>46</v>
      </c>
      <c r="Q715" s="2" t="s">
        <v>47</v>
      </c>
      <c r="R715">
        <v>1</v>
      </c>
      <c r="S715" s="2" t="s">
        <v>40</v>
      </c>
      <c r="T715">
        <v>10</v>
      </c>
      <c r="U715" s="2" t="s">
        <v>41</v>
      </c>
      <c r="V715">
        <v>1</v>
      </c>
      <c r="W715">
        <v>118</v>
      </c>
      <c r="X715">
        <v>118</v>
      </c>
      <c r="Y715">
        <v>0</v>
      </c>
      <c r="Z715">
        <v>0</v>
      </c>
      <c r="AA715">
        <v>118</v>
      </c>
      <c r="AB715">
        <f>Analytics_Data_json[[#This Row],[amount]]-Analytics_Data_json[[#This Row],[custom_discount]]</f>
        <v>118</v>
      </c>
      <c r="AC715">
        <f>(Analytics_Data_json[[#This Row],[order_qty]]*Analytics_Data_json[[#This Row],[unit_price]])-Analytics_Data_json[[#This Row],[discount]]-Analytics_Data_json[[#This Row],[custom_discount]]</f>
        <v>118</v>
      </c>
      <c r="AD715">
        <v>272</v>
      </c>
      <c r="AE715" s="2" t="s">
        <v>161</v>
      </c>
      <c r="AF715" s="2" t="s">
        <v>162</v>
      </c>
      <c r="AG715">
        <v>227</v>
      </c>
      <c r="AH715" s="2" t="s">
        <v>44</v>
      </c>
      <c r="AI715" s="2" t="s">
        <v>44</v>
      </c>
      <c r="AJ715" s="3">
        <v>45322.000775462962</v>
      </c>
      <c r="AK715" s="3">
        <v>45322.125787037039</v>
      </c>
    </row>
    <row r="716" spans="1:37" x14ac:dyDescent="0.25">
      <c r="A716">
        <v>1573756</v>
      </c>
      <c r="B716">
        <v>187682</v>
      </c>
      <c r="C716" s="1">
        <v>45321</v>
      </c>
      <c r="D716" s="1" t="str">
        <f>TEXT(Analytics_Data_json[[#This Row],[ORDER DATE ]],"mmm")</f>
        <v>Jan</v>
      </c>
      <c r="E716" s="2" t="s">
        <v>2619</v>
      </c>
      <c r="F716">
        <v>54</v>
      </c>
      <c r="G716" s="2" t="s">
        <v>158</v>
      </c>
      <c r="H716" s="2" t="s">
        <v>159</v>
      </c>
      <c r="I716">
        <v>74</v>
      </c>
      <c r="J716" s="4">
        <v>230</v>
      </c>
      <c r="K716" s="2" t="s">
        <v>1020</v>
      </c>
      <c r="L716" s="2" t="s">
        <v>37</v>
      </c>
      <c r="M716">
        <v>0</v>
      </c>
      <c r="N716">
        <v>19</v>
      </c>
      <c r="O716">
        <v>19</v>
      </c>
      <c r="P716" s="2" t="s">
        <v>116</v>
      </c>
      <c r="Q716" s="2" t="s">
        <v>117</v>
      </c>
      <c r="R716">
        <v>1</v>
      </c>
      <c r="S716" s="2" t="s">
        <v>40</v>
      </c>
      <c r="T716">
        <v>6</v>
      </c>
      <c r="U716" s="2" t="s">
        <v>118</v>
      </c>
      <c r="V716">
        <v>1</v>
      </c>
      <c r="W716">
        <v>141</v>
      </c>
      <c r="X716">
        <v>141</v>
      </c>
      <c r="Y716">
        <v>0</v>
      </c>
      <c r="Z716">
        <v>0</v>
      </c>
      <c r="AA716">
        <v>141</v>
      </c>
      <c r="AB716">
        <f>Analytics_Data_json[[#This Row],[amount]]-Analytics_Data_json[[#This Row],[custom_discount]]</f>
        <v>141</v>
      </c>
      <c r="AC716">
        <f>(Analytics_Data_json[[#This Row],[order_qty]]*Analytics_Data_json[[#This Row],[unit_price]])-Analytics_Data_json[[#This Row],[discount]]-Analytics_Data_json[[#This Row],[custom_discount]]</f>
        <v>141</v>
      </c>
      <c r="AD716">
        <v>272</v>
      </c>
      <c r="AE716" s="2" t="s">
        <v>161</v>
      </c>
      <c r="AF716" s="2" t="s">
        <v>162</v>
      </c>
      <c r="AG716">
        <v>227</v>
      </c>
      <c r="AH716" s="2" t="s">
        <v>44</v>
      </c>
      <c r="AI716" s="2" t="s">
        <v>44</v>
      </c>
      <c r="AJ716" s="3">
        <v>45322.000775462962</v>
      </c>
      <c r="AK716" s="3">
        <v>45322.125787037039</v>
      </c>
    </row>
    <row r="717" spans="1:37" x14ac:dyDescent="0.25">
      <c r="A717">
        <v>1573755</v>
      </c>
      <c r="B717">
        <v>187682</v>
      </c>
      <c r="C717" s="1">
        <v>45321</v>
      </c>
      <c r="D717" s="1" t="str">
        <f>TEXT(Analytics_Data_json[[#This Row],[ORDER DATE ]],"mmm")</f>
        <v>Jan</v>
      </c>
      <c r="E717" s="2" t="s">
        <v>2619</v>
      </c>
      <c r="F717">
        <v>54</v>
      </c>
      <c r="G717" s="2" t="s">
        <v>158</v>
      </c>
      <c r="H717" s="2" t="s">
        <v>159</v>
      </c>
      <c r="I717">
        <v>74</v>
      </c>
      <c r="J717" s="4">
        <v>230</v>
      </c>
      <c r="K717" s="2" t="s">
        <v>1020</v>
      </c>
      <c r="L717" s="2" t="s">
        <v>37</v>
      </c>
      <c r="M717">
        <v>0</v>
      </c>
      <c r="N717">
        <v>1</v>
      </c>
      <c r="O717">
        <v>1</v>
      </c>
      <c r="P717" s="2" t="s">
        <v>331</v>
      </c>
      <c r="Q717" s="2" t="s">
        <v>332</v>
      </c>
      <c r="R717">
        <v>1</v>
      </c>
      <c r="S717" s="2" t="s">
        <v>40</v>
      </c>
      <c r="T717">
        <v>1</v>
      </c>
      <c r="U717" s="2" t="s">
        <v>333</v>
      </c>
      <c r="V717">
        <v>1</v>
      </c>
      <c r="W717">
        <v>100</v>
      </c>
      <c r="X717">
        <v>100</v>
      </c>
      <c r="Y717">
        <v>0</v>
      </c>
      <c r="Z717">
        <v>0</v>
      </c>
      <c r="AA717">
        <v>100</v>
      </c>
      <c r="AB717">
        <f>Analytics_Data_json[[#This Row],[amount]]-Analytics_Data_json[[#This Row],[custom_discount]]</f>
        <v>100</v>
      </c>
      <c r="AC717">
        <f>(Analytics_Data_json[[#This Row],[order_qty]]*Analytics_Data_json[[#This Row],[unit_price]])-Analytics_Data_json[[#This Row],[discount]]-Analytics_Data_json[[#This Row],[custom_discount]]</f>
        <v>100</v>
      </c>
      <c r="AD717">
        <v>272</v>
      </c>
      <c r="AE717" s="2" t="s">
        <v>161</v>
      </c>
      <c r="AF717" s="2" t="s">
        <v>162</v>
      </c>
      <c r="AG717">
        <v>227</v>
      </c>
      <c r="AH717" s="2" t="s">
        <v>44</v>
      </c>
      <c r="AI717" s="2" t="s">
        <v>44</v>
      </c>
      <c r="AJ717" s="3">
        <v>45322.000775462962</v>
      </c>
      <c r="AK717" s="3">
        <v>45322.125787037039</v>
      </c>
    </row>
    <row r="718" spans="1:37" x14ac:dyDescent="0.25">
      <c r="A718">
        <v>1573754</v>
      </c>
      <c r="B718">
        <v>187681</v>
      </c>
      <c r="C718" s="1">
        <v>45321</v>
      </c>
      <c r="D718" s="1" t="str">
        <f>TEXT(Analytics_Data_json[[#This Row],[ORDER DATE ]],"mmm")</f>
        <v>Jan</v>
      </c>
      <c r="E718" s="2" t="s">
        <v>2620</v>
      </c>
      <c r="F718">
        <v>54</v>
      </c>
      <c r="G718" s="2" t="s">
        <v>158</v>
      </c>
      <c r="H718" s="2" t="s">
        <v>159</v>
      </c>
      <c r="I718">
        <v>74</v>
      </c>
      <c r="J718" s="4">
        <v>227</v>
      </c>
      <c r="K718" s="2" t="s">
        <v>1663</v>
      </c>
      <c r="L718" s="2" t="s">
        <v>37</v>
      </c>
      <c r="M718">
        <v>0</v>
      </c>
      <c r="N718">
        <v>53</v>
      </c>
      <c r="O718">
        <v>53</v>
      </c>
      <c r="P718" s="2" t="s">
        <v>38</v>
      </c>
      <c r="Q718" s="2" t="s">
        <v>39</v>
      </c>
      <c r="R718">
        <v>1</v>
      </c>
      <c r="S718" s="2" t="s">
        <v>40</v>
      </c>
      <c r="T718">
        <v>10</v>
      </c>
      <c r="U718" s="2" t="s">
        <v>41</v>
      </c>
      <c r="V718">
        <v>1</v>
      </c>
      <c r="W718">
        <v>118</v>
      </c>
      <c r="X718">
        <v>118</v>
      </c>
      <c r="Y718">
        <v>0</v>
      </c>
      <c r="Z718">
        <v>0</v>
      </c>
      <c r="AA718">
        <v>118</v>
      </c>
      <c r="AB718">
        <f>Analytics_Data_json[[#This Row],[amount]]-Analytics_Data_json[[#This Row],[custom_discount]]</f>
        <v>118</v>
      </c>
      <c r="AC718">
        <f>(Analytics_Data_json[[#This Row],[order_qty]]*Analytics_Data_json[[#This Row],[unit_price]])-Analytics_Data_json[[#This Row],[discount]]-Analytics_Data_json[[#This Row],[custom_discount]]</f>
        <v>118</v>
      </c>
      <c r="AD718">
        <v>272</v>
      </c>
      <c r="AE718" s="2" t="s">
        <v>161</v>
      </c>
      <c r="AF718" s="2" t="s">
        <v>162</v>
      </c>
      <c r="AG718">
        <v>227</v>
      </c>
      <c r="AH718" s="2" t="s">
        <v>44</v>
      </c>
      <c r="AI718" s="2" t="s">
        <v>44</v>
      </c>
      <c r="AJ718" s="3">
        <v>45322.000775462962</v>
      </c>
      <c r="AK718" s="3">
        <v>45322.125787037039</v>
      </c>
    </row>
    <row r="719" spans="1:37" x14ac:dyDescent="0.25">
      <c r="A719">
        <v>1573753</v>
      </c>
      <c r="B719">
        <v>187681</v>
      </c>
      <c r="C719" s="1">
        <v>45321</v>
      </c>
      <c r="D719" s="1" t="str">
        <f>TEXT(Analytics_Data_json[[#This Row],[ORDER DATE ]],"mmm")</f>
        <v>Jan</v>
      </c>
      <c r="E719" s="2" t="s">
        <v>2620</v>
      </c>
      <c r="F719">
        <v>54</v>
      </c>
      <c r="G719" s="2" t="s">
        <v>158</v>
      </c>
      <c r="H719" s="2" t="s">
        <v>159</v>
      </c>
      <c r="I719">
        <v>74</v>
      </c>
      <c r="J719" s="4">
        <v>227</v>
      </c>
      <c r="K719" s="2" t="s">
        <v>1663</v>
      </c>
      <c r="L719" s="2" t="s">
        <v>37</v>
      </c>
      <c r="M719">
        <v>0</v>
      </c>
      <c r="N719">
        <v>69</v>
      </c>
      <c r="O719">
        <v>69</v>
      </c>
      <c r="P719" s="2" t="s">
        <v>72</v>
      </c>
      <c r="Q719" s="2" t="s">
        <v>73</v>
      </c>
      <c r="R719">
        <v>1</v>
      </c>
      <c r="S719" s="2" t="s">
        <v>40</v>
      </c>
      <c r="T719">
        <v>12</v>
      </c>
      <c r="U719" s="2" t="s">
        <v>74</v>
      </c>
      <c r="V719">
        <v>36</v>
      </c>
      <c r="W719">
        <v>8.5</v>
      </c>
      <c r="X719">
        <v>306</v>
      </c>
      <c r="Y719">
        <v>0</v>
      </c>
      <c r="Z719">
        <v>0</v>
      </c>
      <c r="AA719">
        <v>306</v>
      </c>
      <c r="AB719">
        <f>Analytics_Data_json[[#This Row],[amount]]-Analytics_Data_json[[#This Row],[custom_discount]]</f>
        <v>306</v>
      </c>
      <c r="AC719">
        <f>(Analytics_Data_json[[#This Row],[order_qty]]*Analytics_Data_json[[#This Row],[unit_price]])-Analytics_Data_json[[#This Row],[discount]]-Analytics_Data_json[[#This Row],[custom_discount]]</f>
        <v>306</v>
      </c>
      <c r="AD719">
        <v>272</v>
      </c>
      <c r="AE719" s="2" t="s">
        <v>161</v>
      </c>
      <c r="AF719" s="2" t="s">
        <v>162</v>
      </c>
      <c r="AG719">
        <v>227</v>
      </c>
      <c r="AH719" s="2" t="s">
        <v>44</v>
      </c>
      <c r="AI719" s="2" t="s">
        <v>44</v>
      </c>
      <c r="AJ719" s="3">
        <v>45322.000775462962</v>
      </c>
      <c r="AK719" s="3">
        <v>45322.125787037039</v>
      </c>
    </row>
    <row r="720" spans="1:37" x14ac:dyDescent="0.25">
      <c r="A720">
        <v>1573752</v>
      </c>
      <c r="B720">
        <v>187680</v>
      </c>
      <c r="C720" s="1">
        <v>45321</v>
      </c>
      <c r="D720" s="1" t="str">
        <f>TEXT(Analytics_Data_json[[#This Row],[ORDER DATE ]],"mmm")</f>
        <v>Jan</v>
      </c>
      <c r="E720" s="2" t="s">
        <v>2621</v>
      </c>
      <c r="F720">
        <v>54</v>
      </c>
      <c r="G720" s="2" t="s">
        <v>158</v>
      </c>
      <c r="H720" s="2" t="s">
        <v>159</v>
      </c>
      <c r="I720">
        <v>74</v>
      </c>
      <c r="J720" s="4">
        <v>1762</v>
      </c>
      <c r="K720" s="2" t="s">
        <v>1682</v>
      </c>
      <c r="L720" s="2" t="s">
        <v>37</v>
      </c>
      <c r="M720">
        <v>0</v>
      </c>
      <c r="N720">
        <v>62</v>
      </c>
      <c r="O720">
        <v>62</v>
      </c>
      <c r="P720" s="2" t="s">
        <v>48</v>
      </c>
      <c r="Q720" s="2" t="s">
        <v>49</v>
      </c>
      <c r="R720">
        <v>1</v>
      </c>
      <c r="S720" s="2" t="s">
        <v>40</v>
      </c>
      <c r="T720">
        <v>10</v>
      </c>
      <c r="U720" s="2" t="s">
        <v>41</v>
      </c>
      <c r="V720">
        <v>2</v>
      </c>
      <c r="W720">
        <v>30</v>
      </c>
      <c r="X720">
        <v>60</v>
      </c>
      <c r="Y720">
        <v>0</v>
      </c>
      <c r="Z720">
        <v>0</v>
      </c>
      <c r="AA720">
        <v>60</v>
      </c>
      <c r="AB720">
        <f>Analytics_Data_json[[#This Row],[amount]]-Analytics_Data_json[[#This Row],[custom_discount]]</f>
        <v>60</v>
      </c>
      <c r="AC720">
        <f>(Analytics_Data_json[[#This Row],[order_qty]]*Analytics_Data_json[[#This Row],[unit_price]])-Analytics_Data_json[[#This Row],[discount]]-Analytics_Data_json[[#This Row],[custom_discount]]</f>
        <v>60</v>
      </c>
      <c r="AD720">
        <v>273</v>
      </c>
      <c r="AE720" s="2" t="s">
        <v>188</v>
      </c>
      <c r="AF720" s="2" t="s">
        <v>189</v>
      </c>
      <c r="AG720">
        <v>228</v>
      </c>
      <c r="AH720" s="2" t="s">
        <v>44</v>
      </c>
      <c r="AI720" s="2" t="s">
        <v>44</v>
      </c>
      <c r="AJ720" s="3">
        <v>45322.000775462962</v>
      </c>
      <c r="AK720" s="3">
        <v>45322.125787037039</v>
      </c>
    </row>
    <row r="721" spans="1:37" x14ac:dyDescent="0.25">
      <c r="A721">
        <v>1573751</v>
      </c>
      <c r="B721">
        <v>187680</v>
      </c>
      <c r="C721" s="1">
        <v>45321</v>
      </c>
      <c r="D721" s="1" t="str">
        <f>TEXT(Analytics_Data_json[[#This Row],[ORDER DATE ]],"mmm")</f>
        <v>Jan</v>
      </c>
      <c r="E721" s="2" t="s">
        <v>2621</v>
      </c>
      <c r="F721">
        <v>54</v>
      </c>
      <c r="G721" s="2" t="s">
        <v>158</v>
      </c>
      <c r="H721" s="2" t="s">
        <v>159</v>
      </c>
      <c r="I721">
        <v>74</v>
      </c>
      <c r="J721" s="4">
        <v>1762</v>
      </c>
      <c r="K721" s="2" t="s">
        <v>1682</v>
      </c>
      <c r="L721" s="2" t="s">
        <v>37</v>
      </c>
      <c r="M721">
        <v>0</v>
      </c>
      <c r="N721">
        <v>61</v>
      </c>
      <c r="O721">
        <v>61</v>
      </c>
      <c r="P721" s="2" t="s">
        <v>50</v>
      </c>
      <c r="Q721" s="2" t="s">
        <v>51</v>
      </c>
      <c r="R721">
        <v>1</v>
      </c>
      <c r="S721" s="2" t="s">
        <v>40</v>
      </c>
      <c r="T721">
        <v>10</v>
      </c>
      <c r="U721" s="2" t="s">
        <v>41</v>
      </c>
      <c r="V721">
        <v>2</v>
      </c>
      <c r="W721">
        <v>30</v>
      </c>
      <c r="X721">
        <v>60</v>
      </c>
      <c r="Y721">
        <v>0</v>
      </c>
      <c r="Z721">
        <v>0</v>
      </c>
      <c r="AA721">
        <v>60</v>
      </c>
      <c r="AB721">
        <f>Analytics_Data_json[[#This Row],[amount]]-Analytics_Data_json[[#This Row],[custom_discount]]</f>
        <v>60</v>
      </c>
      <c r="AC721">
        <f>(Analytics_Data_json[[#This Row],[order_qty]]*Analytics_Data_json[[#This Row],[unit_price]])-Analytics_Data_json[[#This Row],[discount]]-Analytics_Data_json[[#This Row],[custom_discount]]</f>
        <v>60</v>
      </c>
      <c r="AD721">
        <v>273</v>
      </c>
      <c r="AE721" s="2" t="s">
        <v>188</v>
      </c>
      <c r="AF721" s="2" t="s">
        <v>189</v>
      </c>
      <c r="AG721">
        <v>228</v>
      </c>
      <c r="AH721" s="2" t="s">
        <v>44</v>
      </c>
      <c r="AI721" s="2" t="s">
        <v>44</v>
      </c>
      <c r="AJ721" s="3">
        <v>45322.000775462962</v>
      </c>
      <c r="AK721" s="3">
        <v>45322.125787037039</v>
      </c>
    </row>
    <row r="722" spans="1:37" x14ac:dyDescent="0.25">
      <c r="A722">
        <v>1573750</v>
      </c>
      <c r="B722">
        <v>187679</v>
      </c>
      <c r="C722" s="1">
        <v>45321</v>
      </c>
      <c r="D722" s="1" t="str">
        <f>TEXT(Analytics_Data_json[[#This Row],[ORDER DATE ]],"mmm")</f>
        <v>Jan</v>
      </c>
      <c r="E722" s="2" t="s">
        <v>2622</v>
      </c>
      <c r="F722">
        <v>54</v>
      </c>
      <c r="G722" s="2" t="s">
        <v>158</v>
      </c>
      <c r="H722" s="2" t="s">
        <v>159</v>
      </c>
      <c r="I722">
        <v>74</v>
      </c>
      <c r="J722" s="4" t="s">
        <v>1030</v>
      </c>
      <c r="K722" s="2" t="s">
        <v>1031</v>
      </c>
      <c r="L722" s="2" t="s">
        <v>37</v>
      </c>
      <c r="M722">
        <v>0</v>
      </c>
      <c r="N722">
        <v>74</v>
      </c>
      <c r="O722">
        <v>74</v>
      </c>
      <c r="P722" s="2" t="s">
        <v>80</v>
      </c>
      <c r="Q722" s="2" t="s">
        <v>81</v>
      </c>
      <c r="R722">
        <v>1</v>
      </c>
      <c r="S722" s="2" t="s">
        <v>40</v>
      </c>
      <c r="T722">
        <v>12</v>
      </c>
      <c r="U722" s="2" t="s">
        <v>74</v>
      </c>
      <c r="V722">
        <v>72</v>
      </c>
      <c r="W722">
        <v>16.25</v>
      </c>
      <c r="X722">
        <v>1170</v>
      </c>
      <c r="Y722">
        <v>0</v>
      </c>
      <c r="Z722">
        <v>0</v>
      </c>
      <c r="AA722">
        <v>1170</v>
      </c>
      <c r="AB722">
        <f>Analytics_Data_json[[#This Row],[amount]]-Analytics_Data_json[[#This Row],[custom_discount]]</f>
        <v>1170</v>
      </c>
      <c r="AC722">
        <f>(Analytics_Data_json[[#This Row],[order_qty]]*Analytics_Data_json[[#This Row],[unit_price]])-Analytics_Data_json[[#This Row],[discount]]-Analytics_Data_json[[#This Row],[custom_discount]]</f>
        <v>1170</v>
      </c>
      <c r="AD722">
        <v>272</v>
      </c>
      <c r="AE722" s="2" t="s">
        <v>161</v>
      </c>
      <c r="AF722" s="2" t="s">
        <v>162</v>
      </c>
      <c r="AG722">
        <v>227</v>
      </c>
      <c r="AH722" s="2" t="s">
        <v>44</v>
      </c>
      <c r="AI722" s="2" t="s">
        <v>44</v>
      </c>
      <c r="AJ722" s="3">
        <v>45322.000775462962</v>
      </c>
      <c r="AK722" s="3">
        <v>45322.125787037039</v>
      </c>
    </row>
    <row r="723" spans="1:37" x14ac:dyDescent="0.25">
      <c r="A723">
        <v>1573749</v>
      </c>
      <c r="B723">
        <v>187679</v>
      </c>
      <c r="C723" s="1">
        <v>45321</v>
      </c>
      <c r="D723" s="1" t="str">
        <f>TEXT(Analytics_Data_json[[#This Row],[ORDER DATE ]],"mmm")</f>
        <v>Jan</v>
      </c>
      <c r="E723" s="2" t="s">
        <v>2622</v>
      </c>
      <c r="F723">
        <v>54</v>
      </c>
      <c r="G723" s="2" t="s">
        <v>158</v>
      </c>
      <c r="H723" s="2" t="s">
        <v>159</v>
      </c>
      <c r="I723">
        <v>74</v>
      </c>
      <c r="J723" s="4" t="s">
        <v>1030</v>
      </c>
      <c r="K723" s="2" t="s">
        <v>1031</v>
      </c>
      <c r="L723" s="2" t="s">
        <v>37</v>
      </c>
      <c r="M723">
        <v>0</v>
      </c>
      <c r="N723">
        <v>69</v>
      </c>
      <c r="O723">
        <v>69</v>
      </c>
      <c r="P723" s="2" t="s">
        <v>72</v>
      </c>
      <c r="Q723" s="2" t="s">
        <v>73</v>
      </c>
      <c r="R723">
        <v>1</v>
      </c>
      <c r="S723" s="2" t="s">
        <v>40</v>
      </c>
      <c r="T723">
        <v>12</v>
      </c>
      <c r="U723" s="2" t="s">
        <v>74</v>
      </c>
      <c r="V723">
        <v>72</v>
      </c>
      <c r="W723">
        <v>8.5</v>
      </c>
      <c r="X723">
        <v>612</v>
      </c>
      <c r="Y723">
        <v>0</v>
      </c>
      <c r="Z723">
        <v>0</v>
      </c>
      <c r="AA723">
        <v>612</v>
      </c>
      <c r="AB723">
        <f>Analytics_Data_json[[#This Row],[amount]]-Analytics_Data_json[[#This Row],[custom_discount]]</f>
        <v>612</v>
      </c>
      <c r="AC723">
        <f>(Analytics_Data_json[[#This Row],[order_qty]]*Analytics_Data_json[[#This Row],[unit_price]])-Analytics_Data_json[[#This Row],[discount]]-Analytics_Data_json[[#This Row],[custom_discount]]</f>
        <v>612</v>
      </c>
      <c r="AD723">
        <v>272</v>
      </c>
      <c r="AE723" s="2" t="s">
        <v>161</v>
      </c>
      <c r="AF723" s="2" t="s">
        <v>162</v>
      </c>
      <c r="AG723">
        <v>227</v>
      </c>
      <c r="AH723" s="2" t="s">
        <v>44</v>
      </c>
      <c r="AI723" s="2" t="s">
        <v>44</v>
      </c>
      <c r="AJ723" s="3">
        <v>45322.000775462962</v>
      </c>
      <c r="AK723" s="3">
        <v>45322.125787037039</v>
      </c>
    </row>
    <row r="724" spans="1:37" x14ac:dyDescent="0.25">
      <c r="A724">
        <v>1573748</v>
      </c>
      <c r="B724">
        <v>187678</v>
      </c>
      <c r="C724" s="1">
        <v>45321</v>
      </c>
      <c r="D724" s="1" t="str">
        <f>TEXT(Analytics_Data_json[[#This Row],[ORDER DATE ]],"mmm")</f>
        <v>Jan</v>
      </c>
      <c r="E724" s="2" t="s">
        <v>2623</v>
      </c>
      <c r="F724">
        <v>54</v>
      </c>
      <c r="G724" s="2" t="s">
        <v>158</v>
      </c>
      <c r="H724" s="2" t="s">
        <v>159</v>
      </c>
      <c r="I724">
        <v>74</v>
      </c>
      <c r="J724" s="4">
        <v>1760</v>
      </c>
      <c r="K724" s="2" t="s">
        <v>666</v>
      </c>
      <c r="L724" s="2" t="s">
        <v>37</v>
      </c>
      <c r="M724">
        <v>0</v>
      </c>
      <c r="N724">
        <v>62</v>
      </c>
      <c r="O724">
        <v>62</v>
      </c>
      <c r="P724" s="2" t="s">
        <v>48</v>
      </c>
      <c r="Q724" s="2" t="s">
        <v>49</v>
      </c>
      <c r="R724">
        <v>1</v>
      </c>
      <c r="S724" s="2" t="s">
        <v>40</v>
      </c>
      <c r="T724">
        <v>10</v>
      </c>
      <c r="U724" s="2" t="s">
        <v>41</v>
      </c>
      <c r="V724">
        <v>6</v>
      </c>
      <c r="W724">
        <v>30</v>
      </c>
      <c r="X724">
        <v>180</v>
      </c>
      <c r="Y724">
        <v>0</v>
      </c>
      <c r="Z724">
        <v>0</v>
      </c>
      <c r="AA724">
        <v>180</v>
      </c>
      <c r="AB724">
        <f>Analytics_Data_json[[#This Row],[amount]]-Analytics_Data_json[[#This Row],[custom_discount]]</f>
        <v>180</v>
      </c>
      <c r="AC724">
        <f>(Analytics_Data_json[[#This Row],[order_qty]]*Analytics_Data_json[[#This Row],[unit_price]])-Analytics_Data_json[[#This Row],[discount]]-Analytics_Data_json[[#This Row],[custom_discount]]</f>
        <v>180</v>
      </c>
      <c r="AD724">
        <v>273</v>
      </c>
      <c r="AE724" s="2" t="s">
        <v>188</v>
      </c>
      <c r="AF724" s="2" t="s">
        <v>189</v>
      </c>
      <c r="AG724">
        <v>228</v>
      </c>
      <c r="AH724" s="2" t="s">
        <v>44</v>
      </c>
      <c r="AI724" s="2" t="s">
        <v>44</v>
      </c>
      <c r="AJ724" s="3">
        <v>45322.000775462962</v>
      </c>
      <c r="AK724" s="3">
        <v>45322.125787037039</v>
      </c>
    </row>
    <row r="725" spans="1:37" x14ac:dyDescent="0.25">
      <c r="A725">
        <v>1573747</v>
      </c>
      <c r="B725">
        <v>187678</v>
      </c>
      <c r="C725" s="1">
        <v>45321</v>
      </c>
      <c r="D725" s="1" t="str">
        <f>TEXT(Analytics_Data_json[[#This Row],[ORDER DATE ]],"mmm")</f>
        <v>Jan</v>
      </c>
      <c r="E725" s="2" t="s">
        <v>2623</v>
      </c>
      <c r="F725">
        <v>54</v>
      </c>
      <c r="G725" s="2" t="s">
        <v>158</v>
      </c>
      <c r="H725" s="2" t="s">
        <v>159</v>
      </c>
      <c r="I725">
        <v>74</v>
      </c>
      <c r="J725" s="4">
        <v>1760</v>
      </c>
      <c r="K725" s="2" t="s">
        <v>666</v>
      </c>
      <c r="L725" s="2" t="s">
        <v>37</v>
      </c>
      <c r="M725">
        <v>0</v>
      </c>
      <c r="N725">
        <v>51</v>
      </c>
      <c r="O725">
        <v>51</v>
      </c>
      <c r="P725" s="2" t="s">
        <v>207</v>
      </c>
      <c r="Q725" s="2" t="s">
        <v>208</v>
      </c>
      <c r="R725">
        <v>1</v>
      </c>
      <c r="S725" s="2" t="s">
        <v>40</v>
      </c>
      <c r="T725">
        <v>9</v>
      </c>
      <c r="U725" s="2" t="s">
        <v>185</v>
      </c>
      <c r="V725">
        <v>2</v>
      </c>
      <c r="W725">
        <v>58</v>
      </c>
      <c r="X725">
        <v>116</v>
      </c>
      <c r="Y725">
        <v>0</v>
      </c>
      <c r="Z725">
        <v>0</v>
      </c>
      <c r="AA725">
        <v>116</v>
      </c>
      <c r="AB725">
        <f>Analytics_Data_json[[#This Row],[amount]]-Analytics_Data_json[[#This Row],[custom_discount]]</f>
        <v>116</v>
      </c>
      <c r="AC725">
        <f>(Analytics_Data_json[[#This Row],[order_qty]]*Analytics_Data_json[[#This Row],[unit_price]])-Analytics_Data_json[[#This Row],[discount]]-Analytics_Data_json[[#This Row],[custom_discount]]</f>
        <v>116</v>
      </c>
      <c r="AD725">
        <v>273</v>
      </c>
      <c r="AE725" s="2" t="s">
        <v>188</v>
      </c>
      <c r="AF725" s="2" t="s">
        <v>189</v>
      </c>
      <c r="AG725">
        <v>228</v>
      </c>
      <c r="AH725" s="2" t="s">
        <v>44</v>
      </c>
      <c r="AI725" s="2" t="s">
        <v>44</v>
      </c>
      <c r="AJ725" s="3">
        <v>45322.000775462962</v>
      </c>
      <c r="AK725" s="3">
        <v>45322.125787037039</v>
      </c>
    </row>
    <row r="726" spans="1:37" x14ac:dyDescent="0.25">
      <c r="A726">
        <v>1573746</v>
      </c>
      <c r="B726">
        <v>187678</v>
      </c>
      <c r="C726" s="1">
        <v>45321</v>
      </c>
      <c r="D726" s="1" t="str">
        <f>TEXT(Analytics_Data_json[[#This Row],[ORDER DATE ]],"mmm")</f>
        <v>Jan</v>
      </c>
      <c r="E726" s="2" t="s">
        <v>2623</v>
      </c>
      <c r="F726">
        <v>54</v>
      </c>
      <c r="G726" s="2" t="s">
        <v>158</v>
      </c>
      <c r="H726" s="2" t="s">
        <v>159</v>
      </c>
      <c r="I726">
        <v>74</v>
      </c>
      <c r="J726" s="4">
        <v>1760</v>
      </c>
      <c r="K726" s="2" t="s">
        <v>666</v>
      </c>
      <c r="L726" s="2" t="s">
        <v>37</v>
      </c>
      <c r="M726">
        <v>0</v>
      </c>
      <c r="N726">
        <v>50</v>
      </c>
      <c r="O726">
        <v>50</v>
      </c>
      <c r="P726" s="2" t="s">
        <v>183</v>
      </c>
      <c r="Q726" s="2" t="s">
        <v>184</v>
      </c>
      <c r="R726">
        <v>1</v>
      </c>
      <c r="S726" s="2" t="s">
        <v>40</v>
      </c>
      <c r="T726">
        <v>9</v>
      </c>
      <c r="U726" s="2" t="s">
        <v>185</v>
      </c>
      <c r="V726">
        <v>2</v>
      </c>
      <c r="W726">
        <v>58</v>
      </c>
      <c r="X726">
        <v>116</v>
      </c>
      <c r="Y726">
        <v>0</v>
      </c>
      <c r="Z726">
        <v>0</v>
      </c>
      <c r="AA726">
        <v>116</v>
      </c>
      <c r="AB726">
        <f>Analytics_Data_json[[#This Row],[amount]]-Analytics_Data_json[[#This Row],[custom_discount]]</f>
        <v>116</v>
      </c>
      <c r="AC726">
        <f>(Analytics_Data_json[[#This Row],[order_qty]]*Analytics_Data_json[[#This Row],[unit_price]])-Analytics_Data_json[[#This Row],[discount]]-Analytics_Data_json[[#This Row],[custom_discount]]</f>
        <v>116</v>
      </c>
      <c r="AD726">
        <v>273</v>
      </c>
      <c r="AE726" s="2" t="s">
        <v>188</v>
      </c>
      <c r="AF726" s="2" t="s">
        <v>189</v>
      </c>
      <c r="AG726">
        <v>228</v>
      </c>
      <c r="AH726" s="2" t="s">
        <v>44</v>
      </c>
      <c r="AI726" s="2" t="s">
        <v>44</v>
      </c>
      <c r="AJ726" s="3">
        <v>45322.000775462962</v>
      </c>
      <c r="AK726" s="3">
        <v>45322.125787037039</v>
      </c>
    </row>
    <row r="727" spans="1:37" x14ac:dyDescent="0.25">
      <c r="A727">
        <v>1573745</v>
      </c>
      <c r="B727">
        <v>187677</v>
      </c>
      <c r="C727" s="1">
        <v>45321</v>
      </c>
      <c r="D727" s="1" t="str">
        <f>TEXT(Analytics_Data_json[[#This Row],[ORDER DATE ]],"mmm")</f>
        <v>Jan</v>
      </c>
      <c r="E727" s="2" t="s">
        <v>2624</v>
      </c>
      <c r="F727">
        <v>54</v>
      </c>
      <c r="G727" s="2" t="s">
        <v>158</v>
      </c>
      <c r="H727" s="2" t="s">
        <v>159</v>
      </c>
      <c r="I727">
        <v>74</v>
      </c>
      <c r="J727" s="4">
        <v>1759</v>
      </c>
      <c r="K727" s="2" t="s">
        <v>1160</v>
      </c>
      <c r="L727" s="2" t="s">
        <v>37</v>
      </c>
      <c r="M727">
        <v>0</v>
      </c>
      <c r="N727">
        <v>69</v>
      </c>
      <c r="O727">
        <v>69</v>
      </c>
      <c r="P727" s="2" t="s">
        <v>72</v>
      </c>
      <c r="Q727" s="2" t="s">
        <v>73</v>
      </c>
      <c r="R727">
        <v>1</v>
      </c>
      <c r="S727" s="2" t="s">
        <v>40</v>
      </c>
      <c r="T727">
        <v>12</v>
      </c>
      <c r="U727" s="2" t="s">
        <v>74</v>
      </c>
      <c r="V727">
        <v>24</v>
      </c>
      <c r="W727">
        <v>8.5</v>
      </c>
      <c r="X727">
        <v>204</v>
      </c>
      <c r="Y727">
        <v>0</v>
      </c>
      <c r="Z727">
        <v>0</v>
      </c>
      <c r="AA727">
        <v>204</v>
      </c>
      <c r="AB727">
        <f>Analytics_Data_json[[#This Row],[amount]]-Analytics_Data_json[[#This Row],[custom_discount]]</f>
        <v>204</v>
      </c>
      <c r="AC727">
        <f>(Analytics_Data_json[[#This Row],[order_qty]]*Analytics_Data_json[[#This Row],[unit_price]])-Analytics_Data_json[[#This Row],[discount]]-Analytics_Data_json[[#This Row],[custom_discount]]</f>
        <v>204</v>
      </c>
      <c r="AD727">
        <v>273</v>
      </c>
      <c r="AE727" s="2" t="s">
        <v>188</v>
      </c>
      <c r="AF727" s="2" t="s">
        <v>189</v>
      </c>
      <c r="AG727">
        <v>228</v>
      </c>
      <c r="AH727" s="2" t="s">
        <v>44</v>
      </c>
      <c r="AI727" s="2" t="s">
        <v>44</v>
      </c>
      <c r="AJ727" s="3">
        <v>45322.000775462962</v>
      </c>
      <c r="AK727" s="3">
        <v>45322.125787037039</v>
      </c>
    </row>
    <row r="728" spans="1:37" x14ac:dyDescent="0.25">
      <c r="A728">
        <v>1573744</v>
      </c>
      <c r="B728">
        <v>187676</v>
      </c>
      <c r="C728" s="1">
        <v>45321</v>
      </c>
      <c r="D728" s="1" t="str">
        <f>TEXT(Analytics_Data_json[[#This Row],[ORDER DATE ]],"mmm")</f>
        <v>Jan</v>
      </c>
      <c r="E728" s="2" t="s">
        <v>2625</v>
      </c>
      <c r="F728">
        <v>54</v>
      </c>
      <c r="G728" s="2" t="s">
        <v>158</v>
      </c>
      <c r="H728" s="2" t="s">
        <v>159</v>
      </c>
      <c r="I728">
        <v>74</v>
      </c>
      <c r="J728" s="4">
        <v>1766</v>
      </c>
      <c r="K728" s="2" t="s">
        <v>680</v>
      </c>
      <c r="L728" s="2" t="s">
        <v>37</v>
      </c>
      <c r="M728">
        <v>0</v>
      </c>
      <c r="N728">
        <v>76</v>
      </c>
      <c r="O728">
        <v>76</v>
      </c>
      <c r="P728" s="2" t="s">
        <v>63</v>
      </c>
      <c r="Q728" s="2" t="s">
        <v>64</v>
      </c>
      <c r="R728">
        <v>1</v>
      </c>
      <c r="S728" s="2" t="s">
        <v>40</v>
      </c>
      <c r="T728">
        <v>13</v>
      </c>
      <c r="U728" s="2" t="s">
        <v>62</v>
      </c>
      <c r="V728">
        <v>1</v>
      </c>
      <c r="W728">
        <v>150</v>
      </c>
      <c r="X728">
        <v>150</v>
      </c>
      <c r="Y728">
        <v>0</v>
      </c>
      <c r="Z728">
        <v>0</v>
      </c>
      <c r="AA728">
        <v>150</v>
      </c>
      <c r="AB728">
        <f>Analytics_Data_json[[#This Row],[amount]]-Analytics_Data_json[[#This Row],[custom_discount]]</f>
        <v>150</v>
      </c>
      <c r="AC728">
        <f>(Analytics_Data_json[[#This Row],[order_qty]]*Analytics_Data_json[[#This Row],[unit_price]])-Analytics_Data_json[[#This Row],[discount]]-Analytics_Data_json[[#This Row],[custom_discount]]</f>
        <v>150</v>
      </c>
      <c r="AD728">
        <v>273</v>
      </c>
      <c r="AE728" s="2" t="s">
        <v>188</v>
      </c>
      <c r="AF728" s="2" t="s">
        <v>189</v>
      </c>
      <c r="AG728">
        <v>228</v>
      </c>
      <c r="AH728" s="2" t="s">
        <v>44</v>
      </c>
      <c r="AI728" s="2" t="s">
        <v>44</v>
      </c>
      <c r="AJ728" s="3">
        <v>45322.000775462962</v>
      </c>
      <c r="AK728" s="3">
        <v>45322.125787037039</v>
      </c>
    </row>
    <row r="729" spans="1:37" x14ac:dyDescent="0.25">
      <c r="A729">
        <v>1573743</v>
      </c>
      <c r="B729">
        <v>187676</v>
      </c>
      <c r="C729" s="1">
        <v>45321</v>
      </c>
      <c r="D729" s="1" t="str">
        <f>TEXT(Analytics_Data_json[[#This Row],[ORDER DATE ]],"mmm")</f>
        <v>Jan</v>
      </c>
      <c r="E729" s="2" t="s">
        <v>2625</v>
      </c>
      <c r="F729">
        <v>54</v>
      </c>
      <c r="G729" s="2" t="s">
        <v>158</v>
      </c>
      <c r="H729" s="2" t="s">
        <v>159</v>
      </c>
      <c r="I729">
        <v>74</v>
      </c>
      <c r="J729" s="4">
        <v>1766</v>
      </c>
      <c r="K729" s="2" t="s">
        <v>680</v>
      </c>
      <c r="L729" s="2" t="s">
        <v>37</v>
      </c>
      <c r="M729">
        <v>0</v>
      </c>
      <c r="N729">
        <v>62</v>
      </c>
      <c r="O729">
        <v>62</v>
      </c>
      <c r="P729" s="2" t="s">
        <v>48</v>
      </c>
      <c r="Q729" s="2" t="s">
        <v>49</v>
      </c>
      <c r="R729">
        <v>1</v>
      </c>
      <c r="S729" s="2" t="s">
        <v>40</v>
      </c>
      <c r="T729">
        <v>10</v>
      </c>
      <c r="U729" s="2" t="s">
        <v>41</v>
      </c>
      <c r="V729">
        <v>6</v>
      </c>
      <c r="W729">
        <v>30</v>
      </c>
      <c r="X729">
        <v>180</v>
      </c>
      <c r="Y729">
        <v>0</v>
      </c>
      <c r="Z729">
        <v>0</v>
      </c>
      <c r="AA729">
        <v>180</v>
      </c>
      <c r="AB729">
        <f>Analytics_Data_json[[#This Row],[amount]]-Analytics_Data_json[[#This Row],[custom_discount]]</f>
        <v>180</v>
      </c>
      <c r="AC729">
        <f>(Analytics_Data_json[[#This Row],[order_qty]]*Analytics_Data_json[[#This Row],[unit_price]])-Analytics_Data_json[[#This Row],[discount]]-Analytics_Data_json[[#This Row],[custom_discount]]</f>
        <v>180</v>
      </c>
      <c r="AD729">
        <v>273</v>
      </c>
      <c r="AE729" s="2" t="s">
        <v>188</v>
      </c>
      <c r="AF729" s="2" t="s">
        <v>189</v>
      </c>
      <c r="AG729">
        <v>228</v>
      </c>
      <c r="AH729" s="2" t="s">
        <v>44</v>
      </c>
      <c r="AI729" s="2" t="s">
        <v>44</v>
      </c>
      <c r="AJ729" s="3">
        <v>45322.000775462962</v>
      </c>
      <c r="AK729" s="3">
        <v>45322.125787037039</v>
      </c>
    </row>
    <row r="730" spans="1:37" x14ac:dyDescent="0.25">
      <c r="A730">
        <v>1573742</v>
      </c>
      <c r="B730">
        <v>187676</v>
      </c>
      <c r="C730" s="1">
        <v>45321</v>
      </c>
      <c r="D730" s="1" t="str">
        <f>TEXT(Analytics_Data_json[[#This Row],[ORDER DATE ]],"mmm")</f>
        <v>Jan</v>
      </c>
      <c r="E730" s="2" t="s">
        <v>2625</v>
      </c>
      <c r="F730">
        <v>54</v>
      </c>
      <c r="G730" s="2" t="s">
        <v>158</v>
      </c>
      <c r="H730" s="2" t="s">
        <v>159</v>
      </c>
      <c r="I730">
        <v>74</v>
      </c>
      <c r="J730" s="4">
        <v>1766</v>
      </c>
      <c r="K730" s="2" t="s">
        <v>680</v>
      </c>
      <c r="L730" s="2" t="s">
        <v>37</v>
      </c>
      <c r="M730">
        <v>0</v>
      </c>
      <c r="N730">
        <v>50</v>
      </c>
      <c r="O730">
        <v>50</v>
      </c>
      <c r="P730" s="2" t="s">
        <v>183</v>
      </c>
      <c r="Q730" s="2" t="s">
        <v>184</v>
      </c>
      <c r="R730">
        <v>1</v>
      </c>
      <c r="S730" s="2" t="s">
        <v>40</v>
      </c>
      <c r="T730">
        <v>9</v>
      </c>
      <c r="U730" s="2" t="s">
        <v>185</v>
      </c>
      <c r="V730">
        <v>2</v>
      </c>
      <c r="W730">
        <v>58</v>
      </c>
      <c r="X730">
        <v>116</v>
      </c>
      <c r="Y730">
        <v>0</v>
      </c>
      <c r="Z730">
        <v>0</v>
      </c>
      <c r="AA730">
        <v>116</v>
      </c>
      <c r="AB730">
        <f>Analytics_Data_json[[#This Row],[amount]]-Analytics_Data_json[[#This Row],[custom_discount]]</f>
        <v>116</v>
      </c>
      <c r="AC730">
        <f>(Analytics_Data_json[[#This Row],[order_qty]]*Analytics_Data_json[[#This Row],[unit_price]])-Analytics_Data_json[[#This Row],[discount]]-Analytics_Data_json[[#This Row],[custom_discount]]</f>
        <v>116</v>
      </c>
      <c r="AD730">
        <v>273</v>
      </c>
      <c r="AE730" s="2" t="s">
        <v>188</v>
      </c>
      <c r="AF730" s="2" t="s">
        <v>189</v>
      </c>
      <c r="AG730">
        <v>228</v>
      </c>
      <c r="AH730" s="2" t="s">
        <v>44</v>
      </c>
      <c r="AI730" s="2" t="s">
        <v>44</v>
      </c>
      <c r="AJ730" s="3">
        <v>45322.000775462962</v>
      </c>
      <c r="AK730" s="3">
        <v>45322.125787037039</v>
      </c>
    </row>
    <row r="731" spans="1:37" x14ac:dyDescent="0.25">
      <c r="A731">
        <v>1573741</v>
      </c>
      <c r="B731">
        <v>187675</v>
      </c>
      <c r="C731" s="1">
        <v>45321</v>
      </c>
      <c r="D731" s="1" t="str">
        <f>TEXT(Analytics_Data_json[[#This Row],[ORDER DATE ]],"mmm")</f>
        <v>Jan</v>
      </c>
      <c r="E731" s="2" t="s">
        <v>2626</v>
      </c>
      <c r="F731">
        <v>54</v>
      </c>
      <c r="G731" s="2" t="s">
        <v>158</v>
      </c>
      <c r="H731" s="2" t="s">
        <v>159</v>
      </c>
      <c r="I731">
        <v>74</v>
      </c>
      <c r="J731" s="4">
        <v>1767</v>
      </c>
      <c r="K731" s="2" t="s">
        <v>1089</v>
      </c>
      <c r="L731" s="2" t="s">
        <v>37</v>
      </c>
      <c r="M731">
        <v>0</v>
      </c>
      <c r="N731">
        <v>3</v>
      </c>
      <c r="O731">
        <v>3</v>
      </c>
      <c r="P731" s="2" t="s">
        <v>544</v>
      </c>
      <c r="Q731" s="2" t="s">
        <v>545</v>
      </c>
      <c r="R731">
        <v>1</v>
      </c>
      <c r="S731" s="2" t="s">
        <v>40</v>
      </c>
      <c r="T731">
        <v>3</v>
      </c>
      <c r="U731" s="2" t="s">
        <v>67</v>
      </c>
      <c r="V731">
        <v>1</v>
      </c>
      <c r="W731">
        <v>300</v>
      </c>
      <c r="X731">
        <v>300</v>
      </c>
      <c r="Y731">
        <v>0</v>
      </c>
      <c r="Z731">
        <v>0</v>
      </c>
      <c r="AA731">
        <v>300</v>
      </c>
      <c r="AB731">
        <f>Analytics_Data_json[[#This Row],[amount]]-Analytics_Data_json[[#This Row],[custom_discount]]</f>
        <v>300</v>
      </c>
      <c r="AC731">
        <f>(Analytics_Data_json[[#This Row],[order_qty]]*Analytics_Data_json[[#This Row],[unit_price]])-Analytics_Data_json[[#This Row],[discount]]-Analytics_Data_json[[#This Row],[custom_discount]]</f>
        <v>300</v>
      </c>
      <c r="AD731">
        <v>273</v>
      </c>
      <c r="AE731" s="2" t="s">
        <v>188</v>
      </c>
      <c r="AF731" s="2" t="s">
        <v>189</v>
      </c>
      <c r="AG731">
        <v>228</v>
      </c>
      <c r="AH731" s="2" t="s">
        <v>44</v>
      </c>
      <c r="AI731" s="2" t="s">
        <v>44</v>
      </c>
      <c r="AJ731" s="3">
        <v>45322.000775462962</v>
      </c>
      <c r="AK731" s="3">
        <v>45322.125787037039</v>
      </c>
    </row>
    <row r="732" spans="1:37" x14ac:dyDescent="0.25">
      <c r="A732">
        <v>1573740</v>
      </c>
      <c r="B732">
        <v>187675</v>
      </c>
      <c r="C732" s="1">
        <v>45321</v>
      </c>
      <c r="D732" s="1" t="str">
        <f>TEXT(Analytics_Data_json[[#This Row],[ORDER DATE ]],"mmm")</f>
        <v>Jan</v>
      </c>
      <c r="E732" s="2" t="s">
        <v>2626</v>
      </c>
      <c r="F732">
        <v>54</v>
      </c>
      <c r="G732" s="2" t="s">
        <v>158</v>
      </c>
      <c r="H732" s="2" t="s">
        <v>159</v>
      </c>
      <c r="I732">
        <v>74</v>
      </c>
      <c r="J732" s="4">
        <v>1767</v>
      </c>
      <c r="K732" s="2" t="s">
        <v>1089</v>
      </c>
      <c r="L732" s="2" t="s">
        <v>37</v>
      </c>
      <c r="M732">
        <v>0</v>
      </c>
      <c r="N732">
        <v>76</v>
      </c>
      <c r="O732">
        <v>76</v>
      </c>
      <c r="P732" s="2" t="s">
        <v>63</v>
      </c>
      <c r="Q732" s="2" t="s">
        <v>64</v>
      </c>
      <c r="R732">
        <v>1</v>
      </c>
      <c r="S732" s="2" t="s">
        <v>40</v>
      </c>
      <c r="T732">
        <v>13</v>
      </c>
      <c r="U732" s="2" t="s">
        <v>62</v>
      </c>
      <c r="V732">
        <v>2</v>
      </c>
      <c r="W732">
        <v>150</v>
      </c>
      <c r="X732">
        <v>300</v>
      </c>
      <c r="Y732">
        <v>0</v>
      </c>
      <c r="Z732">
        <v>0</v>
      </c>
      <c r="AA732">
        <v>300</v>
      </c>
      <c r="AB732">
        <f>Analytics_Data_json[[#This Row],[amount]]-Analytics_Data_json[[#This Row],[custom_discount]]</f>
        <v>300</v>
      </c>
      <c r="AC732">
        <f>(Analytics_Data_json[[#This Row],[order_qty]]*Analytics_Data_json[[#This Row],[unit_price]])-Analytics_Data_json[[#This Row],[discount]]-Analytics_Data_json[[#This Row],[custom_discount]]</f>
        <v>300</v>
      </c>
      <c r="AD732">
        <v>273</v>
      </c>
      <c r="AE732" s="2" t="s">
        <v>188</v>
      </c>
      <c r="AF732" s="2" t="s">
        <v>189</v>
      </c>
      <c r="AG732">
        <v>228</v>
      </c>
      <c r="AH732" s="2" t="s">
        <v>44</v>
      </c>
      <c r="AI732" s="2" t="s">
        <v>44</v>
      </c>
      <c r="AJ732" s="3">
        <v>45322.000775462962</v>
      </c>
      <c r="AK732" s="3">
        <v>45322.125787037039</v>
      </c>
    </row>
    <row r="733" spans="1:37" x14ac:dyDescent="0.25">
      <c r="A733">
        <v>1573739</v>
      </c>
      <c r="B733">
        <v>187675</v>
      </c>
      <c r="C733" s="1">
        <v>45321</v>
      </c>
      <c r="D733" s="1" t="str">
        <f>TEXT(Analytics_Data_json[[#This Row],[ORDER DATE ]],"mmm")</f>
        <v>Jan</v>
      </c>
      <c r="E733" s="2" t="s">
        <v>2626</v>
      </c>
      <c r="F733">
        <v>54</v>
      </c>
      <c r="G733" s="2" t="s">
        <v>158</v>
      </c>
      <c r="H733" s="2" t="s">
        <v>159</v>
      </c>
      <c r="I733">
        <v>74</v>
      </c>
      <c r="J733" s="4">
        <v>1767</v>
      </c>
      <c r="K733" s="2" t="s">
        <v>1089</v>
      </c>
      <c r="L733" s="2" t="s">
        <v>37</v>
      </c>
      <c r="M733">
        <v>0</v>
      </c>
      <c r="N733">
        <v>75</v>
      </c>
      <c r="O733">
        <v>75</v>
      </c>
      <c r="P733" s="2" t="s">
        <v>60</v>
      </c>
      <c r="Q733" s="2" t="s">
        <v>61</v>
      </c>
      <c r="R733">
        <v>1</v>
      </c>
      <c r="S733" s="2" t="s">
        <v>40</v>
      </c>
      <c r="T733">
        <v>13</v>
      </c>
      <c r="U733" s="2" t="s">
        <v>62</v>
      </c>
      <c r="V733">
        <v>2</v>
      </c>
      <c r="W733">
        <v>150</v>
      </c>
      <c r="X733">
        <v>300</v>
      </c>
      <c r="Y733">
        <v>0</v>
      </c>
      <c r="Z733">
        <v>0</v>
      </c>
      <c r="AA733">
        <v>300</v>
      </c>
      <c r="AB733">
        <f>Analytics_Data_json[[#This Row],[amount]]-Analytics_Data_json[[#This Row],[custom_discount]]</f>
        <v>300</v>
      </c>
      <c r="AC733">
        <f>(Analytics_Data_json[[#This Row],[order_qty]]*Analytics_Data_json[[#This Row],[unit_price]])-Analytics_Data_json[[#This Row],[discount]]-Analytics_Data_json[[#This Row],[custom_discount]]</f>
        <v>300</v>
      </c>
      <c r="AD733">
        <v>273</v>
      </c>
      <c r="AE733" s="2" t="s">
        <v>188</v>
      </c>
      <c r="AF733" s="2" t="s">
        <v>189</v>
      </c>
      <c r="AG733">
        <v>228</v>
      </c>
      <c r="AH733" s="2" t="s">
        <v>44</v>
      </c>
      <c r="AI733" s="2" t="s">
        <v>44</v>
      </c>
      <c r="AJ733" s="3">
        <v>45322.000775462962</v>
      </c>
      <c r="AK733" s="3">
        <v>45322.125787037039</v>
      </c>
    </row>
    <row r="734" spans="1:37" x14ac:dyDescent="0.25">
      <c r="A734">
        <v>1573738</v>
      </c>
      <c r="B734">
        <v>187675</v>
      </c>
      <c r="C734" s="1">
        <v>45321</v>
      </c>
      <c r="D734" s="1" t="str">
        <f>TEXT(Analytics_Data_json[[#This Row],[ORDER DATE ]],"mmm")</f>
        <v>Jan</v>
      </c>
      <c r="E734" s="2" t="s">
        <v>2626</v>
      </c>
      <c r="F734">
        <v>54</v>
      </c>
      <c r="G734" s="2" t="s">
        <v>158</v>
      </c>
      <c r="H734" s="2" t="s">
        <v>159</v>
      </c>
      <c r="I734">
        <v>74</v>
      </c>
      <c r="J734" s="4">
        <v>1767</v>
      </c>
      <c r="K734" s="2" t="s">
        <v>1089</v>
      </c>
      <c r="L734" s="2" t="s">
        <v>37</v>
      </c>
      <c r="M734">
        <v>0</v>
      </c>
      <c r="N734">
        <v>52</v>
      </c>
      <c r="O734">
        <v>52</v>
      </c>
      <c r="P734" s="2" t="s">
        <v>46</v>
      </c>
      <c r="Q734" s="2" t="s">
        <v>47</v>
      </c>
      <c r="R734">
        <v>1</v>
      </c>
      <c r="S734" s="2" t="s">
        <v>40</v>
      </c>
      <c r="T734">
        <v>10</v>
      </c>
      <c r="U734" s="2" t="s">
        <v>41</v>
      </c>
      <c r="V734">
        <v>3</v>
      </c>
      <c r="W734">
        <v>118</v>
      </c>
      <c r="X734">
        <v>354</v>
      </c>
      <c r="Y734">
        <v>0</v>
      </c>
      <c r="Z734">
        <v>0</v>
      </c>
      <c r="AA734">
        <v>354</v>
      </c>
      <c r="AB734">
        <f>Analytics_Data_json[[#This Row],[amount]]-Analytics_Data_json[[#This Row],[custom_discount]]</f>
        <v>354</v>
      </c>
      <c r="AC734">
        <f>(Analytics_Data_json[[#This Row],[order_qty]]*Analytics_Data_json[[#This Row],[unit_price]])-Analytics_Data_json[[#This Row],[discount]]-Analytics_Data_json[[#This Row],[custom_discount]]</f>
        <v>354</v>
      </c>
      <c r="AD734">
        <v>273</v>
      </c>
      <c r="AE734" s="2" t="s">
        <v>188</v>
      </c>
      <c r="AF734" s="2" t="s">
        <v>189</v>
      </c>
      <c r="AG734">
        <v>228</v>
      </c>
      <c r="AH734" s="2" t="s">
        <v>44</v>
      </c>
      <c r="AI734" s="2" t="s">
        <v>44</v>
      </c>
      <c r="AJ734" s="3">
        <v>45322.000775462962</v>
      </c>
      <c r="AK734" s="3">
        <v>45322.125787037039</v>
      </c>
    </row>
    <row r="735" spans="1:37" x14ac:dyDescent="0.25">
      <c r="A735">
        <v>1573737</v>
      </c>
      <c r="B735">
        <v>187675</v>
      </c>
      <c r="C735" s="1">
        <v>45321</v>
      </c>
      <c r="D735" s="1" t="str">
        <f>TEXT(Analytics_Data_json[[#This Row],[ORDER DATE ]],"mmm")</f>
        <v>Jan</v>
      </c>
      <c r="E735" s="2" t="s">
        <v>2626</v>
      </c>
      <c r="F735">
        <v>54</v>
      </c>
      <c r="G735" s="2" t="s">
        <v>158</v>
      </c>
      <c r="H735" s="2" t="s">
        <v>159</v>
      </c>
      <c r="I735">
        <v>74</v>
      </c>
      <c r="J735" s="4">
        <v>1767</v>
      </c>
      <c r="K735" s="2" t="s">
        <v>1089</v>
      </c>
      <c r="L735" s="2" t="s">
        <v>37</v>
      </c>
      <c r="M735">
        <v>0</v>
      </c>
      <c r="N735">
        <v>51</v>
      </c>
      <c r="O735">
        <v>51</v>
      </c>
      <c r="P735" s="2" t="s">
        <v>207</v>
      </c>
      <c r="Q735" s="2" t="s">
        <v>208</v>
      </c>
      <c r="R735">
        <v>1</v>
      </c>
      <c r="S735" s="2" t="s">
        <v>40</v>
      </c>
      <c r="T735">
        <v>9</v>
      </c>
      <c r="U735" s="2" t="s">
        <v>185</v>
      </c>
      <c r="V735">
        <v>3</v>
      </c>
      <c r="W735">
        <v>58</v>
      </c>
      <c r="X735">
        <v>174</v>
      </c>
      <c r="Y735">
        <v>0</v>
      </c>
      <c r="Z735">
        <v>0</v>
      </c>
      <c r="AA735">
        <v>174</v>
      </c>
      <c r="AB735">
        <f>Analytics_Data_json[[#This Row],[amount]]-Analytics_Data_json[[#This Row],[custom_discount]]</f>
        <v>174</v>
      </c>
      <c r="AC735">
        <f>(Analytics_Data_json[[#This Row],[order_qty]]*Analytics_Data_json[[#This Row],[unit_price]])-Analytics_Data_json[[#This Row],[discount]]-Analytics_Data_json[[#This Row],[custom_discount]]</f>
        <v>174</v>
      </c>
      <c r="AD735">
        <v>273</v>
      </c>
      <c r="AE735" s="2" t="s">
        <v>188</v>
      </c>
      <c r="AF735" s="2" t="s">
        <v>189</v>
      </c>
      <c r="AG735">
        <v>228</v>
      </c>
      <c r="AH735" s="2" t="s">
        <v>44</v>
      </c>
      <c r="AI735" s="2" t="s">
        <v>44</v>
      </c>
      <c r="AJ735" s="3">
        <v>45322.000775462962</v>
      </c>
      <c r="AK735" s="3">
        <v>45322.125787037039</v>
      </c>
    </row>
    <row r="736" spans="1:37" x14ac:dyDescent="0.25">
      <c r="A736">
        <v>1573736</v>
      </c>
      <c r="B736">
        <v>187675</v>
      </c>
      <c r="C736" s="1">
        <v>45321</v>
      </c>
      <c r="D736" s="1" t="str">
        <f>TEXT(Analytics_Data_json[[#This Row],[ORDER DATE ]],"mmm")</f>
        <v>Jan</v>
      </c>
      <c r="E736" s="2" t="s">
        <v>2626</v>
      </c>
      <c r="F736">
        <v>54</v>
      </c>
      <c r="G736" s="2" t="s">
        <v>158</v>
      </c>
      <c r="H736" s="2" t="s">
        <v>159</v>
      </c>
      <c r="I736">
        <v>74</v>
      </c>
      <c r="J736" s="4">
        <v>1767</v>
      </c>
      <c r="K736" s="2" t="s">
        <v>1089</v>
      </c>
      <c r="L736" s="2" t="s">
        <v>37</v>
      </c>
      <c r="M736">
        <v>0</v>
      </c>
      <c r="N736">
        <v>50</v>
      </c>
      <c r="O736">
        <v>50</v>
      </c>
      <c r="P736" s="2" t="s">
        <v>183</v>
      </c>
      <c r="Q736" s="2" t="s">
        <v>184</v>
      </c>
      <c r="R736">
        <v>1</v>
      </c>
      <c r="S736" s="2" t="s">
        <v>40</v>
      </c>
      <c r="T736">
        <v>9</v>
      </c>
      <c r="U736" s="2" t="s">
        <v>185</v>
      </c>
      <c r="V736">
        <v>3</v>
      </c>
      <c r="W736">
        <v>58</v>
      </c>
      <c r="X736">
        <v>174</v>
      </c>
      <c r="Y736">
        <v>0</v>
      </c>
      <c r="Z736">
        <v>0</v>
      </c>
      <c r="AA736">
        <v>174</v>
      </c>
      <c r="AB736">
        <f>Analytics_Data_json[[#This Row],[amount]]-Analytics_Data_json[[#This Row],[custom_discount]]</f>
        <v>174</v>
      </c>
      <c r="AC736">
        <f>(Analytics_Data_json[[#This Row],[order_qty]]*Analytics_Data_json[[#This Row],[unit_price]])-Analytics_Data_json[[#This Row],[discount]]-Analytics_Data_json[[#This Row],[custom_discount]]</f>
        <v>174</v>
      </c>
      <c r="AD736">
        <v>273</v>
      </c>
      <c r="AE736" s="2" t="s">
        <v>188</v>
      </c>
      <c r="AF736" s="2" t="s">
        <v>189</v>
      </c>
      <c r="AG736">
        <v>228</v>
      </c>
      <c r="AH736" s="2" t="s">
        <v>44</v>
      </c>
      <c r="AI736" s="2" t="s">
        <v>44</v>
      </c>
      <c r="AJ736" s="3">
        <v>45322.000775462962</v>
      </c>
      <c r="AK736" s="3">
        <v>45322.125787037039</v>
      </c>
    </row>
    <row r="737" spans="1:37" x14ac:dyDescent="0.25">
      <c r="A737">
        <v>1573735</v>
      </c>
      <c r="B737">
        <v>187674</v>
      </c>
      <c r="C737" s="1">
        <v>45321</v>
      </c>
      <c r="D737" s="1" t="str">
        <f>TEXT(Analytics_Data_json[[#This Row],[ORDER DATE ]],"mmm")</f>
        <v>Jan</v>
      </c>
      <c r="E737" s="2" t="s">
        <v>2627</v>
      </c>
      <c r="F737">
        <v>54</v>
      </c>
      <c r="G737" s="2" t="s">
        <v>158</v>
      </c>
      <c r="H737" s="2" t="s">
        <v>159</v>
      </c>
      <c r="I737">
        <v>74</v>
      </c>
      <c r="J737" s="4" t="s">
        <v>658</v>
      </c>
      <c r="K737" s="2" t="s">
        <v>659</v>
      </c>
      <c r="L737" s="2" t="s">
        <v>37</v>
      </c>
      <c r="M737">
        <v>0</v>
      </c>
      <c r="N737">
        <v>68</v>
      </c>
      <c r="O737">
        <v>68</v>
      </c>
      <c r="P737" s="2" t="s">
        <v>75</v>
      </c>
      <c r="Q737" s="2" t="s">
        <v>76</v>
      </c>
      <c r="R737">
        <v>1</v>
      </c>
      <c r="S737" s="2" t="s">
        <v>40</v>
      </c>
      <c r="T737">
        <v>12</v>
      </c>
      <c r="U737" s="2" t="s">
        <v>74</v>
      </c>
      <c r="V737">
        <v>12</v>
      </c>
      <c r="W737">
        <v>8.5</v>
      </c>
      <c r="X737">
        <v>102</v>
      </c>
      <c r="Y737">
        <v>0</v>
      </c>
      <c r="Z737">
        <v>0</v>
      </c>
      <c r="AA737">
        <v>102</v>
      </c>
      <c r="AB737">
        <f>Analytics_Data_json[[#This Row],[amount]]-Analytics_Data_json[[#This Row],[custom_discount]]</f>
        <v>102</v>
      </c>
      <c r="AC737">
        <f>(Analytics_Data_json[[#This Row],[order_qty]]*Analytics_Data_json[[#This Row],[unit_price]])-Analytics_Data_json[[#This Row],[discount]]-Analytics_Data_json[[#This Row],[custom_discount]]</f>
        <v>102</v>
      </c>
      <c r="AD737">
        <v>272</v>
      </c>
      <c r="AE737" s="2" t="s">
        <v>161</v>
      </c>
      <c r="AF737" s="2" t="s">
        <v>162</v>
      </c>
      <c r="AG737">
        <v>227</v>
      </c>
      <c r="AH737" s="2" t="s">
        <v>44</v>
      </c>
      <c r="AI737" s="2" t="s">
        <v>44</v>
      </c>
      <c r="AJ737" s="3">
        <v>45322.000775462962</v>
      </c>
      <c r="AK737" s="3">
        <v>45322.125787037039</v>
      </c>
    </row>
    <row r="738" spans="1:37" x14ac:dyDescent="0.25">
      <c r="A738">
        <v>1573734</v>
      </c>
      <c r="B738">
        <v>187674</v>
      </c>
      <c r="C738" s="1">
        <v>45321</v>
      </c>
      <c r="D738" s="1" t="str">
        <f>TEXT(Analytics_Data_json[[#This Row],[ORDER DATE ]],"mmm")</f>
        <v>Jan</v>
      </c>
      <c r="E738" s="2" t="s">
        <v>2627</v>
      </c>
      <c r="F738">
        <v>54</v>
      </c>
      <c r="G738" s="2" t="s">
        <v>158</v>
      </c>
      <c r="H738" s="2" t="s">
        <v>159</v>
      </c>
      <c r="I738">
        <v>74</v>
      </c>
      <c r="J738" s="4" t="s">
        <v>658</v>
      </c>
      <c r="K738" s="2" t="s">
        <v>659</v>
      </c>
      <c r="L738" s="2" t="s">
        <v>37</v>
      </c>
      <c r="M738">
        <v>0</v>
      </c>
      <c r="N738">
        <v>61</v>
      </c>
      <c r="O738">
        <v>61</v>
      </c>
      <c r="P738" s="2" t="s">
        <v>50</v>
      </c>
      <c r="Q738" s="2" t="s">
        <v>51</v>
      </c>
      <c r="R738">
        <v>1</v>
      </c>
      <c r="S738" s="2" t="s">
        <v>40</v>
      </c>
      <c r="T738">
        <v>10</v>
      </c>
      <c r="U738" s="2" t="s">
        <v>41</v>
      </c>
      <c r="V738">
        <v>6</v>
      </c>
      <c r="W738">
        <v>30</v>
      </c>
      <c r="X738">
        <v>180</v>
      </c>
      <c r="Y738">
        <v>0</v>
      </c>
      <c r="Z738">
        <v>0</v>
      </c>
      <c r="AA738">
        <v>180</v>
      </c>
      <c r="AB738">
        <f>Analytics_Data_json[[#This Row],[amount]]-Analytics_Data_json[[#This Row],[custom_discount]]</f>
        <v>180</v>
      </c>
      <c r="AC738">
        <f>(Analytics_Data_json[[#This Row],[order_qty]]*Analytics_Data_json[[#This Row],[unit_price]])-Analytics_Data_json[[#This Row],[discount]]-Analytics_Data_json[[#This Row],[custom_discount]]</f>
        <v>180</v>
      </c>
      <c r="AD738">
        <v>272</v>
      </c>
      <c r="AE738" s="2" t="s">
        <v>161</v>
      </c>
      <c r="AF738" s="2" t="s">
        <v>162</v>
      </c>
      <c r="AG738">
        <v>227</v>
      </c>
      <c r="AH738" s="2" t="s">
        <v>44</v>
      </c>
      <c r="AI738" s="2" t="s">
        <v>44</v>
      </c>
      <c r="AJ738" s="3">
        <v>45322.000775462962</v>
      </c>
      <c r="AK738" s="3">
        <v>45322.125787037039</v>
      </c>
    </row>
    <row r="739" spans="1:37" x14ac:dyDescent="0.25">
      <c r="A739">
        <v>1573733</v>
      </c>
      <c r="B739">
        <v>187674</v>
      </c>
      <c r="C739" s="1">
        <v>45321</v>
      </c>
      <c r="D739" s="1" t="str">
        <f>TEXT(Analytics_Data_json[[#This Row],[ORDER DATE ]],"mmm")</f>
        <v>Jan</v>
      </c>
      <c r="E739" s="2" t="s">
        <v>2627</v>
      </c>
      <c r="F739">
        <v>54</v>
      </c>
      <c r="G739" s="2" t="s">
        <v>158</v>
      </c>
      <c r="H739" s="2" t="s">
        <v>159</v>
      </c>
      <c r="I739">
        <v>74</v>
      </c>
      <c r="J739" s="4" t="s">
        <v>658</v>
      </c>
      <c r="K739" s="2" t="s">
        <v>659</v>
      </c>
      <c r="L739" s="2" t="s">
        <v>37</v>
      </c>
      <c r="M739">
        <v>0</v>
      </c>
      <c r="N739">
        <v>23</v>
      </c>
      <c r="O739">
        <v>23</v>
      </c>
      <c r="P739" s="2" t="s">
        <v>52</v>
      </c>
      <c r="Q739" s="2" t="s">
        <v>53</v>
      </c>
      <c r="R739">
        <v>1</v>
      </c>
      <c r="S739" s="2" t="s">
        <v>40</v>
      </c>
      <c r="T739">
        <v>7</v>
      </c>
      <c r="U739" s="2" t="s">
        <v>54</v>
      </c>
      <c r="V739">
        <v>1</v>
      </c>
      <c r="W739">
        <v>150</v>
      </c>
      <c r="X739">
        <v>150</v>
      </c>
      <c r="Y739">
        <v>0</v>
      </c>
      <c r="Z739">
        <v>0</v>
      </c>
      <c r="AA739">
        <v>150</v>
      </c>
      <c r="AB739">
        <f>Analytics_Data_json[[#This Row],[amount]]-Analytics_Data_json[[#This Row],[custom_discount]]</f>
        <v>150</v>
      </c>
      <c r="AC739">
        <f>(Analytics_Data_json[[#This Row],[order_qty]]*Analytics_Data_json[[#This Row],[unit_price]])-Analytics_Data_json[[#This Row],[discount]]-Analytics_Data_json[[#This Row],[custom_discount]]</f>
        <v>150</v>
      </c>
      <c r="AD739">
        <v>272</v>
      </c>
      <c r="AE739" s="2" t="s">
        <v>161</v>
      </c>
      <c r="AF739" s="2" t="s">
        <v>162</v>
      </c>
      <c r="AG739">
        <v>227</v>
      </c>
      <c r="AH739" s="2" t="s">
        <v>44</v>
      </c>
      <c r="AI739" s="2" t="s">
        <v>44</v>
      </c>
      <c r="AJ739" s="3">
        <v>45322.000775462962</v>
      </c>
      <c r="AK739" s="3">
        <v>45322.125787037039</v>
      </c>
    </row>
    <row r="740" spans="1:37" x14ac:dyDescent="0.25">
      <c r="A740">
        <v>1573732</v>
      </c>
      <c r="B740">
        <v>187674</v>
      </c>
      <c r="C740" s="1">
        <v>45321</v>
      </c>
      <c r="D740" s="1" t="str">
        <f>TEXT(Analytics_Data_json[[#This Row],[ORDER DATE ]],"mmm")</f>
        <v>Jan</v>
      </c>
      <c r="E740" s="2" t="s">
        <v>2627</v>
      </c>
      <c r="F740">
        <v>54</v>
      </c>
      <c r="G740" s="2" t="s">
        <v>158</v>
      </c>
      <c r="H740" s="2" t="s">
        <v>159</v>
      </c>
      <c r="I740">
        <v>74</v>
      </c>
      <c r="J740" s="4" t="s">
        <v>658</v>
      </c>
      <c r="K740" s="2" t="s">
        <v>659</v>
      </c>
      <c r="L740" s="2" t="s">
        <v>37</v>
      </c>
      <c r="M740">
        <v>0</v>
      </c>
      <c r="N740">
        <v>73</v>
      </c>
      <c r="O740">
        <v>73</v>
      </c>
      <c r="P740" s="2" t="s">
        <v>203</v>
      </c>
      <c r="Q740" s="2" t="s">
        <v>204</v>
      </c>
      <c r="R740">
        <v>1</v>
      </c>
      <c r="S740" s="2" t="s">
        <v>40</v>
      </c>
      <c r="T740">
        <v>12</v>
      </c>
      <c r="U740" s="2" t="s">
        <v>74</v>
      </c>
      <c r="V740">
        <v>24</v>
      </c>
      <c r="W740">
        <v>16.25</v>
      </c>
      <c r="X740">
        <v>390</v>
      </c>
      <c r="Y740">
        <v>0</v>
      </c>
      <c r="Z740">
        <v>0</v>
      </c>
      <c r="AA740">
        <v>390</v>
      </c>
      <c r="AB740">
        <f>Analytics_Data_json[[#This Row],[amount]]-Analytics_Data_json[[#This Row],[custom_discount]]</f>
        <v>390</v>
      </c>
      <c r="AC740">
        <f>(Analytics_Data_json[[#This Row],[order_qty]]*Analytics_Data_json[[#This Row],[unit_price]])-Analytics_Data_json[[#This Row],[discount]]-Analytics_Data_json[[#This Row],[custom_discount]]</f>
        <v>390</v>
      </c>
      <c r="AD740">
        <v>272</v>
      </c>
      <c r="AE740" s="2" t="s">
        <v>161</v>
      </c>
      <c r="AF740" s="2" t="s">
        <v>162</v>
      </c>
      <c r="AG740">
        <v>227</v>
      </c>
      <c r="AH740" s="2" t="s">
        <v>44</v>
      </c>
      <c r="AI740" s="2" t="s">
        <v>44</v>
      </c>
      <c r="AJ740" s="3">
        <v>45322.000775462962</v>
      </c>
      <c r="AK740" s="3">
        <v>45322.125787037039</v>
      </c>
    </row>
    <row r="741" spans="1:37" x14ac:dyDescent="0.25">
      <c r="A741">
        <v>1573731</v>
      </c>
      <c r="B741">
        <v>187673</v>
      </c>
      <c r="C741" s="1">
        <v>45321</v>
      </c>
      <c r="D741" s="1" t="str">
        <f>TEXT(Analytics_Data_json[[#This Row],[ORDER DATE ]],"mmm")</f>
        <v>Jan</v>
      </c>
      <c r="E741" s="2" t="s">
        <v>2628</v>
      </c>
      <c r="F741">
        <v>54</v>
      </c>
      <c r="G741" s="2" t="s">
        <v>158</v>
      </c>
      <c r="H741" s="2" t="s">
        <v>159</v>
      </c>
      <c r="I741">
        <v>74</v>
      </c>
      <c r="J741" s="4">
        <v>193</v>
      </c>
      <c r="K741" s="2" t="s">
        <v>676</v>
      </c>
      <c r="L741" s="2" t="s">
        <v>37</v>
      </c>
      <c r="M741">
        <v>0</v>
      </c>
      <c r="N741">
        <v>50</v>
      </c>
      <c r="O741">
        <v>50</v>
      </c>
      <c r="P741" s="2" t="s">
        <v>183</v>
      </c>
      <c r="Q741" s="2" t="s">
        <v>184</v>
      </c>
      <c r="R741">
        <v>1</v>
      </c>
      <c r="S741" s="2" t="s">
        <v>40</v>
      </c>
      <c r="T741">
        <v>9</v>
      </c>
      <c r="U741" s="2" t="s">
        <v>185</v>
      </c>
      <c r="V741">
        <v>2</v>
      </c>
      <c r="W741">
        <v>58</v>
      </c>
      <c r="X741">
        <v>116</v>
      </c>
      <c r="Y741">
        <v>0</v>
      </c>
      <c r="Z741">
        <v>0</v>
      </c>
      <c r="AA741">
        <v>116</v>
      </c>
      <c r="AB741">
        <f>Analytics_Data_json[[#This Row],[amount]]-Analytics_Data_json[[#This Row],[custom_discount]]</f>
        <v>116</v>
      </c>
      <c r="AC741">
        <f>(Analytics_Data_json[[#This Row],[order_qty]]*Analytics_Data_json[[#This Row],[unit_price]])-Analytics_Data_json[[#This Row],[discount]]-Analytics_Data_json[[#This Row],[custom_discount]]</f>
        <v>116</v>
      </c>
      <c r="AD741">
        <v>272</v>
      </c>
      <c r="AE741" s="2" t="s">
        <v>161</v>
      </c>
      <c r="AF741" s="2" t="s">
        <v>162</v>
      </c>
      <c r="AG741">
        <v>227</v>
      </c>
      <c r="AH741" s="2" t="s">
        <v>44</v>
      </c>
      <c r="AI741" s="2" t="s">
        <v>44</v>
      </c>
      <c r="AJ741" s="3">
        <v>45322.000775462962</v>
      </c>
      <c r="AK741" s="3">
        <v>45322.125787037039</v>
      </c>
    </row>
    <row r="742" spans="1:37" x14ac:dyDescent="0.25">
      <c r="A742">
        <v>1573730</v>
      </c>
      <c r="B742">
        <v>187673</v>
      </c>
      <c r="C742" s="1">
        <v>45321</v>
      </c>
      <c r="D742" s="1" t="str">
        <f>TEXT(Analytics_Data_json[[#This Row],[ORDER DATE ]],"mmm")</f>
        <v>Jan</v>
      </c>
      <c r="E742" s="2" t="s">
        <v>2628</v>
      </c>
      <c r="F742">
        <v>54</v>
      </c>
      <c r="G742" s="2" t="s">
        <v>158</v>
      </c>
      <c r="H742" s="2" t="s">
        <v>159</v>
      </c>
      <c r="I742">
        <v>74</v>
      </c>
      <c r="J742" s="4">
        <v>193</v>
      </c>
      <c r="K742" s="2" t="s">
        <v>676</v>
      </c>
      <c r="L742" s="2" t="s">
        <v>37</v>
      </c>
      <c r="M742">
        <v>0</v>
      </c>
      <c r="N742">
        <v>51</v>
      </c>
      <c r="O742">
        <v>51</v>
      </c>
      <c r="P742" s="2" t="s">
        <v>207</v>
      </c>
      <c r="Q742" s="2" t="s">
        <v>208</v>
      </c>
      <c r="R742">
        <v>1</v>
      </c>
      <c r="S742" s="2" t="s">
        <v>40</v>
      </c>
      <c r="T742">
        <v>9</v>
      </c>
      <c r="U742" s="2" t="s">
        <v>185</v>
      </c>
      <c r="V742">
        <v>3</v>
      </c>
      <c r="W742">
        <v>58</v>
      </c>
      <c r="X742">
        <v>174</v>
      </c>
      <c r="Y742">
        <v>0</v>
      </c>
      <c r="Z742">
        <v>0</v>
      </c>
      <c r="AA742">
        <v>174</v>
      </c>
      <c r="AB742">
        <f>Analytics_Data_json[[#This Row],[amount]]-Analytics_Data_json[[#This Row],[custom_discount]]</f>
        <v>174</v>
      </c>
      <c r="AC742">
        <f>(Analytics_Data_json[[#This Row],[order_qty]]*Analytics_Data_json[[#This Row],[unit_price]])-Analytics_Data_json[[#This Row],[discount]]-Analytics_Data_json[[#This Row],[custom_discount]]</f>
        <v>174</v>
      </c>
      <c r="AD742">
        <v>272</v>
      </c>
      <c r="AE742" s="2" t="s">
        <v>161</v>
      </c>
      <c r="AF742" s="2" t="s">
        <v>162</v>
      </c>
      <c r="AG742">
        <v>227</v>
      </c>
      <c r="AH742" s="2" t="s">
        <v>44</v>
      </c>
      <c r="AI742" s="2" t="s">
        <v>44</v>
      </c>
      <c r="AJ742" s="3">
        <v>45322.000775462962</v>
      </c>
      <c r="AK742" s="3">
        <v>45322.125787037039</v>
      </c>
    </row>
    <row r="743" spans="1:37" x14ac:dyDescent="0.25">
      <c r="A743">
        <v>1573729</v>
      </c>
      <c r="B743">
        <v>187673</v>
      </c>
      <c r="C743" s="1">
        <v>45321</v>
      </c>
      <c r="D743" s="1" t="str">
        <f>TEXT(Analytics_Data_json[[#This Row],[ORDER DATE ]],"mmm")</f>
        <v>Jan</v>
      </c>
      <c r="E743" s="2" t="s">
        <v>2628</v>
      </c>
      <c r="F743">
        <v>54</v>
      </c>
      <c r="G743" s="2" t="s">
        <v>158</v>
      </c>
      <c r="H743" s="2" t="s">
        <v>159</v>
      </c>
      <c r="I743">
        <v>74</v>
      </c>
      <c r="J743" s="4">
        <v>193</v>
      </c>
      <c r="K743" s="2" t="s">
        <v>676</v>
      </c>
      <c r="L743" s="2" t="s">
        <v>37</v>
      </c>
      <c r="M743">
        <v>0</v>
      </c>
      <c r="N743">
        <v>74</v>
      </c>
      <c r="O743">
        <v>74</v>
      </c>
      <c r="P743" s="2" t="s">
        <v>80</v>
      </c>
      <c r="Q743" s="2" t="s">
        <v>81</v>
      </c>
      <c r="R743">
        <v>1</v>
      </c>
      <c r="S743" s="2" t="s">
        <v>40</v>
      </c>
      <c r="T743">
        <v>12</v>
      </c>
      <c r="U743" s="2" t="s">
        <v>74</v>
      </c>
      <c r="V743">
        <v>12</v>
      </c>
      <c r="W743">
        <v>16.25</v>
      </c>
      <c r="X743">
        <v>195</v>
      </c>
      <c r="Y743">
        <v>0</v>
      </c>
      <c r="Z743">
        <v>0</v>
      </c>
      <c r="AA743">
        <v>195</v>
      </c>
      <c r="AB743">
        <f>Analytics_Data_json[[#This Row],[amount]]-Analytics_Data_json[[#This Row],[custom_discount]]</f>
        <v>195</v>
      </c>
      <c r="AC743">
        <f>(Analytics_Data_json[[#This Row],[order_qty]]*Analytics_Data_json[[#This Row],[unit_price]])-Analytics_Data_json[[#This Row],[discount]]-Analytics_Data_json[[#This Row],[custom_discount]]</f>
        <v>195</v>
      </c>
      <c r="AD743">
        <v>272</v>
      </c>
      <c r="AE743" s="2" t="s">
        <v>161</v>
      </c>
      <c r="AF743" s="2" t="s">
        <v>162</v>
      </c>
      <c r="AG743">
        <v>227</v>
      </c>
      <c r="AH743" s="2" t="s">
        <v>44</v>
      </c>
      <c r="AI743" s="2" t="s">
        <v>44</v>
      </c>
      <c r="AJ743" s="3">
        <v>45322.000775462962</v>
      </c>
      <c r="AK743" s="3">
        <v>45322.125787037039</v>
      </c>
    </row>
    <row r="744" spans="1:37" x14ac:dyDescent="0.25">
      <c r="A744">
        <v>1573728</v>
      </c>
      <c r="B744">
        <v>187673</v>
      </c>
      <c r="C744" s="1">
        <v>45321</v>
      </c>
      <c r="D744" s="1" t="str">
        <f>TEXT(Analytics_Data_json[[#This Row],[ORDER DATE ]],"mmm")</f>
        <v>Jan</v>
      </c>
      <c r="E744" s="2" t="s">
        <v>2628</v>
      </c>
      <c r="F744">
        <v>54</v>
      </c>
      <c r="G744" s="2" t="s">
        <v>158</v>
      </c>
      <c r="H744" s="2" t="s">
        <v>159</v>
      </c>
      <c r="I744">
        <v>74</v>
      </c>
      <c r="J744" s="4">
        <v>193</v>
      </c>
      <c r="K744" s="2" t="s">
        <v>676</v>
      </c>
      <c r="L744" s="2" t="s">
        <v>37</v>
      </c>
      <c r="M744">
        <v>0</v>
      </c>
      <c r="N744">
        <v>73</v>
      </c>
      <c r="O744">
        <v>73</v>
      </c>
      <c r="P744" s="2" t="s">
        <v>203</v>
      </c>
      <c r="Q744" s="2" t="s">
        <v>204</v>
      </c>
      <c r="R744">
        <v>1</v>
      </c>
      <c r="S744" s="2" t="s">
        <v>40</v>
      </c>
      <c r="T744">
        <v>12</v>
      </c>
      <c r="U744" s="2" t="s">
        <v>74</v>
      </c>
      <c r="V744">
        <v>12</v>
      </c>
      <c r="W744">
        <v>16.25</v>
      </c>
      <c r="X744">
        <v>195</v>
      </c>
      <c r="Y744">
        <v>0</v>
      </c>
      <c r="Z744">
        <v>0</v>
      </c>
      <c r="AA744">
        <v>195</v>
      </c>
      <c r="AB744">
        <f>Analytics_Data_json[[#This Row],[amount]]-Analytics_Data_json[[#This Row],[custom_discount]]</f>
        <v>195</v>
      </c>
      <c r="AC744">
        <f>(Analytics_Data_json[[#This Row],[order_qty]]*Analytics_Data_json[[#This Row],[unit_price]])-Analytics_Data_json[[#This Row],[discount]]-Analytics_Data_json[[#This Row],[custom_discount]]</f>
        <v>195</v>
      </c>
      <c r="AD744">
        <v>272</v>
      </c>
      <c r="AE744" s="2" t="s">
        <v>161</v>
      </c>
      <c r="AF744" s="2" t="s">
        <v>162</v>
      </c>
      <c r="AG744">
        <v>227</v>
      </c>
      <c r="AH744" s="2" t="s">
        <v>44</v>
      </c>
      <c r="AI744" s="2" t="s">
        <v>44</v>
      </c>
      <c r="AJ744" s="3">
        <v>45322.000775462962</v>
      </c>
      <c r="AK744" s="3">
        <v>45322.125787037039</v>
      </c>
    </row>
    <row r="745" spans="1:37" x14ac:dyDescent="0.25">
      <c r="A745">
        <v>1573727</v>
      </c>
      <c r="B745">
        <v>187672</v>
      </c>
      <c r="C745" s="1">
        <v>45321</v>
      </c>
      <c r="D745" s="1" t="str">
        <f>TEXT(Analytics_Data_json[[#This Row],[ORDER DATE ]],"mmm")</f>
        <v>Jan</v>
      </c>
      <c r="E745" s="2" t="s">
        <v>2629</v>
      </c>
      <c r="F745">
        <v>54</v>
      </c>
      <c r="G745" s="2" t="s">
        <v>158</v>
      </c>
      <c r="H745" s="2" t="s">
        <v>159</v>
      </c>
      <c r="I745">
        <v>74</v>
      </c>
      <c r="J745" s="4">
        <v>191</v>
      </c>
      <c r="K745" s="2" t="s">
        <v>683</v>
      </c>
      <c r="L745" s="2" t="s">
        <v>37</v>
      </c>
      <c r="M745">
        <v>0</v>
      </c>
      <c r="N745">
        <v>73</v>
      </c>
      <c r="O745">
        <v>73</v>
      </c>
      <c r="P745" s="2" t="s">
        <v>203</v>
      </c>
      <c r="Q745" s="2" t="s">
        <v>204</v>
      </c>
      <c r="R745">
        <v>1</v>
      </c>
      <c r="S745" s="2" t="s">
        <v>40</v>
      </c>
      <c r="T745">
        <v>12</v>
      </c>
      <c r="U745" s="2" t="s">
        <v>74</v>
      </c>
      <c r="V745">
        <v>12</v>
      </c>
      <c r="W745">
        <v>16.25</v>
      </c>
      <c r="X745">
        <v>195</v>
      </c>
      <c r="Y745">
        <v>0</v>
      </c>
      <c r="Z745">
        <v>0</v>
      </c>
      <c r="AA745">
        <v>195</v>
      </c>
      <c r="AB745">
        <f>Analytics_Data_json[[#This Row],[amount]]-Analytics_Data_json[[#This Row],[custom_discount]]</f>
        <v>195</v>
      </c>
      <c r="AC745">
        <f>(Analytics_Data_json[[#This Row],[order_qty]]*Analytics_Data_json[[#This Row],[unit_price]])-Analytics_Data_json[[#This Row],[discount]]-Analytics_Data_json[[#This Row],[custom_discount]]</f>
        <v>195</v>
      </c>
      <c r="AD745">
        <v>272</v>
      </c>
      <c r="AE745" s="2" t="s">
        <v>161</v>
      </c>
      <c r="AF745" s="2" t="s">
        <v>162</v>
      </c>
      <c r="AG745">
        <v>227</v>
      </c>
      <c r="AH745" s="2" t="s">
        <v>44</v>
      </c>
      <c r="AI745" s="2" t="s">
        <v>44</v>
      </c>
      <c r="AJ745" s="3">
        <v>45322.000775462962</v>
      </c>
      <c r="AK745" s="3">
        <v>45322.125787037039</v>
      </c>
    </row>
    <row r="746" spans="1:37" x14ac:dyDescent="0.25">
      <c r="A746">
        <v>1573726</v>
      </c>
      <c r="B746">
        <v>187672</v>
      </c>
      <c r="C746" s="1">
        <v>45321</v>
      </c>
      <c r="D746" s="1" t="str">
        <f>TEXT(Analytics_Data_json[[#This Row],[ORDER DATE ]],"mmm")</f>
        <v>Jan</v>
      </c>
      <c r="E746" s="2" t="s">
        <v>2629</v>
      </c>
      <c r="F746">
        <v>54</v>
      </c>
      <c r="G746" s="2" t="s">
        <v>158</v>
      </c>
      <c r="H746" s="2" t="s">
        <v>159</v>
      </c>
      <c r="I746">
        <v>74</v>
      </c>
      <c r="J746" s="4">
        <v>191</v>
      </c>
      <c r="K746" s="2" t="s">
        <v>683</v>
      </c>
      <c r="L746" s="2" t="s">
        <v>37</v>
      </c>
      <c r="M746">
        <v>0</v>
      </c>
      <c r="N746">
        <v>61</v>
      </c>
      <c r="O746">
        <v>61</v>
      </c>
      <c r="P746" s="2" t="s">
        <v>50</v>
      </c>
      <c r="Q746" s="2" t="s">
        <v>51</v>
      </c>
      <c r="R746">
        <v>1</v>
      </c>
      <c r="S746" s="2" t="s">
        <v>40</v>
      </c>
      <c r="T746">
        <v>10</v>
      </c>
      <c r="U746" s="2" t="s">
        <v>41</v>
      </c>
      <c r="V746">
        <v>6</v>
      </c>
      <c r="W746">
        <v>30</v>
      </c>
      <c r="X746">
        <v>180</v>
      </c>
      <c r="Y746">
        <v>0</v>
      </c>
      <c r="Z746">
        <v>0</v>
      </c>
      <c r="AA746">
        <v>180</v>
      </c>
      <c r="AB746">
        <f>Analytics_Data_json[[#This Row],[amount]]-Analytics_Data_json[[#This Row],[custom_discount]]</f>
        <v>180</v>
      </c>
      <c r="AC746">
        <f>(Analytics_Data_json[[#This Row],[order_qty]]*Analytics_Data_json[[#This Row],[unit_price]])-Analytics_Data_json[[#This Row],[discount]]-Analytics_Data_json[[#This Row],[custom_discount]]</f>
        <v>180</v>
      </c>
      <c r="AD746">
        <v>272</v>
      </c>
      <c r="AE746" s="2" t="s">
        <v>161</v>
      </c>
      <c r="AF746" s="2" t="s">
        <v>162</v>
      </c>
      <c r="AG746">
        <v>227</v>
      </c>
      <c r="AH746" s="2" t="s">
        <v>44</v>
      </c>
      <c r="AI746" s="2" t="s">
        <v>44</v>
      </c>
      <c r="AJ746" s="3">
        <v>45322.000775462962</v>
      </c>
      <c r="AK746" s="3">
        <v>45322.125787037039</v>
      </c>
    </row>
    <row r="747" spans="1:37" x14ac:dyDescent="0.25">
      <c r="A747">
        <v>1573725</v>
      </c>
      <c r="B747">
        <v>187671</v>
      </c>
      <c r="C747" s="1">
        <v>45321</v>
      </c>
      <c r="D747" s="1" t="str">
        <f>TEXT(Analytics_Data_json[[#This Row],[ORDER DATE ]],"mmm")</f>
        <v>Jan</v>
      </c>
      <c r="E747" s="2" t="s">
        <v>2630</v>
      </c>
      <c r="F747">
        <v>12</v>
      </c>
      <c r="G747" s="2" t="s">
        <v>885</v>
      </c>
      <c r="H747" s="2" t="s">
        <v>886</v>
      </c>
      <c r="I747">
        <v>32</v>
      </c>
      <c r="J747" s="4" t="s">
        <v>1069</v>
      </c>
      <c r="K747" s="2" t="s">
        <v>1070</v>
      </c>
      <c r="L747" s="2" t="s">
        <v>37</v>
      </c>
      <c r="M747">
        <v>0</v>
      </c>
      <c r="N747">
        <v>62</v>
      </c>
      <c r="O747">
        <v>62</v>
      </c>
      <c r="P747" s="2" t="s">
        <v>48</v>
      </c>
      <c r="Q747" s="2" t="s">
        <v>49</v>
      </c>
      <c r="R747">
        <v>1</v>
      </c>
      <c r="S747" s="2" t="s">
        <v>40</v>
      </c>
      <c r="T747">
        <v>10</v>
      </c>
      <c r="U747" s="2" t="s">
        <v>41</v>
      </c>
      <c r="V747">
        <v>4</v>
      </c>
      <c r="W747">
        <v>30</v>
      </c>
      <c r="X747">
        <v>120</v>
      </c>
      <c r="Y747">
        <v>0</v>
      </c>
      <c r="Z747">
        <v>0</v>
      </c>
      <c r="AA747">
        <v>120</v>
      </c>
      <c r="AB747">
        <f>Analytics_Data_json[[#This Row],[amount]]-Analytics_Data_json[[#This Row],[custom_discount]]</f>
        <v>120</v>
      </c>
      <c r="AC747">
        <f>(Analytics_Data_json[[#This Row],[order_qty]]*Analytics_Data_json[[#This Row],[unit_price]])-Analytics_Data_json[[#This Row],[discount]]-Analytics_Data_json[[#This Row],[custom_discount]]</f>
        <v>120</v>
      </c>
      <c r="AD747">
        <v>178</v>
      </c>
      <c r="AE747" s="2" t="s">
        <v>891</v>
      </c>
      <c r="AF747" s="2" t="s">
        <v>892</v>
      </c>
      <c r="AG747">
        <v>130</v>
      </c>
      <c r="AH747" s="2" t="s">
        <v>44</v>
      </c>
      <c r="AI747" s="2" t="s">
        <v>44</v>
      </c>
      <c r="AJ747" s="3">
        <v>45322.000775462962</v>
      </c>
      <c r="AK747" s="3">
        <v>45322.125787037039</v>
      </c>
    </row>
    <row r="748" spans="1:37" x14ac:dyDescent="0.25">
      <c r="A748">
        <v>1573724</v>
      </c>
      <c r="B748">
        <v>187670</v>
      </c>
      <c r="C748" s="1">
        <v>45321</v>
      </c>
      <c r="D748" s="1" t="str">
        <f>TEXT(Analytics_Data_json[[#This Row],[ORDER DATE ]],"mmm")</f>
        <v>Jan</v>
      </c>
      <c r="E748" s="2" t="s">
        <v>2631</v>
      </c>
      <c r="F748">
        <v>12</v>
      </c>
      <c r="G748" s="2" t="s">
        <v>885</v>
      </c>
      <c r="H748" s="2" t="s">
        <v>886</v>
      </c>
      <c r="I748">
        <v>32</v>
      </c>
      <c r="J748" s="4" t="s">
        <v>1073</v>
      </c>
      <c r="K748" s="2" t="s">
        <v>1074</v>
      </c>
      <c r="L748" s="2" t="s">
        <v>37</v>
      </c>
      <c r="M748">
        <v>0</v>
      </c>
      <c r="N748">
        <v>68</v>
      </c>
      <c r="O748">
        <v>68</v>
      </c>
      <c r="P748" s="2" t="s">
        <v>75</v>
      </c>
      <c r="Q748" s="2" t="s">
        <v>76</v>
      </c>
      <c r="R748">
        <v>1</v>
      </c>
      <c r="S748" s="2" t="s">
        <v>40</v>
      </c>
      <c r="T748">
        <v>12</v>
      </c>
      <c r="U748" s="2" t="s">
        <v>74</v>
      </c>
      <c r="V748">
        <v>12</v>
      </c>
      <c r="W748">
        <v>8.5</v>
      </c>
      <c r="X748">
        <v>102</v>
      </c>
      <c r="Y748">
        <v>0</v>
      </c>
      <c r="Z748">
        <v>0</v>
      </c>
      <c r="AA748">
        <v>102</v>
      </c>
      <c r="AB748">
        <f>Analytics_Data_json[[#This Row],[amount]]-Analytics_Data_json[[#This Row],[custom_discount]]</f>
        <v>102</v>
      </c>
      <c r="AC748">
        <f>(Analytics_Data_json[[#This Row],[order_qty]]*Analytics_Data_json[[#This Row],[unit_price]])-Analytics_Data_json[[#This Row],[discount]]-Analytics_Data_json[[#This Row],[custom_discount]]</f>
        <v>102</v>
      </c>
      <c r="AD748">
        <v>178</v>
      </c>
      <c r="AE748" s="2" t="s">
        <v>891</v>
      </c>
      <c r="AF748" s="2" t="s">
        <v>892</v>
      </c>
      <c r="AG748">
        <v>130</v>
      </c>
      <c r="AH748" s="2" t="s">
        <v>44</v>
      </c>
      <c r="AI748" s="2" t="s">
        <v>44</v>
      </c>
      <c r="AJ748" s="3">
        <v>45322.000775462962</v>
      </c>
      <c r="AK748" s="3">
        <v>45322.125787037039</v>
      </c>
    </row>
    <row r="749" spans="1:37" x14ac:dyDescent="0.25">
      <c r="A749">
        <v>1573723</v>
      </c>
      <c r="B749">
        <v>187669</v>
      </c>
      <c r="C749" s="1">
        <v>45321</v>
      </c>
      <c r="D749" s="1" t="str">
        <f>TEXT(Analytics_Data_json[[#This Row],[ORDER DATE ]],"mmm")</f>
        <v>Jan</v>
      </c>
      <c r="E749" s="2" t="s">
        <v>2632</v>
      </c>
      <c r="F749">
        <v>54</v>
      </c>
      <c r="G749" s="2" t="s">
        <v>158</v>
      </c>
      <c r="H749" s="2" t="s">
        <v>159</v>
      </c>
      <c r="I749">
        <v>74</v>
      </c>
      <c r="J749" s="4">
        <v>637</v>
      </c>
      <c r="K749" s="2" t="s">
        <v>689</v>
      </c>
      <c r="L749" s="2" t="s">
        <v>37</v>
      </c>
      <c r="M749">
        <v>0</v>
      </c>
      <c r="N749">
        <v>73</v>
      </c>
      <c r="O749">
        <v>73</v>
      </c>
      <c r="P749" s="2" t="s">
        <v>203</v>
      </c>
      <c r="Q749" s="2" t="s">
        <v>204</v>
      </c>
      <c r="R749">
        <v>1</v>
      </c>
      <c r="S749" s="2" t="s">
        <v>40</v>
      </c>
      <c r="T749">
        <v>12</v>
      </c>
      <c r="U749" s="2" t="s">
        <v>74</v>
      </c>
      <c r="V749">
        <v>24</v>
      </c>
      <c r="W749">
        <v>16.25</v>
      </c>
      <c r="X749">
        <v>390</v>
      </c>
      <c r="Y749">
        <v>0</v>
      </c>
      <c r="Z749">
        <v>0</v>
      </c>
      <c r="AA749">
        <v>390</v>
      </c>
      <c r="AB749">
        <f>Analytics_Data_json[[#This Row],[amount]]-Analytics_Data_json[[#This Row],[custom_discount]]</f>
        <v>390</v>
      </c>
      <c r="AC749">
        <f>(Analytics_Data_json[[#This Row],[order_qty]]*Analytics_Data_json[[#This Row],[unit_price]])-Analytics_Data_json[[#This Row],[discount]]-Analytics_Data_json[[#This Row],[custom_discount]]</f>
        <v>390</v>
      </c>
      <c r="AD749">
        <v>272</v>
      </c>
      <c r="AE749" s="2" t="s">
        <v>161</v>
      </c>
      <c r="AF749" s="2" t="s">
        <v>162</v>
      </c>
      <c r="AG749">
        <v>227</v>
      </c>
      <c r="AH749" s="2" t="s">
        <v>44</v>
      </c>
      <c r="AI749" s="2" t="s">
        <v>44</v>
      </c>
      <c r="AJ749" s="3">
        <v>45322.000775462962</v>
      </c>
      <c r="AK749" s="3">
        <v>45322.125787037039</v>
      </c>
    </row>
    <row r="750" spans="1:37" x14ac:dyDescent="0.25">
      <c r="A750">
        <v>1573722</v>
      </c>
      <c r="B750">
        <v>187668</v>
      </c>
      <c r="C750" s="1">
        <v>45321</v>
      </c>
      <c r="D750" s="1" t="str">
        <f>TEXT(Analytics_Data_json[[#This Row],[ORDER DATE ]],"mmm")</f>
        <v>Jan</v>
      </c>
      <c r="E750" s="2" t="s">
        <v>2633</v>
      </c>
      <c r="F750">
        <v>12</v>
      </c>
      <c r="G750" s="2" t="s">
        <v>885</v>
      </c>
      <c r="H750" s="2" t="s">
        <v>886</v>
      </c>
      <c r="I750">
        <v>32</v>
      </c>
      <c r="J750" s="4" t="s">
        <v>1911</v>
      </c>
      <c r="K750" s="2" t="s">
        <v>1912</v>
      </c>
      <c r="L750" s="2" t="s">
        <v>37</v>
      </c>
      <c r="M750">
        <v>0</v>
      </c>
      <c r="N750">
        <v>52</v>
      </c>
      <c r="O750">
        <v>52</v>
      </c>
      <c r="P750" s="2" t="s">
        <v>46</v>
      </c>
      <c r="Q750" s="2" t="s">
        <v>47</v>
      </c>
      <c r="R750">
        <v>1</v>
      </c>
      <c r="S750" s="2" t="s">
        <v>40</v>
      </c>
      <c r="T750">
        <v>10</v>
      </c>
      <c r="U750" s="2" t="s">
        <v>41</v>
      </c>
      <c r="V750">
        <v>1</v>
      </c>
      <c r="W750">
        <v>118</v>
      </c>
      <c r="X750">
        <v>118</v>
      </c>
      <c r="Y750">
        <v>0</v>
      </c>
      <c r="Z750">
        <v>0</v>
      </c>
      <c r="AA750">
        <v>118</v>
      </c>
      <c r="AB750">
        <f>Analytics_Data_json[[#This Row],[amount]]-Analytics_Data_json[[#This Row],[custom_discount]]</f>
        <v>118</v>
      </c>
      <c r="AC750">
        <f>(Analytics_Data_json[[#This Row],[order_qty]]*Analytics_Data_json[[#This Row],[unit_price]])-Analytics_Data_json[[#This Row],[discount]]-Analytics_Data_json[[#This Row],[custom_discount]]</f>
        <v>118</v>
      </c>
      <c r="AD750">
        <v>178</v>
      </c>
      <c r="AE750" s="2" t="s">
        <v>891</v>
      </c>
      <c r="AF750" s="2" t="s">
        <v>892</v>
      </c>
      <c r="AG750">
        <v>130</v>
      </c>
      <c r="AH750" s="2" t="s">
        <v>44</v>
      </c>
      <c r="AI750" s="2" t="s">
        <v>44</v>
      </c>
      <c r="AJ750" s="3">
        <v>45322.000775462962</v>
      </c>
      <c r="AK750" s="3">
        <v>45322.125787037039</v>
      </c>
    </row>
    <row r="751" spans="1:37" x14ac:dyDescent="0.25">
      <c r="A751">
        <v>1573721</v>
      </c>
      <c r="B751">
        <v>187668</v>
      </c>
      <c r="C751" s="1">
        <v>45321</v>
      </c>
      <c r="D751" s="1" t="str">
        <f>TEXT(Analytics_Data_json[[#This Row],[ORDER DATE ]],"mmm")</f>
        <v>Jan</v>
      </c>
      <c r="E751" s="2" t="s">
        <v>2633</v>
      </c>
      <c r="F751">
        <v>12</v>
      </c>
      <c r="G751" s="2" t="s">
        <v>885</v>
      </c>
      <c r="H751" s="2" t="s">
        <v>886</v>
      </c>
      <c r="I751">
        <v>32</v>
      </c>
      <c r="J751" s="4" t="s">
        <v>1911</v>
      </c>
      <c r="K751" s="2" t="s">
        <v>1912</v>
      </c>
      <c r="L751" s="2" t="s">
        <v>37</v>
      </c>
      <c r="M751">
        <v>0</v>
      </c>
      <c r="N751">
        <v>62</v>
      </c>
      <c r="O751">
        <v>62</v>
      </c>
      <c r="P751" s="2" t="s">
        <v>48</v>
      </c>
      <c r="Q751" s="2" t="s">
        <v>49</v>
      </c>
      <c r="R751">
        <v>1</v>
      </c>
      <c r="S751" s="2" t="s">
        <v>40</v>
      </c>
      <c r="T751">
        <v>10</v>
      </c>
      <c r="U751" s="2" t="s">
        <v>41</v>
      </c>
      <c r="V751">
        <v>2</v>
      </c>
      <c r="W751">
        <v>30</v>
      </c>
      <c r="X751">
        <v>60</v>
      </c>
      <c r="Y751">
        <v>0</v>
      </c>
      <c r="Z751">
        <v>0</v>
      </c>
      <c r="AA751">
        <v>60</v>
      </c>
      <c r="AB751">
        <f>Analytics_Data_json[[#This Row],[amount]]-Analytics_Data_json[[#This Row],[custom_discount]]</f>
        <v>60</v>
      </c>
      <c r="AC751">
        <f>(Analytics_Data_json[[#This Row],[order_qty]]*Analytics_Data_json[[#This Row],[unit_price]])-Analytics_Data_json[[#This Row],[discount]]-Analytics_Data_json[[#This Row],[custom_discount]]</f>
        <v>60</v>
      </c>
      <c r="AD751">
        <v>178</v>
      </c>
      <c r="AE751" s="2" t="s">
        <v>891</v>
      </c>
      <c r="AF751" s="2" t="s">
        <v>892</v>
      </c>
      <c r="AG751">
        <v>130</v>
      </c>
      <c r="AH751" s="2" t="s">
        <v>44</v>
      </c>
      <c r="AI751" s="2" t="s">
        <v>44</v>
      </c>
      <c r="AJ751" s="3">
        <v>45322.000775462962</v>
      </c>
      <c r="AK751" s="3">
        <v>45322.125787037039</v>
      </c>
    </row>
    <row r="752" spans="1:37" x14ac:dyDescent="0.25">
      <c r="A752">
        <v>1573720</v>
      </c>
      <c r="B752">
        <v>187668</v>
      </c>
      <c r="C752" s="1">
        <v>45321</v>
      </c>
      <c r="D752" s="1" t="str">
        <f>TEXT(Analytics_Data_json[[#This Row],[ORDER DATE ]],"mmm")</f>
        <v>Jan</v>
      </c>
      <c r="E752" s="2" t="s">
        <v>2633</v>
      </c>
      <c r="F752">
        <v>12</v>
      </c>
      <c r="G752" s="2" t="s">
        <v>885</v>
      </c>
      <c r="H752" s="2" t="s">
        <v>886</v>
      </c>
      <c r="I752">
        <v>32</v>
      </c>
      <c r="J752" s="4" t="s">
        <v>1911</v>
      </c>
      <c r="K752" s="2" t="s">
        <v>1912</v>
      </c>
      <c r="L752" s="2" t="s">
        <v>37</v>
      </c>
      <c r="M752">
        <v>0</v>
      </c>
      <c r="N752">
        <v>61</v>
      </c>
      <c r="O752">
        <v>61</v>
      </c>
      <c r="P752" s="2" t="s">
        <v>50</v>
      </c>
      <c r="Q752" s="2" t="s">
        <v>51</v>
      </c>
      <c r="R752">
        <v>1</v>
      </c>
      <c r="S752" s="2" t="s">
        <v>40</v>
      </c>
      <c r="T752">
        <v>10</v>
      </c>
      <c r="U752" s="2" t="s">
        <v>41</v>
      </c>
      <c r="V752">
        <v>2</v>
      </c>
      <c r="W752">
        <v>30</v>
      </c>
      <c r="X752">
        <v>60</v>
      </c>
      <c r="Y752">
        <v>0</v>
      </c>
      <c r="Z752">
        <v>0</v>
      </c>
      <c r="AA752">
        <v>60</v>
      </c>
      <c r="AB752">
        <f>Analytics_Data_json[[#This Row],[amount]]-Analytics_Data_json[[#This Row],[custom_discount]]</f>
        <v>60</v>
      </c>
      <c r="AC752">
        <f>(Analytics_Data_json[[#This Row],[order_qty]]*Analytics_Data_json[[#This Row],[unit_price]])-Analytics_Data_json[[#This Row],[discount]]-Analytics_Data_json[[#This Row],[custom_discount]]</f>
        <v>60</v>
      </c>
      <c r="AD752">
        <v>178</v>
      </c>
      <c r="AE752" s="2" t="s">
        <v>891</v>
      </c>
      <c r="AF752" s="2" t="s">
        <v>892</v>
      </c>
      <c r="AG752">
        <v>130</v>
      </c>
      <c r="AH752" s="2" t="s">
        <v>44</v>
      </c>
      <c r="AI752" s="2" t="s">
        <v>44</v>
      </c>
      <c r="AJ752" s="3">
        <v>45322.000775462962</v>
      </c>
      <c r="AK752" s="3">
        <v>45322.125787037039</v>
      </c>
    </row>
    <row r="753" spans="1:37" x14ac:dyDescent="0.25">
      <c r="A753">
        <v>1573719</v>
      </c>
      <c r="B753">
        <v>187667</v>
      </c>
      <c r="C753" s="1">
        <v>45321</v>
      </c>
      <c r="D753" s="1" t="str">
        <f>TEXT(Analytics_Data_json[[#This Row],[ORDER DATE ]],"mmm")</f>
        <v>Jan</v>
      </c>
      <c r="E753" s="2" t="s">
        <v>2634</v>
      </c>
      <c r="F753">
        <v>54</v>
      </c>
      <c r="G753" s="2" t="s">
        <v>158</v>
      </c>
      <c r="H753" s="2" t="s">
        <v>159</v>
      </c>
      <c r="I753">
        <v>74</v>
      </c>
      <c r="J753" s="4">
        <v>150</v>
      </c>
      <c r="K753" s="2" t="s">
        <v>691</v>
      </c>
      <c r="L753" s="2" t="s">
        <v>37</v>
      </c>
      <c r="M753">
        <v>0</v>
      </c>
      <c r="N753">
        <v>62</v>
      </c>
      <c r="O753">
        <v>62</v>
      </c>
      <c r="P753" s="2" t="s">
        <v>48</v>
      </c>
      <c r="Q753" s="2" t="s">
        <v>49</v>
      </c>
      <c r="R753">
        <v>1</v>
      </c>
      <c r="S753" s="2" t="s">
        <v>40</v>
      </c>
      <c r="T753">
        <v>10</v>
      </c>
      <c r="U753" s="2" t="s">
        <v>41</v>
      </c>
      <c r="V753">
        <v>4</v>
      </c>
      <c r="W753">
        <v>30</v>
      </c>
      <c r="X753">
        <v>120</v>
      </c>
      <c r="Y753">
        <v>0</v>
      </c>
      <c r="Z753">
        <v>0</v>
      </c>
      <c r="AA753">
        <v>120</v>
      </c>
      <c r="AB753">
        <f>Analytics_Data_json[[#This Row],[amount]]-Analytics_Data_json[[#This Row],[custom_discount]]</f>
        <v>120</v>
      </c>
      <c r="AC753">
        <f>(Analytics_Data_json[[#This Row],[order_qty]]*Analytics_Data_json[[#This Row],[unit_price]])-Analytics_Data_json[[#This Row],[discount]]-Analytics_Data_json[[#This Row],[custom_discount]]</f>
        <v>120</v>
      </c>
      <c r="AD753">
        <v>272</v>
      </c>
      <c r="AE753" s="2" t="s">
        <v>161</v>
      </c>
      <c r="AF753" s="2" t="s">
        <v>162</v>
      </c>
      <c r="AG753">
        <v>227</v>
      </c>
      <c r="AH753" s="2" t="s">
        <v>44</v>
      </c>
      <c r="AI753" s="2" t="s">
        <v>44</v>
      </c>
      <c r="AJ753" s="3">
        <v>45322.000775462962</v>
      </c>
      <c r="AK753" s="3">
        <v>45322.125787037039</v>
      </c>
    </row>
    <row r="754" spans="1:37" x14ac:dyDescent="0.25">
      <c r="A754">
        <v>1573718</v>
      </c>
      <c r="B754">
        <v>187667</v>
      </c>
      <c r="C754" s="1">
        <v>45321</v>
      </c>
      <c r="D754" s="1" t="str">
        <f>TEXT(Analytics_Data_json[[#This Row],[ORDER DATE ]],"mmm")</f>
        <v>Jan</v>
      </c>
      <c r="E754" s="2" t="s">
        <v>2634</v>
      </c>
      <c r="F754">
        <v>54</v>
      </c>
      <c r="G754" s="2" t="s">
        <v>158</v>
      </c>
      <c r="H754" s="2" t="s">
        <v>159</v>
      </c>
      <c r="I754">
        <v>74</v>
      </c>
      <c r="J754" s="4">
        <v>150</v>
      </c>
      <c r="K754" s="2" t="s">
        <v>691</v>
      </c>
      <c r="L754" s="2" t="s">
        <v>37</v>
      </c>
      <c r="M754">
        <v>0</v>
      </c>
      <c r="N754">
        <v>61</v>
      </c>
      <c r="O754">
        <v>61</v>
      </c>
      <c r="P754" s="2" t="s">
        <v>50</v>
      </c>
      <c r="Q754" s="2" t="s">
        <v>51</v>
      </c>
      <c r="R754">
        <v>1</v>
      </c>
      <c r="S754" s="2" t="s">
        <v>40</v>
      </c>
      <c r="T754">
        <v>10</v>
      </c>
      <c r="U754" s="2" t="s">
        <v>41</v>
      </c>
      <c r="V754">
        <v>6</v>
      </c>
      <c r="W754">
        <v>30</v>
      </c>
      <c r="X754">
        <v>180</v>
      </c>
      <c r="Y754">
        <v>0</v>
      </c>
      <c r="Z754">
        <v>0</v>
      </c>
      <c r="AA754">
        <v>180</v>
      </c>
      <c r="AB754">
        <f>Analytics_Data_json[[#This Row],[amount]]-Analytics_Data_json[[#This Row],[custom_discount]]</f>
        <v>180</v>
      </c>
      <c r="AC754">
        <f>(Analytics_Data_json[[#This Row],[order_qty]]*Analytics_Data_json[[#This Row],[unit_price]])-Analytics_Data_json[[#This Row],[discount]]-Analytics_Data_json[[#This Row],[custom_discount]]</f>
        <v>180</v>
      </c>
      <c r="AD754">
        <v>272</v>
      </c>
      <c r="AE754" s="2" t="s">
        <v>161</v>
      </c>
      <c r="AF754" s="2" t="s">
        <v>162</v>
      </c>
      <c r="AG754">
        <v>227</v>
      </c>
      <c r="AH754" s="2" t="s">
        <v>44</v>
      </c>
      <c r="AI754" s="2" t="s">
        <v>44</v>
      </c>
      <c r="AJ754" s="3">
        <v>45322.000775462962</v>
      </c>
      <c r="AK754" s="3">
        <v>45322.125787037039</v>
      </c>
    </row>
    <row r="755" spans="1:37" x14ac:dyDescent="0.25">
      <c r="A755">
        <v>1573717</v>
      </c>
      <c r="B755">
        <v>187666</v>
      </c>
      <c r="C755" s="1">
        <v>45321</v>
      </c>
      <c r="D755" s="1" t="str">
        <f>TEXT(Analytics_Data_json[[#This Row],[ORDER DATE ]],"mmm")</f>
        <v>Jan</v>
      </c>
      <c r="E755" s="2" t="s">
        <v>2635</v>
      </c>
      <c r="F755">
        <v>12</v>
      </c>
      <c r="G755" s="2" t="s">
        <v>885</v>
      </c>
      <c r="H755" s="2" t="s">
        <v>886</v>
      </c>
      <c r="I755">
        <v>32</v>
      </c>
      <c r="J755" s="4" t="s">
        <v>1077</v>
      </c>
      <c r="K755" s="2" t="s">
        <v>1078</v>
      </c>
      <c r="L755" s="2" t="s">
        <v>37</v>
      </c>
      <c r="M755">
        <v>0</v>
      </c>
      <c r="N755">
        <v>62</v>
      </c>
      <c r="O755">
        <v>62</v>
      </c>
      <c r="P755" s="2" t="s">
        <v>48</v>
      </c>
      <c r="Q755" s="2" t="s">
        <v>49</v>
      </c>
      <c r="R755">
        <v>1</v>
      </c>
      <c r="S755" s="2" t="s">
        <v>40</v>
      </c>
      <c r="T755">
        <v>10</v>
      </c>
      <c r="U755" s="2" t="s">
        <v>41</v>
      </c>
      <c r="V755">
        <v>3</v>
      </c>
      <c r="W755">
        <v>30</v>
      </c>
      <c r="X755">
        <v>90</v>
      </c>
      <c r="Y755">
        <v>0</v>
      </c>
      <c r="Z755">
        <v>0</v>
      </c>
      <c r="AA755">
        <v>90</v>
      </c>
      <c r="AB755">
        <f>Analytics_Data_json[[#This Row],[amount]]-Analytics_Data_json[[#This Row],[custom_discount]]</f>
        <v>90</v>
      </c>
      <c r="AC755">
        <f>(Analytics_Data_json[[#This Row],[order_qty]]*Analytics_Data_json[[#This Row],[unit_price]])-Analytics_Data_json[[#This Row],[discount]]-Analytics_Data_json[[#This Row],[custom_discount]]</f>
        <v>90</v>
      </c>
      <c r="AD755">
        <v>178</v>
      </c>
      <c r="AE755" s="2" t="s">
        <v>891</v>
      </c>
      <c r="AF755" s="2" t="s">
        <v>892</v>
      </c>
      <c r="AG755">
        <v>130</v>
      </c>
      <c r="AH755" s="2" t="s">
        <v>44</v>
      </c>
      <c r="AI755" s="2" t="s">
        <v>44</v>
      </c>
      <c r="AJ755" s="3">
        <v>45322.000775462962</v>
      </c>
      <c r="AK755" s="3">
        <v>45322.125787037039</v>
      </c>
    </row>
    <row r="756" spans="1:37" x14ac:dyDescent="0.25">
      <c r="A756">
        <v>1573716</v>
      </c>
      <c r="B756">
        <v>187665</v>
      </c>
      <c r="C756" s="1">
        <v>45321</v>
      </c>
      <c r="D756" s="1" t="str">
        <f>TEXT(Analytics_Data_json[[#This Row],[ORDER DATE ]],"mmm")</f>
        <v>Jan</v>
      </c>
      <c r="E756" s="2" t="s">
        <v>2636</v>
      </c>
      <c r="F756">
        <v>12</v>
      </c>
      <c r="G756" s="2" t="s">
        <v>885</v>
      </c>
      <c r="H756" s="2" t="s">
        <v>886</v>
      </c>
      <c r="I756">
        <v>32</v>
      </c>
      <c r="J756" s="4" t="s">
        <v>1082</v>
      </c>
      <c r="K756" s="2" t="s">
        <v>1083</v>
      </c>
      <c r="L756" s="2" t="s">
        <v>37</v>
      </c>
      <c r="M756">
        <v>0</v>
      </c>
      <c r="N756">
        <v>76</v>
      </c>
      <c r="O756">
        <v>76</v>
      </c>
      <c r="P756" s="2" t="s">
        <v>63</v>
      </c>
      <c r="Q756" s="2" t="s">
        <v>64</v>
      </c>
      <c r="R756">
        <v>1</v>
      </c>
      <c r="S756" s="2" t="s">
        <v>40</v>
      </c>
      <c r="T756">
        <v>13</v>
      </c>
      <c r="U756" s="2" t="s">
        <v>62</v>
      </c>
      <c r="V756">
        <v>1</v>
      </c>
      <c r="W756">
        <v>150</v>
      </c>
      <c r="X756">
        <v>150</v>
      </c>
      <c r="Y756">
        <v>0</v>
      </c>
      <c r="Z756">
        <v>0</v>
      </c>
      <c r="AA756">
        <v>150</v>
      </c>
      <c r="AB756">
        <f>Analytics_Data_json[[#This Row],[amount]]-Analytics_Data_json[[#This Row],[custom_discount]]</f>
        <v>150</v>
      </c>
      <c r="AC756">
        <f>(Analytics_Data_json[[#This Row],[order_qty]]*Analytics_Data_json[[#This Row],[unit_price]])-Analytics_Data_json[[#This Row],[discount]]-Analytics_Data_json[[#This Row],[custom_discount]]</f>
        <v>150</v>
      </c>
      <c r="AD756">
        <v>178</v>
      </c>
      <c r="AE756" s="2" t="s">
        <v>891</v>
      </c>
      <c r="AF756" s="2" t="s">
        <v>892</v>
      </c>
      <c r="AG756">
        <v>130</v>
      </c>
      <c r="AH756" s="2" t="s">
        <v>44</v>
      </c>
      <c r="AI756" s="2" t="s">
        <v>44</v>
      </c>
      <c r="AJ756" s="3">
        <v>45322.000775462962</v>
      </c>
      <c r="AK756" s="3">
        <v>45322.125787037039</v>
      </c>
    </row>
    <row r="757" spans="1:37" x14ac:dyDescent="0.25">
      <c r="A757">
        <v>1573715</v>
      </c>
      <c r="B757">
        <v>187665</v>
      </c>
      <c r="C757" s="1">
        <v>45321</v>
      </c>
      <c r="D757" s="1" t="str">
        <f>TEXT(Analytics_Data_json[[#This Row],[ORDER DATE ]],"mmm")</f>
        <v>Jan</v>
      </c>
      <c r="E757" s="2" t="s">
        <v>2636</v>
      </c>
      <c r="F757">
        <v>12</v>
      </c>
      <c r="G757" s="2" t="s">
        <v>885</v>
      </c>
      <c r="H757" s="2" t="s">
        <v>886</v>
      </c>
      <c r="I757">
        <v>32</v>
      </c>
      <c r="J757" s="4" t="s">
        <v>1082</v>
      </c>
      <c r="K757" s="2" t="s">
        <v>1083</v>
      </c>
      <c r="L757" s="2" t="s">
        <v>37</v>
      </c>
      <c r="M757">
        <v>0</v>
      </c>
      <c r="N757">
        <v>75</v>
      </c>
      <c r="O757">
        <v>75</v>
      </c>
      <c r="P757" s="2" t="s">
        <v>60</v>
      </c>
      <c r="Q757" s="2" t="s">
        <v>61</v>
      </c>
      <c r="R757">
        <v>1</v>
      </c>
      <c r="S757" s="2" t="s">
        <v>40</v>
      </c>
      <c r="T757">
        <v>13</v>
      </c>
      <c r="U757" s="2" t="s">
        <v>62</v>
      </c>
      <c r="V757">
        <v>1</v>
      </c>
      <c r="W757">
        <v>150</v>
      </c>
      <c r="X757">
        <v>150</v>
      </c>
      <c r="Y757">
        <v>0</v>
      </c>
      <c r="Z757">
        <v>0</v>
      </c>
      <c r="AA757">
        <v>150</v>
      </c>
      <c r="AB757">
        <f>Analytics_Data_json[[#This Row],[amount]]-Analytics_Data_json[[#This Row],[custom_discount]]</f>
        <v>150</v>
      </c>
      <c r="AC757">
        <f>(Analytics_Data_json[[#This Row],[order_qty]]*Analytics_Data_json[[#This Row],[unit_price]])-Analytics_Data_json[[#This Row],[discount]]-Analytics_Data_json[[#This Row],[custom_discount]]</f>
        <v>150</v>
      </c>
      <c r="AD757">
        <v>178</v>
      </c>
      <c r="AE757" s="2" t="s">
        <v>891</v>
      </c>
      <c r="AF757" s="2" t="s">
        <v>892</v>
      </c>
      <c r="AG757">
        <v>130</v>
      </c>
      <c r="AH757" s="2" t="s">
        <v>44</v>
      </c>
      <c r="AI757" s="2" t="s">
        <v>44</v>
      </c>
      <c r="AJ757" s="3">
        <v>45322.000775462962</v>
      </c>
      <c r="AK757" s="3">
        <v>45322.125787037039</v>
      </c>
    </row>
    <row r="758" spans="1:37" x14ac:dyDescent="0.25">
      <c r="A758">
        <v>1573714</v>
      </c>
      <c r="B758">
        <v>187665</v>
      </c>
      <c r="C758" s="1">
        <v>45321</v>
      </c>
      <c r="D758" s="1" t="str">
        <f>TEXT(Analytics_Data_json[[#This Row],[ORDER DATE ]],"mmm")</f>
        <v>Jan</v>
      </c>
      <c r="E758" s="2" t="s">
        <v>2636</v>
      </c>
      <c r="F758">
        <v>12</v>
      </c>
      <c r="G758" s="2" t="s">
        <v>885</v>
      </c>
      <c r="H758" s="2" t="s">
        <v>886</v>
      </c>
      <c r="I758">
        <v>32</v>
      </c>
      <c r="J758" s="4" t="s">
        <v>1082</v>
      </c>
      <c r="K758" s="2" t="s">
        <v>1083</v>
      </c>
      <c r="L758" s="2" t="s">
        <v>37</v>
      </c>
      <c r="M758">
        <v>0</v>
      </c>
      <c r="N758">
        <v>62</v>
      </c>
      <c r="O758">
        <v>62</v>
      </c>
      <c r="P758" s="2" t="s">
        <v>48</v>
      </c>
      <c r="Q758" s="2" t="s">
        <v>49</v>
      </c>
      <c r="R758">
        <v>1</v>
      </c>
      <c r="S758" s="2" t="s">
        <v>40</v>
      </c>
      <c r="T758">
        <v>10</v>
      </c>
      <c r="U758" s="2" t="s">
        <v>41</v>
      </c>
      <c r="V758">
        <v>6</v>
      </c>
      <c r="W758">
        <v>30</v>
      </c>
      <c r="X758">
        <v>180</v>
      </c>
      <c r="Y758">
        <v>0</v>
      </c>
      <c r="Z758">
        <v>0</v>
      </c>
      <c r="AA758">
        <v>180</v>
      </c>
      <c r="AB758">
        <f>Analytics_Data_json[[#This Row],[amount]]-Analytics_Data_json[[#This Row],[custom_discount]]</f>
        <v>180</v>
      </c>
      <c r="AC758">
        <f>(Analytics_Data_json[[#This Row],[order_qty]]*Analytics_Data_json[[#This Row],[unit_price]])-Analytics_Data_json[[#This Row],[discount]]-Analytics_Data_json[[#This Row],[custom_discount]]</f>
        <v>180</v>
      </c>
      <c r="AD758">
        <v>178</v>
      </c>
      <c r="AE758" s="2" t="s">
        <v>891</v>
      </c>
      <c r="AF758" s="2" t="s">
        <v>892</v>
      </c>
      <c r="AG758">
        <v>130</v>
      </c>
      <c r="AH758" s="2" t="s">
        <v>44</v>
      </c>
      <c r="AI758" s="2" t="s">
        <v>44</v>
      </c>
      <c r="AJ758" s="3">
        <v>45322.000775462962</v>
      </c>
      <c r="AK758" s="3">
        <v>45322.125787037039</v>
      </c>
    </row>
    <row r="759" spans="1:37" x14ac:dyDescent="0.25">
      <c r="A759">
        <v>1573713</v>
      </c>
      <c r="B759">
        <v>187665</v>
      </c>
      <c r="C759" s="1">
        <v>45321</v>
      </c>
      <c r="D759" s="1" t="str">
        <f>TEXT(Analytics_Data_json[[#This Row],[ORDER DATE ]],"mmm")</f>
        <v>Jan</v>
      </c>
      <c r="E759" s="2" t="s">
        <v>2636</v>
      </c>
      <c r="F759">
        <v>12</v>
      </c>
      <c r="G759" s="2" t="s">
        <v>885</v>
      </c>
      <c r="H759" s="2" t="s">
        <v>886</v>
      </c>
      <c r="I759">
        <v>32</v>
      </c>
      <c r="J759" s="4" t="s">
        <v>1082</v>
      </c>
      <c r="K759" s="2" t="s">
        <v>1083</v>
      </c>
      <c r="L759" s="2" t="s">
        <v>37</v>
      </c>
      <c r="M759">
        <v>0</v>
      </c>
      <c r="N759">
        <v>53</v>
      </c>
      <c r="O759">
        <v>53</v>
      </c>
      <c r="P759" s="2" t="s">
        <v>38</v>
      </c>
      <c r="Q759" s="2" t="s">
        <v>39</v>
      </c>
      <c r="R759">
        <v>1</v>
      </c>
      <c r="S759" s="2" t="s">
        <v>40</v>
      </c>
      <c r="T759">
        <v>10</v>
      </c>
      <c r="U759" s="2" t="s">
        <v>41</v>
      </c>
      <c r="V759">
        <v>1</v>
      </c>
      <c r="W759">
        <v>118</v>
      </c>
      <c r="X759">
        <v>118</v>
      </c>
      <c r="Y759">
        <v>0</v>
      </c>
      <c r="Z759">
        <v>0</v>
      </c>
      <c r="AA759">
        <v>118</v>
      </c>
      <c r="AB759">
        <f>Analytics_Data_json[[#This Row],[amount]]-Analytics_Data_json[[#This Row],[custom_discount]]</f>
        <v>118</v>
      </c>
      <c r="AC759">
        <f>(Analytics_Data_json[[#This Row],[order_qty]]*Analytics_Data_json[[#This Row],[unit_price]])-Analytics_Data_json[[#This Row],[discount]]-Analytics_Data_json[[#This Row],[custom_discount]]</f>
        <v>118</v>
      </c>
      <c r="AD759">
        <v>178</v>
      </c>
      <c r="AE759" s="2" t="s">
        <v>891</v>
      </c>
      <c r="AF759" s="2" t="s">
        <v>892</v>
      </c>
      <c r="AG759">
        <v>130</v>
      </c>
      <c r="AH759" s="2" t="s">
        <v>44</v>
      </c>
      <c r="AI759" s="2" t="s">
        <v>44</v>
      </c>
      <c r="AJ759" s="3">
        <v>45322.000775462962</v>
      </c>
      <c r="AK759" s="3">
        <v>45322.125787037039</v>
      </c>
    </row>
    <row r="760" spans="1:37" x14ac:dyDescent="0.25">
      <c r="A760">
        <v>1573712</v>
      </c>
      <c r="B760">
        <v>187665</v>
      </c>
      <c r="C760" s="1">
        <v>45321</v>
      </c>
      <c r="D760" s="1" t="str">
        <f>TEXT(Analytics_Data_json[[#This Row],[ORDER DATE ]],"mmm")</f>
        <v>Jan</v>
      </c>
      <c r="E760" s="2" t="s">
        <v>2636</v>
      </c>
      <c r="F760">
        <v>12</v>
      </c>
      <c r="G760" s="2" t="s">
        <v>885</v>
      </c>
      <c r="H760" s="2" t="s">
        <v>886</v>
      </c>
      <c r="I760">
        <v>32</v>
      </c>
      <c r="J760" s="4" t="s">
        <v>1082</v>
      </c>
      <c r="K760" s="2" t="s">
        <v>1083</v>
      </c>
      <c r="L760" s="2" t="s">
        <v>37</v>
      </c>
      <c r="M760">
        <v>0</v>
      </c>
      <c r="N760">
        <v>52</v>
      </c>
      <c r="O760">
        <v>52</v>
      </c>
      <c r="P760" s="2" t="s">
        <v>46</v>
      </c>
      <c r="Q760" s="2" t="s">
        <v>47</v>
      </c>
      <c r="R760">
        <v>1</v>
      </c>
      <c r="S760" s="2" t="s">
        <v>40</v>
      </c>
      <c r="T760">
        <v>10</v>
      </c>
      <c r="U760" s="2" t="s">
        <v>41</v>
      </c>
      <c r="V760">
        <v>1</v>
      </c>
      <c r="W760">
        <v>118</v>
      </c>
      <c r="X760">
        <v>118</v>
      </c>
      <c r="Y760">
        <v>0</v>
      </c>
      <c r="Z760">
        <v>0</v>
      </c>
      <c r="AA760">
        <v>118</v>
      </c>
      <c r="AB760">
        <f>Analytics_Data_json[[#This Row],[amount]]-Analytics_Data_json[[#This Row],[custom_discount]]</f>
        <v>118</v>
      </c>
      <c r="AC760">
        <f>(Analytics_Data_json[[#This Row],[order_qty]]*Analytics_Data_json[[#This Row],[unit_price]])-Analytics_Data_json[[#This Row],[discount]]-Analytics_Data_json[[#This Row],[custom_discount]]</f>
        <v>118</v>
      </c>
      <c r="AD760">
        <v>178</v>
      </c>
      <c r="AE760" s="2" t="s">
        <v>891</v>
      </c>
      <c r="AF760" s="2" t="s">
        <v>892</v>
      </c>
      <c r="AG760">
        <v>130</v>
      </c>
      <c r="AH760" s="2" t="s">
        <v>44</v>
      </c>
      <c r="AI760" s="2" t="s">
        <v>44</v>
      </c>
      <c r="AJ760" s="3">
        <v>45322.000775462962</v>
      </c>
      <c r="AK760" s="3">
        <v>45322.125787037039</v>
      </c>
    </row>
    <row r="761" spans="1:37" x14ac:dyDescent="0.25">
      <c r="A761">
        <v>1573711</v>
      </c>
      <c r="B761">
        <v>187665</v>
      </c>
      <c r="C761" s="1">
        <v>45321</v>
      </c>
      <c r="D761" s="1" t="str">
        <f>TEXT(Analytics_Data_json[[#This Row],[ORDER DATE ]],"mmm")</f>
        <v>Jan</v>
      </c>
      <c r="E761" s="2" t="s">
        <v>2636</v>
      </c>
      <c r="F761">
        <v>12</v>
      </c>
      <c r="G761" s="2" t="s">
        <v>885</v>
      </c>
      <c r="H761" s="2" t="s">
        <v>886</v>
      </c>
      <c r="I761">
        <v>32</v>
      </c>
      <c r="J761" s="4" t="s">
        <v>1082</v>
      </c>
      <c r="K761" s="2" t="s">
        <v>1083</v>
      </c>
      <c r="L761" s="2" t="s">
        <v>37</v>
      </c>
      <c r="M761">
        <v>0</v>
      </c>
      <c r="N761">
        <v>25</v>
      </c>
      <c r="O761">
        <v>25</v>
      </c>
      <c r="P761" s="2" t="s">
        <v>149</v>
      </c>
      <c r="Q761" s="2" t="s">
        <v>150</v>
      </c>
      <c r="R761">
        <v>1</v>
      </c>
      <c r="S761" s="2" t="s">
        <v>40</v>
      </c>
      <c r="T761">
        <v>7</v>
      </c>
      <c r="U761" s="2" t="s">
        <v>54</v>
      </c>
      <c r="V761">
        <v>1</v>
      </c>
      <c r="W761">
        <v>117</v>
      </c>
      <c r="X761">
        <v>117</v>
      </c>
      <c r="Y761">
        <v>0</v>
      </c>
      <c r="Z761">
        <v>0</v>
      </c>
      <c r="AA761">
        <v>117</v>
      </c>
      <c r="AB761">
        <f>Analytics_Data_json[[#This Row],[amount]]-Analytics_Data_json[[#This Row],[custom_discount]]</f>
        <v>117</v>
      </c>
      <c r="AC761">
        <f>(Analytics_Data_json[[#This Row],[order_qty]]*Analytics_Data_json[[#This Row],[unit_price]])-Analytics_Data_json[[#This Row],[discount]]-Analytics_Data_json[[#This Row],[custom_discount]]</f>
        <v>117</v>
      </c>
      <c r="AD761">
        <v>178</v>
      </c>
      <c r="AE761" s="2" t="s">
        <v>891</v>
      </c>
      <c r="AF761" s="2" t="s">
        <v>892</v>
      </c>
      <c r="AG761">
        <v>130</v>
      </c>
      <c r="AH761" s="2" t="s">
        <v>44</v>
      </c>
      <c r="AI761" s="2" t="s">
        <v>44</v>
      </c>
      <c r="AJ761" s="3">
        <v>45322.000775462962</v>
      </c>
      <c r="AK761" s="3">
        <v>45322.125787037039</v>
      </c>
    </row>
    <row r="762" spans="1:37" x14ac:dyDescent="0.25">
      <c r="A762">
        <v>1573710</v>
      </c>
      <c r="B762">
        <v>187665</v>
      </c>
      <c r="C762" s="1">
        <v>45321</v>
      </c>
      <c r="D762" s="1" t="str">
        <f>TEXT(Analytics_Data_json[[#This Row],[ORDER DATE ]],"mmm")</f>
        <v>Jan</v>
      </c>
      <c r="E762" s="2" t="s">
        <v>2636</v>
      </c>
      <c r="F762">
        <v>12</v>
      </c>
      <c r="G762" s="2" t="s">
        <v>885</v>
      </c>
      <c r="H762" s="2" t="s">
        <v>886</v>
      </c>
      <c r="I762">
        <v>32</v>
      </c>
      <c r="J762" s="4" t="s">
        <v>1082</v>
      </c>
      <c r="K762" s="2" t="s">
        <v>1083</v>
      </c>
      <c r="L762" s="2" t="s">
        <v>37</v>
      </c>
      <c r="M762">
        <v>0</v>
      </c>
      <c r="N762">
        <v>23</v>
      </c>
      <c r="O762">
        <v>23</v>
      </c>
      <c r="P762" s="2" t="s">
        <v>52</v>
      </c>
      <c r="Q762" s="2" t="s">
        <v>53</v>
      </c>
      <c r="R762">
        <v>1</v>
      </c>
      <c r="S762" s="2" t="s">
        <v>40</v>
      </c>
      <c r="T762">
        <v>7</v>
      </c>
      <c r="U762" s="2" t="s">
        <v>54</v>
      </c>
      <c r="V762">
        <v>1</v>
      </c>
      <c r="W762">
        <v>150</v>
      </c>
      <c r="X762">
        <v>150</v>
      </c>
      <c r="Y762">
        <v>0</v>
      </c>
      <c r="Z762">
        <v>0</v>
      </c>
      <c r="AA762">
        <v>150</v>
      </c>
      <c r="AB762">
        <f>Analytics_Data_json[[#This Row],[amount]]-Analytics_Data_json[[#This Row],[custom_discount]]</f>
        <v>150</v>
      </c>
      <c r="AC762">
        <f>(Analytics_Data_json[[#This Row],[order_qty]]*Analytics_Data_json[[#This Row],[unit_price]])-Analytics_Data_json[[#This Row],[discount]]-Analytics_Data_json[[#This Row],[custom_discount]]</f>
        <v>150</v>
      </c>
      <c r="AD762">
        <v>178</v>
      </c>
      <c r="AE762" s="2" t="s">
        <v>891</v>
      </c>
      <c r="AF762" s="2" t="s">
        <v>892</v>
      </c>
      <c r="AG762">
        <v>130</v>
      </c>
      <c r="AH762" s="2" t="s">
        <v>44</v>
      </c>
      <c r="AI762" s="2" t="s">
        <v>44</v>
      </c>
      <c r="AJ762" s="3">
        <v>45322.000775462962</v>
      </c>
      <c r="AK762" s="3">
        <v>45322.125787037039</v>
      </c>
    </row>
    <row r="763" spans="1:37" x14ac:dyDescent="0.25">
      <c r="A763">
        <v>1573709</v>
      </c>
      <c r="B763">
        <v>187665</v>
      </c>
      <c r="C763" s="1">
        <v>45321</v>
      </c>
      <c r="D763" s="1" t="str">
        <f>TEXT(Analytics_Data_json[[#This Row],[ORDER DATE ]],"mmm")</f>
        <v>Jan</v>
      </c>
      <c r="E763" s="2" t="s">
        <v>2636</v>
      </c>
      <c r="F763">
        <v>12</v>
      </c>
      <c r="G763" s="2" t="s">
        <v>885</v>
      </c>
      <c r="H763" s="2" t="s">
        <v>886</v>
      </c>
      <c r="I763">
        <v>32</v>
      </c>
      <c r="J763" s="4" t="s">
        <v>1082</v>
      </c>
      <c r="K763" s="2" t="s">
        <v>1083</v>
      </c>
      <c r="L763" s="2" t="s">
        <v>37</v>
      </c>
      <c r="M763">
        <v>0</v>
      </c>
      <c r="N763">
        <v>1</v>
      </c>
      <c r="O763">
        <v>1</v>
      </c>
      <c r="P763" s="2" t="s">
        <v>331</v>
      </c>
      <c r="Q763" s="2" t="s">
        <v>332</v>
      </c>
      <c r="R763">
        <v>1</v>
      </c>
      <c r="S763" s="2" t="s">
        <v>40</v>
      </c>
      <c r="T763">
        <v>1</v>
      </c>
      <c r="U763" s="2" t="s">
        <v>333</v>
      </c>
      <c r="V763">
        <v>1</v>
      </c>
      <c r="W763">
        <v>100</v>
      </c>
      <c r="X763">
        <v>100</v>
      </c>
      <c r="Y763">
        <v>0</v>
      </c>
      <c r="Z763">
        <v>0</v>
      </c>
      <c r="AA763">
        <v>100</v>
      </c>
      <c r="AB763">
        <f>Analytics_Data_json[[#This Row],[amount]]-Analytics_Data_json[[#This Row],[custom_discount]]</f>
        <v>100</v>
      </c>
      <c r="AC763">
        <f>(Analytics_Data_json[[#This Row],[order_qty]]*Analytics_Data_json[[#This Row],[unit_price]])-Analytics_Data_json[[#This Row],[discount]]-Analytics_Data_json[[#This Row],[custom_discount]]</f>
        <v>100</v>
      </c>
      <c r="AD763">
        <v>178</v>
      </c>
      <c r="AE763" s="2" t="s">
        <v>891</v>
      </c>
      <c r="AF763" s="2" t="s">
        <v>892</v>
      </c>
      <c r="AG763">
        <v>130</v>
      </c>
      <c r="AH763" s="2" t="s">
        <v>44</v>
      </c>
      <c r="AI763" s="2" t="s">
        <v>44</v>
      </c>
      <c r="AJ763" s="3">
        <v>45322.000775462962</v>
      </c>
      <c r="AK763" s="3">
        <v>45322.125787037039</v>
      </c>
    </row>
    <row r="764" spans="1:37" x14ac:dyDescent="0.25">
      <c r="A764">
        <v>1573708</v>
      </c>
      <c r="B764">
        <v>187664</v>
      </c>
      <c r="C764" s="1">
        <v>45321</v>
      </c>
      <c r="D764" s="1" t="str">
        <f>TEXT(Analytics_Data_json[[#This Row],[ORDER DATE ]],"mmm")</f>
        <v>Jan</v>
      </c>
      <c r="E764" s="2" t="s">
        <v>2637</v>
      </c>
      <c r="F764">
        <v>12</v>
      </c>
      <c r="G764" s="2" t="s">
        <v>885</v>
      </c>
      <c r="H764" s="2" t="s">
        <v>886</v>
      </c>
      <c r="I764">
        <v>32</v>
      </c>
      <c r="J764" s="4" t="s">
        <v>2638</v>
      </c>
      <c r="K764" s="2" t="s">
        <v>2639</v>
      </c>
      <c r="L764" s="2" t="s">
        <v>37</v>
      </c>
      <c r="M764">
        <v>0</v>
      </c>
      <c r="N764">
        <v>83</v>
      </c>
      <c r="O764">
        <v>83</v>
      </c>
      <c r="P764" s="2" t="s">
        <v>87</v>
      </c>
      <c r="Q764" s="2" t="s">
        <v>88</v>
      </c>
      <c r="R764">
        <v>1</v>
      </c>
      <c r="S764" s="2" t="s">
        <v>40</v>
      </c>
      <c r="T764">
        <v>2</v>
      </c>
      <c r="U764" s="2" t="s">
        <v>89</v>
      </c>
      <c r="V764">
        <v>1</v>
      </c>
      <c r="W764">
        <v>100</v>
      </c>
      <c r="X764">
        <v>100</v>
      </c>
      <c r="Y764">
        <v>0</v>
      </c>
      <c r="Z764">
        <v>0</v>
      </c>
      <c r="AA764">
        <v>100</v>
      </c>
      <c r="AB764">
        <f>Analytics_Data_json[[#This Row],[amount]]-Analytics_Data_json[[#This Row],[custom_discount]]</f>
        <v>100</v>
      </c>
      <c r="AC764">
        <f>(Analytics_Data_json[[#This Row],[order_qty]]*Analytics_Data_json[[#This Row],[unit_price]])-Analytics_Data_json[[#This Row],[discount]]-Analytics_Data_json[[#This Row],[custom_discount]]</f>
        <v>100</v>
      </c>
      <c r="AD764">
        <v>178</v>
      </c>
      <c r="AE764" s="2" t="s">
        <v>891</v>
      </c>
      <c r="AF764" s="2" t="s">
        <v>892</v>
      </c>
      <c r="AG764">
        <v>130</v>
      </c>
      <c r="AH764" s="2" t="s">
        <v>44</v>
      </c>
      <c r="AI764" s="2" t="s">
        <v>44</v>
      </c>
      <c r="AJ764" s="3">
        <v>45322.000775462962</v>
      </c>
      <c r="AK764" s="3">
        <v>45322.125787037039</v>
      </c>
    </row>
    <row r="765" spans="1:37" x14ac:dyDescent="0.25">
      <c r="A765">
        <v>1573707</v>
      </c>
      <c r="B765">
        <v>187664</v>
      </c>
      <c r="C765" s="1">
        <v>45321</v>
      </c>
      <c r="D765" s="1" t="str">
        <f>TEXT(Analytics_Data_json[[#This Row],[ORDER DATE ]],"mmm")</f>
        <v>Jan</v>
      </c>
      <c r="E765" s="2" t="s">
        <v>2637</v>
      </c>
      <c r="F765">
        <v>12</v>
      </c>
      <c r="G765" s="2" t="s">
        <v>885</v>
      </c>
      <c r="H765" s="2" t="s">
        <v>886</v>
      </c>
      <c r="I765">
        <v>32</v>
      </c>
      <c r="J765" s="4" t="s">
        <v>2638</v>
      </c>
      <c r="K765" s="2" t="s">
        <v>2639</v>
      </c>
      <c r="L765" s="2" t="s">
        <v>37</v>
      </c>
      <c r="M765">
        <v>0</v>
      </c>
      <c r="N765">
        <v>55</v>
      </c>
      <c r="O765">
        <v>55</v>
      </c>
      <c r="P765" s="2" t="s">
        <v>90</v>
      </c>
      <c r="Q765" s="2" t="s">
        <v>91</v>
      </c>
      <c r="R765">
        <v>1</v>
      </c>
      <c r="S765" s="2" t="s">
        <v>40</v>
      </c>
      <c r="T765">
        <v>10</v>
      </c>
      <c r="U765" s="2" t="s">
        <v>41</v>
      </c>
      <c r="V765">
        <v>1</v>
      </c>
      <c r="W765">
        <v>100</v>
      </c>
      <c r="X765">
        <v>100</v>
      </c>
      <c r="Y765">
        <v>0</v>
      </c>
      <c r="Z765">
        <v>0</v>
      </c>
      <c r="AA765">
        <v>100</v>
      </c>
      <c r="AB765">
        <f>Analytics_Data_json[[#This Row],[amount]]-Analytics_Data_json[[#This Row],[custom_discount]]</f>
        <v>100</v>
      </c>
      <c r="AC765">
        <f>(Analytics_Data_json[[#This Row],[order_qty]]*Analytics_Data_json[[#This Row],[unit_price]])-Analytics_Data_json[[#This Row],[discount]]-Analytics_Data_json[[#This Row],[custom_discount]]</f>
        <v>100</v>
      </c>
      <c r="AD765">
        <v>178</v>
      </c>
      <c r="AE765" s="2" t="s">
        <v>891</v>
      </c>
      <c r="AF765" s="2" t="s">
        <v>892</v>
      </c>
      <c r="AG765">
        <v>130</v>
      </c>
      <c r="AH765" s="2" t="s">
        <v>44</v>
      </c>
      <c r="AI765" s="2" t="s">
        <v>44</v>
      </c>
      <c r="AJ765" s="3">
        <v>45322.000775462962</v>
      </c>
      <c r="AK765" s="3">
        <v>45322.125787037039</v>
      </c>
    </row>
    <row r="766" spans="1:37" x14ac:dyDescent="0.25">
      <c r="A766">
        <v>1573706</v>
      </c>
      <c r="B766">
        <v>187664</v>
      </c>
      <c r="C766" s="1">
        <v>45321</v>
      </c>
      <c r="D766" s="1" t="str">
        <f>TEXT(Analytics_Data_json[[#This Row],[ORDER DATE ]],"mmm")</f>
        <v>Jan</v>
      </c>
      <c r="E766" s="2" t="s">
        <v>2637</v>
      </c>
      <c r="F766">
        <v>12</v>
      </c>
      <c r="G766" s="2" t="s">
        <v>885</v>
      </c>
      <c r="H766" s="2" t="s">
        <v>886</v>
      </c>
      <c r="I766">
        <v>32</v>
      </c>
      <c r="J766" s="4" t="s">
        <v>2638</v>
      </c>
      <c r="K766" s="2" t="s">
        <v>2639</v>
      </c>
      <c r="L766" s="2" t="s">
        <v>37</v>
      </c>
      <c r="M766">
        <v>0</v>
      </c>
      <c r="N766">
        <v>34</v>
      </c>
      <c r="O766">
        <v>34</v>
      </c>
      <c r="P766" s="2" t="s">
        <v>154</v>
      </c>
      <c r="Q766" s="2" t="s">
        <v>155</v>
      </c>
      <c r="R766">
        <v>1</v>
      </c>
      <c r="S766" s="2" t="s">
        <v>40</v>
      </c>
      <c r="T766">
        <v>8</v>
      </c>
      <c r="U766" s="2" t="s">
        <v>156</v>
      </c>
      <c r="V766">
        <v>1</v>
      </c>
      <c r="W766">
        <v>150</v>
      </c>
      <c r="X766">
        <v>150</v>
      </c>
      <c r="Y766">
        <v>0</v>
      </c>
      <c r="Z766">
        <v>0</v>
      </c>
      <c r="AA766">
        <v>150</v>
      </c>
      <c r="AB766">
        <f>Analytics_Data_json[[#This Row],[amount]]-Analytics_Data_json[[#This Row],[custom_discount]]</f>
        <v>150</v>
      </c>
      <c r="AC766">
        <f>(Analytics_Data_json[[#This Row],[order_qty]]*Analytics_Data_json[[#This Row],[unit_price]])-Analytics_Data_json[[#This Row],[discount]]-Analytics_Data_json[[#This Row],[custom_discount]]</f>
        <v>150</v>
      </c>
      <c r="AD766">
        <v>178</v>
      </c>
      <c r="AE766" s="2" t="s">
        <v>891</v>
      </c>
      <c r="AF766" s="2" t="s">
        <v>892</v>
      </c>
      <c r="AG766">
        <v>130</v>
      </c>
      <c r="AH766" s="2" t="s">
        <v>44</v>
      </c>
      <c r="AI766" s="2" t="s">
        <v>44</v>
      </c>
      <c r="AJ766" s="3">
        <v>45322.000775462962</v>
      </c>
      <c r="AK766" s="3">
        <v>45322.125787037039</v>
      </c>
    </row>
    <row r="767" spans="1:37" x14ac:dyDescent="0.25">
      <c r="A767">
        <v>1573705</v>
      </c>
      <c r="B767">
        <v>187664</v>
      </c>
      <c r="C767" s="1">
        <v>45321</v>
      </c>
      <c r="D767" s="1" t="str">
        <f>TEXT(Analytics_Data_json[[#This Row],[ORDER DATE ]],"mmm")</f>
        <v>Jan</v>
      </c>
      <c r="E767" s="2" t="s">
        <v>2637</v>
      </c>
      <c r="F767">
        <v>12</v>
      </c>
      <c r="G767" s="2" t="s">
        <v>885</v>
      </c>
      <c r="H767" s="2" t="s">
        <v>886</v>
      </c>
      <c r="I767">
        <v>32</v>
      </c>
      <c r="J767" s="4" t="s">
        <v>2638</v>
      </c>
      <c r="K767" s="2" t="s">
        <v>2639</v>
      </c>
      <c r="L767" s="2" t="s">
        <v>37</v>
      </c>
      <c r="M767">
        <v>0</v>
      </c>
      <c r="N767">
        <v>53</v>
      </c>
      <c r="O767">
        <v>53</v>
      </c>
      <c r="P767" s="2" t="s">
        <v>38</v>
      </c>
      <c r="Q767" s="2" t="s">
        <v>39</v>
      </c>
      <c r="R767">
        <v>1</v>
      </c>
      <c r="S767" s="2" t="s">
        <v>40</v>
      </c>
      <c r="T767">
        <v>10</v>
      </c>
      <c r="U767" s="2" t="s">
        <v>41</v>
      </c>
      <c r="V767">
        <v>1</v>
      </c>
      <c r="W767">
        <v>118</v>
      </c>
      <c r="X767">
        <v>118</v>
      </c>
      <c r="Y767">
        <v>0</v>
      </c>
      <c r="Z767">
        <v>0</v>
      </c>
      <c r="AA767">
        <v>118</v>
      </c>
      <c r="AB767">
        <f>Analytics_Data_json[[#This Row],[amount]]-Analytics_Data_json[[#This Row],[custom_discount]]</f>
        <v>118</v>
      </c>
      <c r="AC767">
        <f>(Analytics_Data_json[[#This Row],[order_qty]]*Analytics_Data_json[[#This Row],[unit_price]])-Analytics_Data_json[[#This Row],[discount]]-Analytics_Data_json[[#This Row],[custom_discount]]</f>
        <v>118</v>
      </c>
      <c r="AD767">
        <v>178</v>
      </c>
      <c r="AE767" s="2" t="s">
        <v>891</v>
      </c>
      <c r="AF767" s="2" t="s">
        <v>892</v>
      </c>
      <c r="AG767">
        <v>130</v>
      </c>
      <c r="AH767" s="2" t="s">
        <v>44</v>
      </c>
      <c r="AI767" s="2" t="s">
        <v>44</v>
      </c>
      <c r="AJ767" s="3">
        <v>45322.000775462962</v>
      </c>
      <c r="AK767" s="3">
        <v>45322.125787037039</v>
      </c>
    </row>
    <row r="768" spans="1:37" x14ac:dyDescent="0.25">
      <c r="A768">
        <v>1573704</v>
      </c>
      <c r="B768">
        <v>187664</v>
      </c>
      <c r="C768" s="1">
        <v>45321</v>
      </c>
      <c r="D768" s="1" t="str">
        <f>TEXT(Analytics_Data_json[[#This Row],[ORDER DATE ]],"mmm")</f>
        <v>Jan</v>
      </c>
      <c r="E768" s="2" t="s">
        <v>2637</v>
      </c>
      <c r="F768">
        <v>12</v>
      </c>
      <c r="G768" s="2" t="s">
        <v>885</v>
      </c>
      <c r="H768" s="2" t="s">
        <v>886</v>
      </c>
      <c r="I768">
        <v>32</v>
      </c>
      <c r="J768" s="4" t="s">
        <v>2638</v>
      </c>
      <c r="K768" s="2" t="s">
        <v>2639</v>
      </c>
      <c r="L768" s="2" t="s">
        <v>37</v>
      </c>
      <c r="M768">
        <v>0</v>
      </c>
      <c r="N768">
        <v>52</v>
      </c>
      <c r="O768">
        <v>52</v>
      </c>
      <c r="P768" s="2" t="s">
        <v>46</v>
      </c>
      <c r="Q768" s="2" t="s">
        <v>47</v>
      </c>
      <c r="R768">
        <v>1</v>
      </c>
      <c r="S768" s="2" t="s">
        <v>40</v>
      </c>
      <c r="T768">
        <v>10</v>
      </c>
      <c r="U768" s="2" t="s">
        <v>41</v>
      </c>
      <c r="V768">
        <v>1</v>
      </c>
      <c r="W768">
        <v>118</v>
      </c>
      <c r="X768">
        <v>118</v>
      </c>
      <c r="Y768">
        <v>0</v>
      </c>
      <c r="Z768">
        <v>0</v>
      </c>
      <c r="AA768">
        <v>118</v>
      </c>
      <c r="AB768">
        <f>Analytics_Data_json[[#This Row],[amount]]-Analytics_Data_json[[#This Row],[custom_discount]]</f>
        <v>118</v>
      </c>
      <c r="AC768">
        <f>(Analytics_Data_json[[#This Row],[order_qty]]*Analytics_Data_json[[#This Row],[unit_price]])-Analytics_Data_json[[#This Row],[discount]]-Analytics_Data_json[[#This Row],[custom_discount]]</f>
        <v>118</v>
      </c>
      <c r="AD768">
        <v>178</v>
      </c>
      <c r="AE768" s="2" t="s">
        <v>891</v>
      </c>
      <c r="AF768" s="2" t="s">
        <v>892</v>
      </c>
      <c r="AG768">
        <v>130</v>
      </c>
      <c r="AH768" s="2" t="s">
        <v>44</v>
      </c>
      <c r="AI768" s="2" t="s">
        <v>44</v>
      </c>
      <c r="AJ768" s="3">
        <v>45322.000775462962</v>
      </c>
      <c r="AK768" s="3">
        <v>45322.125787037039</v>
      </c>
    </row>
    <row r="769" spans="1:37" x14ac:dyDescent="0.25">
      <c r="A769">
        <v>1573703</v>
      </c>
      <c r="B769">
        <v>187664</v>
      </c>
      <c r="C769" s="1">
        <v>45321</v>
      </c>
      <c r="D769" s="1" t="str">
        <f>TEXT(Analytics_Data_json[[#This Row],[ORDER DATE ]],"mmm")</f>
        <v>Jan</v>
      </c>
      <c r="E769" s="2" t="s">
        <v>2637</v>
      </c>
      <c r="F769">
        <v>12</v>
      </c>
      <c r="G769" s="2" t="s">
        <v>885</v>
      </c>
      <c r="H769" s="2" t="s">
        <v>886</v>
      </c>
      <c r="I769">
        <v>32</v>
      </c>
      <c r="J769" s="4" t="s">
        <v>2638</v>
      </c>
      <c r="K769" s="2" t="s">
        <v>2639</v>
      </c>
      <c r="L769" s="2" t="s">
        <v>37</v>
      </c>
      <c r="M769">
        <v>0</v>
      </c>
      <c r="N769">
        <v>62</v>
      </c>
      <c r="O769">
        <v>62</v>
      </c>
      <c r="P769" s="2" t="s">
        <v>48</v>
      </c>
      <c r="Q769" s="2" t="s">
        <v>49</v>
      </c>
      <c r="R769">
        <v>1</v>
      </c>
      <c r="S769" s="2" t="s">
        <v>40</v>
      </c>
      <c r="T769">
        <v>10</v>
      </c>
      <c r="U769" s="2" t="s">
        <v>41</v>
      </c>
      <c r="V769">
        <v>8</v>
      </c>
      <c r="W769">
        <v>30</v>
      </c>
      <c r="X769">
        <v>240</v>
      </c>
      <c r="Y769">
        <v>0</v>
      </c>
      <c r="Z769">
        <v>0</v>
      </c>
      <c r="AA769">
        <v>240</v>
      </c>
      <c r="AB769">
        <f>Analytics_Data_json[[#This Row],[amount]]-Analytics_Data_json[[#This Row],[custom_discount]]</f>
        <v>240</v>
      </c>
      <c r="AC769">
        <f>(Analytics_Data_json[[#This Row],[order_qty]]*Analytics_Data_json[[#This Row],[unit_price]])-Analytics_Data_json[[#This Row],[discount]]-Analytics_Data_json[[#This Row],[custom_discount]]</f>
        <v>240</v>
      </c>
      <c r="AD769">
        <v>178</v>
      </c>
      <c r="AE769" s="2" t="s">
        <v>891</v>
      </c>
      <c r="AF769" s="2" t="s">
        <v>892</v>
      </c>
      <c r="AG769">
        <v>130</v>
      </c>
      <c r="AH769" s="2" t="s">
        <v>44</v>
      </c>
      <c r="AI769" s="2" t="s">
        <v>44</v>
      </c>
      <c r="AJ769" s="3">
        <v>45322.000775462962</v>
      </c>
      <c r="AK769" s="3">
        <v>45322.125787037039</v>
      </c>
    </row>
    <row r="770" spans="1:37" x14ac:dyDescent="0.25">
      <c r="A770">
        <v>1573702</v>
      </c>
      <c r="B770">
        <v>187664</v>
      </c>
      <c r="C770" s="1">
        <v>45321</v>
      </c>
      <c r="D770" s="1" t="str">
        <f>TEXT(Analytics_Data_json[[#This Row],[ORDER DATE ]],"mmm")</f>
        <v>Jan</v>
      </c>
      <c r="E770" s="2" t="s">
        <v>2637</v>
      </c>
      <c r="F770">
        <v>12</v>
      </c>
      <c r="G770" s="2" t="s">
        <v>885</v>
      </c>
      <c r="H770" s="2" t="s">
        <v>886</v>
      </c>
      <c r="I770">
        <v>32</v>
      </c>
      <c r="J770" s="4" t="s">
        <v>2638</v>
      </c>
      <c r="K770" s="2" t="s">
        <v>2639</v>
      </c>
      <c r="L770" s="2" t="s">
        <v>37</v>
      </c>
      <c r="M770">
        <v>0</v>
      </c>
      <c r="N770">
        <v>61</v>
      </c>
      <c r="O770">
        <v>61</v>
      </c>
      <c r="P770" s="2" t="s">
        <v>50</v>
      </c>
      <c r="Q770" s="2" t="s">
        <v>51</v>
      </c>
      <c r="R770">
        <v>1</v>
      </c>
      <c r="S770" s="2" t="s">
        <v>40</v>
      </c>
      <c r="T770">
        <v>10</v>
      </c>
      <c r="U770" s="2" t="s">
        <v>41</v>
      </c>
      <c r="V770">
        <v>7</v>
      </c>
      <c r="W770">
        <v>30</v>
      </c>
      <c r="X770">
        <v>210</v>
      </c>
      <c r="Y770">
        <v>0</v>
      </c>
      <c r="Z770">
        <v>0</v>
      </c>
      <c r="AA770">
        <v>210</v>
      </c>
      <c r="AB770">
        <f>Analytics_Data_json[[#This Row],[amount]]-Analytics_Data_json[[#This Row],[custom_discount]]</f>
        <v>210</v>
      </c>
      <c r="AC770">
        <f>(Analytics_Data_json[[#This Row],[order_qty]]*Analytics_Data_json[[#This Row],[unit_price]])-Analytics_Data_json[[#This Row],[discount]]-Analytics_Data_json[[#This Row],[custom_discount]]</f>
        <v>210</v>
      </c>
      <c r="AD770">
        <v>178</v>
      </c>
      <c r="AE770" s="2" t="s">
        <v>891</v>
      </c>
      <c r="AF770" s="2" t="s">
        <v>892</v>
      </c>
      <c r="AG770">
        <v>130</v>
      </c>
      <c r="AH770" s="2" t="s">
        <v>44</v>
      </c>
      <c r="AI770" s="2" t="s">
        <v>44</v>
      </c>
      <c r="AJ770" s="3">
        <v>45322.000775462962</v>
      </c>
      <c r="AK770" s="3">
        <v>45322.125787037039</v>
      </c>
    </row>
    <row r="771" spans="1:37" x14ac:dyDescent="0.25">
      <c r="A771">
        <v>1573701</v>
      </c>
      <c r="B771">
        <v>187663</v>
      </c>
      <c r="C771" s="1">
        <v>45321</v>
      </c>
      <c r="D771" s="1" t="str">
        <f>TEXT(Analytics_Data_json[[#This Row],[ORDER DATE ]],"mmm")</f>
        <v>Jan</v>
      </c>
      <c r="E771" s="2" t="s">
        <v>2640</v>
      </c>
      <c r="F771">
        <v>12</v>
      </c>
      <c r="G771" s="2" t="s">
        <v>885</v>
      </c>
      <c r="H771" s="2" t="s">
        <v>886</v>
      </c>
      <c r="I771">
        <v>32</v>
      </c>
      <c r="J771" s="4" t="s">
        <v>1096</v>
      </c>
      <c r="K771" s="2" t="s">
        <v>1097</v>
      </c>
      <c r="L771" s="2" t="s">
        <v>37</v>
      </c>
      <c r="M771">
        <v>0</v>
      </c>
      <c r="N771">
        <v>52</v>
      </c>
      <c r="O771">
        <v>52</v>
      </c>
      <c r="P771" s="2" t="s">
        <v>46</v>
      </c>
      <c r="Q771" s="2" t="s">
        <v>47</v>
      </c>
      <c r="R771">
        <v>1</v>
      </c>
      <c r="S771" s="2" t="s">
        <v>40</v>
      </c>
      <c r="T771">
        <v>10</v>
      </c>
      <c r="U771" s="2" t="s">
        <v>41</v>
      </c>
      <c r="V771">
        <v>1</v>
      </c>
      <c r="W771">
        <v>118</v>
      </c>
      <c r="X771">
        <v>118</v>
      </c>
      <c r="Y771">
        <v>0</v>
      </c>
      <c r="Z771">
        <v>0</v>
      </c>
      <c r="AA771">
        <v>118</v>
      </c>
      <c r="AB771">
        <f>Analytics_Data_json[[#This Row],[amount]]-Analytics_Data_json[[#This Row],[custom_discount]]</f>
        <v>118</v>
      </c>
      <c r="AC771">
        <f>(Analytics_Data_json[[#This Row],[order_qty]]*Analytics_Data_json[[#This Row],[unit_price]])-Analytics_Data_json[[#This Row],[discount]]-Analytics_Data_json[[#This Row],[custom_discount]]</f>
        <v>118</v>
      </c>
      <c r="AD771">
        <v>178</v>
      </c>
      <c r="AE771" s="2" t="s">
        <v>891</v>
      </c>
      <c r="AF771" s="2" t="s">
        <v>892</v>
      </c>
      <c r="AG771">
        <v>130</v>
      </c>
      <c r="AH771" s="2" t="s">
        <v>44</v>
      </c>
      <c r="AI771" s="2" t="s">
        <v>44</v>
      </c>
      <c r="AJ771" s="3">
        <v>45322.000775462962</v>
      </c>
      <c r="AK771" s="3">
        <v>45322.125787037039</v>
      </c>
    </row>
    <row r="772" spans="1:37" x14ac:dyDescent="0.25">
      <c r="A772">
        <v>1573700</v>
      </c>
      <c r="B772">
        <v>187663</v>
      </c>
      <c r="C772" s="1">
        <v>45321</v>
      </c>
      <c r="D772" s="1" t="str">
        <f>TEXT(Analytics_Data_json[[#This Row],[ORDER DATE ]],"mmm")</f>
        <v>Jan</v>
      </c>
      <c r="E772" s="2" t="s">
        <v>2640</v>
      </c>
      <c r="F772">
        <v>12</v>
      </c>
      <c r="G772" s="2" t="s">
        <v>885</v>
      </c>
      <c r="H772" s="2" t="s">
        <v>886</v>
      </c>
      <c r="I772">
        <v>32</v>
      </c>
      <c r="J772" s="4" t="s">
        <v>1096</v>
      </c>
      <c r="K772" s="2" t="s">
        <v>1097</v>
      </c>
      <c r="L772" s="2" t="s">
        <v>37</v>
      </c>
      <c r="M772">
        <v>0</v>
      </c>
      <c r="N772">
        <v>53</v>
      </c>
      <c r="O772">
        <v>53</v>
      </c>
      <c r="P772" s="2" t="s">
        <v>38</v>
      </c>
      <c r="Q772" s="2" t="s">
        <v>39</v>
      </c>
      <c r="R772">
        <v>1</v>
      </c>
      <c r="S772" s="2" t="s">
        <v>40</v>
      </c>
      <c r="T772">
        <v>10</v>
      </c>
      <c r="U772" s="2" t="s">
        <v>41</v>
      </c>
      <c r="V772">
        <v>2</v>
      </c>
      <c r="W772">
        <v>118</v>
      </c>
      <c r="X772">
        <v>236</v>
      </c>
      <c r="Y772">
        <v>0</v>
      </c>
      <c r="Z772">
        <v>0</v>
      </c>
      <c r="AA772">
        <v>236</v>
      </c>
      <c r="AB772">
        <f>Analytics_Data_json[[#This Row],[amount]]-Analytics_Data_json[[#This Row],[custom_discount]]</f>
        <v>236</v>
      </c>
      <c r="AC772">
        <f>(Analytics_Data_json[[#This Row],[order_qty]]*Analytics_Data_json[[#This Row],[unit_price]])-Analytics_Data_json[[#This Row],[discount]]-Analytics_Data_json[[#This Row],[custom_discount]]</f>
        <v>236</v>
      </c>
      <c r="AD772">
        <v>178</v>
      </c>
      <c r="AE772" s="2" t="s">
        <v>891</v>
      </c>
      <c r="AF772" s="2" t="s">
        <v>892</v>
      </c>
      <c r="AG772">
        <v>130</v>
      </c>
      <c r="AH772" s="2" t="s">
        <v>44</v>
      </c>
      <c r="AI772" s="2" t="s">
        <v>44</v>
      </c>
      <c r="AJ772" s="3">
        <v>45322.000775462962</v>
      </c>
      <c r="AK772" s="3">
        <v>45322.125787037039</v>
      </c>
    </row>
    <row r="773" spans="1:37" x14ac:dyDescent="0.25">
      <c r="A773">
        <v>1573699</v>
      </c>
      <c r="B773">
        <v>187662</v>
      </c>
      <c r="C773" s="1">
        <v>45321</v>
      </c>
      <c r="D773" s="1" t="str">
        <f>TEXT(Analytics_Data_json[[#This Row],[ORDER DATE ]],"mmm")</f>
        <v>Jan</v>
      </c>
      <c r="E773" s="2" t="s">
        <v>2641</v>
      </c>
      <c r="F773">
        <v>12</v>
      </c>
      <c r="G773" s="2" t="s">
        <v>885</v>
      </c>
      <c r="H773" s="2" t="s">
        <v>886</v>
      </c>
      <c r="I773">
        <v>32</v>
      </c>
      <c r="J773" s="4" t="s">
        <v>1092</v>
      </c>
      <c r="K773" s="2" t="s">
        <v>1093</v>
      </c>
      <c r="L773" s="2" t="s">
        <v>37</v>
      </c>
      <c r="M773">
        <v>0</v>
      </c>
      <c r="N773">
        <v>62</v>
      </c>
      <c r="O773">
        <v>62</v>
      </c>
      <c r="P773" s="2" t="s">
        <v>48</v>
      </c>
      <c r="Q773" s="2" t="s">
        <v>49</v>
      </c>
      <c r="R773">
        <v>1</v>
      </c>
      <c r="S773" s="2" t="s">
        <v>40</v>
      </c>
      <c r="T773">
        <v>10</v>
      </c>
      <c r="U773" s="2" t="s">
        <v>41</v>
      </c>
      <c r="V773">
        <v>6</v>
      </c>
      <c r="W773">
        <v>30</v>
      </c>
      <c r="X773">
        <v>180</v>
      </c>
      <c r="Y773">
        <v>0</v>
      </c>
      <c r="Z773">
        <v>0</v>
      </c>
      <c r="AA773">
        <v>180</v>
      </c>
      <c r="AB773">
        <f>Analytics_Data_json[[#This Row],[amount]]-Analytics_Data_json[[#This Row],[custom_discount]]</f>
        <v>180</v>
      </c>
      <c r="AC773">
        <f>(Analytics_Data_json[[#This Row],[order_qty]]*Analytics_Data_json[[#This Row],[unit_price]])-Analytics_Data_json[[#This Row],[discount]]-Analytics_Data_json[[#This Row],[custom_discount]]</f>
        <v>180</v>
      </c>
      <c r="AD773">
        <v>178</v>
      </c>
      <c r="AE773" s="2" t="s">
        <v>891</v>
      </c>
      <c r="AF773" s="2" t="s">
        <v>892</v>
      </c>
      <c r="AG773">
        <v>130</v>
      </c>
      <c r="AH773" s="2" t="s">
        <v>44</v>
      </c>
      <c r="AI773" s="2" t="s">
        <v>44</v>
      </c>
      <c r="AJ773" s="3">
        <v>45322.000775462962</v>
      </c>
      <c r="AK773" s="3">
        <v>45322.125787037039</v>
      </c>
    </row>
    <row r="774" spans="1:37" x14ac:dyDescent="0.25">
      <c r="A774">
        <v>1573698</v>
      </c>
      <c r="B774">
        <v>187662</v>
      </c>
      <c r="C774" s="1">
        <v>45321</v>
      </c>
      <c r="D774" s="1" t="str">
        <f>TEXT(Analytics_Data_json[[#This Row],[ORDER DATE ]],"mmm")</f>
        <v>Jan</v>
      </c>
      <c r="E774" s="2" t="s">
        <v>2641</v>
      </c>
      <c r="F774">
        <v>12</v>
      </c>
      <c r="G774" s="2" t="s">
        <v>885</v>
      </c>
      <c r="H774" s="2" t="s">
        <v>886</v>
      </c>
      <c r="I774">
        <v>32</v>
      </c>
      <c r="J774" s="4" t="s">
        <v>1092</v>
      </c>
      <c r="K774" s="2" t="s">
        <v>1093</v>
      </c>
      <c r="L774" s="2" t="s">
        <v>37</v>
      </c>
      <c r="M774">
        <v>0</v>
      </c>
      <c r="N774">
        <v>75</v>
      </c>
      <c r="O774">
        <v>75</v>
      </c>
      <c r="P774" s="2" t="s">
        <v>60</v>
      </c>
      <c r="Q774" s="2" t="s">
        <v>61</v>
      </c>
      <c r="R774">
        <v>1</v>
      </c>
      <c r="S774" s="2" t="s">
        <v>40</v>
      </c>
      <c r="T774">
        <v>13</v>
      </c>
      <c r="U774" s="2" t="s">
        <v>62</v>
      </c>
      <c r="V774">
        <v>1</v>
      </c>
      <c r="W774">
        <v>150</v>
      </c>
      <c r="X774">
        <v>150</v>
      </c>
      <c r="Y774">
        <v>0</v>
      </c>
      <c r="Z774">
        <v>0</v>
      </c>
      <c r="AA774">
        <v>150</v>
      </c>
      <c r="AB774">
        <f>Analytics_Data_json[[#This Row],[amount]]-Analytics_Data_json[[#This Row],[custom_discount]]</f>
        <v>150</v>
      </c>
      <c r="AC774">
        <f>(Analytics_Data_json[[#This Row],[order_qty]]*Analytics_Data_json[[#This Row],[unit_price]])-Analytics_Data_json[[#This Row],[discount]]-Analytics_Data_json[[#This Row],[custom_discount]]</f>
        <v>150</v>
      </c>
      <c r="AD774">
        <v>178</v>
      </c>
      <c r="AE774" s="2" t="s">
        <v>891</v>
      </c>
      <c r="AF774" s="2" t="s">
        <v>892</v>
      </c>
      <c r="AG774">
        <v>130</v>
      </c>
      <c r="AH774" s="2" t="s">
        <v>44</v>
      </c>
      <c r="AI774" s="2" t="s">
        <v>44</v>
      </c>
      <c r="AJ774" s="3">
        <v>45322.000775462962</v>
      </c>
      <c r="AK774" s="3">
        <v>45322.125787037039</v>
      </c>
    </row>
    <row r="775" spans="1:37" x14ac:dyDescent="0.25">
      <c r="A775">
        <v>1573697</v>
      </c>
      <c r="B775">
        <v>187661</v>
      </c>
      <c r="C775" s="1">
        <v>45321</v>
      </c>
      <c r="D775" s="1" t="str">
        <f>TEXT(Analytics_Data_json[[#This Row],[ORDER DATE ]],"mmm")</f>
        <v>Jan</v>
      </c>
      <c r="E775" s="2" t="s">
        <v>2642</v>
      </c>
      <c r="F775">
        <v>54</v>
      </c>
      <c r="G775" s="2" t="s">
        <v>158</v>
      </c>
      <c r="H775" s="2" t="s">
        <v>159</v>
      </c>
      <c r="I775">
        <v>74</v>
      </c>
      <c r="J775" s="4" t="s">
        <v>693</v>
      </c>
      <c r="K775" s="2" t="s">
        <v>694</v>
      </c>
      <c r="L775" s="2" t="s">
        <v>37</v>
      </c>
      <c r="M775">
        <v>0</v>
      </c>
      <c r="N775">
        <v>73</v>
      </c>
      <c r="O775">
        <v>73</v>
      </c>
      <c r="P775" s="2" t="s">
        <v>203</v>
      </c>
      <c r="Q775" s="2" t="s">
        <v>204</v>
      </c>
      <c r="R775">
        <v>1</v>
      </c>
      <c r="S775" s="2" t="s">
        <v>40</v>
      </c>
      <c r="T775">
        <v>12</v>
      </c>
      <c r="U775" s="2" t="s">
        <v>74</v>
      </c>
      <c r="V775">
        <v>12</v>
      </c>
      <c r="W775">
        <v>16.25</v>
      </c>
      <c r="X775">
        <v>195</v>
      </c>
      <c r="Y775">
        <v>0</v>
      </c>
      <c r="Z775">
        <v>0</v>
      </c>
      <c r="AA775">
        <v>195</v>
      </c>
      <c r="AB775">
        <f>Analytics_Data_json[[#This Row],[amount]]-Analytics_Data_json[[#This Row],[custom_discount]]</f>
        <v>195</v>
      </c>
      <c r="AC775">
        <f>(Analytics_Data_json[[#This Row],[order_qty]]*Analytics_Data_json[[#This Row],[unit_price]])-Analytics_Data_json[[#This Row],[discount]]-Analytics_Data_json[[#This Row],[custom_discount]]</f>
        <v>195</v>
      </c>
      <c r="AD775">
        <v>272</v>
      </c>
      <c r="AE775" s="2" t="s">
        <v>161</v>
      </c>
      <c r="AF775" s="2" t="s">
        <v>162</v>
      </c>
      <c r="AG775">
        <v>227</v>
      </c>
      <c r="AH775" s="2" t="s">
        <v>44</v>
      </c>
      <c r="AI775" s="2" t="s">
        <v>44</v>
      </c>
      <c r="AJ775" s="3">
        <v>45322.000775462962</v>
      </c>
      <c r="AK775" s="3">
        <v>45322.125787037039</v>
      </c>
    </row>
    <row r="776" spans="1:37" x14ac:dyDescent="0.25">
      <c r="A776">
        <v>1573696</v>
      </c>
      <c r="B776">
        <v>187660</v>
      </c>
      <c r="C776" s="1">
        <v>45321</v>
      </c>
      <c r="D776" s="1" t="str">
        <f>TEXT(Analytics_Data_json[[#This Row],[ORDER DATE ]],"mmm")</f>
        <v>Jan</v>
      </c>
      <c r="E776" s="2" t="s">
        <v>2643</v>
      </c>
      <c r="F776">
        <v>54</v>
      </c>
      <c r="G776" s="2" t="s">
        <v>158</v>
      </c>
      <c r="H776" s="2" t="s">
        <v>159</v>
      </c>
      <c r="I776">
        <v>74</v>
      </c>
      <c r="J776" s="4">
        <v>614</v>
      </c>
      <c r="K776" s="2" t="s">
        <v>702</v>
      </c>
      <c r="L776" s="2" t="s">
        <v>37</v>
      </c>
      <c r="M776">
        <v>0</v>
      </c>
      <c r="N776">
        <v>51</v>
      </c>
      <c r="O776">
        <v>51</v>
      </c>
      <c r="P776" s="2" t="s">
        <v>207</v>
      </c>
      <c r="Q776" s="2" t="s">
        <v>208</v>
      </c>
      <c r="R776">
        <v>1</v>
      </c>
      <c r="S776" s="2" t="s">
        <v>40</v>
      </c>
      <c r="T776">
        <v>9</v>
      </c>
      <c r="U776" s="2" t="s">
        <v>185</v>
      </c>
      <c r="V776">
        <v>2</v>
      </c>
      <c r="W776">
        <v>58</v>
      </c>
      <c r="X776">
        <v>116</v>
      </c>
      <c r="Y776">
        <v>0</v>
      </c>
      <c r="Z776">
        <v>0</v>
      </c>
      <c r="AA776">
        <v>116</v>
      </c>
      <c r="AB776">
        <f>Analytics_Data_json[[#This Row],[amount]]-Analytics_Data_json[[#This Row],[custom_discount]]</f>
        <v>116</v>
      </c>
      <c r="AC776">
        <f>(Analytics_Data_json[[#This Row],[order_qty]]*Analytics_Data_json[[#This Row],[unit_price]])-Analytics_Data_json[[#This Row],[discount]]-Analytics_Data_json[[#This Row],[custom_discount]]</f>
        <v>116</v>
      </c>
      <c r="AD776">
        <v>272</v>
      </c>
      <c r="AE776" s="2" t="s">
        <v>161</v>
      </c>
      <c r="AF776" s="2" t="s">
        <v>162</v>
      </c>
      <c r="AG776">
        <v>227</v>
      </c>
      <c r="AH776" s="2" t="s">
        <v>44</v>
      </c>
      <c r="AI776" s="2" t="s">
        <v>44</v>
      </c>
      <c r="AJ776" s="3">
        <v>45322.000775462962</v>
      </c>
      <c r="AK776" s="3">
        <v>45322.125787037039</v>
      </c>
    </row>
    <row r="777" spans="1:37" x14ac:dyDescent="0.25">
      <c r="A777">
        <v>1573695</v>
      </c>
      <c r="B777">
        <v>187660</v>
      </c>
      <c r="C777" s="1">
        <v>45321</v>
      </c>
      <c r="D777" s="1" t="str">
        <f>TEXT(Analytics_Data_json[[#This Row],[ORDER DATE ]],"mmm")</f>
        <v>Jan</v>
      </c>
      <c r="E777" s="2" t="s">
        <v>2643</v>
      </c>
      <c r="F777">
        <v>54</v>
      </c>
      <c r="G777" s="2" t="s">
        <v>158</v>
      </c>
      <c r="H777" s="2" t="s">
        <v>159</v>
      </c>
      <c r="I777">
        <v>74</v>
      </c>
      <c r="J777" s="4">
        <v>614</v>
      </c>
      <c r="K777" s="2" t="s">
        <v>702</v>
      </c>
      <c r="L777" s="2" t="s">
        <v>37</v>
      </c>
      <c r="M777">
        <v>0</v>
      </c>
      <c r="N777">
        <v>61</v>
      </c>
      <c r="O777">
        <v>61</v>
      </c>
      <c r="P777" s="2" t="s">
        <v>50</v>
      </c>
      <c r="Q777" s="2" t="s">
        <v>51</v>
      </c>
      <c r="R777">
        <v>1</v>
      </c>
      <c r="S777" s="2" t="s">
        <v>40</v>
      </c>
      <c r="T777">
        <v>10</v>
      </c>
      <c r="U777" s="2" t="s">
        <v>41</v>
      </c>
      <c r="V777">
        <v>6</v>
      </c>
      <c r="W777">
        <v>30</v>
      </c>
      <c r="X777">
        <v>180</v>
      </c>
      <c r="Y777">
        <v>0</v>
      </c>
      <c r="Z777">
        <v>0</v>
      </c>
      <c r="AA777">
        <v>180</v>
      </c>
      <c r="AB777">
        <f>Analytics_Data_json[[#This Row],[amount]]-Analytics_Data_json[[#This Row],[custom_discount]]</f>
        <v>180</v>
      </c>
      <c r="AC777">
        <f>(Analytics_Data_json[[#This Row],[order_qty]]*Analytics_Data_json[[#This Row],[unit_price]])-Analytics_Data_json[[#This Row],[discount]]-Analytics_Data_json[[#This Row],[custom_discount]]</f>
        <v>180</v>
      </c>
      <c r="AD777">
        <v>272</v>
      </c>
      <c r="AE777" s="2" t="s">
        <v>161</v>
      </c>
      <c r="AF777" s="2" t="s">
        <v>162</v>
      </c>
      <c r="AG777">
        <v>227</v>
      </c>
      <c r="AH777" s="2" t="s">
        <v>44</v>
      </c>
      <c r="AI777" s="2" t="s">
        <v>44</v>
      </c>
      <c r="AJ777" s="3">
        <v>45322.000775462962</v>
      </c>
      <c r="AK777" s="3">
        <v>45322.125787037039</v>
      </c>
    </row>
    <row r="778" spans="1:37" x14ac:dyDescent="0.25">
      <c r="A778">
        <v>1573694</v>
      </c>
      <c r="B778">
        <v>187660</v>
      </c>
      <c r="C778" s="1">
        <v>45321</v>
      </c>
      <c r="D778" s="1" t="str">
        <f>TEXT(Analytics_Data_json[[#This Row],[ORDER DATE ]],"mmm")</f>
        <v>Jan</v>
      </c>
      <c r="E778" s="2" t="s">
        <v>2643</v>
      </c>
      <c r="F778">
        <v>54</v>
      </c>
      <c r="G778" s="2" t="s">
        <v>158</v>
      </c>
      <c r="H778" s="2" t="s">
        <v>159</v>
      </c>
      <c r="I778">
        <v>74</v>
      </c>
      <c r="J778" s="4">
        <v>614</v>
      </c>
      <c r="K778" s="2" t="s">
        <v>702</v>
      </c>
      <c r="L778" s="2" t="s">
        <v>37</v>
      </c>
      <c r="M778">
        <v>0</v>
      </c>
      <c r="N778">
        <v>73</v>
      </c>
      <c r="O778">
        <v>73</v>
      </c>
      <c r="P778" s="2" t="s">
        <v>203</v>
      </c>
      <c r="Q778" s="2" t="s">
        <v>204</v>
      </c>
      <c r="R778">
        <v>1</v>
      </c>
      <c r="S778" s="2" t="s">
        <v>40</v>
      </c>
      <c r="T778">
        <v>12</v>
      </c>
      <c r="U778" s="2" t="s">
        <v>74</v>
      </c>
      <c r="V778">
        <v>12</v>
      </c>
      <c r="W778">
        <v>16.25</v>
      </c>
      <c r="X778">
        <v>195</v>
      </c>
      <c r="Y778">
        <v>0</v>
      </c>
      <c r="Z778">
        <v>0</v>
      </c>
      <c r="AA778">
        <v>195</v>
      </c>
      <c r="AB778">
        <f>Analytics_Data_json[[#This Row],[amount]]-Analytics_Data_json[[#This Row],[custom_discount]]</f>
        <v>195</v>
      </c>
      <c r="AC778">
        <f>(Analytics_Data_json[[#This Row],[order_qty]]*Analytics_Data_json[[#This Row],[unit_price]])-Analytics_Data_json[[#This Row],[discount]]-Analytics_Data_json[[#This Row],[custom_discount]]</f>
        <v>195</v>
      </c>
      <c r="AD778">
        <v>272</v>
      </c>
      <c r="AE778" s="2" t="s">
        <v>161</v>
      </c>
      <c r="AF778" s="2" t="s">
        <v>162</v>
      </c>
      <c r="AG778">
        <v>227</v>
      </c>
      <c r="AH778" s="2" t="s">
        <v>44</v>
      </c>
      <c r="AI778" s="2" t="s">
        <v>44</v>
      </c>
      <c r="AJ778" s="3">
        <v>45322.000775462962</v>
      </c>
      <c r="AK778" s="3">
        <v>45322.125787037039</v>
      </c>
    </row>
    <row r="779" spans="1:37" x14ac:dyDescent="0.25">
      <c r="A779">
        <v>1573693</v>
      </c>
      <c r="B779">
        <v>187660</v>
      </c>
      <c r="C779" s="1">
        <v>45321</v>
      </c>
      <c r="D779" s="1" t="str">
        <f>TEXT(Analytics_Data_json[[#This Row],[ORDER DATE ]],"mmm")</f>
        <v>Jan</v>
      </c>
      <c r="E779" s="2" t="s">
        <v>2643</v>
      </c>
      <c r="F779">
        <v>54</v>
      </c>
      <c r="G779" s="2" t="s">
        <v>158</v>
      </c>
      <c r="H779" s="2" t="s">
        <v>159</v>
      </c>
      <c r="I779">
        <v>74</v>
      </c>
      <c r="J779" s="4">
        <v>614</v>
      </c>
      <c r="K779" s="2" t="s">
        <v>702</v>
      </c>
      <c r="L779" s="2" t="s">
        <v>37</v>
      </c>
      <c r="M779">
        <v>0</v>
      </c>
      <c r="N779">
        <v>68</v>
      </c>
      <c r="O779">
        <v>68</v>
      </c>
      <c r="P779" s="2" t="s">
        <v>75</v>
      </c>
      <c r="Q779" s="2" t="s">
        <v>76</v>
      </c>
      <c r="R779">
        <v>1</v>
      </c>
      <c r="S779" s="2" t="s">
        <v>40</v>
      </c>
      <c r="T779">
        <v>12</v>
      </c>
      <c r="U779" s="2" t="s">
        <v>74</v>
      </c>
      <c r="V779">
        <v>12</v>
      </c>
      <c r="W779">
        <v>8.5</v>
      </c>
      <c r="X779">
        <v>102</v>
      </c>
      <c r="Y779">
        <v>0</v>
      </c>
      <c r="Z779">
        <v>0</v>
      </c>
      <c r="AA779">
        <v>102</v>
      </c>
      <c r="AB779">
        <f>Analytics_Data_json[[#This Row],[amount]]-Analytics_Data_json[[#This Row],[custom_discount]]</f>
        <v>102</v>
      </c>
      <c r="AC779">
        <f>(Analytics_Data_json[[#This Row],[order_qty]]*Analytics_Data_json[[#This Row],[unit_price]])-Analytics_Data_json[[#This Row],[discount]]-Analytics_Data_json[[#This Row],[custom_discount]]</f>
        <v>102</v>
      </c>
      <c r="AD779">
        <v>272</v>
      </c>
      <c r="AE779" s="2" t="s">
        <v>161</v>
      </c>
      <c r="AF779" s="2" t="s">
        <v>162</v>
      </c>
      <c r="AG779">
        <v>227</v>
      </c>
      <c r="AH779" s="2" t="s">
        <v>44</v>
      </c>
      <c r="AI779" s="2" t="s">
        <v>44</v>
      </c>
      <c r="AJ779" s="3">
        <v>45322.000775462962</v>
      </c>
      <c r="AK779" s="3">
        <v>45322.125787037039</v>
      </c>
    </row>
    <row r="780" spans="1:37" x14ac:dyDescent="0.25">
      <c r="A780">
        <v>1573692</v>
      </c>
      <c r="B780">
        <v>187659</v>
      </c>
      <c r="C780" s="1">
        <v>45321</v>
      </c>
      <c r="D780" s="1" t="str">
        <f>TEXT(Analytics_Data_json[[#This Row],[ORDER DATE ]],"mmm")</f>
        <v>Jan</v>
      </c>
      <c r="E780" s="2" t="s">
        <v>2644</v>
      </c>
      <c r="F780">
        <v>12</v>
      </c>
      <c r="G780" s="2" t="s">
        <v>885</v>
      </c>
      <c r="H780" s="2" t="s">
        <v>886</v>
      </c>
      <c r="I780">
        <v>32</v>
      </c>
      <c r="J780" s="4" t="s">
        <v>2137</v>
      </c>
      <c r="K780" s="2" t="s">
        <v>743</v>
      </c>
      <c r="L780" s="2" t="s">
        <v>37</v>
      </c>
      <c r="M780">
        <v>0</v>
      </c>
      <c r="N780">
        <v>69</v>
      </c>
      <c r="O780">
        <v>69</v>
      </c>
      <c r="P780" s="2" t="s">
        <v>72</v>
      </c>
      <c r="Q780" s="2" t="s">
        <v>73</v>
      </c>
      <c r="R780">
        <v>1</v>
      </c>
      <c r="S780" s="2" t="s">
        <v>40</v>
      </c>
      <c r="T780">
        <v>12</v>
      </c>
      <c r="U780" s="2" t="s">
        <v>74</v>
      </c>
      <c r="V780">
        <v>24</v>
      </c>
      <c r="W780">
        <v>8.5</v>
      </c>
      <c r="X780">
        <v>204</v>
      </c>
      <c r="Y780">
        <v>0</v>
      </c>
      <c r="Z780">
        <v>0</v>
      </c>
      <c r="AA780">
        <v>204</v>
      </c>
      <c r="AB780">
        <f>Analytics_Data_json[[#This Row],[amount]]-Analytics_Data_json[[#This Row],[custom_discount]]</f>
        <v>204</v>
      </c>
      <c r="AC780">
        <f>(Analytics_Data_json[[#This Row],[order_qty]]*Analytics_Data_json[[#This Row],[unit_price]])-Analytics_Data_json[[#This Row],[discount]]-Analytics_Data_json[[#This Row],[custom_discount]]</f>
        <v>204</v>
      </c>
      <c r="AD780">
        <v>178</v>
      </c>
      <c r="AE780" s="2" t="s">
        <v>891</v>
      </c>
      <c r="AF780" s="2" t="s">
        <v>892</v>
      </c>
      <c r="AG780">
        <v>130</v>
      </c>
      <c r="AH780" s="2" t="s">
        <v>44</v>
      </c>
      <c r="AI780" s="2" t="s">
        <v>44</v>
      </c>
      <c r="AJ780" s="3">
        <v>45322.000775462962</v>
      </c>
      <c r="AK780" s="3">
        <v>45322.125787037039</v>
      </c>
    </row>
    <row r="781" spans="1:37" x14ac:dyDescent="0.25">
      <c r="A781">
        <v>1573691</v>
      </c>
      <c r="B781">
        <v>187658</v>
      </c>
      <c r="C781" s="1">
        <v>45321</v>
      </c>
      <c r="D781" s="1" t="str">
        <f>TEXT(Analytics_Data_json[[#This Row],[ORDER DATE ]],"mmm")</f>
        <v>Jan</v>
      </c>
      <c r="E781" s="2" t="s">
        <v>2645</v>
      </c>
      <c r="F781">
        <v>54</v>
      </c>
      <c r="G781" s="2" t="s">
        <v>158</v>
      </c>
      <c r="H781" s="2" t="s">
        <v>159</v>
      </c>
      <c r="I781">
        <v>74</v>
      </c>
      <c r="J781" s="4">
        <v>84</v>
      </c>
      <c r="K781" s="2" t="s">
        <v>1679</v>
      </c>
      <c r="L781" s="2" t="s">
        <v>37</v>
      </c>
      <c r="M781">
        <v>0</v>
      </c>
      <c r="N781">
        <v>73</v>
      </c>
      <c r="O781">
        <v>73</v>
      </c>
      <c r="P781" s="2" t="s">
        <v>203</v>
      </c>
      <c r="Q781" s="2" t="s">
        <v>204</v>
      </c>
      <c r="R781">
        <v>1</v>
      </c>
      <c r="S781" s="2" t="s">
        <v>40</v>
      </c>
      <c r="T781">
        <v>12</v>
      </c>
      <c r="U781" s="2" t="s">
        <v>74</v>
      </c>
      <c r="V781">
        <v>12</v>
      </c>
      <c r="W781">
        <v>16.25</v>
      </c>
      <c r="X781">
        <v>195</v>
      </c>
      <c r="Y781">
        <v>0</v>
      </c>
      <c r="Z781">
        <v>0</v>
      </c>
      <c r="AA781">
        <v>195</v>
      </c>
      <c r="AB781">
        <f>Analytics_Data_json[[#This Row],[amount]]-Analytics_Data_json[[#This Row],[custom_discount]]</f>
        <v>195</v>
      </c>
      <c r="AC781">
        <f>(Analytics_Data_json[[#This Row],[order_qty]]*Analytics_Data_json[[#This Row],[unit_price]])-Analytics_Data_json[[#This Row],[discount]]-Analytics_Data_json[[#This Row],[custom_discount]]</f>
        <v>195</v>
      </c>
      <c r="AD781">
        <v>272</v>
      </c>
      <c r="AE781" s="2" t="s">
        <v>161</v>
      </c>
      <c r="AF781" s="2" t="s">
        <v>162</v>
      </c>
      <c r="AG781">
        <v>227</v>
      </c>
      <c r="AH781" s="2" t="s">
        <v>44</v>
      </c>
      <c r="AI781" s="2" t="s">
        <v>44</v>
      </c>
      <c r="AJ781" s="3">
        <v>45322.000775462962</v>
      </c>
      <c r="AK781" s="3">
        <v>45322.125787037039</v>
      </c>
    </row>
    <row r="782" spans="1:37" x14ac:dyDescent="0.25">
      <c r="A782">
        <v>1573690</v>
      </c>
      <c r="B782">
        <v>187658</v>
      </c>
      <c r="C782" s="1">
        <v>45321</v>
      </c>
      <c r="D782" s="1" t="str">
        <f>TEXT(Analytics_Data_json[[#This Row],[ORDER DATE ]],"mmm")</f>
        <v>Jan</v>
      </c>
      <c r="E782" s="2" t="s">
        <v>2645</v>
      </c>
      <c r="F782">
        <v>54</v>
      </c>
      <c r="G782" s="2" t="s">
        <v>158</v>
      </c>
      <c r="H782" s="2" t="s">
        <v>159</v>
      </c>
      <c r="I782">
        <v>74</v>
      </c>
      <c r="J782" s="4">
        <v>84</v>
      </c>
      <c r="K782" s="2" t="s">
        <v>1679</v>
      </c>
      <c r="L782" s="2" t="s">
        <v>37</v>
      </c>
      <c r="M782">
        <v>0</v>
      </c>
      <c r="N782">
        <v>61</v>
      </c>
      <c r="O782">
        <v>61</v>
      </c>
      <c r="P782" s="2" t="s">
        <v>50</v>
      </c>
      <c r="Q782" s="2" t="s">
        <v>51</v>
      </c>
      <c r="R782">
        <v>1</v>
      </c>
      <c r="S782" s="2" t="s">
        <v>40</v>
      </c>
      <c r="T782">
        <v>10</v>
      </c>
      <c r="U782" s="2" t="s">
        <v>41</v>
      </c>
      <c r="V782">
        <v>6</v>
      </c>
      <c r="W782">
        <v>30</v>
      </c>
      <c r="X782">
        <v>180</v>
      </c>
      <c r="Y782">
        <v>0</v>
      </c>
      <c r="Z782">
        <v>0</v>
      </c>
      <c r="AA782">
        <v>180</v>
      </c>
      <c r="AB782">
        <f>Analytics_Data_json[[#This Row],[amount]]-Analytics_Data_json[[#This Row],[custom_discount]]</f>
        <v>180</v>
      </c>
      <c r="AC782">
        <f>(Analytics_Data_json[[#This Row],[order_qty]]*Analytics_Data_json[[#This Row],[unit_price]])-Analytics_Data_json[[#This Row],[discount]]-Analytics_Data_json[[#This Row],[custom_discount]]</f>
        <v>180</v>
      </c>
      <c r="AD782">
        <v>272</v>
      </c>
      <c r="AE782" s="2" t="s">
        <v>161</v>
      </c>
      <c r="AF782" s="2" t="s">
        <v>162</v>
      </c>
      <c r="AG782">
        <v>227</v>
      </c>
      <c r="AH782" s="2" t="s">
        <v>44</v>
      </c>
      <c r="AI782" s="2" t="s">
        <v>44</v>
      </c>
      <c r="AJ782" s="3">
        <v>45322.000775462962</v>
      </c>
      <c r="AK782" s="3">
        <v>45322.125787037039</v>
      </c>
    </row>
    <row r="783" spans="1:37" x14ac:dyDescent="0.25">
      <c r="A783">
        <v>1573689</v>
      </c>
      <c r="B783">
        <v>187657</v>
      </c>
      <c r="C783" s="1">
        <v>45321</v>
      </c>
      <c r="D783" s="1" t="str">
        <f>TEXT(Analytics_Data_json[[#This Row],[ORDER DATE ]],"mmm")</f>
        <v>Jan</v>
      </c>
      <c r="E783" s="2" t="s">
        <v>2646</v>
      </c>
      <c r="F783">
        <v>12</v>
      </c>
      <c r="G783" s="2" t="s">
        <v>885</v>
      </c>
      <c r="H783" s="2" t="s">
        <v>886</v>
      </c>
      <c r="I783">
        <v>32</v>
      </c>
      <c r="J783" s="4" t="s">
        <v>1100</v>
      </c>
      <c r="K783" s="2" t="s">
        <v>1101</v>
      </c>
      <c r="L783" s="2" t="s">
        <v>37</v>
      </c>
      <c r="M783">
        <v>0</v>
      </c>
      <c r="N783">
        <v>69</v>
      </c>
      <c r="O783">
        <v>69</v>
      </c>
      <c r="P783" s="2" t="s">
        <v>72</v>
      </c>
      <c r="Q783" s="2" t="s">
        <v>73</v>
      </c>
      <c r="R783">
        <v>1</v>
      </c>
      <c r="S783" s="2" t="s">
        <v>40</v>
      </c>
      <c r="T783">
        <v>12</v>
      </c>
      <c r="U783" s="2" t="s">
        <v>74</v>
      </c>
      <c r="V783">
        <v>12</v>
      </c>
      <c r="W783">
        <v>8.5</v>
      </c>
      <c r="X783">
        <v>102</v>
      </c>
      <c r="Y783">
        <v>0</v>
      </c>
      <c r="Z783">
        <v>0</v>
      </c>
      <c r="AA783">
        <v>102</v>
      </c>
      <c r="AB783">
        <f>Analytics_Data_json[[#This Row],[amount]]-Analytics_Data_json[[#This Row],[custom_discount]]</f>
        <v>102</v>
      </c>
      <c r="AC783">
        <f>(Analytics_Data_json[[#This Row],[order_qty]]*Analytics_Data_json[[#This Row],[unit_price]])-Analytics_Data_json[[#This Row],[discount]]-Analytics_Data_json[[#This Row],[custom_discount]]</f>
        <v>102</v>
      </c>
      <c r="AD783">
        <v>178</v>
      </c>
      <c r="AE783" s="2" t="s">
        <v>891</v>
      </c>
      <c r="AF783" s="2" t="s">
        <v>892</v>
      </c>
      <c r="AG783">
        <v>130</v>
      </c>
      <c r="AH783" s="2" t="s">
        <v>44</v>
      </c>
      <c r="AI783" s="2" t="s">
        <v>44</v>
      </c>
      <c r="AJ783" s="3">
        <v>45322.000775462962</v>
      </c>
      <c r="AK783" s="3">
        <v>45322.125787037039</v>
      </c>
    </row>
    <row r="784" spans="1:37" x14ac:dyDescent="0.25">
      <c r="A784">
        <v>1573688</v>
      </c>
      <c r="B784">
        <v>187656</v>
      </c>
      <c r="C784" s="1">
        <v>45321</v>
      </c>
      <c r="D784" s="1" t="str">
        <f>TEXT(Analytics_Data_json[[#This Row],[ORDER DATE ]],"mmm")</f>
        <v>Jan</v>
      </c>
      <c r="E784" s="2" t="s">
        <v>2647</v>
      </c>
      <c r="F784">
        <v>12</v>
      </c>
      <c r="G784" s="2" t="s">
        <v>885</v>
      </c>
      <c r="H784" s="2" t="s">
        <v>886</v>
      </c>
      <c r="I784">
        <v>32</v>
      </c>
      <c r="J784" s="4" t="s">
        <v>2153</v>
      </c>
      <c r="K784" s="2" t="s">
        <v>2154</v>
      </c>
      <c r="L784" s="2" t="s">
        <v>37</v>
      </c>
      <c r="M784">
        <v>0</v>
      </c>
      <c r="N784">
        <v>69</v>
      </c>
      <c r="O784">
        <v>69</v>
      </c>
      <c r="P784" s="2" t="s">
        <v>72</v>
      </c>
      <c r="Q784" s="2" t="s">
        <v>73</v>
      </c>
      <c r="R784">
        <v>1</v>
      </c>
      <c r="S784" s="2" t="s">
        <v>40</v>
      </c>
      <c r="T784">
        <v>12</v>
      </c>
      <c r="U784" s="2" t="s">
        <v>74</v>
      </c>
      <c r="V784">
        <v>12</v>
      </c>
      <c r="W784">
        <v>8.5</v>
      </c>
      <c r="X784">
        <v>102</v>
      </c>
      <c r="Y784">
        <v>0</v>
      </c>
      <c r="Z784">
        <v>0</v>
      </c>
      <c r="AA784">
        <v>102</v>
      </c>
      <c r="AB784">
        <f>Analytics_Data_json[[#This Row],[amount]]-Analytics_Data_json[[#This Row],[custom_discount]]</f>
        <v>102</v>
      </c>
      <c r="AC784">
        <f>(Analytics_Data_json[[#This Row],[order_qty]]*Analytics_Data_json[[#This Row],[unit_price]])-Analytics_Data_json[[#This Row],[discount]]-Analytics_Data_json[[#This Row],[custom_discount]]</f>
        <v>102</v>
      </c>
      <c r="AD784">
        <v>178</v>
      </c>
      <c r="AE784" s="2" t="s">
        <v>891</v>
      </c>
      <c r="AF784" s="2" t="s">
        <v>892</v>
      </c>
      <c r="AG784">
        <v>130</v>
      </c>
      <c r="AH784" s="2" t="s">
        <v>44</v>
      </c>
      <c r="AI784" s="2" t="s">
        <v>44</v>
      </c>
      <c r="AJ784" s="3">
        <v>45322.000775462962</v>
      </c>
      <c r="AK784" s="3">
        <v>45322.125787037039</v>
      </c>
    </row>
    <row r="785" spans="1:37" x14ac:dyDescent="0.25">
      <c r="A785">
        <v>1573687</v>
      </c>
      <c r="B785">
        <v>187656</v>
      </c>
      <c r="C785" s="1">
        <v>45321</v>
      </c>
      <c r="D785" s="1" t="str">
        <f>TEXT(Analytics_Data_json[[#This Row],[ORDER DATE ]],"mmm")</f>
        <v>Jan</v>
      </c>
      <c r="E785" s="2" t="s">
        <v>2647</v>
      </c>
      <c r="F785">
        <v>12</v>
      </c>
      <c r="G785" s="2" t="s">
        <v>885</v>
      </c>
      <c r="H785" s="2" t="s">
        <v>886</v>
      </c>
      <c r="I785">
        <v>32</v>
      </c>
      <c r="J785" s="4" t="s">
        <v>2153</v>
      </c>
      <c r="K785" s="2" t="s">
        <v>2154</v>
      </c>
      <c r="L785" s="2" t="s">
        <v>37</v>
      </c>
      <c r="M785">
        <v>0</v>
      </c>
      <c r="N785">
        <v>68</v>
      </c>
      <c r="O785">
        <v>68</v>
      </c>
      <c r="P785" s="2" t="s">
        <v>75</v>
      </c>
      <c r="Q785" s="2" t="s">
        <v>76</v>
      </c>
      <c r="R785">
        <v>1</v>
      </c>
      <c r="S785" s="2" t="s">
        <v>40</v>
      </c>
      <c r="T785">
        <v>12</v>
      </c>
      <c r="U785" s="2" t="s">
        <v>74</v>
      </c>
      <c r="V785">
        <v>12</v>
      </c>
      <c r="W785">
        <v>8.5</v>
      </c>
      <c r="X785">
        <v>102</v>
      </c>
      <c r="Y785">
        <v>0</v>
      </c>
      <c r="Z785">
        <v>0</v>
      </c>
      <c r="AA785">
        <v>102</v>
      </c>
      <c r="AB785">
        <f>Analytics_Data_json[[#This Row],[amount]]-Analytics_Data_json[[#This Row],[custom_discount]]</f>
        <v>102</v>
      </c>
      <c r="AC785">
        <f>(Analytics_Data_json[[#This Row],[order_qty]]*Analytics_Data_json[[#This Row],[unit_price]])-Analytics_Data_json[[#This Row],[discount]]-Analytics_Data_json[[#This Row],[custom_discount]]</f>
        <v>102</v>
      </c>
      <c r="AD785">
        <v>178</v>
      </c>
      <c r="AE785" s="2" t="s">
        <v>891</v>
      </c>
      <c r="AF785" s="2" t="s">
        <v>892</v>
      </c>
      <c r="AG785">
        <v>130</v>
      </c>
      <c r="AH785" s="2" t="s">
        <v>44</v>
      </c>
      <c r="AI785" s="2" t="s">
        <v>44</v>
      </c>
      <c r="AJ785" s="3">
        <v>45322.000775462962</v>
      </c>
      <c r="AK785" s="3">
        <v>45322.125787037039</v>
      </c>
    </row>
    <row r="786" spans="1:37" x14ac:dyDescent="0.25">
      <c r="A786">
        <v>1573686</v>
      </c>
      <c r="B786">
        <v>187655</v>
      </c>
      <c r="C786" s="1">
        <v>45321</v>
      </c>
      <c r="D786" s="1" t="str">
        <f>TEXT(Analytics_Data_json[[#This Row],[ORDER DATE ]],"mmm")</f>
        <v>Jan</v>
      </c>
      <c r="E786" s="2" t="s">
        <v>2648</v>
      </c>
      <c r="F786">
        <v>54</v>
      </c>
      <c r="G786" s="2" t="s">
        <v>158</v>
      </c>
      <c r="H786" s="2" t="s">
        <v>159</v>
      </c>
      <c r="I786">
        <v>74</v>
      </c>
      <c r="J786" s="4">
        <v>80</v>
      </c>
      <c r="K786" s="2" t="s">
        <v>1854</v>
      </c>
      <c r="L786" s="2" t="s">
        <v>37</v>
      </c>
      <c r="M786">
        <v>0</v>
      </c>
      <c r="N786">
        <v>68</v>
      </c>
      <c r="O786">
        <v>68</v>
      </c>
      <c r="P786" s="2" t="s">
        <v>75</v>
      </c>
      <c r="Q786" s="2" t="s">
        <v>76</v>
      </c>
      <c r="R786">
        <v>1</v>
      </c>
      <c r="S786" s="2" t="s">
        <v>40</v>
      </c>
      <c r="T786">
        <v>12</v>
      </c>
      <c r="U786" s="2" t="s">
        <v>74</v>
      </c>
      <c r="V786">
        <v>72</v>
      </c>
      <c r="W786">
        <v>8.5</v>
      </c>
      <c r="X786">
        <v>612</v>
      </c>
      <c r="Y786">
        <v>0</v>
      </c>
      <c r="Z786">
        <v>0</v>
      </c>
      <c r="AA786">
        <v>612</v>
      </c>
      <c r="AB786">
        <f>Analytics_Data_json[[#This Row],[amount]]-Analytics_Data_json[[#This Row],[custom_discount]]</f>
        <v>612</v>
      </c>
      <c r="AC786">
        <f>(Analytics_Data_json[[#This Row],[order_qty]]*Analytics_Data_json[[#This Row],[unit_price]])-Analytics_Data_json[[#This Row],[discount]]-Analytics_Data_json[[#This Row],[custom_discount]]</f>
        <v>612</v>
      </c>
      <c r="AD786">
        <v>272</v>
      </c>
      <c r="AE786" s="2" t="s">
        <v>161</v>
      </c>
      <c r="AF786" s="2" t="s">
        <v>162</v>
      </c>
      <c r="AG786">
        <v>227</v>
      </c>
      <c r="AH786" s="2" t="s">
        <v>44</v>
      </c>
      <c r="AI786" s="2" t="s">
        <v>44</v>
      </c>
      <c r="AJ786" s="3">
        <v>45322.000775462962</v>
      </c>
      <c r="AK786" s="3">
        <v>45322.125787037039</v>
      </c>
    </row>
    <row r="787" spans="1:37" x14ac:dyDescent="0.25">
      <c r="A787">
        <v>1573685</v>
      </c>
      <c r="B787">
        <v>187654</v>
      </c>
      <c r="C787" s="1">
        <v>45321</v>
      </c>
      <c r="D787" s="1" t="str">
        <f>TEXT(Analytics_Data_json[[#This Row],[ORDER DATE ]],"mmm")</f>
        <v>Jan</v>
      </c>
      <c r="E787" s="2" t="s">
        <v>2649</v>
      </c>
      <c r="F787">
        <v>12</v>
      </c>
      <c r="G787" s="2" t="s">
        <v>885</v>
      </c>
      <c r="H787" s="2" t="s">
        <v>886</v>
      </c>
      <c r="I787">
        <v>32</v>
      </c>
      <c r="J787" s="4" t="s">
        <v>2650</v>
      </c>
      <c r="K787" s="2" t="s">
        <v>2651</v>
      </c>
      <c r="L787" s="2" t="s">
        <v>37</v>
      </c>
      <c r="M787">
        <v>0</v>
      </c>
      <c r="N787">
        <v>51</v>
      </c>
      <c r="O787">
        <v>51</v>
      </c>
      <c r="P787" s="2" t="s">
        <v>207</v>
      </c>
      <c r="Q787" s="2" t="s">
        <v>208</v>
      </c>
      <c r="R787">
        <v>1</v>
      </c>
      <c r="S787" s="2" t="s">
        <v>40</v>
      </c>
      <c r="T787">
        <v>9</v>
      </c>
      <c r="U787" s="2" t="s">
        <v>185</v>
      </c>
      <c r="V787">
        <v>1</v>
      </c>
      <c r="W787">
        <v>58</v>
      </c>
      <c r="X787">
        <v>58</v>
      </c>
      <c r="Y787">
        <v>0</v>
      </c>
      <c r="Z787">
        <v>0</v>
      </c>
      <c r="AA787">
        <v>58</v>
      </c>
      <c r="AB787">
        <f>Analytics_Data_json[[#This Row],[amount]]-Analytics_Data_json[[#This Row],[custom_discount]]</f>
        <v>58</v>
      </c>
      <c r="AC787">
        <f>(Analytics_Data_json[[#This Row],[order_qty]]*Analytics_Data_json[[#This Row],[unit_price]])-Analytics_Data_json[[#This Row],[discount]]-Analytics_Data_json[[#This Row],[custom_discount]]</f>
        <v>58</v>
      </c>
      <c r="AD787">
        <v>178</v>
      </c>
      <c r="AE787" s="2" t="s">
        <v>891</v>
      </c>
      <c r="AF787" s="2" t="s">
        <v>892</v>
      </c>
      <c r="AG787">
        <v>130</v>
      </c>
      <c r="AH787" s="2" t="s">
        <v>44</v>
      </c>
      <c r="AI787" s="2" t="s">
        <v>44</v>
      </c>
      <c r="AJ787" s="3">
        <v>45322.000775462962</v>
      </c>
      <c r="AK787" s="3">
        <v>45322.125787037039</v>
      </c>
    </row>
    <row r="788" spans="1:37" x14ac:dyDescent="0.25">
      <c r="A788">
        <v>1573684</v>
      </c>
      <c r="B788">
        <v>187654</v>
      </c>
      <c r="C788" s="1">
        <v>45321</v>
      </c>
      <c r="D788" s="1" t="str">
        <f>TEXT(Analytics_Data_json[[#This Row],[ORDER DATE ]],"mmm")</f>
        <v>Jan</v>
      </c>
      <c r="E788" s="2" t="s">
        <v>2649</v>
      </c>
      <c r="F788">
        <v>12</v>
      </c>
      <c r="G788" s="2" t="s">
        <v>885</v>
      </c>
      <c r="H788" s="2" t="s">
        <v>886</v>
      </c>
      <c r="I788">
        <v>32</v>
      </c>
      <c r="J788" s="4" t="s">
        <v>2650</v>
      </c>
      <c r="K788" s="2" t="s">
        <v>2651</v>
      </c>
      <c r="L788" s="2" t="s">
        <v>37</v>
      </c>
      <c r="M788">
        <v>0</v>
      </c>
      <c r="N788">
        <v>50</v>
      </c>
      <c r="O788">
        <v>50</v>
      </c>
      <c r="P788" s="2" t="s">
        <v>183</v>
      </c>
      <c r="Q788" s="2" t="s">
        <v>184</v>
      </c>
      <c r="R788">
        <v>1</v>
      </c>
      <c r="S788" s="2" t="s">
        <v>40</v>
      </c>
      <c r="T788">
        <v>9</v>
      </c>
      <c r="U788" s="2" t="s">
        <v>185</v>
      </c>
      <c r="V788">
        <v>1</v>
      </c>
      <c r="W788">
        <v>58</v>
      </c>
      <c r="X788">
        <v>58</v>
      </c>
      <c r="Y788">
        <v>0</v>
      </c>
      <c r="Z788">
        <v>0</v>
      </c>
      <c r="AA788">
        <v>58</v>
      </c>
      <c r="AB788">
        <f>Analytics_Data_json[[#This Row],[amount]]-Analytics_Data_json[[#This Row],[custom_discount]]</f>
        <v>58</v>
      </c>
      <c r="AC788">
        <f>(Analytics_Data_json[[#This Row],[order_qty]]*Analytics_Data_json[[#This Row],[unit_price]])-Analytics_Data_json[[#This Row],[discount]]-Analytics_Data_json[[#This Row],[custom_discount]]</f>
        <v>58</v>
      </c>
      <c r="AD788">
        <v>178</v>
      </c>
      <c r="AE788" s="2" t="s">
        <v>891</v>
      </c>
      <c r="AF788" s="2" t="s">
        <v>892</v>
      </c>
      <c r="AG788">
        <v>130</v>
      </c>
      <c r="AH788" s="2" t="s">
        <v>44</v>
      </c>
      <c r="AI788" s="2" t="s">
        <v>44</v>
      </c>
      <c r="AJ788" s="3">
        <v>45322.000775462962</v>
      </c>
      <c r="AK788" s="3">
        <v>45322.125787037039</v>
      </c>
    </row>
    <row r="789" spans="1:37" x14ac:dyDescent="0.25">
      <c r="A789">
        <v>1573683</v>
      </c>
      <c r="B789">
        <v>187653</v>
      </c>
      <c r="C789" s="1">
        <v>45321</v>
      </c>
      <c r="D789" s="1" t="str">
        <f>TEXT(Analytics_Data_json[[#This Row],[ORDER DATE ]],"mmm")</f>
        <v>Jan</v>
      </c>
      <c r="E789" s="2" t="s">
        <v>2652</v>
      </c>
      <c r="F789">
        <v>54</v>
      </c>
      <c r="G789" s="2" t="s">
        <v>158</v>
      </c>
      <c r="H789" s="2" t="s">
        <v>159</v>
      </c>
      <c r="I789">
        <v>74</v>
      </c>
      <c r="J789" s="4">
        <v>81</v>
      </c>
      <c r="K789" s="2" t="s">
        <v>706</v>
      </c>
      <c r="L789" s="2" t="s">
        <v>37</v>
      </c>
      <c r="M789">
        <v>0</v>
      </c>
      <c r="N789">
        <v>50</v>
      </c>
      <c r="O789">
        <v>50</v>
      </c>
      <c r="P789" s="2" t="s">
        <v>183</v>
      </c>
      <c r="Q789" s="2" t="s">
        <v>184</v>
      </c>
      <c r="R789">
        <v>1</v>
      </c>
      <c r="S789" s="2" t="s">
        <v>40</v>
      </c>
      <c r="T789">
        <v>9</v>
      </c>
      <c r="U789" s="2" t="s">
        <v>185</v>
      </c>
      <c r="V789">
        <v>1</v>
      </c>
      <c r="W789">
        <v>58</v>
      </c>
      <c r="X789">
        <v>58</v>
      </c>
      <c r="Y789">
        <v>0</v>
      </c>
      <c r="Z789">
        <v>0</v>
      </c>
      <c r="AA789">
        <v>58</v>
      </c>
      <c r="AB789">
        <f>Analytics_Data_json[[#This Row],[amount]]-Analytics_Data_json[[#This Row],[custom_discount]]</f>
        <v>58</v>
      </c>
      <c r="AC789">
        <f>(Analytics_Data_json[[#This Row],[order_qty]]*Analytics_Data_json[[#This Row],[unit_price]])-Analytics_Data_json[[#This Row],[discount]]-Analytics_Data_json[[#This Row],[custom_discount]]</f>
        <v>58</v>
      </c>
      <c r="AD789">
        <v>272</v>
      </c>
      <c r="AE789" s="2" t="s">
        <v>161</v>
      </c>
      <c r="AF789" s="2" t="s">
        <v>162</v>
      </c>
      <c r="AG789">
        <v>227</v>
      </c>
      <c r="AH789" s="2" t="s">
        <v>44</v>
      </c>
      <c r="AI789" s="2" t="s">
        <v>44</v>
      </c>
      <c r="AJ789" s="3">
        <v>45322.000775462962</v>
      </c>
      <c r="AK789" s="3">
        <v>45322.125787037039</v>
      </c>
    </row>
    <row r="790" spans="1:37" x14ac:dyDescent="0.25">
      <c r="A790">
        <v>1573682</v>
      </c>
      <c r="B790">
        <v>187653</v>
      </c>
      <c r="C790" s="1">
        <v>45321</v>
      </c>
      <c r="D790" s="1" t="str">
        <f>TEXT(Analytics_Data_json[[#This Row],[ORDER DATE ]],"mmm")</f>
        <v>Jan</v>
      </c>
      <c r="E790" s="2" t="s">
        <v>2652</v>
      </c>
      <c r="F790">
        <v>54</v>
      </c>
      <c r="G790" s="2" t="s">
        <v>158</v>
      </c>
      <c r="H790" s="2" t="s">
        <v>159</v>
      </c>
      <c r="I790">
        <v>74</v>
      </c>
      <c r="J790" s="4">
        <v>81</v>
      </c>
      <c r="K790" s="2" t="s">
        <v>706</v>
      </c>
      <c r="L790" s="2" t="s">
        <v>37</v>
      </c>
      <c r="M790">
        <v>0</v>
      </c>
      <c r="N790">
        <v>51</v>
      </c>
      <c r="O790">
        <v>51</v>
      </c>
      <c r="P790" s="2" t="s">
        <v>207</v>
      </c>
      <c r="Q790" s="2" t="s">
        <v>208</v>
      </c>
      <c r="R790">
        <v>1</v>
      </c>
      <c r="S790" s="2" t="s">
        <v>40</v>
      </c>
      <c r="T790">
        <v>9</v>
      </c>
      <c r="U790" s="2" t="s">
        <v>185</v>
      </c>
      <c r="V790">
        <v>1</v>
      </c>
      <c r="W790">
        <v>58</v>
      </c>
      <c r="X790">
        <v>58</v>
      </c>
      <c r="Y790">
        <v>0</v>
      </c>
      <c r="Z790">
        <v>0</v>
      </c>
      <c r="AA790">
        <v>58</v>
      </c>
      <c r="AB790">
        <f>Analytics_Data_json[[#This Row],[amount]]-Analytics_Data_json[[#This Row],[custom_discount]]</f>
        <v>58</v>
      </c>
      <c r="AC790">
        <f>(Analytics_Data_json[[#This Row],[order_qty]]*Analytics_Data_json[[#This Row],[unit_price]])-Analytics_Data_json[[#This Row],[discount]]-Analytics_Data_json[[#This Row],[custom_discount]]</f>
        <v>58</v>
      </c>
      <c r="AD790">
        <v>272</v>
      </c>
      <c r="AE790" s="2" t="s">
        <v>161</v>
      </c>
      <c r="AF790" s="2" t="s">
        <v>162</v>
      </c>
      <c r="AG790">
        <v>227</v>
      </c>
      <c r="AH790" s="2" t="s">
        <v>44</v>
      </c>
      <c r="AI790" s="2" t="s">
        <v>44</v>
      </c>
      <c r="AJ790" s="3">
        <v>45322.000775462962</v>
      </c>
      <c r="AK790" s="3">
        <v>45322.125787037039</v>
      </c>
    </row>
    <row r="791" spans="1:37" x14ac:dyDescent="0.25">
      <c r="A791">
        <v>1573681</v>
      </c>
      <c r="B791">
        <v>187653</v>
      </c>
      <c r="C791" s="1">
        <v>45321</v>
      </c>
      <c r="D791" s="1" t="str">
        <f>TEXT(Analytics_Data_json[[#This Row],[ORDER DATE ]],"mmm")</f>
        <v>Jan</v>
      </c>
      <c r="E791" s="2" t="s">
        <v>2652</v>
      </c>
      <c r="F791">
        <v>54</v>
      </c>
      <c r="G791" s="2" t="s">
        <v>158</v>
      </c>
      <c r="H791" s="2" t="s">
        <v>159</v>
      </c>
      <c r="I791">
        <v>74</v>
      </c>
      <c r="J791" s="4">
        <v>81</v>
      </c>
      <c r="K791" s="2" t="s">
        <v>706</v>
      </c>
      <c r="L791" s="2" t="s">
        <v>37</v>
      </c>
      <c r="M791">
        <v>0</v>
      </c>
      <c r="N791">
        <v>68</v>
      </c>
      <c r="O791">
        <v>68</v>
      </c>
      <c r="P791" s="2" t="s">
        <v>75</v>
      </c>
      <c r="Q791" s="2" t="s">
        <v>76</v>
      </c>
      <c r="R791">
        <v>1</v>
      </c>
      <c r="S791" s="2" t="s">
        <v>40</v>
      </c>
      <c r="T791">
        <v>12</v>
      </c>
      <c r="U791" s="2" t="s">
        <v>74</v>
      </c>
      <c r="V791">
        <v>72</v>
      </c>
      <c r="W791">
        <v>8.5</v>
      </c>
      <c r="X791">
        <v>612</v>
      </c>
      <c r="Y791">
        <v>0</v>
      </c>
      <c r="Z791">
        <v>0</v>
      </c>
      <c r="AA791">
        <v>612</v>
      </c>
      <c r="AB791">
        <f>Analytics_Data_json[[#This Row],[amount]]-Analytics_Data_json[[#This Row],[custom_discount]]</f>
        <v>612</v>
      </c>
      <c r="AC791">
        <f>(Analytics_Data_json[[#This Row],[order_qty]]*Analytics_Data_json[[#This Row],[unit_price]])-Analytics_Data_json[[#This Row],[discount]]-Analytics_Data_json[[#This Row],[custom_discount]]</f>
        <v>612</v>
      </c>
      <c r="AD791">
        <v>272</v>
      </c>
      <c r="AE791" s="2" t="s">
        <v>161</v>
      </c>
      <c r="AF791" s="2" t="s">
        <v>162</v>
      </c>
      <c r="AG791">
        <v>227</v>
      </c>
      <c r="AH791" s="2" t="s">
        <v>44</v>
      </c>
      <c r="AI791" s="2" t="s">
        <v>44</v>
      </c>
      <c r="AJ791" s="3">
        <v>45322.000775462962</v>
      </c>
      <c r="AK791" s="3">
        <v>45322.125787037039</v>
      </c>
    </row>
    <row r="792" spans="1:37" x14ac:dyDescent="0.25">
      <c r="A792">
        <v>1573680</v>
      </c>
      <c r="B792">
        <v>187653</v>
      </c>
      <c r="C792" s="1">
        <v>45321</v>
      </c>
      <c r="D792" s="1" t="str">
        <f>TEXT(Analytics_Data_json[[#This Row],[ORDER DATE ]],"mmm")</f>
        <v>Jan</v>
      </c>
      <c r="E792" s="2" t="s">
        <v>2652</v>
      </c>
      <c r="F792">
        <v>54</v>
      </c>
      <c r="G792" s="2" t="s">
        <v>158</v>
      </c>
      <c r="H792" s="2" t="s">
        <v>159</v>
      </c>
      <c r="I792">
        <v>74</v>
      </c>
      <c r="J792" s="4">
        <v>81</v>
      </c>
      <c r="K792" s="2" t="s">
        <v>706</v>
      </c>
      <c r="L792" s="2" t="s">
        <v>37</v>
      </c>
      <c r="M792">
        <v>0</v>
      </c>
      <c r="N792">
        <v>23</v>
      </c>
      <c r="O792">
        <v>23</v>
      </c>
      <c r="P792" s="2" t="s">
        <v>52</v>
      </c>
      <c r="Q792" s="2" t="s">
        <v>53</v>
      </c>
      <c r="R792">
        <v>1</v>
      </c>
      <c r="S792" s="2" t="s">
        <v>40</v>
      </c>
      <c r="T792">
        <v>7</v>
      </c>
      <c r="U792" s="2" t="s">
        <v>54</v>
      </c>
      <c r="V792">
        <v>5</v>
      </c>
      <c r="W792">
        <v>150</v>
      </c>
      <c r="X792">
        <v>750</v>
      </c>
      <c r="Y792">
        <v>0</v>
      </c>
      <c r="Z792">
        <v>0</v>
      </c>
      <c r="AA792">
        <v>750</v>
      </c>
      <c r="AB792">
        <f>Analytics_Data_json[[#This Row],[amount]]-Analytics_Data_json[[#This Row],[custom_discount]]</f>
        <v>750</v>
      </c>
      <c r="AC792">
        <f>(Analytics_Data_json[[#This Row],[order_qty]]*Analytics_Data_json[[#This Row],[unit_price]])-Analytics_Data_json[[#This Row],[discount]]-Analytics_Data_json[[#This Row],[custom_discount]]</f>
        <v>750</v>
      </c>
      <c r="AD792">
        <v>272</v>
      </c>
      <c r="AE792" s="2" t="s">
        <v>161</v>
      </c>
      <c r="AF792" s="2" t="s">
        <v>162</v>
      </c>
      <c r="AG792">
        <v>227</v>
      </c>
      <c r="AH792" s="2" t="s">
        <v>44</v>
      </c>
      <c r="AI792" s="2" t="s">
        <v>44</v>
      </c>
      <c r="AJ792" s="3">
        <v>45322.000775462962</v>
      </c>
      <c r="AK792" s="3">
        <v>45322.125787037039</v>
      </c>
    </row>
    <row r="793" spans="1:37" x14ac:dyDescent="0.25">
      <c r="A793">
        <v>1573679</v>
      </c>
      <c r="B793">
        <v>187652</v>
      </c>
      <c r="C793" s="1">
        <v>45321</v>
      </c>
      <c r="D793" s="1" t="str">
        <f>TEXT(Analytics_Data_json[[#This Row],[ORDER DATE ]],"mmm")</f>
        <v>Jan</v>
      </c>
      <c r="E793" s="2" t="s">
        <v>2653</v>
      </c>
      <c r="F793">
        <v>12</v>
      </c>
      <c r="G793" s="2" t="s">
        <v>885</v>
      </c>
      <c r="H793" s="2" t="s">
        <v>886</v>
      </c>
      <c r="I793">
        <v>32</v>
      </c>
      <c r="J793" s="4" t="s">
        <v>1121</v>
      </c>
      <c r="K793" s="2" t="s">
        <v>1122</v>
      </c>
      <c r="L793" s="2" t="s">
        <v>37</v>
      </c>
      <c r="M793">
        <v>0</v>
      </c>
      <c r="N793">
        <v>69</v>
      </c>
      <c r="O793">
        <v>69</v>
      </c>
      <c r="P793" s="2" t="s">
        <v>72</v>
      </c>
      <c r="Q793" s="2" t="s">
        <v>73</v>
      </c>
      <c r="R793">
        <v>1</v>
      </c>
      <c r="S793" s="2" t="s">
        <v>40</v>
      </c>
      <c r="T793">
        <v>12</v>
      </c>
      <c r="U793" s="2" t="s">
        <v>74</v>
      </c>
      <c r="V793">
        <v>24</v>
      </c>
      <c r="W793">
        <v>8.5</v>
      </c>
      <c r="X793">
        <v>204</v>
      </c>
      <c r="Y793">
        <v>0</v>
      </c>
      <c r="Z793">
        <v>0</v>
      </c>
      <c r="AA793">
        <v>204</v>
      </c>
      <c r="AB793">
        <f>Analytics_Data_json[[#This Row],[amount]]-Analytics_Data_json[[#This Row],[custom_discount]]</f>
        <v>204</v>
      </c>
      <c r="AC793">
        <f>(Analytics_Data_json[[#This Row],[order_qty]]*Analytics_Data_json[[#This Row],[unit_price]])-Analytics_Data_json[[#This Row],[discount]]-Analytics_Data_json[[#This Row],[custom_discount]]</f>
        <v>204</v>
      </c>
      <c r="AD793">
        <v>178</v>
      </c>
      <c r="AE793" s="2" t="s">
        <v>891</v>
      </c>
      <c r="AF793" s="2" t="s">
        <v>892</v>
      </c>
      <c r="AG793">
        <v>130</v>
      </c>
      <c r="AH793" s="2" t="s">
        <v>44</v>
      </c>
      <c r="AI793" s="2" t="s">
        <v>44</v>
      </c>
      <c r="AJ793" s="3">
        <v>45322.000775462962</v>
      </c>
      <c r="AK793" s="3">
        <v>45322.125787037039</v>
      </c>
    </row>
    <row r="794" spans="1:37" x14ac:dyDescent="0.25">
      <c r="A794">
        <v>1573678</v>
      </c>
      <c r="B794">
        <v>187652</v>
      </c>
      <c r="C794" s="1">
        <v>45321</v>
      </c>
      <c r="D794" s="1" t="str">
        <f>TEXT(Analytics_Data_json[[#This Row],[ORDER DATE ]],"mmm")</f>
        <v>Jan</v>
      </c>
      <c r="E794" s="2" t="s">
        <v>2653</v>
      </c>
      <c r="F794">
        <v>12</v>
      </c>
      <c r="G794" s="2" t="s">
        <v>885</v>
      </c>
      <c r="H794" s="2" t="s">
        <v>886</v>
      </c>
      <c r="I794">
        <v>32</v>
      </c>
      <c r="J794" s="4" t="s">
        <v>1121</v>
      </c>
      <c r="K794" s="2" t="s">
        <v>1122</v>
      </c>
      <c r="L794" s="2" t="s">
        <v>37</v>
      </c>
      <c r="M794">
        <v>0</v>
      </c>
      <c r="N794">
        <v>61</v>
      </c>
      <c r="O794">
        <v>61</v>
      </c>
      <c r="P794" s="2" t="s">
        <v>50</v>
      </c>
      <c r="Q794" s="2" t="s">
        <v>51</v>
      </c>
      <c r="R794">
        <v>1</v>
      </c>
      <c r="S794" s="2" t="s">
        <v>40</v>
      </c>
      <c r="T794">
        <v>10</v>
      </c>
      <c r="U794" s="2" t="s">
        <v>41</v>
      </c>
      <c r="V794">
        <v>3</v>
      </c>
      <c r="W794">
        <v>30</v>
      </c>
      <c r="X794">
        <v>90</v>
      </c>
      <c r="Y794">
        <v>0</v>
      </c>
      <c r="Z794">
        <v>0</v>
      </c>
      <c r="AA794">
        <v>90</v>
      </c>
      <c r="AB794">
        <f>Analytics_Data_json[[#This Row],[amount]]-Analytics_Data_json[[#This Row],[custom_discount]]</f>
        <v>90</v>
      </c>
      <c r="AC794">
        <f>(Analytics_Data_json[[#This Row],[order_qty]]*Analytics_Data_json[[#This Row],[unit_price]])-Analytics_Data_json[[#This Row],[discount]]-Analytics_Data_json[[#This Row],[custom_discount]]</f>
        <v>90</v>
      </c>
      <c r="AD794">
        <v>178</v>
      </c>
      <c r="AE794" s="2" t="s">
        <v>891</v>
      </c>
      <c r="AF794" s="2" t="s">
        <v>892</v>
      </c>
      <c r="AG794">
        <v>130</v>
      </c>
      <c r="AH794" s="2" t="s">
        <v>44</v>
      </c>
      <c r="AI794" s="2" t="s">
        <v>44</v>
      </c>
      <c r="AJ794" s="3">
        <v>45322.000775462962</v>
      </c>
      <c r="AK794" s="3">
        <v>45322.125787037039</v>
      </c>
    </row>
    <row r="795" spans="1:37" x14ac:dyDescent="0.25">
      <c r="A795">
        <v>1573677</v>
      </c>
      <c r="B795">
        <v>187651</v>
      </c>
      <c r="C795" s="1">
        <v>45321</v>
      </c>
      <c r="D795" s="1" t="str">
        <f>TEXT(Analytics_Data_json[[#This Row],[ORDER DATE ]],"mmm")</f>
        <v>Jan</v>
      </c>
      <c r="E795" s="2" t="s">
        <v>2654</v>
      </c>
      <c r="F795">
        <v>12</v>
      </c>
      <c r="G795" s="2" t="s">
        <v>885</v>
      </c>
      <c r="H795" s="2" t="s">
        <v>886</v>
      </c>
      <c r="I795">
        <v>32</v>
      </c>
      <c r="J795" s="4" t="s">
        <v>1124</v>
      </c>
      <c r="K795" s="2" t="s">
        <v>1125</v>
      </c>
      <c r="L795" s="2" t="s">
        <v>37</v>
      </c>
      <c r="M795">
        <v>0</v>
      </c>
      <c r="N795">
        <v>52</v>
      </c>
      <c r="O795">
        <v>52</v>
      </c>
      <c r="P795" s="2" t="s">
        <v>46</v>
      </c>
      <c r="Q795" s="2" t="s">
        <v>47</v>
      </c>
      <c r="R795">
        <v>1</v>
      </c>
      <c r="S795" s="2" t="s">
        <v>40</v>
      </c>
      <c r="T795">
        <v>10</v>
      </c>
      <c r="U795" s="2" t="s">
        <v>41</v>
      </c>
      <c r="V795">
        <v>1</v>
      </c>
      <c r="W795">
        <v>118</v>
      </c>
      <c r="X795">
        <v>118</v>
      </c>
      <c r="Y795">
        <v>0</v>
      </c>
      <c r="Z795">
        <v>0</v>
      </c>
      <c r="AA795">
        <v>118</v>
      </c>
      <c r="AB795">
        <f>Analytics_Data_json[[#This Row],[amount]]-Analytics_Data_json[[#This Row],[custom_discount]]</f>
        <v>118</v>
      </c>
      <c r="AC795">
        <f>(Analytics_Data_json[[#This Row],[order_qty]]*Analytics_Data_json[[#This Row],[unit_price]])-Analytics_Data_json[[#This Row],[discount]]-Analytics_Data_json[[#This Row],[custom_discount]]</f>
        <v>118</v>
      </c>
      <c r="AD795">
        <v>178</v>
      </c>
      <c r="AE795" s="2" t="s">
        <v>891</v>
      </c>
      <c r="AF795" s="2" t="s">
        <v>892</v>
      </c>
      <c r="AG795">
        <v>130</v>
      </c>
      <c r="AH795" s="2" t="s">
        <v>44</v>
      </c>
      <c r="AI795" s="2" t="s">
        <v>44</v>
      </c>
      <c r="AJ795" s="3">
        <v>45322.000775462962</v>
      </c>
      <c r="AK795" s="3">
        <v>45322.125787037039</v>
      </c>
    </row>
    <row r="796" spans="1:37" x14ac:dyDescent="0.25">
      <c r="A796">
        <v>1573676</v>
      </c>
      <c r="B796">
        <v>187651</v>
      </c>
      <c r="C796" s="1">
        <v>45321</v>
      </c>
      <c r="D796" s="1" t="str">
        <f>TEXT(Analytics_Data_json[[#This Row],[ORDER DATE ]],"mmm")</f>
        <v>Jan</v>
      </c>
      <c r="E796" s="2" t="s">
        <v>2654</v>
      </c>
      <c r="F796">
        <v>12</v>
      </c>
      <c r="G796" s="2" t="s">
        <v>885</v>
      </c>
      <c r="H796" s="2" t="s">
        <v>886</v>
      </c>
      <c r="I796">
        <v>32</v>
      </c>
      <c r="J796" s="4" t="s">
        <v>1124</v>
      </c>
      <c r="K796" s="2" t="s">
        <v>1125</v>
      </c>
      <c r="L796" s="2" t="s">
        <v>37</v>
      </c>
      <c r="M796">
        <v>0</v>
      </c>
      <c r="N796">
        <v>62</v>
      </c>
      <c r="O796">
        <v>62</v>
      </c>
      <c r="P796" s="2" t="s">
        <v>48</v>
      </c>
      <c r="Q796" s="2" t="s">
        <v>49</v>
      </c>
      <c r="R796">
        <v>1</v>
      </c>
      <c r="S796" s="2" t="s">
        <v>40</v>
      </c>
      <c r="T796">
        <v>10</v>
      </c>
      <c r="U796" s="2" t="s">
        <v>41</v>
      </c>
      <c r="V796">
        <v>6</v>
      </c>
      <c r="W796">
        <v>30</v>
      </c>
      <c r="X796">
        <v>180</v>
      </c>
      <c r="Y796">
        <v>0</v>
      </c>
      <c r="Z796">
        <v>0</v>
      </c>
      <c r="AA796">
        <v>180</v>
      </c>
      <c r="AB796">
        <f>Analytics_Data_json[[#This Row],[amount]]-Analytics_Data_json[[#This Row],[custom_discount]]</f>
        <v>180</v>
      </c>
      <c r="AC796">
        <f>(Analytics_Data_json[[#This Row],[order_qty]]*Analytics_Data_json[[#This Row],[unit_price]])-Analytics_Data_json[[#This Row],[discount]]-Analytics_Data_json[[#This Row],[custom_discount]]</f>
        <v>180</v>
      </c>
      <c r="AD796">
        <v>178</v>
      </c>
      <c r="AE796" s="2" t="s">
        <v>891</v>
      </c>
      <c r="AF796" s="2" t="s">
        <v>892</v>
      </c>
      <c r="AG796">
        <v>130</v>
      </c>
      <c r="AH796" s="2" t="s">
        <v>44</v>
      </c>
      <c r="AI796" s="2" t="s">
        <v>44</v>
      </c>
      <c r="AJ796" s="3">
        <v>45322.000775462962</v>
      </c>
      <c r="AK796" s="3">
        <v>45322.125787037039</v>
      </c>
    </row>
    <row r="797" spans="1:37" x14ac:dyDescent="0.25">
      <c r="A797">
        <v>1573675</v>
      </c>
      <c r="B797">
        <v>187651</v>
      </c>
      <c r="C797" s="1">
        <v>45321</v>
      </c>
      <c r="D797" s="1" t="str">
        <f>TEXT(Analytics_Data_json[[#This Row],[ORDER DATE ]],"mmm")</f>
        <v>Jan</v>
      </c>
      <c r="E797" s="2" t="s">
        <v>2654</v>
      </c>
      <c r="F797">
        <v>12</v>
      </c>
      <c r="G797" s="2" t="s">
        <v>885</v>
      </c>
      <c r="H797" s="2" t="s">
        <v>886</v>
      </c>
      <c r="I797">
        <v>32</v>
      </c>
      <c r="J797" s="4" t="s">
        <v>1124</v>
      </c>
      <c r="K797" s="2" t="s">
        <v>1125</v>
      </c>
      <c r="L797" s="2" t="s">
        <v>37</v>
      </c>
      <c r="M797">
        <v>0</v>
      </c>
      <c r="N797">
        <v>41</v>
      </c>
      <c r="O797">
        <v>41</v>
      </c>
      <c r="P797" s="2" t="s">
        <v>889</v>
      </c>
      <c r="Q797" s="2" t="s">
        <v>890</v>
      </c>
      <c r="R797">
        <v>1</v>
      </c>
      <c r="S797" s="2" t="s">
        <v>40</v>
      </c>
      <c r="T797">
        <v>3</v>
      </c>
      <c r="U797" s="2" t="s">
        <v>67</v>
      </c>
      <c r="V797">
        <v>12</v>
      </c>
      <c r="W797">
        <v>16</v>
      </c>
      <c r="X797">
        <v>192</v>
      </c>
      <c r="Y797">
        <v>0</v>
      </c>
      <c r="Z797">
        <v>0</v>
      </c>
      <c r="AA797">
        <v>192</v>
      </c>
      <c r="AB797">
        <f>Analytics_Data_json[[#This Row],[amount]]-Analytics_Data_json[[#This Row],[custom_discount]]</f>
        <v>192</v>
      </c>
      <c r="AC797">
        <f>(Analytics_Data_json[[#This Row],[order_qty]]*Analytics_Data_json[[#This Row],[unit_price]])-Analytics_Data_json[[#This Row],[discount]]-Analytics_Data_json[[#This Row],[custom_discount]]</f>
        <v>192</v>
      </c>
      <c r="AD797">
        <v>178</v>
      </c>
      <c r="AE797" s="2" t="s">
        <v>891</v>
      </c>
      <c r="AF797" s="2" t="s">
        <v>892</v>
      </c>
      <c r="AG797">
        <v>130</v>
      </c>
      <c r="AH797" s="2" t="s">
        <v>44</v>
      </c>
      <c r="AI797" s="2" t="s">
        <v>44</v>
      </c>
      <c r="AJ797" s="3">
        <v>45322.000775462962</v>
      </c>
      <c r="AK797" s="3">
        <v>45322.125787037039</v>
      </c>
    </row>
    <row r="798" spans="1:37" x14ac:dyDescent="0.25">
      <c r="A798">
        <v>1573674</v>
      </c>
      <c r="B798">
        <v>187651</v>
      </c>
      <c r="C798" s="1">
        <v>45321</v>
      </c>
      <c r="D798" s="1" t="str">
        <f>TEXT(Analytics_Data_json[[#This Row],[ORDER DATE ]],"mmm")</f>
        <v>Jan</v>
      </c>
      <c r="E798" s="2" t="s">
        <v>2654</v>
      </c>
      <c r="F798">
        <v>12</v>
      </c>
      <c r="G798" s="2" t="s">
        <v>885</v>
      </c>
      <c r="H798" s="2" t="s">
        <v>886</v>
      </c>
      <c r="I798">
        <v>32</v>
      </c>
      <c r="J798" s="4" t="s">
        <v>1124</v>
      </c>
      <c r="K798" s="2" t="s">
        <v>1125</v>
      </c>
      <c r="L798" s="2" t="s">
        <v>37</v>
      </c>
      <c r="M798">
        <v>0</v>
      </c>
      <c r="N798">
        <v>29</v>
      </c>
      <c r="O798">
        <v>29</v>
      </c>
      <c r="P798" s="2" t="s">
        <v>895</v>
      </c>
      <c r="Q798" s="2" t="s">
        <v>896</v>
      </c>
      <c r="R798">
        <v>1</v>
      </c>
      <c r="S798" s="2" t="s">
        <v>40</v>
      </c>
      <c r="T798">
        <v>15</v>
      </c>
      <c r="U798" s="2" t="s">
        <v>57</v>
      </c>
      <c r="V798">
        <v>12</v>
      </c>
      <c r="W798">
        <v>20</v>
      </c>
      <c r="X798">
        <v>240</v>
      </c>
      <c r="Y798">
        <v>0</v>
      </c>
      <c r="Z798">
        <v>0</v>
      </c>
      <c r="AA798">
        <v>240</v>
      </c>
      <c r="AB798">
        <f>Analytics_Data_json[[#This Row],[amount]]-Analytics_Data_json[[#This Row],[custom_discount]]</f>
        <v>240</v>
      </c>
      <c r="AC798">
        <f>(Analytics_Data_json[[#This Row],[order_qty]]*Analytics_Data_json[[#This Row],[unit_price]])-Analytics_Data_json[[#This Row],[discount]]-Analytics_Data_json[[#This Row],[custom_discount]]</f>
        <v>240</v>
      </c>
      <c r="AD798">
        <v>178</v>
      </c>
      <c r="AE798" s="2" t="s">
        <v>891</v>
      </c>
      <c r="AF798" s="2" t="s">
        <v>892</v>
      </c>
      <c r="AG798">
        <v>130</v>
      </c>
      <c r="AH798" s="2" t="s">
        <v>44</v>
      </c>
      <c r="AI798" s="2" t="s">
        <v>44</v>
      </c>
      <c r="AJ798" s="3">
        <v>45322.000775462962</v>
      </c>
      <c r="AK798" s="3">
        <v>45322.125787037039</v>
      </c>
    </row>
    <row r="799" spans="1:37" x14ac:dyDescent="0.25">
      <c r="A799">
        <v>1573673</v>
      </c>
      <c r="B799">
        <v>187650</v>
      </c>
      <c r="C799" s="1">
        <v>45321</v>
      </c>
      <c r="D799" s="1" t="str">
        <f>TEXT(Analytics_Data_json[[#This Row],[ORDER DATE ]],"mmm")</f>
        <v>Jan</v>
      </c>
      <c r="E799" s="2" t="s">
        <v>2655</v>
      </c>
      <c r="F799">
        <v>12</v>
      </c>
      <c r="G799" s="2" t="s">
        <v>885</v>
      </c>
      <c r="H799" s="2" t="s">
        <v>886</v>
      </c>
      <c r="I799">
        <v>32</v>
      </c>
      <c r="J799" s="4" t="s">
        <v>1136</v>
      </c>
      <c r="K799" s="2" t="s">
        <v>1137</v>
      </c>
      <c r="L799" s="2" t="s">
        <v>37</v>
      </c>
      <c r="M799">
        <v>0</v>
      </c>
      <c r="N799">
        <v>61</v>
      </c>
      <c r="O799">
        <v>61</v>
      </c>
      <c r="P799" s="2" t="s">
        <v>50</v>
      </c>
      <c r="Q799" s="2" t="s">
        <v>51</v>
      </c>
      <c r="R799">
        <v>1</v>
      </c>
      <c r="S799" s="2" t="s">
        <v>40</v>
      </c>
      <c r="T799">
        <v>10</v>
      </c>
      <c r="U799" s="2" t="s">
        <v>41</v>
      </c>
      <c r="V799">
        <v>15</v>
      </c>
      <c r="W799">
        <v>30</v>
      </c>
      <c r="X799">
        <v>450</v>
      </c>
      <c r="Y799">
        <v>0</v>
      </c>
      <c r="Z799">
        <v>0</v>
      </c>
      <c r="AA799">
        <v>450</v>
      </c>
      <c r="AB799">
        <f>Analytics_Data_json[[#This Row],[amount]]-Analytics_Data_json[[#This Row],[custom_discount]]</f>
        <v>450</v>
      </c>
      <c r="AC799">
        <f>(Analytics_Data_json[[#This Row],[order_qty]]*Analytics_Data_json[[#This Row],[unit_price]])-Analytics_Data_json[[#This Row],[discount]]-Analytics_Data_json[[#This Row],[custom_discount]]</f>
        <v>450</v>
      </c>
      <c r="AD799">
        <v>178</v>
      </c>
      <c r="AE799" s="2" t="s">
        <v>891</v>
      </c>
      <c r="AF799" s="2" t="s">
        <v>892</v>
      </c>
      <c r="AG799">
        <v>130</v>
      </c>
      <c r="AH799" s="2" t="s">
        <v>44</v>
      </c>
      <c r="AI799" s="2" t="s">
        <v>44</v>
      </c>
      <c r="AJ799" s="3">
        <v>45322.000775462962</v>
      </c>
      <c r="AK799" s="3">
        <v>45322.125787037039</v>
      </c>
    </row>
    <row r="800" spans="1:37" x14ac:dyDescent="0.25">
      <c r="A800">
        <v>1573672</v>
      </c>
      <c r="B800">
        <v>187650</v>
      </c>
      <c r="C800" s="1">
        <v>45321</v>
      </c>
      <c r="D800" s="1" t="str">
        <f>TEXT(Analytics_Data_json[[#This Row],[ORDER DATE ]],"mmm")</f>
        <v>Jan</v>
      </c>
      <c r="E800" s="2" t="s">
        <v>2655</v>
      </c>
      <c r="F800">
        <v>12</v>
      </c>
      <c r="G800" s="2" t="s">
        <v>885</v>
      </c>
      <c r="H800" s="2" t="s">
        <v>886</v>
      </c>
      <c r="I800">
        <v>32</v>
      </c>
      <c r="J800" s="4" t="s">
        <v>1136</v>
      </c>
      <c r="K800" s="2" t="s">
        <v>1137</v>
      </c>
      <c r="L800" s="2" t="s">
        <v>37</v>
      </c>
      <c r="M800">
        <v>0</v>
      </c>
      <c r="N800">
        <v>62</v>
      </c>
      <c r="O800">
        <v>62</v>
      </c>
      <c r="P800" s="2" t="s">
        <v>48</v>
      </c>
      <c r="Q800" s="2" t="s">
        <v>49</v>
      </c>
      <c r="R800">
        <v>1</v>
      </c>
      <c r="S800" s="2" t="s">
        <v>40</v>
      </c>
      <c r="T800">
        <v>10</v>
      </c>
      <c r="U800" s="2" t="s">
        <v>41</v>
      </c>
      <c r="V800">
        <v>25</v>
      </c>
      <c r="W800">
        <v>30</v>
      </c>
      <c r="X800">
        <v>750</v>
      </c>
      <c r="Y800">
        <v>0</v>
      </c>
      <c r="Z800">
        <v>0</v>
      </c>
      <c r="AA800">
        <v>750</v>
      </c>
      <c r="AB800">
        <f>Analytics_Data_json[[#This Row],[amount]]-Analytics_Data_json[[#This Row],[custom_discount]]</f>
        <v>750</v>
      </c>
      <c r="AC800">
        <f>(Analytics_Data_json[[#This Row],[order_qty]]*Analytics_Data_json[[#This Row],[unit_price]])-Analytics_Data_json[[#This Row],[discount]]-Analytics_Data_json[[#This Row],[custom_discount]]</f>
        <v>750</v>
      </c>
      <c r="AD800">
        <v>178</v>
      </c>
      <c r="AE800" s="2" t="s">
        <v>891</v>
      </c>
      <c r="AF800" s="2" t="s">
        <v>892</v>
      </c>
      <c r="AG800">
        <v>130</v>
      </c>
      <c r="AH800" s="2" t="s">
        <v>44</v>
      </c>
      <c r="AI800" s="2" t="s">
        <v>44</v>
      </c>
      <c r="AJ800" s="3">
        <v>45322.000775462962</v>
      </c>
      <c r="AK800" s="3">
        <v>45322.125787037039</v>
      </c>
    </row>
    <row r="801" spans="1:37" x14ac:dyDescent="0.25">
      <c r="A801">
        <v>1573671</v>
      </c>
      <c r="B801">
        <v>187650</v>
      </c>
      <c r="C801" s="1">
        <v>45321</v>
      </c>
      <c r="D801" s="1" t="str">
        <f>TEXT(Analytics_Data_json[[#This Row],[ORDER DATE ]],"mmm")</f>
        <v>Jan</v>
      </c>
      <c r="E801" s="2" t="s">
        <v>2655</v>
      </c>
      <c r="F801">
        <v>12</v>
      </c>
      <c r="G801" s="2" t="s">
        <v>885</v>
      </c>
      <c r="H801" s="2" t="s">
        <v>886</v>
      </c>
      <c r="I801">
        <v>32</v>
      </c>
      <c r="J801" s="4" t="s">
        <v>1136</v>
      </c>
      <c r="K801" s="2" t="s">
        <v>1137</v>
      </c>
      <c r="L801" s="2" t="s">
        <v>37</v>
      </c>
      <c r="M801">
        <v>0</v>
      </c>
      <c r="N801">
        <v>52</v>
      </c>
      <c r="O801">
        <v>52</v>
      </c>
      <c r="P801" s="2" t="s">
        <v>46</v>
      </c>
      <c r="Q801" s="2" t="s">
        <v>47</v>
      </c>
      <c r="R801">
        <v>1</v>
      </c>
      <c r="S801" s="2" t="s">
        <v>40</v>
      </c>
      <c r="T801">
        <v>10</v>
      </c>
      <c r="U801" s="2" t="s">
        <v>41</v>
      </c>
      <c r="V801">
        <v>1</v>
      </c>
      <c r="W801">
        <v>118</v>
      </c>
      <c r="X801">
        <v>118</v>
      </c>
      <c r="Y801">
        <v>0</v>
      </c>
      <c r="Z801">
        <v>0</v>
      </c>
      <c r="AA801">
        <v>118</v>
      </c>
      <c r="AB801">
        <f>Analytics_Data_json[[#This Row],[amount]]-Analytics_Data_json[[#This Row],[custom_discount]]</f>
        <v>118</v>
      </c>
      <c r="AC801">
        <f>(Analytics_Data_json[[#This Row],[order_qty]]*Analytics_Data_json[[#This Row],[unit_price]])-Analytics_Data_json[[#This Row],[discount]]-Analytics_Data_json[[#This Row],[custom_discount]]</f>
        <v>118</v>
      </c>
      <c r="AD801">
        <v>178</v>
      </c>
      <c r="AE801" s="2" t="s">
        <v>891</v>
      </c>
      <c r="AF801" s="2" t="s">
        <v>892</v>
      </c>
      <c r="AG801">
        <v>130</v>
      </c>
      <c r="AH801" s="2" t="s">
        <v>44</v>
      </c>
      <c r="AI801" s="2" t="s">
        <v>44</v>
      </c>
      <c r="AJ801" s="3">
        <v>45322.000775462962</v>
      </c>
      <c r="AK801" s="3">
        <v>45322.125787037039</v>
      </c>
    </row>
    <row r="802" spans="1:37" x14ac:dyDescent="0.25">
      <c r="A802">
        <v>1573670</v>
      </c>
      <c r="B802">
        <v>187650</v>
      </c>
      <c r="C802" s="1">
        <v>45321</v>
      </c>
      <c r="D802" s="1" t="str">
        <f>TEXT(Analytics_Data_json[[#This Row],[ORDER DATE ]],"mmm")</f>
        <v>Jan</v>
      </c>
      <c r="E802" s="2" t="s">
        <v>2655</v>
      </c>
      <c r="F802">
        <v>12</v>
      </c>
      <c r="G802" s="2" t="s">
        <v>885</v>
      </c>
      <c r="H802" s="2" t="s">
        <v>886</v>
      </c>
      <c r="I802">
        <v>32</v>
      </c>
      <c r="J802" s="4" t="s">
        <v>1136</v>
      </c>
      <c r="K802" s="2" t="s">
        <v>1137</v>
      </c>
      <c r="L802" s="2" t="s">
        <v>37</v>
      </c>
      <c r="M802">
        <v>0</v>
      </c>
      <c r="N802">
        <v>53</v>
      </c>
      <c r="O802">
        <v>53</v>
      </c>
      <c r="P802" s="2" t="s">
        <v>38</v>
      </c>
      <c r="Q802" s="2" t="s">
        <v>39</v>
      </c>
      <c r="R802">
        <v>1</v>
      </c>
      <c r="S802" s="2" t="s">
        <v>40</v>
      </c>
      <c r="T802">
        <v>10</v>
      </c>
      <c r="U802" s="2" t="s">
        <v>41</v>
      </c>
      <c r="V802">
        <v>2</v>
      </c>
      <c r="W802">
        <v>118</v>
      </c>
      <c r="X802">
        <v>236</v>
      </c>
      <c r="Y802">
        <v>0</v>
      </c>
      <c r="Z802">
        <v>0</v>
      </c>
      <c r="AA802">
        <v>236</v>
      </c>
      <c r="AB802">
        <f>Analytics_Data_json[[#This Row],[amount]]-Analytics_Data_json[[#This Row],[custom_discount]]</f>
        <v>236</v>
      </c>
      <c r="AC802">
        <f>(Analytics_Data_json[[#This Row],[order_qty]]*Analytics_Data_json[[#This Row],[unit_price]])-Analytics_Data_json[[#This Row],[discount]]-Analytics_Data_json[[#This Row],[custom_discount]]</f>
        <v>236</v>
      </c>
      <c r="AD802">
        <v>178</v>
      </c>
      <c r="AE802" s="2" t="s">
        <v>891</v>
      </c>
      <c r="AF802" s="2" t="s">
        <v>892</v>
      </c>
      <c r="AG802">
        <v>130</v>
      </c>
      <c r="AH802" s="2" t="s">
        <v>44</v>
      </c>
      <c r="AI802" s="2" t="s">
        <v>44</v>
      </c>
      <c r="AJ802" s="3">
        <v>45322.000775462962</v>
      </c>
      <c r="AK802" s="3">
        <v>45322.125787037039</v>
      </c>
    </row>
    <row r="803" spans="1:37" x14ac:dyDescent="0.25">
      <c r="A803">
        <v>1573669</v>
      </c>
      <c r="B803">
        <v>187649</v>
      </c>
      <c r="C803" s="1">
        <v>45321</v>
      </c>
      <c r="D803" s="1" t="str">
        <f>TEXT(Analytics_Data_json[[#This Row],[ORDER DATE ]],"mmm")</f>
        <v>Jan</v>
      </c>
      <c r="E803" s="2" t="s">
        <v>2656</v>
      </c>
      <c r="F803">
        <v>12</v>
      </c>
      <c r="G803" s="2" t="s">
        <v>885</v>
      </c>
      <c r="H803" s="2" t="s">
        <v>886</v>
      </c>
      <c r="I803">
        <v>32</v>
      </c>
      <c r="J803" s="4" t="s">
        <v>1157</v>
      </c>
      <c r="K803" s="2" t="s">
        <v>1158</v>
      </c>
      <c r="L803" s="2" t="s">
        <v>37</v>
      </c>
      <c r="M803">
        <v>0</v>
      </c>
      <c r="N803">
        <v>69</v>
      </c>
      <c r="O803">
        <v>69</v>
      </c>
      <c r="P803" s="2" t="s">
        <v>72</v>
      </c>
      <c r="Q803" s="2" t="s">
        <v>73</v>
      </c>
      <c r="R803">
        <v>1</v>
      </c>
      <c r="S803" s="2" t="s">
        <v>40</v>
      </c>
      <c r="T803">
        <v>12</v>
      </c>
      <c r="U803" s="2" t="s">
        <v>74</v>
      </c>
      <c r="V803">
        <v>12</v>
      </c>
      <c r="W803">
        <v>8.5</v>
      </c>
      <c r="X803">
        <v>102</v>
      </c>
      <c r="Y803">
        <v>0</v>
      </c>
      <c r="Z803">
        <v>0</v>
      </c>
      <c r="AA803">
        <v>102</v>
      </c>
      <c r="AB803">
        <f>Analytics_Data_json[[#This Row],[amount]]-Analytics_Data_json[[#This Row],[custom_discount]]</f>
        <v>102</v>
      </c>
      <c r="AC803">
        <f>(Analytics_Data_json[[#This Row],[order_qty]]*Analytics_Data_json[[#This Row],[unit_price]])-Analytics_Data_json[[#This Row],[discount]]-Analytics_Data_json[[#This Row],[custom_discount]]</f>
        <v>102</v>
      </c>
      <c r="AD803">
        <v>178</v>
      </c>
      <c r="AE803" s="2" t="s">
        <v>891</v>
      </c>
      <c r="AF803" s="2" t="s">
        <v>892</v>
      </c>
      <c r="AG803">
        <v>130</v>
      </c>
      <c r="AH803" s="2" t="s">
        <v>44</v>
      </c>
      <c r="AI803" s="2" t="s">
        <v>44</v>
      </c>
      <c r="AJ803" s="3">
        <v>45322.000775462962</v>
      </c>
      <c r="AK803" s="3">
        <v>45322.125787037039</v>
      </c>
    </row>
    <row r="804" spans="1:37" x14ac:dyDescent="0.25">
      <c r="A804">
        <v>1573668</v>
      </c>
      <c r="B804">
        <v>187649</v>
      </c>
      <c r="C804" s="1">
        <v>45321</v>
      </c>
      <c r="D804" s="1" t="str">
        <f>TEXT(Analytics_Data_json[[#This Row],[ORDER DATE ]],"mmm")</f>
        <v>Jan</v>
      </c>
      <c r="E804" s="2" t="s">
        <v>2656</v>
      </c>
      <c r="F804">
        <v>12</v>
      </c>
      <c r="G804" s="2" t="s">
        <v>885</v>
      </c>
      <c r="H804" s="2" t="s">
        <v>886</v>
      </c>
      <c r="I804">
        <v>32</v>
      </c>
      <c r="J804" s="4" t="s">
        <v>1157</v>
      </c>
      <c r="K804" s="2" t="s">
        <v>1158</v>
      </c>
      <c r="L804" s="2" t="s">
        <v>37</v>
      </c>
      <c r="M804">
        <v>0</v>
      </c>
      <c r="N804">
        <v>68</v>
      </c>
      <c r="O804">
        <v>68</v>
      </c>
      <c r="P804" s="2" t="s">
        <v>75</v>
      </c>
      <c r="Q804" s="2" t="s">
        <v>76</v>
      </c>
      <c r="R804">
        <v>1</v>
      </c>
      <c r="S804" s="2" t="s">
        <v>40</v>
      </c>
      <c r="T804">
        <v>12</v>
      </c>
      <c r="U804" s="2" t="s">
        <v>74</v>
      </c>
      <c r="V804">
        <v>12</v>
      </c>
      <c r="W804">
        <v>8.5</v>
      </c>
      <c r="X804">
        <v>102</v>
      </c>
      <c r="Y804">
        <v>0</v>
      </c>
      <c r="Z804">
        <v>0</v>
      </c>
      <c r="AA804">
        <v>102</v>
      </c>
      <c r="AB804">
        <f>Analytics_Data_json[[#This Row],[amount]]-Analytics_Data_json[[#This Row],[custom_discount]]</f>
        <v>102</v>
      </c>
      <c r="AC804">
        <f>(Analytics_Data_json[[#This Row],[order_qty]]*Analytics_Data_json[[#This Row],[unit_price]])-Analytics_Data_json[[#This Row],[discount]]-Analytics_Data_json[[#This Row],[custom_discount]]</f>
        <v>102</v>
      </c>
      <c r="AD804">
        <v>178</v>
      </c>
      <c r="AE804" s="2" t="s">
        <v>891</v>
      </c>
      <c r="AF804" s="2" t="s">
        <v>892</v>
      </c>
      <c r="AG804">
        <v>130</v>
      </c>
      <c r="AH804" s="2" t="s">
        <v>44</v>
      </c>
      <c r="AI804" s="2" t="s">
        <v>44</v>
      </c>
      <c r="AJ804" s="3">
        <v>45322.000775462962</v>
      </c>
      <c r="AK804" s="3">
        <v>45322.125787037039</v>
      </c>
    </row>
    <row r="805" spans="1:37" x14ac:dyDescent="0.25">
      <c r="A805">
        <v>1573667</v>
      </c>
      <c r="B805">
        <v>187648</v>
      </c>
      <c r="C805" s="1">
        <v>45321</v>
      </c>
      <c r="D805" s="1" t="str">
        <f>TEXT(Analytics_Data_json[[#This Row],[ORDER DATE ]],"mmm")</f>
        <v>Jan</v>
      </c>
      <c r="E805" s="2" t="s">
        <v>2657</v>
      </c>
      <c r="F805">
        <v>12</v>
      </c>
      <c r="G805" s="2" t="s">
        <v>885</v>
      </c>
      <c r="H805" s="2" t="s">
        <v>886</v>
      </c>
      <c r="I805">
        <v>32</v>
      </c>
      <c r="J805" s="4" t="s">
        <v>1167</v>
      </c>
      <c r="K805" s="2" t="s">
        <v>1168</v>
      </c>
      <c r="L805" s="2" t="s">
        <v>37</v>
      </c>
      <c r="M805">
        <v>0</v>
      </c>
      <c r="N805">
        <v>53</v>
      </c>
      <c r="O805">
        <v>53</v>
      </c>
      <c r="P805" s="2" t="s">
        <v>38</v>
      </c>
      <c r="Q805" s="2" t="s">
        <v>39</v>
      </c>
      <c r="R805">
        <v>1</v>
      </c>
      <c r="S805" s="2" t="s">
        <v>40</v>
      </c>
      <c r="T805">
        <v>10</v>
      </c>
      <c r="U805" s="2" t="s">
        <v>41</v>
      </c>
      <c r="V805">
        <v>1</v>
      </c>
      <c r="W805">
        <v>118</v>
      </c>
      <c r="X805">
        <v>118</v>
      </c>
      <c r="Y805">
        <v>0</v>
      </c>
      <c r="Z805">
        <v>0</v>
      </c>
      <c r="AA805">
        <v>118</v>
      </c>
      <c r="AB805">
        <f>Analytics_Data_json[[#This Row],[amount]]-Analytics_Data_json[[#This Row],[custom_discount]]</f>
        <v>118</v>
      </c>
      <c r="AC805">
        <f>(Analytics_Data_json[[#This Row],[order_qty]]*Analytics_Data_json[[#This Row],[unit_price]])-Analytics_Data_json[[#This Row],[discount]]-Analytics_Data_json[[#This Row],[custom_discount]]</f>
        <v>118</v>
      </c>
      <c r="AD805">
        <v>178</v>
      </c>
      <c r="AE805" s="2" t="s">
        <v>891</v>
      </c>
      <c r="AF805" s="2" t="s">
        <v>892</v>
      </c>
      <c r="AG805">
        <v>130</v>
      </c>
      <c r="AH805" s="2" t="s">
        <v>44</v>
      </c>
      <c r="AI805" s="2" t="s">
        <v>44</v>
      </c>
      <c r="AJ805" s="3">
        <v>45322.000775462962</v>
      </c>
      <c r="AK805" s="3">
        <v>45322.125787037039</v>
      </c>
    </row>
    <row r="806" spans="1:37" x14ac:dyDescent="0.25">
      <c r="A806">
        <v>1573666</v>
      </c>
      <c r="B806">
        <v>187647</v>
      </c>
      <c r="C806" s="1">
        <v>45321</v>
      </c>
      <c r="D806" s="1" t="str">
        <f>TEXT(Analytics_Data_json[[#This Row],[ORDER DATE ]],"mmm")</f>
        <v>Jan</v>
      </c>
      <c r="E806" s="2" t="s">
        <v>2658</v>
      </c>
      <c r="F806">
        <v>12</v>
      </c>
      <c r="G806" s="2" t="s">
        <v>885</v>
      </c>
      <c r="H806" s="2" t="s">
        <v>886</v>
      </c>
      <c r="I806">
        <v>32</v>
      </c>
      <c r="J806" s="4" t="s">
        <v>1915</v>
      </c>
      <c r="K806" s="2" t="s">
        <v>1916</v>
      </c>
      <c r="L806" s="2" t="s">
        <v>37</v>
      </c>
      <c r="M806">
        <v>0</v>
      </c>
      <c r="N806">
        <v>41</v>
      </c>
      <c r="O806">
        <v>41</v>
      </c>
      <c r="P806" s="2" t="s">
        <v>889</v>
      </c>
      <c r="Q806" s="2" t="s">
        <v>890</v>
      </c>
      <c r="R806">
        <v>1</v>
      </c>
      <c r="S806" s="2" t="s">
        <v>40</v>
      </c>
      <c r="T806">
        <v>3</v>
      </c>
      <c r="U806" s="2" t="s">
        <v>67</v>
      </c>
      <c r="V806">
        <v>24</v>
      </c>
      <c r="W806">
        <v>16</v>
      </c>
      <c r="X806">
        <v>384</v>
      </c>
      <c r="Y806">
        <v>0</v>
      </c>
      <c r="Z806">
        <v>0</v>
      </c>
      <c r="AA806">
        <v>384</v>
      </c>
      <c r="AB806">
        <f>Analytics_Data_json[[#This Row],[amount]]-Analytics_Data_json[[#This Row],[custom_discount]]</f>
        <v>384</v>
      </c>
      <c r="AC806">
        <f>(Analytics_Data_json[[#This Row],[order_qty]]*Analytics_Data_json[[#This Row],[unit_price]])-Analytics_Data_json[[#This Row],[discount]]-Analytics_Data_json[[#This Row],[custom_discount]]</f>
        <v>384</v>
      </c>
      <c r="AD806">
        <v>178</v>
      </c>
      <c r="AE806" s="2" t="s">
        <v>891</v>
      </c>
      <c r="AF806" s="2" t="s">
        <v>892</v>
      </c>
      <c r="AG806">
        <v>130</v>
      </c>
      <c r="AH806" s="2" t="s">
        <v>44</v>
      </c>
      <c r="AI806" s="2" t="s">
        <v>44</v>
      </c>
      <c r="AJ806" s="3">
        <v>45322.000775462962</v>
      </c>
      <c r="AK806" s="3">
        <v>45322.125787037039</v>
      </c>
    </row>
    <row r="807" spans="1:37" x14ac:dyDescent="0.25">
      <c r="A807">
        <v>1573665</v>
      </c>
      <c r="B807">
        <v>187647</v>
      </c>
      <c r="C807" s="1">
        <v>45321</v>
      </c>
      <c r="D807" s="1" t="str">
        <f>TEXT(Analytics_Data_json[[#This Row],[ORDER DATE ]],"mmm")</f>
        <v>Jan</v>
      </c>
      <c r="E807" s="2" t="s">
        <v>2658</v>
      </c>
      <c r="F807">
        <v>12</v>
      </c>
      <c r="G807" s="2" t="s">
        <v>885</v>
      </c>
      <c r="H807" s="2" t="s">
        <v>886</v>
      </c>
      <c r="I807">
        <v>32</v>
      </c>
      <c r="J807" s="4" t="s">
        <v>1915</v>
      </c>
      <c r="K807" s="2" t="s">
        <v>1916</v>
      </c>
      <c r="L807" s="2" t="s">
        <v>37</v>
      </c>
      <c r="M807">
        <v>0</v>
      </c>
      <c r="N807">
        <v>39</v>
      </c>
      <c r="O807">
        <v>39</v>
      </c>
      <c r="P807" s="2" t="s">
        <v>893</v>
      </c>
      <c r="Q807" s="2" t="s">
        <v>894</v>
      </c>
      <c r="R807">
        <v>1</v>
      </c>
      <c r="S807" s="2" t="s">
        <v>40</v>
      </c>
      <c r="T807">
        <v>3</v>
      </c>
      <c r="U807" s="2" t="s">
        <v>67</v>
      </c>
      <c r="V807">
        <v>12</v>
      </c>
      <c r="W807">
        <v>16</v>
      </c>
      <c r="X807">
        <v>192</v>
      </c>
      <c r="Y807">
        <v>0</v>
      </c>
      <c r="Z807">
        <v>0</v>
      </c>
      <c r="AA807">
        <v>192</v>
      </c>
      <c r="AB807">
        <f>Analytics_Data_json[[#This Row],[amount]]-Analytics_Data_json[[#This Row],[custom_discount]]</f>
        <v>192</v>
      </c>
      <c r="AC807">
        <f>(Analytics_Data_json[[#This Row],[order_qty]]*Analytics_Data_json[[#This Row],[unit_price]])-Analytics_Data_json[[#This Row],[discount]]-Analytics_Data_json[[#This Row],[custom_discount]]</f>
        <v>192</v>
      </c>
      <c r="AD807">
        <v>178</v>
      </c>
      <c r="AE807" s="2" t="s">
        <v>891</v>
      </c>
      <c r="AF807" s="2" t="s">
        <v>892</v>
      </c>
      <c r="AG807">
        <v>130</v>
      </c>
      <c r="AH807" s="2" t="s">
        <v>44</v>
      </c>
      <c r="AI807" s="2" t="s">
        <v>44</v>
      </c>
      <c r="AJ807" s="3">
        <v>45322.000775462962</v>
      </c>
      <c r="AK807" s="3">
        <v>45322.125787037039</v>
      </c>
    </row>
    <row r="808" spans="1:37" x14ac:dyDescent="0.25">
      <c r="A808">
        <v>1573664</v>
      </c>
      <c r="B808">
        <v>187646</v>
      </c>
      <c r="C808" s="1">
        <v>45321</v>
      </c>
      <c r="D808" s="1" t="str">
        <f>TEXT(Analytics_Data_json[[#This Row],[ORDER DATE ]],"mmm")</f>
        <v>Jan</v>
      </c>
      <c r="E808" s="2" t="s">
        <v>2659</v>
      </c>
      <c r="F808">
        <v>12</v>
      </c>
      <c r="G808" s="2" t="s">
        <v>885</v>
      </c>
      <c r="H808" s="2" t="s">
        <v>886</v>
      </c>
      <c r="I808">
        <v>32</v>
      </c>
      <c r="J808" s="4" t="s">
        <v>1190</v>
      </c>
      <c r="K808" s="2" t="s">
        <v>1191</v>
      </c>
      <c r="L808" s="2" t="s">
        <v>37</v>
      </c>
      <c r="M808">
        <v>0</v>
      </c>
      <c r="N808">
        <v>76</v>
      </c>
      <c r="O808">
        <v>76</v>
      </c>
      <c r="P808" s="2" t="s">
        <v>63</v>
      </c>
      <c r="Q808" s="2" t="s">
        <v>64</v>
      </c>
      <c r="R808">
        <v>1</v>
      </c>
      <c r="S808" s="2" t="s">
        <v>40</v>
      </c>
      <c r="T808">
        <v>13</v>
      </c>
      <c r="U808" s="2" t="s">
        <v>62</v>
      </c>
      <c r="V808">
        <v>1</v>
      </c>
      <c r="W808">
        <v>150</v>
      </c>
      <c r="X808">
        <v>150</v>
      </c>
      <c r="Y808">
        <v>0</v>
      </c>
      <c r="Z808">
        <v>0</v>
      </c>
      <c r="AA808">
        <v>150</v>
      </c>
      <c r="AB808">
        <f>Analytics_Data_json[[#This Row],[amount]]-Analytics_Data_json[[#This Row],[custom_discount]]</f>
        <v>150</v>
      </c>
      <c r="AC808">
        <f>(Analytics_Data_json[[#This Row],[order_qty]]*Analytics_Data_json[[#This Row],[unit_price]])-Analytics_Data_json[[#This Row],[discount]]-Analytics_Data_json[[#This Row],[custom_discount]]</f>
        <v>150</v>
      </c>
      <c r="AD808">
        <v>178</v>
      </c>
      <c r="AE808" s="2" t="s">
        <v>891</v>
      </c>
      <c r="AF808" s="2" t="s">
        <v>892</v>
      </c>
      <c r="AG808">
        <v>130</v>
      </c>
      <c r="AH808" s="2" t="s">
        <v>44</v>
      </c>
      <c r="AI808" s="2" t="s">
        <v>44</v>
      </c>
      <c r="AJ808" s="3">
        <v>45322.000775462962</v>
      </c>
      <c r="AK808" s="3">
        <v>45322.125787037039</v>
      </c>
    </row>
    <row r="809" spans="1:37" x14ac:dyDescent="0.25">
      <c r="A809">
        <v>1573663</v>
      </c>
      <c r="B809">
        <v>187646</v>
      </c>
      <c r="C809" s="1">
        <v>45321</v>
      </c>
      <c r="D809" s="1" t="str">
        <f>TEXT(Analytics_Data_json[[#This Row],[ORDER DATE ]],"mmm")</f>
        <v>Jan</v>
      </c>
      <c r="E809" s="2" t="s">
        <v>2659</v>
      </c>
      <c r="F809">
        <v>12</v>
      </c>
      <c r="G809" s="2" t="s">
        <v>885</v>
      </c>
      <c r="H809" s="2" t="s">
        <v>886</v>
      </c>
      <c r="I809">
        <v>32</v>
      </c>
      <c r="J809" s="4" t="s">
        <v>1190</v>
      </c>
      <c r="K809" s="2" t="s">
        <v>1191</v>
      </c>
      <c r="L809" s="2" t="s">
        <v>37</v>
      </c>
      <c r="M809">
        <v>0</v>
      </c>
      <c r="N809">
        <v>34</v>
      </c>
      <c r="O809">
        <v>34</v>
      </c>
      <c r="P809" s="2" t="s">
        <v>154</v>
      </c>
      <c r="Q809" s="2" t="s">
        <v>155</v>
      </c>
      <c r="R809">
        <v>1</v>
      </c>
      <c r="S809" s="2" t="s">
        <v>40</v>
      </c>
      <c r="T809">
        <v>8</v>
      </c>
      <c r="U809" s="2" t="s">
        <v>156</v>
      </c>
      <c r="V809">
        <v>1</v>
      </c>
      <c r="W809">
        <v>150</v>
      </c>
      <c r="X809">
        <v>150</v>
      </c>
      <c r="Y809">
        <v>0</v>
      </c>
      <c r="Z809">
        <v>0</v>
      </c>
      <c r="AA809">
        <v>150</v>
      </c>
      <c r="AB809">
        <f>Analytics_Data_json[[#This Row],[amount]]-Analytics_Data_json[[#This Row],[custom_discount]]</f>
        <v>150</v>
      </c>
      <c r="AC809">
        <f>(Analytics_Data_json[[#This Row],[order_qty]]*Analytics_Data_json[[#This Row],[unit_price]])-Analytics_Data_json[[#This Row],[discount]]-Analytics_Data_json[[#This Row],[custom_discount]]</f>
        <v>150</v>
      </c>
      <c r="AD809">
        <v>178</v>
      </c>
      <c r="AE809" s="2" t="s">
        <v>891</v>
      </c>
      <c r="AF809" s="2" t="s">
        <v>892</v>
      </c>
      <c r="AG809">
        <v>130</v>
      </c>
      <c r="AH809" s="2" t="s">
        <v>44</v>
      </c>
      <c r="AI809" s="2" t="s">
        <v>44</v>
      </c>
      <c r="AJ809" s="3">
        <v>45322.000775462962</v>
      </c>
      <c r="AK809" s="3">
        <v>45322.125787037039</v>
      </c>
    </row>
    <row r="810" spans="1:37" x14ac:dyDescent="0.25">
      <c r="A810">
        <v>1573662</v>
      </c>
      <c r="B810">
        <v>187646</v>
      </c>
      <c r="C810" s="1">
        <v>45321</v>
      </c>
      <c r="D810" s="1" t="str">
        <f>TEXT(Analytics_Data_json[[#This Row],[ORDER DATE ]],"mmm")</f>
        <v>Jan</v>
      </c>
      <c r="E810" s="2" t="s">
        <v>2659</v>
      </c>
      <c r="F810">
        <v>12</v>
      </c>
      <c r="G810" s="2" t="s">
        <v>885</v>
      </c>
      <c r="H810" s="2" t="s">
        <v>886</v>
      </c>
      <c r="I810">
        <v>32</v>
      </c>
      <c r="J810" s="4" t="s">
        <v>1190</v>
      </c>
      <c r="K810" s="2" t="s">
        <v>1191</v>
      </c>
      <c r="L810" s="2" t="s">
        <v>37</v>
      </c>
      <c r="M810">
        <v>0</v>
      </c>
      <c r="N810">
        <v>53</v>
      </c>
      <c r="O810">
        <v>53</v>
      </c>
      <c r="P810" s="2" t="s">
        <v>38</v>
      </c>
      <c r="Q810" s="2" t="s">
        <v>39</v>
      </c>
      <c r="R810">
        <v>1</v>
      </c>
      <c r="S810" s="2" t="s">
        <v>40</v>
      </c>
      <c r="T810">
        <v>10</v>
      </c>
      <c r="U810" s="2" t="s">
        <v>41</v>
      </c>
      <c r="V810">
        <v>1</v>
      </c>
      <c r="W810">
        <v>118</v>
      </c>
      <c r="X810">
        <v>118</v>
      </c>
      <c r="Y810">
        <v>0</v>
      </c>
      <c r="Z810">
        <v>0</v>
      </c>
      <c r="AA810">
        <v>118</v>
      </c>
      <c r="AB810">
        <f>Analytics_Data_json[[#This Row],[amount]]-Analytics_Data_json[[#This Row],[custom_discount]]</f>
        <v>118</v>
      </c>
      <c r="AC810">
        <f>(Analytics_Data_json[[#This Row],[order_qty]]*Analytics_Data_json[[#This Row],[unit_price]])-Analytics_Data_json[[#This Row],[discount]]-Analytics_Data_json[[#This Row],[custom_discount]]</f>
        <v>118</v>
      </c>
      <c r="AD810">
        <v>178</v>
      </c>
      <c r="AE810" s="2" t="s">
        <v>891</v>
      </c>
      <c r="AF810" s="2" t="s">
        <v>892</v>
      </c>
      <c r="AG810">
        <v>130</v>
      </c>
      <c r="AH810" s="2" t="s">
        <v>44</v>
      </c>
      <c r="AI810" s="2" t="s">
        <v>44</v>
      </c>
      <c r="AJ810" s="3">
        <v>45322.000775462962</v>
      </c>
      <c r="AK810" s="3">
        <v>45322.125787037039</v>
      </c>
    </row>
    <row r="811" spans="1:37" x14ac:dyDescent="0.25">
      <c r="A811">
        <v>1573661</v>
      </c>
      <c r="B811">
        <v>187646</v>
      </c>
      <c r="C811" s="1">
        <v>45321</v>
      </c>
      <c r="D811" s="1" t="str">
        <f>TEXT(Analytics_Data_json[[#This Row],[ORDER DATE ]],"mmm")</f>
        <v>Jan</v>
      </c>
      <c r="E811" s="2" t="s">
        <v>2659</v>
      </c>
      <c r="F811">
        <v>12</v>
      </c>
      <c r="G811" s="2" t="s">
        <v>885</v>
      </c>
      <c r="H811" s="2" t="s">
        <v>886</v>
      </c>
      <c r="I811">
        <v>32</v>
      </c>
      <c r="J811" s="4" t="s">
        <v>1190</v>
      </c>
      <c r="K811" s="2" t="s">
        <v>1191</v>
      </c>
      <c r="L811" s="2" t="s">
        <v>37</v>
      </c>
      <c r="M811">
        <v>0</v>
      </c>
      <c r="N811">
        <v>25</v>
      </c>
      <c r="O811">
        <v>25</v>
      </c>
      <c r="P811" s="2" t="s">
        <v>149</v>
      </c>
      <c r="Q811" s="2" t="s">
        <v>150</v>
      </c>
      <c r="R811">
        <v>1</v>
      </c>
      <c r="S811" s="2" t="s">
        <v>40</v>
      </c>
      <c r="T811">
        <v>7</v>
      </c>
      <c r="U811" s="2" t="s">
        <v>54</v>
      </c>
      <c r="V811">
        <v>1</v>
      </c>
      <c r="W811">
        <v>117</v>
      </c>
      <c r="X811">
        <v>117</v>
      </c>
      <c r="Y811">
        <v>0</v>
      </c>
      <c r="Z811">
        <v>0</v>
      </c>
      <c r="AA811">
        <v>117</v>
      </c>
      <c r="AB811">
        <f>Analytics_Data_json[[#This Row],[amount]]-Analytics_Data_json[[#This Row],[custom_discount]]</f>
        <v>117</v>
      </c>
      <c r="AC811">
        <f>(Analytics_Data_json[[#This Row],[order_qty]]*Analytics_Data_json[[#This Row],[unit_price]])-Analytics_Data_json[[#This Row],[discount]]-Analytics_Data_json[[#This Row],[custom_discount]]</f>
        <v>117</v>
      </c>
      <c r="AD811">
        <v>178</v>
      </c>
      <c r="AE811" s="2" t="s">
        <v>891</v>
      </c>
      <c r="AF811" s="2" t="s">
        <v>892</v>
      </c>
      <c r="AG811">
        <v>130</v>
      </c>
      <c r="AH811" s="2" t="s">
        <v>44</v>
      </c>
      <c r="AI811" s="2" t="s">
        <v>44</v>
      </c>
      <c r="AJ811" s="3">
        <v>45322.000775462962</v>
      </c>
      <c r="AK811" s="3">
        <v>45322.125787037039</v>
      </c>
    </row>
    <row r="812" spans="1:37" x14ac:dyDescent="0.25">
      <c r="A812">
        <v>1573660</v>
      </c>
      <c r="B812">
        <v>187646</v>
      </c>
      <c r="C812" s="1">
        <v>45321</v>
      </c>
      <c r="D812" s="1" t="str">
        <f>TEXT(Analytics_Data_json[[#This Row],[ORDER DATE ]],"mmm")</f>
        <v>Jan</v>
      </c>
      <c r="E812" s="2" t="s">
        <v>2659</v>
      </c>
      <c r="F812">
        <v>12</v>
      </c>
      <c r="G812" s="2" t="s">
        <v>885</v>
      </c>
      <c r="H812" s="2" t="s">
        <v>886</v>
      </c>
      <c r="I812">
        <v>32</v>
      </c>
      <c r="J812" s="4" t="s">
        <v>1190</v>
      </c>
      <c r="K812" s="2" t="s">
        <v>1191</v>
      </c>
      <c r="L812" s="2" t="s">
        <v>37</v>
      </c>
      <c r="M812">
        <v>0</v>
      </c>
      <c r="N812">
        <v>61</v>
      </c>
      <c r="O812">
        <v>61</v>
      </c>
      <c r="P812" s="2" t="s">
        <v>50</v>
      </c>
      <c r="Q812" s="2" t="s">
        <v>51</v>
      </c>
      <c r="R812">
        <v>1</v>
      </c>
      <c r="S812" s="2" t="s">
        <v>40</v>
      </c>
      <c r="T812">
        <v>10</v>
      </c>
      <c r="U812" s="2" t="s">
        <v>41</v>
      </c>
      <c r="V812">
        <v>3</v>
      </c>
      <c r="W812">
        <v>30</v>
      </c>
      <c r="X812">
        <v>90</v>
      </c>
      <c r="Y812">
        <v>0</v>
      </c>
      <c r="Z812">
        <v>0</v>
      </c>
      <c r="AA812">
        <v>90</v>
      </c>
      <c r="AB812">
        <f>Analytics_Data_json[[#This Row],[amount]]-Analytics_Data_json[[#This Row],[custom_discount]]</f>
        <v>90</v>
      </c>
      <c r="AC812">
        <f>(Analytics_Data_json[[#This Row],[order_qty]]*Analytics_Data_json[[#This Row],[unit_price]])-Analytics_Data_json[[#This Row],[discount]]-Analytics_Data_json[[#This Row],[custom_discount]]</f>
        <v>90</v>
      </c>
      <c r="AD812">
        <v>178</v>
      </c>
      <c r="AE812" s="2" t="s">
        <v>891</v>
      </c>
      <c r="AF812" s="2" t="s">
        <v>892</v>
      </c>
      <c r="AG812">
        <v>130</v>
      </c>
      <c r="AH812" s="2" t="s">
        <v>44</v>
      </c>
      <c r="AI812" s="2" t="s">
        <v>44</v>
      </c>
      <c r="AJ812" s="3">
        <v>45322.000775462962</v>
      </c>
      <c r="AK812" s="3">
        <v>45322.125787037039</v>
      </c>
    </row>
    <row r="813" spans="1:37" x14ac:dyDescent="0.25">
      <c r="A813">
        <v>1573659</v>
      </c>
      <c r="B813">
        <v>187646</v>
      </c>
      <c r="C813" s="1">
        <v>45321</v>
      </c>
      <c r="D813" s="1" t="str">
        <f>TEXT(Analytics_Data_json[[#This Row],[ORDER DATE ]],"mmm")</f>
        <v>Jan</v>
      </c>
      <c r="E813" s="2" t="s">
        <v>2659</v>
      </c>
      <c r="F813">
        <v>12</v>
      </c>
      <c r="G813" s="2" t="s">
        <v>885</v>
      </c>
      <c r="H813" s="2" t="s">
        <v>886</v>
      </c>
      <c r="I813">
        <v>32</v>
      </c>
      <c r="J813" s="4" t="s">
        <v>1190</v>
      </c>
      <c r="K813" s="2" t="s">
        <v>1191</v>
      </c>
      <c r="L813" s="2" t="s">
        <v>37</v>
      </c>
      <c r="M813">
        <v>0</v>
      </c>
      <c r="N813">
        <v>62</v>
      </c>
      <c r="O813">
        <v>62</v>
      </c>
      <c r="P813" s="2" t="s">
        <v>48</v>
      </c>
      <c r="Q813" s="2" t="s">
        <v>49</v>
      </c>
      <c r="R813">
        <v>1</v>
      </c>
      <c r="S813" s="2" t="s">
        <v>40</v>
      </c>
      <c r="T813">
        <v>10</v>
      </c>
      <c r="U813" s="2" t="s">
        <v>41</v>
      </c>
      <c r="V813">
        <v>12</v>
      </c>
      <c r="W813">
        <v>30</v>
      </c>
      <c r="X813">
        <v>360</v>
      </c>
      <c r="Y813">
        <v>0</v>
      </c>
      <c r="Z813">
        <v>0</v>
      </c>
      <c r="AA813">
        <v>360</v>
      </c>
      <c r="AB813">
        <f>Analytics_Data_json[[#This Row],[amount]]-Analytics_Data_json[[#This Row],[custom_discount]]</f>
        <v>360</v>
      </c>
      <c r="AC813">
        <f>(Analytics_Data_json[[#This Row],[order_qty]]*Analytics_Data_json[[#This Row],[unit_price]])-Analytics_Data_json[[#This Row],[discount]]-Analytics_Data_json[[#This Row],[custom_discount]]</f>
        <v>360</v>
      </c>
      <c r="AD813">
        <v>178</v>
      </c>
      <c r="AE813" s="2" t="s">
        <v>891</v>
      </c>
      <c r="AF813" s="2" t="s">
        <v>892</v>
      </c>
      <c r="AG813">
        <v>130</v>
      </c>
      <c r="AH813" s="2" t="s">
        <v>44</v>
      </c>
      <c r="AI813" s="2" t="s">
        <v>44</v>
      </c>
      <c r="AJ813" s="3">
        <v>45322.000775462962</v>
      </c>
      <c r="AK813" s="3">
        <v>45322.125787037039</v>
      </c>
    </row>
    <row r="814" spans="1:37" x14ac:dyDescent="0.25">
      <c r="A814">
        <v>1573658</v>
      </c>
      <c r="B814">
        <v>187645</v>
      </c>
      <c r="C814" s="1">
        <v>45321</v>
      </c>
      <c r="D814" s="1" t="str">
        <f>TEXT(Analytics_Data_json[[#This Row],[ORDER DATE ]],"mmm")</f>
        <v>Jan</v>
      </c>
      <c r="E814" s="2" t="s">
        <v>2660</v>
      </c>
      <c r="F814">
        <v>12</v>
      </c>
      <c r="G814" s="2" t="s">
        <v>885</v>
      </c>
      <c r="H814" s="2" t="s">
        <v>886</v>
      </c>
      <c r="I814">
        <v>32</v>
      </c>
      <c r="J814" s="4" t="s">
        <v>1187</v>
      </c>
      <c r="K814" s="2" t="s">
        <v>1188</v>
      </c>
      <c r="L814" s="2" t="s">
        <v>37</v>
      </c>
      <c r="M814">
        <v>0</v>
      </c>
      <c r="N814">
        <v>77</v>
      </c>
      <c r="O814">
        <v>77</v>
      </c>
      <c r="P814" s="2" t="s">
        <v>94</v>
      </c>
      <c r="Q814" s="2" t="s">
        <v>95</v>
      </c>
      <c r="R814">
        <v>1</v>
      </c>
      <c r="S814" s="2" t="s">
        <v>40</v>
      </c>
      <c r="T814">
        <v>13</v>
      </c>
      <c r="U814" s="2" t="s">
        <v>62</v>
      </c>
      <c r="V814">
        <v>1</v>
      </c>
      <c r="W814">
        <v>100</v>
      </c>
      <c r="X814">
        <v>100</v>
      </c>
      <c r="Y814">
        <v>0</v>
      </c>
      <c r="Z814">
        <v>0</v>
      </c>
      <c r="AA814">
        <v>100</v>
      </c>
      <c r="AB814">
        <f>Analytics_Data_json[[#This Row],[amount]]-Analytics_Data_json[[#This Row],[custom_discount]]</f>
        <v>100</v>
      </c>
      <c r="AC814">
        <f>(Analytics_Data_json[[#This Row],[order_qty]]*Analytics_Data_json[[#This Row],[unit_price]])-Analytics_Data_json[[#This Row],[discount]]-Analytics_Data_json[[#This Row],[custom_discount]]</f>
        <v>100</v>
      </c>
      <c r="AD814">
        <v>178</v>
      </c>
      <c r="AE814" s="2" t="s">
        <v>891</v>
      </c>
      <c r="AF814" s="2" t="s">
        <v>892</v>
      </c>
      <c r="AG814">
        <v>130</v>
      </c>
      <c r="AH814" s="2" t="s">
        <v>44</v>
      </c>
      <c r="AI814" s="2" t="s">
        <v>44</v>
      </c>
      <c r="AJ814" s="3">
        <v>45322.000775462962</v>
      </c>
      <c r="AK814" s="3">
        <v>45322.125787037039</v>
      </c>
    </row>
    <row r="815" spans="1:37" x14ac:dyDescent="0.25">
      <c r="A815">
        <v>1573657</v>
      </c>
      <c r="B815">
        <v>187645</v>
      </c>
      <c r="C815" s="1">
        <v>45321</v>
      </c>
      <c r="D815" s="1" t="str">
        <f>TEXT(Analytics_Data_json[[#This Row],[ORDER DATE ]],"mmm")</f>
        <v>Jan</v>
      </c>
      <c r="E815" s="2" t="s">
        <v>2660</v>
      </c>
      <c r="F815">
        <v>12</v>
      </c>
      <c r="G815" s="2" t="s">
        <v>885</v>
      </c>
      <c r="H815" s="2" t="s">
        <v>886</v>
      </c>
      <c r="I815">
        <v>32</v>
      </c>
      <c r="J815" s="4" t="s">
        <v>1187</v>
      </c>
      <c r="K815" s="2" t="s">
        <v>1188</v>
      </c>
      <c r="L815" s="2" t="s">
        <v>37</v>
      </c>
      <c r="M815">
        <v>0</v>
      </c>
      <c r="N815">
        <v>25</v>
      </c>
      <c r="O815">
        <v>25</v>
      </c>
      <c r="P815" s="2" t="s">
        <v>149</v>
      </c>
      <c r="Q815" s="2" t="s">
        <v>150</v>
      </c>
      <c r="R815">
        <v>1</v>
      </c>
      <c r="S815" s="2" t="s">
        <v>40</v>
      </c>
      <c r="T815">
        <v>7</v>
      </c>
      <c r="U815" s="2" t="s">
        <v>54</v>
      </c>
      <c r="V815">
        <v>1</v>
      </c>
      <c r="W815">
        <v>117</v>
      </c>
      <c r="X815">
        <v>117</v>
      </c>
      <c r="Y815">
        <v>0</v>
      </c>
      <c r="Z815">
        <v>0</v>
      </c>
      <c r="AA815">
        <v>117</v>
      </c>
      <c r="AB815">
        <f>Analytics_Data_json[[#This Row],[amount]]-Analytics_Data_json[[#This Row],[custom_discount]]</f>
        <v>117</v>
      </c>
      <c r="AC815">
        <f>(Analytics_Data_json[[#This Row],[order_qty]]*Analytics_Data_json[[#This Row],[unit_price]])-Analytics_Data_json[[#This Row],[discount]]-Analytics_Data_json[[#This Row],[custom_discount]]</f>
        <v>117</v>
      </c>
      <c r="AD815">
        <v>178</v>
      </c>
      <c r="AE815" s="2" t="s">
        <v>891</v>
      </c>
      <c r="AF815" s="2" t="s">
        <v>892</v>
      </c>
      <c r="AG815">
        <v>130</v>
      </c>
      <c r="AH815" s="2" t="s">
        <v>44</v>
      </c>
      <c r="AI815" s="2" t="s">
        <v>44</v>
      </c>
      <c r="AJ815" s="3">
        <v>45322.000775462962</v>
      </c>
      <c r="AK815" s="3">
        <v>45322.125787037039</v>
      </c>
    </row>
    <row r="816" spans="1:37" x14ac:dyDescent="0.25">
      <c r="A816">
        <v>1573656</v>
      </c>
      <c r="B816">
        <v>187645</v>
      </c>
      <c r="C816" s="1">
        <v>45321</v>
      </c>
      <c r="D816" s="1" t="str">
        <f>TEXT(Analytics_Data_json[[#This Row],[ORDER DATE ]],"mmm")</f>
        <v>Jan</v>
      </c>
      <c r="E816" s="2" t="s">
        <v>2660</v>
      </c>
      <c r="F816">
        <v>12</v>
      </c>
      <c r="G816" s="2" t="s">
        <v>885</v>
      </c>
      <c r="H816" s="2" t="s">
        <v>886</v>
      </c>
      <c r="I816">
        <v>32</v>
      </c>
      <c r="J816" s="4" t="s">
        <v>1187</v>
      </c>
      <c r="K816" s="2" t="s">
        <v>1188</v>
      </c>
      <c r="L816" s="2" t="s">
        <v>37</v>
      </c>
      <c r="M816">
        <v>0</v>
      </c>
      <c r="N816">
        <v>62</v>
      </c>
      <c r="O816">
        <v>62</v>
      </c>
      <c r="P816" s="2" t="s">
        <v>48</v>
      </c>
      <c r="Q816" s="2" t="s">
        <v>49</v>
      </c>
      <c r="R816">
        <v>1</v>
      </c>
      <c r="S816" s="2" t="s">
        <v>40</v>
      </c>
      <c r="T816">
        <v>10</v>
      </c>
      <c r="U816" s="2" t="s">
        <v>41</v>
      </c>
      <c r="V816">
        <v>7</v>
      </c>
      <c r="W816">
        <v>30</v>
      </c>
      <c r="X816">
        <v>210</v>
      </c>
      <c r="Y816">
        <v>0</v>
      </c>
      <c r="Z816">
        <v>0</v>
      </c>
      <c r="AA816">
        <v>210</v>
      </c>
      <c r="AB816">
        <f>Analytics_Data_json[[#This Row],[amount]]-Analytics_Data_json[[#This Row],[custom_discount]]</f>
        <v>210</v>
      </c>
      <c r="AC816">
        <f>(Analytics_Data_json[[#This Row],[order_qty]]*Analytics_Data_json[[#This Row],[unit_price]])-Analytics_Data_json[[#This Row],[discount]]-Analytics_Data_json[[#This Row],[custom_discount]]</f>
        <v>210</v>
      </c>
      <c r="AD816">
        <v>178</v>
      </c>
      <c r="AE816" s="2" t="s">
        <v>891</v>
      </c>
      <c r="AF816" s="2" t="s">
        <v>892</v>
      </c>
      <c r="AG816">
        <v>130</v>
      </c>
      <c r="AH816" s="2" t="s">
        <v>44</v>
      </c>
      <c r="AI816" s="2" t="s">
        <v>44</v>
      </c>
      <c r="AJ816" s="3">
        <v>45322.000775462962</v>
      </c>
      <c r="AK816" s="3">
        <v>45322.125787037039</v>
      </c>
    </row>
    <row r="817" spans="1:37" x14ac:dyDescent="0.25">
      <c r="A817">
        <v>1573655</v>
      </c>
      <c r="B817">
        <v>187645</v>
      </c>
      <c r="C817" s="1">
        <v>45321</v>
      </c>
      <c r="D817" s="1" t="str">
        <f>TEXT(Analytics_Data_json[[#This Row],[ORDER DATE ]],"mmm")</f>
        <v>Jan</v>
      </c>
      <c r="E817" s="2" t="s">
        <v>2660</v>
      </c>
      <c r="F817">
        <v>12</v>
      </c>
      <c r="G817" s="2" t="s">
        <v>885</v>
      </c>
      <c r="H817" s="2" t="s">
        <v>886</v>
      </c>
      <c r="I817">
        <v>32</v>
      </c>
      <c r="J817" s="4" t="s">
        <v>1187</v>
      </c>
      <c r="K817" s="2" t="s">
        <v>1188</v>
      </c>
      <c r="L817" s="2" t="s">
        <v>37</v>
      </c>
      <c r="M817">
        <v>0</v>
      </c>
      <c r="N817">
        <v>61</v>
      </c>
      <c r="O817">
        <v>61</v>
      </c>
      <c r="P817" s="2" t="s">
        <v>50</v>
      </c>
      <c r="Q817" s="2" t="s">
        <v>51</v>
      </c>
      <c r="R817">
        <v>1</v>
      </c>
      <c r="S817" s="2" t="s">
        <v>40</v>
      </c>
      <c r="T817">
        <v>10</v>
      </c>
      <c r="U817" s="2" t="s">
        <v>41</v>
      </c>
      <c r="V817">
        <v>8</v>
      </c>
      <c r="W817">
        <v>30</v>
      </c>
      <c r="X817">
        <v>240</v>
      </c>
      <c r="Y817">
        <v>0</v>
      </c>
      <c r="Z817">
        <v>0</v>
      </c>
      <c r="AA817">
        <v>240</v>
      </c>
      <c r="AB817">
        <f>Analytics_Data_json[[#This Row],[amount]]-Analytics_Data_json[[#This Row],[custom_discount]]</f>
        <v>240</v>
      </c>
      <c r="AC817">
        <f>(Analytics_Data_json[[#This Row],[order_qty]]*Analytics_Data_json[[#This Row],[unit_price]])-Analytics_Data_json[[#This Row],[discount]]-Analytics_Data_json[[#This Row],[custom_discount]]</f>
        <v>240</v>
      </c>
      <c r="AD817">
        <v>178</v>
      </c>
      <c r="AE817" s="2" t="s">
        <v>891</v>
      </c>
      <c r="AF817" s="2" t="s">
        <v>892</v>
      </c>
      <c r="AG817">
        <v>130</v>
      </c>
      <c r="AH817" s="2" t="s">
        <v>44</v>
      </c>
      <c r="AI817" s="2" t="s">
        <v>44</v>
      </c>
      <c r="AJ817" s="3">
        <v>45322.000775462962</v>
      </c>
      <c r="AK817" s="3">
        <v>45322.125787037039</v>
      </c>
    </row>
    <row r="818" spans="1:37" x14ac:dyDescent="0.25">
      <c r="A818">
        <v>1573654</v>
      </c>
      <c r="B818">
        <v>187644</v>
      </c>
      <c r="C818" s="1">
        <v>45321</v>
      </c>
      <c r="D818" s="1" t="str">
        <f>TEXT(Analytics_Data_json[[#This Row],[ORDER DATE ]],"mmm")</f>
        <v>Jan</v>
      </c>
      <c r="E818" s="2" t="s">
        <v>2661</v>
      </c>
      <c r="F818">
        <v>12</v>
      </c>
      <c r="G818" s="2" t="s">
        <v>885</v>
      </c>
      <c r="H818" s="2" t="s">
        <v>886</v>
      </c>
      <c r="I818">
        <v>32</v>
      </c>
      <c r="J818" s="4" t="s">
        <v>1182</v>
      </c>
      <c r="K818" s="2" t="s">
        <v>187</v>
      </c>
      <c r="L818" s="2" t="s">
        <v>37</v>
      </c>
      <c r="M818">
        <v>0</v>
      </c>
      <c r="N818">
        <v>62</v>
      </c>
      <c r="O818">
        <v>62</v>
      </c>
      <c r="P818" s="2" t="s">
        <v>48</v>
      </c>
      <c r="Q818" s="2" t="s">
        <v>49</v>
      </c>
      <c r="R818">
        <v>1</v>
      </c>
      <c r="S818" s="2" t="s">
        <v>40</v>
      </c>
      <c r="T818">
        <v>10</v>
      </c>
      <c r="U818" s="2" t="s">
        <v>41</v>
      </c>
      <c r="V818">
        <v>3</v>
      </c>
      <c r="W818">
        <v>30</v>
      </c>
      <c r="X818">
        <v>90</v>
      </c>
      <c r="Y818">
        <v>0</v>
      </c>
      <c r="Z818">
        <v>0</v>
      </c>
      <c r="AA818">
        <v>90</v>
      </c>
      <c r="AB818">
        <f>Analytics_Data_json[[#This Row],[amount]]-Analytics_Data_json[[#This Row],[custom_discount]]</f>
        <v>90</v>
      </c>
      <c r="AC818">
        <f>(Analytics_Data_json[[#This Row],[order_qty]]*Analytics_Data_json[[#This Row],[unit_price]])-Analytics_Data_json[[#This Row],[discount]]-Analytics_Data_json[[#This Row],[custom_discount]]</f>
        <v>90</v>
      </c>
      <c r="AD818">
        <v>178</v>
      </c>
      <c r="AE818" s="2" t="s">
        <v>891</v>
      </c>
      <c r="AF818" s="2" t="s">
        <v>892</v>
      </c>
      <c r="AG818">
        <v>130</v>
      </c>
      <c r="AH818" s="2" t="s">
        <v>44</v>
      </c>
      <c r="AI818" s="2" t="s">
        <v>44</v>
      </c>
      <c r="AJ818" s="3">
        <v>45322.000775462962</v>
      </c>
      <c r="AK818" s="3">
        <v>45322.125787037039</v>
      </c>
    </row>
    <row r="819" spans="1:37" x14ac:dyDescent="0.25">
      <c r="A819">
        <v>1573653</v>
      </c>
      <c r="B819">
        <v>187644</v>
      </c>
      <c r="C819" s="1">
        <v>45321</v>
      </c>
      <c r="D819" s="1" t="str">
        <f>TEXT(Analytics_Data_json[[#This Row],[ORDER DATE ]],"mmm")</f>
        <v>Jan</v>
      </c>
      <c r="E819" s="2" t="s">
        <v>2661</v>
      </c>
      <c r="F819">
        <v>12</v>
      </c>
      <c r="G819" s="2" t="s">
        <v>885</v>
      </c>
      <c r="H819" s="2" t="s">
        <v>886</v>
      </c>
      <c r="I819">
        <v>32</v>
      </c>
      <c r="J819" s="4" t="s">
        <v>1182</v>
      </c>
      <c r="K819" s="2" t="s">
        <v>187</v>
      </c>
      <c r="L819" s="2" t="s">
        <v>37</v>
      </c>
      <c r="M819">
        <v>0</v>
      </c>
      <c r="N819">
        <v>61</v>
      </c>
      <c r="O819">
        <v>61</v>
      </c>
      <c r="P819" s="2" t="s">
        <v>50</v>
      </c>
      <c r="Q819" s="2" t="s">
        <v>51</v>
      </c>
      <c r="R819">
        <v>1</v>
      </c>
      <c r="S819" s="2" t="s">
        <v>40</v>
      </c>
      <c r="T819">
        <v>10</v>
      </c>
      <c r="U819" s="2" t="s">
        <v>41</v>
      </c>
      <c r="V819">
        <v>3</v>
      </c>
      <c r="W819">
        <v>30</v>
      </c>
      <c r="X819">
        <v>90</v>
      </c>
      <c r="Y819">
        <v>0</v>
      </c>
      <c r="Z819">
        <v>0</v>
      </c>
      <c r="AA819">
        <v>90</v>
      </c>
      <c r="AB819">
        <f>Analytics_Data_json[[#This Row],[amount]]-Analytics_Data_json[[#This Row],[custom_discount]]</f>
        <v>90</v>
      </c>
      <c r="AC819">
        <f>(Analytics_Data_json[[#This Row],[order_qty]]*Analytics_Data_json[[#This Row],[unit_price]])-Analytics_Data_json[[#This Row],[discount]]-Analytics_Data_json[[#This Row],[custom_discount]]</f>
        <v>90</v>
      </c>
      <c r="AD819">
        <v>178</v>
      </c>
      <c r="AE819" s="2" t="s">
        <v>891</v>
      </c>
      <c r="AF819" s="2" t="s">
        <v>892</v>
      </c>
      <c r="AG819">
        <v>130</v>
      </c>
      <c r="AH819" s="2" t="s">
        <v>44</v>
      </c>
      <c r="AI819" s="2" t="s">
        <v>44</v>
      </c>
      <c r="AJ819" s="3">
        <v>45322.000775462962</v>
      </c>
      <c r="AK819" s="3">
        <v>45322.125787037039</v>
      </c>
    </row>
    <row r="820" spans="1:37" x14ac:dyDescent="0.25">
      <c r="A820">
        <v>1573652</v>
      </c>
      <c r="B820">
        <v>187643</v>
      </c>
      <c r="C820" s="1">
        <v>45321</v>
      </c>
      <c r="D820" s="1" t="str">
        <f>TEXT(Analytics_Data_json[[#This Row],[ORDER DATE ]],"mmm")</f>
        <v>Jan</v>
      </c>
      <c r="E820" s="2" t="s">
        <v>2662</v>
      </c>
      <c r="F820">
        <v>12</v>
      </c>
      <c r="G820" s="2" t="s">
        <v>885</v>
      </c>
      <c r="H820" s="2" t="s">
        <v>886</v>
      </c>
      <c r="I820">
        <v>32</v>
      </c>
      <c r="J820" s="4" t="s">
        <v>1197</v>
      </c>
      <c r="K820" s="2" t="s">
        <v>1198</v>
      </c>
      <c r="L820" s="2" t="s">
        <v>37</v>
      </c>
      <c r="M820">
        <v>0</v>
      </c>
      <c r="N820">
        <v>62</v>
      </c>
      <c r="O820">
        <v>62</v>
      </c>
      <c r="P820" s="2" t="s">
        <v>48</v>
      </c>
      <c r="Q820" s="2" t="s">
        <v>49</v>
      </c>
      <c r="R820">
        <v>1</v>
      </c>
      <c r="S820" s="2" t="s">
        <v>40</v>
      </c>
      <c r="T820">
        <v>10</v>
      </c>
      <c r="U820" s="2" t="s">
        <v>41</v>
      </c>
      <c r="V820">
        <v>7</v>
      </c>
      <c r="W820">
        <v>30</v>
      </c>
      <c r="X820">
        <v>210</v>
      </c>
      <c r="Y820">
        <v>0</v>
      </c>
      <c r="Z820">
        <v>0</v>
      </c>
      <c r="AA820">
        <v>210</v>
      </c>
      <c r="AB820">
        <f>Analytics_Data_json[[#This Row],[amount]]-Analytics_Data_json[[#This Row],[custom_discount]]</f>
        <v>210</v>
      </c>
      <c r="AC820">
        <f>(Analytics_Data_json[[#This Row],[order_qty]]*Analytics_Data_json[[#This Row],[unit_price]])-Analytics_Data_json[[#This Row],[discount]]-Analytics_Data_json[[#This Row],[custom_discount]]</f>
        <v>210</v>
      </c>
      <c r="AD820">
        <v>178</v>
      </c>
      <c r="AE820" s="2" t="s">
        <v>891</v>
      </c>
      <c r="AF820" s="2" t="s">
        <v>892</v>
      </c>
      <c r="AG820">
        <v>130</v>
      </c>
      <c r="AH820" s="2" t="s">
        <v>44</v>
      </c>
      <c r="AI820" s="2" t="s">
        <v>44</v>
      </c>
      <c r="AJ820" s="3">
        <v>45322.000775462962</v>
      </c>
      <c r="AK820" s="3">
        <v>45322.125787037039</v>
      </c>
    </row>
    <row r="821" spans="1:37" x14ac:dyDescent="0.25">
      <c r="A821">
        <v>1573651</v>
      </c>
      <c r="B821">
        <v>187643</v>
      </c>
      <c r="C821" s="1">
        <v>45321</v>
      </c>
      <c r="D821" s="1" t="str">
        <f>TEXT(Analytics_Data_json[[#This Row],[ORDER DATE ]],"mmm")</f>
        <v>Jan</v>
      </c>
      <c r="E821" s="2" t="s">
        <v>2662</v>
      </c>
      <c r="F821">
        <v>12</v>
      </c>
      <c r="G821" s="2" t="s">
        <v>885</v>
      </c>
      <c r="H821" s="2" t="s">
        <v>886</v>
      </c>
      <c r="I821">
        <v>32</v>
      </c>
      <c r="J821" s="4" t="s">
        <v>1197</v>
      </c>
      <c r="K821" s="2" t="s">
        <v>1198</v>
      </c>
      <c r="L821" s="2" t="s">
        <v>37</v>
      </c>
      <c r="M821">
        <v>0</v>
      </c>
      <c r="N821">
        <v>61</v>
      </c>
      <c r="O821">
        <v>61</v>
      </c>
      <c r="P821" s="2" t="s">
        <v>50</v>
      </c>
      <c r="Q821" s="2" t="s">
        <v>51</v>
      </c>
      <c r="R821">
        <v>1</v>
      </c>
      <c r="S821" s="2" t="s">
        <v>40</v>
      </c>
      <c r="T821">
        <v>10</v>
      </c>
      <c r="U821" s="2" t="s">
        <v>41</v>
      </c>
      <c r="V821">
        <v>8</v>
      </c>
      <c r="W821">
        <v>30</v>
      </c>
      <c r="X821">
        <v>240</v>
      </c>
      <c r="Y821">
        <v>0</v>
      </c>
      <c r="Z821">
        <v>0</v>
      </c>
      <c r="AA821">
        <v>240</v>
      </c>
      <c r="AB821">
        <f>Analytics_Data_json[[#This Row],[amount]]-Analytics_Data_json[[#This Row],[custom_discount]]</f>
        <v>240</v>
      </c>
      <c r="AC821">
        <f>(Analytics_Data_json[[#This Row],[order_qty]]*Analytics_Data_json[[#This Row],[unit_price]])-Analytics_Data_json[[#This Row],[discount]]-Analytics_Data_json[[#This Row],[custom_discount]]</f>
        <v>240</v>
      </c>
      <c r="AD821">
        <v>178</v>
      </c>
      <c r="AE821" s="2" t="s">
        <v>891</v>
      </c>
      <c r="AF821" s="2" t="s">
        <v>892</v>
      </c>
      <c r="AG821">
        <v>130</v>
      </c>
      <c r="AH821" s="2" t="s">
        <v>44</v>
      </c>
      <c r="AI821" s="2" t="s">
        <v>44</v>
      </c>
      <c r="AJ821" s="3">
        <v>45322.000775462962</v>
      </c>
      <c r="AK821" s="3">
        <v>45322.125787037039</v>
      </c>
    </row>
    <row r="822" spans="1:37" x14ac:dyDescent="0.25">
      <c r="A822">
        <v>1573650</v>
      </c>
      <c r="B822">
        <v>187642</v>
      </c>
      <c r="C822" s="1">
        <v>45321</v>
      </c>
      <c r="D822" s="1" t="str">
        <f>TEXT(Analytics_Data_json[[#This Row],[ORDER DATE ]],"mmm")</f>
        <v>Jan</v>
      </c>
      <c r="E822" s="2" t="s">
        <v>2663</v>
      </c>
      <c r="F822">
        <v>12</v>
      </c>
      <c r="G822" s="2" t="s">
        <v>885</v>
      </c>
      <c r="H822" s="2" t="s">
        <v>886</v>
      </c>
      <c r="I822">
        <v>32</v>
      </c>
      <c r="J822" s="4" t="s">
        <v>1194</v>
      </c>
      <c r="K822" s="2" t="s">
        <v>1195</v>
      </c>
      <c r="L822" s="2" t="s">
        <v>37</v>
      </c>
      <c r="M822">
        <v>0</v>
      </c>
      <c r="N822">
        <v>68</v>
      </c>
      <c r="O822">
        <v>68</v>
      </c>
      <c r="P822" s="2" t="s">
        <v>75</v>
      </c>
      <c r="Q822" s="2" t="s">
        <v>76</v>
      </c>
      <c r="R822">
        <v>1</v>
      </c>
      <c r="S822" s="2" t="s">
        <v>40</v>
      </c>
      <c r="T822">
        <v>12</v>
      </c>
      <c r="U822" s="2" t="s">
        <v>74</v>
      </c>
      <c r="V822">
        <v>24</v>
      </c>
      <c r="W822">
        <v>8.5</v>
      </c>
      <c r="X822">
        <v>204</v>
      </c>
      <c r="Y822">
        <v>0</v>
      </c>
      <c r="Z822">
        <v>0</v>
      </c>
      <c r="AA822">
        <v>204</v>
      </c>
      <c r="AB822">
        <f>Analytics_Data_json[[#This Row],[amount]]-Analytics_Data_json[[#This Row],[custom_discount]]</f>
        <v>204</v>
      </c>
      <c r="AC822">
        <f>(Analytics_Data_json[[#This Row],[order_qty]]*Analytics_Data_json[[#This Row],[unit_price]])-Analytics_Data_json[[#This Row],[discount]]-Analytics_Data_json[[#This Row],[custom_discount]]</f>
        <v>204</v>
      </c>
      <c r="AD822">
        <v>178</v>
      </c>
      <c r="AE822" s="2" t="s">
        <v>891</v>
      </c>
      <c r="AF822" s="2" t="s">
        <v>892</v>
      </c>
      <c r="AG822">
        <v>130</v>
      </c>
      <c r="AH822" s="2" t="s">
        <v>44</v>
      </c>
      <c r="AI822" s="2" t="s">
        <v>44</v>
      </c>
      <c r="AJ822" s="3">
        <v>45322.000775462962</v>
      </c>
      <c r="AK822" s="3">
        <v>45322.125787037039</v>
      </c>
    </row>
    <row r="823" spans="1:37" x14ac:dyDescent="0.25">
      <c r="A823">
        <v>1573649</v>
      </c>
      <c r="B823">
        <v>187641</v>
      </c>
      <c r="C823" s="1">
        <v>45321</v>
      </c>
      <c r="D823" s="1" t="str">
        <f>TEXT(Analytics_Data_json[[#This Row],[ORDER DATE ]],"mmm")</f>
        <v>Jan</v>
      </c>
      <c r="E823" s="2" t="s">
        <v>2664</v>
      </c>
      <c r="F823">
        <v>12</v>
      </c>
      <c r="G823" s="2" t="s">
        <v>885</v>
      </c>
      <c r="H823" s="2" t="s">
        <v>886</v>
      </c>
      <c r="I823">
        <v>32</v>
      </c>
      <c r="J823" s="4" t="s">
        <v>1200</v>
      </c>
      <c r="K823" s="2" t="s">
        <v>1201</v>
      </c>
      <c r="L823" s="2" t="s">
        <v>37</v>
      </c>
      <c r="M823">
        <v>0</v>
      </c>
      <c r="N823">
        <v>69</v>
      </c>
      <c r="O823">
        <v>69</v>
      </c>
      <c r="P823" s="2" t="s">
        <v>72</v>
      </c>
      <c r="Q823" s="2" t="s">
        <v>73</v>
      </c>
      <c r="R823">
        <v>1</v>
      </c>
      <c r="S823" s="2" t="s">
        <v>40</v>
      </c>
      <c r="T823">
        <v>12</v>
      </c>
      <c r="U823" s="2" t="s">
        <v>74</v>
      </c>
      <c r="V823">
        <v>12</v>
      </c>
      <c r="W823">
        <v>8.5</v>
      </c>
      <c r="X823">
        <v>102</v>
      </c>
      <c r="Y823">
        <v>0</v>
      </c>
      <c r="Z823">
        <v>0</v>
      </c>
      <c r="AA823">
        <v>102</v>
      </c>
      <c r="AB823">
        <f>Analytics_Data_json[[#This Row],[amount]]-Analytics_Data_json[[#This Row],[custom_discount]]</f>
        <v>102</v>
      </c>
      <c r="AC823">
        <f>(Analytics_Data_json[[#This Row],[order_qty]]*Analytics_Data_json[[#This Row],[unit_price]])-Analytics_Data_json[[#This Row],[discount]]-Analytics_Data_json[[#This Row],[custom_discount]]</f>
        <v>102</v>
      </c>
      <c r="AD823">
        <v>178</v>
      </c>
      <c r="AE823" s="2" t="s">
        <v>891</v>
      </c>
      <c r="AF823" s="2" t="s">
        <v>892</v>
      </c>
      <c r="AG823">
        <v>130</v>
      </c>
      <c r="AH823" s="2" t="s">
        <v>44</v>
      </c>
      <c r="AI823" s="2" t="s">
        <v>44</v>
      </c>
      <c r="AJ823" s="3">
        <v>45322.000775462962</v>
      </c>
      <c r="AK823" s="3">
        <v>45322.125787037039</v>
      </c>
    </row>
    <row r="824" spans="1:37" x14ac:dyDescent="0.25">
      <c r="A824">
        <v>1573648</v>
      </c>
      <c r="B824">
        <v>187640</v>
      </c>
      <c r="C824" s="1">
        <v>45321</v>
      </c>
      <c r="D824" s="1" t="str">
        <f>TEXT(Analytics_Data_json[[#This Row],[ORDER DATE ]],"mmm")</f>
        <v>Jan</v>
      </c>
      <c r="E824" s="2" t="s">
        <v>2665</v>
      </c>
      <c r="F824">
        <v>12</v>
      </c>
      <c r="G824" s="2" t="s">
        <v>885</v>
      </c>
      <c r="H824" s="2" t="s">
        <v>886</v>
      </c>
      <c r="I824">
        <v>32</v>
      </c>
      <c r="J824" s="4" t="s">
        <v>1024</v>
      </c>
      <c r="K824" s="2" t="s">
        <v>1025</v>
      </c>
      <c r="L824" s="2" t="s">
        <v>37</v>
      </c>
      <c r="M824">
        <v>0</v>
      </c>
      <c r="N824">
        <v>62</v>
      </c>
      <c r="O824">
        <v>62</v>
      </c>
      <c r="P824" s="2" t="s">
        <v>48</v>
      </c>
      <c r="Q824" s="2" t="s">
        <v>49</v>
      </c>
      <c r="R824">
        <v>1</v>
      </c>
      <c r="S824" s="2" t="s">
        <v>40</v>
      </c>
      <c r="T824">
        <v>10</v>
      </c>
      <c r="U824" s="2" t="s">
        <v>41</v>
      </c>
      <c r="V824">
        <v>3</v>
      </c>
      <c r="W824">
        <v>30</v>
      </c>
      <c r="X824">
        <v>90</v>
      </c>
      <c r="Y824">
        <v>0</v>
      </c>
      <c r="Z824">
        <v>0</v>
      </c>
      <c r="AA824">
        <v>90</v>
      </c>
      <c r="AB824">
        <f>Analytics_Data_json[[#This Row],[amount]]-Analytics_Data_json[[#This Row],[custom_discount]]</f>
        <v>90</v>
      </c>
      <c r="AC824">
        <f>(Analytics_Data_json[[#This Row],[order_qty]]*Analytics_Data_json[[#This Row],[unit_price]])-Analytics_Data_json[[#This Row],[discount]]-Analytics_Data_json[[#This Row],[custom_discount]]</f>
        <v>90</v>
      </c>
      <c r="AD824">
        <v>178</v>
      </c>
      <c r="AE824" s="2" t="s">
        <v>891</v>
      </c>
      <c r="AF824" s="2" t="s">
        <v>892</v>
      </c>
      <c r="AG824">
        <v>130</v>
      </c>
      <c r="AH824" s="2" t="s">
        <v>44</v>
      </c>
      <c r="AI824" s="2" t="s">
        <v>44</v>
      </c>
      <c r="AJ824" s="3">
        <v>45322.000775462962</v>
      </c>
      <c r="AK824" s="3">
        <v>45322.125787037039</v>
      </c>
    </row>
    <row r="825" spans="1:37" x14ac:dyDescent="0.25">
      <c r="A825">
        <v>1573647</v>
      </c>
      <c r="B825">
        <v>187640</v>
      </c>
      <c r="C825" s="1">
        <v>45321</v>
      </c>
      <c r="D825" s="1" t="str">
        <f>TEXT(Analytics_Data_json[[#This Row],[ORDER DATE ]],"mmm")</f>
        <v>Jan</v>
      </c>
      <c r="E825" s="2" t="s">
        <v>2665</v>
      </c>
      <c r="F825">
        <v>12</v>
      </c>
      <c r="G825" s="2" t="s">
        <v>885</v>
      </c>
      <c r="H825" s="2" t="s">
        <v>886</v>
      </c>
      <c r="I825">
        <v>32</v>
      </c>
      <c r="J825" s="4" t="s">
        <v>1024</v>
      </c>
      <c r="K825" s="2" t="s">
        <v>1025</v>
      </c>
      <c r="L825" s="2" t="s">
        <v>37</v>
      </c>
      <c r="M825">
        <v>0</v>
      </c>
      <c r="N825">
        <v>61</v>
      </c>
      <c r="O825">
        <v>61</v>
      </c>
      <c r="P825" s="2" t="s">
        <v>50</v>
      </c>
      <c r="Q825" s="2" t="s">
        <v>51</v>
      </c>
      <c r="R825">
        <v>1</v>
      </c>
      <c r="S825" s="2" t="s">
        <v>40</v>
      </c>
      <c r="T825">
        <v>10</v>
      </c>
      <c r="U825" s="2" t="s">
        <v>41</v>
      </c>
      <c r="V825">
        <v>3</v>
      </c>
      <c r="W825">
        <v>30</v>
      </c>
      <c r="X825">
        <v>90</v>
      </c>
      <c r="Y825">
        <v>0</v>
      </c>
      <c r="Z825">
        <v>0</v>
      </c>
      <c r="AA825">
        <v>90</v>
      </c>
      <c r="AB825">
        <f>Analytics_Data_json[[#This Row],[amount]]-Analytics_Data_json[[#This Row],[custom_discount]]</f>
        <v>90</v>
      </c>
      <c r="AC825">
        <f>(Analytics_Data_json[[#This Row],[order_qty]]*Analytics_Data_json[[#This Row],[unit_price]])-Analytics_Data_json[[#This Row],[discount]]-Analytics_Data_json[[#This Row],[custom_discount]]</f>
        <v>90</v>
      </c>
      <c r="AD825">
        <v>178</v>
      </c>
      <c r="AE825" s="2" t="s">
        <v>891</v>
      </c>
      <c r="AF825" s="2" t="s">
        <v>892</v>
      </c>
      <c r="AG825">
        <v>130</v>
      </c>
      <c r="AH825" s="2" t="s">
        <v>44</v>
      </c>
      <c r="AI825" s="2" t="s">
        <v>44</v>
      </c>
      <c r="AJ825" s="3">
        <v>45322.000775462962</v>
      </c>
      <c r="AK825" s="3">
        <v>45322.125787037039</v>
      </c>
    </row>
    <row r="826" spans="1:37" x14ac:dyDescent="0.25">
      <c r="A826">
        <v>1573646</v>
      </c>
      <c r="B826">
        <v>187639</v>
      </c>
      <c r="C826" s="1">
        <v>45321</v>
      </c>
      <c r="D826" s="1" t="str">
        <f>TEXT(Analytics_Data_json[[#This Row],[ORDER DATE ]],"mmm")</f>
        <v>Jan</v>
      </c>
      <c r="E826" s="2" t="s">
        <v>2666</v>
      </c>
      <c r="F826">
        <v>12</v>
      </c>
      <c r="G826" s="2" t="s">
        <v>885</v>
      </c>
      <c r="H826" s="2" t="s">
        <v>886</v>
      </c>
      <c r="I826">
        <v>32</v>
      </c>
      <c r="J826" s="4" t="s">
        <v>1206</v>
      </c>
      <c r="K826" s="2" t="s">
        <v>121</v>
      </c>
      <c r="L826" s="2" t="s">
        <v>37</v>
      </c>
      <c r="M826">
        <v>0</v>
      </c>
      <c r="N826">
        <v>62</v>
      </c>
      <c r="O826">
        <v>62</v>
      </c>
      <c r="P826" s="2" t="s">
        <v>48</v>
      </c>
      <c r="Q826" s="2" t="s">
        <v>49</v>
      </c>
      <c r="R826">
        <v>1</v>
      </c>
      <c r="S826" s="2" t="s">
        <v>40</v>
      </c>
      <c r="T826">
        <v>10</v>
      </c>
      <c r="U826" s="2" t="s">
        <v>41</v>
      </c>
      <c r="V826">
        <v>6</v>
      </c>
      <c r="W826">
        <v>30</v>
      </c>
      <c r="X826">
        <v>180</v>
      </c>
      <c r="Y826">
        <v>0</v>
      </c>
      <c r="Z826">
        <v>0</v>
      </c>
      <c r="AA826">
        <v>180</v>
      </c>
      <c r="AB826">
        <f>Analytics_Data_json[[#This Row],[amount]]-Analytics_Data_json[[#This Row],[custom_discount]]</f>
        <v>180</v>
      </c>
      <c r="AC826">
        <f>(Analytics_Data_json[[#This Row],[order_qty]]*Analytics_Data_json[[#This Row],[unit_price]])-Analytics_Data_json[[#This Row],[discount]]-Analytics_Data_json[[#This Row],[custom_discount]]</f>
        <v>180</v>
      </c>
      <c r="AD826">
        <v>178</v>
      </c>
      <c r="AE826" s="2" t="s">
        <v>891</v>
      </c>
      <c r="AF826" s="2" t="s">
        <v>892</v>
      </c>
      <c r="AG826">
        <v>130</v>
      </c>
      <c r="AH826" s="2" t="s">
        <v>44</v>
      </c>
      <c r="AI826" s="2" t="s">
        <v>44</v>
      </c>
      <c r="AJ826" s="3">
        <v>45322.000775462962</v>
      </c>
      <c r="AK826" s="3">
        <v>45322.125787037039</v>
      </c>
    </row>
    <row r="827" spans="1:37" x14ac:dyDescent="0.25">
      <c r="A827">
        <v>1573645</v>
      </c>
      <c r="B827">
        <v>187639</v>
      </c>
      <c r="C827" s="1">
        <v>45321</v>
      </c>
      <c r="D827" s="1" t="str">
        <f>TEXT(Analytics_Data_json[[#This Row],[ORDER DATE ]],"mmm")</f>
        <v>Jan</v>
      </c>
      <c r="E827" s="2" t="s">
        <v>2666</v>
      </c>
      <c r="F827">
        <v>12</v>
      </c>
      <c r="G827" s="2" t="s">
        <v>885</v>
      </c>
      <c r="H827" s="2" t="s">
        <v>886</v>
      </c>
      <c r="I827">
        <v>32</v>
      </c>
      <c r="J827" s="4" t="s">
        <v>1206</v>
      </c>
      <c r="K827" s="2" t="s">
        <v>121</v>
      </c>
      <c r="L827" s="2" t="s">
        <v>37</v>
      </c>
      <c r="M827">
        <v>0</v>
      </c>
      <c r="N827">
        <v>53</v>
      </c>
      <c r="O827">
        <v>53</v>
      </c>
      <c r="P827" s="2" t="s">
        <v>38</v>
      </c>
      <c r="Q827" s="2" t="s">
        <v>39</v>
      </c>
      <c r="R827">
        <v>1</v>
      </c>
      <c r="S827" s="2" t="s">
        <v>40</v>
      </c>
      <c r="T827">
        <v>10</v>
      </c>
      <c r="U827" s="2" t="s">
        <v>41</v>
      </c>
      <c r="V827">
        <v>2</v>
      </c>
      <c r="W827">
        <v>118</v>
      </c>
      <c r="X827">
        <v>236</v>
      </c>
      <c r="Y827">
        <v>0</v>
      </c>
      <c r="Z827">
        <v>0</v>
      </c>
      <c r="AA827">
        <v>236</v>
      </c>
      <c r="AB827">
        <f>Analytics_Data_json[[#This Row],[amount]]-Analytics_Data_json[[#This Row],[custom_discount]]</f>
        <v>236</v>
      </c>
      <c r="AC827">
        <f>(Analytics_Data_json[[#This Row],[order_qty]]*Analytics_Data_json[[#This Row],[unit_price]])-Analytics_Data_json[[#This Row],[discount]]-Analytics_Data_json[[#This Row],[custom_discount]]</f>
        <v>236</v>
      </c>
      <c r="AD827">
        <v>178</v>
      </c>
      <c r="AE827" s="2" t="s">
        <v>891</v>
      </c>
      <c r="AF827" s="2" t="s">
        <v>892</v>
      </c>
      <c r="AG827">
        <v>130</v>
      </c>
      <c r="AH827" s="2" t="s">
        <v>44</v>
      </c>
      <c r="AI827" s="2" t="s">
        <v>44</v>
      </c>
      <c r="AJ827" s="3">
        <v>45322.000775462962</v>
      </c>
      <c r="AK827" s="3">
        <v>45322.125787037039</v>
      </c>
    </row>
    <row r="828" spans="1:37" x14ac:dyDescent="0.25">
      <c r="A828">
        <v>1574326</v>
      </c>
      <c r="B828">
        <v>187796</v>
      </c>
      <c r="C828" s="1">
        <v>45322</v>
      </c>
      <c r="D828" s="1" t="str">
        <f>TEXT(Analytics_Data_json[[#This Row],[ORDER DATE ]],"mmm")</f>
        <v>Jan</v>
      </c>
      <c r="E828" s="2" t="s">
        <v>2479</v>
      </c>
      <c r="F828">
        <v>42</v>
      </c>
      <c r="G828" s="2" t="s">
        <v>33</v>
      </c>
      <c r="H828" s="2" t="s">
        <v>34</v>
      </c>
      <c r="I828">
        <v>62</v>
      </c>
      <c r="J828" s="4" t="s">
        <v>1226</v>
      </c>
      <c r="K828" s="2" t="s">
        <v>1227</v>
      </c>
      <c r="L828" s="2" t="s">
        <v>37</v>
      </c>
      <c r="M828">
        <v>0</v>
      </c>
      <c r="N828">
        <v>62</v>
      </c>
      <c r="O828">
        <v>62</v>
      </c>
      <c r="P828" s="2" t="s">
        <v>48</v>
      </c>
      <c r="Q828" s="2" t="s">
        <v>49</v>
      </c>
      <c r="R828">
        <v>1</v>
      </c>
      <c r="S828" s="2" t="s">
        <v>40</v>
      </c>
      <c r="T828">
        <v>10</v>
      </c>
      <c r="U828" s="2" t="s">
        <v>41</v>
      </c>
      <c r="V828">
        <v>1</v>
      </c>
      <c r="W828">
        <v>30</v>
      </c>
      <c r="X828">
        <v>30</v>
      </c>
      <c r="Y828">
        <v>0</v>
      </c>
      <c r="Z828">
        <v>0</v>
      </c>
      <c r="AA828">
        <v>30</v>
      </c>
      <c r="AB828">
        <f>Analytics_Data_json[[#This Row],[amount]]-Analytics_Data_json[[#This Row],[custom_discount]]</f>
        <v>30</v>
      </c>
      <c r="AC828">
        <f>(Analytics_Data_json[[#This Row],[order_qty]]*Analytics_Data_json[[#This Row],[unit_price]])-Analytics_Data_json[[#This Row],[discount]]-Analytics_Data_json[[#This Row],[custom_discount]]</f>
        <v>30</v>
      </c>
      <c r="AD828">
        <v>247</v>
      </c>
      <c r="AE828" s="2" t="s">
        <v>211</v>
      </c>
      <c r="AF828" s="2" t="s">
        <v>212</v>
      </c>
      <c r="AG828">
        <v>203</v>
      </c>
      <c r="AH828" s="2" t="s">
        <v>44</v>
      </c>
      <c r="AI828" s="2" t="s">
        <v>44</v>
      </c>
      <c r="AJ828" s="3">
        <v>45323.000763888886</v>
      </c>
      <c r="AK828" s="3">
        <v>45323.125775462962</v>
      </c>
    </row>
    <row r="829" spans="1:37" x14ac:dyDescent="0.25">
      <c r="A829">
        <v>1574325</v>
      </c>
      <c r="B829">
        <v>187796</v>
      </c>
      <c r="C829" s="1">
        <v>45322</v>
      </c>
      <c r="D829" s="1" t="str">
        <f>TEXT(Analytics_Data_json[[#This Row],[ORDER DATE ]],"mmm")</f>
        <v>Jan</v>
      </c>
      <c r="E829" s="2" t="s">
        <v>2479</v>
      </c>
      <c r="F829">
        <v>42</v>
      </c>
      <c r="G829" s="2" t="s">
        <v>33</v>
      </c>
      <c r="H829" s="2" t="s">
        <v>34</v>
      </c>
      <c r="I829">
        <v>62</v>
      </c>
      <c r="J829" s="4" t="s">
        <v>1226</v>
      </c>
      <c r="K829" s="2" t="s">
        <v>1227</v>
      </c>
      <c r="L829" s="2" t="s">
        <v>37</v>
      </c>
      <c r="M829">
        <v>0</v>
      </c>
      <c r="N829">
        <v>61</v>
      </c>
      <c r="O829">
        <v>61</v>
      </c>
      <c r="P829" s="2" t="s">
        <v>50</v>
      </c>
      <c r="Q829" s="2" t="s">
        <v>51</v>
      </c>
      <c r="R829">
        <v>1</v>
      </c>
      <c r="S829" s="2" t="s">
        <v>40</v>
      </c>
      <c r="T829">
        <v>10</v>
      </c>
      <c r="U829" s="2" t="s">
        <v>41</v>
      </c>
      <c r="V829">
        <v>3</v>
      </c>
      <c r="W829">
        <v>30</v>
      </c>
      <c r="X829">
        <v>90</v>
      </c>
      <c r="Y829">
        <v>0</v>
      </c>
      <c r="Z829">
        <v>0</v>
      </c>
      <c r="AA829">
        <v>90</v>
      </c>
      <c r="AB829">
        <f>Analytics_Data_json[[#This Row],[amount]]-Analytics_Data_json[[#This Row],[custom_discount]]</f>
        <v>90</v>
      </c>
      <c r="AC829">
        <f>(Analytics_Data_json[[#This Row],[order_qty]]*Analytics_Data_json[[#This Row],[unit_price]])-Analytics_Data_json[[#This Row],[discount]]-Analytics_Data_json[[#This Row],[custom_discount]]</f>
        <v>90</v>
      </c>
      <c r="AD829">
        <v>247</v>
      </c>
      <c r="AE829" s="2" t="s">
        <v>211</v>
      </c>
      <c r="AF829" s="2" t="s">
        <v>212</v>
      </c>
      <c r="AG829">
        <v>203</v>
      </c>
      <c r="AH829" s="2" t="s">
        <v>44</v>
      </c>
      <c r="AI829" s="2" t="s">
        <v>44</v>
      </c>
      <c r="AJ829" s="3">
        <v>45323.000763888886</v>
      </c>
      <c r="AK829" s="3">
        <v>45323.125775462962</v>
      </c>
    </row>
    <row r="830" spans="1:37" x14ac:dyDescent="0.25">
      <c r="A830">
        <v>1574324</v>
      </c>
      <c r="B830">
        <v>187796</v>
      </c>
      <c r="C830" s="1">
        <v>45322</v>
      </c>
      <c r="D830" s="1" t="str">
        <f>TEXT(Analytics_Data_json[[#This Row],[ORDER DATE ]],"mmm")</f>
        <v>Jan</v>
      </c>
      <c r="E830" s="2" t="s">
        <v>2479</v>
      </c>
      <c r="F830">
        <v>42</v>
      </c>
      <c r="G830" s="2" t="s">
        <v>33</v>
      </c>
      <c r="H830" s="2" t="s">
        <v>34</v>
      </c>
      <c r="I830">
        <v>62</v>
      </c>
      <c r="J830" s="4" t="s">
        <v>1226</v>
      </c>
      <c r="K830" s="2" t="s">
        <v>1227</v>
      </c>
      <c r="L830" s="2" t="s">
        <v>37</v>
      </c>
      <c r="M830">
        <v>0</v>
      </c>
      <c r="N830">
        <v>53</v>
      </c>
      <c r="O830">
        <v>53</v>
      </c>
      <c r="P830" s="2" t="s">
        <v>38</v>
      </c>
      <c r="Q830" s="2" t="s">
        <v>39</v>
      </c>
      <c r="R830">
        <v>1</v>
      </c>
      <c r="S830" s="2" t="s">
        <v>40</v>
      </c>
      <c r="T830">
        <v>10</v>
      </c>
      <c r="U830" s="2" t="s">
        <v>41</v>
      </c>
      <c r="V830">
        <v>1</v>
      </c>
      <c r="W830">
        <v>118</v>
      </c>
      <c r="X830">
        <v>118</v>
      </c>
      <c r="Y830">
        <v>0</v>
      </c>
      <c r="Z830">
        <v>0</v>
      </c>
      <c r="AA830">
        <v>118</v>
      </c>
      <c r="AB830">
        <f>Analytics_Data_json[[#This Row],[amount]]-Analytics_Data_json[[#This Row],[custom_discount]]</f>
        <v>118</v>
      </c>
      <c r="AC830">
        <f>(Analytics_Data_json[[#This Row],[order_qty]]*Analytics_Data_json[[#This Row],[unit_price]])-Analytics_Data_json[[#This Row],[discount]]-Analytics_Data_json[[#This Row],[custom_discount]]</f>
        <v>118</v>
      </c>
      <c r="AD830">
        <v>247</v>
      </c>
      <c r="AE830" s="2" t="s">
        <v>211</v>
      </c>
      <c r="AF830" s="2" t="s">
        <v>212</v>
      </c>
      <c r="AG830">
        <v>203</v>
      </c>
      <c r="AH830" s="2" t="s">
        <v>44</v>
      </c>
      <c r="AI830" s="2" t="s">
        <v>44</v>
      </c>
      <c r="AJ830" s="3">
        <v>45323.000763888886</v>
      </c>
      <c r="AK830" s="3">
        <v>45323.125775462962</v>
      </c>
    </row>
    <row r="831" spans="1:37" x14ac:dyDescent="0.25">
      <c r="A831">
        <v>1574323</v>
      </c>
      <c r="B831">
        <v>187796</v>
      </c>
      <c r="C831" s="1">
        <v>45322</v>
      </c>
      <c r="D831" s="1" t="str">
        <f>TEXT(Analytics_Data_json[[#This Row],[ORDER DATE ]],"mmm")</f>
        <v>Jan</v>
      </c>
      <c r="E831" s="2" t="s">
        <v>2479</v>
      </c>
      <c r="F831">
        <v>42</v>
      </c>
      <c r="G831" s="2" t="s">
        <v>33</v>
      </c>
      <c r="H831" s="2" t="s">
        <v>34</v>
      </c>
      <c r="I831">
        <v>62</v>
      </c>
      <c r="J831" s="4" t="s">
        <v>1226</v>
      </c>
      <c r="K831" s="2" t="s">
        <v>1227</v>
      </c>
      <c r="L831" s="2" t="s">
        <v>37</v>
      </c>
      <c r="M831">
        <v>0</v>
      </c>
      <c r="N831">
        <v>52</v>
      </c>
      <c r="O831">
        <v>52</v>
      </c>
      <c r="P831" s="2" t="s">
        <v>46</v>
      </c>
      <c r="Q831" s="2" t="s">
        <v>47</v>
      </c>
      <c r="R831">
        <v>1</v>
      </c>
      <c r="S831" s="2" t="s">
        <v>40</v>
      </c>
      <c r="T831">
        <v>10</v>
      </c>
      <c r="U831" s="2" t="s">
        <v>41</v>
      </c>
      <c r="V831">
        <v>1</v>
      </c>
      <c r="W831">
        <v>118</v>
      </c>
      <c r="X831">
        <v>118</v>
      </c>
      <c r="Y831">
        <v>0</v>
      </c>
      <c r="Z831">
        <v>0</v>
      </c>
      <c r="AA831">
        <v>118</v>
      </c>
      <c r="AB831">
        <f>Analytics_Data_json[[#This Row],[amount]]-Analytics_Data_json[[#This Row],[custom_discount]]</f>
        <v>118</v>
      </c>
      <c r="AC831">
        <f>(Analytics_Data_json[[#This Row],[order_qty]]*Analytics_Data_json[[#This Row],[unit_price]])-Analytics_Data_json[[#This Row],[discount]]-Analytics_Data_json[[#This Row],[custom_discount]]</f>
        <v>118</v>
      </c>
      <c r="AD831">
        <v>247</v>
      </c>
      <c r="AE831" s="2" t="s">
        <v>211</v>
      </c>
      <c r="AF831" s="2" t="s">
        <v>212</v>
      </c>
      <c r="AG831">
        <v>203</v>
      </c>
      <c r="AH831" s="2" t="s">
        <v>44</v>
      </c>
      <c r="AI831" s="2" t="s">
        <v>44</v>
      </c>
      <c r="AJ831" s="3">
        <v>45323.000763888886</v>
      </c>
      <c r="AK831" s="3">
        <v>45323.125775462962</v>
      </c>
    </row>
    <row r="832" spans="1:37" x14ac:dyDescent="0.25">
      <c r="A832">
        <v>1574322</v>
      </c>
      <c r="B832">
        <v>187795</v>
      </c>
      <c r="C832" s="1">
        <v>45322</v>
      </c>
      <c r="D832" s="1" t="str">
        <f>TEXT(Analytics_Data_json[[#This Row],[ORDER DATE ]],"mmm")</f>
        <v>Jan</v>
      </c>
      <c r="E832" s="2" t="s">
        <v>2480</v>
      </c>
      <c r="F832">
        <v>42</v>
      </c>
      <c r="G832" s="2" t="s">
        <v>33</v>
      </c>
      <c r="H832" s="2" t="s">
        <v>34</v>
      </c>
      <c r="I832">
        <v>62</v>
      </c>
      <c r="J832" s="4" t="s">
        <v>390</v>
      </c>
      <c r="K832" s="2" t="s">
        <v>391</v>
      </c>
      <c r="L832" s="2" t="s">
        <v>37</v>
      </c>
      <c r="M832">
        <v>0</v>
      </c>
      <c r="N832">
        <v>61</v>
      </c>
      <c r="O832">
        <v>61</v>
      </c>
      <c r="P832" s="2" t="s">
        <v>50</v>
      </c>
      <c r="Q832" s="2" t="s">
        <v>51</v>
      </c>
      <c r="R832">
        <v>1</v>
      </c>
      <c r="S832" s="2" t="s">
        <v>40</v>
      </c>
      <c r="T832">
        <v>10</v>
      </c>
      <c r="U832" s="2" t="s">
        <v>41</v>
      </c>
      <c r="V832">
        <v>6</v>
      </c>
      <c r="W832">
        <v>30</v>
      </c>
      <c r="X832">
        <v>180</v>
      </c>
      <c r="Y832">
        <v>0</v>
      </c>
      <c r="Z832">
        <v>0</v>
      </c>
      <c r="AA832">
        <v>180</v>
      </c>
      <c r="AB832">
        <f>Analytics_Data_json[[#This Row],[amount]]-Analytics_Data_json[[#This Row],[custom_discount]]</f>
        <v>180</v>
      </c>
      <c r="AC832">
        <f>(Analytics_Data_json[[#This Row],[order_qty]]*Analytics_Data_json[[#This Row],[unit_price]])-Analytics_Data_json[[#This Row],[discount]]-Analytics_Data_json[[#This Row],[custom_discount]]</f>
        <v>180</v>
      </c>
      <c r="AD832">
        <v>247</v>
      </c>
      <c r="AE832" s="2" t="s">
        <v>211</v>
      </c>
      <c r="AF832" s="2" t="s">
        <v>212</v>
      </c>
      <c r="AG832">
        <v>203</v>
      </c>
      <c r="AH832" s="2" t="s">
        <v>44</v>
      </c>
      <c r="AI832" s="2" t="s">
        <v>44</v>
      </c>
      <c r="AJ832" s="3">
        <v>45323.000763888886</v>
      </c>
      <c r="AK832" s="3">
        <v>45323.125775462962</v>
      </c>
    </row>
    <row r="833" spans="1:37" x14ac:dyDescent="0.25">
      <c r="A833">
        <v>1574321</v>
      </c>
      <c r="B833">
        <v>187794</v>
      </c>
      <c r="C833" s="1">
        <v>45322</v>
      </c>
      <c r="D833" s="1" t="str">
        <f>TEXT(Analytics_Data_json[[#This Row],[ORDER DATE ]],"mmm")</f>
        <v>Jan</v>
      </c>
      <c r="E833" s="2" t="s">
        <v>2481</v>
      </c>
      <c r="F833">
        <v>42</v>
      </c>
      <c r="G833" s="2" t="s">
        <v>33</v>
      </c>
      <c r="H833" s="2" t="s">
        <v>34</v>
      </c>
      <c r="I833">
        <v>62</v>
      </c>
      <c r="J833" s="4" t="s">
        <v>2482</v>
      </c>
      <c r="K833" s="2" t="s">
        <v>2483</v>
      </c>
      <c r="L833" s="2" t="s">
        <v>37</v>
      </c>
      <c r="M833">
        <v>0</v>
      </c>
      <c r="N833">
        <v>62</v>
      </c>
      <c r="O833">
        <v>62</v>
      </c>
      <c r="P833" s="2" t="s">
        <v>48</v>
      </c>
      <c r="Q833" s="2" t="s">
        <v>49</v>
      </c>
      <c r="R833">
        <v>1</v>
      </c>
      <c r="S833" s="2" t="s">
        <v>40</v>
      </c>
      <c r="T833">
        <v>10</v>
      </c>
      <c r="U833" s="2" t="s">
        <v>41</v>
      </c>
      <c r="V833">
        <v>2</v>
      </c>
      <c r="W833">
        <v>30</v>
      </c>
      <c r="X833">
        <v>60</v>
      </c>
      <c r="Y833">
        <v>0</v>
      </c>
      <c r="Z833">
        <v>0</v>
      </c>
      <c r="AA833">
        <v>60</v>
      </c>
      <c r="AB833">
        <f>Analytics_Data_json[[#This Row],[amount]]-Analytics_Data_json[[#This Row],[custom_discount]]</f>
        <v>60</v>
      </c>
      <c r="AC833">
        <f>(Analytics_Data_json[[#This Row],[order_qty]]*Analytics_Data_json[[#This Row],[unit_price]])-Analytics_Data_json[[#This Row],[discount]]-Analytics_Data_json[[#This Row],[custom_discount]]</f>
        <v>60</v>
      </c>
      <c r="AD833">
        <v>247</v>
      </c>
      <c r="AE833" s="2" t="s">
        <v>211</v>
      </c>
      <c r="AF833" s="2" t="s">
        <v>212</v>
      </c>
      <c r="AG833">
        <v>203</v>
      </c>
      <c r="AH833" s="2" t="s">
        <v>44</v>
      </c>
      <c r="AI833" s="2" t="s">
        <v>44</v>
      </c>
      <c r="AJ833" s="3">
        <v>45323.000763888886</v>
      </c>
      <c r="AK833" s="3">
        <v>45323.125775462962</v>
      </c>
    </row>
    <row r="834" spans="1:37" x14ac:dyDescent="0.25">
      <c r="A834">
        <v>1574320</v>
      </c>
      <c r="B834">
        <v>187794</v>
      </c>
      <c r="C834" s="1">
        <v>45322</v>
      </c>
      <c r="D834" s="1" t="str">
        <f>TEXT(Analytics_Data_json[[#This Row],[ORDER DATE ]],"mmm")</f>
        <v>Jan</v>
      </c>
      <c r="E834" s="2" t="s">
        <v>2481</v>
      </c>
      <c r="F834">
        <v>42</v>
      </c>
      <c r="G834" s="2" t="s">
        <v>33</v>
      </c>
      <c r="H834" s="2" t="s">
        <v>34</v>
      </c>
      <c r="I834">
        <v>62</v>
      </c>
      <c r="J834" s="4" t="s">
        <v>2482</v>
      </c>
      <c r="K834" s="2" t="s">
        <v>2483</v>
      </c>
      <c r="L834" s="2" t="s">
        <v>37</v>
      </c>
      <c r="M834">
        <v>0</v>
      </c>
      <c r="N834">
        <v>61</v>
      </c>
      <c r="O834">
        <v>61</v>
      </c>
      <c r="P834" s="2" t="s">
        <v>50</v>
      </c>
      <c r="Q834" s="2" t="s">
        <v>51</v>
      </c>
      <c r="R834">
        <v>1</v>
      </c>
      <c r="S834" s="2" t="s">
        <v>40</v>
      </c>
      <c r="T834">
        <v>10</v>
      </c>
      <c r="U834" s="2" t="s">
        <v>41</v>
      </c>
      <c r="V834">
        <v>2</v>
      </c>
      <c r="W834">
        <v>30</v>
      </c>
      <c r="X834">
        <v>60</v>
      </c>
      <c r="Y834">
        <v>0</v>
      </c>
      <c r="Z834">
        <v>0</v>
      </c>
      <c r="AA834">
        <v>60</v>
      </c>
      <c r="AB834">
        <f>Analytics_Data_json[[#This Row],[amount]]-Analytics_Data_json[[#This Row],[custom_discount]]</f>
        <v>60</v>
      </c>
      <c r="AC834">
        <f>(Analytics_Data_json[[#This Row],[order_qty]]*Analytics_Data_json[[#This Row],[unit_price]])-Analytics_Data_json[[#This Row],[discount]]-Analytics_Data_json[[#This Row],[custom_discount]]</f>
        <v>60</v>
      </c>
      <c r="AD834">
        <v>247</v>
      </c>
      <c r="AE834" s="2" t="s">
        <v>211</v>
      </c>
      <c r="AF834" s="2" t="s">
        <v>212</v>
      </c>
      <c r="AG834">
        <v>203</v>
      </c>
      <c r="AH834" s="2" t="s">
        <v>44</v>
      </c>
      <c r="AI834" s="2" t="s">
        <v>44</v>
      </c>
      <c r="AJ834" s="3">
        <v>45323.000763888886</v>
      </c>
      <c r="AK834" s="3">
        <v>45323.125775462962</v>
      </c>
    </row>
    <row r="835" spans="1:37" x14ac:dyDescent="0.25">
      <c r="A835">
        <v>1574319</v>
      </c>
      <c r="B835">
        <v>187793</v>
      </c>
      <c r="C835" s="1">
        <v>45322</v>
      </c>
      <c r="D835" s="1" t="str">
        <f>TEXT(Analytics_Data_json[[#This Row],[ORDER DATE ]],"mmm")</f>
        <v>Jan</v>
      </c>
      <c r="E835" s="2" t="s">
        <v>2484</v>
      </c>
      <c r="F835">
        <v>42</v>
      </c>
      <c r="G835" s="2" t="s">
        <v>33</v>
      </c>
      <c r="H835" s="2" t="s">
        <v>34</v>
      </c>
      <c r="I835">
        <v>62</v>
      </c>
      <c r="J835" s="4" t="s">
        <v>1210</v>
      </c>
      <c r="K835" s="2" t="s">
        <v>1211</v>
      </c>
      <c r="L835" s="2" t="s">
        <v>37</v>
      </c>
      <c r="M835">
        <v>0</v>
      </c>
      <c r="N835">
        <v>78</v>
      </c>
      <c r="O835">
        <v>78</v>
      </c>
      <c r="P835" s="2" t="s">
        <v>92</v>
      </c>
      <c r="Q835" s="2" t="s">
        <v>93</v>
      </c>
      <c r="R835">
        <v>1</v>
      </c>
      <c r="S835" s="2" t="s">
        <v>40</v>
      </c>
      <c r="T835">
        <v>13</v>
      </c>
      <c r="U835" s="2" t="s">
        <v>62</v>
      </c>
      <c r="V835">
        <v>2</v>
      </c>
      <c r="W835">
        <v>100</v>
      </c>
      <c r="X835">
        <v>200</v>
      </c>
      <c r="Y835">
        <v>0</v>
      </c>
      <c r="Z835">
        <v>0</v>
      </c>
      <c r="AA835">
        <v>200</v>
      </c>
      <c r="AB835">
        <f>Analytics_Data_json[[#This Row],[amount]]-Analytics_Data_json[[#This Row],[custom_discount]]</f>
        <v>200</v>
      </c>
      <c r="AC835">
        <f>(Analytics_Data_json[[#This Row],[order_qty]]*Analytics_Data_json[[#This Row],[unit_price]])-Analytics_Data_json[[#This Row],[discount]]-Analytics_Data_json[[#This Row],[custom_discount]]</f>
        <v>200</v>
      </c>
      <c r="AD835">
        <v>247</v>
      </c>
      <c r="AE835" s="2" t="s">
        <v>211</v>
      </c>
      <c r="AF835" s="2" t="s">
        <v>212</v>
      </c>
      <c r="AG835">
        <v>203</v>
      </c>
      <c r="AH835" s="2" t="s">
        <v>44</v>
      </c>
      <c r="AI835" s="2" t="s">
        <v>44</v>
      </c>
      <c r="AJ835" s="3">
        <v>45323.000763888886</v>
      </c>
      <c r="AK835" s="3">
        <v>45323.125775462962</v>
      </c>
    </row>
    <row r="836" spans="1:37" x14ac:dyDescent="0.25">
      <c r="A836">
        <v>1574318</v>
      </c>
      <c r="B836">
        <v>187793</v>
      </c>
      <c r="C836" s="1">
        <v>45322</v>
      </c>
      <c r="D836" s="1" t="str">
        <f>TEXT(Analytics_Data_json[[#This Row],[ORDER DATE ]],"mmm")</f>
        <v>Jan</v>
      </c>
      <c r="E836" s="2" t="s">
        <v>2484</v>
      </c>
      <c r="F836">
        <v>42</v>
      </c>
      <c r="G836" s="2" t="s">
        <v>33</v>
      </c>
      <c r="H836" s="2" t="s">
        <v>34</v>
      </c>
      <c r="I836">
        <v>62</v>
      </c>
      <c r="J836" s="4" t="s">
        <v>1210</v>
      </c>
      <c r="K836" s="2" t="s">
        <v>1211</v>
      </c>
      <c r="L836" s="2" t="s">
        <v>37</v>
      </c>
      <c r="M836">
        <v>0</v>
      </c>
      <c r="N836">
        <v>77</v>
      </c>
      <c r="O836">
        <v>77</v>
      </c>
      <c r="P836" s="2" t="s">
        <v>94</v>
      </c>
      <c r="Q836" s="2" t="s">
        <v>95</v>
      </c>
      <c r="R836">
        <v>1</v>
      </c>
      <c r="S836" s="2" t="s">
        <v>40</v>
      </c>
      <c r="T836">
        <v>13</v>
      </c>
      <c r="U836" s="2" t="s">
        <v>62</v>
      </c>
      <c r="V836">
        <v>4</v>
      </c>
      <c r="W836">
        <v>100</v>
      </c>
      <c r="X836">
        <v>400</v>
      </c>
      <c r="Y836">
        <v>0</v>
      </c>
      <c r="Z836">
        <v>0</v>
      </c>
      <c r="AA836">
        <v>400</v>
      </c>
      <c r="AB836">
        <f>Analytics_Data_json[[#This Row],[amount]]-Analytics_Data_json[[#This Row],[custom_discount]]</f>
        <v>400</v>
      </c>
      <c r="AC836">
        <f>(Analytics_Data_json[[#This Row],[order_qty]]*Analytics_Data_json[[#This Row],[unit_price]])-Analytics_Data_json[[#This Row],[discount]]-Analytics_Data_json[[#This Row],[custom_discount]]</f>
        <v>400</v>
      </c>
      <c r="AD836">
        <v>247</v>
      </c>
      <c r="AE836" s="2" t="s">
        <v>211</v>
      </c>
      <c r="AF836" s="2" t="s">
        <v>212</v>
      </c>
      <c r="AG836">
        <v>203</v>
      </c>
      <c r="AH836" s="2" t="s">
        <v>44</v>
      </c>
      <c r="AI836" s="2" t="s">
        <v>44</v>
      </c>
      <c r="AJ836" s="3">
        <v>45323.000763888886</v>
      </c>
      <c r="AK836" s="3">
        <v>45323.125775462962</v>
      </c>
    </row>
    <row r="837" spans="1:37" x14ac:dyDescent="0.25">
      <c r="A837">
        <v>1574317</v>
      </c>
      <c r="B837">
        <v>187793</v>
      </c>
      <c r="C837" s="1">
        <v>45322</v>
      </c>
      <c r="D837" s="1" t="str">
        <f>TEXT(Analytics_Data_json[[#This Row],[ORDER DATE ]],"mmm")</f>
        <v>Jan</v>
      </c>
      <c r="E837" s="2" t="s">
        <v>2484</v>
      </c>
      <c r="F837">
        <v>42</v>
      </c>
      <c r="G837" s="2" t="s">
        <v>33</v>
      </c>
      <c r="H837" s="2" t="s">
        <v>34</v>
      </c>
      <c r="I837">
        <v>62</v>
      </c>
      <c r="J837" s="4" t="s">
        <v>1210</v>
      </c>
      <c r="K837" s="2" t="s">
        <v>1211</v>
      </c>
      <c r="L837" s="2" t="s">
        <v>37</v>
      </c>
      <c r="M837">
        <v>0</v>
      </c>
      <c r="N837">
        <v>69</v>
      </c>
      <c r="O837">
        <v>69</v>
      </c>
      <c r="P837" s="2" t="s">
        <v>72</v>
      </c>
      <c r="Q837" s="2" t="s">
        <v>73</v>
      </c>
      <c r="R837">
        <v>1</v>
      </c>
      <c r="S837" s="2" t="s">
        <v>40</v>
      </c>
      <c r="T837">
        <v>12</v>
      </c>
      <c r="U837" s="2" t="s">
        <v>74</v>
      </c>
      <c r="V837">
        <v>36</v>
      </c>
      <c r="W837">
        <v>8.5</v>
      </c>
      <c r="X837">
        <v>306</v>
      </c>
      <c r="Y837">
        <v>0</v>
      </c>
      <c r="Z837">
        <v>0</v>
      </c>
      <c r="AA837">
        <v>306</v>
      </c>
      <c r="AB837">
        <f>Analytics_Data_json[[#This Row],[amount]]-Analytics_Data_json[[#This Row],[custom_discount]]</f>
        <v>306</v>
      </c>
      <c r="AC837">
        <f>(Analytics_Data_json[[#This Row],[order_qty]]*Analytics_Data_json[[#This Row],[unit_price]])-Analytics_Data_json[[#This Row],[discount]]-Analytics_Data_json[[#This Row],[custom_discount]]</f>
        <v>306</v>
      </c>
      <c r="AD837">
        <v>247</v>
      </c>
      <c r="AE837" s="2" t="s">
        <v>211</v>
      </c>
      <c r="AF837" s="2" t="s">
        <v>212</v>
      </c>
      <c r="AG837">
        <v>203</v>
      </c>
      <c r="AH837" s="2" t="s">
        <v>44</v>
      </c>
      <c r="AI837" s="2" t="s">
        <v>44</v>
      </c>
      <c r="AJ837" s="3">
        <v>45323.000763888886</v>
      </c>
      <c r="AK837" s="3">
        <v>45323.125775462962</v>
      </c>
    </row>
    <row r="838" spans="1:37" x14ac:dyDescent="0.25">
      <c r="A838">
        <v>1574316</v>
      </c>
      <c r="B838">
        <v>187793</v>
      </c>
      <c r="C838" s="1">
        <v>45322</v>
      </c>
      <c r="D838" s="1" t="str">
        <f>TEXT(Analytics_Data_json[[#This Row],[ORDER DATE ]],"mmm")</f>
        <v>Jan</v>
      </c>
      <c r="E838" s="2" t="s">
        <v>2484</v>
      </c>
      <c r="F838">
        <v>42</v>
      </c>
      <c r="G838" s="2" t="s">
        <v>33</v>
      </c>
      <c r="H838" s="2" t="s">
        <v>34</v>
      </c>
      <c r="I838">
        <v>62</v>
      </c>
      <c r="J838" s="4" t="s">
        <v>1210</v>
      </c>
      <c r="K838" s="2" t="s">
        <v>1211</v>
      </c>
      <c r="L838" s="2" t="s">
        <v>37</v>
      </c>
      <c r="M838">
        <v>0</v>
      </c>
      <c r="N838">
        <v>68</v>
      </c>
      <c r="O838">
        <v>68</v>
      </c>
      <c r="P838" s="2" t="s">
        <v>75</v>
      </c>
      <c r="Q838" s="2" t="s">
        <v>76</v>
      </c>
      <c r="R838">
        <v>1</v>
      </c>
      <c r="S838" s="2" t="s">
        <v>40</v>
      </c>
      <c r="T838">
        <v>12</v>
      </c>
      <c r="U838" s="2" t="s">
        <v>74</v>
      </c>
      <c r="V838">
        <v>12</v>
      </c>
      <c r="W838">
        <v>8.5</v>
      </c>
      <c r="X838">
        <v>102</v>
      </c>
      <c r="Y838">
        <v>0</v>
      </c>
      <c r="Z838">
        <v>0</v>
      </c>
      <c r="AA838">
        <v>102</v>
      </c>
      <c r="AB838">
        <f>Analytics_Data_json[[#This Row],[amount]]-Analytics_Data_json[[#This Row],[custom_discount]]</f>
        <v>102</v>
      </c>
      <c r="AC838">
        <f>(Analytics_Data_json[[#This Row],[order_qty]]*Analytics_Data_json[[#This Row],[unit_price]])-Analytics_Data_json[[#This Row],[discount]]-Analytics_Data_json[[#This Row],[custom_discount]]</f>
        <v>102</v>
      </c>
      <c r="AD838">
        <v>247</v>
      </c>
      <c r="AE838" s="2" t="s">
        <v>211</v>
      </c>
      <c r="AF838" s="2" t="s">
        <v>212</v>
      </c>
      <c r="AG838">
        <v>203</v>
      </c>
      <c r="AH838" s="2" t="s">
        <v>44</v>
      </c>
      <c r="AI838" s="2" t="s">
        <v>44</v>
      </c>
      <c r="AJ838" s="3">
        <v>45323.000763888886</v>
      </c>
      <c r="AK838" s="3">
        <v>45323.125775462962</v>
      </c>
    </row>
    <row r="839" spans="1:37" x14ac:dyDescent="0.25">
      <c r="A839">
        <v>1574315</v>
      </c>
      <c r="B839">
        <v>187793</v>
      </c>
      <c r="C839" s="1">
        <v>45322</v>
      </c>
      <c r="D839" s="1" t="str">
        <f>TEXT(Analytics_Data_json[[#This Row],[ORDER DATE ]],"mmm")</f>
        <v>Jan</v>
      </c>
      <c r="E839" s="2" t="s">
        <v>2484</v>
      </c>
      <c r="F839">
        <v>42</v>
      </c>
      <c r="G839" s="2" t="s">
        <v>33</v>
      </c>
      <c r="H839" s="2" t="s">
        <v>34</v>
      </c>
      <c r="I839">
        <v>62</v>
      </c>
      <c r="J839" s="4" t="s">
        <v>1210</v>
      </c>
      <c r="K839" s="2" t="s">
        <v>1211</v>
      </c>
      <c r="L839" s="2" t="s">
        <v>37</v>
      </c>
      <c r="M839">
        <v>0</v>
      </c>
      <c r="N839">
        <v>62</v>
      </c>
      <c r="O839">
        <v>62</v>
      </c>
      <c r="P839" s="2" t="s">
        <v>48</v>
      </c>
      <c r="Q839" s="2" t="s">
        <v>49</v>
      </c>
      <c r="R839">
        <v>1</v>
      </c>
      <c r="S839" s="2" t="s">
        <v>40</v>
      </c>
      <c r="T839">
        <v>10</v>
      </c>
      <c r="U839" s="2" t="s">
        <v>41</v>
      </c>
      <c r="V839">
        <v>6</v>
      </c>
      <c r="W839">
        <v>30</v>
      </c>
      <c r="X839">
        <v>180</v>
      </c>
      <c r="Y839">
        <v>0</v>
      </c>
      <c r="Z839">
        <v>0</v>
      </c>
      <c r="AA839">
        <v>180</v>
      </c>
      <c r="AB839">
        <f>Analytics_Data_json[[#This Row],[amount]]-Analytics_Data_json[[#This Row],[custom_discount]]</f>
        <v>180</v>
      </c>
      <c r="AC839">
        <f>(Analytics_Data_json[[#This Row],[order_qty]]*Analytics_Data_json[[#This Row],[unit_price]])-Analytics_Data_json[[#This Row],[discount]]-Analytics_Data_json[[#This Row],[custom_discount]]</f>
        <v>180</v>
      </c>
      <c r="AD839">
        <v>247</v>
      </c>
      <c r="AE839" s="2" t="s">
        <v>211</v>
      </c>
      <c r="AF839" s="2" t="s">
        <v>212</v>
      </c>
      <c r="AG839">
        <v>203</v>
      </c>
      <c r="AH839" s="2" t="s">
        <v>44</v>
      </c>
      <c r="AI839" s="2" t="s">
        <v>44</v>
      </c>
      <c r="AJ839" s="3">
        <v>45323.000763888886</v>
      </c>
      <c r="AK839" s="3">
        <v>45323.125775462962</v>
      </c>
    </row>
    <row r="840" spans="1:37" x14ac:dyDescent="0.25">
      <c r="A840">
        <v>1574314</v>
      </c>
      <c r="B840">
        <v>187792</v>
      </c>
      <c r="C840" s="1">
        <v>45322</v>
      </c>
      <c r="D840" s="1" t="str">
        <f>TEXT(Analytics_Data_json[[#This Row],[ORDER DATE ]],"mmm")</f>
        <v>Jan</v>
      </c>
      <c r="E840" s="2" t="s">
        <v>2485</v>
      </c>
      <c r="F840">
        <v>42</v>
      </c>
      <c r="G840" s="2" t="s">
        <v>33</v>
      </c>
      <c r="H840" s="2" t="s">
        <v>34</v>
      </c>
      <c r="I840">
        <v>62</v>
      </c>
      <c r="J840" s="4" t="s">
        <v>1220</v>
      </c>
      <c r="K840" s="2" t="s">
        <v>1221</v>
      </c>
      <c r="L840" s="2" t="s">
        <v>37</v>
      </c>
      <c r="M840">
        <v>0</v>
      </c>
      <c r="N840">
        <v>62</v>
      </c>
      <c r="O840">
        <v>62</v>
      </c>
      <c r="P840" s="2" t="s">
        <v>48</v>
      </c>
      <c r="Q840" s="2" t="s">
        <v>49</v>
      </c>
      <c r="R840">
        <v>1</v>
      </c>
      <c r="S840" s="2" t="s">
        <v>40</v>
      </c>
      <c r="T840">
        <v>10</v>
      </c>
      <c r="U840" s="2" t="s">
        <v>41</v>
      </c>
      <c r="V840">
        <v>3</v>
      </c>
      <c r="W840">
        <v>30</v>
      </c>
      <c r="X840">
        <v>90</v>
      </c>
      <c r="Y840">
        <v>0</v>
      </c>
      <c r="Z840">
        <v>0</v>
      </c>
      <c r="AA840">
        <v>90</v>
      </c>
      <c r="AB840">
        <f>Analytics_Data_json[[#This Row],[amount]]-Analytics_Data_json[[#This Row],[custom_discount]]</f>
        <v>90</v>
      </c>
      <c r="AC840">
        <f>(Analytics_Data_json[[#This Row],[order_qty]]*Analytics_Data_json[[#This Row],[unit_price]])-Analytics_Data_json[[#This Row],[discount]]-Analytics_Data_json[[#This Row],[custom_discount]]</f>
        <v>90</v>
      </c>
      <c r="AD840">
        <v>247</v>
      </c>
      <c r="AE840" s="2" t="s">
        <v>211</v>
      </c>
      <c r="AF840" s="2" t="s">
        <v>212</v>
      </c>
      <c r="AG840">
        <v>203</v>
      </c>
      <c r="AH840" s="2" t="s">
        <v>44</v>
      </c>
      <c r="AI840" s="2" t="s">
        <v>44</v>
      </c>
      <c r="AJ840" s="3">
        <v>45323.000763888886</v>
      </c>
      <c r="AK840" s="3">
        <v>45323.125775462962</v>
      </c>
    </row>
    <row r="841" spans="1:37" x14ac:dyDescent="0.25">
      <c r="A841">
        <v>1574313</v>
      </c>
      <c r="B841">
        <v>187792</v>
      </c>
      <c r="C841" s="1">
        <v>45322</v>
      </c>
      <c r="D841" s="1" t="str">
        <f>TEXT(Analytics_Data_json[[#This Row],[ORDER DATE ]],"mmm")</f>
        <v>Jan</v>
      </c>
      <c r="E841" s="2" t="s">
        <v>2485</v>
      </c>
      <c r="F841">
        <v>42</v>
      </c>
      <c r="G841" s="2" t="s">
        <v>33</v>
      </c>
      <c r="H841" s="2" t="s">
        <v>34</v>
      </c>
      <c r="I841">
        <v>62</v>
      </c>
      <c r="J841" s="4" t="s">
        <v>1220</v>
      </c>
      <c r="K841" s="2" t="s">
        <v>1221</v>
      </c>
      <c r="L841" s="2" t="s">
        <v>37</v>
      </c>
      <c r="M841">
        <v>0</v>
      </c>
      <c r="N841">
        <v>61</v>
      </c>
      <c r="O841">
        <v>61</v>
      </c>
      <c r="P841" s="2" t="s">
        <v>50</v>
      </c>
      <c r="Q841" s="2" t="s">
        <v>51</v>
      </c>
      <c r="R841">
        <v>1</v>
      </c>
      <c r="S841" s="2" t="s">
        <v>40</v>
      </c>
      <c r="T841">
        <v>10</v>
      </c>
      <c r="U841" s="2" t="s">
        <v>41</v>
      </c>
      <c r="V841">
        <v>6</v>
      </c>
      <c r="W841">
        <v>30</v>
      </c>
      <c r="X841">
        <v>180</v>
      </c>
      <c r="Y841">
        <v>0</v>
      </c>
      <c r="Z841">
        <v>0</v>
      </c>
      <c r="AA841">
        <v>180</v>
      </c>
      <c r="AB841">
        <f>Analytics_Data_json[[#This Row],[amount]]-Analytics_Data_json[[#This Row],[custom_discount]]</f>
        <v>180</v>
      </c>
      <c r="AC841">
        <f>(Analytics_Data_json[[#This Row],[order_qty]]*Analytics_Data_json[[#This Row],[unit_price]])-Analytics_Data_json[[#This Row],[discount]]-Analytics_Data_json[[#This Row],[custom_discount]]</f>
        <v>180</v>
      </c>
      <c r="AD841">
        <v>247</v>
      </c>
      <c r="AE841" s="2" t="s">
        <v>211</v>
      </c>
      <c r="AF841" s="2" t="s">
        <v>212</v>
      </c>
      <c r="AG841">
        <v>203</v>
      </c>
      <c r="AH841" s="2" t="s">
        <v>44</v>
      </c>
      <c r="AI841" s="2" t="s">
        <v>44</v>
      </c>
      <c r="AJ841" s="3">
        <v>45323.000763888886</v>
      </c>
      <c r="AK841" s="3">
        <v>45323.125775462962</v>
      </c>
    </row>
    <row r="842" spans="1:37" x14ac:dyDescent="0.25">
      <c r="A842">
        <v>1574312</v>
      </c>
      <c r="B842">
        <v>187791</v>
      </c>
      <c r="C842" s="1">
        <v>45322</v>
      </c>
      <c r="D842" s="1" t="str">
        <f>TEXT(Analytics_Data_json[[#This Row],[ORDER DATE ]],"mmm")</f>
        <v>Jan</v>
      </c>
      <c r="E842" s="2" t="s">
        <v>2486</v>
      </c>
      <c r="F842">
        <v>42</v>
      </c>
      <c r="G842" s="2" t="s">
        <v>33</v>
      </c>
      <c r="H842" s="2" t="s">
        <v>34</v>
      </c>
      <c r="I842">
        <v>62</v>
      </c>
      <c r="J842" s="4" t="s">
        <v>1214</v>
      </c>
      <c r="K842" s="2" t="s">
        <v>1215</v>
      </c>
      <c r="L842" s="2" t="s">
        <v>37</v>
      </c>
      <c r="M842">
        <v>0</v>
      </c>
      <c r="N842">
        <v>68</v>
      </c>
      <c r="O842">
        <v>68</v>
      </c>
      <c r="P842" s="2" t="s">
        <v>75</v>
      </c>
      <c r="Q842" s="2" t="s">
        <v>76</v>
      </c>
      <c r="R842">
        <v>1</v>
      </c>
      <c r="S842" s="2" t="s">
        <v>40</v>
      </c>
      <c r="T842">
        <v>12</v>
      </c>
      <c r="U842" s="2" t="s">
        <v>74</v>
      </c>
      <c r="V842">
        <v>12</v>
      </c>
      <c r="W842">
        <v>8.5</v>
      </c>
      <c r="X842">
        <v>102</v>
      </c>
      <c r="Y842">
        <v>0</v>
      </c>
      <c r="Z842">
        <v>0</v>
      </c>
      <c r="AA842">
        <v>102</v>
      </c>
      <c r="AB842">
        <f>Analytics_Data_json[[#This Row],[amount]]-Analytics_Data_json[[#This Row],[custom_discount]]</f>
        <v>102</v>
      </c>
      <c r="AC842">
        <f>(Analytics_Data_json[[#This Row],[order_qty]]*Analytics_Data_json[[#This Row],[unit_price]])-Analytics_Data_json[[#This Row],[discount]]-Analytics_Data_json[[#This Row],[custom_discount]]</f>
        <v>102</v>
      </c>
      <c r="AD842">
        <v>247</v>
      </c>
      <c r="AE842" s="2" t="s">
        <v>211</v>
      </c>
      <c r="AF842" s="2" t="s">
        <v>212</v>
      </c>
      <c r="AG842">
        <v>203</v>
      </c>
      <c r="AH842" s="2" t="s">
        <v>44</v>
      </c>
      <c r="AI842" s="2" t="s">
        <v>44</v>
      </c>
      <c r="AJ842" s="3">
        <v>45323.000763888886</v>
      </c>
      <c r="AK842" s="3">
        <v>45323.125775462962</v>
      </c>
    </row>
    <row r="843" spans="1:37" x14ac:dyDescent="0.25">
      <c r="A843">
        <v>1574311</v>
      </c>
      <c r="B843">
        <v>187790</v>
      </c>
      <c r="C843" s="1">
        <v>45322</v>
      </c>
      <c r="D843" s="1" t="str">
        <f>TEXT(Analytics_Data_json[[#This Row],[ORDER DATE ]],"mmm")</f>
        <v>Jan</v>
      </c>
      <c r="E843" s="2" t="s">
        <v>2487</v>
      </c>
      <c r="F843">
        <v>42</v>
      </c>
      <c r="G843" s="2" t="s">
        <v>33</v>
      </c>
      <c r="H843" s="2" t="s">
        <v>34</v>
      </c>
      <c r="I843">
        <v>62</v>
      </c>
      <c r="J843" s="4" t="s">
        <v>267</v>
      </c>
      <c r="K843" s="2" t="s">
        <v>268</v>
      </c>
      <c r="L843" s="2" t="s">
        <v>37</v>
      </c>
      <c r="M843">
        <v>0</v>
      </c>
      <c r="N843">
        <v>62</v>
      </c>
      <c r="O843">
        <v>62</v>
      </c>
      <c r="P843" s="2" t="s">
        <v>48</v>
      </c>
      <c r="Q843" s="2" t="s">
        <v>49</v>
      </c>
      <c r="R843">
        <v>1</v>
      </c>
      <c r="S843" s="2" t="s">
        <v>40</v>
      </c>
      <c r="T843">
        <v>10</v>
      </c>
      <c r="U843" s="2" t="s">
        <v>41</v>
      </c>
      <c r="V843">
        <v>2</v>
      </c>
      <c r="W843">
        <v>30</v>
      </c>
      <c r="X843">
        <v>60</v>
      </c>
      <c r="Y843">
        <v>0</v>
      </c>
      <c r="Z843">
        <v>0</v>
      </c>
      <c r="AA843">
        <v>60</v>
      </c>
      <c r="AB843">
        <f>Analytics_Data_json[[#This Row],[amount]]-Analytics_Data_json[[#This Row],[custom_discount]]</f>
        <v>60</v>
      </c>
      <c r="AC843">
        <f>(Analytics_Data_json[[#This Row],[order_qty]]*Analytics_Data_json[[#This Row],[unit_price]])-Analytics_Data_json[[#This Row],[discount]]-Analytics_Data_json[[#This Row],[custom_discount]]</f>
        <v>60</v>
      </c>
      <c r="AD843">
        <v>247</v>
      </c>
      <c r="AE843" s="2" t="s">
        <v>211</v>
      </c>
      <c r="AF843" s="2" t="s">
        <v>212</v>
      </c>
      <c r="AG843">
        <v>203</v>
      </c>
      <c r="AH843" s="2" t="s">
        <v>44</v>
      </c>
      <c r="AI843" s="2" t="s">
        <v>44</v>
      </c>
      <c r="AJ843" s="3">
        <v>45323.000763888886</v>
      </c>
      <c r="AK843" s="3">
        <v>45323.125775462962</v>
      </c>
    </row>
    <row r="844" spans="1:37" x14ac:dyDescent="0.25">
      <c r="A844">
        <v>1574310</v>
      </c>
      <c r="B844">
        <v>187790</v>
      </c>
      <c r="C844" s="1">
        <v>45322</v>
      </c>
      <c r="D844" s="1" t="str">
        <f>TEXT(Analytics_Data_json[[#This Row],[ORDER DATE ]],"mmm")</f>
        <v>Jan</v>
      </c>
      <c r="E844" s="2" t="s">
        <v>2487</v>
      </c>
      <c r="F844">
        <v>42</v>
      </c>
      <c r="G844" s="2" t="s">
        <v>33</v>
      </c>
      <c r="H844" s="2" t="s">
        <v>34</v>
      </c>
      <c r="I844">
        <v>62</v>
      </c>
      <c r="J844" s="4" t="s">
        <v>267</v>
      </c>
      <c r="K844" s="2" t="s">
        <v>268</v>
      </c>
      <c r="L844" s="2" t="s">
        <v>37</v>
      </c>
      <c r="M844">
        <v>0</v>
      </c>
      <c r="N844">
        <v>61</v>
      </c>
      <c r="O844">
        <v>61</v>
      </c>
      <c r="P844" s="2" t="s">
        <v>50</v>
      </c>
      <c r="Q844" s="2" t="s">
        <v>51</v>
      </c>
      <c r="R844">
        <v>1</v>
      </c>
      <c r="S844" s="2" t="s">
        <v>40</v>
      </c>
      <c r="T844">
        <v>10</v>
      </c>
      <c r="U844" s="2" t="s">
        <v>41</v>
      </c>
      <c r="V844">
        <v>2</v>
      </c>
      <c r="W844">
        <v>30</v>
      </c>
      <c r="X844">
        <v>60</v>
      </c>
      <c r="Y844">
        <v>0</v>
      </c>
      <c r="Z844">
        <v>0</v>
      </c>
      <c r="AA844">
        <v>60</v>
      </c>
      <c r="AB844">
        <f>Analytics_Data_json[[#This Row],[amount]]-Analytics_Data_json[[#This Row],[custom_discount]]</f>
        <v>60</v>
      </c>
      <c r="AC844">
        <f>(Analytics_Data_json[[#This Row],[order_qty]]*Analytics_Data_json[[#This Row],[unit_price]])-Analytics_Data_json[[#This Row],[discount]]-Analytics_Data_json[[#This Row],[custom_discount]]</f>
        <v>60</v>
      </c>
      <c r="AD844">
        <v>247</v>
      </c>
      <c r="AE844" s="2" t="s">
        <v>211</v>
      </c>
      <c r="AF844" s="2" t="s">
        <v>212</v>
      </c>
      <c r="AG844">
        <v>203</v>
      </c>
      <c r="AH844" s="2" t="s">
        <v>44</v>
      </c>
      <c r="AI844" s="2" t="s">
        <v>44</v>
      </c>
      <c r="AJ844" s="3">
        <v>45323.000763888886</v>
      </c>
      <c r="AK844" s="3">
        <v>45323.125775462962</v>
      </c>
    </row>
    <row r="845" spans="1:37" x14ac:dyDescent="0.25">
      <c r="A845">
        <v>1574309</v>
      </c>
      <c r="B845">
        <v>187790</v>
      </c>
      <c r="C845" s="1">
        <v>45322</v>
      </c>
      <c r="D845" s="1" t="str">
        <f>TEXT(Analytics_Data_json[[#This Row],[ORDER DATE ]],"mmm")</f>
        <v>Jan</v>
      </c>
      <c r="E845" s="2" t="s">
        <v>2487</v>
      </c>
      <c r="F845">
        <v>42</v>
      </c>
      <c r="G845" s="2" t="s">
        <v>33</v>
      </c>
      <c r="H845" s="2" t="s">
        <v>34</v>
      </c>
      <c r="I845">
        <v>62</v>
      </c>
      <c r="J845" s="4" t="s">
        <v>267</v>
      </c>
      <c r="K845" s="2" t="s">
        <v>268</v>
      </c>
      <c r="L845" s="2" t="s">
        <v>37</v>
      </c>
      <c r="M845">
        <v>0</v>
      </c>
      <c r="N845">
        <v>52</v>
      </c>
      <c r="O845">
        <v>52</v>
      </c>
      <c r="P845" s="2" t="s">
        <v>46</v>
      </c>
      <c r="Q845" s="2" t="s">
        <v>47</v>
      </c>
      <c r="R845">
        <v>1</v>
      </c>
      <c r="S845" s="2" t="s">
        <v>40</v>
      </c>
      <c r="T845">
        <v>10</v>
      </c>
      <c r="U845" s="2" t="s">
        <v>41</v>
      </c>
      <c r="V845">
        <v>2</v>
      </c>
      <c r="W845">
        <v>118</v>
      </c>
      <c r="X845">
        <v>236</v>
      </c>
      <c r="Y845">
        <v>0</v>
      </c>
      <c r="Z845">
        <v>0</v>
      </c>
      <c r="AA845">
        <v>236</v>
      </c>
      <c r="AB845">
        <f>Analytics_Data_json[[#This Row],[amount]]-Analytics_Data_json[[#This Row],[custom_discount]]</f>
        <v>236</v>
      </c>
      <c r="AC845">
        <f>(Analytics_Data_json[[#This Row],[order_qty]]*Analytics_Data_json[[#This Row],[unit_price]])-Analytics_Data_json[[#This Row],[discount]]-Analytics_Data_json[[#This Row],[custom_discount]]</f>
        <v>236</v>
      </c>
      <c r="AD845">
        <v>247</v>
      </c>
      <c r="AE845" s="2" t="s">
        <v>211</v>
      </c>
      <c r="AF845" s="2" t="s">
        <v>212</v>
      </c>
      <c r="AG845">
        <v>203</v>
      </c>
      <c r="AH845" s="2" t="s">
        <v>44</v>
      </c>
      <c r="AI845" s="2" t="s">
        <v>44</v>
      </c>
      <c r="AJ845" s="3">
        <v>45323.000763888886</v>
      </c>
      <c r="AK845" s="3">
        <v>45323.125775462962</v>
      </c>
    </row>
    <row r="846" spans="1:37" x14ac:dyDescent="0.25">
      <c r="A846">
        <v>1574308</v>
      </c>
      <c r="B846">
        <v>187789</v>
      </c>
      <c r="C846" s="1">
        <v>45322</v>
      </c>
      <c r="D846" s="1" t="str">
        <f>TEXT(Analytics_Data_json[[#This Row],[ORDER DATE ]],"mmm")</f>
        <v>Jan</v>
      </c>
      <c r="E846" s="2" t="s">
        <v>2488</v>
      </c>
      <c r="F846">
        <v>42</v>
      </c>
      <c r="G846" s="2" t="s">
        <v>33</v>
      </c>
      <c r="H846" s="2" t="s">
        <v>34</v>
      </c>
      <c r="I846">
        <v>62</v>
      </c>
      <c r="J846" s="4" t="s">
        <v>1217</v>
      </c>
      <c r="K846" s="2" t="s">
        <v>1218</v>
      </c>
      <c r="L846" s="2" t="s">
        <v>37</v>
      </c>
      <c r="M846">
        <v>0</v>
      </c>
      <c r="N846">
        <v>34</v>
      </c>
      <c r="O846">
        <v>34</v>
      </c>
      <c r="P846" s="2" t="s">
        <v>154</v>
      </c>
      <c r="Q846" s="2" t="s">
        <v>155</v>
      </c>
      <c r="R846">
        <v>1</v>
      </c>
      <c r="S846" s="2" t="s">
        <v>40</v>
      </c>
      <c r="T846">
        <v>8</v>
      </c>
      <c r="U846" s="2" t="s">
        <v>156</v>
      </c>
      <c r="V846">
        <v>1</v>
      </c>
      <c r="W846">
        <v>150</v>
      </c>
      <c r="X846">
        <v>150</v>
      </c>
      <c r="Y846">
        <v>0</v>
      </c>
      <c r="Z846">
        <v>0</v>
      </c>
      <c r="AA846">
        <v>150</v>
      </c>
      <c r="AB846">
        <f>Analytics_Data_json[[#This Row],[amount]]-Analytics_Data_json[[#This Row],[custom_discount]]</f>
        <v>150</v>
      </c>
      <c r="AC846">
        <f>(Analytics_Data_json[[#This Row],[order_qty]]*Analytics_Data_json[[#This Row],[unit_price]])-Analytics_Data_json[[#This Row],[discount]]-Analytics_Data_json[[#This Row],[custom_discount]]</f>
        <v>150</v>
      </c>
      <c r="AD846">
        <v>247</v>
      </c>
      <c r="AE846" s="2" t="s">
        <v>211</v>
      </c>
      <c r="AF846" s="2" t="s">
        <v>212</v>
      </c>
      <c r="AG846">
        <v>203</v>
      </c>
      <c r="AH846" s="2" t="s">
        <v>44</v>
      </c>
      <c r="AI846" s="2" t="s">
        <v>44</v>
      </c>
      <c r="AJ846" s="3">
        <v>45323.000763888886</v>
      </c>
      <c r="AK846" s="3">
        <v>45323.125775462962</v>
      </c>
    </row>
    <row r="847" spans="1:37" x14ac:dyDescent="0.25">
      <c r="A847">
        <v>1574307</v>
      </c>
      <c r="B847">
        <v>187789</v>
      </c>
      <c r="C847" s="1">
        <v>45322</v>
      </c>
      <c r="D847" s="1" t="str">
        <f>TEXT(Analytics_Data_json[[#This Row],[ORDER DATE ]],"mmm")</f>
        <v>Jan</v>
      </c>
      <c r="E847" s="2" t="s">
        <v>2488</v>
      </c>
      <c r="F847">
        <v>42</v>
      </c>
      <c r="G847" s="2" t="s">
        <v>33</v>
      </c>
      <c r="H847" s="2" t="s">
        <v>34</v>
      </c>
      <c r="I847">
        <v>62</v>
      </c>
      <c r="J847" s="4" t="s">
        <v>1217</v>
      </c>
      <c r="K847" s="2" t="s">
        <v>1218</v>
      </c>
      <c r="L847" s="2" t="s">
        <v>37</v>
      </c>
      <c r="M847">
        <v>0</v>
      </c>
      <c r="N847">
        <v>53</v>
      </c>
      <c r="O847">
        <v>53</v>
      </c>
      <c r="P847" s="2" t="s">
        <v>38</v>
      </c>
      <c r="Q847" s="2" t="s">
        <v>39</v>
      </c>
      <c r="R847">
        <v>1</v>
      </c>
      <c r="S847" s="2" t="s">
        <v>40</v>
      </c>
      <c r="T847">
        <v>10</v>
      </c>
      <c r="U847" s="2" t="s">
        <v>41</v>
      </c>
      <c r="V847">
        <v>1</v>
      </c>
      <c r="W847">
        <v>118</v>
      </c>
      <c r="X847">
        <v>118</v>
      </c>
      <c r="Y847">
        <v>0</v>
      </c>
      <c r="Z847">
        <v>0</v>
      </c>
      <c r="AA847">
        <v>118</v>
      </c>
      <c r="AB847">
        <f>Analytics_Data_json[[#This Row],[amount]]-Analytics_Data_json[[#This Row],[custom_discount]]</f>
        <v>118</v>
      </c>
      <c r="AC847">
        <f>(Analytics_Data_json[[#This Row],[order_qty]]*Analytics_Data_json[[#This Row],[unit_price]])-Analytics_Data_json[[#This Row],[discount]]-Analytics_Data_json[[#This Row],[custom_discount]]</f>
        <v>118</v>
      </c>
      <c r="AD847">
        <v>247</v>
      </c>
      <c r="AE847" s="2" t="s">
        <v>211</v>
      </c>
      <c r="AF847" s="2" t="s">
        <v>212</v>
      </c>
      <c r="AG847">
        <v>203</v>
      </c>
      <c r="AH847" s="2" t="s">
        <v>44</v>
      </c>
      <c r="AI847" s="2" t="s">
        <v>44</v>
      </c>
      <c r="AJ847" s="3">
        <v>45323.000763888886</v>
      </c>
      <c r="AK847" s="3">
        <v>45323.125775462962</v>
      </c>
    </row>
    <row r="848" spans="1:37" x14ac:dyDescent="0.25">
      <c r="A848">
        <v>1574306</v>
      </c>
      <c r="B848">
        <v>187789</v>
      </c>
      <c r="C848" s="1">
        <v>45322</v>
      </c>
      <c r="D848" s="1" t="str">
        <f>TEXT(Analytics_Data_json[[#This Row],[ORDER DATE ]],"mmm")</f>
        <v>Jan</v>
      </c>
      <c r="E848" s="2" t="s">
        <v>2488</v>
      </c>
      <c r="F848">
        <v>42</v>
      </c>
      <c r="G848" s="2" t="s">
        <v>33</v>
      </c>
      <c r="H848" s="2" t="s">
        <v>34</v>
      </c>
      <c r="I848">
        <v>62</v>
      </c>
      <c r="J848" s="4" t="s">
        <v>1217</v>
      </c>
      <c r="K848" s="2" t="s">
        <v>1218</v>
      </c>
      <c r="L848" s="2" t="s">
        <v>37</v>
      </c>
      <c r="M848">
        <v>0</v>
      </c>
      <c r="N848">
        <v>52</v>
      </c>
      <c r="O848">
        <v>52</v>
      </c>
      <c r="P848" s="2" t="s">
        <v>46</v>
      </c>
      <c r="Q848" s="2" t="s">
        <v>47</v>
      </c>
      <c r="R848">
        <v>1</v>
      </c>
      <c r="S848" s="2" t="s">
        <v>40</v>
      </c>
      <c r="T848">
        <v>10</v>
      </c>
      <c r="U848" s="2" t="s">
        <v>41</v>
      </c>
      <c r="V848">
        <v>1</v>
      </c>
      <c r="W848">
        <v>118</v>
      </c>
      <c r="X848">
        <v>118</v>
      </c>
      <c r="Y848">
        <v>0</v>
      </c>
      <c r="Z848">
        <v>0</v>
      </c>
      <c r="AA848">
        <v>118</v>
      </c>
      <c r="AB848">
        <f>Analytics_Data_json[[#This Row],[amount]]-Analytics_Data_json[[#This Row],[custom_discount]]</f>
        <v>118</v>
      </c>
      <c r="AC848">
        <f>(Analytics_Data_json[[#This Row],[order_qty]]*Analytics_Data_json[[#This Row],[unit_price]])-Analytics_Data_json[[#This Row],[discount]]-Analytics_Data_json[[#This Row],[custom_discount]]</f>
        <v>118</v>
      </c>
      <c r="AD848">
        <v>247</v>
      </c>
      <c r="AE848" s="2" t="s">
        <v>211</v>
      </c>
      <c r="AF848" s="2" t="s">
        <v>212</v>
      </c>
      <c r="AG848">
        <v>203</v>
      </c>
      <c r="AH848" s="2" t="s">
        <v>44</v>
      </c>
      <c r="AI848" s="2" t="s">
        <v>44</v>
      </c>
      <c r="AJ848" s="3">
        <v>45323.000763888886</v>
      </c>
      <c r="AK848" s="3">
        <v>45323.125775462962</v>
      </c>
    </row>
    <row r="849" spans="1:37" x14ac:dyDescent="0.25">
      <c r="A849">
        <v>1574305</v>
      </c>
      <c r="B849">
        <v>187789</v>
      </c>
      <c r="C849" s="1">
        <v>45322</v>
      </c>
      <c r="D849" s="1" t="str">
        <f>TEXT(Analytics_Data_json[[#This Row],[ORDER DATE ]],"mmm")</f>
        <v>Jan</v>
      </c>
      <c r="E849" s="2" t="s">
        <v>2488</v>
      </c>
      <c r="F849">
        <v>42</v>
      </c>
      <c r="G849" s="2" t="s">
        <v>33</v>
      </c>
      <c r="H849" s="2" t="s">
        <v>34</v>
      </c>
      <c r="I849">
        <v>62</v>
      </c>
      <c r="J849" s="4" t="s">
        <v>1217</v>
      </c>
      <c r="K849" s="2" t="s">
        <v>1218</v>
      </c>
      <c r="L849" s="2" t="s">
        <v>37</v>
      </c>
      <c r="M849">
        <v>0</v>
      </c>
      <c r="N849">
        <v>78</v>
      </c>
      <c r="O849">
        <v>78</v>
      </c>
      <c r="P849" s="2" t="s">
        <v>92</v>
      </c>
      <c r="Q849" s="2" t="s">
        <v>93</v>
      </c>
      <c r="R849">
        <v>1</v>
      </c>
      <c r="S849" s="2" t="s">
        <v>40</v>
      </c>
      <c r="T849">
        <v>13</v>
      </c>
      <c r="U849" s="2" t="s">
        <v>62</v>
      </c>
      <c r="V849">
        <v>1</v>
      </c>
      <c r="W849">
        <v>100</v>
      </c>
      <c r="X849">
        <v>100</v>
      </c>
      <c r="Y849">
        <v>0</v>
      </c>
      <c r="Z849">
        <v>0</v>
      </c>
      <c r="AA849">
        <v>100</v>
      </c>
      <c r="AB849">
        <f>Analytics_Data_json[[#This Row],[amount]]-Analytics_Data_json[[#This Row],[custom_discount]]</f>
        <v>100</v>
      </c>
      <c r="AC849">
        <f>(Analytics_Data_json[[#This Row],[order_qty]]*Analytics_Data_json[[#This Row],[unit_price]])-Analytics_Data_json[[#This Row],[discount]]-Analytics_Data_json[[#This Row],[custom_discount]]</f>
        <v>100</v>
      </c>
      <c r="AD849">
        <v>247</v>
      </c>
      <c r="AE849" s="2" t="s">
        <v>211</v>
      </c>
      <c r="AF849" s="2" t="s">
        <v>212</v>
      </c>
      <c r="AG849">
        <v>203</v>
      </c>
      <c r="AH849" s="2" t="s">
        <v>44</v>
      </c>
      <c r="AI849" s="2" t="s">
        <v>44</v>
      </c>
      <c r="AJ849" s="3">
        <v>45323.000763888886</v>
      </c>
      <c r="AK849" s="3">
        <v>45323.125775462962</v>
      </c>
    </row>
    <row r="850" spans="1:37" x14ac:dyDescent="0.25">
      <c r="A850">
        <v>1574304</v>
      </c>
      <c r="B850">
        <v>187789</v>
      </c>
      <c r="C850" s="1">
        <v>45322</v>
      </c>
      <c r="D850" s="1" t="str">
        <f>TEXT(Analytics_Data_json[[#This Row],[ORDER DATE ]],"mmm")</f>
        <v>Jan</v>
      </c>
      <c r="E850" s="2" t="s">
        <v>2488</v>
      </c>
      <c r="F850">
        <v>42</v>
      </c>
      <c r="G850" s="2" t="s">
        <v>33</v>
      </c>
      <c r="H850" s="2" t="s">
        <v>34</v>
      </c>
      <c r="I850">
        <v>62</v>
      </c>
      <c r="J850" s="4" t="s">
        <v>1217</v>
      </c>
      <c r="K850" s="2" t="s">
        <v>1218</v>
      </c>
      <c r="L850" s="2" t="s">
        <v>37</v>
      </c>
      <c r="M850">
        <v>0</v>
      </c>
      <c r="N850">
        <v>77</v>
      </c>
      <c r="O850">
        <v>77</v>
      </c>
      <c r="P850" s="2" t="s">
        <v>94</v>
      </c>
      <c r="Q850" s="2" t="s">
        <v>95</v>
      </c>
      <c r="R850">
        <v>1</v>
      </c>
      <c r="S850" s="2" t="s">
        <v>40</v>
      </c>
      <c r="T850">
        <v>13</v>
      </c>
      <c r="U850" s="2" t="s">
        <v>62</v>
      </c>
      <c r="V850">
        <v>1</v>
      </c>
      <c r="W850">
        <v>100</v>
      </c>
      <c r="X850">
        <v>100</v>
      </c>
      <c r="Y850">
        <v>0</v>
      </c>
      <c r="Z850">
        <v>0</v>
      </c>
      <c r="AA850">
        <v>100</v>
      </c>
      <c r="AB850">
        <f>Analytics_Data_json[[#This Row],[amount]]-Analytics_Data_json[[#This Row],[custom_discount]]</f>
        <v>100</v>
      </c>
      <c r="AC850">
        <f>(Analytics_Data_json[[#This Row],[order_qty]]*Analytics_Data_json[[#This Row],[unit_price]])-Analytics_Data_json[[#This Row],[discount]]-Analytics_Data_json[[#This Row],[custom_discount]]</f>
        <v>100</v>
      </c>
      <c r="AD850">
        <v>247</v>
      </c>
      <c r="AE850" s="2" t="s">
        <v>211</v>
      </c>
      <c r="AF850" s="2" t="s">
        <v>212</v>
      </c>
      <c r="AG850">
        <v>203</v>
      </c>
      <c r="AH850" s="2" t="s">
        <v>44</v>
      </c>
      <c r="AI850" s="2" t="s">
        <v>44</v>
      </c>
      <c r="AJ850" s="3">
        <v>45323.000763888886</v>
      </c>
      <c r="AK850" s="3">
        <v>45323.125775462962</v>
      </c>
    </row>
    <row r="851" spans="1:37" x14ac:dyDescent="0.25">
      <c r="A851">
        <v>1574303</v>
      </c>
      <c r="B851">
        <v>187789</v>
      </c>
      <c r="C851" s="1">
        <v>45322</v>
      </c>
      <c r="D851" s="1" t="str">
        <f>TEXT(Analytics_Data_json[[#This Row],[ORDER DATE ]],"mmm")</f>
        <v>Jan</v>
      </c>
      <c r="E851" s="2" t="s">
        <v>2488</v>
      </c>
      <c r="F851">
        <v>42</v>
      </c>
      <c r="G851" s="2" t="s">
        <v>33</v>
      </c>
      <c r="H851" s="2" t="s">
        <v>34</v>
      </c>
      <c r="I851">
        <v>62</v>
      </c>
      <c r="J851" s="4" t="s">
        <v>1217</v>
      </c>
      <c r="K851" s="2" t="s">
        <v>1218</v>
      </c>
      <c r="L851" s="2" t="s">
        <v>37</v>
      </c>
      <c r="M851">
        <v>0</v>
      </c>
      <c r="N851">
        <v>62</v>
      </c>
      <c r="O851">
        <v>62</v>
      </c>
      <c r="P851" s="2" t="s">
        <v>48</v>
      </c>
      <c r="Q851" s="2" t="s">
        <v>49</v>
      </c>
      <c r="R851">
        <v>1</v>
      </c>
      <c r="S851" s="2" t="s">
        <v>40</v>
      </c>
      <c r="T851">
        <v>10</v>
      </c>
      <c r="U851" s="2" t="s">
        <v>41</v>
      </c>
      <c r="V851">
        <v>6</v>
      </c>
      <c r="W851">
        <v>30</v>
      </c>
      <c r="X851">
        <v>180</v>
      </c>
      <c r="Y851">
        <v>0</v>
      </c>
      <c r="Z851">
        <v>0</v>
      </c>
      <c r="AA851">
        <v>180</v>
      </c>
      <c r="AB851">
        <f>Analytics_Data_json[[#This Row],[amount]]-Analytics_Data_json[[#This Row],[custom_discount]]</f>
        <v>180</v>
      </c>
      <c r="AC851">
        <f>(Analytics_Data_json[[#This Row],[order_qty]]*Analytics_Data_json[[#This Row],[unit_price]])-Analytics_Data_json[[#This Row],[discount]]-Analytics_Data_json[[#This Row],[custom_discount]]</f>
        <v>180</v>
      </c>
      <c r="AD851">
        <v>247</v>
      </c>
      <c r="AE851" s="2" t="s">
        <v>211</v>
      </c>
      <c r="AF851" s="2" t="s">
        <v>212</v>
      </c>
      <c r="AG851">
        <v>203</v>
      </c>
      <c r="AH851" s="2" t="s">
        <v>44</v>
      </c>
      <c r="AI851" s="2" t="s">
        <v>44</v>
      </c>
      <c r="AJ851" s="3">
        <v>45323.000763888886</v>
      </c>
      <c r="AK851" s="3">
        <v>45323.125775462962</v>
      </c>
    </row>
    <row r="852" spans="1:37" x14ac:dyDescent="0.25">
      <c r="A852">
        <v>1574302</v>
      </c>
      <c r="B852">
        <v>187788</v>
      </c>
      <c r="C852" s="1">
        <v>45322</v>
      </c>
      <c r="D852" s="1" t="str">
        <f>TEXT(Analytics_Data_json[[#This Row],[ORDER DATE ]],"mmm")</f>
        <v>Jan</v>
      </c>
      <c r="E852" s="2" t="s">
        <v>2489</v>
      </c>
      <c r="F852">
        <v>42</v>
      </c>
      <c r="G852" s="2" t="s">
        <v>33</v>
      </c>
      <c r="H852" s="2" t="s">
        <v>34</v>
      </c>
      <c r="I852">
        <v>62</v>
      </c>
      <c r="J852" s="4" t="s">
        <v>2490</v>
      </c>
      <c r="K852" s="2" t="s">
        <v>2491</v>
      </c>
      <c r="L852" s="2" t="s">
        <v>37</v>
      </c>
      <c r="M852">
        <v>0</v>
      </c>
      <c r="N852">
        <v>69</v>
      </c>
      <c r="O852">
        <v>69</v>
      </c>
      <c r="P852" s="2" t="s">
        <v>72</v>
      </c>
      <c r="Q852" s="2" t="s">
        <v>73</v>
      </c>
      <c r="R852">
        <v>1</v>
      </c>
      <c r="S852" s="2" t="s">
        <v>40</v>
      </c>
      <c r="T852">
        <v>12</v>
      </c>
      <c r="U852" s="2" t="s">
        <v>74</v>
      </c>
      <c r="V852">
        <v>12</v>
      </c>
      <c r="W852">
        <v>8.5</v>
      </c>
      <c r="X852">
        <v>102</v>
      </c>
      <c r="Y852">
        <v>0</v>
      </c>
      <c r="Z852">
        <v>0</v>
      </c>
      <c r="AA852">
        <v>102</v>
      </c>
      <c r="AB852">
        <f>Analytics_Data_json[[#This Row],[amount]]-Analytics_Data_json[[#This Row],[custom_discount]]</f>
        <v>102</v>
      </c>
      <c r="AC852">
        <f>(Analytics_Data_json[[#This Row],[order_qty]]*Analytics_Data_json[[#This Row],[unit_price]])-Analytics_Data_json[[#This Row],[discount]]-Analytics_Data_json[[#This Row],[custom_discount]]</f>
        <v>102</v>
      </c>
      <c r="AD852">
        <v>247</v>
      </c>
      <c r="AE852" s="2" t="s">
        <v>211</v>
      </c>
      <c r="AF852" s="2" t="s">
        <v>212</v>
      </c>
      <c r="AG852">
        <v>203</v>
      </c>
      <c r="AH852" s="2" t="s">
        <v>44</v>
      </c>
      <c r="AI852" s="2" t="s">
        <v>44</v>
      </c>
      <c r="AJ852" s="3">
        <v>45323.000763888886</v>
      </c>
      <c r="AK852" s="3">
        <v>45323.125775462962</v>
      </c>
    </row>
    <row r="853" spans="1:37" x14ac:dyDescent="0.25">
      <c r="A853">
        <v>1574301</v>
      </c>
      <c r="B853">
        <v>187788</v>
      </c>
      <c r="C853" s="1">
        <v>45322</v>
      </c>
      <c r="D853" s="1" t="str">
        <f>TEXT(Analytics_Data_json[[#This Row],[ORDER DATE ]],"mmm")</f>
        <v>Jan</v>
      </c>
      <c r="E853" s="2" t="s">
        <v>2489</v>
      </c>
      <c r="F853">
        <v>42</v>
      </c>
      <c r="G853" s="2" t="s">
        <v>33</v>
      </c>
      <c r="H853" s="2" t="s">
        <v>34</v>
      </c>
      <c r="I853">
        <v>62</v>
      </c>
      <c r="J853" s="4" t="s">
        <v>2490</v>
      </c>
      <c r="K853" s="2" t="s">
        <v>2491</v>
      </c>
      <c r="L853" s="2" t="s">
        <v>37</v>
      </c>
      <c r="M853">
        <v>0</v>
      </c>
      <c r="N853">
        <v>68</v>
      </c>
      <c r="O853">
        <v>68</v>
      </c>
      <c r="P853" s="2" t="s">
        <v>75</v>
      </c>
      <c r="Q853" s="2" t="s">
        <v>76</v>
      </c>
      <c r="R853">
        <v>1</v>
      </c>
      <c r="S853" s="2" t="s">
        <v>40</v>
      </c>
      <c r="T853">
        <v>12</v>
      </c>
      <c r="U853" s="2" t="s">
        <v>74</v>
      </c>
      <c r="V853">
        <v>12</v>
      </c>
      <c r="W853">
        <v>8.5</v>
      </c>
      <c r="X853">
        <v>102</v>
      </c>
      <c r="Y853">
        <v>0</v>
      </c>
      <c r="Z853">
        <v>0</v>
      </c>
      <c r="AA853">
        <v>102</v>
      </c>
      <c r="AB853">
        <f>Analytics_Data_json[[#This Row],[amount]]-Analytics_Data_json[[#This Row],[custom_discount]]</f>
        <v>102</v>
      </c>
      <c r="AC853">
        <f>(Analytics_Data_json[[#This Row],[order_qty]]*Analytics_Data_json[[#This Row],[unit_price]])-Analytics_Data_json[[#This Row],[discount]]-Analytics_Data_json[[#This Row],[custom_discount]]</f>
        <v>102</v>
      </c>
      <c r="AD853">
        <v>247</v>
      </c>
      <c r="AE853" s="2" t="s">
        <v>211</v>
      </c>
      <c r="AF853" s="2" t="s">
        <v>212</v>
      </c>
      <c r="AG853">
        <v>203</v>
      </c>
      <c r="AH853" s="2" t="s">
        <v>44</v>
      </c>
      <c r="AI853" s="2" t="s">
        <v>44</v>
      </c>
      <c r="AJ853" s="3">
        <v>45323.000763888886</v>
      </c>
      <c r="AK853" s="3">
        <v>45323.125775462962</v>
      </c>
    </row>
    <row r="854" spans="1:37" x14ac:dyDescent="0.25">
      <c r="A854">
        <v>1574300</v>
      </c>
      <c r="B854">
        <v>187787</v>
      </c>
      <c r="C854" s="1">
        <v>45322</v>
      </c>
      <c r="D854" s="1" t="str">
        <f>TEXT(Analytics_Data_json[[#This Row],[ORDER DATE ]],"mmm")</f>
        <v>Jan</v>
      </c>
      <c r="E854" s="2" t="s">
        <v>2492</v>
      </c>
      <c r="F854">
        <v>42</v>
      </c>
      <c r="G854" s="2" t="s">
        <v>33</v>
      </c>
      <c r="H854" s="2" t="s">
        <v>34</v>
      </c>
      <c r="I854">
        <v>62</v>
      </c>
      <c r="J854" s="4" t="s">
        <v>1233</v>
      </c>
      <c r="K854" s="2" t="s">
        <v>1234</v>
      </c>
      <c r="L854" s="2" t="s">
        <v>37</v>
      </c>
      <c r="M854">
        <v>0</v>
      </c>
      <c r="N854">
        <v>78</v>
      </c>
      <c r="O854">
        <v>78</v>
      </c>
      <c r="P854" s="2" t="s">
        <v>92</v>
      </c>
      <c r="Q854" s="2" t="s">
        <v>93</v>
      </c>
      <c r="R854">
        <v>1</v>
      </c>
      <c r="S854" s="2" t="s">
        <v>40</v>
      </c>
      <c r="T854">
        <v>13</v>
      </c>
      <c r="U854" s="2" t="s">
        <v>62</v>
      </c>
      <c r="V854">
        <v>1</v>
      </c>
      <c r="W854">
        <v>100</v>
      </c>
      <c r="X854">
        <v>100</v>
      </c>
      <c r="Y854">
        <v>0</v>
      </c>
      <c r="Z854">
        <v>0</v>
      </c>
      <c r="AA854">
        <v>100</v>
      </c>
      <c r="AB854">
        <f>Analytics_Data_json[[#This Row],[amount]]-Analytics_Data_json[[#This Row],[custom_discount]]</f>
        <v>100</v>
      </c>
      <c r="AC854">
        <f>(Analytics_Data_json[[#This Row],[order_qty]]*Analytics_Data_json[[#This Row],[unit_price]])-Analytics_Data_json[[#This Row],[discount]]-Analytics_Data_json[[#This Row],[custom_discount]]</f>
        <v>100</v>
      </c>
      <c r="AD854">
        <v>247</v>
      </c>
      <c r="AE854" s="2" t="s">
        <v>211</v>
      </c>
      <c r="AF854" s="2" t="s">
        <v>212</v>
      </c>
      <c r="AG854">
        <v>203</v>
      </c>
      <c r="AH854" s="2" t="s">
        <v>44</v>
      </c>
      <c r="AI854" s="2" t="s">
        <v>44</v>
      </c>
      <c r="AJ854" s="3">
        <v>45323.000763888886</v>
      </c>
      <c r="AK854" s="3">
        <v>45323.125775462962</v>
      </c>
    </row>
    <row r="855" spans="1:37" x14ac:dyDescent="0.25">
      <c r="A855">
        <v>1574299</v>
      </c>
      <c r="B855">
        <v>187787</v>
      </c>
      <c r="C855" s="1">
        <v>45322</v>
      </c>
      <c r="D855" s="1" t="str">
        <f>TEXT(Analytics_Data_json[[#This Row],[ORDER DATE ]],"mmm")</f>
        <v>Jan</v>
      </c>
      <c r="E855" s="2" t="s">
        <v>2492</v>
      </c>
      <c r="F855">
        <v>42</v>
      </c>
      <c r="G855" s="2" t="s">
        <v>33</v>
      </c>
      <c r="H855" s="2" t="s">
        <v>34</v>
      </c>
      <c r="I855">
        <v>62</v>
      </c>
      <c r="J855" s="4" t="s">
        <v>1233</v>
      </c>
      <c r="K855" s="2" t="s">
        <v>1234</v>
      </c>
      <c r="L855" s="2" t="s">
        <v>37</v>
      </c>
      <c r="M855">
        <v>0</v>
      </c>
      <c r="N855">
        <v>77</v>
      </c>
      <c r="O855">
        <v>77</v>
      </c>
      <c r="P855" s="2" t="s">
        <v>94</v>
      </c>
      <c r="Q855" s="2" t="s">
        <v>95</v>
      </c>
      <c r="R855">
        <v>1</v>
      </c>
      <c r="S855" s="2" t="s">
        <v>40</v>
      </c>
      <c r="T855">
        <v>13</v>
      </c>
      <c r="U855" s="2" t="s">
        <v>62</v>
      </c>
      <c r="V855">
        <v>2</v>
      </c>
      <c r="W855">
        <v>100</v>
      </c>
      <c r="X855">
        <v>200</v>
      </c>
      <c r="Y855">
        <v>0</v>
      </c>
      <c r="Z855">
        <v>0</v>
      </c>
      <c r="AA855">
        <v>200</v>
      </c>
      <c r="AB855">
        <f>Analytics_Data_json[[#This Row],[amount]]-Analytics_Data_json[[#This Row],[custom_discount]]</f>
        <v>200</v>
      </c>
      <c r="AC855">
        <f>(Analytics_Data_json[[#This Row],[order_qty]]*Analytics_Data_json[[#This Row],[unit_price]])-Analytics_Data_json[[#This Row],[discount]]-Analytics_Data_json[[#This Row],[custom_discount]]</f>
        <v>200</v>
      </c>
      <c r="AD855">
        <v>247</v>
      </c>
      <c r="AE855" s="2" t="s">
        <v>211</v>
      </c>
      <c r="AF855" s="2" t="s">
        <v>212</v>
      </c>
      <c r="AG855">
        <v>203</v>
      </c>
      <c r="AH855" s="2" t="s">
        <v>44</v>
      </c>
      <c r="AI855" s="2" t="s">
        <v>44</v>
      </c>
      <c r="AJ855" s="3">
        <v>45323.000763888886</v>
      </c>
      <c r="AK855" s="3">
        <v>45323.125775462962</v>
      </c>
    </row>
    <row r="856" spans="1:37" x14ac:dyDescent="0.25">
      <c r="A856">
        <v>1574298</v>
      </c>
      <c r="B856">
        <v>187787</v>
      </c>
      <c r="C856" s="1">
        <v>45322</v>
      </c>
      <c r="D856" s="1" t="str">
        <f>TEXT(Analytics_Data_json[[#This Row],[ORDER DATE ]],"mmm")</f>
        <v>Jan</v>
      </c>
      <c r="E856" s="2" t="s">
        <v>2492</v>
      </c>
      <c r="F856">
        <v>42</v>
      </c>
      <c r="G856" s="2" t="s">
        <v>33</v>
      </c>
      <c r="H856" s="2" t="s">
        <v>34</v>
      </c>
      <c r="I856">
        <v>62</v>
      </c>
      <c r="J856" s="4" t="s">
        <v>1233</v>
      </c>
      <c r="K856" s="2" t="s">
        <v>1234</v>
      </c>
      <c r="L856" s="2" t="s">
        <v>37</v>
      </c>
      <c r="M856">
        <v>0</v>
      </c>
      <c r="N856">
        <v>61</v>
      </c>
      <c r="O856">
        <v>61</v>
      </c>
      <c r="P856" s="2" t="s">
        <v>50</v>
      </c>
      <c r="Q856" s="2" t="s">
        <v>51</v>
      </c>
      <c r="R856">
        <v>1</v>
      </c>
      <c r="S856" s="2" t="s">
        <v>40</v>
      </c>
      <c r="T856">
        <v>10</v>
      </c>
      <c r="U856" s="2" t="s">
        <v>41</v>
      </c>
      <c r="V856">
        <v>6</v>
      </c>
      <c r="W856">
        <v>30</v>
      </c>
      <c r="X856">
        <v>180</v>
      </c>
      <c r="Y856">
        <v>0</v>
      </c>
      <c r="Z856">
        <v>0</v>
      </c>
      <c r="AA856">
        <v>180</v>
      </c>
      <c r="AB856">
        <f>Analytics_Data_json[[#This Row],[amount]]-Analytics_Data_json[[#This Row],[custom_discount]]</f>
        <v>180</v>
      </c>
      <c r="AC856">
        <f>(Analytics_Data_json[[#This Row],[order_qty]]*Analytics_Data_json[[#This Row],[unit_price]])-Analytics_Data_json[[#This Row],[discount]]-Analytics_Data_json[[#This Row],[custom_discount]]</f>
        <v>180</v>
      </c>
      <c r="AD856">
        <v>247</v>
      </c>
      <c r="AE856" s="2" t="s">
        <v>211</v>
      </c>
      <c r="AF856" s="2" t="s">
        <v>212</v>
      </c>
      <c r="AG856">
        <v>203</v>
      </c>
      <c r="AH856" s="2" t="s">
        <v>44</v>
      </c>
      <c r="AI856" s="2" t="s">
        <v>44</v>
      </c>
      <c r="AJ856" s="3">
        <v>45323.000763888886</v>
      </c>
      <c r="AK856" s="3">
        <v>45323.125775462962</v>
      </c>
    </row>
    <row r="857" spans="1:37" x14ac:dyDescent="0.25">
      <c r="A857">
        <v>1574297</v>
      </c>
      <c r="B857">
        <v>187787</v>
      </c>
      <c r="C857" s="1">
        <v>45322</v>
      </c>
      <c r="D857" s="1" t="str">
        <f>TEXT(Analytics_Data_json[[#This Row],[ORDER DATE ]],"mmm")</f>
        <v>Jan</v>
      </c>
      <c r="E857" s="2" t="s">
        <v>2492</v>
      </c>
      <c r="F857">
        <v>42</v>
      </c>
      <c r="G857" s="2" t="s">
        <v>33</v>
      </c>
      <c r="H857" s="2" t="s">
        <v>34</v>
      </c>
      <c r="I857">
        <v>62</v>
      </c>
      <c r="J857" s="4" t="s">
        <v>1233</v>
      </c>
      <c r="K857" s="2" t="s">
        <v>1234</v>
      </c>
      <c r="L857" s="2" t="s">
        <v>37</v>
      </c>
      <c r="M857">
        <v>0</v>
      </c>
      <c r="N857">
        <v>45</v>
      </c>
      <c r="O857">
        <v>45</v>
      </c>
      <c r="P857" s="2" t="s">
        <v>226</v>
      </c>
      <c r="Q857" s="2" t="s">
        <v>227</v>
      </c>
      <c r="R857">
        <v>1</v>
      </c>
      <c r="S857" s="2" t="s">
        <v>40</v>
      </c>
      <c r="T857">
        <v>3</v>
      </c>
      <c r="U857" s="2" t="s">
        <v>67</v>
      </c>
      <c r="V857">
        <v>12</v>
      </c>
      <c r="W857">
        <v>24</v>
      </c>
      <c r="X857">
        <v>288</v>
      </c>
      <c r="Y857">
        <v>0</v>
      </c>
      <c r="Z857">
        <v>0</v>
      </c>
      <c r="AA857">
        <v>288</v>
      </c>
      <c r="AB857">
        <f>Analytics_Data_json[[#This Row],[amount]]-Analytics_Data_json[[#This Row],[custom_discount]]</f>
        <v>288</v>
      </c>
      <c r="AC857">
        <f>(Analytics_Data_json[[#This Row],[order_qty]]*Analytics_Data_json[[#This Row],[unit_price]])-Analytics_Data_json[[#This Row],[discount]]-Analytics_Data_json[[#This Row],[custom_discount]]</f>
        <v>288</v>
      </c>
      <c r="AD857">
        <v>247</v>
      </c>
      <c r="AE857" s="2" t="s">
        <v>211</v>
      </c>
      <c r="AF857" s="2" t="s">
        <v>212</v>
      </c>
      <c r="AG857">
        <v>203</v>
      </c>
      <c r="AH857" s="2" t="s">
        <v>44</v>
      </c>
      <c r="AI857" s="2" t="s">
        <v>44</v>
      </c>
      <c r="AJ857" s="3">
        <v>45323.000763888886</v>
      </c>
      <c r="AK857" s="3">
        <v>45323.125775462962</v>
      </c>
    </row>
    <row r="858" spans="1:37" x14ac:dyDescent="0.25">
      <c r="A858">
        <v>1574296</v>
      </c>
      <c r="B858">
        <v>187787</v>
      </c>
      <c r="C858" s="1">
        <v>45322</v>
      </c>
      <c r="D858" s="1" t="str">
        <f>TEXT(Analytics_Data_json[[#This Row],[ORDER DATE ]],"mmm")</f>
        <v>Jan</v>
      </c>
      <c r="E858" s="2" t="s">
        <v>2492</v>
      </c>
      <c r="F858">
        <v>42</v>
      </c>
      <c r="G858" s="2" t="s">
        <v>33</v>
      </c>
      <c r="H858" s="2" t="s">
        <v>34</v>
      </c>
      <c r="I858">
        <v>62</v>
      </c>
      <c r="J858" s="4" t="s">
        <v>1233</v>
      </c>
      <c r="K858" s="2" t="s">
        <v>1234</v>
      </c>
      <c r="L858" s="2" t="s">
        <v>37</v>
      </c>
      <c r="M858">
        <v>0</v>
      </c>
      <c r="N858">
        <v>43</v>
      </c>
      <c r="O858">
        <v>43</v>
      </c>
      <c r="P858" s="2" t="s">
        <v>228</v>
      </c>
      <c r="Q858" s="2" t="s">
        <v>229</v>
      </c>
      <c r="R858">
        <v>1</v>
      </c>
      <c r="S858" s="2" t="s">
        <v>40</v>
      </c>
      <c r="T858">
        <v>3</v>
      </c>
      <c r="U858" s="2" t="s">
        <v>67</v>
      </c>
      <c r="V858">
        <v>12</v>
      </c>
      <c r="W858">
        <v>24</v>
      </c>
      <c r="X858">
        <v>288</v>
      </c>
      <c r="Y858">
        <v>0</v>
      </c>
      <c r="Z858">
        <v>0</v>
      </c>
      <c r="AA858">
        <v>288</v>
      </c>
      <c r="AB858">
        <f>Analytics_Data_json[[#This Row],[amount]]-Analytics_Data_json[[#This Row],[custom_discount]]</f>
        <v>288</v>
      </c>
      <c r="AC858">
        <f>(Analytics_Data_json[[#This Row],[order_qty]]*Analytics_Data_json[[#This Row],[unit_price]])-Analytics_Data_json[[#This Row],[discount]]-Analytics_Data_json[[#This Row],[custom_discount]]</f>
        <v>288</v>
      </c>
      <c r="AD858">
        <v>247</v>
      </c>
      <c r="AE858" s="2" t="s">
        <v>211</v>
      </c>
      <c r="AF858" s="2" t="s">
        <v>212</v>
      </c>
      <c r="AG858">
        <v>203</v>
      </c>
      <c r="AH858" s="2" t="s">
        <v>44</v>
      </c>
      <c r="AI858" s="2" t="s">
        <v>44</v>
      </c>
      <c r="AJ858" s="3">
        <v>45323.000763888886</v>
      </c>
      <c r="AK858" s="3">
        <v>45323.125775462962</v>
      </c>
    </row>
    <row r="859" spans="1:37" x14ac:dyDescent="0.25">
      <c r="A859">
        <v>1574295</v>
      </c>
      <c r="B859">
        <v>187786</v>
      </c>
      <c r="C859" s="1">
        <v>45322</v>
      </c>
      <c r="D859" s="1" t="str">
        <f>TEXT(Analytics_Data_json[[#This Row],[ORDER DATE ]],"mmm")</f>
        <v>Jan</v>
      </c>
      <c r="E859" s="2" t="s">
        <v>2493</v>
      </c>
      <c r="F859">
        <v>42</v>
      </c>
      <c r="G859" s="2" t="s">
        <v>33</v>
      </c>
      <c r="H859" s="2" t="s">
        <v>34</v>
      </c>
      <c r="I859">
        <v>62</v>
      </c>
      <c r="J859" s="4" t="s">
        <v>2494</v>
      </c>
      <c r="K859" s="2" t="s">
        <v>2495</v>
      </c>
      <c r="L859" s="2" t="s">
        <v>37</v>
      </c>
      <c r="M859">
        <v>0</v>
      </c>
      <c r="N859">
        <v>68</v>
      </c>
      <c r="O859">
        <v>68</v>
      </c>
      <c r="P859" s="2" t="s">
        <v>75</v>
      </c>
      <c r="Q859" s="2" t="s">
        <v>76</v>
      </c>
      <c r="R859">
        <v>1</v>
      </c>
      <c r="S859" s="2" t="s">
        <v>40</v>
      </c>
      <c r="T859">
        <v>12</v>
      </c>
      <c r="U859" s="2" t="s">
        <v>74</v>
      </c>
      <c r="V859">
        <v>12</v>
      </c>
      <c r="W859">
        <v>8.5</v>
      </c>
      <c r="X859">
        <v>102</v>
      </c>
      <c r="Y859">
        <v>0</v>
      </c>
      <c r="Z859">
        <v>0</v>
      </c>
      <c r="AA859">
        <v>102</v>
      </c>
      <c r="AB859">
        <f>Analytics_Data_json[[#This Row],[amount]]-Analytics_Data_json[[#This Row],[custom_discount]]</f>
        <v>102</v>
      </c>
      <c r="AC859">
        <f>(Analytics_Data_json[[#This Row],[order_qty]]*Analytics_Data_json[[#This Row],[unit_price]])-Analytics_Data_json[[#This Row],[discount]]-Analytics_Data_json[[#This Row],[custom_discount]]</f>
        <v>102</v>
      </c>
      <c r="AD859">
        <v>247</v>
      </c>
      <c r="AE859" s="2" t="s">
        <v>211</v>
      </c>
      <c r="AF859" s="2" t="s">
        <v>212</v>
      </c>
      <c r="AG859">
        <v>203</v>
      </c>
      <c r="AH859" s="2" t="s">
        <v>44</v>
      </c>
      <c r="AI859" s="2" t="s">
        <v>44</v>
      </c>
      <c r="AJ859" s="3">
        <v>45323.000763888886</v>
      </c>
      <c r="AK859" s="3">
        <v>45323.125775462962</v>
      </c>
    </row>
    <row r="860" spans="1:37" x14ac:dyDescent="0.25">
      <c r="A860">
        <v>1574294</v>
      </c>
      <c r="B860">
        <v>187785</v>
      </c>
      <c r="C860" s="1">
        <v>45322</v>
      </c>
      <c r="D860" s="1" t="str">
        <f>TEXT(Analytics_Data_json[[#This Row],[ORDER DATE ]],"mmm")</f>
        <v>Jan</v>
      </c>
      <c r="E860" s="2" t="s">
        <v>2496</v>
      </c>
      <c r="F860">
        <v>42</v>
      </c>
      <c r="G860" s="2" t="s">
        <v>33</v>
      </c>
      <c r="H860" s="2" t="s">
        <v>34</v>
      </c>
      <c r="I860">
        <v>62</v>
      </c>
      <c r="J860" s="4" t="s">
        <v>2497</v>
      </c>
      <c r="K860" s="2" t="s">
        <v>2498</v>
      </c>
      <c r="L860" s="2" t="s">
        <v>37</v>
      </c>
      <c r="M860">
        <v>0</v>
      </c>
      <c r="N860">
        <v>53</v>
      </c>
      <c r="O860">
        <v>53</v>
      </c>
      <c r="P860" s="2" t="s">
        <v>38</v>
      </c>
      <c r="Q860" s="2" t="s">
        <v>39</v>
      </c>
      <c r="R860">
        <v>1</v>
      </c>
      <c r="S860" s="2" t="s">
        <v>40</v>
      </c>
      <c r="T860">
        <v>10</v>
      </c>
      <c r="U860" s="2" t="s">
        <v>41</v>
      </c>
      <c r="V860">
        <v>1</v>
      </c>
      <c r="W860">
        <v>118</v>
      </c>
      <c r="X860">
        <v>118</v>
      </c>
      <c r="Y860">
        <v>0</v>
      </c>
      <c r="Z860">
        <v>0</v>
      </c>
      <c r="AA860">
        <v>118</v>
      </c>
      <c r="AB860">
        <f>Analytics_Data_json[[#This Row],[amount]]-Analytics_Data_json[[#This Row],[custom_discount]]</f>
        <v>118</v>
      </c>
      <c r="AC860">
        <f>(Analytics_Data_json[[#This Row],[order_qty]]*Analytics_Data_json[[#This Row],[unit_price]])-Analytics_Data_json[[#This Row],[discount]]-Analytics_Data_json[[#This Row],[custom_discount]]</f>
        <v>118</v>
      </c>
      <c r="AD860">
        <v>247</v>
      </c>
      <c r="AE860" s="2" t="s">
        <v>211</v>
      </c>
      <c r="AF860" s="2" t="s">
        <v>212</v>
      </c>
      <c r="AG860">
        <v>203</v>
      </c>
      <c r="AH860" s="2" t="s">
        <v>44</v>
      </c>
      <c r="AI860" s="2" t="s">
        <v>44</v>
      </c>
      <c r="AJ860" s="3">
        <v>45323.000763888886</v>
      </c>
      <c r="AK860" s="3">
        <v>45323.125775462962</v>
      </c>
    </row>
    <row r="861" spans="1:37" x14ac:dyDescent="0.25">
      <c r="A861">
        <v>1574293</v>
      </c>
      <c r="B861">
        <v>187785</v>
      </c>
      <c r="C861" s="1">
        <v>45322</v>
      </c>
      <c r="D861" s="1" t="str">
        <f>TEXT(Analytics_Data_json[[#This Row],[ORDER DATE ]],"mmm")</f>
        <v>Jan</v>
      </c>
      <c r="E861" s="2" t="s">
        <v>2496</v>
      </c>
      <c r="F861">
        <v>42</v>
      </c>
      <c r="G861" s="2" t="s">
        <v>33</v>
      </c>
      <c r="H861" s="2" t="s">
        <v>34</v>
      </c>
      <c r="I861">
        <v>62</v>
      </c>
      <c r="J861" s="4" t="s">
        <v>2497</v>
      </c>
      <c r="K861" s="2" t="s">
        <v>2498</v>
      </c>
      <c r="L861" s="2" t="s">
        <v>37</v>
      </c>
      <c r="M861">
        <v>0</v>
      </c>
      <c r="N861">
        <v>76</v>
      </c>
      <c r="O861">
        <v>76</v>
      </c>
      <c r="P861" s="2" t="s">
        <v>63</v>
      </c>
      <c r="Q861" s="2" t="s">
        <v>64</v>
      </c>
      <c r="R861">
        <v>1</v>
      </c>
      <c r="S861" s="2" t="s">
        <v>40</v>
      </c>
      <c r="T861">
        <v>13</v>
      </c>
      <c r="U861" s="2" t="s">
        <v>62</v>
      </c>
      <c r="V861">
        <v>1</v>
      </c>
      <c r="W861">
        <v>150</v>
      </c>
      <c r="X861">
        <v>150</v>
      </c>
      <c r="Y861">
        <v>0</v>
      </c>
      <c r="Z861">
        <v>0</v>
      </c>
      <c r="AA861">
        <v>150</v>
      </c>
      <c r="AB861">
        <f>Analytics_Data_json[[#This Row],[amount]]-Analytics_Data_json[[#This Row],[custom_discount]]</f>
        <v>150</v>
      </c>
      <c r="AC861">
        <f>(Analytics_Data_json[[#This Row],[order_qty]]*Analytics_Data_json[[#This Row],[unit_price]])-Analytics_Data_json[[#This Row],[discount]]-Analytics_Data_json[[#This Row],[custom_discount]]</f>
        <v>150</v>
      </c>
      <c r="AD861">
        <v>247</v>
      </c>
      <c r="AE861" s="2" t="s">
        <v>211</v>
      </c>
      <c r="AF861" s="2" t="s">
        <v>212</v>
      </c>
      <c r="AG861">
        <v>203</v>
      </c>
      <c r="AH861" s="2" t="s">
        <v>44</v>
      </c>
      <c r="AI861" s="2" t="s">
        <v>44</v>
      </c>
      <c r="AJ861" s="3">
        <v>45323.000763888886</v>
      </c>
      <c r="AK861" s="3">
        <v>45323.125775462962</v>
      </c>
    </row>
    <row r="862" spans="1:37" x14ac:dyDescent="0.25">
      <c r="A862">
        <v>1574292</v>
      </c>
      <c r="B862">
        <v>187784</v>
      </c>
      <c r="C862" s="1">
        <v>45322</v>
      </c>
      <c r="D862" s="1" t="str">
        <f>TEXT(Analytics_Data_json[[#This Row],[ORDER DATE ]],"mmm")</f>
        <v>Jan</v>
      </c>
      <c r="E862" s="2" t="s">
        <v>2499</v>
      </c>
      <c r="F862">
        <v>42</v>
      </c>
      <c r="G862" s="2" t="s">
        <v>33</v>
      </c>
      <c r="H862" s="2" t="s">
        <v>34</v>
      </c>
      <c r="I862">
        <v>62</v>
      </c>
      <c r="J862" s="4" t="s">
        <v>220</v>
      </c>
      <c r="K862" s="2" t="s">
        <v>221</v>
      </c>
      <c r="L862" s="2" t="s">
        <v>37</v>
      </c>
      <c r="M862">
        <v>0</v>
      </c>
      <c r="N862">
        <v>75</v>
      </c>
      <c r="O862">
        <v>75</v>
      </c>
      <c r="P862" s="2" t="s">
        <v>60</v>
      </c>
      <c r="Q862" s="2" t="s">
        <v>61</v>
      </c>
      <c r="R862">
        <v>1</v>
      </c>
      <c r="S862" s="2" t="s">
        <v>40</v>
      </c>
      <c r="T862">
        <v>13</v>
      </c>
      <c r="U862" s="2" t="s">
        <v>62</v>
      </c>
      <c r="V862">
        <v>1</v>
      </c>
      <c r="W862">
        <v>150</v>
      </c>
      <c r="X862">
        <v>150</v>
      </c>
      <c r="Y862">
        <v>0</v>
      </c>
      <c r="Z862">
        <v>0</v>
      </c>
      <c r="AA862">
        <v>150</v>
      </c>
      <c r="AB862">
        <f>Analytics_Data_json[[#This Row],[amount]]-Analytics_Data_json[[#This Row],[custom_discount]]</f>
        <v>150</v>
      </c>
      <c r="AC862">
        <f>(Analytics_Data_json[[#This Row],[order_qty]]*Analytics_Data_json[[#This Row],[unit_price]])-Analytics_Data_json[[#This Row],[discount]]-Analytics_Data_json[[#This Row],[custom_discount]]</f>
        <v>150</v>
      </c>
      <c r="AD862">
        <v>247</v>
      </c>
      <c r="AE862" s="2" t="s">
        <v>211</v>
      </c>
      <c r="AF862" s="2" t="s">
        <v>212</v>
      </c>
      <c r="AG862">
        <v>203</v>
      </c>
      <c r="AH862" s="2" t="s">
        <v>44</v>
      </c>
      <c r="AI862" s="2" t="s">
        <v>44</v>
      </c>
      <c r="AJ862" s="3">
        <v>45323.000763888886</v>
      </c>
      <c r="AK862" s="3">
        <v>45323.125775462962</v>
      </c>
    </row>
    <row r="863" spans="1:37" x14ac:dyDescent="0.25">
      <c r="A863">
        <v>1574291</v>
      </c>
      <c r="B863">
        <v>187784</v>
      </c>
      <c r="C863" s="1">
        <v>45322</v>
      </c>
      <c r="D863" s="1" t="str">
        <f>TEXT(Analytics_Data_json[[#This Row],[ORDER DATE ]],"mmm")</f>
        <v>Jan</v>
      </c>
      <c r="E863" s="2" t="s">
        <v>2499</v>
      </c>
      <c r="F863">
        <v>42</v>
      </c>
      <c r="G863" s="2" t="s">
        <v>33</v>
      </c>
      <c r="H863" s="2" t="s">
        <v>34</v>
      </c>
      <c r="I863">
        <v>62</v>
      </c>
      <c r="J863" s="4" t="s">
        <v>220</v>
      </c>
      <c r="K863" s="2" t="s">
        <v>221</v>
      </c>
      <c r="L863" s="2" t="s">
        <v>37</v>
      </c>
      <c r="M863">
        <v>0</v>
      </c>
      <c r="N863">
        <v>53</v>
      </c>
      <c r="O863">
        <v>53</v>
      </c>
      <c r="P863" s="2" t="s">
        <v>38</v>
      </c>
      <c r="Q863" s="2" t="s">
        <v>39</v>
      </c>
      <c r="R863">
        <v>1</v>
      </c>
      <c r="S863" s="2" t="s">
        <v>40</v>
      </c>
      <c r="T863">
        <v>10</v>
      </c>
      <c r="U863" s="2" t="s">
        <v>41</v>
      </c>
      <c r="V863">
        <v>1</v>
      </c>
      <c r="W863">
        <v>118</v>
      </c>
      <c r="X863">
        <v>118</v>
      </c>
      <c r="Y863">
        <v>0</v>
      </c>
      <c r="Z863">
        <v>0</v>
      </c>
      <c r="AA863">
        <v>118</v>
      </c>
      <c r="AB863">
        <f>Analytics_Data_json[[#This Row],[amount]]-Analytics_Data_json[[#This Row],[custom_discount]]</f>
        <v>118</v>
      </c>
      <c r="AC863">
        <f>(Analytics_Data_json[[#This Row],[order_qty]]*Analytics_Data_json[[#This Row],[unit_price]])-Analytics_Data_json[[#This Row],[discount]]-Analytics_Data_json[[#This Row],[custom_discount]]</f>
        <v>118</v>
      </c>
      <c r="AD863">
        <v>247</v>
      </c>
      <c r="AE863" s="2" t="s">
        <v>211</v>
      </c>
      <c r="AF863" s="2" t="s">
        <v>212</v>
      </c>
      <c r="AG863">
        <v>203</v>
      </c>
      <c r="AH863" s="2" t="s">
        <v>44</v>
      </c>
      <c r="AI863" s="2" t="s">
        <v>44</v>
      </c>
      <c r="AJ863" s="3">
        <v>45323.000763888886</v>
      </c>
      <c r="AK863" s="3">
        <v>45323.125775462962</v>
      </c>
    </row>
    <row r="864" spans="1:37" x14ac:dyDescent="0.25">
      <c r="A864">
        <v>1574290</v>
      </c>
      <c r="B864">
        <v>187784</v>
      </c>
      <c r="C864" s="1">
        <v>45322</v>
      </c>
      <c r="D864" s="1" t="str">
        <f>TEXT(Analytics_Data_json[[#This Row],[ORDER DATE ]],"mmm")</f>
        <v>Jan</v>
      </c>
      <c r="E864" s="2" t="s">
        <v>2499</v>
      </c>
      <c r="F864">
        <v>42</v>
      </c>
      <c r="G864" s="2" t="s">
        <v>33</v>
      </c>
      <c r="H864" s="2" t="s">
        <v>34</v>
      </c>
      <c r="I864">
        <v>62</v>
      </c>
      <c r="J864" s="4" t="s">
        <v>220</v>
      </c>
      <c r="K864" s="2" t="s">
        <v>221</v>
      </c>
      <c r="L864" s="2" t="s">
        <v>37</v>
      </c>
      <c r="M864">
        <v>0</v>
      </c>
      <c r="N864">
        <v>34</v>
      </c>
      <c r="O864">
        <v>34</v>
      </c>
      <c r="P864" s="2" t="s">
        <v>154</v>
      </c>
      <c r="Q864" s="2" t="s">
        <v>155</v>
      </c>
      <c r="R864">
        <v>1</v>
      </c>
      <c r="S864" s="2" t="s">
        <v>40</v>
      </c>
      <c r="T864">
        <v>8</v>
      </c>
      <c r="U864" s="2" t="s">
        <v>156</v>
      </c>
      <c r="V864">
        <v>1</v>
      </c>
      <c r="W864">
        <v>150</v>
      </c>
      <c r="X864">
        <v>150</v>
      </c>
      <c r="Y864">
        <v>0</v>
      </c>
      <c r="Z864">
        <v>0</v>
      </c>
      <c r="AA864">
        <v>150</v>
      </c>
      <c r="AB864">
        <f>Analytics_Data_json[[#This Row],[amount]]-Analytics_Data_json[[#This Row],[custom_discount]]</f>
        <v>150</v>
      </c>
      <c r="AC864">
        <f>(Analytics_Data_json[[#This Row],[order_qty]]*Analytics_Data_json[[#This Row],[unit_price]])-Analytics_Data_json[[#This Row],[discount]]-Analytics_Data_json[[#This Row],[custom_discount]]</f>
        <v>150</v>
      </c>
      <c r="AD864">
        <v>247</v>
      </c>
      <c r="AE864" s="2" t="s">
        <v>211</v>
      </c>
      <c r="AF864" s="2" t="s">
        <v>212</v>
      </c>
      <c r="AG864">
        <v>203</v>
      </c>
      <c r="AH864" s="2" t="s">
        <v>44</v>
      </c>
      <c r="AI864" s="2" t="s">
        <v>44</v>
      </c>
      <c r="AJ864" s="3">
        <v>45323.000763888886</v>
      </c>
      <c r="AK864" s="3">
        <v>45323.125775462962</v>
      </c>
    </row>
    <row r="865" spans="1:37" x14ac:dyDescent="0.25">
      <c r="A865">
        <v>1574289</v>
      </c>
      <c r="B865">
        <v>187783</v>
      </c>
      <c r="C865" s="1">
        <v>45322</v>
      </c>
      <c r="D865" s="1" t="str">
        <f>TEXT(Analytics_Data_json[[#This Row],[ORDER DATE ]],"mmm")</f>
        <v>Jan</v>
      </c>
      <c r="E865" s="2" t="s">
        <v>2500</v>
      </c>
      <c r="F865">
        <v>42</v>
      </c>
      <c r="G865" s="2" t="s">
        <v>33</v>
      </c>
      <c r="H865" s="2" t="s">
        <v>34</v>
      </c>
      <c r="I865">
        <v>62</v>
      </c>
      <c r="J865" s="4" t="s">
        <v>214</v>
      </c>
      <c r="K865" s="2" t="s">
        <v>215</v>
      </c>
      <c r="L865" s="2" t="s">
        <v>37</v>
      </c>
      <c r="M865">
        <v>0</v>
      </c>
      <c r="N865">
        <v>68</v>
      </c>
      <c r="O865">
        <v>68</v>
      </c>
      <c r="P865" s="2" t="s">
        <v>75</v>
      </c>
      <c r="Q865" s="2" t="s">
        <v>76</v>
      </c>
      <c r="R865">
        <v>1</v>
      </c>
      <c r="S865" s="2" t="s">
        <v>40</v>
      </c>
      <c r="T865">
        <v>12</v>
      </c>
      <c r="U865" s="2" t="s">
        <v>74</v>
      </c>
      <c r="V865">
        <v>24</v>
      </c>
      <c r="W865">
        <v>8.5</v>
      </c>
      <c r="X865">
        <v>204</v>
      </c>
      <c r="Y865">
        <v>0</v>
      </c>
      <c r="Z865">
        <v>0</v>
      </c>
      <c r="AA865">
        <v>204</v>
      </c>
      <c r="AB865">
        <f>Analytics_Data_json[[#This Row],[amount]]-Analytics_Data_json[[#This Row],[custom_discount]]</f>
        <v>204</v>
      </c>
      <c r="AC865">
        <f>(Analytics_Data_json[[#This Row],[order_qty]]*Analytics_Data_json[[#This Row],[unit_price]])-Analytics_Data_json[[#This Row],[discount]]-Analytics_Data_json[[#This Row],[custom_discount]]</f>
        <v>204</v>
      </c>
      <c r="AD865">
        <v>247</v>
      </c>
      <c r="AE865" s="2" t="s">
        <v>211</v>
      </c>
      <c r="AF865" s="2" t="s">
        <v>212</v>
      </c>
      <c r="AG865">
        <v>203</v>
      </c>
      <c r="AH865" s="2" t="s">
        <v>44</v>
      </c>
      <c r="AI865" s="2" t="s">
        <v>44</v>
      </c>
      <c r="AJ865" s="3">
        <v>45323.000763888886</v>
      </c>
      <c r="AK865" s="3">
        <v>45323.125775462962</v>
      </c>
    </row>
    <row r="866" spans="1:37" x14ac:dyDescent="0.25">
      <c r="A866">
        <v>1574288</v>
      </c>
      <c r="B866">
        <v>187782</v>
      </c>
      <c r="C866" s="1">
        <v>45322</v>
      </c>
      <c r="D866" s="1" t="str">
        <f>TEXT(Analytics_Data_json[[#This Row],[ORDER DATE ]],"mmm")</f>
        <v>Jan</v>
      </c>
      <c r="E866" s="2" t="s">
        <v>2501</v>
      </c>
      <c r="F866">
        <v>54</v>
      </c>
      <c r="G866" s="2" t="s">
        <v>158</v>
      </c>
      <c r="H866" s="2" t="s">
        <v>159</v>
      </c>
      <c r="I866">
        <v>74</v>
      </c>
      <c r="J866" s="4">
        <v>1653</v>
      </c>
      <c r="K866" s="2" t="s">
        <v>466</v>
      </c>
      <c r="L866" s="2" t="s">
        <v>37</v>
      </c>
      <c r="M866">
        <v>0</v>
      </c>
      <c r="N866">
        <v>63</v>
      </c>
      <c r="O866">
        <v>63</v>
      </c>
      <c r="P866" s="2" t="s">
        <v>313</v>
      </c>
      <c r="Q866" s="2" t="s">
        <v>314</v>
      </c>
      <c r="R866">
        <v>1</v>
      </c>
      <c r="S866" s="2" t="s">
        <v>40</v>
      </c>
      <c r="T866">
        <v>10</v>
      </c>
      <c r="U866" s="2" t="s">
        <v>41</v>
      </c>
      <c r="V866">
        <v>4</v>
      </c>
      <c r="W866">
        <v>30</v>
      </c>
      <c r="X866">
        <v>120</v>
      </c>
      <c r="Y866">
        <v>0</v>
      </c>
      <c r="Z866">
        <v>0</v>
      </c>
      <c r="AA866">
        <v>120</v>
      </c>
      <c r="AB866">
        <f>Analytics_Data_json[[#This Row],[amount]]-Analytics_Data_json[[#This Row],[custom_discount]]</f>
        <v>120</v>
      </c>
      <c r="AC866">
        <f>(Analytics_Data_json[[#This Row],[order_qty]]*Analytics_Data_json[[#This Row],[unit_price]])-Analytics_Data_json[[#This Row],[discount]]-Analytics_Data_json[[#This Row],[custom_discount]]</f>
        <v>120</v>
      </c>
      <c r="AD866">
        <v>273</v>
      </c>
      <c r="AE866" s="2" t="s">
        <v>188</v>
      </c>
      <c r="AF866" s="2" t="s">
        <v>189</v>
      </c>
      <c r="AG866">
        <v>228</v>
      </c>
      <c r="AH866" s="2" t="s">
        <v>44</v>
      </c>
      <c r="AI866" s="2" t="s">
        <v>44</v>
      </c>
      <c r="AJ866" s="3">
        <v>45323.000763888886</v>
      </c>
      <c r="AK866" s="3">
        <v>45323.125775462962</v>
      </c>
    </row>
    <row r="867" spans="1:37" x14ac:dyDescent="0.25">
      <c r="A867">
        <v>1574287</v>
      </c>
      <c r="B867">
        <v>187782</v>
      </c>
      <c r="C867" s="1">
        <v>45322</v>
      </c>
      <c r="D867" s="1" t="str">
        <f>TEXT(Analytics_Data_json[[#This Row],[ORDER DATE ]],"mmm")</f>
        <v>Jan</v>
      </c>
      <c r="E867" s="2" t="s">
        <v>2501</v>
      </c>
      <c r="F867">
        <v>54</v>
      </c>
      <c r="G867" s="2" t="s">
        <v>158</v>
      </c>
      <c r="H867" s="2" t="s">
        <v>159</v>
      </c>
      <c r="I867">
        <v>74</v>
      </c>
      <c r="J867" s="4">
        <v>1653</v>
      </c>
      <c r="K867" s="2" t="s">
        <v>466</v>
      </c>
      <c r="L867" s="2" t="s">
        <v>37</v>
      </c>
      <c r="M867">
        <v>0</v>
      </c>
      <c r="N867">
        <v>62</v>
      </c>
      <c r="O867">
        <v>62</v>
      </c>
      <c r="P867" s="2" t="s">
        <v>48</v>
      </c>
      <c r="Q867" s="2" t="s">
        <v>49</v>
      </c>
      <c r="R867">
        <v>1</v>
      </c>
      <c r="S867" s="2" t="s">
        <v>40</v>
      </c>
      <c r="T867">
        <v>10</v>
      </c>
      <c r="U867" s="2" t="s">
        <v>41</v>
      </c>
      <c r="V867">
        <v>4</v>
      </c>
      <c r="W867">
        <v>30</v>
      </c>
      <c r="X867">
        <v>120</v>
      </c>
      <c r="Y867">
        <v>0</v>
      </c>
      <c r="Z867">
        <v>0</v>
      </c>
      <c r="AA867">
        <v>120</v>
      </c>
      <c r="AB867">
        <f>Analytics_Data_json[[#This Row],[amount]]-Analytics_Data_json[[#This Row],[custom_discount]]</f>
        <v>120</v>
      </c>
      <c r="AC867">
        <f>(Analytics_Data_json[[#This Row],[order_qty]]*Analytics_Data_json[[#This Row],[unit_price]])-Analytics_Data_json[[#This Row],[discount]]-Analytics_Data_json[[#This Row],[custom_discount]]</f>
        <v>120</v>
      </c>
      <c r="AD867">
        <v>273</v>
      </c>
      <c r="AE867" s="2" t="s">
        <v>188</v>
      </c>
      <c r="AF867" s="2" t="s">
        <v>189</v>
      </c>
      <c r="AG867">
        <v>228</v>
      </c>
      <c r="AH867" s="2" t="s">
        <v>44</v>
      </c>
      <c r="AI867" s="2" t="s">
        <v>44</v>
      </c>
      <c r="AJ867" s="3">
        <v>45323.000763888886</v>
      </c>
      <c r="AK867" s="3">
        <v>45323.125775462962</v>
      </c>
    </row>
    <row r="868" spans="1:37" x14ac:dyDescent="0.25">
      <c r="A868">
        <v>1574286</v>
      </c>
      <c r="B868">
        <v>187782</v>
      </c>
      <c r="C868" s="1">
        <v>45322</v>
      </c>
      <c r="D868" s="1" t="str">
        <f>TEXT(Analytics_Data_json[[#This Row],[ORDER DATE ]],"mmm")</f>
        <v>Jan</v>
      </c>
      <c r="E868" s="2" t="s">
        <v>2501</v>
      </c>
      <c r="F868">
        <v>54</v>
      </c>
      <c r="G868" s="2" t="s">
        <v>158</v>
      </c>
      <c r="H868" s="2" t="s">
        <v>159</v>
      </c>
      <c r="I868">
        <v>74</v>
      </c>
      <c r="J868" s="4">
        <v>1653</v>
      </c>
      <c r="K868" s="2" t="s">
        <v>466</v>
      </c>
      <c r="L868" s="2" t="s">
        <v>37</v>
      </c>
      <c r="M868">
        <v>0</v>
      </c>
      <c r="N868">
        <v>61</v>
      </c>
      <c r="O868">
        <v>61</v>
      </c>
      <c r="P868" s="2" t="s">
        <v>50</v>
      </c>
      <c r="Q868" s="2" t="s">
        <v>51</v>
      </c>
      <c r="R868">
        <v>1</v>
      </c>
      <c r="S868" s="2" t="s">
        <v>40</v>
      </c>
      <c r="T868">
        <v>10</v>
      </c>
      <c r="U868" s="2" t="s">
        <v>41</v>
      </c>
      <c r="V868">
        <v>4</v>
      </c>
      <c r="W868">
        <v>30</v>
      </c>
      <c r="X868">
        <v>120</v>
      </c>
      <c r="Y868">
        <v>0</v>
      </c>
      <c r="Z868">
        <v>0</v>
      </c>
      <c r="AA868">
        <v>120</v>
      </c>
      <c r="AB868">
        <f>Analytics_Data_json[[#This Row],[amount]]-Analytics_Data_json[[#This Row],[custom_discount]]</f>
        <v>120</v>
      </c>
      <c r="AC868">
        <f>(Analytics_Data_json[[#This Row],[order_qty]]*Analytics_Data_json[[#This Row],[unit_price]])-Analytics_Data_json[[#This Row],[discount]]-Analytics_Data_json[[#This Row],[custom_discount]]</f>
        <v>120</v>
      </c>
      <c r="AD868">
        <v>273</v>
      </c>
      <c r="AE868" s="2" t="s">
        <v>188</v>
      </c>
      <c r="AF868" s="2" t="s">
        <v>189</v>
      </c>
      <c r="AG868">
        <v>228</v>
      </c>
      <c r="AH868" s="2" t="s">
        <v>44</v>
      </c>
      <c r="AI868" s="2" t="s">
        <v>44</v>
      </c>
      <c r="AJ868" s="3">
        <v>45323.000763888886</v>
      </c>
      <c r="AK868" s="3">
        <v>45323.125775462962</v>
      </c>
    </row>
    <row r="869" spans="1:37" x14ac:dyDescent="0.25">
      <c r="A869">
        <v>1574285</v>
      </c>
      <c r="B869">
        <v>187781</v>
      </c>
      <c r="C869" s="1">
        <v>45322</v>
      </c>
      <c r="D869" s="1" t="str">
        <f>TEXT(Analytics_Data_json[[#This Row],[ORDER DATE ]],"mmm")</f>
        <v>Jan</v>
      </c>
      <c r="E869" s="2" t="s">
        <v>2502</v>
      </c>
      <c r="F869">
        <v>42</v>
      </c>
      <c r="G869" s="2" t="s">
        <v>33</v>
      </c>
      <c r="H869" s="2" t="s">
        <v>34</v>
      </c>
      <c r="I869">
        <v>62</v>
      </c>
      <c r="J869" s="4" t="s">
        <v>1239</v>
      </c>
      <c r="K869" s="2" t="s">
        <v>1240</v>
      </c>
      <c r="L869" s="2" t="s">
        <v>37</v>
      </c>
      <c r="M869">
        <v>0</v>
      </c>
      <c r="N869">
        <v>62</v>
      </c>
      <c r="O869">
        <v>62</v>
      </c>
      <c r="P869" s="2" t="s">
        <v>48</v>
      </c>
      <c r="Q869" s="2" t="s">
        <v>49</v>
      </c>
      <c r="R869">
        <v>1</v>
      </c>
      <c r="S869" s="2" t="s">
        <v>40</v>
      </c>
      <c r="T869">
        <v>10</v>
      </c>
      <c r="U869" s="2" t="s">
        <v>41</v>
      </c>
      <c r="V869">
        <v>6</v>
      </c>
      <c r="W869">
        <v>30</v>
      </c>
      <c r="X869">
        <v>180</v>
      </c>
      <c r="Y869">
        <v>0</v>
      </c>
      <c r="Z869">
        <v>0</v>
      </c>
      <c r="AA869">
        <v>180</v>
      </c>
      <c r="AB869">
        <f>Analytics_Data_json[[#This Row],[amount]]-Analytics_Data_json[[#This Row],[custom_discount]]</f>
        <v>180</v>
      </c>
      <c r="AC869">
        <f>(Analytics_Data_json[[#This Row],[order_qty]]*Analytics_Data_json[[#This Row],[unit_price]])-Analytics_Data_json[[#This Row],[discount]]-Analytics_Data_json[[#This Row],[custom_discount]]</f>
        <v>180</v>
      </c>
      <c r="AD869">
        <v>247</v>
      </c>
      <c r="AE869" s="2" t="s">
        <v>211</v>
      </c>
      <c r="AF869" s="2" t="s">
        <v>212</v>
      </c>
      <c r="AG869">
        <v>203</v>
      </c>
      <c r="AH869" s="2" t="s">
        <v>44</v>
      </c>
      <c r="AI869" s="2" t="s">
        <v>44</v>
      </c>
      <c r="AJ869" s="3">
        <v>45323.000763888886</v>
      </c>
      <c r="AK869" s="3">
        <v>45323.125775462962</v>
      </c>
    </row>
    <row r="870" spans="1:37" x14ac:dyDescent="0.25">
      <c r="A870">
        <v>1574284</v>
      </c>
      <c r="B870">
        <v>187781</v>
      </c>
      <c r="C870" s="1">
        <v>45322</v>
      </c>
      <c r="D870" s="1" t="str">
        <f>TEXT(Analytics_Data_json[[#This Row],[ORDER DATE ]],"mmm")</f>
        <v>Jan</v>
      </c>
      <c r="E870" s="2" t="s">
        <v>2502</v>
      </c>
      <c r="F870">
        <v>42</v>
      </c>
      <c r="G870" s="2" t="s">
        <v>33</v>
      </c>
      <c r="H870" s="2" t="s">
        <v>34</v>
      </c>
      <c r="I870">
        <v>62</v>
      </c>
      <c r="J870" s="4" t="s">
        <v>1239</v>
      </c>
      <c r="K870" s="2" t="s">
        <v>1240</v>
      </c>
      <c r="L870" s="2" t="s">
        <v>37</v>
      </c>
      <c r="M870">
        <v>0</v>
      </c>
      <c r="N870">
        <v>61</v>
      </c>
      <c r="O870">
        <v>61</v>
      </c>
      <c r="P870" s="2" t="s">
        <v>50</v>
      </c>
      <c r="Q870" s="2" t="s">
        <v>51</v>
      </c>
      <c r="R870">
        <v>1</v>
      </c>
      <c r="S870" s="2" t="s">
        <v>40</v>
      </c>
      <c r="T870">
        <v>10</v>
      </c>
      <c r="U870" s="2" t="s">
        <v>41</v>
      </c>
      <c r="V870">
        <v>6</v>
      </c>
      <c r="W870">
        <v>30</v>
      </c>
      <c r="X870">
        <v>180</v>
      </c>
      <c r="Y870">
        <v>0</v>
      </c>
      <c r="Z870">
        <v>0</v>
      </c>
      <c r="AA870">
        <v>180</v>
      </c>
      <c r="AB870">
        <f>Analytics_Data_json[[#This Row],[amount]]-Analytics_Data_json[[#This Row],[custom_discount]]</f>
        <v>180</v>
      </c>
      <c r="AC870">
        <f>(Analytics_Data_json[[#This Row],[order_qty]]*Analytics_Data_json[[#This Row],[unit_price]])-Analytics_Data_json[[#This Row],[discount]]-Analytics_Data_json[[#This Row],[custom_discount]]</f>
        <v>180</v>
      </c>
      <c r="AD870">
        <v>247</v>
      </c>
      <c r="AE870" s="2" t="s">
        <v>211</v>
      </c>
      <c r="AF870" s="2" t="s">
        <v>212</v>
      </c>
      <c r="AG870">
        <v>203</v>
      </c>
      <c r="AH870" s="2" t="s">
        <v>44</v>
      </c>
      <c r="AI870" s="2" t="s">
        <v>44</v>
      </c>
      <c r="AJ870" s="3">
        <v>45323.000763888886</v>
      </c>
      <c r="AK870" s="3">
        <v>45323.125775462962</v>
      </c>
    </row>
    <row r="871" spans="1:37" x14ac:dyDescent="0.25">
      <c r="A871">
        <v>1574283</v>
      </c>
      <c r="B871">
        <v>187780</v>
      </c>
      <c r="C871" s="1">
        <v>45322</v>
      </c>
      <c r="D871" s="1" t="str">
        <f>TEXT(Analytics_Data_json[[#This Row],[ORDER DATE ]],"mmm")</f>
        <v>Jan</v>
      </c>
      <c r="E871" s="2" t="s">
        <v>2503</v>
      </c>
      <c r="F871">
        <v>54</v>
      </c>
      <c r="G871" s="2" t="s">
        <v>158</v>
      </c>
      <c r="H871" s="2" t="s">
        <v>159</v>
      </c>
      <c r="I871">
        <v>74</v>
      </c>
      <c r="J871" s="4">
        <v>1617</v>
      </c>
      <c r="K871" s="2" t="s">
        <v>851</v>
      </c>
      <c r="L871" s="2" t="s">
        <v>37</v>
      </c>
      <c r="M871">
        <v>0</v>
      </c>
      <c r="N871">
        <v>52</v>
      </c>
      <c r="O871">
        <v>52</v>
      </c>
      <c r="P871" s="2" t="s">
        <v>46</v>
      </c>
      <c r="Q871" s="2" t="s">
        <v>47</v>
      </c>
      <c r="R871">
        <v>1</v>
      </c>
      <c r="S871" s="2" t="s">
        <v>40</v>
      </c>
      <c r="T871">
        <v>10</v>
      </c>
      <c r="U871" s="2" t="s">
        <v>41</v>
      </c>
      <c r="V871">
        <v>3</v>
      </c>
      <c r="W871">
        <v>118</v>
      </c>
      <c r="X871">
        <v>354</v>
      </c>
      <c r="Y871">
        <v>0</v>
      </c>
      <c r="Z871">
        <v>0</v>
      </c>
      <c r="AA871">
        <v>354</v>
      </c>
      <c r="AB871">
        <f>Analytics_Data_json[[#This Row],[amount]]-Analytics_Data_json[[#This Row],[custom_discount]]</f>
        <v>354</v>
      </c>
      <c r="AC871">
        <f>(Analytics_Data_json[[#This Row],[order_qty]]*Analytics_Data_json[[#This Row],[unit_price]])-Analytics_Data_json[[#This Row],[discount]]-Analytics_Data_json[[#This Row],[custom_discount]]</f>
        <v>354</v>
      </c>
      <c r="AD871">
        <v>273</v>
      </c>
      <c r="AE871" s="2" t="s">
        <v>188</v>
      </c>
      <c r="AF871" s="2" t="s">
        <v>189</v>
      </c>
      <c r="AG871">
        <v>228</v>
      </c>
      <c r="AH871" s="2" t="s">
        <v>44</v>
      </c>
      <c r="AI871" s="2" t="s">
        <v>44</v>
      </c>
      <c r="AJ871" s="3">
        <v>45323.000763888886</v>
      </c>
      <c r="AK871" s="3">
        <v>45323.125775462962</v>
      </c>
    </row>
    <row r="872" spans="1:37" x14ac:dyDescent="0.25">
      <c r="A872">
        <v>1574282</v>
      </c>
      <c r="B872">
        <v>187779</v>
      </c>
      <c r="C872" s="1">
        <v>45322</v>
      </c>
      <c r="D872" s="1" t="str">
        <f>TEXT(Analytics_Data_json[[#This Row],[ORDER DATE ]],"mmm")</f>
        <v>Jan</v>
      </c>
      <c r="E872" s="2" t="s">
        <v>2504</v>
      </c>
      <c r="F872">
        <v>54</v>
      </c>
      <c r="G872" s="2" t="s">
        <v>158</v>
      </c>
      <c r="H872" s="2" t="s">
        <v>159</v>
      </c>
      <c r="I872">
        <v>74</v>
      </c>
      <c r="J872" s="4">
        <v>1624</v>
      </c>
      <c r="K872" s="2" t="s">
        <v>2176</v>
      </c>
      <c r="L872" s="2" t="s">
        <v>37</v>
      </c>
      <c r="M872">
        <v>0</v>
      </c>
      <c r="N872">
        <v>81</v>
      </c>
      <c r="O872">
        <v>81</v>
      </c>
      <c r="P872" s="2" t="s">
        <v>554</v>
      </c>
      <c r="Q872" s="2" t="s">
        <v>555</v>
      </c>
      <c r="R872">
        <v>1</v>
      </c>
      <c r="S872" s="2" t="s">
        <v>40</v>
      </c>
      <c r="T872">
        <v>14</v>
      </c>
      <c r="U872" s="2" t="s">
        <v>176</v>
      </c>
      <c r="V872">
        <v>1</v>
      </c>
      <c r="W872">
        <v>125</v>
      </c>
      <c r="X872">
        <v>125</v>
      </c>
      <c r="Y872">
        <v>0</v>
      </c>
      <c r="Z872">
        <v>0</v>
      </c>
      <c r="AA872">
        <v>125</v>
      </c>
      <c r="AB872">
        <f>Analytics_Data_json[[#This Row],[amount]]-Analytics_Data_json[[#This Row],[custom_discount]]</f>
        <v>125</v>
      </c>
      <c r="AC872">
        <f>(Analytics_Data_json[[#This Row],[order_qty]]*Analytics_Data_json[[#This Row],[unit_price]])-Analytics_Data_json[[#This Row],[discount]]-Analytics_Data_json[[#This Row],[custom_discount]]</f>
        <v>125</v>
      </c>
      <c r="AD872">
        <v>273</v>
      </c>
      <c r="AE872" s="2" t="s">
        <v>188</v>
      </c>
      <c r="AF872" s="2" t="s">
        <v>189</v>
      </c>
      <c r="AG872">
        <v>228</v>
      </c>
      <c r="AH872" s="2" t="s">
        <v>44</v>
      </c>
      <c r="AI872" s="2" t="s">
        <v>44</v>
      </c>
      <c r="AJ872" s="3">
        <v>45323.000763888886</v>
      </c>
      <c r="AK872" s="3">
        <v>45323.125775462962</v>
      </c>
    </row>
    <row r="873" spans="1:37" x14ac:dyDescent="0.25">
      <c r="A873">
        <v>1574281</v>
      </c>
      <c r="B873">
        <v>187779</v>
      </c>
      <c r="C873" s="1">
        <v>45322</v>
      </c>
      <c r="D873" s="1" t="str">
        <f>TEXT(Analytics_Data_json[[#This Row],[ORDER DATE ]],"mmm")</f>
        <v>Jan</v>
      </c>
      <c r="E873" s="2" t="s">
        <v>2504</v>
      </c>
      <c r="F873">
        <v>54</v>
      </c>
      <c r="G873" s="2" t="s">
        <v>158</v>
      </c>
      <c r="H873" s="2" t="s">
        <v>159</v>
      </c>
      <c r="I873">
        <v>74</v>
      </c>
      <c r="J873" s="4">
        <v>1624</v>
      </c>
      <c r="K873" s="2" t="s">
        <v>2176</v>
      </c>
      <c r="L873" s="2" t="s">
        <v>37</v>
      </c>
      <c r="M873">
        <v>0</v>
      </c>
      <c r="N873">
        <v>62</v>
      </c>
      <c r="O873">
        <v>62</v>
      </c>
      <c r="P873" s="2" t="s">
        <v>48</v>
      </c>
      <c r="Q873" s="2" t="s">
        <v>49</v>
      </c>
      <c r="R873">
        <v>1</v>
      </c>
      <c r="S873" s="2" t="s">
        <v>40</v>
      </c>
      <c r="T873">
        <v>10</v>
      </c>
      <c r="U873" s="2" t="s">
        <v>41</v>
      </c>
      <c r="V873">
        <v>4</v>
      </c>
      <c r="W873">
        <v>30</v>
      </c>
      <c r="X873">
        <v>120</v>
      </c>
      <c r="Y873">
        <v>0</v>
      </c>
      <c r="Z873">
        <v>0</v>
      </c>
      <c r="AA873">
        <v>120</v>
      </c>
      <c r="AB873">
        <f>Analytics_Data_json[[#This Row],[amount]]-Analytics_Data_json[[#This Row],[custom_discount]]</f>
        <v>120</v>
      </c>
      <c r="AC873">
        <f>(Analytics_Data_json[[#This Row],[order_qty]]*Analytics_Data_json[[#This Row],[unit_price]])-Analytics_Data_json[[#This Row],[discount]]-Analytics_Data_json[[#This Row],[custom_discount]]</f>
        <v>120</v>
      </c>
      <c r="AD873">
        <v>273</v>
      </c>
      <c r="AE873" s="2" t="s">
        <v>188</v>
      </c>
      <c r="AF873" s="2" t="s">
        <v>189</v>
      </c>
      <c r="AG873">
        <v>228</v>
      </c>
      <c r="AH873" s="2" t="s">
        <v>44</v>
      </c>
      <c r="AI873" s="2" t="s">
        <v>44</v>
      </c>
      <c r="AJ873" s="3">
        <v>45323.000763888886</v>
      </c>
      <c r="AK873" s="3">
        <v>45323.125775462962</v>
      </c>
    </row>
    <row r="874" spans="1:37" x14ac:dyDescent="0.25">
      <c r="A874">
        <v>1574280</v>
      </c>
      <c r="B874">
        <v>187779</v>
      </c>
      <c r="C874" s="1">
        <v>45322</v>
      </c>
      <c r="D874" s="1" t="str">
        <f>TEXT(Analytics_Data_json[[#This Row],[ORDER DATE ]],"mmm")</f>
        <v>Jan</v>
      </c>
      <c r="E874" s="2" t="s">
        <v>2504</v>
      </c>
      <c r="F874">
        <v>54</v>
      </c>
      <c r="G874" s="2" t="s">
        <v>158</v>
      </c>
      <c r="H874" s="2" t="s">
        <v>159</v>
      </c>
      <c r="I874">
        <v>74</v>
      </c>
      <c r="J874" s="4">
        <v>1624</v>
      </c>
      <c r="K874" s="2" t="s">
        <v>2176</v>
      </c>
      <c r="L874" s="2" t="s">
        <v>37</v>
      </c>
      <c r="M874">
        <v>0</v>
      </c>
      <c r="N874">
        <v>61</v>
      </c>
      <c r="O874">
        <v>61</v>
      </c>
      <c r="P874" s="2" t="s">
        <v>50</v>
      </c>
      <c r="Q874" s="2" t="s">
        <v>51</v>
      </c>
      <c r="R874">
        <v>1</v>
      </c>
      <c r="S874" s="2" t="s">
        <v>40</v>
      </c>
      <c r="T874">
        <v>10</v>
      </c>
      <c r="U874" s="2" t="s">
        <v>41</v>
      </c>
      <c r="V874">
        <v>6</v>
      </c>
      <c r="W874">
        <v>30</v>
      </c>
      <c r="X874">
        <v>180</v>
      </c>
      <c r="Y874">
        <v>0</v>
      </c>
      <c r="Z874">
        <v>0</v>
      </c>
      <c r="AA874">
        <v>180</v>
      </c>
      <c r="AB874">
        <f>Analytics_Data_json[[#This Row],[amount]]-Analytics_Data_json[[#This Row],[custom_discount]]</f>
        <v>180</v>
      </c>
      <c r="AC874">
        <f>(Analytics_Data_json[[#This Row],[order_qty]]*Analytics_Data_json[[#This Row],[unit_price]])-Analytics_Data_json[[#This Row],[discount]]-Analytics_Data_json[[#This Row],[custom_discount]]</f>
        <v>180</v>
      </c>
      <c r="AD874">
        <v>273</v>
      </c>
      <c r="AE874" s="2" t="s">
        <v>188</v>
      </c>
      <c r="AF874" s="2" t="s">
        <v>189</v>
      </c>
      <c r="AG874">
        <v>228</v>
      </c>
      <c r="AH874" s="2" t="s">
        <v>44</v>
      </c>
      <c r="AI874" s="2" t="s">
        <v>44</v>
      </c>
      <c r="AJ874" s="3">
        <v>45323.000763888886</v>
      </c>
      <c r="AK874" s="3">
        <v>45323.125775462962</v>
      </c>
    </row>
    <row r="875" spans="1:37" x14ac:dyDescent="0.25">
      <c r="A875">
        <v>1574279</v>
      </c>
      <c r="B875">
        <v>187779</v>
      </c>
      <c r="C875" s="1">
        <v>45322</v>
      </c>
      <c r="D875" s="1" t="str">
        <f>TEXT(Analytics_Data_json[[#This Row],[ORDER DATE ]],"mmm")</f>
        <v>Jan</v>
      </c>
      <c r="E875" s="2" t="s">
        <v>2504</v>
      </c>
      <c r="F875">
        <v>54</v>
      </c>
      <c r="G875" s="2" t="s">
        <v>158</v>
      </c>
      <c r="H875" s="2" t="s">
        <v>159</v>
      </c>
      <c r="I875">
        <v>74</v>
      </c>
      <c r="J875" s="4">
        <v>1624</v>
      </c>
      <c r="K875" s="2" t="s">
        <v>2176</v>
      </c>
      <c r="L875" s="2" t="s">
        <v>37</v>
      </c>
      <c r="M875">
        <v>0</v>
      </c>
      <c r="N875">
        <v>55</v>
      </c>
      <c r="O875">
        <v>55</v>
      </c>
      <c r="P875" s="2" t="s">
        <v>90</v>
      </c>
      <c r="Q875" s="2" t="s">
        <v>91</v>
      </c>
      <c r="R875">
        <v>1</v>
      </c>
      <c r="S875" s="2" t="s">
        <v>40</v>
      </c>
      <c r="T875">
        <v>10</v>
      </c>
      <c r="U875" s="2" t="s">
        <v>41</v>
      </c>
      <c r="V875">
        <v>1</v>
      </c>
      <c r="W875">
        <v>100</v>
      </c>
      <c r="X875">
        <v>100</v>
      </c>
      <c r="Y875">
        <v>0</v>
      </c>
      <c r="Z875">
        <v>0</v>
      </c>
      <c r="AA875">
        <v>100</v>
      </c>
      <c r="AB875">
        <f>Analytics_Data_json[[#This Row],[amount]]-Analytics_Data_json[[#This Row],[custom_discount]]</f>
        <v>100</v>
      </c>
      <c r="AC875">
        <f>(Analytics_Data_json[[#This Row],[order_qty]]*Analytics_Data_json[[#This Row],[unit_price]])-Analytics_Data_json[[#This Row],[discount]]-Analytics_Data_json[[#This Row],[custom_discount]]</f>
        <v>100</v>
      </c>
      <c r="AD875">
        <v>273</v>
      </c>
      <c r="AE875" s="2" t="s">
        <v>188</v>
      </c>
      <c r="AF875" s="2" t="s">
        <v>189</v>
      </c>
      <c r="AG875">
        <v>228</v>
      </c>
      <c r="AH875" s="2" t="s">
        <v>44</v>
      </c>
      <c r="AI875" s="2" t="s">
        <v>44</v>
      </c>
      <c r="AJ875" s="3">
        <v>45323.000763888886</v>
      </c>
      <c r="AK875" s="3">
        <v>45323.125775462962</v>
      </c>
    </row>
    <row r="876" spans="1:37" x14ac:dyDescent="0.25">
      <c r="A876">
        <v>1574278</v>
      </c>
      <c r="B876">
        <v>187779</v>
      </c>
      <c r="C876" s="1">
        <v>45322</v>
      </c>
      <c r="D876" s="1" t="str">
        <f>TEXT(Analytics_Data_json[[#This Row],[ORDER DATE ]],"mmm")</f>
        <v>Jan</v>
      </c>
      <c r="E876" s="2" t="s">
        <v>2504</v>
      </c>
      <c r="F876">
        <v>54</v>
      </c>
      <c r="G876" s="2" t="s">
        <v>158</v>
      </c>
      <c r="H876" s="2" t="s">
        <v>159</v>
      </c>
      <c r="I876">
        <v>74</v>
      </c>
      <c r="J876" s="4">
        <v>1624</v>
      </c>
      <c r="K876" s="2" t="s">
        <v>2176</v>
      </c>
      <c r="L876" s="2" t="s">
        <v>37</v>
      </c>
      <c r="M876">
        <v>0</v>
      </c>
      <c r="N876">
        <v>53</v>
      </c>
      <c r="O876">
        <v>53</v>
      </c>
      <c r="P876" s="2" t="s">
        <v>38</v>
      </c>
      <c r="Q876" s="2" t="s">
        <v>39</v>
      </c>
      <c r="R876">
        <v>1</v>
      </c>
      <c r="S876" s="2" t="s">
        <v>40</v>
      </c>
      <c r="T876">
        <v>10</v>
      </c>
      <c r="U876" s="2" t="s">
        <v>41</v>
      </c>
      <c r="V876">
        <v>1</v>
      </c>
      <c r="W876">
        <v>118</v>
      </c>
      <c r="X876">
        <v>118</v>
      </c>
      <c r="Y876">
        <v>0</v>
      </c>
      <c r="Z876">
        <v>0</v>
      </c>
      <c r="AA876">
        <v>118</v>
      </c>
      <c r="AB876">
        <f>Analytics_Data_json[[#This Row],[amount]]-Analytics_Data_json[[#This Row],[custom_discount]]</f>
        <v>118</v>
      </c>
      <c r="AC876">
        <f>(Analytics_Data_json[[#This Row],[order_qty]]*Analytics_Data_json[[#This Row],[unit_price]])-Analytics_Data_json[[#This Row],[discount]]-Analytics_Data_json[[#This Row],[custom_discount]]</f>
        <v>118</v>
      </c>
      <c r="AD876">
        <v>273</v>
      </c>
      <c r="AE876" s="2" t="s">
        <v>188</v>
      </c>
      <c r="AF876" s="2" t="s">
        <v>189</v>
      </c>
      <c r="AG876">
        <v>228</v>
      </c>
      <c r="AH876" s="2" t="s">
        <v>44</v>
      </c>
      <c r="AI876" s="2" t="s">
        <v>44</v>
      </c>
      <c r="AJ876" s="3">
        <v>45323.000763888886</v>
      </c>
      <c r="AK876" s="3">
        <v>45323.125775462962</v>
      </c>
    </row>
    <row r="877" spans="1:37" x14ac:dyDescent="0.25">
      <c r="A877">
        <v>1574277</v>
      </c>
      <c r="B877">
        <v>187779</v>
      </c>
      <c r="C877" s="1">
        <v>45322</v>
      </c>
      <c r="D877" s="1" t="str">
        <f>TEXT(Analytics_Data_json[[#This Row],[ORDER DATE ]],"mmm")</f>
        <v>Jan</v>
      </c>
      <c r="E877" s="2" t="s">
        <v>2504</v>
      </c>
      <c r="F877">
        <v>54</v>
      </c>
      <c r="G877" s="2" t="s">
        <v>158</v>
      </c>
      <c r="H877" s="2" t="s">
        <v>159</v>
      </c>
      <c r="I877">
        <v>74</v>
      </c>
      <c r="J877" s="4">
        <v>1624</v>
      </c>
      <c r="K877" s="2" t="s">
        <v>2176</v>
      </c>
      <c r="L877" s="2" t="s">
        <v>37</v>
      </c>
      <c r="M877">
        <v>0</v>
      </c>
      <c r="N877">
        <v>51</v>
      </c>
      <c r="O877">
        <v>51</v>
      </c>
      <c r="P877" s="2" t="s">
        <v>207</v>
      </c>
      <c r="Q877" s="2" t="s">
        <v>208</v>
      </c>
      <c r="R877">
        <v>1</v>
      </c>
      <c r="S877" s="2" t="s">
        <v>40</v>
      </c>
      <c r="T877">
        <v>9</v>
      </c>
      <c r="U877" s="2" t="s">
        <v>185</v>
      </c>
      <c r="V877">
        <v>2</v>
      </c>
      <c r="W877">
        <v>58</v>
      </c>
      <c r="X877">
        <v>116</v>
      </c>
      <c r="Y877">
        <v>0</v>
      </c>
      <c r="Z877">
        <v>0</v>
      </c>
      <c r="AA877">
        <v>116</v>
      </c>
      <c r="AB877">
        <f>Analytics_Data_json[[#This Row],[amount]]-Analytics_Data_json[[#This Row],[custom_discount]]</f>
        <v>116</v>
      </c>
      <c r="AC877">
        <f>(Analytics_Data_json[[#This Row],[order_qty]]*Analytics_Data_json[[#This Row],[unit_price]])-Analytics_Data_json[[#This Row],[discount]]-Analytics_Data_json[[#This Row],[custom_discount]]</f>
        <v>116</v>
      </c>
      <c r="AD877">
        <v>273</v>
      </c>
      <c r="AE877" s="2" t="s">
        <v>188</v>
      </c>
      <c r="AF877" s="2" t="s">
        <v>189</v>
      </c>
      <c r="AG877">
        <v>228</v>
      </c>
      <c r="AH877" s="2" t="s">
        <v>44</v>
      </c>
      <c r="AI877" s="2" t="s">
        <v>44</v>
      </c>
      <c r="AJ877" s="3">
        <v>45323.000763888886</v>
      </c>
      <c r="AK877" s="3">
        <v>45323.125775462962</v>
      </c>
    </row>
    <row r="878" spans="1:37" x14ac:dyDescent="0.25">
      <c r="A878">
        <v>1574276</v>
      </c>
      <c r="B878">
        <v>187779</v>
      </c>
      <c r="C878" s="1">
        <v>45322</v>
      </c>
      <c r="D878" s="1" t="str">
        <f>TEXT(Analytics_Data_json[[#This Row],[ORDER DATE ]],"mmm")</f>
        <v>Jan</v>
      </c>
      <c r="E878" s="2" t="s">
        <v>2504</v>
      </c>
      <c r="F878">
        <v>54</v>
      </c>
      <c r="G878" s="2" t="s">
        <v>158</v>
      </c>
      <c r="H878" s="2" t="s">
        <v>159</v>
      </c>
      <c r="I878">
        <v>74</v>
      </c>
      <c r="J878" s="4">
        <v>1624</v>
      </c>
      <c r="K878" s="2" t="s">
        <v>2176</v>
      </c>
      <c r="L878" s="2" t="s">
        <v>37</v>
      </c>
      <c r="M878">
        <v>0</v>
      </c>
      <c r="N878">
        <v>25</v>
      </c>
      <c r="O878">
        <v>25</v>
      </c>
      <c r="P878" s="2" t="s">
        <v>149</v>
      </c>
      <c r="Q878" s="2" t="s">
        <v>150</v>
      </c>
      <c r="R878">
        <v>1</v>
      </c>
      <c r="S878" s="2" t="s">
        <v>40</v>
      </c>
      <c r="T878">
        <v>7</v>
      </c>
      <c r="U878" s="2" t="s">
        <v>54</v>
      </c>
      <c r="V878">
        <v>1</v>
      </c>
      <c r="W878">
        <v>117</v>
      </c>
      <c r="X878">
        <v>117</v>
      </c>
      <c r="Y878">
        <v>0</v>
      </c>
      <c r="Z878">
        <v>0</v>
      </c>
      <c r="AA878">
        <v>117</v>
      </c>
      <c r="AB878">
        <f>Analytics_Data_json[[#This Row],[amount]]-Analytics_Data_json[[#This Row],[custom_discount]]</f>
        <v>117</v>
      </c>
      <c r="AC878">
        <f>(Analytics_Data_json[[#This Row],[order_qty]]*Analytics_Data_json[[#This Row],[unit_price]])-Analytics_Data_json[[#This Row],[discount]]-Analytics_Data_json[[#This Row],[custom_discount]]</f>
        <v>117</v>
      </c>
      <c r="AD878">
        <v>273</v>
      </c>
      <c r="AE878" s="2" t="s">
        <v>188</v>
      </c>
      <c r="AF878" s="2" t="s">
        <v>189</v>
      </c>
      <c r="AG878">
        <v>228</v>
      </c>
      <c r="AH878" s="2" t="s">
        <v>44</v>
      </c>
      <c r="AI878" s="2" t="s">
        <v>44</v>
      </c>
      <c r="AJ878" s="3">
        <v>45323.000763888886</v>
      </c>
      <c r="AK878" s="3">
        <v>45323.125775462962</v>
      </c>
    </row>
    <row r="879" spans="1:37" x14ac:dyDescent="0.25">
      <c r="A879">
        <v>1574275</v>
      </c>
      <c r="B879">
        <v>187779</v>
      </c>
      <c r="C879" s="1">
        <v>45322</v>
      </c>
      <c r="D879" s="1" t="str">
        <f>TEXT(Analytics_Data_json[[#This Row],[ORDER DATE ]],"mmm")</f>
        <v>Jan</v>
      </c>
      <c r="E879" s="2" t="s">
        <v>2504</v>
      </c>
      <c r="F879">
        <v>54</v>
      </c>
      <c r="G879" s="2" t="s">
        <v>158</v>
      </c>
      <c r="H879" s="2" t="s">
        <v>159</v>
      </c>
      <c r="I879">
        <v>74</v>
      </c>
      <c r="J879" s="4">
        <v>1624</v>
      </c>
      <c r="K879" s="2" t="s">
        <v>2176</v>
      </c>
      <c r="L879" s="2" t="s">
        <v>37</v>
      </c>
      <c r="M879">
        <v>0</v>
      </c>
      <c r="N879">
        <v>23</v>
      </c>
      <c r="O879">
        <v>23</v>
      </c>
      <c r="P879" s="2" t="s">
        <v>52</v>
      </c>
      <c r="Q879" s="2" t="s">
        <v>53</v>
      </c>
      <c r="R879">
        <v>1</v>
      </c>
      <c r="S879" s="2" t="s">
        <v>40</v>
      </c>
      <c r="T879">
        <v>7</v>
      </c>
      <c r="U879" s="2" t="s">
        <v>54</v>
      </c>
      <c r="V879">
        <v>1</v>
      </c>
      <c r="W879">
        <v>150</v>
      </c>
      <c r="X879">
        <v>150</v>
      </c>
      <c r="Y879">
        <v>0</v>
      </c>
      <c r="Z879">
        <v>0</v>
      </c>
      <c r="AA879">
        <v>150</v>
      </c>
      <c r="AB879">
        <f>Analytics_Data_json[[#This Row],[amount]]-Analytics_Data_json[[#This Row],[custom_discount]]</f>
        <v>150</v>
      </c>
      <c r="AC879">
        <f>(Analytics_Data_json[[#This Row],[order_qty]]*Analytics_Data_json[[#This Row],[unit_price]])-Analytics_Data_json[[#This Row],[discount]]-Analytics_Data_json[[#This Row],[custom_discount]]</f>
        <v>150</v>
      </c>
      <c r="AD879">
        <v>273</v>
      </c>
      <c r="AE879" s="2" t="s">
        <v>188</v>
      </c>
      <c r="AF879" s="2" t="s">
        <v>189</v>
      </c>
      <c r="AG879">
        <v>228</v>
      </c>
      <c r="AH879" s="2" t="s">
        <v>44</v>
      </c>
      <c r="AI879" s="2" t="s">
        <v>44</v>
      </c>
      <c r="AJ879" s="3">
        <v>45323.000763888886</v>
      </c>
      <c r="AK879" s="3">
        <v>45323.125775462962</v>
      </c>
    </row>
    <row r="880" spans="1:37" x14ac:dyDescent="0.25">
      <c r="A880">
        <v>1574274</v>
      </c>
      <c r="B880">
        <v>187778</v>
      </c>
      <c r="C880" s="1">
        <v>45322</v>
      </c>
      <c r="D880" s="1" t="str">
        <f>TEXT(Analytics_Data_json[[#This Row],[ORDER DATE ]],"mmm")</f>
        <v>Jan</v>
      </c>
      <c r="E880" s="2" t="s">
        <v>2505</v>
      </c>
      <c r="F880">
        <v>54</v>
      </c>
      <c r="G880" s="2" t="s">
        <v>158</v>
      </c>
      <c r="H880" s="2" t="s">
        <v>159</v>
      </c>
      <c r="I880">
        <v>74</v>
      </c>
      <c r="J880" s="4">
        <v>1625</v>
      </c>
      <c r="K880" s="2" t="s">
        <v>877</v>
      </c>
      <c r="L880" s="2" t="s">
        <v>37</v>
      </c>
      <c r="M880">
        <v>0</v>
      </c>
      <c r="N880">
        <v>55</v>
      </c>
      <c r="O880">
        <v>55</v>
      </c>
      <c r="P880" s="2" t="s">
        <v>90</v>
      </c>
      <c r="Q880" s="2" t="s">
        <v>91</v>
      </c>
      <c r="R880">
        <v>1</v>
      </c>
      <c r="S880" s="2" t="s">
        <v>40</v>
      </c>
      <c r="T880">
        <v>10</v>
      </c>
      <c r="U880" s="2" t="s">
        <v>41</v>
      </c>
      <c r="V880">
        <v>1</v>
      </c>
      <c r="W880">
        <v>100</v>
      </c>
      <c r="X880">
        <v>100</v>
      </c>
      <c r="Y880">
        <v>0</v>
      </c>
      <c r="Z880">
        <v>0</v>
      </c>
      <c r="AA880">
        <v>100</v>
      </c>
      <c r="AB880">
        <f>Analytics_Data_json[[#This Row],[amount]]-Analytics_Data_json[[#This Row],[custom_discount]]</f>
        <v>100</v>
      </c>
      <c r="AC880">
        <f>(Analytics_Data_json[[#This Row],[order_qty]]*Analytics_Data_json[[#This Row],[unit_price]])-Analytics_Data_json[[#This Row],[discount]]-Analytics_Data_json[[#This Row],[custom_discount]]</f>
        <v>100</v>
      </c>
      <c r="AD880">
        <v>273</v>
      </c>
      <c r="AE880" s="2" t="s">
        <v>188</v>
      </c>
      <c r="AF880" s="2" t="s">
        <v>189</v>
      </c>
      <c r="AG880">
        <v>228</v>
      </c>
      <c r="AH880" s="2" t="s">
        <v>44</v>
      </c>
      <c r="AI880" s="2" t="s">
        <v>44</v>
      </c>
      <c r="AJ880" s="3">
        <v>45323.000763888886</v>
      </c>
      <c r="AK880" s="3">
        <v>45323.125775462962</v>
      </c>
    </row>
    <row r="881" spans="1:37" x14ac:dyDescent="0.25">
      <c r="A881">
        <v>1574273</v>
      </c>
      <c r="B881">
        <v>187778</v>
      </c>
      <c r="C881" s="1">
        <v>45322</v>
      </c>
      <c r="D881" s="1" t="str">
        <f>TEXT(Analytics_Data_json[[#This Row],[ORDER DATE ]],"mmm")</f>
        <v>Jan</v>
      </c>
      <c r="E881" s="2" t="s">
        <v>2505</v>
      </c>
      <c r="F881">
        <v>54</v>
      </c>
      <c r="G881" s="2" t="s">
        <v>158</v>
      </c>
      <c r="H881" s="2" t="s">
        <v>159</v>
      </c>
      <c r="I881">
        <v>74</v>
      </c>
      <c r="J881" s="4">
        <v>1625</v>
      </c>
      <c r="K881" s="2" t="s">
        <v>877</v>
      </c>
      <c r="L881" s="2" t="s">
        <v>37</v>
      </c>
      <c r="M881">
        <v>0</v>
      </c>
      <c r="N881">
        <v>83</v>
      </c>
      <c r="O881">
        <v>83</v>
      </c>
      <c r="P881" s="2" t="s">
        <v>87</v>
      </c>
      <c r="Q881" s="2" t="s">
        <v>88</v>
      </c>
      <c r="R881">
        <v>1</v>
      </c>
      <c r="S881" s="2" t="s">
        <v>40</v>
      </c>
      <c r="T881">
        <v>2</v>
      </c>
      <c r="U881" s="2" t="s">
        <v>89</v>
      </c>
      <c r="V881">
        <v>2</v>
      </c>
      <c r="W881">
        <v>100</v>
      </c>
      <c r="X881">
        <v>200</v>
      </c>
      <c r="Y881">
        <v>0</v>
      </c>
      <c r="Z881">
        <v>0</v>
      </c>
      <c r="AA881">
        <v>200</v>
      </c>
      <c r="AB881">
        <f>Analytics_Data_json[[#This Row],[amount]]-Analytics_Data_json[[#This Row],[custom_discount]]</f>
        <v>200</v>
      </c>
      <c r="AC881">
        <f>(Analytics_Data_json[[#This Row],[order_qty]]*Analytics_Data_json[[#This Row],[unit_price]])-Analytics_Data_json[[#This Row],[discount]]-Analytics_Data_json[[#This Row],[custom_discount]]</f>
        <v>200</v>
      </c>
      <c r="AD881">
        <v>273</v>
      </c>
      <c r="AE881" s="2" t="s">
        <v>188</v>
      </c>
      <c r="AF881" s="2" t="s">
        <v>189</v>
      </c>
      <c r="AG881">
        <v>228</v>
      </c>
      <c r="AH881" s="2" t="s">
        <v>44</v>
      </c>
      <c r="AI881" s="2" t="s">
        <v>44</v>
      </c>
      <c r="AJ881" s="3">
        <v>45323.000763888886</v>
      </c>
      <c r="AK881" s="3">
        <v>45323.125775462962</v>
      </c>
    </row>
    <row r="882" spans="1:37" x14ac:dyDescent="0.25">
      <c r="A882">
        <v>1574272</v>
      </c>
      <c r="B882">
        <v>187778</v>
      </c>
      <c r="C882" s="1">
        <v>45322</v>
      </c>
      <c r="D882" s="1" t="str">
        <f>TEXT(Analytics_Data_json[[#This Row],[ORDER DATE ]],"mmm")</f>
        <v>Jan</v>
      </c>
      <c r="E882" s="2" t="s">
        <v>2505</v>
      </c>
      <c r="F882">
        <v>54</v>
      </c>
      <c r="G882" s="2" t="s">
        <v>158</v>
      </c>
      <c r="H882" s="2" t="s">
        <v>159</v>
      </c>
      <c r="I882">
        <v>74</v>
      </c>
      <c r="J882" s="4">
        <v>1625</v>
      </c>
      <c r="K882" s="2" t="s">
        <v>877</v>
      </c>
      <c r="L882" s="2" t="s">
        <v>37</v>
      </c>
      <c r="M882">
        <v>0</v>
      </c>
      <c r="N882">
        <v>62</v>
      </c>
      <c r="O882">
        <v>62</v>
      </c>
      <c r="P882" s="2" t="s">
        <v>48</v>
      </c>
      <c r="Q882" s="2" t="s">
        <v>49</v>
      </c>
      <c r="R882">
        <v>1</v>
      </c>
      <c r="S882" s="2" t="s">
        <v>40</v>
      </c>
      <c r="T882">
        <v>10</v>
      </c>
      <c r="U882" s="2" t="s">
        <v>41</v>
      </c>
      <c r="V882">
        <v>4</v>
      </c>
      <c r="W882">
        <v>30</v>
      </c>
      <c r="X882">
        <v>120</v>
      </c>
      <c r="Y882">
        <v>0</v>
      </c>
      <c r="Z882">
        <v>0</v>
      </c>
      <c r="AA882">
        <v>120</v>
      </c>
      <c r="AB882">
        <f>Analytics_Data_json[[#This Row],[amount]]-Analytics_Data_json[[#This Row],[custom_discount]]</f>
        <v>120</v>
      </c>
      <c r="AC882">
        <f>(Analytics_Data_json[[#This Row],[order_qty]]*Analytics_Data_json[[#This Row],[unit_price]])-Analytics_Data_json[[#This Row],[discount]]-Analytics_Data_json[[#This Row],[custom_discount]]</f>
        <v>120</v>
      </c>
      <c r="AD882">
        <v>273</v>
      </c>
      <c r="AE882" s="2" t="s">
        <v>188</v>
      </c>
      <c r="AF882" s="2" t="s">
        <v>189</v>
      </c>
      <c r="AG882">
        <v>228</v>
      </c>
      <c r="AH882" s="2" t="s">
        <v>44</v>
      </c>
      <c r="AI882" s="2" t="s">
        <v>44</v>
      </c>
      <c r="AJ882" s="3">
        <v>45323.000763888886</v>
      </c>
      <c r="AK882" s="3">
        <v>45323.125775462962</v>
      </c>
    </row>
    <row r="883" spans="1:37" x14ac:dyDescent="0.25">
      <c r="A883">
        <v>1574271</v>
      </c>
      <c r="B883">
        <v>187778</v>
      </c>
      <c r="C883" s="1">
        <v>45322</v>
      </c>
      <c r="D883" s="1" t="str">
        <f>TEXT(Analytics_Data_json[[#This Row],[ORDER DATE ]],"mmm")</f>
        <v>Jan</v>
      </c>
      <c r="E883" s="2" t="s">
        <v>2505</v>
      </c>
      <c r="F883">
        <v>54</v>
      </c>
      <c r="G883" s="2" t="s">
        <v>158</v>
      </c>
      <c r="H883" s="2" t="s">
        <v>159</v>
      </c>
      <c r="I883">
        <v>74</v>
      </c>
      <c r="J883" s="4">
        <v>1625</v>
      </c>
      <c r="K883" s="2" t="s">
        <v>877</v>
      </c>
      <c r="L883" s="2" t="s">
        <v>37</v>
      </c>
      <c r="M883">
        <v>0</v>
      </c>
      <c r="N883">
        <v>61</v>
      </c>
      <c r="O883">
        <v>61</v>
      </c>
      <c r="P883" s="2" t="s">
        <v>50</v>
      </c>
      <c r="Q883" s="2" t="s">
        <v>51</v>
      </c>
      <c r="R883">
        <v>1</v>
      </c>
      <c r="S883" s="2" t="s">
        <v>40</v>
      </c>
      <c r="T883">
        <v>10</v>
      </c>
      <c r="U883" s="2" t="s">
        <v>41</v>
      </c>
      <c r="V883">
        <v>16</v>
      </c>
      <c r="W883">
        <v>30</v>
      </c>
      <c r="X883">
        <v>480</v>
      </c>
      <c r="Y883">
        <v>0</v>
      </c>
      <c r="Z883">
        <v>0</v>
      </c>
      <c r="AA883">
        <v>480</v>
      </c>
      <c r="AB883">
        <f>Analytics_Data_json[[#This Row],[amount]]-Analytics_Data_json[[#This Row],[custom_discount]]</f>
        <v>480</v>
      </c>
      <c r="AC883">
        <f>(Analytics_Data_json[[#This Row],[order_qty]]*Analytics_Data_json[[#This Row],[unit_price]])-Analytics_Data_json[[#This Row],[discount]]-Analytics_Data_json[[#This Row],[custom_discount]]</f>
        <v>480</v>
      </c>
      <c r="AD883">
        <v>273</v>
      </c>
      <c r="AE883" s="2" t="s">
        <v>188</v>
      </c>
      <c r="AF883" s="2" t="s">
        <v>189</v>
      </c>
      <c r="AG883">
        <v>228</v>
      </c>
      <c r="AH883" s="2" t="s">
        <v>44</v>
      </c>
      <c r="AI883" s="2" t="s">
        <v>44</v>
      </c>
      <c r="AJ883" s="3">
        <v>45323.000763888886</v>
      </c>
      <c r="AK883" s="3">
        <v>45323.125775462962</v>
      </c>
    </row>
    <row r="884" spans="1:37" x14ac:dyDescent="0.25">
      <c r="A884">
        <v>1574270</v>
      </c>
      <c r="B884">
        <v>187778</v>
      </c>
      <c r="C884" s="1">
        <v>45322</v>
      </c>
      <c r="D884" s="1" t="str">
        <f>TEXT(Analytics_Data_json[[#This Row],[ORDER DATE ]],"mmm")</f>
        <v>Jan</v>
      </c>
      <c r="E884" s="2" t="s">
        <v>2505</v>
      </c>
      <c r="F884">
        <v>54</v>
      </c>
      <c r="G884" s="2" t="s">
        <v>158</v>
      </c>
      <c r="H884" s="2" t="s">
        <v>159</v>
      </c>
      <c r="I884">
        <v>74</v>
      </c>
      <c r="J884" s="4">
        <v>1625</v>
      </c>
      <c r="K884" s="2" t="s">
        <v>877</v>
      </c>
      <c r="L884" s="2" t="s">
        <v>37</v>
      </c>
      <c r="M884">
        <v>0</v>
      </c>
      <c r="N884">
        <v>53</v>
      </c>
      <c r="O884">
        <v>53</v>
      </c>
      <c r="P884" s="2" t="s">
        <v>38</v>
      </c>
      <c r="Q884" s="2" t="s">
        <v>39</v>
      </c>
      <c r="R884">
        <v>1</v>
      </c>
      <c r="S884" s="2" t="s">
        <v>40</v>
      </c>
      <c r="T884">
        <v>10</v>
      </c>
      <c r="U884" s="2" t="s">
        <v>41</v>
      </c>
      <c r="V884">
        <v>2</v>
      </c>
      <c r="W884">
        <v>118</v>
      </c>
      <c r="X884">
        <v>236</v>
      </c>
      <c r="Y884">
        <v>0</v>
      </c>
      <c r="Z884">
        <v>0</v>
      </c>
      <c r="AA884">
        <v>236</v>
      </c>
      <c r="AB884">
        <f>Analytics_Data_json[[#This Row],[amount]]-Analytics_Data_json[[#This Row],[custom_discount]]</f>
        <v>236</v>
      </c>
      <c r="AC884">
        <f>(Analytics_Data_json[[#This Row],[order_qty]]*Analytics_Data_json[[#This Row],[unit_price]])-Analytics_Data_json[[#This Row],[discount]]-Analytics_Data_json[[#This Row],[custom_discount]]</f>
        <v>236</v>
      </c>
      <c r="AD884">
        <v>273</v>
      </c>
      <c r="AE884" s="2" t="s">
        <v>188</v>
      </c>
      <c r="AF884" s="2" t="s">
        <v>189</v>
      </c>
      <c r="AG884">
        <v>228</v>
      </c>
      <c r="AH884" s="2" t="s">
        <v>44</v>
      </c>
      <c r="AI884" s="2" t="s">
        <v>44</v>
      </c>
      <c r="AJ884" s="3">
        <v>45323.000763888886</v>
      </c>
      <c r="AK884" s="3">
        <v>45323.125775462962</v>
      </c>
    </row>
    <row r="885" spans="1:37" x14ac:dyDescent="0.25">
      <c r="A885">
        <v>1574269</v>
      </c>
      <c r="B885">
        <v>187778</v>
      </c>
      <c r="C885" s="1">
        <v>45322</v>
      </c>
      <c r="D885" s="1" t="str">
        <f>TEXT(Analytics_Data_json[[#This Row],[ORDER DATE ]],"mmm")</f>
        <v>Jan</v>
      </c>
      <c r="E885" s="2" t="s">
        <v>2505</v>
      </c>
      <c r="F885">
        <v>54</v>
      </c>
      <c r="G885" s="2" t="s">
        <v>158</v>
      </c>
      <c r="H885" s="2" t="s">
        <v>159</v>
      </c>
      <c r="I885">
        <v>74</v>
      </c>
      <c r="J885" s="4">
        <v>1625</v>
      </c>
      <c r="K885" s="2" t="s">
        <v>877</v>
      </c>
      <c r="L885" s="2" t="s">
        <v>37</v>
      </c>
      <c r="M885">
        <v>0</v>
      </c>
      <c r="N885">
        <v>52</v>
      </c>
      <c r="O885">
        <v>52</v>
      </c>
      <c r="P885" s="2" t="s">
        <v>46</v>
      </c>
      <c r="Q885" s="2" t="s">
        <v>47</v>
      </c>
      <c r="R885">
        <v>1</v>
      </c>
      <c r="S885" s="2" t="s">
        <v>40</v>
      </c>
      <c r="T885">
        <v>10</v>
      </c>
      <c r="U885" s="2" t="s">
        <v>41</v>
      </c>
      <c r="V885">
        <v>2</v>
      </c>
      <c r="W885">
        <v>118</v>
      </c>
      <c r="X885">
        <v>236</v>
      </c>
      <c r="Y885">
        <v>0</v>
      </c>
      <c r="Z885">
        <v>0</v>
      </c>
      <c r="AA885">
        <v>236</v>
      </c>
      <c r="AB885">
        <f>Analytics_Data_json[[#This Row],[amount]]-Analytics_Data_json[[#This Row],[custom_discount]]</f>
        <v>236</v>
      </c>
      <c r="AC885">
        <f>(Analytics_Data_json[[#This Row],[order_qty]]*Analytics_Data_json[[#This Row],[unit_price]])-Analytics_Data_json[[#This Row],[discount]]-Analytics_Data_json[[#This Row],[custom_discount]]</f>
        <v>236</v>
      </c>
      <c r="AD885">
        <v>273</v>
      </c>
      <c r="AE885" s="2" t="s">
        <v>188</v>
      </c>
      <c r="AF885" s="2" t="s">
        <v>189</v>
      </c>
      <c r="AG885">
        <v>228</v>
      </c>
      <c r="AH885" s="2" t="s">
        <v>44</v>
      </c>
      <c r="AI885" s="2" t="s">
        <v>44</v>
      </c>
      <c r="AJ885" s="3">
        <v>45323.000763888886</v>
      </c>
      <c r="AK885" s="3">
        <v>45323.125775462962</v>
      </c>
    </row>
    <row r="886" spans="1:37" x14ac:dyDescent="0.25">
      <c r="A886">
        <v>1574268</v>
      </c>
      <c r="B886">
        <v>187778</v>
      </c>
      <c r="C886" s="1">
        <v>45322</v>
      </c>
      <c r="D886" s="1" t="str">
        <f>TEXT(Analytics_Data_json[[#This Row],[ORDER DATE ]],"mmm")</f>
        <v>Jan</v>
      </c>
      <c r="E886" s="2" t="s">
        <v>2505</v>
      </c>
      <c r="F886">
        <v>54</v>
      </c>
      <c r="G886" s="2" t="s">
        <v>158</v>
      </c>
      <c r="H886" s="2" t="s">
        <v>159</v>
      </c>
      <c r="I886">
        <v>74</v>
      </c>
      <c r="J886" s="4">
        <v>1625</v>
      </c>
      <c r="K886" s="2" t="s">
        <v>877</v>
      </c>
      <c r="L886" s="2" t="s">
        <v>37</v>
      </c>
      <c r="M886">
        <v>0</v>
      </c>
      <c r="N886">
        <v>45</v>
      </c>
      <c r="O886">
        <v>45</v>
      </c>
      <c r="P886" s="2" t="s">
        <v>226</v>
      </c>
      <c r="Q886" s="2" t="s">
        <v>227</v>
      </c>
      <c r="R886">
        <v>1</v>
      </c>
      <c r="S886" s="2" t="s">
        <v>40</v>
      </c>
      <c r="T886">
        <v>3</v>
      </c>
      <c r="U886" s="2" t="s">
        <v>67</v>
      </c>
      <c r="V886">
        <v>12</v>
      </c>
      <c r="W886">
        <v>24</v>
      </c>
      <c r="X886">
        <v>288</v>
      </c>
      <c r="Y886">
        <v>0</v>
      </c>
      <c r="Z886">
        <v>0</v>
      </c>
      <c r="AA886">
        <v>288</v>
      </c>
      <c r="AB886">
        <f>Analytics_Data_json[[#This Row],[amount]]-Analytics_Data_json[[#This Row],[custom_discount]]</f>
        <v>288</v>
      </c>
      <c r="AC886">
        <f>(Analytics_Data_json[[#This Row],[order_qty]]*Analytics_Data_json[[#This Row],[unit_price]])-Analytics_Data_json[[#This Row],[discount]]-Analytics_Data_json[[#This Row],[custom_discount]]</f>
        <v>288</v>
      </c>
      <c r="AD886">
        <v>273</v>
      </c>
      <c r="AE886" s="2" t="s">
        <v>188</v>
      </c>
      <c r="AF886" s="2" t="s">
        <v>189</v>
      </c>
      <c r="AG886">
        <v>228</v>
      </c>
      <c r="AH886" s="2" t="s">
        <v>44</v>
      </c>
      <c r="AI886" s="2" t="s">
        <v>44</v>
      </c>
      <c r="AJ886" s="3">
        <v>45323.000763888886</v>
      </c>
      <c r="AK886" s="3">
        <v>45323.125775462962</v>
      </c>
    </row>
    <row r="887" spans="1:37" x14ac:dyDescent="0.25">
      <c r="A887">
        <v>1574267</v>
      </c>
      <c r="B887">
        <v>187778</v>
      </c>
      <c r="C887" s="1">
        <v>45322</v>
      </c>
      <c r="D887" s="1" t="str">
        <f>TEXT(Analytics_Data_json[[#This Row],[ORDER DATE ]],"mmm")</f>
        <v>Jan</v>
      </c>
      <c r="E887" s="2" t="s">
        <v>2505</v>
      </c>
      <c r="F887">
        <v>54</v>
      </c>
      <c r="G887" s="2" t="s">
        <v>158</v>
      </c>
      <c r="H887" s="2" t="s">
        <v>159</v>
      </c>
      <c r="I887">
        <v>74</v>
      </c>
      <c r="J887" s="4">
        <v>1625</v>
      </c>
      <c r="K887" s="2" t="s">
        <v>877</v>
      </c>
      <c r="L887" s="2" t="s">
        <v>37</v>
      </c>
      <c r="M887">
        <v>0</v>
      </c>
      <c r="N887">
        <v>43</v>
      </c>
      <c r="O887">
        <v>43</v>
      </c>
      <c r="P887" s="2" t="s">
        <v>228</v>
      </c>
      <c r="Q887" s="2" t="s">
        <v>229</v>
      </c>
      <c r="R887">
        <v>1</v>
      </c>
      <c r="S887" s="2" t="s">
        <v>40</v>
      </c>
      <c r="T887">
        <v>3</v>
      </c>
      <c r="U887" s="2" t="s">
        <v>67</v>
      </c>
      <c r="V887">
        <v>12</v>
      </c>
      <c r="W887">
        <v>24</v>
      </c>
      <c r="X887">
        <v>288</v>
      </c>
      <c r="Y887">
        <v>0</v>
      </c>
      <c r="Z887">
        <v>0</v>
      </c>
      <c r="AA887">
        <v>288</v>
      </c>
      <c r="AB887">
        <f>Analytics_Data_json[[#This Row],[amount]]-Analytics_Data_json[[#This Row],[custom_discount]]</f>
        <v>288</v>
      </c>
      <c r="AC887">
        <f>(Analytics_Data_json[[#This Row],[order_qty]]*Analytics_Data_json[[#This Row],[unit_price]])-Analytics_Data_json[[#This Row],[discount]]-Analytics_Data_json[[#This Row],[custom_discount]]</f>
        <v>288</v>
      </c>
      <c r="AD887">
        <v>273</v>
      </c>
      <c r="AE887" s="2" t="s">
        <v>188</v>
      </c>
      <c r="AF887" s="2" t="s">
        <v>189</v>
      </c>
      <c r="AG887">
        <v>228</v>
      </c>
      <c r="AH887" s="2" t="s">
        <v>44</v>
      </c>
      <c r="AI887" s="2" t="s">
        <v>44</v>
      </c>
      <c r="AJ887" s="3">
        <v>45323.000763888886</v>
      </c>
      <c r="AK887" s="3">
        <v>45323.125775462962</v>
      </c>
    </row>
    <row r="888" spans="1:37" x14ac:dyDescent="0.25">
      <c r="A888">
        <v>1574266</v>
      </c>
      <c r="B888">
        <v>187778</v>
      </c>
      <c r="C888" s="1">
        <v>45322</v>
      </c>
      <c r="D888" s="1" t="str">
        <f>TEXT(Analytics_Data_json[[#This Row],[ORDER DATE ]],"mmm")</f>
        <v>Jan</v>
      </c>
      <c r="E888" s="2" t="s">
        <v>2505</v>
      </c>
      <c r="F888">
        <v>54</v>
      </c>
      <c r="G888" s="2" t="s">
        <v>158</v>
      </c>
      <c r="H888" s="2" t="s">
        <v>159</v>
      </c>
      <c r="I888">
        <v>74</v>
      </c>
      <c r="J888" s="4">
        <v>1625</v>
      </c>
      <c r="K888" s="2" t="s">
        <v>877</v>
      </c>
      <c r="L888" s="2" t="s">
        <v>37</v>
      </c>
      <c r="M888">
        <v>0</v>
      </c>
      <c r="N888">
        <v>1</v>
      </c>
      <c r="O888">
        <v>1</v>
      </c>
      <c r="P888" s="2" t="s">
        <v>331</v>
      </c>
      <c r="Q888" s="2" t="s">
        <v>332</v>
      </c>
      <c r="R888">
        <v>1</v>
      </c>
      <c r="S888" s="2" t="s">
        <v>40</v>
      </c>
      <c r="T888">
        <v>1</v>
      </c>
      <c r="U888" s="2" t="s">
        <v>333</v>
      </c>
      <c r="V888">
        <v>1</v>
      </c>
      <c r="W888">
        <v>100</v>
      </c>
      <c r="X888">
        <v>100</v>
      </c>
      <c r="Y888">
        <v>0</v>
      </c>
      <c r="Z888">
        <v>0</v>
      </c>
      <c r="AA888">
        <v>100</v>
      </c>
      <c r="AB888">
        <f>Analytics_Data_json[[#This Row],[amount]]-Analytics_Data_json[[#This Row],[custom_discount]]</f>
        <v>100</v>
      </c>
      <c r="AC888">
        <f>(Analytics_Data_json[[#This Row],[order_qty]]*Analytics_Data_json[[#This Row],[unit_price]])-Analytics_Data_json[[#This Row],[discount]]-Analytics_Data_json[[#This Row],[custom_discount]]</f>
        <v>100</v>
      </c>
      <c r="AD888">
        <v>273</v>
      </c>
      <c r="AE888" s="2" t="s">
        <v>188</v>
      </c>
      <c r="AF888" s="2" t="s">
        <v>189</v>
      </c>
      <c r="AG888">
        <v>228</v>
      </c>
      <c r="AH888" s="2" t="s">
        <v>44</v>
      </c>
      <c r="AI888" s="2" t="s">
        <v>44</v>
      </c>
      <c r="AJ888" s="3">
        <v>45323.000763888886</v>
      </c>
      <c r="AK888" s="3">
        <v>45323.125775462962</v>
      </c>
    </row>
    <row r="889" spans="1:37" x14ac:dyDescent="0.25">
      <c r="A889">
        <v>1574265</v>
      </c>
      <c r="B889">
        <v>187777</v>
      </c>
      <c r="C889" s="1">
        <v>45322</v>
      </c>
      <c r="D889" s="1" t="str">
        <f>TEXT(Analytics_Data_json[[#This Row],[ORDER DATE ]],"mmm")</f>
        <v>Jan</v>
      </c>
      <c r="E889" s="2" t="s">
        <v>2506</v>
      </c>
      <c r="F889">
        <v>54</v>
      </c>
      <c r="G889" s="2" t="s">
        <v>158</v>
      </c>
      <c r="H889" s="2" t="s">
        <v>159</v>
      </c>
      <c r="I889">
        <v>74</v>
      </c>
      <c r="J889" s="4">
        <v>1630</v>
      </c>
      <c r="K889" s="2" t="s">
        <v>503</v>
      </c>
      <c r="L889" s="2" t="s">
        <v>37</v>
      </c>
      <c r="M889">
        <v>0</v>
      </c>
      <c r="N889">
        <v>52</v>
      </c>
      <c r="O889">
        <v>52</v>
      </c>
      <c r="P889" s="2" t="s">
        <v>46</v>
      </c>
      <c r="Q889" s="2" t="s">
        <v>47</v>
      </c>
      <c r="R889">
        <v>1</v>
      </c>
      <c r="S889" s="2" t="s">
        <v>40</v>
      </c>
      <c r="T889">
        <v>10</v>
      </c>
      <c r="U889" s="2" t="s">
        <v>41</v>
      </c>
      <c r="V889">
        <v>3</v>
      </c>
      <c r="W889">
        <v>118</v>
      </c>
      <c r="X889">
        <v>354</v>
      </c>
      <c r="Y889">
        <v>0</v>
      </c>
      <c r="Z889">
        <v>0</v>
      </c>
      <c r="AA889">
        <v>354</v>
      </c>
      <c r="AB889">
        <f>Analytics_Data_json[[#This Row],[amount]]-Analytics_Data_json[[#This Row],[custom_discount]]</f>
        <v>354</v>
      </c>
      <c r="AC889">
        <f>(Analytics_Data_json[[#This Row],[order_qty]]*Analytics_Data_json[[#This Row],[unit_price]])-Analytics_Data_json[[#This Row],[discount]]-Analytics_Data_json[[#This Row],[custom_discount]]</f>
        <v>354</v>
      </c>
      <c r="AD889">
        <v>273</v>
      </c>
      <c r="AE889" s="2" t="s">
        <v>188</v>
      </c>
      <c r="AF889" s="2" t="s">
        <v>189</v>
      </c>
      <c r="AG889">
        <v>228</v>
      </c>
      <c r="AH889" s="2" t="s">
        <v>44</v>
      </c>
      <c r="AI889" s="2" t="s">
        <v>44</v>
      </c>
      <c r="AJ889" s="3">
        <v>45323.000763888886</v>
      </c>
      <c r="AK889" s="3">
        <v>45323.125775462962</v>
      </c>
    </row>
    <row r="890" spans="1:37" x14ac:dyDescent="0.25">
      <c r="A890">
        <v>1574264</v>
      </c>
      <c r="B890">
        <v>187777</v>
      </c>
      <c r="C890" s="1">
        <v>45322</v>
      </c>
      <c r="D890" s="1" t="str">
        <f>TEXT(Analytics_Data_json[[#This Row],[ORDER DATE ]],"mmm")</f>
        <v>Jan</v>
      </c>
      <c r="E890" s="2" t="s">
        <v>2506</v>
      </c>
      <c r="F890">
        <v>54</v>
      </c>
      <c r="G890" s="2" t="s">
        <v>158</v>
      </c>
      <c r="H890" s="2" t="s">
        <v>159</v>
      </c>
      <c r="I890">
        <v>74</v>
      </c>
      <c r="J890" s="4">
        <v>1630</v>
      </c>
      <c r="K890" s="2" t="s">
        <v>503</v>
      </c>
      <c r="L890" s="2" t="s">
        <v>37</v>
      </c>
      <c r="M890">
        <v>0</v>
      </c>
      <c r="N890">
        <v>25</v>
      </c>
      <c r="O890">
        <v>25</v>
      </c>
      <c r="P890" s="2" t="s">
        <v>149</v>
      </c>
      <c r="Q890" s="2" t="s">
        <v>150</v>
      </c>
      <c r="R890">
        <v>1</v>
      </c>
      <c r="S890" s="2" t="s">
        <v>40</v>
      </c>
      <c r="T890">
        <v>7</v>
      </c>
      <c r="U890" s="2" t="s">
        <v>54</v>
      </c>
      <c r="V890">
        <v>3</v>
      </c>
      <c r="W890">
        <v>117</v>
      </c>
      <c r="X890">
        <v>351</v>
      </c>
      <c r="Y890">
        <v>0</v>
      </c>
      <c r="Z890">
        <v>0</v>
      </c>
      <c r="AA890">
        <v>351</v>
      </c>
      <c r="AB890">
        <f>Analytics_Data_json[[#This Row],[amount]]-Analytics_Data_json[[#This Row],[custom_discount]]</f>
        <v>351</v>
      </c>
      <c r="AC890">
        <f>(Analytics_Data_json[[#This Row],[order_qty]]*Analytics_Data_json[[#This Row],[unit_price]])-Analytics_Data_json[[#This Row],[discount]]-Analytics_Data_json[[#This Row],[custom_discount]]</f>
        <v>351</v>
      </c>
      <c r="AD890">
        <v>273</v>
      </c>
      <c r="AE890" s="2" t="s">
        <v>188</v>
      </c>
      <c r="AF890" s="2" t="s">
        <v>189</v>
      </c>
      <c r="AG890">
        <v>228</v>
      </c>
      <c r="AH890" s="2" t="s">
        <v>44</v>
      </c>
      <c r="AI890" s="2" t="s">
        <v>44</v>
      </c>
      <c r="AJ890" s="3">
        <v>45323.000763888886</v>
      </c>
      <c r="AK890" s="3">
        <v>45323.125775462962</v>
      </c>
    </row>
    <row r="891" spans="1:37" x14ac:dyDescent="0.25">
      <c r="A891">
        <v>1574263</v>
      </c>
      <c r="B891">
        <v>187776</v>
      </c>
      <c r="C891" s="1">
        <v>45322</v>
      </c>
      <c r="D891" s="1" t="str">
        <f>TEXT(Analytics_Data_json[[#This Row],[ORDER DATE ]],"mmm")</f>
        <v>Jan</v>
      </c>
      <c r="E891" s="2" t="s">
        <v>2507</v>
      </c>
      <c r="F891">
        <v>54</v>
      </c>
      <c r="G891" s="2" t="s">
        <v>158</v>
      </c>
      <c r="H891" s="2" t="s">
        <v>159</v>
      </c>
      <c r="I891">
        <v>74</v>
      </c>
      <c r="J891" s="4">
        <v>1623</v>
      </c>
      <c r="K891" s="2" t="s">
        <v>1439</v>
      </c>
      <c r="L891" s="2" t="s">
        <v>37</v>
      </c>
      <c r="M891">
        <v>0</v>
      </c>
      <c r="N891">
        <v>69</v>
      </c>
      <c r="O891">
        <v>69</v>
      </c>
      <c r="P891" s="2" t="s">
        <v>72</v>
      </c>
      <c r="Q891" s="2" t="s">
        <v>73</v>
      </c>
      <c r="R891">
        <v>1</v>
      </c>
      <c r="S891" s="2" t="s">
        <v>40</v>
      </c>
      <c r="T891">
        <v>12</v>
      </c>
      <c r="U891" s="2" t="s">
        <v>74</v>
      </c>
      <c r="V891">
        <v>36</v>
      </c>
      <c r="W891">
        <v>8.5</v>
      </c>
      <c r="X891">
        <v>306</v>
      </c>
      <c r="Y891">
        <v>0</v>
      </c>
      <c r="Z891">
        <v>0</v>
      </c>
      <c r="AA891">
        <v>306</v>
      </c>
      <c r="AB891">
        <f>Analytics_Data_json[[#This Row],[amount]]-Analytics_Data_json[[#This Row],[custom_discount]]</f>
        <v>306</v>
      </c>
      <c r="AC891">
        <f>(Analytics_Data_json[[#This Row],[order_qty]]*Analytics_Data_json[[#This Row],[unit_price]])-Analytics_Data_json[[#This Row],[discount]]-Analytics_Data_json[[#This Row],[custom_discount]]</f>
        <v>306</v>
      </c>
      <c r="AD891">
        <v>273</v>
      </c>
      <c r="AE891" s="2" t="s">
        <v>188</v>
      </c>
      <c r="AF891" s="2" t="s">
        <v>189</v>
      </c>
      <c r="AG891">
        <v>228</v>
      </c>
      <c r="AH891" s="2" t="s">
        <v>44</v>
      </c>
      <c r="AI891" s="2" t="s">
        <v>44</v>
      </c>
      <c r="AJ891" s="3">
        <v>45323.000763888886</v>
      </c>
      <c r="AK891" s="3">
        <v>45323.125775462962</v>
      </c>
    </row>
    <row r="892" spans="1:37" x14ac:dyDescent="0.25">
      <c r="A892">
        <v>1574262</v>
      </c>
      <c r="B892">
        <v>187776</v>
      </c>
      <c r="C892" s="1">
        <v>45322</v>
      </c>
      <c r="D892" s="1" t="str">
        <f>TEXT(Analytics_Data_json[[#This Row],[ORDER DATE ]],"mmm")</f>
        <v>Jan</v>
      </c>
      <c r="E892" s="2" t="s">
        <v>2507</v>
      </c>
      <c r="F892">
        <v>54</v>
      </c>
      <c r="G892" s="2" t="s">
        <v>158</v>
      </c>
      <c r="H892" s="2" t="s">
        <v>159</v>
      </c>
      <c r="I892">
        <v>74</v>
      </c>
      <c r="J892" s="4">
        <v>1623</v>
      </c>
      <c r="K892" s="2" t="s">
        <v>1439</v>
      </c>
      <c r="L892" s="2" t="s">
        <v>37</v>
      </c>
      <c r="M892">
        <v>0</v>
      </c>
      <c r="N892">
        <v>68</v>
      </c>
      <c r="O892">
        <v>68</v>
      </c>
      <c r="P892" s="2" t="s">
        <v>75</v>
      </c>
      <c r="Q892" s="2" t="s">
        <v>76</v>
      </c>
      <c r="R892">
        <v>1</v>
      </c>
      <c r="S892" s="2" t="s">
        <v>40</v>
      </c>
      <c r="T892">
        <v>12</v>
      </c>
      <c r="U892" s="2" t="s">
        <v>74</v>
      </c>
      <c r="V892">
        <v>12</v>
      </c>
      <c r="W892">
        <v>8.5</v>
      </c>
      <c r="X892">
        <v>102</v>
      </c>
      <c r="Y892">
        <v>0</v>
      </c>
      <c r="Z892">
        <v>0</v>
      </c>
      <c r="AA892">
        <v>102</v>
      </c>
      <c r="AB892">
        <f>Analytics_Data_json[[#This Row],[amount]]-Analytics_Data_json[[#This Row],[custom_discount]]</f>
        <v>102</v>
      </c>
      <c r="AC892">
        <f>(Analytics_Data_json[[#This Row],[order_qty]]*Analytics_Data_json[[#This Row],[unit_price]])-Analytics_Data_json[[#This Row],[discount]]-Analytics_Data_json[[#This Row],[custom_discount]]</f>
        <v>102</v>
      </c>
      <c r="AD892">
        <v>273</v>
      </c>
      <c r="AE892" s="2" t="s">
        <v>188</v>
      </c>
      <c r="AF892" s="2" t="s">
        <v>189</v>
      </c>
      <c r="AG892">
        <v>228</v>
      </c>
      <c r="AH892" s="2" t="s">
        <v>44</v>
      </c>
      <c r="AI892" s="2" t="s">
        <v>44</v>
      </c>
      <c r="AJ892" s="3">
        <v>45323.000763888886</v>
      </c>
      <c r="AK892" s="3">
        <v>45323.125775462962</v>
      </c>
    </row>
    <row r="893" spans="1:37" x14ac:dyDescent="0.25">
      <c r="A893">
        <v>1574261</v>
      </c>
      <c r="B893">
        <v>187775</v>
      </c>
      <c r="C893" s="1">
        <v>45322</v>
      </c>
      <c r="D893" s="1" t="str">
        <f>TEXT(Analytics_Data_json[[#This Row],[ORDER DATE ]],"mmm")</f>
        <v>Jan</v>
      </c>
      <c r="E893" s="2" t="s">
        <v>2508</v>
      </c>
      <c r="F893">
        <v>54</v>
      </c>
      <c r="G893" s="2" t="s">
        <v>158</v>
      </c>
      <c r="H893" s="2" t="s">
        <v>159</v>
      </c>
      <c r="I893">
        <v>74</v>
      </c>
      <c r="J893" s="4">
        <v>1619</v>
      </c>
      <c r="K893" s="2" t="s">
        <v>853</v>
      </c>
      <c r="L893" s="2" t="s">
        <v>37</v>
      </c>
      <c r="M893">
        <v>0</v>
      </c>
      <c r="N893">
        <v>40</v>
      </c>
      <c r="O893">
        <v>40</v>
      </c>
      <c r="P893" s="2" t="s">
        <v>65</v>
      </c>
      <c r="Q893" s="2" t="s">
        <v>66</v>
      </c>
      <c r="R893">
        <v>1</v>
      </c>
      <c r="S893" s="2" t="s">
        <v>40</v>
      </c>
      <c r="T893">
        <v>3</v>
      </c>
      <c r="U893" s="2" t="s">
        <v>67</v>
      </c>
      <c r="V893">
        <v>1</v>
      </c>
      <c r="W893">
        <v>192</v>
      </c>
      <c r="X893">
        <v>192</v>
      </c>
      <c r="Y893">
        <v>0</v>
      </c>
      <c r="Z893">
        <v>0</v>
      </c>
      <c r="AA893">
        <v>192</v>
      </c>
      <c r="AB893">
        <f>Analytics_Data_json[[#This Row],[amount]]-Analytics_Data_json[[#This Row],[custom_discount]]</f>
        <v>192</v>
      </c>
      <c r="AC893">
        <f>(Analytics_Data_json[[#This Row],[order_qty]]*Analytics_Data_json[[#This Row],[unit_price]])-Analytics_Data_json[[#This Row],[discount]]-Analytics_Data_json[[#This Row],[custom_discount]]</f>
        <v>192</v>
      </c>
      <c r="AD893">
        <v>273</v>
      </c>
      <c r="AE893" s="2" t="s">
        <v>188</v>
      </c>
      <c r="AF893" s="2" t="s">
        <v>189</v>
      </c>
      <c r="AG893">
        <v>228</v>
      </c>
      <c r="AH893" s="2" t="s">
        <v>44</v>
      </c>
      <c r="AI893" s="2" t="s">
        <v>44</v>
      </c>
      <c r="AJ893" s="3">
        <v>45323.000763888886</v>
      </c>
      <c r="AK893" s="3">
        <v>45323.125775462962</v>
      </c>
    </row>
    <row r="894" spans="1:37" x14ac:dyDescent="0.25">
      <c r="A894">
        <v>1574260</v>
      </c>
      <c r="B894">
        <v>187774</v>
      </c>
      <c r="C894" s="1">
        <v>45322</v>
      </c>
      <c r="D894" s="1" t="str">
        <f>TEXT(Analytics_Data_json[[#This Row],[ORDER DATE ]],"mmm")</f>
        <v>Jan</v>
      </c>
      <c r="E894" s="2" t="s">
        <v>2509</v>
      </c>
      <c r="F894">
        <v>54</v>
      </c>
      <c r="G894" s="2" t="s">
        <v>158</v>
      </c>
      <c r="H894" s="2" t="s">
        <v>159</v>
      </c>
      <c r="I894">
        <v>74</v>
      </c>
      <c r="J894" s="4">
        <v>1671</v>
      </c>
      <c r="K894" s="2" t="s">
        <v>862</v>
      </c>
      <c r="L894" s="2" t="s">
        <v>37</v>
      </c>
      <c r="M894">
        <v>0</v>
      </c>
      <c r="N894">
        <v>73</v>
      </c>
      <c r="O894">
        <v>73</v>
      </c>
      <c r="P894" s="2" t="s">
        <v>203</v>
      </c>
      <c r="Q894" s="2" t="s">
        <v>204</v>
      </c>
      <c r="R894">
        <v>1</v>
      </c>
      <c r="S894" s="2" t="s">
        <v>40</v>
      </c>
      <c r="T894">
        <v>12</v>
      </c>
      <c r="U894" s="2" t="s">
        <v>74</v>
      </c>
      <c r="V894">
        <v>12</v>
      </c>
      <c r="W894">
        <v>16.25</v>
      </c>
      <c r="X894">
        <v>195</v>
      </c>
      <c r="Y894">
        <v>0</v>
      </c>
      <c r="Z894">
        <v>0</v>
      </c>
      <c r="AA894">
        <v>195</v>
      </c>
      <c r="AB894">
        <f>Analytics_Data_json[[#This Row],[amount]]-Analytics_Data_json[[#This Row],[custom_discount]]</f>
        <v>195</v>
      </c>
      <c r="AC894">
        <f>(Analytics_Data_json[[#This Row],[order_qty]]*Analytics_Data_json[[#This Row],[unit_price]])-Analytics_Data_json[[#This Row],[discount]]-Analytics_Data_json[[#This Row],[custom_discount]]</f>
        <v>195</v>
      </c>
      <c r="AD894">
        <v>273</v>
      </c>
      <c r="AE894" s="2" t="s">
        <v>188</v>
      </c>
      <c r="AF894" s="2" t="s">
        <v>189</v>
      </c>
      <c r="AG894">
        <v>228</v>
      </c>
      <c r="AH894" s="2" t="s">
        <v>44</v>
      </c>
      <c r="AI894" s="2" t="s">
        <v>44</v>
      </c>
      <c r="AJ894" s="3">
        <v>45323.000763888886</v>
      </c>
      <c r="AK894" s="3">
        <v>45323.125775462962</v>
      </c>
    </row>
    <row r="895" spans="1:37" x14ac:dyDescent="0.25">
      <c r="A895">
        <v>1574259</v>
      </c>
      <c r="B895">
        <v>187773</v>
      </c>
      <c r="C895" s="1">
        <v>45322</v>
      </c>
      <c r="D895" s="1" t="str">
        <f>TEXT(Analytics_Data_json[[#This Row],[ORDER DATE ]],"mmm")</f>
        <v>Jan</v>
      </c>
      <c r="E895" s="2" t="s">
        <v>2510</v>
      </c>
      <c r="F895">
        <v>54</v>
      </c>
      <c r="G895" s="2" t="s">
        <v>158</v>
      </c>
      <c r="H895" s="2" t="s">
        <v>159</v>
      </c>
      <c r="I895">
        <v>74</v>
      </c>
      <c r="J895" s="4">
        <v>627</v>
      </c>
      <c r="K895" s="2" t="s">
        <v>339</v>
      </c>
      <c r="L895" s="2" t="s">
        <v>37</v>
      </c>
      <c r="M895">
        <v>0</v>
      </c>
      <c r="N895">
        <v>62</v>
      </c>
      <c r="O895">
        <v>62</v>
      </c>
      <c r="P895" s="2" t="s">
        <v>48</v>
      </c>
      <c r="Q895" s="2" t="s">
        <v>49</v>
      </c>
      <c r="R895">
        <v>1</v>
      </c>
      <c r="S895" s="2" t="s">
        <v>40</v>
      </c>
      <c r="T895">
        <v>10</v>
      </c>
      <c r="U895" s="2" t="s">
        <v>41</v>
      </c>
      <c r="V895">
        <v>6</v>
      </c>
      <c r="W895">
        <v>30</v>
      </c>
      <c r="X895">
        <v>180</v>
      </c>
      <c r="Y895">
        <v>0</v>
      </c>
      <c r="Z895">
        <v>0</v>
      </c>
      <c r="AA895">
        <v>180</v>
      </c>
      <c r="AB895">
        <f>Analytics_Data_json[[#This Row],[amount]]-Analytics_Data_json[[#This Row],[custom_discount]]</f>
        <v>180</v>
      </c>
      <c r="AC895">
        <f>(Analytics_Data_json[[#This Row],[order_qty]]*Analytics_Data_json[[#This Row],[unit_price]])-Analytics_Data_json[[#This Row],[discount]]-Analytics_Data_json[[#This Row],[custom_discount]]</f>
        <v>180</v>
      </c>
      <c r="AD895">
        <v>272</v>
      </c>
      <c r="AE895" s="2" t="s">
        <v>161</v>
      </c>
      <c r="AF895" s="2" t="s">
        <v>162</v>
      </c>
      <c r="AG895">
        <v>227</v>
      </c>
      <c r="AH895" s="2" t="s">
        <v>44</v>
      </c>
      <c r="AI895" s="2" t="s">
        <v>44</v>
      </c>
      <c r="AJ895" s="3">
        <v>45323.000763888886</v>
      </c>
      <c r="AK895" s="3">
        <v>45323.125775462962</v>
      </c>
    </row>
    <row r="896" spans="1:37" x14ac:dyDescent="0.25">
      <c r="A896">
        <v>1574258</v>
      </c>
      <c r="B896">
        <v>187773</v>
      </c>
      <c r="C896" s="1">
        <v>45322</v>
      </c>
      <c r="D896" s="1" t="str">
        <f>TEXT(Analytics_Data_json[[#This Row],[ORDER DATE ]],"mmm")</f>
        <v>Jan</v>
      </c>
      <c r="E896" s="2" t="s">
        <v>2510</v>
      </c>
      <c r="F896">
        <v>54</v>
      </c>
      <c r="G896" s="2" t="s">
        <v>158</v>
      </c>
      <c r="H896" s="2" t="s">
        <v>159</v>
      </c>
      <c r="I896">
        <v>74</v>
      </c>
      <c r="J896" s="4">
        <v>627</v>
      </c>
      <c r="K896" s="2" t="s">
        <v>339</v>
      </c>
      <c r="L896" s="2" t="s">
        <v>37</v>
      </c>
      <c r="M896">
        <v>0</v>
      </c>
      <c r="N896">
        <v>61</v>
      </c>
      <c r="O896">
        <v>61</v>
      </c>
      <c r="P896" s="2" t="s">
        <v>50</v>
      </c>
      <c r="Q896" s="2" t="s">
        <v>51</v>
      </c>
      <c r="R896">
        <v>1</v>
      </c>
      <c r="S896" s="2" t="s">
        <v>40</v>
      </c>
      <c r="T896">
        <v>10</v>
      </c>
      <c r="U896" s="2" t="s">
        <v>41</v>
      </c>
      <c r="V896">
        <v>6</v>
      </c>
      <c r="W896">
        <v>30</v>
      </c>
      <c r="X896">
        <v>180</v>
      </c>
      <c r="Y896">
        <v>0</v>
      </c>
      <c r="Z896">
        <v>0</v>
      </c>
      <c r="AA896">
        <v>180</v>
      </c>
      <c r="AB896">
        <f>Analytics_Data_json[[#This Row],[amount]]-Analytics_Data_json[[#This Row],[custom_discount]]</f>
        <v>180</v>
      </c>
      <c r="AC896">
        <f>(Analytics_Data_json[[#This Row],[order_qty]]*Analytics_Data_json[[#This Row],[unit_price]])-Analytics_Data_json[[#This Row],[discount]]-Analytics_Data_json[[#This Row],[custom_discount]]</f>
        <v>180</v>
      </c>
      <c r="AD896">
        <v>272</v>
      </c>
      <c r="AE896" s="2" t="s">
        <v>161</v>
      </c>
      <c r="AF896" s="2" t="s">
        <v>162</v>
      </c>
      <c r="AG896">
        <v>227</v>
      </c>
      <c r="AH896" s="2" t="s">
        <v>44</v>
      </c>
      <c r="AI896" s="2" t="s">
        <v>44</v>
      </c>
      <c r="AJ896" s="3">
        <v>45323.000763888886</v>
      </c>
      <c r="AK896" s="3">
        <v>45323.125775462962</v>
      </c>
    </row>
    <row r="897" spans="1:37" x14ac:dyDescent="0.25">
      <c r="A897">
        <v>1574257</v>
      </c>
      <c r="B897">
        <v>187773</v>
      </c>
      <c r="C897" s="1">
        <v>45322</v>
      </c>
      <c r="D897" s="1" t="str">
        <f>TEXT(Analytics_Data_json[[#This Row],[ORDER DATE ]],"mmm")</f>
        <v>Jan</v>
      </c>
      <c r="E897" s="2" t="s">
        <v>2510</v>
      </c>
      <c r="F897">
        <v>54</v>
      </c>
      <c r="G897" s="2" t="s">
        <v>158</v>
      </c>
      <c r="H897" s="2" t="s">
        <v>159</v>
      </c>
      <c r="I897">
        <v>74</v>
      </c>
      <c r="J897" s="4">
        <v>627</v>
      </c>
      <c r="K897" s="2" t="s">
        <v>339</v>
      </c>
      <c r="L897" s="2" t="s">
        <v>37</v>
      </c>
      <c r="M897">
        <v>0</v>
      </c>
      <c r="N897">
        <v>40</v>
      </c>
      <c r="O897">
        <v>40</v>
      </c>
      <c r="P897" s="2" t="s">
        <v>65</v>
      </c>
      <c r="Q897" s="2" t="s">
        <v>66</v>
      </c>
      <c r="R897">
        <v>1</v>
      </c>
      <c r="S897" s="2" t="s">
        <v>40</v>
      </c>
      <c r="T897">
        <v>3</v>
      </c>
      <c r="U897" s="2" t="s">
        <v>67</v>
      </c>
      <c r="V897">
        <v>1</v>
      </c>
      <c r="W897">
        <v>192</v>
      </c>
      <c r="X897">
        <v>192</v>
      </c>
      <c r="Y897">
        <v>0</v>
      </c>
      <c r="Z897">
        <v>0</v>
      </c>
      <c r="AA897">
        <v>192</v>
      </c>
      <c r="AB897">
        <f>Analytics_Data_json[[#This Row],[amount]]-Analytics_Data_json[[#This Row],[custom_discount]]</f>
        <v>192</v>
      </c>
      <c r="AC897">
        <f>(Analytics_Data_json[[#This Row],[order_qty]]*Analytics_Data_json[[#This Row],[unit_price]])-Analytics_Data_json[[#This Row],[discount]]-Analytics_Data_json[[#This Row],[custom_discount]]</f>
        <v>192</v>
      </c>
      <c r="AD897">
        <v>272</v>
      </c>
      <c r="AE897" s="2" t="s">
        <v>161</v>
      </c>
      <c r="AF897" s="2" t="s">
        <v>162</v>
      </c>
      <c r="AG897">
        <v>227</v>
      </c>
      <c r="AH897" s="2" t="s">
        <v>44</v>
      </c>
      <c r="AI897" s="2" t="s">
        <v>44</v>
      </c>
      <c r="AJ897" s="3">
        <v>45323.000763888886</v>
      </c>
      <c r="AK897" s="3">
        <v>45323.125775462962</v>
      </c>
    </row>
    <row r="898" spans="1:37" x14ac:dyDescent="0.25">
      <c r="A898">
        <v>1574256</v>
      </c>
      <c r="B898">
        <v>187773</v>
      </c>
      <c r="C898" s="1">
        <v>45322</v>
      </c>
      <c r="D898" s="1" t="str">
        <f>TEXT(Analytics_Data_json[[#This Row],[ORDER DATE ]],"mmm")</f>
        <v>Jan</v>
      </c>
      <c r="E898" s="2" t="s">
        <v>2510</v>
      </c>
      <c r="F898">
        <v>54</v>
      </c>
      <c r="G898" s="2" t="s">
        <v>158</v>
      </c>
      <c r="H898" s="2" t="s">
        <v>159</v>
      </c>
      <c r="I898">
        <v>74</v>
      </c>
      <c r="J898" s="4">
        <v>627</v>
      </c>
      <c r="K898" s="2" t="s">
        <v>339</v>
      </c>
      <c r="L898" s="2" t="s">
        <v>37</v>
      </c>
      <c r="M898">
        <v>0</v>
      </c>
      <c r="N898">
        <v>38</v>
      </c>
      <c r="O898">
        <v>38</v>
      </c>
      <c r="P898" s="2" t="s">
        <v>68</v>
      </c>
      <c r="Q898" s="2" t="s">
        <v>69</v>
      </c>
      <c r="R898">
        <v>1</v>
      </c>
      <c r="S898" s="2" t="s">
        <v>40</v>
      </c>
      <c r="T898">
        <v>3</v>
      </c>
      <c r="U898" s="2" t="s">
        <v>67</v>
      </c>
      <c r="V898">
        <v>1</v>
      </c>
      <c r="W898">
        <v>192</v>
      </c>
      <c r="X898">
        <v>192</v>
      </c>
      <c r="Y898">
        <v>0</v>
      </c>
      <c r="Z898">
        <v>0</v>
      </c>
      <c r="AA898">
        <v>192</v>
      </c>
      <c r="AB898">
        <f>Analytics_Data_json[[#This Row],[amount]]-Analytics_Data_json[[#This Row],[custom_discount]]</f>
        <v>192</v>
      </c>
      <c r="AC898">
        <f>(Analytics_Data_json[[#This Row],[order_qty]]*Analytics_Data_json[[#This Row],[unit_price]])-Analytics_Data_json[[#This Row],[discount]]-Analytics_Data_json[[#This Row],[custom_discount]]</f>
        <v>192</v>
      </c>
      <c r="AD898">
        <v>272</v>
      </c>
      <c r="AE898" s="2" t="s">
        <v>161</v>
      </c>
      <c r="AF898" s="2" t="s">
        <v>162</v>
      </c>
      <c r="AG898">
        <v>227</v>
      </c>
      <c r="AH898" s="2" t="s">
        <v>44</v>
      </c>
      <c r="AI898" s="2" t="s">
        <v>44</v>
      </c>
      <c r="AJ898" s="3">
        <v>45323.000763888886</v>
      </c>
      <c r="AK898" s="3">
        <v>45323.125775462962</v>
      </c>
    </row>
    <row r="899" spans="1:37" x14ac:dyDescent="0.25">
      <c r="A899">
        <v>1574255</v>
      </c>
      <c r="B899">
        <v>187772</v>
      </c>
      <c r="C899" s="1">
        <v>45322</v>
      </c>
      <c r="D899" s="1" t="str">
        <f>TEXT(Analytics_Data_json[[#This Row],[ORDER DATE ]],"mmm")</f>
        <v>Jan</v>
      </c>
      <c r="E899" s="2" t="s">
        <v>2511</v>
      </c>
      <c r="F899">
        <v>54</v>
      </c>
      <c r="G899" s="2" t="s">
        <v>158</v>
      </c>
      <c r="H899" s="2" t="s">
        <v>159</v>
      </c>
      <c r="I899">
        <v>74</v>
      </c>
      <c r="J899" s="4">
        <v>630</v>
      </c>
      <c r="K899" s="2" t="s">
        <v>335</v>
      </c>
      <c r="L899" s="2" t="s">
        <v>37</v>
      </c>
      <c r="M899">
        <v>0</v>
      </c>
      <c r="N899">
        <v>61</v>
      </c>
      <c r="O899">
        <v>61</v>
      </c>
      <c r="P899" s="2" t="s">
        <v>50</v>
      </c>
      <c r="Q899" s="2" t="s">
        <v>51</v>
      </c>
      <c r="R899">
        <v>1</v>
      </c>
      <c r="S899" s="2" t="s">
        <v>40</v>
      </c>
      <c r="T899">
        <v>10</v>
      </c>
      <c r="U899" s="2" t="s">
        <v>41</v>
      </c>
      <c r="V899">
        <v>6</v>
      </c>
      <c r="W899">
        <v>30</v>
      </c>
      <c r="X899">
        <v>180</v>
      </c>
      <c r="Y899">
        <v>0</v>
      </c>
      <c r="Z899">
        <v>0</v>
      </c>
      <c r="AA899">
        <v>180</v>
      </c>
      <c r="AB899">
        <f>Analytics_Data_json[[#This Row],[amount]]-Analytics_Data_json[[#This Row],[custom_discount]]</f>
        <v>180</v>
      </c>
      <c r="AC899">
        <f>(Analytics_Data_json[[#This Row],[order_qty]]*Analytics_Data_json[[#This Row],[unit_price]])-Analytics_Data_json[[#This Row],[discount]]-Analytics_Data_json[[#This Row],[custom_discount]]</f>
        <v>180</v>
      </c>
      <c r="AD899">
        <v>272</v>
      </c>
      <c r="AE899" s="2" t="s">
        <v>161</v>
      </c>
      <c r="AF899" s="2" t="s">
        <v>162</v>
      </c>
      <c r="AG899">
        <v>227</v>
      </c>
      <c r="AH899" s="2" t="s">
        <v>44</v>
      </c>
      <c r="AI899" s="2" t="s">
        <v>44</v>
      </c>
      <c r="AJ899" s="3">
        <v>45323.000763888886</v>
      </c>
      <c r="AK899" s="3">
        <v>45323.125775462962</v>
      </c>
    </row>
    <row r="900" spans="1:37" x14ac:dyDescent="0.25">
      <c r="A900">
        <v>1574254</v>
      </c>
      <c r="B900">
        <v>187772</v>
      </c>
      <c r="C900" s="1">
        <v>45322</v>
      </c>
      <c r="D900" s="1" t="str">
        <f>TEXT(Analytics_Data_json[[#This Row],[ORDER DATE ]],"mmm")</f>
        <v>Jan</v>
      </c>
      <c r="E900" s="2" t="s">
        <v>2511</v>
      </c>
      <c r="F900">
        <v>54</v>
      </c>
      <c r="G900" s="2" t="s">
        <v>158</v>
      </c>
      <c r="H900" s="2" t="s">
        <v>159</v>
      </c>
      <c r="I900">
        <v>74</v>
      </c>
      <c r="J900" s="4">
        <v>630</v>
      </c>
      <c r="K900" s="2" t="s">
        <v>335</v>
      </c>
      <c r="L900" s="2" t="s">
        <v>37</v>
      </c>
      <c r="M900">
        <v>0</v>
      </c>
      <c r="N900">
        <v>50</v>
      </c>
      <c r="O900">
        <v>50</v>
      </c>
      <c r="P900" s="2" t="s">
        <v>183</v>
      </c>
      <c r="Q900" s="2" t="s">
        <v>184</v>
      </c>
      <c r="R900">
        <v>1</v>
      </c>
      <c r="S900" s="2" t="s">
        <v>40</v>
      </c>
      <c r="T900">
        <v>9</v>
      </c>
      <c r="U900" s="2" t="s">
        <v>185</v>
      </c>
      <c r="V900">
        <v>2</v>
      </c>
      <c r="W900">
        <v>58</v>
      </c>
      <c r="X900">
        <v>116</v>
      </c>
      <c r="Y900">
        <v>0</v>
      </c>
      <c r="Z900">
        <v>0</v>
      </c>
      <c r="AA900">
        <v>116</v>
      </c>
      <c r="AB900">
        <f>Analytics_Data_json[[#This Row],[amount]]-Analytics_Data_json[[#This Row],[custom_discount]]</f>
        <v>116</v>
      </c>
      <c r="AC900">
        <f>(Analytics_Data_json[[#This Row],[order_qty]]*Analytics_Data_json[[#This Row],[unit_price]])-Analytics_Data_json[[#This Row],[discount]]-Analytics_Data_json[[#This Row],[custom_discount]]</f>
        <v>116</v>
      </c>
      <c r="AD900">
        <v>272</v>
      </c>
      <c r="AE900" s="2" t="s">
        <v>161</v>
      </c>
      <c r="AF900" s="2" t="s">
        <v>162</v>
      </c>
      <c r="AG900">
        <v>227</v>
      </c>
      <c r="AH900" s="2" t="s">
        <v>44</v>
      </c>
      <c r="AI900" s="2" t="s">
        <v>44</v>
      </c>
      <c r="AJ900" s="3">
        <v>45323.000763888886</v>
      </c>
      <c r="AK900" s="3">
        <v>45323.125775462962</v>
      </c>
    </row>
    <row r="901" spans="1:37" x14ac:dyDescent="0.25">
      <c r="A901">
        <v>1574253</v>
      </c>
      <c r="B901">
        <v>187772</v>
      </c>
      <c r="C901" s="1">
        <v>45322</v>
      </c>
      <c r="D901" s="1" t="str">
        <f>TEXT(Analytics_Data_json[[#This Row],[ORDER DATE ]],"mmm")</f>
        <v>Jan</v>
      </c>
      <c r="E901" s="2" t="s">
        <v>2511</v>
      </c>
      <c r="F901">
        <v>54</v>
      </c>
      <c r="G901" s="2" t="s">
        <v>158</v>
      </c>
      <c r="H901" s="2" t="s">
        <v>159</v>
      </c>
      <c r="I901">
        <v>74</v>
      </c>
      <c r="J901" s="4">
        <v>630</v>
      </c>
      <c r="K901" s="2" t="s">
        <v>335</v>
      </c>
      <c r="L901" s="2" t="s">
        <v>37</v>
      </c>
      <c r="M901">
        <v>0</v>
      </c>
      <c r="N901">
        <v>51</v>
      </c>
      <c r="O901">
        <v>51</v>
      </c>
      <c r="P901" s="2" t="s">
        <v>207</v>
      </c>
      <c r="Q901" s="2" t="s">
        <v>208</v>
      </c>
      <c r="R901">
        <v>1</v>
      </c>
      <c r="S901" s="2" t="s">
        <v>40</v>
      </c>
      <c r="T901">
        <v>9</v>
      </c>
      <c r="U901" s="2" t="s">
        <v>185</v>
      </c>
      <c r="V901">
        <v>3</v>
      </c>
      <c r="W901">
        <v>58</v>
      </c>
      <c r="X901">
        <v>174</v>
      </c>
      <c r="Y901">
        <v>0</v>
      </c>
      <c r="Z901">
        <v>0</v>
      </c>
      <c r="AA901">
        <v>174</v>
      </c>
      <c r="AB901">
        <f>Analytics_Data_json[[#This Row],[amount]]-Analytics_Data_json[[#This Row],[custom_discount]]</f>
        <v>174</v>
      </c>
      <c r="AC901">
        <f>(Analytics_Data_json[[#This Row],[order_qty]]*Analytics_Data_json[[#This Row],[unit_price]])-Analytics_Data_json[[#This Row],[discount]]-Analytics_Data_json[[#This Row],[custom_discount]]</f>
        <v>174</v>
      </c>
      <c r="AD901">
        <v>272</v>
      </c>
      <c r="AE901" s="2" t="s">
        <v>161</v>
      </c>
      <c r="AF901" s="2" t="s">
        <v>162</v>
      </c>
      <c r="AG901">
        <v>227</v>
      </c>
      <c r="AH901" s="2" t="s">
        <v>44</v>
      </c>
      <c r="AI901" s="2" t="s">
        <v>44</v>
      </c>
      <c r="AJ901" s="3">
        <v>45323.000763888886</v>
      </c>
      <c r="AK901" s="3">
        <v>45323.125775462962</v>
      </c>
    </row>
    <row r="902" spans="1:37" x14ac:dyDescent="0.25">
      <c r="A902">
        <v>1574252</v>
      </c>
      <c r="B902">
        <v>187772</v>
      </c>
      <c r="C902" s="1">
        <v>45322</v>
      </c>
      <c r="D902" s="1" t="str">
        <f>TEXT(Analytics_Data_json[[#This Row],[ORDER DATE ]],"mmm")</f>
        <v>Jan</v>
      </c>
      <c r="E902" s="2" t="s">
        <v>2511</v>
      </c>
      <c r="F902">
        <v>54</v>
      </c>
      <c r="G902" s="2" t="s">
        <v>158</v>
      </c>
      <c r="H902" s="2" t="s">
        <v>159</v>
      </c>
      <c r="I902">
        <v>74</v>
      </c>
      <c r="J902" s="4">
        <v>630</v>
      </c>
      <c r="K902" s="2" t="s">
        <v>335</v>
      </c>
      <c r="L902" s="2" t="s">
        <v>37</v>
      </c>
      <c r="M902">
        <v>0</v>
      </c>
      <c r="N902">
        <v>23</v>
      </c>
      <c r="O902">
        <v>23</v>
      </c>
      <c r="P902" s="2" t="s">
        <v>52</v>
      </c>
      <c r="Q902" s="2" t="s">
        <v>53</v>
      </c>
      <c r="R902">
        <v>1</v>
      </c>
      <c r="S902" s="2" t="s">
        <v>40</v>
      </c>
      <c r="T902">
        <v>7</v>
      </c>
      <c r="U902" s="2" t="s">
        <v>54</v>
      </c>
      <c r="V902">
        <v>1</v>
      </c>
      <c r="W902">
        <v>150</v>
      </c>
      <c r="X902">
        <v>150</v>
      </c>
      <c r="Y902">
        <v>0</v>
      </c>
      <c r="Z902">
        <v>0</v>
      </c>
      <c r="AA902">
        <v>150</v>
      </c>
      <c r="AB902">
        <f>Analytics_Data_json[[#This Row],[amount]]-Analytics_Data_json[[#This Row],[custom_discount]]</f>
        <v>150</v>
      </c>
      <c r="AC902">
        <f>(Analytics_Data_json[[#This Row],[order_qty]]*Analytics_Data_json[[#This Row],[unit_price]])-Analytics_Data_json[[#This Row],[discount]]-Analytics_Data_json[[#This Row],[custom_discount]]</f>
        <v>150</v>
      </c>
      <c r="AD902">
        <v>272</v>
      </c>
      <c r="AE902" s="2" t="s">
        <v>161</v>
      </c>
      <c r="AF902" s="2" t="s">
        <v>162</v>
      </c>
      <c r="AG902">
        <v>227</v>
      </c>
      <c r="AH902" s="2" t="s">
        <v>44</v>
      </c>
      <c r="AI902" s="2" t="s">
        <v>44</v>
      </c>
      <c r="AJ902" s="3">
        <v>45323.000763888886</v>
      </c>
      <c r="AK902" s="3">
        <v>45323.125775462962</v>
      </c>
    </row>
    <row r="903" spans="1:37" x14ac:dyDescent="0.25">
      <c r="A903">
        <v>1574251</v>
      </c>
      <c r="B903">
        <v>187771</v>
      </c>
      <c r="C903" s="1">
        <v>45322</v>
      </c>
      <c r="D903" s="1" t="str">
        <f>TEXT(Analytics_Data_json[[#This Row],[ORDER DATE ]],"mmm")</f>
        <v>Jan</v>
      </c>
      <c r="E903" s="2" t="s">
        <v>2512</v>
      </c>
      <c r="F903">
        <v>54</v>
      </c>
      <c r="G903" s="2" t="s">
        <v>158</v>
      </c>
      <c r="H903" s="2" t="s">
        <v>159</v>
      </c>
      <c r="I903">
        <v>74</v>
      </c>
      <c r="J903" s="4">
        <v>629</v>
      </c>
      <c r="K903" s="2" t="s">
        <v>337</v>
      </c>
      <c r="L903" s="2" t="s">
        <v>37</v>
      </c>
      <c r="M903">
        <v>0</v>
      </c>
      <c r="N903">
        <v>83</v>
      </c>
      <c r="O903">
        <v>83</v>
      </c>
      <c r="P903" s="2" t="s">
        <v>87</v>
      </c>
      <c r="Q903" s="2" t="s">
        <v>88</v>
      </c>
      <c r="R903">
        <v>1</v>
      </c>
      <c r="S903" s="2" t="s">
        <v>40</v>
      </c>
      <c r="T903">
        <v>2</v>
      </c>
      <c r="U903" s="2" t="s">
        <v>89</v>
      </c>
      <c r="V903">
        <v>1</v>
      </c>
      <c r="W903">
        <v>100</v>
      </c>
      <c r="X903">
        <v>100</v>
      </c>
      <c r="Y903">
        <v>0</v>
      </c>
      <c r="Z903">
        <v>0</v>
      </c>
      <c r="AA903">
        <v>100</v>
      </c>
      <c r="AB903">
        <f>Analytics_Data_json[[#This Row],[amount]]-Analytics_Data_json[[#This Row],[custom_discount]]</f>
        <v>100</v>
      </c>
      <c r="AC903">
        <f>(Analytics_Data_json[[#This Row],[order_qty]]*Analytics_Data_json[[#This Row],[unit_price]])-Analytics_Data_json[[#This Row],[discount]]-Analytics_Data_json[[#This Row],[custom_discount]]</f>
        <v>100</v>
      </c>
      <c r="AD903">
        <v>272</v>
      </c>
      <c r="AE903" s="2" t="s">
        <v>161</v>
      </c>
      <c r="AF903" s="2" t="s">
        <v>162</v>
      </c>
      <c r="AG903">
        <v>227</v>
      </c>
      <c r="AH903" s="2" t="s">
        <v>44</v>
      </c>
      <c r="AI903" s="2" t="s">
        <v>44</v>
      </c>
      <c r="AJ903" s="3">
        <v>45323.000763888886</v>
      </c>
      <c r="AK903" s="3">
        <v>45323.125775462962</v>
      </c>
    </row>
    <row r="904" spans="1:37" x14ac:dyDescent="0.25">
      <c r="A904">
        <v>1574250</v>
      </c>
      <c r="B904">
        <v>187771</v>
      </c>
      <c r="C904" s="1">
        <v>45322</v>
      </c>
      <c r="D904" s="1" t="str">
        <f>TEXT(Analytics_Data_json[[#This Row],[ORDER DATE ]],"mmm")</f>
        <v>Jan</v>
      </c>
      <c r="E904" s="2" t="s">
        <v>2512</v>
      </c>
      <c r="F904">
        <v>54</v>
      </c>
      <c r="G904" s="2" t="s">
        <v>158</v>
      </c>
      <c r="H904" s="2" t="s">
        <v>159</v>
      </c>
      <c r="I904">
        <v>74</v>
      </c>
      <c r="J904" s="4">
        <v>629</v>
      </c>
      <c r="K904" s="2" t="s">
        <v>337</v>
      </c>
      <c r="L904" s="2" t="s">
        <v>37</v>
      </c>
      <c r="M904">
        <v>0</v>
      </c>
      <c r="N904">
        <v>55</v>
      </c>
      <c r="O904">
        <v>55</v>
      </c>
      <c r="P904" s="2" t="s">
        <v>90</v>
      </c>
      <c r="Q904" s="2" t="s">
        <v>91</v>
      </c>
      <c r="R904">
        <v>1</v>
      </c>
      <c r="S904" s="2" t="s">
        <v>40</v>
      </c>
      <c r="T904">
        <v>10</v>
      </c>
      <c r="U904" s="2" t="s">
        <v>41</v>
      </c>
      <c r="V904">
        <v>1</v>
      </c>
      <c r="W904">
        <v>100</v>
      </c>
      <c r="X904">
        <v>100</v>
      </c>
      <c r="Y904">
        <v>0</v>
      </c>
      <c r="Z904">
        <v>0</v>
      </c>
      <c r="AA904">
        <v>100</v>
      </c>
      <c r="AB904">
        <f>Analytics_Data_json[[#This Row],[amount]]-Analytics_Data_json[[#This Row],[custom_discount]]</f>
        <v>100</v>
      </c>
      <c r="AC904">
        <f>(Analytics_Data_json[[#This Row],[order_qty]]*Analytics_Data_json[[#This Row],[unit_price]])-Analytics_Data_json[[#This Row],[discount]]-Analytics_Data_json[[#This Row],[custom_discount]]</f>
        <v>100</v>
      </c>
      <c r="AD904">
        <v>272</v>
      </c>
      <c r="AE904" s="2" t="s">
        <v>161</v>
      </c>
      <c r="AF904" s="2" t="s">
        <v>162</v>
      </c>
      <c r="AG904">
        <v>227</v>
      </c>
      <c r="AH904" s="2" t="s">
        <v>44</v>
      </c>
      <c r="AI904" s="2" t="s">
        <v>44</v>
      </c>
      <c r="AJ904" s="3">
        <v>45323.000763888886</v>
      </c>
      <c r="AK904" s="3">
        <v>45323.125775462962</v>
      </c>
    </row>
    <row r="905" spans="1:37" x14ac:dyDescent="0.25">
      <c r="A905">
        <v>1574249</v>
      </c>
      <c r="B905">
        <v>187771</v>
      </c>
      <c r="C905" s="1">
        <v>45322</v>
      </c>
      <c r="D905" s="1" t="str">
        <f>TEXT(Analytics_Data_json[[#This Row],[ORDER DATE ]],"mmm")</f>
        <v>Jan</v>
      </c>
      <c r="E905" s="2" t="s">
        <v>2512</v>
      </c>
      <c r="F905">
        <v>54</v>
      </c>
      <c r="G905" s="2" t="s">
        <v>158</v>
      </c>
      <c r="H905" s="2" t="s">
        <v>159</v>
      </c>
      <c r="I905">
        <v>74</v>
      </c>
      <c r="J905" s="4">
        <v>629</v>
      </c>
      <c r="K905" s="2" t="s">
        <v>337</v>
      </c>
      <c r="L905" s="2" t="s">
        <v>37</v>
      </c>
      <c r="M905">
        <v>0</v>
      </c>
      <c r="N905">
        <v>53</v>
      </c>
      <c r="O905">
        <v>53</v>
      </c>
      <c r="P905" s="2" t="s">
        <v>38</v>
      </c>
      <c r="Q905" s="2" t="s">
        <v>39</v>
      </c>
      <c r="R905">
        <v>1</v>
      </c>
      <c r="S905" s="2" t="s">
        <v>40</v>
      </c>
      <c r="T905">
        <v>10</v>
      </c>
      <c r="U905" s="2" t="s">
        <v>41</v>
      </c>
      <c r="V905">
        <v>1</v>
      </c>
      <c r="W905">
        <v>118</v>
      </c>
      <c r="X905">
        <v>118</v>
      </c>
      <c r="Y905">
        <v>0</v>
      </c>
      <c r="Z905">
        <v>0</v>
      </c>
      <c r="AA905">
        <v>118</v>
      </c>
      <c r="AB905">
        <f>Analytics_Data_json[[#This Row],[amount]]-Analytics_Data_json[[#This Row],[custom_discount]]</f>
        <v>118</v>
      </c>
      <c r="AC905">
        <f>(Analytics_Data_json[[#This Row],[order_qty]]*Analytics_Data_json[[#This Row],[unit_price]])-Analytics_Data_json[[#This Row],[discount]]-Analytics_Data_json[[#This Row],[custom_discount]]</f>
        <v>118</v>
      </c>
      <c r="AD905">
        <v>272</v>
      </c>
      <c r="AE905" s="2" t="s">
        <v>161</v>
      </c>
      <c r="AF905" s="2" t="s">
        <v>162</v>
      </c>
      <c r="AG905">
        <v>227</v>
      </c>
      <c r="AH905" s="2" t="s">
        <v>44</v>
      </c>
      <c r="AI905" s="2" t="s">
        <v>44</v>
      </c>
      <c r="AJ905" s="3">
        <v>45323.000763888886</v>
      </c>
      <c r="AK905" s="3">
        <v>45323.125775462962</v>
      </c>
    </row>
    <row r="906" spans="1:37" x14ac:dyDescent="0.25">
      <c r="A906">
        <v>1574248</v>
      </c>
      <c r="B906">
        <v>187771</v>
      </c>
      <c r="C906" s="1">
        <v>45322</v>
      </c>
      <c r="D906" s="1" t="str">
        <f>TEXT(Analytics_Data_json[[#This Row],[ORDER DATE ]],"mmm")</f>
        <v>Jan</v>
      </c>
      <c r="E906" s="2" t="s">
        <v>2512</v>
      </c>
      <c r="F906">
        <v>54</v>
      </c>
      <c r="G906" s="2" t="s">
        <v>158</v>
      </c>
      <c r="H906" s="2" t="s">
        <v>159</v>
      </c>
      <c r="I906">
        <v>74</v>
      </c>
      <c r="J906" s="4">
        <v>629</v>
      </c>
      <c r="K906" s="2" t="s">
        <v>337</v>
      </c>
      <c r="L906" s="2" t="s">
        <v>37</v>
      </c>
      <c r="M906">
        <v>0</v>
      </c>
      <c r="N906">
        <v>23</v>
      </c>
      <c r="O906">
        <v>23</v>
      </c>
      <c r="P906" s="2" t="s">
        <v>52</v>
      </c>
      <c r="Q906" s="2" t="s">
        <v>53</v>
      </c>
      <c r="R906">
        <v>1</v>
      </c>
      <c r="S906" s="2" t="s">
        <v>40</v>
      </c>
      <c r="T906">
        <v>7</v>
      </c>
      <c r="U906" s="2" t="s">
        <v>54</v>
      </c>
      <c r="V906">
        <v>1</v>
      </c>
      <c r="W906">
        <v>150</v>
      </c>
      <c r="X906">
        <v>150</v>
      </c>
      <c r="Y906">
        <v>0</v>
      </c>
      <c r="Z906">
        <v>0</v>
      </c>
      <c r="AA906">
        <v>150</v>
      </c>
      <c r="AB906">
        <f>Analytics_Data_json[[#This Row],[amount]]-Analytics_Data_json[[#This Row],[custom_discount]]</f>
        <v>150</v>
      </c>
      <c r="AC906">
        <f>(Analytics_Data_json[[#This Row],[order_qty]]*Analytics_Data_json[[#This Row],[unit_price]])-Analytics_Data_json[[#This Row],[discount]]-Analytics_Data_json[[#This Row],[custom_discount]]</f>
        <v>150</v>
      </c>
      <c r="AD906">
        <v>272</v>
      </c>
      <c r="AE906" s="2" t="s">
        <v>161</v>
      </c>
      <c r="AF906" s="2" t="s">
        <v>162</v>
      </c>
      <c r="AG906">
        <v>227</v>
      </c>
      <c r="AH906" s="2" t="s">
        <v>44</v>
      </c>
      <c r="AI906" s="2" t="s">
        <v>44</v>
      </c>
      <c r="AJ906" s="3">
        <v>45323.000763888886</v>
      </c>
      <c r="AK906" s="3">
        <v>45323.125775462962</v>
      </c>
    </row>
    <row r="907" spans="1:37" x14ac:dyDescent="0.25">
      <c r="A907">
        <v>1574245</v>
      </c>
      <c r="B907">
        <v>187769</v>
      </c>
      <c r="C907" s="1">
        <v>45322</v>
      </c>
      <c r="D907" s="1" t="str">
        <f>TEXT(Analytics_Data_json[[#This Row],[ORDER DATE ]],"mmm")</f>
        <v>Jan</v>
      </c>
      <c r="E907" s="2" t="s">
        <v>2513</v>
      </c>
      <c r="F907">
        <v>54</v>
      </c>
      <c r="G907" s="2" t="s">
        <v>158</v>
      </c>
      <c r="H907" s="2" t="s">
        <v>159</v>
      </c>
      <c r="I907">
        <v>74</v>
      </c>
      <c r="J907" s="4">
        <v>1654</v>
      </c>
      <c r="K907" s="2" t="s">
        <v>1475</v>
      </c>
      <c r="L907" s="2" t="s">
        <v>37</v>
      </c>
      <c r="M907">
        <v>0</v>
      </c>
      <c r="N907">
        <v>51</v>
      </c>
      <c r="O907">
        <v>51</v>
      </c>
      <c r="P907" s="2" t="s">
        <v>207</v>
      </c>
      <c r="Q907" s="2" t="s">
        <v>208</v>
      </c>
      <c r="R907">
        <v>1</v>
      </c>
      <c r="S907" s="2" t="s">
        <v>40</v>
      </c>
      <c r="T907">
        <v>9</v>
      </c>
      <c r="U907" s="2" t="s">
        <v>185</v>
      </c>
      <c r="V907">
        <v>8</v>
      </c>
      <c r="W907">
        <v>58</v>
      </c>
      <c r="X907">
        <v>464</v>
      </c>
      <c r="Y907">
        <v>0</v>
      </c>
      <c r="Z907">
        <v>0</v>
      </c>
      <c r="AA907">
        <v>464</v>
      </c>
      <c r="AB907">
        <f>Analytics_Data_json[[#This Row],[amount]]-Analytics_Data_json[[#This Row],[custom_discount]]</f>
        <v>464</v>
      </c>
      <c r="AC907">
        <f>(Analytics_Data_json[[#This Row],[order_qty]]*Analytics_Data_json[[#This Row],[unit_price]])-Analytics_Data_json[[#This Row],[discount]]-Analytics_Data_json[[#This Row],[custom_discount]]</f>
        <v>464</v>
      </c>
      <c r="AD907">
        <v>273</v>
      </c>
      <c r="AE907" s="2" t="s">
        <v>188</v>
      </c>
      <c r="AF907" s="2" t="s">
        <v>189</v>
      </c>
      <c r="AG907">
        <v>228</v>
      </c>
      <c r="AH907" s="2" t="s">
        <v>44</v>
      </c>
      <c r="AI907" s="2" t="s">
        <v>44</v>
      </c>
      <c r="AJ907" s="3">
        <v>45323.000763888886</v>
      </c>
      <c r="AK907" s="3">
        <v>45323.125775462962</v>
      </c>
    </row>
    <row r="908" spans="1:37" x14ac:dyDescent="0.25">
      <c r="A908">
        <v>1574244</v>
      </c>
      <c r="B908">
        <v>187769</v>
      </c>
      <c r="C908" s="1">
        <v>45322</v>
      </c>
      <c r="D908" s="1" t="str">
        <f>TEXT(Analytics_Data_json[[#This Row],[ORDER DATE ]],"mmm")</f>
        <v>Jan</v>
      </c>
      <c r="E908" s="2" t="s">
        <v>2513</v>
      </c>
      <c r="F908">
        <v>54</v>
      </c>
      <c r="G908" s="2" t="s">
        <v>158</v>
      </c>
      <c r="H908" s="2" t="s">
        <v>159</v>
      </c>
      <c r="I908">
        <v>74</v>
      </c>
      <c r="J908" s="4">
        <v>1654</v>
      </c>
      <c r="K908" s="2" t="s">
        <v>1475</v>
      </c>
      <c r="L908" s="2" t="s">
        <v>37</v>
      </c>
      <c r="M908">
        <v>0</v>
      </c>
      <c r="N908">
        <v>81</v>
      </c>
      <c r="O908">
        <v>81</v>
      </c>
      <c r="P908" s="2" t="s">
        <v>554</v>
      </c>
      <c r="Q908" s="2" t="s">
        <v>555</v>
      </c>
      <c r="R908">
        <v>1</v>
      </c>
      <c r="S908" s="2" t="s">
        <v>40</v>
      </c>
      <c r="T908">
        <v>14</v>
      </c>
      <c r="U908" s="2" t="s">
        <v>176</v>
      </c>
      <c r="V908">
        <v>6</v>
      </c>
      <c r="W908">
        <v>125</v>
      </c>
      <c r="X908">
        <v>750</v>
      </c>
      <c r="Y908">
        <v>0</v>
      </c>
      <c r="Z908">
        <v>0</v>
      </c>
      <c r="AA908">
        <v>750</v>
      </c>
      <c r="AB908">
        <f>Analytics_Data_json[[#This Row],[amount]]-Analytics_Data_json[[#This Row],[custom_discount]]</f>
        <v>750</v>
      </c>
      <c r="AC908">
        <f>(Analytics_Data_json[[#This Row],[order_qty]]*Analytics_Data_json[[#This Row],[unit_price]])-Analytics_Data_json[[#This Row],[discount]]-Analytics_Data_json[[#This Row],[custom_discount]]</f>
        <v>750</v>
      </c>
      <c r="AD908">
        <v>273</v>
      </c>
      <c r="AE908" s="2" t="s">
        <v>188</v>
      </c>
      <c r="AF908" s="2" t="s">
        <v>189</v>
      </c>
      <c r="AG908">
        <v>228</v>
      </c>
      <c r="AH908" s="2" t="s">
        <v>44</v>
      </c>
      <c r="AI908" s="2" t="s">
        <v>44</v>
      </c>
      <c r="AJ908" s="3">
        <v>45323.000763888886</v>
      </c>
      <c r="AK908" s="3">
        <v>45323.125775462962</v>
      </c>
    </row>
    <row r="909" spans="1:37" x14ac:dyDescent="0.25">
      <c r="A909">
        <v>1574243</v>
      </c>
      <c r="B909">
        <v>187769</v>
      </c>
      <c r="C909" s="1">
        <v>45322</v>
      </c>
      <c r="D909" s="1" t="str">
        <f>TEXT(Analytics_Data_json[[#This Row],[ORDER DATE ]],"mmm")</f>
        <v>Jan</v>
      </c>
      <c r="E909" s="2" t="s">
        <v>2513</v>
      </c>
      <c r="F909">
        <v>54</v>
      </c>
      <c r="G909" s="2" t="s">
        <v>158</v>
      </c>
      <c r="H909" s="2" t="s">
        <v>159</v>
      </c>
      <c r="I909">
        <v>74</v>
      </c>
      <c r="J909" s="4">
        <v>1654</v>
      </c>
      <c r="K909" s="2" t="s">
        <v>1475</v>
      </c>
      <c r="L909" s="2" t="s">
        <v>37</v>
      </c>
      <c r="M909">
        <v>0</v>
      </c>
      <c r="N909">
        <v>80</v>
      </c>
      <c r="O909">
        <v>80</v>
      </c>
      <c r="P909" s="2" t="s">
        <v>174</v>
      </c>
      <c r="Q909" s="2" t="s">
        <v>175</v>
      </c>
      <c r="R909">
        <v>1</v>
      </c>
      <c r="S909" s="2" t="s">
        <v>40</v>
      </c>
      <c r="T909">
        <v>14</v>
      </c>
      <c r="U909" s="2" t="s">
        <v>176</v>
      </c>
      <c r="V909">
        <v>6</v>
      </c>
      <c r="W909">
        <v>125</v>
      </c>
      <c r="X909">
        <v>750</v>
      </c>
      <c r="Y909">
        <v>0</v>
      </c>
      <c r="Z909">
        <v>0</v>
      </c>
      <c r="AA909">
        <v>750</v>
      </c>
      <c r="AB909">
        <f>Analytics_Data_json[[#This Row],[amount]]-Analytics_Data_json[[#This Row],[custom_discount]]</f>
        <v>750</v>
      </c>
      <c r="AC909">
        <f>(Analytics_Data_json[[#This Row],[order_qty]]*Analytics_Data_json[[#This Row],[unit_price]])-Analytics_Data_json[[#This Row],[discount]]-Analytics_Data_json[[#This Row],[custom_discount]]</f>
        <v>750</v>
      </c>
      <c r="AD909">
        <v>273</v>
      </c>
      <c r="AE909" s="2" t="s">
        <v>188</v>
      </c>
      <c r="AF909" s="2" t="s">
        <v>189</v>
      </c>
      <c r="AG909">
        <v>228</v>
      </c>
      <c r="AH909" s="2" t="s">
        <v>44</v>
      </c>
      <c r="AI909" s="2" t="s">
        <v>44</v>
      </c>
      <c r="AJ909" s="3">
        <v>45323.000763888886</v>
      </c>
      <c r="AK909" s="3">
        <v>45323.125775462962</v>
      </c>
    </row>
    <row r="910" spans="1:37" x14ac:dyDescent="0.25">
      <c r="A910">
        <v>1574242</v>
      </c>
      <c r="B910">
        <v>187768</v>
      </c>
      <c r="C910" s="1">
        <v>45322</v>
      </c>
      <c r="D910" s="1" t="str">
        <f>TEXT(Analytics_Data_json[[#This Row],[ORDER DATE ]],"mmm")</f>
        <v>Jan</v>
      </c>
      <c r="E910" s="2" t="s">
        <v>2514</v>
      </c>
      <c r="F910">
        <v>54</v>
      </c>
      <c r="G910" s="2" t="s">
        <v>158</v>
      </c>
      <c r="H910" s="2" t="s">
        <v>159</v>
      </c>
      <c r="I910">
        <v>74</v>
      </c>
      <c r="J910" s="4">
        <v>241</v>
      </c>
      <c r="K910" s="2" t="s">
        <v>343</v>
      </c>
      <c r="L910" s="2" t="s">
        <v>37</v>
      </c>
      <c r="M910">
        <v>0</v>
      </c>
      <c r="N910">
        <v>62</v>
      </c>
      <c r="O910">
        <v>62</v>
      </c>
      <c r="P910" s="2" t="s">
        <v>48</v>
      </c>
      <c r="Q910" s="2" t="s">
        <v>49</v>
      </c>
      <c r="R910">
        <v>1</v>
      </c>
      <c r="S910" s="2" t="s">
        <v>40</v>
      </c>
      <c r="T910">
        <v>10</v>
      </c>
      <c r="U910" s="2" t="s">
        <v>41</v>
      </c>
      <c r="V910">
        <v>3</v>
      </c>
      <c r="W910">
        <v>30</v>
      </c>
      <c r="X910">
        <v>90</v>
      </c>
      <c r="Y910">
        <v>0</v>
      </c>
      <c r="Z910">
        <v>0</v>
      </c>
      <c r="AA910">
        <v>90</v>
      </c>
      <c r="AB910">
        <f>Analytics_Data_json[[#This Row],[amount]]-Analytics_Data_json[[#This Row],[custom_discount]]</f>
        <v>90</v>
      </c>
      <c r="AC910">
        <f>(Analytics_Data_json[[#This Row],[order_qty]]*Analytics_Data_json[[#This Row],[unit_price]])-Analytics_Data_json[[#This Row],[discount]]-Analytics_Data_json[[#This Row],[custom_discount]]</f>
        <v>90</v>
      </c>
      <c r="AD910">
        <v>272</v>
      </c>
      <c r="AE910" s="2" t="s">
        <v>161</v>
      </c>
      <c r="AF910" s="2" t="s">
        <v>162</v>
      </c>
      <c r="AG910">
        <v>227</v>
      </c>
      <c r="AH910" s="2" t="s">
        <v>44</v>
      </c>
      <c r="AI910" s="2" t="s">
        <v>44</v>
      </c>
      <c r="AJ910" s="3">
        <v>45323.000763888886</v>
      </c>
      <c r="AK910" s="3">
        <v>45323.125775462962</v>
      </c>
    </row>
    <row r="911" spans="1:37" x14ac:dyDescent="0.25">
      <c r="A911">
        <v>1574241</v>
      </c>
      <c r="B911">
        <v>187768</v>
      </c>
      <c r="C911" s="1">
        <v>45322</v>
      </c>
      <c r="D911" s="1" t="str">
        <f>TEXT(Analytics_Data_json[[#This Row],[ORDER DATE ]],"mmm")</f>
        <v>Jan</v>
      </c>
      <c r="E911" s="2" t="s">
        <v>2514</v>
      </c>
      <c r="F911">
        <v>54</v>
      </c>
      <c r="G911" s="2" t="s">
        <v>158</v>
      </c>
      <c r="H911" s="2" t="s">
        <v>159</v>
      </c>
      <c r="I911">
        <v>74</v>
      </c>
      <c r="J911" s="4">
        <v>241</v>
      </c>
      <c r="K911" s="2" t="s">
        <v>343</v>
      </c>
      <c r="L911" s="2" t="s">
        <v>37</v>
      </c>
      <c r="M911">
        <v>0</v>
      </c>
      <c r="N911">
        <v>61</v>
      </c>
      <c r="O911">
        <v>61</v>
      </c>
      <c r="P911" s="2" t="s">
        <v>50</v>
      </c>
      <c r="Q911" s="2" t="s">
        <v>51</v>
      </c>
      <c r="R911">
        <v>1</v>
      </c>
      <c r="S911" s="2" t="s">
        <v>40</v>
      </c>
      <c r="T911">
        <v>10</v>
      </c>
      <c r="U911" s="2" t="s">
        <v>41</v>
      </c>
      <c r="V911">
        <v>3</v>
      </c>
      <c r="W911">
        <v>30</v>
      </c>
      <c r="X911">
        <v>90</v>
      </c>
      <c r="Y911">
        <v>0</v>
      </c>
      <c r="Z911">
        <v>0</v>
      </c>
      <c r="AA911">
        <v>90</v>
      </c>
      <c r="AB911">
        <f>Analytics_Data_json[[#This Row],[amount]]-Analytics_Data_json[[#This Row],[custom_discount]]</f>
        <v>90</v>
      </c>
      <c r="AC911">
        <f>(Analytics_Data_json[[#This Row],[order_qty]]*Analytics_Data_json[[#This Row],[unit_price]])-Analytics_Data_json[[#This Row],[discount]]-Analytics_Data_json[[#This Row],[custom_discount]]</f>
        <v>90</v>
      </c>
      <c r="AD911">
        <v>272</v>
      </c>
      <c r="AE911" s="2" t="s">
        <v>161</v>
      </c>
      <c r="AF911" s="2" t="s">
        <v>162</v>
      </c>
      <c r="AG911">
        <v>227</v>
      </c>
      <c r="AH911" s="2" t="s">
        <v>44</v>
      </c>
      <c r="AI911" s="2" t="s">
        <v>44</v>
      </c>
      <c r="AJ911" s="3">
        <v>45323.000763888886</v>
      </c>
      <c r="AK911" s="3">
        <v>45323.125775462962</v>
      </c>
    </row>
    <row r="912" spans="1:37" x14ac:dyDescent="0.25">
      <c r="A912">
        <v>1574240</v>
      </c>
      <c r="B912">
        <v>187768</v>
      </c>
      <c r="C912" s="1">
        <v>45322</v>
      </c>
      <c r="D912" s="1" t="str">
        <f>TEXT(Analytics_Data_json[[#This Row],[ORDER DATE ]],"mmm")</f>
        <v>Jan</v>
      </c>
      <c r="E912" s="2" t="s">
        <v>2514</v>
      </c>
      <c r="F912">
        <v>54</v>
      </c>
      <c r="G912" s="2" t="s">
        <v>158</v>
      </c>
      <c r="H912" s="2" t="s">
        <v>159</v>
      </c>
      <c r="I912">
        <v>74</v>
      </c>
      <c r="J912" s="4">
        <v>241</v>
      </c>
      <c r="K912" s="2" t="s">
        <v>343</v>
      </c>
      <c r="L912" s="2" t="s">
        <v>37</v>
      </c>
      <c r="M912">
        <v>0</v>
      </c>
      <c r="N912">
        <v>23</v>
      </c>
      <c r="O912">
        <v>23</v>
      </c>
      <c r="P912" s="2" t="s">
        <v>52</v>
      </c>
      <c r="Q912" s="2" t="s">
        <v>53</v>
      </c>
      <c r="R912">
        <v>1</v>
      </c>
      <c r="S912" s="2" t="s">
        <v>40</v>
      </c>
      <c r="T912">
        <v>7</v>
      </c>
      <c r="U912" s="2" t="s">
        <v>54</v>
      </c>
      <c r="V912">
        <v>1</v>
      </c>
      <c r="W912">
        <v>150</v>
      </c>
      <c r="X912">
        <v>150</v>
      </c>
      <c r="Y912">
        <v>0</v>
      </c>
      <c r="Z912">
        <v>0</v>
      </c>
      <c r="AA912">
        <v>150</v>
      </c>
      <c r="AB912">
        <f>Analytics_Data_json[[#This Row],[amount]]-Analytics_Data_json[[#This Row],[custom_discount]]</f>
        <v>150</v>
      </c>
      <c r="AC912">
        <f>(Analytics_Data_json[[#This Row],[order_qty]]*Analytics_Data_json[[#This Row],[unit_price]])-Analytics_Data_json[[#This Row],[discount]]-Analytics_Data_json[[#This Row],[custom_discount]]</f>
        <v>150</v>
      </c>
      <c r="AD912">
        <v>272</v>
      </c>
      <c r="AE912" s="2" t="s">
        <v>161</v>
      </c>
      <c r="AF912" s="2" t="s">
        <v>162</v>
      </c>
      <c r="AG912">
        <v>227</v>
      </c>
      <c r="AH912" s="2" t="s">
        <v>44</v>
      </c>
      <c r="AI912" s="2" t="s">
        <v>44</v>
      </c>
      <c r="AJ912" s="3">
        <v>45323.000763888886</v>
      </c>
      <c r="AK912" s="3">
        <v>45323.125775462962</v>
      </c>
    </row>
    <row r="913" spans="1:37" x14ac:dyDescent="0.25">
      <c r="A913">
        <v>1574239</v>
      </c>
      <c r="B913">
        <v>187768</v>
      </c>
      <c r="C913" s="1">
        <v>45322</v>
      </c>
      <c r="D913" s="1" t="str">
        <f>TEXT(Analytics_Data_json[[#This Row],[ORDER DATE ]],"mmm")</f>
        <v>Jan</v>
      </c>
      <c r="E913" s="2" t="s">
        <v>2514</v>
      </c>
      <c r="F913">
        <v>54</v>
      </c>
      <c r="G913" s="2" t="s">
        <v>158</v>
      </c>
      <c r="H913" s="2" t="s">
        <v>159</v>
      </c>
      <c r="I913">
        <v>74</v>
      </c>
      <c r="J913" s="4">
        <v>241</v>
      </c>
      <c r="K913" s="2" t="s">
        <v>343</v>
      </c>
      <c r="L913" s="2" t="s">
        <v>37</v>
      </c>
      <c r="M913">
        <v>0</v>
      </c>
      <c r="N913">
        <v>53</v>
      </c>
      <c r="O913">
        <v>53</v>
      </c>
      <c r="P913" s="2" t="s">
        <v>38</v>
      </c>
      <c r="Q913" s="2" t="s">
        <v>39</v>
      </c>
      <c r="R913">
        <v>1</v>
      </c>
      <c r="S913" s="2" t="s">
        <v>40</v>
      </c>
      <c r="T913">
        <v>10</v>
      </c>
      <c r="U913" s="2" t="s">
        <v>41</v>
      </c>
      <c r="V913">
        <v>1</v>
      </c>
      <c r="W913">
        <v>118</v>
      </c>
      <c r="X913">
        <v>118</v>
      </c>
      <c r="Y913">
        <v>0</v>
      </c>
      <c r="Z913">
        <v>0</v>
      </c>
      <c r="AA913">
        <v>118</v>
      </c>
      <c r="AB913">
        <f>Analytics_Data_json[[#This Row],[amount]]-Analytics_Data_json[[#This Row],[custom_discount]]</f>
        <v>118</v>
      </c>
      <c r="AC913">
        <f>(Analytics_Data_json[[#This Row],[order_qty]]*Analytics_Data_json[[#This Row],[unit_price]])-Analytics_Data_json[[#This Row],[discount]]-Analytics_Data_json[[#This Row],[custom_discount]]</f>
        <v>118</v>
      </c>
      <c r="AD913">
        <v>272</v>
      </c>
      <c r="AE913" s="2" t="s">
        <v>161</v>
      </c>
      <c r="AF913" s="2" t="s">
        <v>162</v>
      </c>
      <c r="AG913">
        <v>227</v>
      </c>
      <c r="AH913" s="2" t="s">
        <v>44</v>
      </c>
      <c r="AI913" s="2" t="s">
        <v>44</v>
      </c>
      <c r="AJ913" s="3">
        <v>45323.000763888886</v>
      </c>
      <c r="AK913" s="3">
        <v>45323.125775462962</v>
      </c>
    </row>
    <row r="914" spans="1:37" x14ac:dyDescent="0.25">
      <c r="A914">
        <v>1574238</v>
      </c>
      <c r="B914">
        <v>187768</v>
      </c>
      <c r="C914" s="1">
        <v>45322</v>
      </c>
      <c r="D914" s="1" t="str">
        <f>TEXT(Analytics_Data_json[[#This Row],[ORDER DATE ]],"mmm")</f>
        <v>Jan</v>
      </c>
      <c r="E914" s="2" t="s">
        <v>2514</v>
      </c>
      <c r="F914">
        <v>54</v>
      </c>
      <c r="G914" s="2" t="s">
        <v>158</v>
      </c>
      <c r="H914" s="2" t="s">
        <v>159</v>
      </c>
      <c r="I914">
        <v>74</v>
      </c>
      <c r="J914" s="4">
        <v>241</v>
      </c>
      <c r="K914" s="2" t="s">
        <v>343</v>
      </c>
      <c r="L914" s="2" t="s">
        <v>37</v>
      </c>
      <c r="M914">
        <v>0</v>
      </c>
      <c r="N914">
        <v>52</v>
      </c>
      <c r="O914">
        <v>52</v>
      </c>
      <c r="P914" s="2" t="s">
        <v>46</v>
      </c>
      <c r="Q914" s="2" t="s">
        <v>47</v>
      </c>
      <c r="R914">
        <v>1</v>
      </c>
      <c r="S914" s="2" t="s">
        <v>40</v>
      </c>
      <c r="T914">
        <v>10</v>
      </c>
      <c r="U914" s="2" t="s">
        <v>41</v>
      </c>
      <c r="V914">
        <v>1</v>
      </c>
      <c r="W914">
        <v>118</v>
      </c>
      <c r="X914">
        <v>118</v>
      </c>
      <c r="Y914">
        <v>0</v>
      </c>
      <c r="Z914">
        <v>0</v>
      </c>
      <c r="AA914">
        <v>118</v>
      </c>
      <c r="AB914">
        <f>Analytics_Data_json[[#This Row],[amount]]-Analytics_Data_json[[#This Row],[custom_discount]]</f>
        <v>118</v>
      </c>
      <c r="AC914">
        <f>(Analytics_Data_json[[#This Row],[order_qty]]*Analytics_Data_json[[#This Row],[unit_price]])-Analytics_Data_json[[#This Row],[discount]]-Analytics_Data_json[[#This Row],[custom_discount]]</f>
        <v>118</v>
      </c>
      <c r="AD914">
        <v>272</v>
      </c>
      <c r="AE914" s="2" t="s">
        <v>161</v>
      </c>
      <c r="AF914" s="2" t="s">
        <v>162</v>
      </c>
      <c r="AG914">
        <v>227</v>
      </c>
      <c r="AH914" s="2" t="s">
        <v>44</v>
      </c>
      <c r="AI914" s="2" t="s">
        <v>44</v>
      </c>
      <c r="AJ914" s="3">
        <v>45323.000763888886</v>
      </c>
      <c r="AK914" s="3">
        <v>45323.125775462962</v>
      </c>
    </row>
    <row r="915" spans="1:37" x14ac:dyDescent="0.25">
      <c r="A915">
        <v>1574237</v>
      </c>
      <c r="B915">
        <v>187767</v>
      </c>
      <c r="C915" s="1">
        <v>45322</v>
      </c>
      <c r="D915" s="1" t="str">
        <f>TEXT(Analytics_Data_json[[#This Row],[ORDER DATE ]],"mmm")</f>
        <v>Jan</v>
      </c>
      <c r="E915" s="2" t="s">
        <v>2515</v>
      </c>
      <c r="F915">
        <v>54</v>
      </c>
      <c r="G915" s="2" t="s">
        <v>158</v>
      </c>
      <c r="H915" s="2" t="s">
        <v>159</v>
      </c>
      <c r="I915">
        <v>74</v>
      </c>
      <c r="J915" s="4">
        <v>237</v>
      </c>
      <c r="K915" s="2" t="s">
        <v>921</v>
      </c>
      <c r="L915" s="2" t="s">
        <v>37</v>
      </c>
      <c r="M915">
        <v>0</v>
      </c>
      <c r="N915">
        <v>68</v>
      </c>
      <c r="O915">
        <v>68</v>
      </c>
      <c r="P915" s="2" t="s">
        <v>75</v>
      </c>
      <c r="Q915" s="2" t="s">
        <v>76</v>
      </c>
      <c r="R915">
        <v>1</v>
      </c>
      <c r="S915" s="2" t="s">
        <v>40</v>
      </c>
      <c r="T915">
        <v>12</v>
      </c>
      <c r="U915" s="2" t="s">
        <v>74</v>
      </c>
      <c r="V915">
        <v>12</v>
      </c>
      <c r="W915">
        <v>8.5</v>
      </c>
      <c r="X915">
        <v>102</v>
      </c>
      <c r="Y915">
        <v>0</v>
      </c>
      <c r="Z915">
        <v>0</v>
      </c>
      <c r="AA915">
        <v>102</v>
      </c>
      <c r="AB915">
        <f>Analytics_Data_json[[#This Row],[amount]]-Analytics_Data_json[[#This Row],[custom_discount]]</f>
        <v>102</v>
      </c>
      <c r="AC915">
        <f>(Analytics_Data_json[[#This Row],[order_qty]]*Analytics_Data_json[[#This Row],[unit_price]])-Analytics_Data_json[[#This Row],[discount]]-Analytics_Data_json[[#This Row],[custom_discount]]</f>
        <v>102</v>
      </c>
      <c r="AD915">
        <v>272</v>
      </c>
      <c r="AE915" s="2" t="s">
        <v>161</v>
      </c>
      <c r="AF915" s="2" t="s">
        <v>162</v>
      </c>
      <c r="AG915">
        <v>227</v>
      </c>
      <c r="AH915" s="2" t="s">
        <v>44</v>
      </c>
      <c r="AI915" s="2" t="s">
        <v>44</v>
      </c>
      <c r="AJ915" s="3">
        <v>45323.000763888886</v>
      </c>
      <c r="AK915" s="3">
        <v>45323.125775462962</v>
      </c>
    </row>
    <row r="916" spans="1:37" x14ac:dyDescent="0.25">
      <c r="A916">
        <v>1574236</v>
      </c>
      <c r="B916">
        <v>187766</v>
      </c>
      <c r="C916" s="1">
        <v>45322</v>
      </c>
      <c r="D916" s="1" t="str">
        <f>TEXT(Analytics_Data_json[[#This Row],[ORDER DATE ]],"mmm")</f>
        <v>Jan</v>
      </c>
      <c r="E916" s="2" t="s">
        <v>2516</v>
      </c>
      <c r="F916">
        <v>54</v>
      </c>
      <c r="G916" s="2" t="s">
        <v>158</v>
      </c>
      <c r="H916" s="2" t="s">
        <v>159</v>
      </c>
      <c r="I916">
        <v>74</v>
      </c>
      <c r="J916" s="4">
        <v>238</v>
      </c>
      <c r="K916" s="2" t="s">
        <v>345</v>
      </c>
      <c r="L916" s="2" t="s">
        <v>37</v>
      </c>
      <c r="M916">
        <v>0</v>
      </c>
      <c r="N916">
        <v>76</v>
      </c>
      <c r="O916">
        <v>76</v>
      </c>
      <c r="P916" s="2" t="s">
        <v>63</v>
      </c>
      <c r="Q916" s="2" t="s">
        <v>64</v>
      </c>
      <c r="R916">
        <v>1</v>
      </c>
      <c r="S916" s="2" t="s">
        <v>40</v>
      </c>
      <c r="T916">
        <v>13</v>
      </c>
      <c r="U916" s="2" t="s">
        <v>62</v>
      </c>
      <c r="V916">
        <v>1</v>
      </c>
      <c r="W916">
        <v>150</v>
      </c>
      <c r="X916">
        <v>150</v>
      </c>
      <c r="Y916">
        <v>0</v>
      </c>
      <c r="Z916">
        <v>0</v>
      </c>
      <c r="AA916">
        <v>150</v>
      </c>
      <c r="AB916">
        <f>Analytics_Data_json[[#This Row],[amount]]-Analytics_Data_json[[#This Row],[custom_discount]]</f>
        <v>150</v>
      </c>
      <c r="AC916">
        <f>(Analytics_Data_json[[#This Row],[order_qty]]*Analytics_Data_json[[#This Row],[unit_price]])-Analytics_Data_json[[#This Row],[discount]]-Analytics_Data_json[[#This Row],[custom_discount]]</f>
        <v>150</v>
      </c>
      <c r="AD916">
        <v>272</v>
      </c>
      <c r="AE916" s="2" t="s">
        <v>161</v>
      </c>
      <c r="AF916" s="2" t="s">
        <v>162</v>
      </c>
      <c r="AG916">
        <v>227</v>
      </c>
      <c r="AH916" s="2" t="s">
        <v>44</v>
      </c>
      <c r="AI916" s="2" t="s">
        <v>44</v>
      </c>
      <c r="AJ916" s="3">
        <v>45323.000763888886</v>
      </c>
      <c r="AK916" s="3">
        <v>45323.125775462962</v>
      </c>
    </row>
    <row r="917" spans="1:37" x14ac:dyDescent="0.25">
      <c r="A917">
        <v>1574235</v>
      </c>
      <c r="B917">
        <v>187766</v>
      </c>
      <c r="C917" s="1">
        <v>45322</v>
      </c>
      <c r="D917" s="1" t="str">
        <f>TEXT(Analytics_Data_json[[#This Row],[ORDER DATE ]],"mmm")</f>
        <v>Jan</v>
      </c>
      <c r="E917" s="2" t="s">
        <v>2516</v>
      </c>
      <c r="F917">
        <v>54</v>
      </c>
      <c r="G917" s="2" t="s">
        <v>158</v>
      </c>
      <c r="H917" s="2" t="s">
        <v>159</v>
      </c>
      <c r="I917">
        <v>74</v>
      </c>
      <c r="J917" s="4">
        <v>238</v>
      </c>
      <c r="K917" s="2" t="s">
        <v>345</v>
      </c>
      <c r="L917" s="2" t="s">
        <v>37</v>
      </c>
      <c r="M917">
        <v>0</v>
      </c>
      <c r="N917">
        <v>52</v>
      </c>
      <c r="O917">
        <v>52</v>
      </c>
      <c r="P917" s="2" t="s">
        <v>46</v>
      </c>
      <c r="Q917" s="2" t="s">
        <v>47</v>
      </c>
      <c r="R917">
        <v>1</v>
      </c>
      <c r="S917" s="2" t="s">
        <v>40</v>
      </c>
      <c r="T917">
        <v>10</v>
      </c>
      <c r="U917" s="2" t="s">
        <v>41</v>
      </c>
      <c r="V917">
        <v>1</v>
      </c>
      <c r="W917">
        <v>118</v>
      </c>
      <c r="X917">
        <v>118</v>
      </c>
      <c r="Y917">
        <v>0</v>
      </c>
      <c r="Z917">
        <v>0</v>
      </c>
      <c r="AA917">
        <v>118</v>
      </c>
      <c r="AB917">
        <f>Analytics_Data_json[[#This Row],[amount]]-Analytics_Data_json[[#This Row],[custom_discount]]</f>
        <v>118</v>
      </c>
      <c r="AC917">
        <f>(Analytics_Data_json[[#This Row],[order_qty]]*Analytics_Data_json[[#This Row],[unit_price]])-Analytics_Data_json[[#This Row],[discount]]-Analytics_Data_json[[#This Row],[custom_discount]]</f>
        <v>118</v>
      </c>
      <c r="AD917">
        <v>272</v>
      </c>
      <c r="AE917" s="2" t="s">
        <v>161</v>
      </c>
      <c r="AF917" s="2" t="s">
        <v>162</v>
      </c>
      <c r="AG917">
        <v>227</v>
      </c>
      <c r="AH917" s="2" t="s">
        <v>44</v>
      </c>
      <c r="AI917" s="2" t="s">
        <v>44</v>
      </c>
      <c r="AJ917" s="3">
        <v>45323.000763888886</v>
      </c>
      <c r="AK917" s="3">
        <v>45323.125775462962</v>
      </c>
    </row>
    <row r="918" spans="1:37" x14ac:dyDescent="0.25">
      <c r="A918">
        <v>1574234</v>
      </c>
      <c r="B918">
        <v>187766</v>
      </c>
      <c r="C918" s="1">
        <v>45322</v>
      </c>
      <c r="D918" s="1" t="str">
        <f>TEXT(Analytics_Data_json[[#This Row],[ORDER DATE ]],"mmm")</f>
        <v>Jan</v>
      </c>
      <c r="E918" s="2" t="s">
        <v>2516</v>
      </c>
      <c r="F918">
        <v>54</v>
      </c>
      <c r="G918" s="2" t="s">
        <v>158</v>
      </c>
      <c r="H918" s="2" t="s">
        <v>159</v>
      </c>
      <c r="I918">
        <v>74</v>
      </c>
      <c r="J918" s="4">
        <v>238</v>
      </c>
      <c r="K918" s="2" t="s">
        <v>345</v>
      </c>
      <c r="L918" s="2" t="s">
        <v>37</v>
      </c>
      <c r="M918">
        <v>0</v>
      </c>
      <c r="N918">
        <v>73</v>
      </c>
      <c r="O918">
        <v>73</v>
      </c>
      <c r="P918" s="2" t="s">
        <v>203</v>
      </c>
      <c r="Q918" s="2" t="s">
        <v>204</v>
      </c>
      <c r="R918">
        <v>1</v>
      </c>
      <c r="S918" s="2" t="s">
        <v>40</v>
      </c>
      <c r="T918">
        <v>12</v>
      </c>
      <c r="U918" s="2" t="s">
        <v>74</v>
      </c>
      <c r="V918">
        <v>12</v>
      </c>
      <c r="W918">
        <v>16.25</v>
      </c>
      <c r="X918">
        <v>195</v>
      </c>
      <c r="Y918">
        <v>0</v>
      </c>
      <c r="Z918">
        <v>0</v>
      </c>
      <c r="AA918">
        <v>195</v>
      </c>
      <c r="AB918">
        <f>Analytics_Data_json[[#This Row],[amount]]-Analytics_Data_json[[#This Row],[custom_discount]]</f>
        <v>195</v>
      </c>
      <c r="AC918">
        <f>(Analytics_Data_json[[#This Row],[order_qty]]*Analytics_Data_json[[#This Row],[unit_price]])-Analytics_Data_json[[#This Row],[discount]]-Analytics_Data_json[[#This Row],[custom_discount]]</f>
        <v>195</v>
      </c>
      <c r="AD918">
        <v>272</v>
      </c>
      <c r="AE918" s="2" t="s">
        <v>161</v>
      </c>
      <c r="AF918" s="2" t="s">
        <v>162</v>
      </c>
      <c r="AG918">
        <v>227</v>
      </c>
      <c r="AH918" s="2" t="s">
        <v>44</v>
      </c>
      <c r="AI918" s="2" t="s">
        <v>44</v>
      </c>
      <c r="AJ918" s="3">
        <v>45323.000763888886</v>
      </c>
      <c r="AK918" s="3">
        <v>45323.125775462962</v>
      </c>
    </row>
    <row r="919" spans="1:37" x14ac:dyDescent="0.25">
      <c r="A919">
        <v>1574233</v>
      </c>
      <c r="B919">
        <v>187765</v>
      </c>
      <c r="C919" s="1">
        <v>45322</v>
      </c>
      <c r="D919" s="1" t="str">
        <f>TEXT(Analytics_Data_json[[#This Row],[ORDER DATE ]],"mmm")</f>
        <v>Jan</v>
      </c>
      <c r="E919" s="2" t="s">
        <v>2517</v>
      </c>
      <c r="F919">
        <v>54</v>
      </c>
      <c r="G919" s="2" t="s">
        <v>158</v>
      </c>
      <c r="H919" s="2" t="s">
        <v>159</v>
      </c>
      <c r="I919">
        <v>74</v>
      </c>
      <c r="J919" s="4">
        <v>236</v>
      </c>
      <c r="K919" s="2" t="s">
        <v>487</v>
      </c>
      <c r="L919" s="2" t="s">
        <v>37</v>
      </c>
      <c r="M919">
        <v>0</v>
      </c>
      <c r="N919">
        <v>34</v>
      </c>
      <c r="O919">
        <v>34</v>
      </c>
      <c r="P919" s="2" t="s">
        <v>154</v>
      </c>
      <c r="Q919" s="2" t="s">
        <v>155</v>
      </c>
      <c r="R919">
        <v>1</v>
      </c>
      <c r="S919" s="2" t="s">
        <v>40</v>
      </c>
      <c r="T919">
        <v>8</v>
      </c>
      <c r="U919" s="2" t="s">
        <v>156</v>
      </c>
      <c r="V919">
        <v>1</v>
      </c>
      <c r="W919">
        <v>150</v>
      </c>
      <c r="X919">
        <v>150</v>
      </c>
      <c r="Y919">
        <v>0</v>
      </c>
      <c r="Z919">
        <v>0</v>
      </c>
      <c r="AA919">
        <v>150</v>
      </c>
      <c r="AB919">
        <f>Analytics_Data_json[[#This Row],[amount]]-Analytics_Data_json[[#This Row],[custom_discount]]</f>
        <v>150</v>
      </c>
      <c r="AC919">
        <f>(Analytics_Data_json[[#This Row],[order_qty]]*Analytics_Data_json[[#This Row],[unit_price]])-Analytics_Data_json[[#This Row],[discount]]-Analytics_Data_json[[#This Row],[custom_discount]]</f>
        <v>150</v>
      </c>
      <c r="AD919">
        <v>272</v>
      </c>
      <c r="AE919" s="2" t="s">
        <v>161</v>
      </c>
      <c r="AF919" s="2" t="s">
        <v>162</v>
      </c>
      <c r="AG919">
        <v>227</v>
      </c>
      <c r="AH919" s="2" t="s">
        <v>44</v>
      </c>
      <c r="AI919" s="2" t="s">
        <v>44</v>
      </c>
      <c r="AJ919" s="3">
        <v>45323.000763888886</v>
      </c>
      <c r="AK919" s="3">
        <v>45323.125775462962</v>
      </c>
    </row>
    <row r="920" spans="1:37" x14ac:dyDescent="0.25">
      <c r="A920">
        <v>1574232</v>
      </c>
      <c r="B920">
        <v>187765</v>
      </c>
      <c r="C920" s="1">
        <v>45322</v>
      </c>
      <c r="D920" s="1" t="str">
        <f>TEXT(Analytics_Data_json[[#This Row],[ORDER DATE ]],"mmm")</f>
        <v>Jan</v>
      </c>
      <c r="E920" s="2" t="s">
        <v>2517</v>
      </c>
      <c r="F920">
        <v>54</v>
      </c>
      <c r="G920" s="2" t="s">
        <v>158</v>
      </c>
      <c r="H920" s="2" t="s">
        <v>159</v>
      </c>
      <c r="I920">
        <v>74</v>
      </c>
      <c r="J920" s="4">
        <v>236</v>
      </c>
      <c r="K920" s="2" t="s">
        <v>487</v>
      </c>
      <c r="L920" s="2" t="s">
        <v>37</v>
      </c>
      <c r="M920">
        <v>0</v>
      </c>
      <c r="N920">
        <v>75</v>
      </c>
      <c r="O920">
        <v>75</v>
      </c>
      <c r="P920" s="2" t="s">
        <v>60</v>
      </c>
      <c r="Q920" s="2" t="s">
        <v>61</v>
      </c>
      <c r="R920">
        <v>1</v>
      </c>
      <c r="S920" s="2" t="s">
        <v>40</v>
      </c>
      <c r="T920">
        <v>13</v>
      </c>
      <c r="U920" s="2" t="s">
        <v>62</v>
      </c>
      <c r="V920">
        <v>1</v>
      </c>
      <c r="W920">
        <v>150</v>
      </c>
      <c r="X920">
        <v>150</v>
      </c>
      <c r="Y920">
        <v>0</v>
      </c>
      <c r="Z920">
        <v>0</v>
      </c>
      <c r="AA920">
        <v>150</v>
      </c>
      <c r="AB920">
        <f>Analytics_Data_json[[#This Row],[amount]]-Analytics_Data_json[[#This Row],[custom_discount]]</f>
        <v>150</v>
      </c>
      <c r="AC920">
        <f>(Analytics_Data_json[[#This Row],[order_qty]]*Analytics_Data_json[[#This Row],[unit_price]])-Analytics_Data_json[[#This Row],[discount]]-Analytics_Data_json[[#This Row],[custom_discount]]</f>
        <v>150</v>
      </c>
      <c r="AD920">
        <v>272</v>
      </c>
      <c r="AE920" s="2" t="s">
        <v>161</v>
      </c>
      <c r="AF920" s="2" t="s">
        <v>162</v>
      </c>
      <c r="AG920">
        <v>227</v>
      </c>
      <c r="AH920" s="2" t="s">
        <v>44</v>
      </c>
      <c r="AI920" s="2" t="s">
        <v>44</v>
      </c>
      <c r="AJ920" s="3">
        <v>45323.000763888886</v>
      </c>
      <c r="AK920" s="3">
        <v>45323.125775462962</v>
      </c>
    </row>
    <row r="921" spans="1:37" x14ac:dyDescent="0.25">
      <c r="A921">
        <v>1574231</v>
      </c>
      <c r="B921">
        <v>187765</v>
      </c>
      <c r="C921" s="1">
        <v>45322</v>
      </c>
      <c r="D921" s="1" t="str">
        <f>TEXT(Analytics_Data_json[[#This Row],[ORDER DATE ]],"mmm")</f>
        <v>Jan</v>
      </c>
      <c r="E921" s="2" t="s">
        <v>2517</v>
      </c>
      <c r="F921">
        <v>54</v>
      </c>
      <c r="G921" s="2" t="s">
        <v>158</v>
      </c>
      <c r="H921" s="2" t="s">
        <v>159</v>
      </c>
      <c r="I921">
        <v>74</v>
      </c>
      <c r="J921" s="4">
        <v>236</v>
      </c>
      <c r="K921" s="2" t="s">
        <v>487</v>
      </c>
      <c r="L921" s="2" t="s">
        <v>37</v>
      </c>
      <c r="M921">
        <v>0</v>
      </c>
      <c r="N921">
        <v>76</v>
      </c>
      <c r="O921">
        <v>76</v>
      </c>
      <c r="P921" s="2" t="s">
        <v>63</v>
      </c>
      <c r="Q921" s="2" t="s">
        <v>64</v>
      </c>
      <c r="R921">
        <v>1</v>
      </c>
      <c r="S921" s="2" t="s">
        <v>40</v>
      </c>
      <c r="T921">
        <v>13</v>
      </c>
      <c r="U921" s="2" t="s">
        <v>62</v>
      </c>
      <c r="V921">
        <v>1</v>
      </c>
      <c r="W921">
        <v>150</v>
      </c>
      <c r="X921">
        <v>150</v>
      </c>
      <c r="Y921">
        <v>0</v>
      </c>
      <c r="Z921">
        <v>0</v>
      </c>
      <c r="AA921">
        <v>150</v>
      </c>
      <c r="AB921">
        <f>Analytics_Data_json[[#This Row],[amount]]-Analytics_Data_json[[#This Row],[custom_discount]]</f>
        <v>150</v>
      </c>
      <c r="AC921">
        <f>(Analytics_Data_json[[#This Row],[order_qty]]*Analytics_Data_json[[#This Row],[unit_price]])-Analytics_Data_json[[#This Row],[discount]]-Analytics_Data_json[[#This Row],[custom_discount]]</f>
        <v>150</v>
      </c>
      <c r="AD921">
        <v>272</v>
      </c>
      <c r="AE921" s="2" t="s">
        <v>161</v>
      </c>
      <c r="AF921" s="2" t="s">
        <v>162</v>
      </c>
      <c r="AG921">
        <v>227</v>
      </c>
      <c r="AH921" s="2" t="s">
        <v>44</v>
      </c>
      <c r="AI921" s="2" t="s">
        <v>44</v>
      </c>
      <c r="AJ921" s="3">
        <v>45323.000763888886</v>
      </c>
      <c r="AK921" s="3">
        <v>45323.125775462962</v>
      </c>
    </row>
    <row r="922" spans="1:37" x14ac:dyDescent="0.25">
      <c r="A922">
        <v>1574230</v>
      </c>
      <c r="B922">
        <v>187765</v>
      </c>
      <c r="C922" s="1">
        <v>45322</v>
      </c>
      <c r="D922" s="1" t="str">
        <f>TEXT(Analytics_Data_json[[#This Row],[ORDER DATE ]],"mmm")</f>
        <v>Jan</v>
      </c>
      <c r="E922" s="2" t="s">
        <v>2517</v>
      </c>
      <c r="F922">
        <v>54</v>
      </c>
      <c r="G922" s="2" t="s">
        <v>158</v>
      </c>
      <c r="H922" s="2" t="s">
        <v>159</v>
      </c>
      <c r="I922">
        <v>74</v>
      </c>
      <c r="J922" s="4">
        <v>236</v>
      </c>
      <c r="K922" s="2" t="s">
        <v>487</v>
      </c>
      <c r="L922" s="2" t="s">
        <v>37</v>
      </c>
      <c r="M922">
        <v>0</v>
      </c>
      <c r="N922">
        <v>52</v>
      </c>
      <c r="O922">
        <v>52</v>
      </c>
      <c r="P922" s="2" t="s">
        <v>46</v>
      </c>
      <c r="Q922" s="2" t="s">
        <v>47</v>
      </c>
      <c r="R922">
        <v>1</v>
      </c>
      <c r="S922" s="2" t="s">
        <v>40</v>
      </c>
      <c r="T922">
        <v>10</v>
      </c>
      <c r="U922" s="2" t="s">
        <v>41</v>
      </c>
      <c r="V922">
        <v>2</v>
      </c>
      <c r="W922">
        <v>118</v>
      </c>
      <c r="X922">
        <v>236</v>
      </c>
      <c r="Y922">
        <v>0</v>
      </c>
      <c r="Z922">
        <v>0</v>
      </c>
      <c r="AA922">
        <v>236</v>
      </c>
      <c r="AB922">
        <f>Analytics_Data_json[[#This Row],[amount]]-Analytics_Data_json[[#This Row],[custom_discount]]</f>
        <v>236</v>
      </c>
      <c r="AC922">
        <f>(Analytics_Data_json[[#This Row],[order_qty]]*Analytics_Data_json[[#This Row],[unit_price]])-Analytics_Data_json[[#This Row],[discount]]-Analytics_Data_json[[#This Row],[custom_discount]]</f>
        <v>236</v>
      </c>
      <c r="AD922">
        <v>272</v>
      </c>
      <c r="AE922" s="2" t="s">
        <v>161</v>
      </c>
      <c r="AF922" s="2" t="s">
        <v>162</v>
      </c>
      <c r="AG922">
        <v>227</v>
      </c>
      <c r="AH922" s="2" t="s">
        <v>44</v>
      </c>
      <c r="AI922" s="2" t="s">
        <v>44</v>
      </c>
      <c r="AJ922" s="3">
        <v>45323.000763888886</v>
      </c>
      <c r="AK922" s="3">
        <v>45323.125775462962</v>
      </c>
    </row>
    <row r="923" spans="1:37" x14ac:dyDescent="0.25">
      <c r="A923">
        <v>1574229</v>
      </c>
      <c r="B923">
        <v>187765</v>
      </c>
      <c r="C923" s="1">
        <v>45322</v>
      </c>
      <c r="D923" s="1" t="str">
        <f>TEXT(Analytics_Data_json[[#This Row],[ORDER DATE ]],"mmm")</f>
        <v>Jan</v>
      </c>
      <c r="E923" s="2" t="s">
        <v>2517</v>
      </c>
      <c r="F923">
        <v>54</v>
      </c>
      <c r="G923" s="2" t="s">
        <v>158</v>
      </c>
      <c r="H923" s="2" t="s">
        <v>159</v>
      </c>
      <c r="I923">
        <v>74</v>
      </c>
      <c r="J923" s="4">
        <v>236</v>
      </c>
      <c r="K923" s="2" t="s">
        <v>487</v>
      </c>
      <c r="L923" s="2" t="s">
        <v>37</v>
      </c>
      <c r="M923">
        <v>0</v>
      </c>
      <c r="N923">
        <v>69</v>
      </c>
      <c r="O923">
        <v>69</v>
      </c>
      <c r="P923" s="2" t="s">
        <v>72</v>
      </c>
      <c r="Q923" s="2" t="s">
        <v>73</v>
      </c>
      <c r="R923">
        <v>1</v>
      </c>
      <c r="S923" s="2" t="s">
        <v>40</v>
      </c>
      <c r="T923">
        <v>12</v>
      </c>
      <c r="U923" s="2" t="s">
        <v>74</v>
      </c>
      <c r="V923">
        <v>24</v>
      </c>
      <c r="W923">
        <v>8.5</v>
      </c>
      <c r="X923">
        <v>204</v>
      </c>
      <c r="Y923">
        <v>0</v>
      </c>
      <c r="Z923">
        <v>0</v>
      </c>
      <c r="AA923">
        <v>204</v>
      </c>
      <c r="AB923">
        <f>Analytics_Data_json[[#This Row],[amount]]-Analytics_Data_json[[#This Row],[custom_discount]]</f>
        <v>204</v>
      </c>
      <c r="AC923">
        <f>(Analytics_Data_json[[#This Row],[order_qty]]*Analytics_Data_json[[#This Row],[unit_price]])-Analytics_Data_json[[#This Row],[discount]]-Analytics_Data_json[[#This Row],[custom_discount]]</f>
        <v>204</v>
      </c>
      <c r="AD923">
        <v>272</v>
      </c>
      <c r="AE923" s="2" t="s">
        <v>161</v>
      </c>
      <c r="AF923" s="2" t="s">
        <v>162</v>
      </c>
      <c r="AG923">
        <v>227</v>
      </c>
      <c r="AH923" s="2" t="s">
        <v>44</v>
      </c>
      <c r="AI923" s="2" t="s">
        <v>44</v>
      </c>
      <c r="AJ923" s="3">
        <v>45323.000763888886</v>
      </c>
      <c r="AK923" s="3">
        <v>45323.125775462962</v>
      </c>
    </row>
    <row r="924" spans="1:37" x14ac:dyDescent="0.25">
      <c r="A924">
        <v>1574228</v>
      </c>
      <c r="B924">
        <v>187765</v>
      </c>
      <c r="C924" s="1">
        <v>45322</v>
      </c>
      <c r="D924" s="1" t="str">
        <f>TEXT(Analytics_Data_json[[#This Row],[ORDER DATE ]],"mmm")</f>
        <v>Jan</v>
      </c>
      <c r="E924" s="2" t="s">
        <v>2517</v>
      </c>
      <c r="F924">
        <v>54</v>
      </c>
      <c r="G924" s="2" t="s">
        <v>158</v>
      </c>
      <c r="H924" s="2" t="s">
        <v>159</v>
      </c>
      <c r="I924">
        <v>74</v>
      </c>
      <c r="J924" s="4">
        <v>236</v>
      </c>
      <c r="K924" s="2" t="s">
        <v>487</v>
      </c>
      <c r="L924" s="2" t="s">
        <v>37</v>
      </c>
      <c r="M924">
        <v>0</v>
      </c>
      <c r="N924">
        <v>68</v>
      </c>
      <c r="O924">
        <v>68</v>
      </c>
      <c r="P924" s="2" t="s">
        <v>75</v>
      </c>
      <c r="Q924" s="2" t="s">
        <v>76</v>
      </c>
      <c r="R924">
        <v>1</v>
      </c>
      <c r="S924" s="2" t="s">
        <v>40</v>
      </c>
      <c r="T924">
        <v>12</v>
      </c>
      <c r="U924" s="2" t="s">
        <v>74</v>
      </c>
      <c r="V924">
        <v>24</v>
      </c>
      <c r="W924">
        <v>8.5</v>
      </c>
      <c r="X924">
        <v>204</v>
      </c>
      <c r="Y924">
        <v>0</v>
      </c>
      <c r="Z924">
        <v>0</v>
      </c>
      <c r="AA924">
        <v>204</v>
      </c>
      <c r="AB924">
        <f>Analytics_Data_json[[#This Row],[amount]]-Analytics_Data_json[[#This Row],[custom_discount]]</f>
        <v>204</v>
      </c>
      <c r="AC924">
        <f>(Analytics_Data_json[[#This Row],[order_qty]]*Analytics_Data_json[[#This Row],[unit_price]])-Analytics_Data_json[[#This Row],[discount]]-Analytics_Data_json[[#This Row],[custom_discount]]</f>
        <v>204</v>
      </c>
      <c r="AD924">
        <v>272</v>
      </c>
      <c r="AE924" s="2" t="s">
        <v>161</v>
      </c>
      <c r="AF924" s="2" t="s">
        <v>162</v>
      </c>
      <c r="AG924">
        <v>227</v>
      </c>
      <c r="AH924" s="2" t="s">
        <v>44</v>
      </c>
      <c r="AI924" s="2" t="s">
        <v>44</v>
      </c>
      <c r="AJ924" s="3">
        <v>45323.000763888886</v>
      </c>
      <c r="AK924" s="3">
        <v>45323.125775462962</v>
      </c>
    </row>
    <row r="925" spans="1:37" x14ac:dyDescent="0.25">
      <c r="A925">
        <v>1574227</v>
      </c>
      <c r="B925">
        <v>187764</v>
      </c>
      <c r="C925" s="1">
        <v>45322</v>
      </c>
      <c r="D925" s="1" t="str">
        <f>TEXT(Analytics_Data_json[[#This Row],[ORDER DATE ]],"mmm")</f>
        <v>Jan</v>
      </c>
      <c r="E925" s="2" t="s">
        <v>2518</v>
      </c>
      <c r="F925">
        <v>54</v>
      </c>
      <c r="G925" s="2" t="s">
        <v>158</v>
      </c>
      <c r="H925" s="2" t="s">
        <v>159</v>
      </c>
      <c r="I925">
        <v>74</v>
      </c>
      <c r="J925" s="4">
        <v>1652</v>
      </c>
      <c r="K925" s="2" t="s">
        <v>2519</v>
      </c>
      <c r="L925" s="2" t="s">
        <v>37</v>
      </c>
      <c r="M925">
        <v>0</v>
      </c>
      <c r="N925">
        <v>62</v>
      </c>
      <c r="O925">
        <v>62</v>
      </c>
      <c r="P925" s="2" t="s">
        <v>48</v>
      </c>
      <c r="Q925" s="2" t="s">
        <v>49</v>
      </c>
      <c r="R925">
        <v>1</v>
      </c>
      <c r="S925" s="2" t="s">
        <v>40</v>
      </c>
      <c r="T925">
        <v>10</v>
      </c>
      <c r="U925" s="2" t="s">
        <v>41</v>
      </c>
      <c r="V925">
        <v>6</v>
      </c>
      <c r="W925">
        <v>30</v>
      </c>
      <c r="X925">
        <v>180</v>
      </c>
      <c r="Y925">
        <v>0</v>
      </c>
      <c r="Z925">
        <v>0</v>
      </c>
      <c r="AA925">
        <v>180</v>
      </c>
      <c r="AB925">
        <f>Analytics_Data_json[[#This Row],[amount]]-Analytics_Data_json[[#This Row],[custom_discount]]</f>
        <v>180</v>
      </c>
      <c r="AC925">
        <f>(Analytics_Data_json[[#This Row],[order_qty]]*Analytics_Data_json[[#This Row],[unit_price]])-Analytics_Data_json[[#This Row],[discount]]-Analytics_Data_json[[#This Row],[custom_discount]]</f>
        <v>180</v>
      </c>
      <c r="AD925">
        <v>273</v>
      </c>
      <c r="AE925" s="2" t="s">
        <v>188</v>
      </c>
      <c r="AF925" s="2" t="s">
        <v>189</v>
      </c>
      <c r="AG925">
        <v>228</v>
      </c>
      <c r="AH925" s="2" t="s">
        <v>44</v>
      </c>
      <c r="AI925" s="2" t="s">
        <v>44</v>
      </c>
      <c r="AJ925" s="3">
        <v>45323.000763888886</v>
      </c>
      <c r="AK925" s="3">
        <v>45323.125775462962</v>
      </c>
    </row>
    <row r="926" spans="1:37" x14ac:dyDescent="0.25">
      <c r="A926">
        <v>1574226</v>
      </c>
      <c r="B926">
        <v>187763</v>
      </c>
      <c r="C926" s="1">
        <v>45322</v>
      </c>
      <c r="D926" s="1" t="str">
        <f>TEXT(Analytics_Data_json[[#This Row],[ORDER DATE ]],"mmm")</f>
        <v>Jan</v>
      </c>
      <c r="E926" s="2" t="s">
        <v>2520</v>
      </c>
      <c r="F926">
        <v>54</v>
      </c>
      <c r="G926" s="2" t="s">
        <v>158</v>
      </c>
      <c r="H926" s="2" t="s">
        <v>159</v>
      </c>
      <c r="I926">
        <v>74</v>
      </c>
      <c r="J926" s="4">
        <v>232</v>
      </c>
      <c r="K926" s="2" t="s">
        <v>490</v>
      </c>
      <c r="L926" s="2" t="s">
        <v>37</v>
      </c>
      <c r="M926">
        <v>0</v>
      </c>
      <c r="N926">
        <v>61</v>
      </c>
      <c r="O926">
        <v>61</v>
      </c>
      <c r="P926" s="2" t="s">
        <v>50</v>
      </c>
      <c r="Q926" s="2" t="s">
        <v>51</v>
      </c>
      <c r="R926">
        <v>1</v>
      </c>
      <c r="S926" s="2" t="s">
        <v>40</v>
      </c>
      <c r="T926">
        <v>10</v>
      </c>
      <c r="U926" s="2" t="s">
        <v>41</v>
      </c>
      <c r="V926">
        <v>3</v>
      </c>
      <c r="W926">
        <v>30</v>
      </c>
      <c r="X926">
        <v>90</v>
      </c>
      <c r="Y926">
        <v>0</v>
      </c>
      <c r="Z926">
        <v>0</v>
      </c>
      <c r="AA926">
        <v>90</v>
      </c>
      <c r="AB926">
        <f>Analytics_Data_json[[#This Row],[amount]]-Analytics_Data_json[[#This Row],[custom_discount]]</f>
        <v>90</v>
      </c>
      <c r="AC926">
        <f>(Analytics_Data_json[[#This Row],[order_qty]]*Analytics_Data_json[[#This Row],[unit_price]])-Analytics_Data_json[[#This Row],[discount]]-Analytics_Data_json[[#This Row],[custom_discount]]</f>
        <v>90</v>
      </c>
      <c r="AD926">
        <v>272</v>
      </c>
      <c r="AE926" s="2" t="s">
        <v>161</v>
      </c>
      <c r="AF926" s="2" t="s">
        <v>162</v>
      </c>
      <c r="AG926">
        <v>227</v>
      </c>
      <c r="AH926" s="2" t="s">
        <v>44</v>
      </c>
      <c r="AI926" s="2" t="s">
        <v>44</v>
      </c>
      <c r="AJ926" s="3">
        <v>45323.000763888886</v>
      </c>
      <c r="AK926" s="3">
        <v>45323.125775462962</v>
      </c>
    </row>
    <row r="927" spans="1:37" x14ac:dyDescent="0.25">
      <c r="A927">
        <v>1574225</v>
      </c>
      <c r="B927">
        <v>187763</v>
      </c>
      <c r="C927" s="1">
        <v>45322</v>
      </c>
      <c r="D927" s="1" t="str">
        <f>TEXT(Analytics_Data_json[[#This Row],[ORDER DATE ]],"mmm")</f>
        <v>Jan</v>
      </c>
      <c r="E927" s="2" t="s">
        <v>2520</v>
      </c>
      <c r="F927">
        <v>54</v>
      </c>
      <c r="G927" s="2" t="s">
        <v>158</v>
      </c>
      <c r="H927" s="2" t="s">
        <v>159</v>
      </c>
      <c r="I927">
        <v>74</v>
      </c>
      <c r="J927" s="4">
        <v>232</v>
      </c>
      <c r="K927" s="2" t="s">
        <v>490</v>
      </c>
      <c r="L927" s="2" t="s">
        <v>37</v>
      </c>
      <c r="M927">
        <v>0</v>
      </c>
      <c r="N927">
        <v>62</v>
      </c>
      <c r="O927">
        <v>62</v>
      </c>
      <c r="P927" s="2" t="s">
        <v>48</v>
      </c>
      <c r="Q927" s="2" t="s">
        <v>49</v>
      </c>
      <c r="R927">
        <v>1</v>
      </c>
      <c r="S927" s="2" t="s">
        <v>40</v>
      </c>
      <c r="T927">
        <v>10</v>
      </c>
      <c r="U927" s="2" t="s">
        <v>41</v>
      </c>
      <c r="V927">
        <v>3</v>
      </c>
      <c r="W927">
        <v>30</v>
      </c>
      <c r="X927">
        <v>90</v>
      </c>
      <c r="Y927">
        <v>0</v>
      </c>
      <c r="Z927">
        <v>0</v>
      </c>
      <c r="AA927">
        <v>90</v>
      </c>
      <c r="AB927">
        <f>Analytics_Data_json[[#This Row],[amount]]-Analytics_Data_json[[#This Row],[custom_discount]]</f>
        <v>90</v>
      </c>
      <c r="AC927">
        <f>(Analytics_Data_json[[#This Row],[order_qty]]*Analytics_Data_json[[#This Row],[unit_price]])-Analytics_Data_json[[#This Row],[discount]]-Analytics_Data_json[[#This Row],[custom_discount]]</f>
        <v>90</v>
      </c>
      <c r="AD927">
        <v>272</v>
      </c>
      <c r="AE927" s="2" t="s">
        <v>161</v>
      </c>
      <c r="AF927" s="2" t="s">
        <v>162</v>
      </c>
      <c r="AG927">
        <v>227</v>
      </c>
      <c r="AH927" s="2" t="s">
        <v>44</v>
      </c>
      <c r="AI927" s="2" t="s">
        <v>44</v>
      </c>
      <c r="AJ927" s="3">
        <v>45323.000763888886</v>
      </c>
      <c r="AK927" s="3">
        <v>45323.125775462962</v>
      </c>
    </row>
    <row r="928" spans="1:37" x14ac:dyDescent="0.25">
      <c r="A928">
        <v>1574224</v>
      </c>
      <c r="B928">
        <v>187763</v>
      </c>
      <c r="C928" s="1">
        <v>45322</v>
      </c>
      <c r="D928" s="1" t="str">
        <f>TEXT(Analytics_Data_json[[#This Row],[ORDER DATE ]],"mmm")</f>
        <v>Jan</v>
      </c>
      <c r="E928" s="2" t="s">
        <v>2520</v>
      </c>
      <c r="F928">
        <v>54</v>
      </c>
      <c r="G928" s="2" t="s">
        <v>158</v>
      </c>
      <c r="H928" s="2" t="s">
        <v>159</v>
      </c>
      <c r="I928">
        <v>74</v>
      </c>
      <c r="J928" s="4">
        <v>232</v>
      </c>
      <c r="K928" s="2" t="s">
        <v>490</v>
      </c>
      <c r="L928" s="2" t="s">
        <v>37</v>
      </c>
      <c r="M928">
        <v>0</v>
      </c>
      <c r="N928">
        <v>50</v>
      </c>
      <c r="O928">
        <v>50</v>
      </c>
      <c r="P928" s="2" t="s">
        <v>183</v>
      </c>
      <c r="Q928" s="2" t="s">
        <v>184</v>
      </c>
      <c r="R928">
        <v>1</v>
      </c>
      <c r="S928" s="2" t="s">
        <v>40</v>
      </c>
      <c r="T928">
        <v>9</v>
      </c>
      <c r="U928" s="2" t="s">
        <v>185</v>
      </c>
      <c r="V928">
        <v>2</v>
      </c>
      <c r="W928">
        <v>58</v>
      </c>
      <c r="X928">
        <v>116</v>
      </c>
      <c r="Y928">
        <v>0</v>
      </c>
      <c r="Z928">
        <v>0</v>
      </c>
      <c r="AA928">
        <v>116</v>
      </c>
      <c r="AB928">
        <f>Analytics_Data_json[[#This Row],[amount]]-Analytics_Data_json[[#This Row],[custom_discount]]</f>
        <v>116</v>
      </c>
      <c r="AC928">
        <f>(Analytics_Data_json[[#This Row],[order_qty]]*Analytics_Data_json[[#This Row],[unit_price]])-Analytics_Data_json[[#This Row],[discount]]-Analytics_Data_json[[#This Row],[custom_discount]]</f>
        <v>116</v>
      </c>
      <c r="AD928">
        <v>272</v>
      </c>
      <c r="AE928" s="2" t="s">
        <v>161</v>
      </c>
      <c r="AF928" s="2" t="s">
        <v>162</v>
      </c>
      <c r="AG928">
        <v>227</v>
      </c>
      <c r="AH928" s="2" t="s">
        <v>44</v>
      </c>
      <c r="AI928" s="2" t="s">
        <v>44</v>
      </c>
      <c r="AJ928" s="3">
        <v>45323.000763888886</v>
      </c>
      <c r="AK928" s="3">
        <v>45323.125775462962</v>
      </c>
    </row>
    <row r="929" spans="1:37" x14ac:dyDescent="0.25">
      <c r="A929">
        <v>1574223</v>
      </c>
      <c r="B929">
        <v>187763</v>
      </c>
      <c r="C929" s="1">
        <v>45322</v>
      </c>
      <c r="D929" s="1" t="str">
        <f>TEXT(Analytics_Data_json[[#This Row],[ORDER DATE ]],"mmm")</f>
        <v>Jan</v>
      </c>
      <c r="E929" s="2" t="s">
        <v>2520</v>
      </c>
      <c r="F929">
        <v>54</v>
      </c>
      <c r="G929" s="2" t="s">
        <v>158</v>
      </c>
      <c r="H929" s="2" t="s">
        <v>159</v>
      </c>
      <c r="I929">
        <v>74</v>
      </c>
      <c r="J929" s="4">
        <v>232</v>
      </c>
      <c r="K929" s="2" t="s">
        <v>490</v>
      </c>
      <c r="L929" s="2" t="s">
        <v>37</v>
      </c>
      <c r="M929">
        <v>0</v>
      </c>
      <c r="N929">
        <v>51</v>
      </c>
      <c r="O929">
        <v>51</v>
      </c>
      <c r="P929" s="2" t="s">
        <v>207</v>
      </c>
      <c r="Q929" s="2" t="s">
        <v>208</v>
      </c>
      <c r="R929">
        <v>1</v>
      </c>
      <c r="S929" s="2" t="s">
        <v>40</v>
      </c>
      <c r="T929">
        <v>9</v>
      </c>
      <c r="U929" s="2" t="s">
        <v>185</v>
      </c>
      <c r="V929">
        <v>2</v>
      </c>
      <c r="W929">
        <v>58</v>
      </c>
      <c r="X929">
        <v>116</v>
      </c>
      <c r="Y929">
        <v>0</v>
      </c>
      <c r="Z929">
        <v>0</v>
      </c>
      <c r="AA929">
        <v>116</v>
      </c>
      <c r="AB929">
        <f>Analytics_Data_json[[#This Row],[amount]]-Analytics_Data_json[[#This Row],[custom_discount]]</f>
        <v>116</v>
      </c>
      <c r="AC929">
        <f>(Analytics_Data_json[[#This Row],[order_qty]]*Analytics_Data_json[[#This Row],[unit_price]])-Analytics_Data_json[[#This Row],[discount]]-Analytics_Data_json[[#This Row],[custom_discount]]</f>
        <v>116</v>
      </c>
      <c r="AD929">
        <v>272</v>
      </c>
      <c r="AE929" s="2" t="s">
        <v>161</v>
      </c>
      <c r="AF929" s="2" t="s">
        <v>162</v>
      </c>
      <c r="AG929">
        <v>227</v>
      </c>
      <c r="AH929" s="2" t="s">
        <v>44</v>
      </c>
      <c r="AI929" s="2" t="s">
        <v>44</v>
      </c>
      <c r="AJ929" s="3">
        <v>45323.000763888886</v>
      </c>
      <c r="AK929" s="3">
        <v>45323.125775462962</v>
      </c>
    </row>
    <row r="930" spans="1:37" x14ac:dyDescent="0.25">
      <c r="A930">
        <v>1574222</v>
      </c>
      <c r="B930">
        <v>187762</v>
      </c>
      <c r="C930" s="1">
        <v>45322</v>
      </c>
      <c r="D930" s="1" t="str">
        <f>TEXT(Analytics_Data_json[[#This Row],[ORDER DATE ]],"mmm")</f>
        <v>Jan</v>
      </c>
      <c r="E930" s="2" t="s">
        <v>2521</v>
      </c>
      <c r="F930">
        <v>54</v>
      </c>
      <c r="G930" s="2" t="s">
        <v>158</v>
      </c>
      <c r="H930" s="2" t="s">
        <v>159</v>
      </c>
      <c r="I930">
        <v>74</v>
      </c>
      <c r="J930" s="4">
        <v>1627</v>
      </c>
      <c r="K930" s="2" t="s">
        <v>879</v>
      </c>
      <c r="L930" s="2" t="s">
        <v>37</v>
      </c>
      <c r="M930">
        <v>0</v>
      </c>
      <c r="N930">
        <v>69</v>
      </c>
      <c r="O930">
        <v>69</v>
      </c>
      <c r="P930" s="2" t="s">
        <v>72</v>
      </c>
      <c r="Q930" s="2" t="s">
        <v>73</v>
      </c>
      <c r="R930">
        <v>1</v>
      </c>
      <c r="S930" s="2" t="s">
        <v>40</v>
      </c>
      <c r="T930">
        <v>12</v>
      </c>
      <c r="U930" s="2" t="s">
        <v>74</v>
      </c>
      <c r="V930">
        <v>12</v>
      </c>
      <c r="W930">
        <v>8.5</v>
      </c>
      <c r="X930">
        <v>102</v>
      </c>
      <c r="Y930">
        <v>0</v>
      </c>
      <c r="Z930">
        <v>0</v>
      </c>
      <c r="AA930">
        <v>102</v>
      </c>
      <c r="AB930">
        <f>Analytics_Data_json[[#This Row],[amount]]-Analytics_Data_json[[#This Row],[custom_discount]]</f>
        <v>102</v>
      </c>
      <c r="AC930">
        <f>(Analytics_Data_json[[#This Row],[order_qty]]*Analytics_Data_json[[#This Row],[unit_price]])-Analytics_Data_json[[#This Row],[discount]]-Analytics_Data_json[[#This Row],[custom_discount]]</f>
        <v>102</v>
      </c>
      <c r="AD930">
        <v>273</v>
      </c>
      <c r="AE930" s="2" t="s">
        <v>188</v>
      </c>
      <c r="AF930" s="2" t="s">
        <v>189</v>
      </c>
      <c r="AG930">
        <v>228</v>
      </c>
      <c r="AH930" s="2" t="s">
        <v>44</v>
      </c>
      <c r="AI930" s="2" t="s">
        <v>44</v>
      </c>
      <c r="AJ930" s="3">
        <v>45323.000763888886</v>
      </c>
      <c r="AK930" s="3">
        <v>45323.125775462962</v>
      </c>
    </row>
    <row r="931" spans="1:37" x14ac:dyDescent="0.25">
      <c r="A931">
        <v>1574221</v>
      </c>
      <c r="B931">
        <v>187762</v>
      </c>
      <c r="C931" s="1">
        <v>45322</v>
      </c>
      <c r="D931" s="1" t="str">
        <f>TEXT(Analytics_Data_json[[#This Row],[ORDER DATE ]],"mmm")</f>
        <v>Jan</v>
      </c>
      <c r="E931" s="2" t="s">
        <v>2521</v>
      </c>
      <c r="F931">
        <v>54</v>
      </c>
      <c r="G931" s="2" t="s">
        <v>158</v>
      </c>
      <c r="H931" s="2" t="s">
        <v>159</v>
      </c>
      <c r="I931">
        <v>74</v>
      </c>
      <c r="J931" s="4">
        <v>1627</v>
      </c>
      <c r="K931" s="2" t="s">
        <v>879</v>
      </c>
      <c r="L931" s="2" t="s">
        <v>37</v>
      </c>
      <c r="M931">
        <v>0</v>
      </c>
      <c r="N931">
        <v>68</v>
      </c>
      <c r="O931">
        <v>68</v>
      </c>
      <c r="P931" s="2" t="s">
        <v>75</v>
      </c>
      <c r="Q931" s="2" t="s">
        <v>76</v>
      </c>
      <c r="R931">
        <v>1</v>
      </c>
      <c r="S931" s="2" t="s">
        <v>40</v>
      </c>
      <c r="T931">
        <v>12</v>
      </c>
      <c r="U931" s="2" t="s">
        <v>74</v>
      </c>
      <c r="V931">
        <v>12</v>
      </c>
      <c r="W931">
        <v>8.5</v>
      </c>
      <c r="X931">
        <v>102</v>
      </c>
      <c r="Y931">
        <v>0</v>
      </c>
      <c r="Z931">
        <v>0</v>
      </c>
      <c r="AA931">
        <v>102</v>
      </c>
      <c r="AB931">
        <f>Analytics_Data_json[[#This Row],[amount]]-Analytics_Data_json[[#This Row],[custom_discount]]</f>
        <v>102</v>
      </c>
      <c r="AC931">
        <f>(Analytics_Data_json[[#This Row],[order_qty]]*Analytics_Data_json[[#This Row],[unit_price]])-Analytics_Data_json[[#This Row],[discount]]-Analytics_Data_json[[#This Row],[custom_discount]]</f>
        <v>102</v>
      </c>
      <c r="AD931">
        <v>273</v>
      </c>
      <c r="AE931" s="2" t="s">
        <v>188</v>
      </c>
      <c r="AF931" s="2" t="s">
        <v>189</v>
      </c>
      <c r="AG931">
        <v>228</v>
      </c>
      <c r="AH931" s="2" t="s">
        <v>44</v>
      </c>
      <c r="AI931" s="2" t="s">
        <v>44</v>
      </c>
      <c r="AJ931" s="3">
        <v>45323.000763888886</v>
      </c>
      <c r="AK931" s="3">
        <v>45323.125775462962</v>
      </c>
    </row>
    <row r="932" spans="1:37" x14ac:dyDescent="0.25">
      <c r="A932">
        <v>1574220</v>
      </c>
      <c r="B932">
        <v>187762</v>
      </c>
      <c r="C932" s="1">
        <v>45322</v>
      </c>
      <c r="D932" s="1" t="str">
        <f>TEXT(Analytics_Data_json[[#This Row],[ORDER DATE ]],"mmm")</f>
        <v>Jan</v>
      </c>
      <c r="E932" s="2" t="s">
        <v>2521</v>
      </c>
      <c r="F932">
        <v>54</v>
      </c>
      <c r="G932" s="2" t="s">
        <v>158</v>
      </c>
      <c r="H932" s="2" t="s">
        <v>159</v>
      </c>
      <c r="I932">
        <v>74</v>
      </c>
      <c r="J932" s="4">
        <v>1627</v>
      </c>
      <c r="K932" s="2" t="s">
        <v>879</v>
      </c>
      <c r="L932" s="2" t="s">
        <v>37</v>
      </c>
      <c r="M932">
        <v>0</v>
      </c>
      <c r="N932">
        <v>62</v>
      </c>
      <c r="O932">
        <v>62</v>
      </c>
      <c r="P932" s="2" t="s">
        <v>48</v>
      </c>
      <c r="Q932" s="2" t="s">
        <v>49</v>
      </c>
      <c r="R932">
        <v>1</v>
      </c>
      <c r="S932" s="2" t="s">
        <v>40</v>
      </c>
      <c r="T932">
        <v>10</v>
      </c>
      <c r="U932" s="2" t="s">
        <v>41</v>
      </c>
      <c r="V932">
        <v>6</v>
      </c>
      <c r="W932">
        <v>30</v>
      </c>
      <c r="X932">
        <v>180</v>
      </c>
      <c r="Y932">
        <v>0</v>
      </c>
      <c r="Z932">
        <v>0</v>
      </c>
      <c r="AA932">
        <v>180</v>
      </c>
      <c r="AB932">
        <f>Analytics_Data_json[[#This Row],[amount]]-Analytics_Data_json[[#This Row],[custom_discount]]</f>
        <v>180</v>
      </c>
      <c r="AC932">
        <f>(Analytics_Data_json[[#This Row],[order_qty]]*Analytics_Data_json[[#This Row],[unit_price]])-Analytics_Data_json[[#This Row],[discount]]-Analytics_Data_json[[#This Row],[custom_discount]]</f>
        <v>180</v>
      </c>
      <c r="AD932">
        <v>273</v>
      </c>
      <c r="AE932" s="2" t="s">
        <v>188</v>
      </c>
      <c r="AF932" s="2" t="s">
        <v>189</v>
      </c>
      <c r="AG932">
        <v>228</v>
      </c>
      <c r="AH932" s="2" t="s">
        <v>44</v>
      </c>
      <c r="AI932" s="2" t="s">
        <v>44</v>
      </c>
      <c r="AJ932" s="3">
        <v>45323.000763888886</v>
      </c>
      <c r="AK932" s="3">
        <v>45323.125775462962</v>
      </c>
    </row>
    <row r="933" spans="1:37" x14ac:dyDescent="0.25">
      <c r="A933">
        <v>1574219</v>
      </c>
      <c r="B933">
        <v>187762</v>
      </c>
      <c r="C933" s="1">
        <v>45322</v>
      </c>
      <c r="D933" s="1" t="str">
        <f>TEXT(Analytics_Data_json[[#This Row],[ORDER DATE ]],"mmm")</f>
        <v>Jan</v>
      </c>
      <c r="E933" s="2" t="s">
        <v>2521</v>
      </c>
      <c r="F933">
        <v>54</v>
      </c>
      <c r="G933" s="2" t="s">
        <v>158</v>
      </c>
      <c r="H933" s="2" t="s">
        <v>159</v>
      </c>
      <c r="I933">
        <v>74</v>
      </c>
      <c r="J933" s="4">
        <v>1627</v>
      </c>
      <c r="K933" s="2" t="s">
        <v>879</v>
      </c>
      <c r="L933" s="2" t="s">
        <v>37</v>
      </c>
      <c r="M933">
        <v>0</v>
      </c>
      <c r="N933">
        <v>61</v>
      </c>
      <c r="O933">
        <v>61</v>
      </c>
      <c r="P933" s="2" t="s">
        <v>50</v>
      </c>
      <c r="Q933" s="2" t="s">
        <v>51</v>
      </c>
      <c r="R933">
        <v>1</v>
      </c>
      <c r="S933" s="2" t="s">
        <v>40</v>
      </c>
      <c r="T933">
        <v>10</v>
      </c>
      <c r="U933" s="2" t="s">
        <v>41</v>
      </c>
      <c r="V933">
        <v>6</v>
      </c>
      <c r="W933">
        <v>30</v>
      </c>
      <c r="X933">
        <v>180</v>
      </c>
      <c r="Y933">
        <v>0</v>
      </c>
      <c r="Z933">
        <v>0</v>
      </c>
      <c r="AA933">
        <v>180</v>
      </c>
      <c r="AB933">
        <f>Analytics_Data_json[[#This Row],[amount]]-Analytics_Data_json[[#This Row],[custom_discount]]</f>
        <v>180</v>
      </c>
      <c r="AC933">
        <f>(Analytics_Data_json[[#This Row],[order_qty]]*Analytics_Data_json[[#This Row],[unit_price]])-Analytics_Data_json[[#This Row],[discount]]-Analytics_Data_json[[#This Row],[custom_discount]]</f>
        <v>180</v>
      </c>
      <c r="AD933">
        <v>273</v>
      </c>
      <c r="AE933" s="2" t="s">
        <v>188</v>
      </c>
      <c r="AF933" s="2" t="s">
        <v>189</v>
      </c>
      <c r="AG933">
        <v>228</v>
      </c>
      <c r="AH933" s="2" t="s">
        <v>44</v>
      </c>
      <c r="AI933" s="2" t="s">
        <v>44</v>
      </c>
      <c r="AJ933" s="3">
        <v>45323.000763888886</v>
      </c>
      <c r="AK933" s="3">
        <v>45323.125775462962</v>
      </c>
    </row>
    <row r="934" spans="1:37" x14ac:dyDescent="0.25">
      <c r="A934">
        <v>1574218</v>
      </c>
      <c r="B934">
        <v>187761</v>
      </c>
      <c r="C934" s="1">
        <v>45322</v>
      </c>
      <c r="D934" s="1" t="str">
        <f>TEXT(Analytics_Data_json[[#This Row],[ORDER DATE ]],"mmm")</f>
        <v>Jan</v>
      </c>
      <c r="E934" s="2" t="s">
        <v>2522</v>
      </c>
      <c r="F934">
        <v>54</v>
      </c>
      <c r="G934" s="2" t="s">
        <v>158</v>
      </c>
      <c r="H934" s="2" t="s">
        <v>159</v>
      </c>
      <c r="I934">
        <v>74</v>
      </c>
      <c r="J934" s="4">
        <v>1628</v>
      </c>
      <c r="K934" s="2" t="s">
        <v>2523</v>
      </c>
      <c r="L934" s="2" t="s">
        <v>37</v>
      </c>
      <c r="M934">
        <v>0</v>
      </c>
      <c r="N934">
        <v>69</v>
      </c>
      <c r="O934">
        <v>69</v>
      </c>
      <c r="P934" s="2" t="s">
        <v>72</v>
      </c>
      <c r="Q934" s="2" t="s">
        <v>73</v>
      </c>
      <c r="R934">
        <v>1</v>
      </c>
      <c r="S934" s="2" t="s">
        <v>40</v>
      </c>
      <c r="T934">
        <v>12</v>
      </c>
      <c r="U934" s="2" t="s">
        <v>74</v>
      </c>
      <c r="V934">
        <v>12</v>
      </c>
      <c r="W934">
        <v>8.5</v>
      </c>
      <c r="X934">
        <v>102</v>
      </c>
      <c r="Y934">
        <v>0</v>
      </c>
      <c r="Z934">
        <v>0</v>
      </c>
      <c r="AA934">
        <v>102</v>
      </c>
      <c r="AB934">
        <f>Analytics_Data_json[[#This Row],[amount]]-Analytics_Data_json[[#This Row],[custom_discount]]</f>
        <v>102</v>
      </c>
      <c r="AC934">
        <f>(Analytics_Data_json[[#This Row],[order_qty]]*Analytics_Data_json[[#This Row],[unit_price]])-Analytics_Data_json[[#This Row],[discount]]-Analytics_Data_json[[#This Row],[custom_discount]]</f>
        <v>102</v>
      </c>
      <c r="AD934">
        <v>273</v>
      </c>
      <c r="AE934" s="2" t="s">
        <v>188</v>
      </c>
      <c r="AF934" s="2" t="s">
        <v>189</v>
      </c>
      <c r="AG934">
        <v>228</v>
      </c>
      <c r="AH934" s="2" t="s">
        <v>44</v>
      </c>
      <c r="AI934" s="2" t="s">
        <v>44</v>
      </c>
      <c r="AJ934" s="3">
        <v>45323.000763888886</v>
      </c>
      <c r="AK934" s="3">
        <v>45323.125775462962</v>
      </c>
    </row>
    <row r="935" spans="1:37" x14ac:dyDescent="0.25">
      <c r="A935">
        <v>1574217</v>
      </c>
      <c r="B935">
        <v>187761</v>
      </c>
      <c r="C935" s="1">
        <v>45322</v>
      </c>
      <c r="D935" s="1" t="str">
        <f>TEXT(Analytics_Data_json[[#This Row],[ORDER DATE ]],"mmm")</f>
        <v>Jan</v>
      </c>
      <c r="E935" s="2" t="s">
        <v>2522</v>
      </c>
      <c r="F935">
        <v>54</v>
      </c>
      <c r="G935" s="2" t="s">
        <v>158</v>
      </c>
      <c r="H935" s="2" t="s">
        <v>159</v>
      </c>
      <c r="I935">
        <v>74</v>
      </c>
      <c r="J935" s="4">
        <v>1628</v>
      </c>
      <c r="K935" s="2" t="s">
        <v>2523</v>
      </c>
      <c r="L935" s="2" t="s">
        <v>37</v>
      </c>
      <c r="M935">
        <v>0</v>
      </c>
      <c r="N935">
        <v>68</v>
      </c>
      <c r="O935">
        <v>68</v>
      </c>
      <c r="P935" s="2" t="s">
        <v>75</v>
      </c>
      <c r="Q935" s="2" t="s">
        <v>76</v>
      </c>
      <c r="R935">
        <v>1</v>
      </c>
      <c r="S935" s="2" t="s">
        <v>40</v>
      </c>
      <c r="T935">
        <v>12</v>
      </c>
      <c r="U935" s="2" t="s">
        <v>74</v>
      </c>
      <c r="V935">
        <v>12</v>
      </c>
      <c r="W935">
        <v>8.5</v>
      </c>
      <c r="X935">
        <v>102</v>
      </c>
      <c r="Y935">
        <v>0</v>
      </c>
      <c r="Z935">
        <v>0</v>
      </c>
      <c r="AA935">
        <v>102</v>
      </c>
      <c r="AB935">
        <f>Analytics_Data_json[[#This Row],[amount]]-Analytics_Data_json[[#This Row],[custom_discount]]</f>
        <v>102</v>
      </c>
      <c r="AC935">
        <f>(Analytics_Data_json[[#This Row],[order_qty]]*Analytics_Data_json[[#This Row],[unit_price]])-Analytics_Data_json[[#This Row],[discount]]-Analytics_Data_json[[#This Row],[custom_discount]]</f>
        <v>102</v>
      </c>
      <c r="AD935">
        <v>273</v>
      </c>
      <c r="AE935" s="2" t="s">
        <v>188</v>
      </c>
      <c r="AF935" s="2" t="s">
        <v>189</v>
      </c>
      <c r="AG935">
        <v>228</v>
      </c>
      <c r="AH935" s="2" t="s">
        <v>44</v>
      </c>
      <c r="AI935" s="2" t="s">
        <v>44</v>
      </c>
      <c r="AJ935" s="3">
        <v>45323.000763888886</v>
      </c>
      <c r="AK935" s="3">
        <v>45323.125775462962</v>
      </c>
    </row>
    <row r="936" spans="1:37" x14ac:dyDescent="0.25">
      <c r="A936">
        <v>1574216</v>
      </c>
      <c r="B936">
        <v>187760</v>
      </c>
      <c r="C936" s="1">
        <v>45322</v>
      </c>
      <c r="D936" s="1" t="str">
        <f>TEXT(Analytics_Data_json[[#This Row],[ORDER DATE ]],"mmm")</f>
        <v>Jan</v>
      </c>
      <c r="E936" s="2" t="s">
        <v>2524</v>
      </c>
      <c r="F936">
        <v>54</v>
      </c>
      <c r="G936" s="2" t="s">
        <v>158</v>
      </c>
      <c r="H936" s="2" t="s">
        <v>159</v>
      </c>
      <c r="I936">
        <v>74</v>
      </c>
      <c r="J936" s="4">
        <v>1626</v>
      </c>
      <c r="K936" s="2" t="s">
        <v>1437</v>
      </c>
      <c r="L936" s="2" t="s">
        <v>37</v>
      </c>
      <c r="M936">
        <v>0</v>
      </c>
      <c r="N936">
        <v>81</v>
      </c>
      <c r="O936">
        <v>81</v>
      </c>
      <c r="P936" s="2" t="s">
        <v>554</v>
      </c>
      <c r="Q936" s="2" t="s">
        <v>555</v>
      </c>
      <c r="R936">
        <v>1</v>
      </c>
      <c r="S936" s="2" t="s">
        <v>40</v>
      </c>
      <c r="T936">
        <v>14</v>
      </c>
      <c r="U936" s="2" t="s">
        <v>176</v>
      </c>
      <c r="V936">
        <v>2</v>
      </c>
      <c r="W936">
        <v>125</v>
      </c>
      <c r="X936">
        <v>250</v>
      </c>
      <c r="Y936">
        <v>0</v>
      </c>
      <c r="Z936">
        <v>0</v>
      </c>
      <c r="AA936">
        <v>250</v>
      </c>
      <c r="AB936">
        <f>Analytics_Data_json[[#This Row],[amount]]-Analytics_Data_json[[#This Row],[custom_discount]]</f>
        <v>250</v>
      </c>
      <c r="AC936">
        <f>(Analytics_Data_json[[#This Row],[order_qty]]*Analytics_Data_json[[#This Row],[unit_price]])-Analytics_Data_json[[#This Row],[discount]]-Analytics_Data_json[[#This Row],[custom_discount]]</f>
        <v>250</v>
      </c>
      <c r="AD936">
        <v>273</v>
      </c>
      <c r="AE936" s="2" t="s">
        <v>188</v>
      </c>
      <c r="AF936" s="2" t="s">
        <v>189</v>
      </c>
      <c r="AG936">
        <v>228</v>
      </c>
      <c r="AH936" s="2" t="s">
        <v>44</v>
      </c>
      <c r="AI936" s="2" t="s">
        <v>44</v>
      </c>
      <c r="AJ936" s="3">
        <v>45323.000763888886</v>
      </c>
      <c r="AK936" s="3">
        <v>45323.125775462962</v>
      </c>
    </row>
    <row r="937" spans="1:37" x14ac:dyDescent="0.25">
      <c r="A937">
        <v>1574215</v>
      </c>
      <c r="B937">
        <v>187760</v>
      </c>
      <c r="C937" s="1">
        <v>45322</v>
      </c>
      <c r="D937" s="1" t="str">
        <f>TEXT(Analytics_Data_json[[#This Row],[ORDER DATE ]],"mmm")</f>
        <v>Jan</v>
      </c>
      <c r="E937" s="2" t="s">
        <v>2524</v>
      </c>
      <c r="F937">
        <v>54</v>
      </c>
      <c r="G937" s="2" t="s">
        <v>158</v>
      </c>
      <c r="H937" s="2" t="s">
        <v>159</v>
      </c>
      <c r="I937">
        <v>74</v>
      </c>
      <c r="J937" s="4">
        <v>1626</v>
      </c>
      <c r="K937" s="2" t="s">
        <v>1437</v>
      </c>
      <c r="L937" s="2" t="s">
        <v>37</v>
      </c>
      <c r="M937">
        <v>0</v>
      </c>
      <c r="N937">
        <v>61</v>
      </c>
      <c r="O937">
        <v>61</v>
      </c>
      <c r="P937" s="2" t="s">
        <v>50</v>
      </c>
      <c r="Q937" s="2" t="s">
        <v>51</v>
      </c>
      <c r="R937">
        <v>1</v>
      </c>
      <c r="S937" s="2" t="s">
        <v>40</v>
      </c>
      <c r="T937">
        <v>10</v>
      </c>
      <c r="U937" s="2" t="s">
        <v>41</v>
      </c>
      <c r="V937">
        <v>4</v>
      </c>
      <c r="W937">
        <v>30</v>
      </c>
      <c r="X937">
        <v>120</v>
      </c>
      <c r="Y937">
        <v>0</v>
      </c>
      <c r="Z937">
        <v>0</v>
      </c>
      <c r="AA937">
        <v>120</v>
      </c>
      <c r="AB937">
        <f>Analytics_Data_json[[#This Row],[amount]]-Analytics_Data_json[[#This Row],[custom_discount]]</f>
        <v>120</v>
      </c>
      <c r="AC937">
        <f>(Analytics_Data_json[[#This Row],[order_qty]]*Analytics_Data_json[[#This Row],[unit_price]])-Analytics_Data_json[[#This Row],[discount]]-Analytics_Data_json[[#This Row],[custom_discount]]</f>
        <v>120</v>
      </c>
      <c r="AD937">
        <v>273</v>
      </c>
      <c r="AE937" s="2" t="s">
        <v>188</v>
      </c>
      <c r="AF937" s="2" t="s">
        <v>189</v>
      </c>
      <c r="AG937">
        <v>228</v>
      </c>
      <c r="AH937" s="2" t="s">
        <v>44</v>
      </c>
      <c r="AI937" s="2" t="s">
        <v>44</v>
      </c>
      <c r="AJ937" s="3">
        <v>45323.000763888886</v>
      </c>
      <c r="AK937" s="3">
        <v>45323.125775462962</v>
      </c>
    </row>
    <row r="938" spans="1:37" x14ac:dyDescent="0.25">
      <c r="A938">
        <v>1574214</v>
      </c>
      <c r="B938">
        <v>187760</v>
      </c>
      <c r="C938" s="1">
        <v>45322</v>
      </c>
      <c r="D938" s="1" t="str">
        <f>TEXT(Analytics_Data_json[[#This Row],[ORDER DATE ]],"mmm")</f>
        <v>Jan</v>
      </c>
      <c r="E938" s="2" t="s">
        <v>2524</v>
      </c>
      <c r="F938">
        <v>54</v>
      </c>
      <c r="G938" s="2" t="s">
        <v>158</v>
      </c>
      <c r="H938" s="2" t="s">
        <v>159</v>
      </c>
      <c r="I938">
        <v>74</v>
      </c>
      <c r="J938" s="4">
        <v>1626</v>
      </c>
      <c r="K938" s="2" t="s">
        <v>1437</v>
      </c>
      <c r="L938" s="2" t="s">
        <v>37</v>
      </c>
      <c r="M938">
        <v>0</v>
      </c>
      <c r="N938">
        <v>40</v>
      </c>
      <c r="O938">
        <v>40</v>
      </c>
      <c r="P938" s="2" t="s">
        <v>65</v>
      </c>
      <c r="Q938" s="2" t="s">
        <v>66</v>
      </c>
      <c r="R938">
        <v>1</v>
      </c>
      <c r="S938" s="2" t="s">
        <v>40</v>
      </c>
      <c r="T938">
        <v>3</v>
      </c>
      <c r="U938" s="2" t="s">
        <v>67</v>
      </c>
      <c r="V938">
        <v>1</v>
      </c>
      <c r="W938">
        <v>192</v>
      </c>
      <c r="X938">
        <v>192</v>
      </c>
      <c r="Y938">
        <v>0</v>
      </c>
      <c r="Z938">
        <v>0</v>
      </c>
      <c r="AA938">
        <v>192</v>
      </c>
      <c r="AB938">
        <f>Analytics_Data_json[[#This Row],[amount]]-Analytics_Data_json[[#This Row],[custom_discount]]</f>
        <v>192</v>
      </c>
      <c r="AC938">
        <f>(Analytics_Data_json[[#This Row],[order_qty]]*Analytics_Data_json[[#This Row],[unit_price]])-Analytics_Data_json[[#This Row],[discount]]-Analytics_Data_json[[#This Row],[custom_discount]]</f>
        <v>192</v>
      </c>
      <c r="AD938">
        <v>273</v>
      </c>
      <c r="AE938" s="2" t="s">
        <v>188</v>
      </c>
      <c r="AF938" s="2" t="s">
        <v>189</v>
      </c>
      <c r="AG938">
        <v>228</v>
      </c>
      <c r="AH938" s="2" t="s">
        <v>44</v>
      </c>
      <c r="AI938" s="2" t="s">
        <v>44</v>
      </c>
      <c r="AJ938" s="3">
        <v>45323.000763888886</v>
      </c>
      <c r="AK938" s="3">
        <v>45323.125775462962</v>
      </c>
    </row>
    <row r="939" spans="1:37" x14ac:dyDescent="0.25">
      <c r="A939">
        <v>1574213</v>
      </c>
      <c r="B939">
        <v>187760</v>
      </c>
      <c r="C939" s="1">
        <v>45322</v>
      </c>
      <c r="D939" s="1" t="str">
        <f>TEXT(Analytics_Data_json[[#This Row],[ORDER DATE ]],"mmm")</f>
        <v>Jan</v>
      </c>
      <c r="E939" s="2" t="s">
        <v>2524</v>
      </c>
      <c r="F939">
        <v>54</v>
      </c>
      <c r="G939" s="2" t="s">
        <v>158</v>
      </c>
      <c r="H939" s="2" t="s">
        <v>159</v>
      </c>
      <c r="I939">
        <v>74</v>
      </c>
      <c r="J939" s="4">
        <v>1626</v>
      </c>
      <c r="K939" s="2" t="s">
        <v>1437</v>
      </c>
      <c r="L939" s="2" t="s">
        <v>37</v>
      </c>
      <c r="M939">
        <v>0</v>
      </c>
      <c r="N939">
        <v>28</v>
      </c>
      <c r="O939">
        <v>28</v>
      </c>
      <c r="P939" s="2" t="s">
        <v>58</v>
      </c>
      <c r="Q939" s="2" t="s">
        <v>59</v>
      </c>
      <c r="R939">
        <v>1</v>
      </c>
      <c r="S939" s="2" t="s">
        <v>40</v>
      </c>
      <c r="T939">
        <v>15</v>
      </c>
      <c r="U939" s="2" t="s">
        <v>57</v>
      </c>
      <c r="V939">
        <v>1</v>
      </c>
      <c r="W939">
        <v>240</v>
      </c>
      <c r="X939">
        <v>240</v>
      </c>
      <c r="Y939">
        <v>0</v>
      </c>
      <c r="Z939">
        <v>0</v>
      </c>
      <c r="AA939">
        <v>240</v>
      </c>
      <c r="AB939">
        <f>Analytics_Data_json[[#This Row],[amount]]-Analytics_Data_json[[#This Row],[custom_discount]]</f>
        <v>240</v>
      </c>
      <c r="AC939">
        <f>(Analytics_Data_json[[#This Row],[order_qty]]*Analytics_Data_json[[#This Row],[unit_price]])-Analytics_Data_json[[#This Row],[discount]]-Analytics_Data_json[[#This Row],[custom_discount]]</f>
        <v>240</v>
      </c>
      <c r="AD939">
        <v>273</v>
      </c>
      <c r="AE939" s="2" t="s">
        <v>188</v>
      </c>
      <c r="AF939" s="2" t="s">
        <v>189</v>
      </c>
      <c r="AG939">
        <v>228</v>
      </c>
      <c r="AH939" s="2" t="s">
        <v>44</v>
      </c>
      <c r="AI939" s="2" t="s">
        <v>44</v>
      </c>
      <c r="AJ939" s="3">
        <v>45323.000763888886</v>
      </c>
      <c r="AK939" s="3">
        <v>45323.125775462962</v>
      </c>
    </row>
    <row r="940" spans="1:37" x14ac:dyDescent="0.25">
      <c r="A940">
        <v>1574212</v>
      </c>
      <c r="B940">
        <v>187760</v>
      </c>
      <c r="C940" s="1">
        <v>45322</v>
      </c>
      <c r="D940" s="1" t="str">
        <f>TEXT(Analytics_Data_json[[#This Row],[ORDER DATE ]],"mmm")</f>
        <v>Jan</v>
      </c>
      <c r="E940" s="2" t="s">
        <v>2524</v>
      </c>
      <c r="F940">
        <v>54</v>
      </c>
      <c r="G940" s="2" t="s">
        <v>158</v>
      </c>
      <c r="H940" s="2" t="s">
        <v>159</v>
      </c>
      <c r="I940">
        <v>74</v>
      </c>
      <c r="J940" s="4">
        <v>1626</v>
      </c>
      <c r="K940" s="2" t="s">
        <v>1437</v>
      </c>
      <c r="L940" s="2" t="s">
        <v>37</v>
      </c>
      <c r="M940">
        <v>0</v>
      </c>
      <c r="N940">
        <v>1</v>
      </c>
      <c r="O940">
        <v>1</v>
      </c>
      <c r="P940" s="2" t="s">
        <v>331</v>
      </c>
      <c r="Q940" s="2" t="s">
        <v>332</v>
      </c>
      <c r="R940">
        <v>1</v>
      </c>
      <c r="S940" s="2" t="s">
        <v>40</v>
      </c>
      <c r="T940">
        <v>1</v>
      </c>
      <c r="U940" s="2" t="s">
        <v>333</v>
      </c>
      <c r="V940">
        <v>1</v>
      </c>
      <c r="W940">
        <v>100</v>
      </c>
      <c r="X940">
        <v>100</v>
      </c>
      <c r="Y940">
        <v>0</v>
      </c>
      <c r="Z940">
        <v>0</v>
      </c>
      <c r="AA940">
        <v>100</v>
      </c>
      <c r="AB940">
        <f>Analytics_Data_json[[#This Row],[amount]]-Analytics_Data_json[[#This Row],[custom_discount]]</f>
        <v>100</v>
      </c>
      <c r="AC940">
        <f>(Analytics_Data_json[[#This Row],[order_qty]]*Analytics_Data_json[[#This Row],[unit_price]])-Analytics_Data_json[[#This Row],[discount]]-Analytics_Data_json[[#This Row],[custom_discount]]</f>
        <v>100</v>
      </c>
      <c r="AD940">
        <v>273</v>
      </c>
      <c r="AE940" s="2" t="s">
        <v>188</v>
      </c>
      <c r="AF940" s="2" t="s">
        <v>189</v>
      </c>
      <c r="AG940">
        <v>228</v>
      </c>
      <c r="AH940" s="2" t="s">
        <v>44</v>
      </c>
      <c r="AI940" s="2" t="s">
        <v>44</v>
      </c>
      <c r="AJ940" s="3">
        <v>45323.000763888886</v>
      </c>
      <c r="AK940" s="3">
        <v>45323.125775462962</v>
      </c>
    </row>
    <row r="941" spans="1:37" x14ac:dyDescent="0.25">
      <c r="A941">
        <v>1574211</v>
      </c>
      <c r="B941">
        <v>187759</v>
      </c>
      <c r="C941" s="1">
        <v>45322</v>
      </c>
      <c r="D941" s="1" t="str">
        <f>TEXT(Analytics_Data_json[[#This Row],[ORDER DATE ]],"mmm")</f>
        <v>Jan</v>
      </c>
      <c r="E941" s="2" t="s">
        <v>2525</v>
      </c>
      <c r="F941">
        <v>54</v>
      </c>
      <c r="G941" s="2" t="s">
        <v>158</v>
      </c>
      <c r="H941" s="2" t="s">
        <v>159</v>
      </c>
      <c r="I941">
        <v>74</v>
      </c>
      <c r="J941" s="4">
        <v>1622</v>
      </c>
      <c r="K941" s="2" t="s">
        <v>1434</v>
      </c>
      <c r="L941" s="2" t="s">
        <v>37</v>
      </c>
      <c r="M941">
        <v>0</v>
      </c>
      <c r="N941">
        <v>23</v>
      </c>
      <c r="O941">
        <v>23</v>
      </c>
      <c r="P941" s="2" t="s">
        <v>52</v>
      </c>
      <c r="Q941" s="2" t="s">
        <v>53</v>
      </c>
      <c r="R941">
        <v>1</v>
      </c>
      <c r="S941" s="2" t="s">
        <v>40</v>
      </c>
      <c r="T941">
        <v>7</v>
      </c>
      <c r="U941" s="2" t="s">
        <v>54</v>
      </c>
      <c r="V941">
        <v>1</v>
      </c>
      <c r="W941">
        <v>150</v>
      </c>
      <c r="X941">
        <v>150</v>
      </c>
      <c r="Y941">
        <v>0</v>
      </c>
      <c r="Z941">
        <v>0</v>
      </c>
      <c r="AA941">
        <v>150</v>
      </c>
      <c r="AB941">
        <f>Analytics_Data_json[[#This Row],[amount]]-Analytics_Data_json[[#This Row],[custom_discount]]</f>
        <v>150</v>
      </c>
      <c r="AC941">
        <f>(Analytics_Data_json[[#This Row],[order_qty]]*Analytics_Data_json[[#This Row],[unit_price]])-Analytics_Data_json[[#This Row],[discount]]-Analytics_Data_json[[#This Row],[custom_discount]]</f>
        <v>150</v>
      </c>
      <c r="AD941">
        <v>273</v>
      </c>
      <c r="AE941" s="2" t="s">
        <v>188</v>
      </c>
      <c r="AF941" s="2" t="s">
        <v>189</v>
      </c>
      <c r="AG941">
        <v>228</v>
      </c>
      <c r="AH941" s="2" t="s">
        <v>44</v>
      </c>
      <c r="AI941" s="2" t="s">
        <v>44</v>
      </c>
      <c r="AJ941" s="3">
        <v>45323.000763888886</v>
      </c>
      <c r="AK941" s="3">
        <v>45323.125775462962</v>
      </c>
    </row>
    <row r="942" spans="1:37" x14ac:dyDescent="0.25">
      <c r="A942">
        <v>1574210</v>
      </c>
      <c r="B942">
        <v>187759</v>
      </c>
      <c r="C942" s="1">
        <v>45322</v>
      </c>
      <c r="D942" s="1" t="str">
        <f>TEXT(Analytics_Data_json[[#This Row],[ORDER DATE ]],"mmm")</f>
        <v>Jan</v>
      </c>
      <c r="E942" s="2" t="s">
        <v>2525</v>
      </c>
      <c r="F942">
        <v>54</v>
      </c>
      <c r="G942" s="2" t="s">
        <v>158</v>
      </c>
      <c r="H942" s="2" t="s">
        <v>159</v>
      </c>
      <c r="I942">
        <v>74</v>
      </c>
      <c r="J942" s="4">
        <v>1622</v>
      </c>
      <c r="K942" s="2" t="s">
        <v>1434</v>
      </c>
      <c r="L942" s="2" t="s">
        <v>37</v>
      </c>
      <c r="M942">
        <v>0</v>
      </c>
      <c r="N942">
        <v>40</v>
      </c>
      <c r="O942">
        <v>40</v>
      </c>
      <c r="P942" s="2" t="s">
        <v>65</v>
      </c>
      <c r="Q942" s="2" t="s">
        <v>66</v>
      </c>
      <c r="R942">
        <v>1</v>
      </c>
      <c r="S942" s="2" t="s">
        <v>40</v>
      </c>
      <c r="T942">
        <v>3</v>
      </c>
      <c r="U942" s="2" t="s">
        <v>67</v>
      </c>
      <c r="V942">
        <v>2</v>
      </c>
      <c r="W942">
        <v>192</v>
      </c>
      <c r="X942">
        <v>384</v>
      </c>
      <c r="Y942">
        <v>0</v>
      </c>
      <c r="Z942">
        <v>0</v>
      </c>
      <c r="AA942">
        <v>384</v>
      </c>
      <c r="AB942">
        <f>Analytics_Data_json[[#This Row],[amount]]-Analytics_Data_json[[#This Row],[custom_discount]]</f>
        <v>384</v>
      </c>
      <c r="AC942">
        <f>(Analytics_Data_json[[#This Row],[order_qty]]*Analytics_Data_json[[#This Row],[unit_price]])-Analytics_Data_json[[#This Row],[discount]]-Analytics_Data_json[[#This Row],[custom_discount]]</f>
        <v>384</v>
      </c>
      <c r="AD942">
        <v>273</v>
      </c>
      <c r="AE942" s="2" t="s">
        <v>188</v>
      </c>
      <c r="AF942" s="2" t="s">
        <v>189</v>
      </c>
      <c r="AG942">
        <v>228</v>
      </c>
      <c r="AH942" s="2" t="s">
        <v>44</v>
      </c>
      <c r="AI942" s="2" t="s">
        <v>44</v>
      </c>
      <c r="AJ942" s="3">
        <v>45323.000763888886</v>
      </c>
      <c r="AK942" s="3">
        <v>45323.125775462962</v>
      </c>
    </row>
    <row r="943" spans="1:37" x14ac:dyDescent="0.25">
      <c r="A943">
        <v>1574209</v>
      </c>
      <c r="B943">
        <v>187759</v>
      </c>
      <c r="C943" s="1">
        <v>45322</v>
      </c>
      <c r="D943" s="1" t="str">
        <f>TEXT(Analytics_Data_json[[#This Row],[ORDER DATE ]],"mmm")</f>
        <v>Jan</v>
      </c>
      <c r="E943" s="2" t="s">
        <v>2525</v>
      </c>
      <c r="F943">
        <v>54</v>
      </c>
      <c r="G943" s="2" t="s">
        <v>158</v>
      </c>
      <c r="H943" s="2" t="s">
        <v>159</v>
      </c>
      <c r="I943">
        <v>74</v>
      </c>
      <c r="J943" s="4">
        <v>1622</v>
      </c>
      <c r="K943" s="2" t="s">
        <v>1434</v>
      </c>
      <c r="L943" s="2" t="s">
        <v>37</v>
      </c>
      <c r="M943">
        <v>0</v>
      </c>
      <c r="N943">
        <v>38</v>
      </c>
      <c r="O943">
        <v>38</v>
      </c>
      <c r="P943" s="2" t="s">
        <v>68</v>
      </c>
      <c r="Q943" s="2" t="s">
        <v>69</v>
      </c>
      <c r="R943">
        <v>1</v>
      </c>
      <c r="S943" s="2" t="s">
        <v>40</v>
      </c>
      <c r="T943">
        <v>3</v>
      </c>
      <c r="U943" s="2" t="s">
        <v>67</v>
      </c>
      <c r="V943">
        <v>2</v>
      </c>
      <c r="W943">
        <v>192</v>
      </c>
      <c r="X943">
        <v>384</v>
      </c>
      <c r="Y943">
        <v>0</v>
      </c>
      <c r="Z943">
        <v>0</v>
      </c>
      <c r="AA943">
        <v>384</v>
      </c>
      <c r="AB943">
        <f>Analytics_Data_json[[#This Row],[amount]]-Analytics_Data_json[[#This Row],[custom_discount]]</f>
        <v>384</v>
      </c>
      <c r="AC943">
        <f>(Analytics_Data_json[[#This Row],[order_qty]]*Analytics_Data_json[[#This Row],[unit_price]])-Analytics_Data_json[[#This Row],[discount]]-Analytics_Data_json[[#This Row],[custom_discount]]</f>
        <v>384</v>
      </c>
      <c r="AD943">
        <v>273</v>
      </c>
      <c r="AE943" s="2" t="s">
        <v>188</v>
      </c>
      <c r="AF943" s="2" t="s">
        <v>189</v>
      </c>
      <c r="AG943">
        <v>228</v>
      </c>
      <c r="AH943" s="2" t="s">
        <v>44</v>
      </c>
      <c r="AI943" s="2" t="s">
        <v>44</v>
      </c>
      <c r="AJ943" s="3">
        <v>45323.000763888886</v>
      </c>
      <c r="AK943" s="3">
        <v>45323.125775462962</v>
      </c>
    </row>
    <row r="944" spans="1:37" x14ac:dyDescent="0.25">
      <c r="A944">
        <v>1574208</v>
      </c>
      <c r="B944">
        <v>187759</v>
      </c>
      <c r="C944" s="1">
        <v>45322</v>
      </c>
      <c r="D944" s="1" t="str">
        <f>TEXT(Analytics_Data_json[[#This Row],[ORDER DATE ]],"mmm")</f>
        <v>Jan</v>
      </c>
      <c r="E944" s="2" t="s">
        <v>2525</v>
      </c>
      <c r="F944">
        <v>54</v>
      </c>
      <c r="G944" s="2" t="s">
        <v>158</v>
      </c>
      <c r="H944" s="2" t="s">
        <v>159</v>
      </c>
      <c r="I944">
        <v>74</v>
      </c>
      <c r="J944" s="4">
        <v>1622</v>
      </c>
      <c r="K944" s="2" t="s">
        <v>1434</v>
      </c>
      <c r="L944" s="2" t="s">
        <v>37</v>
      </c>
      <c r="M944">
        <v>0</v>
      </c>
      <c r="N944">
        <v>30</v>
      </c>
      <c r="O944">
        <v>30</v>
      </c>
      <c r="P944" s="2" t="s">
        <v>55</v>
      </c>
      <c r="Q944" s="2" t="s">
        <v>56</v>
      </c>
      <c r="R944">
        <v>1</v>
      </c>
      <c r="S944" s="2" t="s">
        <v>40</v>
      </c>
      <c r="T944">
        <v>15</v>
      </c>
      <c r="U944" s="2" t="s">
        <v>57</v>
      </c>
      <c r="V944">
        <v>2</v>
      </c>
      <c r="W944">
        <v>240</v>
      </c>
      <c r="X944">
        <v>480</v>
      </c>
      <c r="Y944">
        <v>0</v>
      </c>
      <c r="Z944">
        <v>0</v>
      </c>
      <c r="AA944">
        <v>480</v>
      </c>
      <c r="AB944">
        <f>Analytics_Data_json[[#This Row],[amount]]-Analytics_Data_json[[#This Row],[custom_discount]]</f>
        <v>480</v>
      </c>
      <c r="AC944">
        <f>(Analytics_Data_json[[#This Row],[order_qty]]*Analytics_Data_json[[#This Row],[unit_price]])-Analytics_Data_json[[#This Row],[discount]]-Analytics_Data_json[[#This Row],[custom_discount]]</f>
        <v>480</v>
      </c>
      <c r="AD944">
        <v>273</v>
      </c>
      <c r="AE944" s="2" t="s">
        <v>188</v>
      </c>
      <c r="AF944" s="2" t="s">
        <v>189</v>
      </c>
      <c r="AG944">
        <v>228</v>
      </c>
      <c r="AH944" s="2" t="s">
        <v>44</v>
      </c>
      <c r="AI944" s="2" t="s">
        <v>44</v>
      </c>
      <c r="AJ944" s="3">
        <v>45323.000763888886</v>
      </c>
      <c r="AK944" s="3">
        <v>45323.125775462962</v>
      </c>
    </row>
    <row r="945" spans="1:37" x14ac:dyDescent="0.25">
      <c r="A945">
        <v>1574207</v>
      </c>
      <c r="B945">
        <v>187759</v>
      </c>
      <c r="C945" s="1">
        <v>45322</v>
      </c>
      <c r="D945" s="1" t="str">
        <f>TEXT(Analytics_Data_json[[#This Row],[ORDER DATE ]],"mmm")</f>
        <v>Jan</v>
      </c>
      <c r="E945" s="2" t="s">
        <v>2525</v>
      </c>
      <c r="F945">
        <v>54</v>
      </c>
      <c r="G945" s="2" t="s">
        <v>158</v>
      </c>
      <c r="H945" s="2" t="s">
        <v>159</v>
      </c>
      <c r="I945">
        <v>74</v>
      </c>
      <c r="J945" s="4">
        <v>1622</v>
      </c>
      <c r="K945" s="2" t="s">
        <v>1434</v>
      </c>
      <c r="L945" s="2" t="s">
        <v>37</v>
      </c>
      <c r="M945">
        <v>0</v>
      </c>
      <c r="N945">
        <v>28</v>
      </c>
      <c r="O945">
        <v>28</v>
      </c>
      <c r="P945" s="2" t="s">
        <v>58</v>
      </c>
      <c r="Q945" s="2" t="s">
        <v>59</v>
      </c>
      <c r="R945">
        <v>1</v>
      </c>
      <c r="S945" s="2" t="s">
        <v>40</v>
      </c>
      <c r="T945">
        <v>15</v>
      </c>
      <c r="U945" s="2" t="s">
        <v>57</v>
      </c>
      <c r="V945">
        <v>1</v>
      </c>
      <c r="W945">
        <v>240</v>
      </c>
      <c r="X945">
        <v>240</v>
      </c>
      <c r="Y945">
        <v>0</v>
      </c>
      <c r="Z945">
        <v>0</v>
      </c>
      <c r="AA945">
        <v>240</v>
      </c>
      <c r="AB945">
        <f>Analytics_Data_json[[#This Row],[amount]]-Analytics_Data_json[[#This Row],[custom_discount]]</f>
        <v>240</v>
      </c>
      <c r="AC945">
        <f>(Analytics_Data_json[[#This Row],[order_qty]]*Analytics_Data_json[[#This Row],[unit_price]])-Analytics_Data_json[[#This Row],[discount]]-Analytics_Data_json[[#This Row],[custom_discount]]</f>
        <v>240</v>
      </c>
      <c r="AD945">
        <v>273</v>
      </c>
      <c r="AE945" s="2" t="s">
        <v>188</v>
      </c>
      <c r="AF945" s="2" t="s">
        <v>189</v>
      </c>
      <c r="AG945">
        <v>228</v>
      </c>
      <c r="AH945" s="2" t="s">
        <v>44</v>
      </c>
      <c r="AI945" s="2" t="s">
        <v>44</v>
      </c>
      <c r="AJ945" s="3">
        <v>45323.000763888886</v>
      </c>
      <c r="AK945" s="3">
        <v>45323.125775462962</v>
      </c>
    </row>
    <row r="946" spans="1:37" x14ac:dyDescent="0.25">
      <c r="A946">
        <v>1574206</v>
      </c>
      <c r="B946">
        <v>187758</v>
      </c>
      <c r="C946" s="1">
        <v>45322</v>
      </c>
      <c r="D946" s="1" t="str">
        <f>TEXT(Analytics_Data_json[[#This Row],[ORDER DATE ]],"mmm")</f>
        <v>Jan</v>
      </c>
      <c r="E946" s="2" t="s">
        <v>2526</v>
      </c>
      <c r="F946">
        <v>54</v>
      </c>
      <c r="G946" s="2" t="s">
        <v>158</v>
      </c>
      <c r="H946" s="2" t="s">
        <v>159</v>
      </c>
      <c r="I946">
        <v>74</v>
      </c>
      <c r="J946" s="4">
        <v>1618</v>
      </c>
      <c r="K946" s="2" t="s">
        <v>851</v>
      </c>
      <c r="L946" s="2" t="s">
        <v>37</v>
      </c>
      <c r="M946">
        <v>0</v>
      </c>
      <c r="N946">
        <v>19</v>
      </c>
      <c r="O946">
        <v>19</v>
      </c>
      <c r="P946" s="2" t="s">
        <v>116</v>
      </c>
      <c r="Q946" s="2" t="s">
        <v>117</v>
      </c>
      <c r="R946">
        <v>1</v>
      </c>
      <c r="S946" s="2" t="s">
        <v>40</v>
      </c>
      <c r="T946">
        <v>6</v>
      </c>
      <c r="U946" s="2" t="s">
        <v>118</v>
      </c>
      <c r="V946">
        <v>4</v>
      </c>
      <c r="W946">
        <v>141</v>
      </c>
      <c r="X946">
        <v>564</v>
      </c>
      <c r="Y946">
        <v>0</v>
      </c>
      <c r="Z946">
        <v>0</v>
      </c>
      <c r="AA946">
        <v>564</v>
      </c>
      <c r="AB946">
        <f>Analytics_Data_json[[#This Row],[amount]]-Analytics_Data_json[[#This Row],[custom_discount]]</f>
        <v>564</v>
      </c>
      <c r="AC946">
        <f>(Analytics_Data_json[[#This Row],[order_qty]]*Analytics_Data_json[[#This Row],[unit_price]])-Analytics_Data_json[[#This Row],[discount]]-Analytics_Data_json[[#This Row],[custom_discount]]</f>
        <v>564</v>
      </c>
      <c r="AD946">
        <v>273</v>
      </c>
      <c r="AE946" s="2" t="s">
        <v>188</v>
      </c>
      <c r="AF946" s="2" t="s">
        <v>189</v>
      </c>
      <c r="AG946">
        <v>228</v>
      </c>
      <c r="AH946" s="2" t="s">
        <v>44</v>
      </c>
      <c r="AI946" s="2" t="s">
        <v>44</v>
      </c>
      <c r="AJ946" s="3">
        <v>45323.000763888886</v>
      </c>
      <c r="AK946" s="3">
        <v>45323.125775462962</v>
      </c>
    </row>
    <row r="947" spans="1:37" x14ac:dyDescent="0.25">
      <c r="A947">
        <v>1574205</v>
      </c>
      <c r="B947">
        <v>187758</v>
      </c>
      <c r="C947" s="1">
        <v>45322</v>
      </c>
      <c r="D947" s="1" t="str">
        <f>TEXT(Analytics_Data_json[[#This Row],[ORDER DATE ]],"mmm")</f>
        <v>Jan</v>
      </c>
      <c r="E947" s="2" t="s">
        <v>2526</v>
      </c>
      <c r="F947">
        <v>54</v>
      </c>
      <c r="G947" s="2" t="s">
        <v>158</v>
      </c>
      <c r="H947" s="2" t="s">
        <v>159</v>
      </c>
      <c r="I947">
        <v>74</v>
      </c>
      <c r="J947" s="4">
        <v>1618</v>
      </c>
      <c r="K947" s="2" t="s">
        <v>851</v>
      </c>
      <c r="L947" s="2" t="s">
        <v>37</v>
      </c>
      <c r="M947">
        <v>0</v>
      </c>
      <c r="N947">
        <v>62</v>
      </c>
      <c r="O947">
        <v>62</v>
      </c>
      <c r="P947" s="2" t="s">
        <v>48</v>
      </c>
      <c r="Q947" s="2" t="s">
        <v>49</v>
      </c>
      <c r="R947">
        <v>1</v>
      </c>
      <c r="S947" s="2" t="s">
        <v>40</v>
      </c>
      <c r="T947">
        <v>10</v>
      </c>
      <c r="U947" s="2" t="s">
        <v>41</v>
      </c>
      <c r="V947">
        <v>6</v>
      </c>
      <c r="W947">
        <v>30</v>
      </c>
      <c r="X947">
        <v>180</v>
      </c>
      <c r="Y947">
        <v>0</v>
      </c>
      <c r="Z947">
        <v>0</v>
      </c>
      <c r="AA947">
        <v>180</v>
      </c>
      <c r="AB947">
        <f>Analytics_Data_json[[#This Row],[amount]]-Analytics_Data_json[[#This Row],[custom_discount]]</f>
        <v>180</v>
      </c>
      <c r="AC947">
        <f>(Analytics_Data_json[[#This Row],[order_qty]]*Analytics_Data_json[[#This Row],[unit_price]])-Analytics_Data_json[[#This Row],[discount]]-Analytics_Data_json[[#This Row],[custom_discount]]</f>
        <v>180</v>
      </c>
      <c r="AD947">
        <v>273</v>
      </c>
      <c r="AE947" s="2" t="s">
        <v>188</v>
      </c>
      <c r="AF947" s="2" t="s">
        <v>189</v>
      </c>
      <c r="AG947">
        <v>228</v>
      </c>
      <c r="AH947" s="2" t="s">
        <v>44</v>
      </c>
      <c r="AI947" s="2" t="s">
        <v>44</v>
      </c>
      <c r="AJ947" s="3">
        <v>45323.000763888886</v>
      </c>
      <c r="AK947" s="3">
        <v>45323.125775462962</v>
      </c>
    </row>
    <row r="948" spans="1:37" x14ac:dyDescent="0.25">
      <c r="A948">
        <v>1574204</v>
      </c>
      <c r="B948">
        <v>187758</v>
      </c>
      <c r="C948" s="1">
        <v>45322</v>
      </c>
      <c r="D948" s="1" t="str">
        <f>TEXT(Analytics_Data_json[[#This Row],[ORDER DATE ]],"mmm")</f>
        <v>Jan</v>
      </c>
      <c r="E948" s="2" t="s">
        <v>2526</v>
      </c>
      <c r="F948">
        <v>54</v>
      </c>
      <c r="G948" s="2" t="s">
        <v>158</v>
      </c>
      <c r="H948" s="2" t="s">
        <v>159</v>
      </c>
      <c r="I948">
        <v>74</v>
      </c>
      <c r="J948" s="4">
        <v>1618</v>
      </c>
      <c r="K948" s="2" t="s">
        <v>851</v>
      </c>
      <c r="L948" s="2" t="s">
        <v>37</v>
      </c>
      <c r="M948">
        <v>0</v>
      </c>
      <c r="N948">
        <v>69</v>
      </c>
      <c r="O948">
        <v>69</v>
      </c>
      <c r="P948" s="2" t="s">
        <v>72</v>
      </c>
      <c r="Q948" s="2" t="s">
        <v>73</v>
      </c>
      <c r="R948">
        <v>1</v>
      </c>
      <c r="S948" s="2" t="s">
        <v>40</v>
      </c>
      <c r="T948">
        <v>12</v>
      </c>
      <c r="U948" s="2" t="s">
        <v>74</v>
      </c>
      <c r="V948">
        <v>12</v>
      </c>
      <c r="W948">
        <v>8.5</v>
      </c>
      <c r="X948">
        <v>102</v>
      </c>
      <c r="Y948">
        <v>0</v>
      </c>
      <c r="Z948">
        <v>0</v>
      </c>
      <c r="AA948">
        <v>102</v>
      </c>
      <c r="AB948">
        <f>Analytics_Data_json[[#This Row],[amount]]-Analytics_Data_json[[#This Row],[custom_discount]]</f>
        <v>102</v>
      </c>
      <c r="AC948">
        <f>(Analytics_Data_json[[#This Row],[order_qty]]*Analytics_Data_json[[#This Row],[unit_price]])-Analytics_Data_json[[#This Row],[discount]]-Analytics_Data_json[[#This Row],[custom_discount]]</f>
        <v>102</v>
      </c>
      <c r="AD948">
        <v>273</v>
      </c>
      <c r="AE948" s="2" t="s">
        <v>188</v>
      </c>
      <c r="AF948" s="2" t="s">
        <v>189</v>
      </c>
      <c r="AG948">
        <v>228</v>
      </c>
      <c r="AH948" s="2" t="s">
        <v>44</v>
      </c>
      <c r="AI948" s="2" t="s">
        <v>44</v>
      </c>
      <c r="AJ948" s="3">
        <v>45323.000763888886</v>
      </c>
      <c r="AK948" s="3">
        <v>45323.125775462962</v>
      </c>
    </row>
    <row r="949" spans="1:37" x14ac:dyDescent="0.25">
      <c r="A949">
        <v>1574203</v>
      </c>
      <c r="B949">
        <v>187758</v>
      </c>
      <c r="C949" s="1">
        <v>45322</v>
      </c>
      <c r="D949" s="1" t="str">
        <f>TEXT(Analytics_Data_json[[#This Row],[ORDER DATE ]],"mmm")</f>
        <v>Jan</v>
      </c>
      <c r="E949" s="2" t="s">
        <v>2526</v>
      </c>
      <c r="F949">
        <v>54</v>
      </c>
      <c r="G949" s="2" t="s">
        <v>158</v>
      </c>
      <c r="H949" s="2" t="s">
        <v>159</v>
      </c>
      <c r="I949">
        <v>74</v>
      </c>
      <c r="J949" s="4">
        <v>1618</v>
      </c>
      <c r="K949" s="2" t="s">
        <v>851</v>
      </c>
      <c r="L949" s="2" t="s">
        <v>37</v>
      </c>
      <c r="M949">
        <v>0</v>
      </c>
      <c r="N949">
        <v>76</v>
      </c>
      <c r="O949">
        <v>76</v>
      </c>
      <c r="P949" s="2" t="s">
        <v>63</v>
      </c>
      <c r="Q949" s="2" t="s">
        <v>64</v>
      </c>
      <c r="R949">
        <v>1</v>
      </c>
      <c r="S949" s="2" t="s">
        <v>40</v>
      </c>
      <c r="T949">
        <v>13</v>
      </c>
      <c r="U949" s="2" t="s">
        <v>62</v>
      </c>
      <c r="V949">
        <v>1</v>
      </c>
      <c r="W949">
        <v>150</v>
      </c>
      <c r="X949">
        <v>150</v>
      </c>
      <c r="Y949">
        <v>0</v>
      </c>
      <c r="Z949">
        <v>0</v>
      </c>
      <c r="AA949">
        <v>150</v>
      </c>
      <c r="AB949">
        <f>Analytics_Data_json[[#This Row],[amount]]-Analytics_Data_json[[#This Row],[custom_discount]]</f>
        <v>150</v>
      </c>
      <c r="AC949">
        <f>(Analytics_Data_json[[#This Row],[order_qty]]*Analytics_Data_json[[#This Row],[unit_price]])-Analytics_Data_json[[#This Row],[discount]]-Analytics_Data_json[[#This Row],[custom_discount]]</f>
        <v>150</v>
      </c>
      <c r="AD949">
        <v>273</v>
      </c>
      <c r="AE949" s="2" t="s">
        <v>188</v>
      </c>
      <c r="AF949" s="2" t="s">
        <v>189</v>
      </c>
      <c r="AG949">
        <v>228</v>
      </c>
      <c r="AH949" s="2" t="s">
        <v>44</v>
      </c>
      <c r="AI949" s="2" t="s">
        <v>44</v>
      </c>
      <c r="AJ949" s="3">
        <v>45323.000763888886</v>
      </c>
      <c r="AK949" s="3">
        <v>45323.125775462962</v>
      </c>
    </row>
    <row r="950" spans="1:37" x14ac:dyDescent="0.25">
      <c r="A950">
        <v>1574202</v>
      </c>
      <c r="B950">
        <v>187758</v>
      </c>
      <c r="C950" s="1">
        <v>45322</v>
      </c>
      <c r="D950" s="1" t="str">
        <f>TEXT(Analytics_Data_json[[#This Row],[ORDER DATE ]],"mmm")</f>
        <v>Jan</v>
      </c>
      <c r="E950" s="2" t="s">
        <v>2526</v>
      </c>
      <c r="F950">
        <v>54</v>
      </c>
      <c r="G950" s="2" t="s">
        <v>158</v>
      </c>
      <c r="H950" s="2" t="s">
        <v>159</v>
      </c>
      <c r="I950">
        <v>74</v>
      </c>
      <c r="J950" s="4">
        <v>1618</v>
      </c>
      <c r="K950" s="2" t="s">
        <v>851</v>
      </c>
      <c r="L950" s="2" t="s">
        <v>37</v>
      </c>
      <c r="M950">
        <v>0</v>
      </c>
      <c r="N950">
        <v>75</v>
      </c>
      <c r="O950">
        <v>75</v>
      </c>
      <c r="P950" s="2" t="s">
        <v>60</v>
      </c>
      <c r="Q950" s="2" t="s">
        <v>61</v>
      </c>
      <c r="R950">
        <v>1</v>
      </c>
      <c r="S950" s="2" t="s">
        <v>40</v>
      </c>
      <c r="T950">
        <v>13</v>
      </c>
      <c r="U950" s="2" t="s">
        <v>62</v>
      </c>
      <c r="V950">
        <v>1</v>
      </c>
      <c r="W950">
        <v>150</v>
      </c>
      <c r="X950">
        <v>150</v>
      </c>
      <c r="Y950">
        <v>0</v>
      </c>
      <c r="Z950">
        <v>0</v>
      </c>
      <c r="AA950">
        <v>150</v>
      </c>
      <c r="AB950">
        <f>Analytics_Data_json[[#This Row],[amount]]-Analytics_Data_json[[#This Row],[custom_discount]]</f>
        <v>150</v>
      </c>
      <c r="AC950">
        <f>(Analytics_Data_json[[#This Row],[order_qty]]*Analytics_Data_json[[#This Row],[unit_price]])-Analytics_Data_json[[#This Row],[discount]]-Analytics_Data_json[[#This Row],[custom_discount]]</f>
        <v>150</v>
      </c>
      <c r="AD950">
        <v>273</v>
      </c>
      <c r="AE950" s="2" t="s">
        <v>188</v>
      </c>
      <c r="AF950" s="2" t="s">
        <v>189</v>
      </c>
      <c r="AG950">
        <v>228</v>
      </c>
      <c r="AH950" s="2" t="s">
        <v>44</v>
      </c>
      <c r="AI950" s="2" t="s">
        <v>44</v>
      </c>
      <c r="AJ950" s="3">
        <v>45323.000763888886</v>
      </c>
      <c r="AK950" s="3">
        <v>45323.125775462962</v>
      </c>
    </row>
    <row r="951" spans="1:37" x14ac:dyDescent="0.25">
      <c r="A951">
        <v>1574201</v>
      </c>
      <c r="B951">
        <v>187758</v>
      </c>
      <c r="C951" s="1">
        <v>45322</v>
      </c>
      <c r="D951" s="1" t="str">
        <f>TEXT(Analytics_Data_json[[#This Row],[ORDER DATE ]],"mmm")</f>
        <v>Jan</v>
      </c>
      <c r="E951" s="2" t="s">
        <v>2526</v>
      </c>
      <c r="F951">
        <v>54</v>
      </c>
      <c r="G951" s="2" t="s">
        <v>158</v>
      </c>
      <c r="H951" s="2" t="s">
        <v>159</v>
      </c>
      <c r="I951">
        <v>74</v>
      </c>
      <c r="J951" s="4">
        <v>1618</v>
      </c>
      <c r="K951" s="2" t="s">
        <v>851</v>
      </c>
      <c r="L951" s="2" t="s">
        <v>37</v>
      </c>
      <c r="M951">
        <v>0</v>
      </c>
      <c r="N951">
        <v>68</v>
      </c>
      <c r="O951">
        <v>68</v>
      </c>
      <c r="P951" s="2" t="s">
        <v>75</v>
      </c>
      <c r="Q951" s="2" t="s">
        <v>76</v>
      </c>
      <c r="R951">
        <v>1</v>
      </c>
      <c r="S951" s="2" t="s">
        <v>40</v>
      </c>
      <c r="T951">
        <v>12</v>
      </c>
      <c r="U951" s="2" t="s">
        <v>74</v>
      </c>
      <c r="V951">
        <v>12</v>
      </c>
      <c r="W951">
        <v>8.5</v>
      </c>
      <c r="X951">
        <v>102</v>
      </c>
      <c r="Y951">
        <v>0</v>
      </c>
      <c r="Z951">
        <v>0</v>
      </c>
      <c r="AA951">
        <v>102</v>
      </c>
      <c r="AB951">
        <f>Analytics_Data_json[[#This Row],[amount]]-Analytics_Data_json[[#This Row],[custom_discount]]</f>
        <v>102</v>
      </c>
      <c r="AC951">
        <f>(Analytics_Data_json[[#This Row],[order_qty]]*Analytics_Data_json[[#This Row],[unit_price]])-Analytics_Data_json[[#This Row],[discount]]-Analytics_Data_json[[#This Row],[custom_discount]]</f>
        <v>102</v>
      </c>
      <c r="AD951">
        <v>273</v>
      </c>
      <c r="AE951" s="2" t="s">
        <v>188</v>
      </c>
      <c r="AF951" s="2" t="s">
        <v>189</v>
      </c>
      <c r="AG951">
        <v>228</v>
      </c>
      <c r="AH951" s="2" t="s">
        <v>44</v>
      </c>
      <c r="AI951" s="2" t="s">
        <v>44</v>
      </c>
      <c r="AJ951" s="3">
        <v>45323.000763888886</v>
      </c>
      <c r="AK951" s="3">
        <v>45323.125775462962</v>
      </c>
    </row>
    <row r="952" spans="1:37" x14ac:dyDescent="0.25">
      <c r="A952">
        <v>1574200</v>
      </c>
      <c r="B952">
        <v>187758</v>
      </c>
      <c r="C952" s="1">
        <v>45322</v>
      </c>
      <c r="D952" s="1" t="str">
        <f>TEXT(Analytics_Data_json[[#This Row],[ORDER DATE ]],"mmm")</f>
        <v>Jan</v>
      </c>
      <c r="E952" s="2" t="s">
        <v>2526</v>
      </c>
      <c r="F952">
        <v>54</v>
      </c>
      <c r="G952" s="2" t="s">
        <v>158</v>
      </c>
      <c r="H952" s="2" t="s">
        <v>159</v>
      </c>
      <c r="I952">
        <v>74</v>
      </c>
      <c r="J952" s="4">
        <v>1618</v>
      </c>
      <c r="K952" s="2" t="s">
        <v>851</v>
      </c>
      <c r="L952" s="2" t="s">
        <v>37</v>
      </c>
      <c r="M952">
        <v>0</v>
      </c>
      <c r="N952">
        <v>53</v>
      </c>
      <c r="O952">
        <v>53</v>
      </c>
      <c r="P952" s="2" t="s">
        <v>38</v>
      </c>
      <c r="Q952" s="2" t="s">
        <v>39</v>
      </c>
      <c r="R952">
        <v>1</v>
      </c>
      <c r="S952" s="2" t="s">
        <v>40</v>
      </c>
      <c r="T952">
        <v>10</v>
      </c>
      <c r="U952" s="2" t="s">
        <v>41</v>
      </c>
      <c r="V952">
        <v>1</v>
      </c>
      <c r="W952">
        <v>118</v>
      </c>
      <c r="X952">
        <v>118</v>
      </c>
      <c r="Y952">
        <v>0</v>
      </c>
      <c r="Z952">
        <v>0</v>
      </c>
      <c r="AA952">
        <v>118</v>
      </c>
      <c r="AB952">
        <f>Analytics_Data_json[[#This Row],[amount]]-Analytics_Data_json[[#This Row],[custom_discount]]</f>
        <v>118</v>
      </c>
      <c r="AC952">
        <f>(Analytics_Data_json[[#This Row],[order_qty]]*Analytics_Data_json[[#This Row],[unit_price]])-Analytics_Data_json[[#This Row],[discount]]-Analytics_Data_json[[#This Row],[custom_discount]]</f>
        <v>118</v>
      </c>
      <c r="AD952">
        <v>273</v>
      </c>
      <c r="AE952" s="2" t="s">
        <v>188</v>
      </c>
      <c r="AF952" s="2" t="s">
        <v>189</v>
      </c>
      <c r="AG952">
        <v>228</v>
      </c>
      <c r="AH952" s="2" t="s">
        <v>44</v>
      </c>
      <c r="AI952" s="2" t="s">
        <v>44</v>
      </c>
      <c r="AJ952" s="3">
        <v>45323.000763888886</v>
      </c>
      <c r="AK952" s="3">
        <v>45323.125775462962</v>
      </c>
    </row>
    <row r="953" spans="1:37" x14ac:dyDescent="0.25">
      <c r="A953">
        <v>1574199</v>
      </c>
      <c r="B953">
        <v>187758</v>
      </c>
      <c r="C953" s="1">
        <v>45322</v>
      </c>
      <c r="D953" s="1" t="str">
        <f>TEXT(Analytics_Data_json[[#This Row],[ORDER DATE ]],"mmm")</f>
        <v>Jan</v>
      </c>
      <c r="E953" s="2" t="s">
        <v>2526</v>
      </c>
      <c r="F953">
        <v>54</v>
      </c>
      <c r="G953" s="2" t="s">
        <v>158</v>
      </c>
      <c r="H953" s="2" t="s">
        <v>159</v>
      </c>
      <c r="I953">
        <v>74</v>
      </c>
      <c r="J953" s="4">
        <v>1618</v>
      </c>
      <c r="K953" s="2" t="s">
        <v>851</v>
      </c>
      <c r="L953" s="2" t="s">
        <v>37</v>
      </c>
      <c r="M953">
        <v>0</v>
      </c>
      <c r="N953">
        <v>52</v>
      </c>
      <c r="O953">
        <v>52</v>
      </c>
      <c r="P953" s="2" t="s">
        <v>46</v>
      </c>
      <c r="Q953" s="2" t="s">
        <v>47</v>
      </c>
      <c r="R953">
        <v>1</v>
      </c>
      <c r="S953" s="2" t="s">
        <v>40</v>
      </c>
      <c r="T953">
        <v>10</v>
      </c>
      <c r="U953" s="2" t="s">
        <v>41</v>
      </c>
      <c r="V953">
        <v>2</v>
      </c>
      <c r="W953">
        <v>118</v>
      </c>
      <c r="X953">
        <v>236</v>
      </c>
      <c r="Y953">
        <v>0</v>
      </c>
      <c r="Z953">
        <v>0</v>
      </c>
      <c r="AA953">
        <v>236</v>
      </c>
      <c r="AB953">
        <f>Analytics_Data_json[[#This Row],[amount]]-Analytics_Data_json[[#This Row],[custom_discount]]</f>
        <v>236</v>
      </c>
      <c r="AC953">
        <f>(Analytics_Data_json[[#This Row],[order_qty]]*Analytics_Data_json[[#This Row],[unit_price]])-Analytics_Data_json[[#This Row],[discount]]-Analytics_Data_json[[#This Row],[custom_discount]]</f>
        <v>236</v>
      </c>
      <c r="AD953">
        <v>273</v>
      </c>
      <c r="AE953" s="2" t="s">
        <v>188</v>
      </c>
      <c r="AF953" s="2" t="s">
        <v>189</v>
      </c>
      <c r="AG953">
        <v>228</v>
      </c>
      <c r="AH953" s="2" t="s">
        <v>44</v>
      </c>
      <c r="AI953" s="2" t="s">
        <v>44</v>
      </c>
      <c r="AJ953" s="3">
        <v>45323.000763888886</v>
      </c>
      <c r="AK953" s="3">
        <v>45323.125775462962</v>
      </c>
    </row>
    <row r="954" spans="1:37" x14ac:dyDescent="0.25">
      <c r="A954">
        <v>1574198</v>
      </c>
      <c r="B954">
        <v>187758</v>
      </c>
      <c r="C954" s="1">
        <v>45322</v>
      </c>
      <c r="D954" s="1" t="str">
        <f>TEXT(Analytics_Data_json[[#This Row],[ORDER DATE ]],"mmm")</f>
        <v>Jan</v>
      </c>
      <c r="E954" s="2" t="s">
        <v>2526</v>
      </c>
      <c r="F954">
        <v>54</v>
      </c>
      <c r="G954" s="2" t="s">
        <v>158</v>
      </c>
      <c r="H954" s="2" t="s">
        <v>159</v>
      </c>
      <c r="I954">
        <v>74</v>
      </c>
      <c r="J954" s="4">
        <v>1618</v>
      </c>
      <c r="K954" s="2" t="s">
        <v>851</v>
      </c>
      <c r="L954" s="2" t="s">
        <v>37</v>
      </c>
      <c r="M954">
        <v>0</v>
      </c>
      <c r="N954">
        <v>1</v>
      </c>
      <c r="O954">
        <v>1</v>
      </c>
      <c r="P954" s="2" t="s">
        <v>331</v>
      </c>
      <c r="Q954" s="2" t="s">
        <v>332</v>
      </c>
      <c r="R954">
        <v>1</v>
      </c>
      <c r="S954" s="2" t="s">
        <v>40</v>
      </c>
      <c r="T954">
        <v>1</v>
      </c>
      <c r="U954" s="2" t="s">
        <v>333</v>
      </c>
      <c r="V954">
        <v>1</v>
      </c>
      <c r="W954">
        <v>100</v>
      </c>
      <c r="X954">
        <v>100</v>
      </c>
      <c r="Y954">
        <v>0</v>
      </c>
      <c r="Z954">
        <v>0</v>
      </c>
      <c r="AA954">
        <v>100</v>
      </c>
      <c r="AB954">
        <f>Analytics_Data_json[[#This Row],[amount]]-Analytics_Data_json[[#This Row],[custom_discount]]</f>
        <v>100</v>
      </c>
      <c r="AC954">
        <f>(Analytics_Data_json[[#This Row],[order_qty]]*Analytics_Data_json[[#This Row],[unit_price]])-Analytics_Data_json[[#This Row],[discount]]-Analytics_Data_json[[#This Row],[custom_discount]]</f>
        <v>100</v>
      </c>
      <c r="AD954">
        <v>273</v>
      </c>
      <c r="AE954" s="2" t="s">
        <v>188</v>
      </c>
      <c r="AF954" s="2" t="s">
        <v>189</v>
      </c>
      <c r="AG954">
        <v>228</v>
      </c>
      <c r="AH954" s="2" t="s">
        <v>44</v>
      </c>
      <c r="AI954" s="2" t="s">
        <v>44</v>
      </c>
      <c r="AJ954" s="3">
        <v>45323.000763888886</v>
      </c>
      <c r="AK954" s="3">
        <v>45323.125775462962</v>
      </c>
    </row>
    <row r="955" spans="1:37" x14ac:dyDescent="0.25">
      <c r="A955">
        <v>1574197</v>
      </c>
      <c r="B955">
        <v>187757</v>
      </c>
      <c r="C955" s="1">
        <v>45322</v>
      </c>
      <c r="D955" s="1" t="str">
        <f>TEXT(Analytics_Data_json[[#This Row],[ORDER DATE ]],"mmm")</f>
        <v>Jan</v>
      </c>
      <c r="E955" s="2" t="s">
        <v>2527</v>
      </c>
      <c r="F955">
        <v>54</v>
      </c>
      <c r="G955" s="2" t="s">
        <v>158</v>
      </c>
      <c r="H955" s="2" t="s">
        <v>159</v>
      </c>
      <c r="I955">
        <v>74</v>
      </c>
      <c r="J955" s="4">
        <v>1616</v>
      </c>
      <c r="K955" s="2" t="s">
        <v>856</v>
      </c>
      <c r="L955" s="2" t="s">
        <v>37</v>
      </c>
      <c r="M955">
        <v>0</v>
      </c>
      <c r="N955">
        <v>69</v>
      </c>
      <c r="O955">
        <v>69</v>
      </c>
      <c r="P955" s="2" t="s">
        <v>72</v>
      </c>
      <c r="Q955" s="2" t="s">
        <v>73</v>
      </c>
      <c r="R955">
        <v>1</v>
      </c>
      <c r="S955" s="2" t="s">
        <v>40</v>
      </c>
      <c r="T955">
        <v>12</v>
      </c>
      <c r="U955" s="2" t="s">
        <v>74</v>
      </c>
      <c r="V955">
        <v>24</v>
      </c>
      <c r="W955">
        <v>8.5</v>
      </c>
      <c r="X955">
        <v>204</v>
      </c>
      <c r="Y955">
        <v>0</v>
      </c>
      <c r="Z955">
        <v>0</v>
      </c>
      <c r="AA955">
        <v>204</v>
      </c>
      <c r="AB955">
        <f>Analytics_Data_json[[#This Row],[amount]]-Analytics_Data_json[[#This Row],[custom_discount]]</f>
        <v>204</v>
      </c>
      <c r="AC955">
        <f>(Analytics_Data_json[[#This Row],[order_qty]]*Analytics_Data_json[[#This Row],[unit_price]])-Analytics_Data_json[[#This Row],[discount]]-Analytics_Data_json[[#This Row],[custom_discount]]</f>
        <v>204</v>
      </c>
      <c r="AD955">
        <v>273</v>
      </c>
      <c r="AE955" s="2" t="s">
        <v>188</v>
      </c>
      <c r="AF955" s="2" t="s">
        <v>189</v>
      </c>
      <c r="AG955">
        <v>228</v>
      </c>
      <c r="AH955" s="2" t="s">
        <v>44</v>
      </c>
      <c r="AI955" s="2" t="s">
        <v>44</v>
      </c>
      <c r="AJ955" s="3">
        <v>45323.000763888886</v>
      </c>
      <c r="AK955" s="3">
        <v>45323.125775462962</v>
      </c>
    </row>
    <row r="956" spans="1:37" x14ac:dyDescent="0.25">
      <c r="A956">
        <v>1574196</v>
      </c>
      <c r="B956">
        <v>187757</v>
      </c>
      <c r="C956" s="1">
        <v>45322</v>
      </c>
      <c r="D956" s="1" t="str">
        <f>TEXT(Analytics_Data_json[[#This Row],[ORDER DATE ]],"mmm")</f>
        <v>Jan</v>
      </c>
      <c r="E956" s="2" t="s">
        <v>2527</v>
      </c>
      <c r="F956">
        <v>54</v>
      </c>
      <c r="G956" s="2" t="s">
        <v>158</v>
      </c>
      <c r="H956" s="2" t="s">
        <v>159</v>
      </c>
      <c r="I956">
        <v>74</v>
      </c>
      <c r="J956" s="4">
        <v>1616</v>
      </c>
      <c r="K956" s="2" t="s">
        <v>856</v>
      </c>
      <c r="L956" s="2" t="s">
        <v>37</v>
      </c>
      <c r="M956">
        <v>0</v>
      </c>
      <c r="N956">
        <v>62</v>
      </c>
      <c r="O956">
        <v>62</v>
      </c>
      <c r="P956" s="2" t="s">
        <v>48</v>
      </c>
      <c r="Q956" s="2" t="s">
        <v>49</v>
      </c>
      <c r="R956">
        <v>1</v>
      </c>
      <c r="S956" s="2" t="s">
        <v>40</v>
      </c>
      <c r="T956">
        <v>10</v>
      </c>
      <c r="U956" s="2" t="s">
        <v>41</v>
      </c>
      <c r="V956">
        <v>6</v>
      </c>
      <c r="W956">
        <v>30</v>
      </c>
      <c r="X956">
        <v>180</v>
      </c>
      <c r="Y956">
        <v>0</v>
      </c>
      <c r="Z956">
        <v>0</v>
      </c>
      <c r="AA956">
        <v>180</v>
      </c>
      <c r="AB956">
        <f>Analytics_Data_json[[#This Row],[amount]]-Analytics_Data_json[[#This Row],[custom_discount]]</f>
        <v>180</v>
      </c>
      <c r="AC956">
        <f>(Analytics_Data_json[[#This Row],[order_qty]]*Analytics_Data_json[[#This Row],[unit_price]])-Analytics_Data_json[[#This Row],[discount]]-Analytics_Data_json[[#This Row],[custom_discount]]</f>
        <v>180</v>
      </c>
      <c r="AD956">
        <v>273</v>
      </c>
      <c r="AE956" s="2" t="s">
        <v>188</v>
      </c>
      <c r="AF956" s="2" t="s">
        <v>189</v>
      </c>
      <c r="AG956">
        <v>228</v>
      </c>
      <c r="AH956" s="2" t="s">
        <v>44</v>
      </c>
      <c r="AI956" s="2" t="s">
        <v>44</v>
      </c>
      <c r="AJ956" s="3">
        <v>45323.000763888886</v>
      </c>
      <c r="AK956" s="3">
        <v>45323.125775462962</v>
      </c>
    </row>
    <row r="957" spans="1:37" x14ac:dyDescent="0.25">
      <c r="A957">
        <v>1574195</v>
      </c>
      <c r="B957">
        <v>187757</v>
      </c>
      <c r="C957" s="1">
        <v>45322</v>
      </c>
      <c r="D957" s="1" t="str">
        <f>TEXT(Analytics_Data_json[[#This Row],[ORDER DATE ]],"mmm")</f>
        <v>Jan</v>
      </c>
      <c r="E957" s="2" t="s">
        <v>2527</v>
      </c>
      <c r="F957">
        <v>54</v>
      </c>
      <c r="G957" s="2" t="s">
        <v>158</v>
      </c>
      <c r="H957" s="2" t="s">
        <v>159</v>
      </c>
      <c r="I957">
        <v>74</v>
      </c>
      <c r="J957" s="4">
        <v>1616</v>
      </c>
      <c r="K957" s="2" t="s">
        <v>856</v>
      </c>
      <c r="L957" s="2" t="s">
        <v>37</v>
      </c>
      <c r="M957">
        <v>0</v>
      </c>
      <c r="N957">
        <v>53</v>
      </c>
      <c r="O957">
        <v>53</v>
      </c>
      <c r="P957" s="2" t="s">
        <v>38</v>
      </c>
      <c r="Q957" s="2" t="s">
        <v>39</v>
      </c>
      <c r="R957">
        <v>1</v>
      </c>
      <c r="S957" s="2" t="s">
        <v>40</v>
      </c>
      <c r="T957">
        <v>10</v>
      </c>
      <c r="U957" s="2" t="s">
        <v>41</v>
      </c>
      <c r="V957">
        <v>1</v>
      </c>
      <c r="W957">
        <v>118</v>
      </c>
      <c r="X957">
        <v>118</v>
      </c>
      <c r="Y957">
        <v>0</v>
      </c>
      <c r="Z957">
        <v>0</v>
      </c>
      <c r="AA957">
        <v>118</v>
      </c>
      <c r="AB957">
        <f>Analytics_Data_json[[#This Row],[amount]]-Analytics_Data_json[[#This Row],[custom_discount]]</f>
        <v>118</v>
      </c>
      <c r="AC957">
        <f>(Analytics_Data_json[[#This Row],[order_qty]]*Analytics_Data_json[[#This Row],[unit_price]])-Analytics_Data_json[[#This Row],[discount]]-Analytics_Data_json[[#This Row],[custom_discount]]</f>
        <v>118</v>
      </c>
      <c r="AD957">
        <v>273</v>
      </c>
      <c r="AE957" s="2" t="s">
        <v>188</v>
      </c>
      <c r="AF957" s="2" t="s">
        <v>189</v>
      </c>
      <c r="AG957">
        <v>228</v>
      </c>
      <c r="AH957" s="2" t="s">
        <v>44</v>
      </c>
      <c r="AI957" s="2" t="s">
        <v>44</v>
      </c>
      <c r="AJ957" s="3">
        <v>45323.000763888886</v>
      </c>
      <c r="AK957" s="3">
        <v>45323.125775462962</v>
      </c>
    </row>
    <row r="958" spans="1:37" x14ac:dyDescent="0.25">
      <c r="A958">
        <v>1574194</v>
      </c>
      <c r="B958">
        <v>187757</v>
      </c>
      <c r="C958" s="1">
        <v>45322</v>
      </c>
      <c r="D958" s="1" t="str">
        <f>TEXT(Analytics_Data_json[[#This Row],[ORDER DATE ]],"mmm")</f>
        <v>Jan</v>
      </c>
      <c r="E958" s="2" t="s">
        <v>2527</v>
      </c>
      <c r="F958">
        <v>54</v>
      </c>
      <c r="G958" s="2" t="s">
        <v>158</v>
      </c>
      <c r="H958" s="2" t="s">
        <v>159</v>
      </c>
      <c r="I958">
        <v>74</v>
      </c>
      <c r="J958" s="4">
        <v>1616</v>
      </c>
      <c r="K958" s="2" t="s">
        <v>856</v>
      </c>
      <c r="L958" s="2" t="s">
        <v>37</v>
      </c>
      <c r="M958">
        <v>0</v>
      </c>
      <c r="N958">
        <v>52</v>
      </c>
      <c r="O958">
        <v>52</v>
      </c>
      <c r="P958" s="2" t="s">
        <v>46</v>
      </c>
      <c r="Q958" s="2" t="s">
        <v>47</v>
      </c>
      <c r="R958">
        <v>1</v>
      </c>
      <c r="S958" s="2" t="s">
        <v>40</v>
      </c>
      <c r="T958">
        <v>10</v>
      </c>
      <c r="U958" s="2" t="s">
        <v>41</v>
      </c>
      <c r="V958">
        <v>1</v>
      </c>
      <c r="W958">
        <v>118</v>
      </c>
      <c r="X958">
        <v>118</v>
      </c>
      <c r="Y958">
        <v>0</v>
      </c>
      <c r="Z958">
        <v>0</v>
      </c>
      <c r="AA958">
        <v>118</v>
      </c>
      <c r="AB958">
        <f>Analytics_Data_json[[#This Row],[amount]]-Analytics_Data_json[[#This Row],[custom_discount]]</f>
        <v>118</v>
      </c>
      <c r="AC958">
        <f>(Analytics_Data_json[[#This Row],[order_qty]]*Analytics_Data_json[[#This Row],[unit_price]])-Analytics_Data_json[[#This Row],[discount]]-Analytics_Data_json[[#This Row],[custom_discount]]</f>
        <v>118</v>
      </c>
      <c r="AD958">
        <v>273</v>
      </c>
      <c r="AE958" s="2" t="s">
        <v>188</v>
      </c>
      <c r="AF958" s="2" t="s">
        <v>189</v>
      </c>
      <c r="AG958">
        <v>228</v>
      </c>
      <c r="AH958" s="2" t="s">
        <v>44</v>
      </c>
      <c r="AI958" s="2" t="s">
        <v>44</v>
      </c>
      <c r="AJ958" s="3">
        <v>45323.000763888886</v>
      </c>
      <c r="AK958" s="3">
        <v>45323.125775462962</v>
      </c>
    </row>
    <row r="959" spans="1:37" x14ac:dyDescent="0.25">
      <c r="A959">
        <v>1574193</v>
      </c>
      <c r="B959">
        <v>187756</v>
      </c>
      <c r="C959" s="1">
        <v>45322</v>
      </c>
      <c r="D959" s="1" t="str">
        <f>TEXT(Analytics_Data_json[[#This Row],[ORDER DATE ]],"mmm")</f>
        <v>Jan</v>
      </c>
      <c r="E959" s="2" t="s">
        <v>2528</v>
      </c>
      <c r="F959">
        <v>54</v>
      </c>
      <c r="G959" s="2" t="s">
        <v>158</v>
      </c>
      <c r="H959" s="2" t="s">
        <v>159</v>
      </c>
      <c r="I959">
        <v>74</v>
      </c>
      <c r="J959" s="4">
        <v>100</v>
      </c>
      <c r="K959" s="2" t="s">
        <v>957</v>
      </c>
      <c r="L959" s="2" t="s">
        <v>37</v>
      </c>
      <c r="M959">
        <v>0</v>
      </c>
      <c r="N959">
        <v>30</v>
      </c>
      <c r="O959">
        <v>30</v>
      </c>
      <c r="P959" s="2" t="s">
        <v>55</v>
      </c>
      <c r="Q959" s="2" t="s">
        <v>56</v>
      </c>
      <c r="R959">
        <v>1</v>
      </c>
      <c r="S959" s="2" t="s">
        <v>40</v>
      </c>
      <c r="T959">
        <v>15</v>
      </c>
      <c r="U959" s="2" t="s">
        <v>57</v>
      </c>
      <c r="V959">
        <v>1</v>
      </c>
      <c r="W959">
        <v>240</v>
      </c>
      <c r="X959">
        <v>240</v>
      </c>
      <c r="Y959">
        <v>0</v>
      </c>
      <c r="Z959">
        <v>0</v>
      </c>
      <c r="AA959">
        <v>240</v>
      </c>
      <c r="AB959">
        <f>Analytics_Data_json[[#This Row],[amount]]-Analytics_Data_json[[#This Row],[custom_discount]]</f>
        <v>240</v>
      </c>
      <c r="AC959">
        <f>(Analytics_Data_json[[#This Row],[order_qty]]*Analytics_Data_json[[#This Row],[unit_price]])-Analytics_Data_json[[#This Row],[discount]]-Analytics_Data_json[[#This Row],[custom_discount]]</f>
        <v>240</v>
      </c>
      <c r="AD959">
        <v>272</v>
      </c>
      <c r="AE959" s="2" t="s">
        <v>161</v>
      </c>
      <c r="AF959" s="2" t="s">
        <v>162</v>
      </c>
      <c r="AG959">
        <v>227</v>
      </c>
      <c r="AH959" s="2" t="s">
        <v>44</v>
      </c>
      <c r="AI959" s="2" t="s">
        <v>44</v>
      </c>
      <c r="AJ959" s="3">
        <v>45323.000763888886</v>
      </c>
      <c r="AK959" s="3">
        <v>45323.125775462962</v>
      </c>
    </row>
    <row r="960" spans="1:37" x14ac:dyDescent="0.25">
      <c r="A960">
        <v>1574192</v>
      </c>
      <c r="B960">
        <v>187756</v>
      </c>
      <c r="C960" s="1">
        <v>45322</v>
      </c>
      <c r="D960" s="1" t="str">
        <f>TEXT(Analytics_Data_json[[#This Row],[ORDER DATE ]],"mmm")</f>
        <v>Jan</v>
      </c>
      <c r="E960" s="2" t="s">
        <v>2528</v>
      </c>
      <c r="F960">
        <v>54</v>
      </c>
      <c r="G960" s="2" t="s">
        <v>158</v>
      </c>
      <c r="H960" s="2" t="s">
        <v>159</v>
      </c>
      <c r="I960">
        <v>74</v>
      </c>
      <c r="J960" s="4">
        <v>100</v>
      </c>
      <c r="K960" s="2" t="s">
        <v>957</v>
      </c>
      <c r="L960" s="2" t="s">
        <v>37</v>
      </c>
      <c r="M960">
        <v>0</v>
      </c>
      <c r="N960">
        <v>61</v>
      </c>
      <c r="O960">
        <v>61</v>
      </c>
      <c r="P960" s="2" t="s">
        <v>50</v>
      </c>
      <c r="Q960" s="2" t="s">
        <v>51</v>
      </c>
      <c r="R960">
        <v>1</v>
      </c>
      <c r="S960" s="2" t="s">
        <v>40</v>
      </c>
      <c r="T960">
        <v>10</v>
      </c>
      <c r="U960" s="2" t="s">
        <v>41</v>
      </c>
      <c r="V960">
        <v>10</v>
      </c>
      <c r="W960">
        <v>30</v>
      </c>
      <c r="X960">
        <v>300</v>
      </c>
      <c r="Y960">
        <v>0</v>
      </c>
      <c r="Z960">
        <v>0</v>
      </c>
      <c r="AA960">
        <v>300</v>
      </c>
      <c r="AB960">
        <f>Analytics_Data_json[[#This Row],[amount]]-Analytics_Data_json[[#This Row],[custom_discount]]</f>
        <v>300</v>
      </c>
      <c r="AC960">
        <f>(Analytics_Data_json[[#This Row],[order_qty]]*Analytics_Data_json[[#This Row],[unit_price]])-Analytics_Data_json[[#This Row],[discount]]-Analytics_Data_json[[#This Row],[custom_discount]]</f>
        <v>300</v>
      </c>
      <c r="AD960">
        <v>272</v>
      </c>
      <c r="AE960" s="2" t="s">
        <v>161</v>
      </c>
      <c r="AF960" s="2" t="s">
        <v>162</v>
      </c>
      <c r="AG960">
        <v>227</v>
      </c>
      <c r="AH960" s="2" t="s">
        <v>44</v>
      </c>
      <c r="AI960" s="2" t="s">
        <v>44</v>
      </c>
      <c r="AJ960" s="3">
        <v>45323.000763888886</v>
      </c>
      <c r="AK960" s="3">
        <v>45323.125775462962</v>
      </c>
    </row>
    <row r="961" spans="1:37" x14ac:dyDescent="0.25">
      <c r="A961">
        <v>1574191</v>
      </c>
      <c r="B961">
        <v>187755</v>
      </c>
      <c r="C961" s="1">
        <v>45322</v>
      </c>
      <c r="D961" s="1" t="str">
        <f>TEXT(Analytics_Data_json[[#This Row],[ORDER DATE ]],"mmm")</f>
        <v>Jan</v>
      </c>
      <c r="E961" s="2" t="s">
        <v>2529</v>
      </c>
      <c r="F961">
        <v>54</v>
      </c>
      <c r="G961" s="2" t="s">
        <v>158</v>
      </c>
      <c r="H961" s="2" t="s">
        <v>159</v>
      </c>
      <c r="I961">
        <v>74</v>
      </c>
      <c r="J961" s="4">
        <v>6</v>
      </c>
      <c r="K961" s="2" t="s">
        <v>2530</v>
      </c>
      <c r="L961" s="2" t="s">
        <v>37</v>
      </c>
      <c r="M961">
        <v>0</v>
      </c>
      <c r="N961">
        <v>23</v>
      </c>
      <c r="O961">
        <v>23</v>
      </c>
      <c r="P961" s="2" t="s">
        <v>52</v>
      </c>
      <c r="Q961" s="2" t="s">
        <v>53</v>
      </c>
      <c r="R961">
        <v>1</v>
      </c>
      <c r="S961" s="2" t="s">
        <v>40</v>
      </c>
      <c r="T961">
        <v>7</v>
      </c>
      <c r="U961" s="2" t="s">
        <v>54</v>
      </c>
      <c r="V961">
        <v>2</v>
      </c>
      <c r="W961">
        <v>150</v>
      </c>
      <c r="X961">
        <v>300</v>
      </c>
      <c r="Y961">
        <v>0</v>
      </c>
      <c r="Z961">
        <v>0</v>
      </c>
      <c r="AA961">
        <v>300</v>
      </c>
      <c r="AB961">
        <f>Analytics_Data_json[[#This Row],[amount]]-Analytics_Data_json[[#This Row],[custom_discount]]</f>
        <v>300</v>
      </c>
      <c r="AC961">
        <f>(Analytics_Data_json[[#This Row],[order_qty]]*Analytics_Data_json[[#This Row],[unit_price]])-Analytics_Data_json[[#This Row],[discount]]-Analytics_Data_json[[#This Row],[custom_discount]]</f>
        <v>300</v>
      </c>
      <c r="AD961">
        <v>272</v>
      </c>
      <c r="AE961" s="2" t="s">
        <v>161</v>
      </c>
      <c r="AF961" s="2" t="s">
        <v>162</v>
      </c>
      <c r="AG961">
        <v>227</v>
      </c>
      <c r="AH961" s="2" t="s">
        <v>44</v>
      </c>
      <c r="AI961" s="2" t="s">
        <v>44</v>
      </c>
      <c r="AJ961" s="3">
        <v>45323.000763888886</v>
      </c>
      <c r="AK961" s="3">
        <v>45323.125775462962</v>
      </c>
    </row>
    <row r="962" spans="1:37" x14ac:dyDescent="0.25">
      <c r="A962">
        <v>1574190</v>
      </c>
      <c r="B962">
        <v>187755</v>
      </c>
      <c r="C962" s="1">
        <v>45322</v>
      </c>
      <c r="D962" s="1" t="str">
        <f>TEXT(Analytics_Data_json[[#This Row],[ORDER DATE ]],"mmm")</f>
        <v>Jan</v>
      </c>
      <c r="E962" s="2" t="s">
        <v>2529</v>
      </c>
      <c r="F962">
        <v>54</v>
      </c>
      <c r="G962" s="2" t="s">
        <v>158</v>
      </c>
      <c r="H962" s="2" t="s">
        <v>159</v>
      </c>
      <c r="I962">
        <v>74</v>
      </c>
      <c r="J962" s="4">
        <v>6</v>
      </c>
      <c r="K962" s="2" t="s">
        <v>2530</v>
      </c>
      <c r="L962" s="2" t="s">
        <v>37</v>
      </c>
      <c r="M962">
        <v>0</v>
      </c>
      <c r="N962">
        <v>52</v>
      </c>
      <c r="O962">
        <v>52</v>
      </c>
      <c r="P962" s="2" t="s">
        <v>46</v>
      </c>
      <c r="Q962" s="2" t="s">
        <v>47</v>
      </c>
      <c r="R962">
        <v>1</v>
      </c>
      <c r="S962" s="2" t="s">
        <v>40</v>
      </c>
      <c r="T962">
        <v>10</v>
      </c>
      <c r="U962" s="2" t="s">
        <v>41</v>
      </c>
      <c r="V962">
        <v>3</v>
      </c>
      <c r="W962">
        <v>118</v>
      </c>
      <c r="X962">
        <v>354</v>
      </c>
      <c r="Y962">
        <v>0</v>
      </c>
      <c r="Z962">
        <v>0</v>
      </c>
      <c r="AA962">
        <v>354</v>
      </c>
      <c r="AB962">
        <f>Analytics_Data_json[[#This Row],[amount]]-Analytics_Data_json[[#This Row],[custom_discount]]</f>
        <v>354</v>
      </c>
      <c r="AC962">
        <f>(Analytics_Data_json[[#This Row],[order_qty]]*Analytics_Data_json[[#This Row],[unit_price]])-Analytics_Data_json[[#This Row],[discount]]-Analytics_Data_json[[#This Row],[custom_discount]]</f>
        <v>354</v>
      </c>
      <c r="AD962">
        <v>272</v>
      </c>
      <c r="AE962" s="2" t="s">
        <v>161</v>
      </c>
      <c r="AF962" s="2" t="s">
        <v>162</v>
      </c>
      <c r="AG962">
        <v>227</v>
      </c>
      <c r="AH962" s="2" t="s">
        <v>44</v>
      </c>
      <c r="AI962" s="2" t="s">
        <v>44</v>
      </c>
      <c r="AJ962" s="3">
        <v>45323.000763888886</v>
      </c>
      <c r="AK962" s="3">
        <v>45323.125775462962</v>
      </c>
    </row>
    <row r="963" spans="1:37" x14ac:dyDescent="0.25">
      <c r="A963">
        <v>1574189</v>
      </c>
      <c r="B963">
        <v>187755</v>
      </c>
      <c r="C963" s="1">
        <v>45322</v>
      </c>
      <c r="D963" s="1" t="str">
        <f>TEXT(Analytics_Data_json[[#This Row],[ORDER DATE ]],"mmm")</f>
        <v>Jan</v>
      </c>
      <c r="E963" s="2" t="s">
        <v>2529</v>
      </c>
      <c r="F963">
        <v>54</v>
      </c>
      <c r="G963" s="2" t="s">
        <v>158</v>
      </c>
      <c r="H963" s="2" t="s">
        <v>159</v>
      </c>
      <c r="I963">
        <v>74</v>
      </c>
      <c r="J963" s="4">
        <v>6</v>
      </c>
      <c r="K963" s="2" t="s">
        <v>2530</v>
      </c>
      <c r="L963" s="2" t="s">
        <v>37</v>
      </c>
      <c r="M963">
        <v>0</v>
      </c>
      <c r="N963">
        <v>53</v>
      </c>
      <c r="O963">
        <v>53</v>
      </c>
      <c r="P963" s="2" t="s">
        <v>38</v>
      </c>
      <c r="Q963" s="2" t="s">
        <v>39</v>
      </c>
      <c r="R963">
        <v>1</v>
      </c>
      <c r="S963" s="2" t="s">
        <v>40</v>
      </c>
      <c r="T963">
        <v>10</v>
      </c>
      <c r="U963" s="2" t="s">
        <v>41</v>
      </c>
      <c r="V963">
        <v>2</v>
      </c>
      <c r="W963">
        <v>118</v>
      </c>
      <c r="X963">
        <v>236</v>
      </c>
      <c r="Y963">
        <v>0</v>
      </c>
      <c r="Z963">
        <v>0</v>
      </c>
      <c r="AA963">
        <v>236</v>
      </c>
      <c r="AB963">
        <f>Analytics_Data_json[[#This Row],[amount]]-Analytics_Data_json[[#This Row],[custom_discount]]</f>
        <v>236</v>
      </c>
      <c r="AC963">
        <f>(Analytics_Data_json[[#This Row],[order_qty]]*Analytics_Data_json[[#This Row],[unit_price]])-Analytics_Data_json[[#This Row],[discount]]-Analytics_Data_json[[#This Row],[custom_discount]]</f>
        <v>236</v>
      </c>
      <c r="AD963">
        <v>272</v>
      </c>
      <c r="AE963" s="2" t="s">
        <v>161</v>
      </c>
      <c r="AF963" s="2" t="s">
        <v>162</v>
      </c>
      <c r="AG963">
        <v>227</v>
      </c>
      <c r="AH963" s="2" t="s">
        <v>44</v>
      </c>
      <c r="AI963" s="2" t="s">
        <v>44</v>
      </c>
      <c r="AJ963" s="3">
        <v>45323.000763888886</v>
      </c>
      <c r="AK963" s="3">
        <v>45323.125775462962</v>
      </c>
    </row>
    <row r="964" spans="1:37" x14ac:dyDescent="0.25">
      <c r="A964">
        <v>1574188</v>
      </c>
      <c r="B964">
        <v>187755</v>
      </c>
      <c r="C964" s="1">
        <v>45322</v>
      </c>
      <c r="D964" s="1" t="str">
        <f>TEXT(Analytics_Data_json[[#This Row],[ORDER DATE ]],"mmm")</f>
        <v>Jan</v>
      </c>
      <c r="E964" s="2" t="s">
        <v>2529</v>
      </c>
      <c r="F964">
        <v>54</v>
      </c>
      <c r="G964" s="2" t="s">
        <v>158</v>
      </c>
      <c r="H964" s="2" t="s">
        <v>159</v>
      </c>
      <c r="I964">
        <v>74</v>
      </c>
      <c r="J964" s="4">
        <v>6</v>
      </c>
      <c r="K964" s="2" t="s">
        <v>2530</v>
      </c>
      <c r="L964" s="2" t="s">
        <v>37</v>
      </c>
      <c r="M964">
        <v>0</v>
      </c>
      <c r="N964">
        <v>40</v>
      </c>
      <c r="O964">
        <v>40</v>
      </c>
      <c r="P964" s="2" t="s">
        <v>65</v>
      </c>
      <c r="Q964" s="2" t="s">
        <v>66</v>
      </c>
      <c r="R964">
        <v>1</v>
      </c>
      <c r="S964" s="2" t="s">
        <v>40</v>
      </c>
      <c r="T964">
        <v>3</v>
      </c>
      <c r="U964" s="2" t="s">
        <v>67</v>
      </c>
      <c r="V964">
        <v>4</v>
      </c>
      <c r="W964">
        <v>192</v>
      </c>
      <c r="X964">
        <v>768</v>
      </c>
      <c r="Y964">
        <v>0</v>
      </c>
      <c r="Z964">
        <v>0</v>
      </c>
      <c r="AA964">
        <v>768</v>
      </c>
      <c r="AB964">
        <f>Analytics_Data_json[[#This Row],[amount]]-Analytics_Data_json[[#This Row],[custom_discount]]</f>
        <v>768</v>
      </c>
      <c r="AC964">
        <f>(Analytics_Data_json[[#This Row],[order_qty]]*Analytics_Data_json[[#This Row],[unit_price]])-Analytics_Data_json[[#This Row],[discount]]-Analytics_Data_json[[#This Row],[custom_discount]]</f>
        <v>768</v>
      </c>
      <c r="AD964">
        <v>272</v>
      </c>
      <c r="AE964" s="2" t="s">
        <v>161</v>
      </c>
      <c r="AF964" s="2" t="s">
        <v>162</v>
      </c>
      <c r="AG964">
        <v>227</v>
      </c>
      <c r="AH964" s="2" t="s">
        <v>44</v>
      </c>
      <c r="AI964" s="2" t="s">
        <v>44</v>
      </c>
      <c r="AJ964" s="3">
        <v>45323.000763888886</v>
      </c>
      <c r="AK964" s="3">
        <v>45323.125775462962</v>
      </c>
    </row>
    <row r="965" spans="1:37" x14ac:dyDescent="0.25">
      <c r="A965">
        <v>1574187</v>
      </c>
      <c r="B965">
        <v>187754</v>
      </c>
      <c r="C965" s="1">
        <v>45322</v>
      </c>
      <c r="D965" s="1" t="str">
        <f>TEXT(Analytics_Data_json[[#This Row],[ORDER DATE ]],"mmm")</f>
        <v>Jan</v>
      </c>
      <c r="E965" s="2" t="s">
        <v>2531</v>
      </c>
      <c r="F965">
        <v>54</v>
      </c>
      <c r="G965" s="2" t="s">
        <v>158</v>
      </c>
      <c r="H965" s="2" t="s">
        <v>159</v>
      </c>
      <c r="I965">
        <v>74</v>
      </c>
      <c r="J965" s="4">
        <v>162</v>
      </c>
      <c r="K965" s="2" t="s">
        <v>358</v>
      </c>
      <c r="L965" s="2" t="s">
        <v>37</v>
      </c>
      <c r="M965">
        <v>0</v>
      </c>
      <c r="N965">
        <v>69</v>
      </c>
      <c r="O965">
        <v>69</v>
      </c>
      <c r="P965" s="2" t="s">
        <v>72</v>
      </c>
      <c r="Q965" s="2" t="s">
        <v>73</v>
      </c>
      <c r="R965">
        <v>1</v>
      </c>
      <c r="S965" s="2" t="s">
        <v>40</v>
      </c>
      <c r="T965">
        <v>12</v>
      </c>
      <c r="U965" s="2" t="s">
        <v>74</v>
      </c>
      <c r="V965">
        <v>12</v>
      </c>
      <c r="W965">
        <v>8.5</v>
      </c>
      <c r="X965">
        <v>102</v>
      </c>
      <c r="Y965">
        <v>0</v>
      </c>
      <c r="Z965">
        <v>0</v>
      </c>
      <c r="AA965">
        <v>102</v>
      </c>
      <c r="AB965">
        <f>Analytics_Data_json[[#This Row],[amount]]-Analytics_Data_json[[#This Row],[custom_discount]]</f>
        <v>102</v>
      </c>
      <c r="AC965">
        <f>(Analytics_Data_json[[#This Row],[order_qty]]*Analytics_Data_json[[#This Row],[unit_price]])-Analytics_Data_json[[#This Row],[discount]]-Analytics_Data_json[[#This Row],[custom_discount]]</f>
        <v>102</v>
      </c>
      <c r="AD965">
        <v>272</v>
      </c>
      <c r="AE965" s="2" t="s">
        <v>161</v>
      </c>
      <c r="AF965" s="2" t="s">
        <v>162</v>
      </c>
      <c r="AG965">
        <v>227</v>
      </c>
      <c r="AH965" s="2" t="s">
        <v>44</v>
      </c>
      <c r="AI965" s="2" t="s">
        <v>44</v>
      </c>
      <c r="AJ965" s="3">
        <v>45323.000763888886</v>
      </c>
      <c r="AK965" s="3">
        <v>45323.125775462962</v>
      </c>
    </row>
    <row r="966" spans="1:37" x14ac:dyDescent="0.25">
      <c r="A966">
        <v>1574186</v>
      </c>
      <c r="B966">
        <v>187753</v>
      </c>
      <c r="C966" s="1">
        <v>45322</v>
      </c>
      <c r="D966" s="1" t="str">
        <f>TEXT(Analytics_Data_json[[#This Row],[ORDER DATE ]],"mmm")</f>
        <v>Jan</v>
      </c>
      <c r="E966" s="2" t="s">
        <v>2532</v>
      </c>
      <c r="F966">
        <v>54</v>
      </c>
      <c r="G966" s="2" t="s">
        <v>158</v>
      </c>
      <c r="H966" s="2" t="s">
        <v>159</v>
      </c>
      <c r="I966">
        <v>74</v>
      </c>
      <c r="J966" s="4">
        <v>163</v>
      </c>
      <c r="K966" s="2" t="s">
        <v>513</v>
      </c>
      <c r="L966" s="2" t="s">
        <v>37</v>
      </c>
      <c r="M966">
        <v>0</v>
      </c>
      <c r="N966">
        <v>69</v>
      </c>
      <c r="O966">
        <v>69</v>
      </c>
      <c r="P966" s="2" t="s">
        <v>72</v>
      </c>
      <c r="Q966" s="2" t="s">
        <v>73</v>
      </c>
      <c r="R966">
        <v>1</v>
      </c>
      <c r="S966" s="2" t="s">
        <v>40</v>
      </c>
      <c r="T966">
        <v>12</v>
      </c>
      <c r="U966" s="2" t="s">
        <v>74</v>
      </c>
      <c r="V966">
        <v>12</v>
      </c>
      <c r="W966">
        <v>8.5</v>
      </c>
      <c r="X966">
        <v>102</v>
      </c>
      <c r="Y966">
        <v>0</v>
      </c>
      <c r="Z966">
        <v>0</v>
      </c>
      <c r="AA966">
        <v>102</v>
      </c>
      <c r="AB966">
        <f>Analytics_Data_json[[#This Row],[amount]]-Analytics_Data_json[[#This Row],[custom_discount]]</f>
        <v>102</v>
      </c>
      <c r="AC966">
        <f>(Analytics_Data_json[[#This Row],[order_qty]]*Analytics_Data_json[[#This Row],[unit_price]])-Analytics_Data_json[[#This Row],[discount]]-Analytics_Data_json[[#This Row],[custom_discount]]</f>
        <v>102</v>
      </c>
      <c r="AD966">
        <v>272</v>
      </c>
      <c r="AE966" s="2" t="s">
        <v>161</v>
      </c>
      <c r="AF966" s="2" t="s">
        <v>162</v>
      </c>
      <c r="AG966">
        <v>227</v>
      </c>
      <c r="AH966" s="2" t="s">
        <v>44</v>
      </c>
      <c r="AI966" s="2" t="s">
        <v>44</v>
      </c>
      <c r="AJ966" s="3">
        <v>45323.000763888886</v>
      </c>
      <c r="AK966" s="3">
        <v>45323.125775462962</v>
      </c>
    </row>
    <row r="967" spans="1:37" x14ac:dyDescent="0.25">
      <c r="A967">
        <v>1574185</v>
      </c>
      <c r="B967">
        <v>187753</v>
      </c>
      <c r="C967" s="1">
        <v>45322</v>
      </c>
      <c r="D967" s="1" t="str">
        <f>TEXT(Analytics_Data_json[[#This Row],[ORDER DATE ]],"mmm")</f>
        <v>Jan</v>
      </c>
      <c r="E967" s="2" t="s">
        <v>2532</v>
      </c>
      <c r="F967">
        <v>54</v>
      </c>
      <c r="G967" s="2" t="s">
        <v>158</v>
      </c>
      <c r="H967" s="2" t="s">
        <v>159</v>
      </c>
      <c r="I967">
        <v>74</v>
      </c>
      <c r="J967" s="4">
        <v>163</v>
      </c>
      <c r="K967" s="2" t="s">
        <v>513</v>
      </c>
      <c r="L967" s="2" t="s">
        <v>37</v>
      </c>
      <c r="M967">
        <v>0</v>
      </c>
      <c r="N967">
        <v>53</v>
      </c>
      <c r="O967">
        <v>53</v>
      </c>
      <c r="P967" s="2" t="s">
        <v>38</v>
      </c>
      <c r="Q967" s="2" t="s">
        <v>39</v>
      </c>
      <c r="R967">
        <v>1</v>
      </c>
      <c r="S967" s="2" t="s">
        <v>40</v>
      </c>
      <c r="T967">
        <v>10</v>
      </c>
      <c r="U967" s="2" t="s">
        <v>41</v>
      </c>
      <c r="V967">
        <v>1</v>
      </c>
      <c r="W967">
        <v>118</v>
      </c>
      <c r="X967">
        <v>118</v>
      </c>
      <c r="Y967">
        <v>0</v>
      </c>
      <c r="Z967">
        <v>0</v>
      </c>
      <c r="AA967">
        <v>118</v>
      </c>
      <c r="AB967">
        <f>Analytics_Data_json[[#This Row],[amount]]-Analytics_Data_json[[#This Row],[custom_discount]]</f>
        <v>118</v>
      </c>
      <c r="AC967">
        <f>(Analytics_Data_json[[#This Row],[order_qty]]*Analytics_Data_json[[#This Row],[unit_price]])-Analytics_Data_json[[#This Row],[discount]]-Analytics_Data_json[[#This Row],[custom_discount]]</f>
        <v>118</v>
      </c>
      <c r="AD967">
        <v>272</v>
      </c>
      <c r="AE967" s="2" t="s">
        <v>161</v>
      </c>
      <c r="AF967" s="2" t="s">
        <v>162</v>
      </c>
      <c r="AG967">
        <v>227</v>
      </c>
      <c r="AH967" s="2" t="s">
        <v>44</v>
      </c>
      <c r="AI967" s="2" t="s">
        <v>44</v>
      </c>
      <c r="AJ967" s="3">
        <v>45323.000763888886</v>
      </c>
      <c r="AK967" s="3">
        <v>45323.125775462962</v>
      </c>
    </row>
    <row r="968" spans="1:37" x14ac:dyDescent="0.25">
      <c r="A968">
        <v>1574184</v>
      </c>
      <c r="B968">
        <v>187753</v>
      </c>
      <c r="C968" s="1">
        <v>45322</v>
      </c>
      <c r="D968" s="1" t="str">
        <f>TEXT(Analytics_Data_json[[#This Row],[ORDER DATE ]],"mmm")</f>
        <v>Jan</v>
      </c>
      <c r="E968" s="2" t="s">
        <v>2532</v>
      </c>
      <c r="F968">
        <v>54</v>
      </c>
      <c r="G968" s="2" t="s">
        <v>158</v>
      </c>
      <c r="H968" s="2" t="s">
        <v>159</v>
      </c>
      <c r="I968">
        <v>74</v>
      </c>
      <c r="J968" s="4">
        <v>163</v>
      </c>
      <c r="K968" s="2" t="s">
        <v>513</v>
      </c>
      <c r="L968" s="2" t="s">
        <v>37</v>
      </c>
      <c r="M968">
        <v>0</v>
      </c>
      <c r="N968">
        <v>52</v>
      </c>
      <c r="O968">
        <v>52</v>
      </c>
      <c r="P968" s="2" t="s">
        <v>46</v>
      </c>
      <c r="Q968" s="2" t="s">
        <v>47</v>
      </c>
      <c r="R968">
        <v>1</v>
      </c>
      <c r="S968" s="2" t="s">
        <v>40</v>
      </c>
      <c r="T968">
        <v>10</v>
      </c>
      <c r="U968" s="2" t="s">
        <v>41</v>
      </c>
      <c r="V968">
        <v>1</v>
      </c>
      <c r="W968">
        <v>118</v>
      </c>
      <c r="X968">
        <v>118</v>
      </c>
      <c r="Y968">
        <v>0</v>
      </c>
      <c r="Z968">
        <v>0</v>
      </c>
      <c r="AA968">
        <v>118</v>
      </c>
      <c r="AB968">
        <f>Analytics_Data_json[[#This Row],[amount]]-Analytics_Data_json[[#This Row],[custom_discount]]</f>
        <v>118</v>
      </c>
      <c r="AC968">
        <f>(Analytics_Data_json[[#This Row],[order_qty]]*Analytics_Data_json[[#This Row],[unit_price]])-Analytics_Data_json[[#This Row],[discount]]-Analytics_Data_json[[#This Row],[custom_discount]]</f>
        <v>118</v>
      </c>
      <c r="AD968">
        <v>272</v>
      </c>
      <c r="AE968" s="2" t="s">
        <v>161</v>
      </c>
      <c r="AF968" s="2" t="s">
        <v>162</v>
      </c>
      <c r="AG968">
        <v>227</v>
      </c>
      <c r="AH968" s="2" t="s">
        <v>44</v>
      </c>
      <c r="AI968" s="2" t="s">
        <v>44</v>
      </c>
      <c r="AJ968" s="3">
        <v>45323.000763888886</v>
      </c>
      <c r="AK968" s="3">
        <v>45323.125775462962</v>
      </c>
    </row>
    <row r="969" spans="1:37" x14ac:dyDescent="0.25">
      <c r="A969">
        <v>1574183</v>
      </c>
      <c r="B969">
        <v>187753</v>
      </c>
      <c r="C969" s="1">
        <v>45322</v>
      </c>
      <c r="D969" s="1" t="str">
        <f>TEXT(Analytics_Data_json[[#This Row],[ORDER DATE ]],"mmm")</f>
        <v>Jan</v>
      </c>
      <c r="E969" s="2" t="s">
        <v>2532</v>
      </c>
      <c r="F969">
        <v>54</v>
      </c>
      <c r="G969" s="2" t="s">
        <v>158</v>
      </c>
      <c r="H969" s="2" t="s">
        <v>159</v>
      </c>
      <c r="I969">
        <v>74</v>
      </c>
      <c r="J969" s="4">
        <v>163</v>
      </c>
      <c r="K969" s="2" t="s">
        <v>513</v>
      </c>
      <c r="L969" s="2" t="s">
        <v>37</v>
      </c>
      <c r="M969">
        <v>0</v>
      </c>
      <c r="N969">
        <v>50</v>
      </c>
      <c r="O969">
        <v>50</v>
      </c>
      <c r="P969" s="2" t="s">
        <v>183</v>
      </c>
      <c r="Q969" s="2" t="s">
        <v>184</v>
      </c>
      <c r="R969">
        <v>1</v>
      </c>
      <c r="S969" s="2" t="s">
        <v>40</v>
      </c>
      <c r="T969">
        <v>9</v>
      </c>
      <c r="U969" s="2" t="s">
        <v>185</v>
      </c>
      <c r="V969">
        <v>2</v>
      </c>
      <c r="W969">
        <v>58</v>
      </c>
      <c r="X969">
        <v>116</v>
      </c>
      <c r="Y969">
        <v>0</v>
      </c>
      <c r="Z969">
        <v>0</v>
      </c>
      <c r="AA969">
        <v>116</v>
      </c>
      <c r="AB969">
        <f>Analytics_Data_json[[#This Row],[amount]]-Analytics_Data_json[[#This Row],[custom_discount]]</f>
        <v>116</v>
      </c>
      <c r="AC969">
        <f>(Analytics_Data_json[[#This Row],[order_qty]]*Analytics_Data_json[[#This Row],[unit_price]])-Analytics_Data_json[[#This Row],[discount]]-Analytics_Data_json[[#This Row],[custom_discount]]</f>
        <v>116</v>
      </c>
      <c r="AD969">
        <v>272</v>
      </c>
      <c r="AE969" s="2" t="s">
        <v>161</v>
      </c>
      <c r="AF969" s="2" t="s">
        <v>162</v>
      </c>
      <c r="AG969">
        <v>227</v>
      </c>
      <c r="AH969" s="2" t="s">
        <v>44</v>
      </c>
      <c r="AI969" s="2" t="s">
        <v>44</v>
      </c>
      <c r="AJ969" s="3">
        <v>45323.000763888886</v>
      </c>
      <c r="AK969" s="3">
        <v>45323.125775462962</v>
      </c>
    </row>
    <row r="970" spans="1:37" x14ac:dyDescent="0.25">
      <c r="A970">
        <v>1574182</v>
      </c>
      <c r="B970">
        <v>187753</v>
      </c>
      <c r="C970" s="1">
        <v>45322</v>
      </c>
      <c r="D970" s="1" t="str">
        <f>TEXT(Analytics_Data_json[[#This Row],[ORDER DATE ]],"mmm")</f>
        <v>Jan</v>
      </c>
      <c r="E970" s="2" t="s">
        <v>2532</v>
      </c>
      <c r="F970">
        <v>54</v>
      </c>
      <c r="G970" s="2" t="s">
        <v>158</v>
      </c>
      <c r="H970" s="2" t="s">
        <v>159</v>
      </c>
      <c r="I970">
        <v>74</v>
      </c>
      <c r="J970" s="4">
        <v>163</v>
      </c>
      <c r="K970" s="2" t="s">
        <v>513</v>
      </c>
      <c r="L970" s="2" t="s">
        <v>37</v>
      </c>
      <c r="M970">
        <v>0</v>
      </c>
      <c r="N970">
        <v>51</v>
      </c>
      <c r="O970">
        <v>51</v>
      </c>
      <c r="P970" s="2" t="s">
        <v>207</v>
      </c>
      <c r="Q970" s="2" t="s">
        <v>208</v>
      </c>
      <c r="R970">
        <v>1</v>
      </c>
      <c r="S970" s="2" t="s">
        <v>40</v>
      </c>
      <c r="T970">
        <v>9</v>
      </c>
      <c r="U970" s="2" t="s">
        <v>185</v>
      </c>
      <c r="V970">
        <v>2</v>
      </c>
      <c r="W970">
        <v>58</v>
      </c>
      <c r="X970">
        <v>116</v>
      </c>
      <c r="Y970">
        <v>0</v>
      </c>
      <c r="Z970">
        <v>0</v>
      </c>
      <c r="AA970">
        <v>116</v>
      </c>
      <c r="AB970">
        <f>Analytics_Data_json[[#This Row],[amount]]-Analytics_Data_json[[#This Row],[custom_discount]]</f>
        <v>116</v>
      </c>
      <c r="AC970">
        <f>(Analytics_Data_json[[#This Row],[order_qty]]*Analytics_Data_json[[#This Row],[unit_price]])-Analytics_Data_json[[#This Row],[discount]]-Analytics_Data_json[[#This Row],[custom_discount]]</f>
        <v>116</v>
      </c>
      <c r="AD970">
        <v>272</v>
      </c>
      <c r="AE970" s="2" t="s">
        <v>161</v>
      </c>
      <c r="AF970" s="2" t="s">
        <v>162</v>
      </c>
      <c r="AG970">
        <v>227</v>
      </c>
      <c r="AH970" s="2" t="s">
        <v>44</v>
      </c>
      <c r="AI970" s="2" t="s">
        <v>44</v>
      </c>
      <c r="AJ970" s="3">
        <v>45323.000763888886</v>
      </c>
      <c r="AK970" s="3">
        <v>45323.125775462962</v>
      </c>
    </row>
    <row r="971" spans="1:37" x14ac:dyDescent="0.25">
      <c r="A971">
        <v>1574181</v>
      </c>
      <c r="B971">
        <v>187753</v>
      </c>
      <c r="C971" s="1">
        <v>45322</v>
      </c>
      <c r="D971" s="1" t="str">
        <f>TEXT(Analytics_Data_json[[#This Row],[ORDER DATE ]],"mmm")</f>
        <v>Jan</v>
      </c>
      <c r="E971" s="2" t="s">
        <v>2532</v>
      </c>
      <c r="F971">
        <v>54</v>
      </c>
      <c r="G971" s="2" t="s">
        <v>158</v>
      </c>
      <c r="H971" s="2" t="s">
        <v>159</v>
      </c>
      <c r="I971">
        <v>74</v>
      </c>
      <c r="J971" s="4">
        <v>163</v>
      </c>
      <c r="K971" s="2" t="s">
        <v>513</v>
      </c>
      <c r="L971" s="2" t="s">
        <v>37</v>
      </c>
      <c r="M971">
        <v>0</v>
      </c>
      <c r="N971">
        <v>61</v>
      </c>
      <c r="O971">
        <v>61</v>
      </c>
      <c r="P971" s="2" t="s">
        <v>50</v>
      </c>
      <c r="Q971" s="2" t="s">
        <v>51</v>
      </c>
      <c r="R971">
        <v>1</v>
      </c>
      <c r="S971" s="2" t="s">
        <v>40</v>
      </c>
      <c r="T971">
        <v>10</v>
      </c>
      <c r="U971" s="2" t="s">
        <v>41</v>
      </c>
      <c r="V971">
        <v>6</v>
      </c>
      <c r="W971">
        <v>30</v>
      </c>
      <c r="X971">
        <v>180</v>
      </c>
      <c r="Y971">
        <v>0</v>
      </c>
      <c r="Z971">
        <v>0</v>
      </c>
      <c r="AA971">
        <v>180</v>
      </c>
      <c r="AB971">
        <f>Analytics_Data_json[[#This Row],[amount]]-Analytics_Data_json[[#This Row],[custom_discount]]</f>
        <v>180</v>
      </c>
      <c r="AC971">
        <f>(Analytics_Data_json[[#This Row],[order_qty]]*Analytics_Data_json[[#This Row],[unit_price]])-Analytics_Data_json[[#This Row],[discount]]-Analytics_Data_json[[#This Row],[custom_discount]]</f>
        <v>180</v>
      </c>
      <c r="AD971">
        <v>272</v>
      </c>
      <c r="AE971" s="2" t="s">
        <v>161</v>
      </c>
      <c r="AF971" s="2" t="s">
        <v>162</v>
      </c>
      <c r="AG971">
        <v>227</v>
      </c>
      <c r="AH971" s="2" t="s">
        <v>44</v>
      </c>
      <c r="AI971" s="2" t="s">
        <v>44</v>
      </c>
      <c r="AJ971" s="3">
        <v>45323.000763888886</v>
      </c>
      <c r="AK971" s="3">
        <v>45323.125775462962</v>
      </c>
    </row>
    <row r="972" spans="1:37" x14ac:dyDescent="0.25">
      <c r="A972">
        <v>1574180</v>
      </c>
      <c r="B972">
        <v>187752</v>
      </c>
      <c r="C972" s="1">
        <v>45322</v>
      </c>
      <c r="D972" s="1" t="str">
        <f>TEXT(Analytics_Data_json[[#This Row],[ORDER DATE ]],"mmm")</f>
        <v>Jan</v>
      </c>
      <c r="E972" s="2" t="s">
        <v>2533</v>
      </c>
      <c r="F972">
        <v>54</v>
      </c>
      <c r="G972" s="2" t="s">
        <v>158</v>
      </c>
      <c r="H972" s="2" t="s">
        <v>159</v>
      </c>
      <c r="I972">
        <v>74</v>
      </c>
      <c r="J972" s="4">
        <v>158</v>
      </c>
      <c r="K972" s="2" t="s">
        <v>523</v>
      </c>
      <c r="L972" s="2" t="s">
        <v>37</v>
      </c>
      <c r="M972">
        <v>0</v>
      </c>
      <c r="N972">
        <v>28</v>
      </c>
      <c r="O972">
        <v>28</v>
      </c>
      <c r="P972" s="2" t="s">
        <v>58</v>
      </c>
      <c r="Q972" s="2" t="s">
        <v>59</v>
      </c>
      <c r="R972">
        <v>1</v>
      </c>
      <c r="S972" s="2" t="s">
        <v>40</v>
      </c>
      <c r="T972">
        <v>15</v>
      </c>
      <c r="U972" s="2" t="s">
        <v>57</v>
      </c>
      <c r="V972">
        <v>1</v>
      </c>
      <c r="W972">
        <v>240</v>
      </c>
      <c r="X972">
        <v>240</v>
      </c>
      <c r="Y972">
        <v>0</v>
      </c>
      <c r="Z972">
        <v>0</v>
      </c>
      <c r="AA972">
        <v>240</v>
      </c>
      <c r="AB972">
        <f>Analytics_Data_json[[#This Row],[amount]]-Analytics_Data_json[[#This Row],[custom_discount]]</f>
        <v>240</v>
      </c>
      <c r="AC972">
        <f>(Analytics_Data_json[[#This Row],[order_qty]]*Analytics_Data_json[[#This Row],[unit_price]])-Analytics_Data_json[[#This Row],[discount]]-Analytics_Data_json[[#This Row],[custom_discount]]</f>
        <v>240</v>
      </c>
      <c r="AD972">
        <v>272</v>
      </c>
      <c r="AE972" s="2" t="s">
        <v>161</v>
      </c>
      <c r="AF972" s="2" t="s">
        <v>162</v>
      </c>
      <c r="AG972">
        <v>227</v>
      </c>
      <c r="AH972" s="2" t="s">
        <v>44</v>
      </c>
      <c r="AI972" s="2" t="s">
        <v>44</v>
      </c>
      <c r="AJ972" s="3">
        <v>45323.000763888886</v>
      </c>
      <c r="AK972" s="3">
        <v>45323.125775462962</v>
      </c>
    </row>
    <row r="973" spans="1:37" x14ac:dyDescent="0.25">
      <c r="A973">
        <v>1574179</v>
      </c>
      <c r="B973">
        <v>187752</v>
      </c>
      <c r="C973" s="1">
        <v>45322</v>
      </c>
      <c r="D973" s="1" t="str">
        <f>TEXT(Analytics_Data_json[[#This Row],[ORDER DATE ]],"mmm")</f>
        <v>Jan</v>
      </c>
      <c r="E973" s="2" t="s">
        <v>2533</v>
      </c>
      <c r="F973">
        <v>54</v>
      </c>
      <c r="G973" s="2" t="s">
        <v>158</v>
      </c>
      <c r="H973" s="2" t="s">
        <v>159</v>
      </c>
      <c r="I973">
        <v>74</v>
      </c>
      <c r="J973" s="4">
        <v>158</v>
      </c>
      <c r="K973" s="2" t="s">
        <v>523</v>
      </c>
      <c r="L973" s="2" t="s">
        <v>37</v>
      </c>
      <c r="M973">
        <v>0</v>
      </c>
      <c r="N973">
        <v>40</v>
      </c>
      <c r="O973">
        <v>40</v>
      </c>
      <c r="P973" s="2" t="s">
        <v>65</v>
      </c>
      <c r="Q973" s="2" t="s">
        <v>66</v>
      </c>
      <c r="R973">
        <v>1</v>
      </c>
      <c r="S973" s="2" t="s">
        <v>40</v>
      </c>
      <c r="T973">
        <v>3</v>
      </c>
      <c r="U973" s="2" t="s">
        <v>67</v>
      </c>
      <c r="V973">
        <v>1</v>
      </c>
      <c r="W973">
        <v>192</v>
      </c>
      <c r="X973">
        <v>192</v>
      </c>
      <c r="Y973">
        <v>0</v>
      </c>
      <c r="Z973">
        <v>0</v>
      </c>
      <c r="AA973">
        <v>192</v>
      </c>
      <c r="AB973">
        <f>Analytics_Data_json[[#This Row],[amount]]-Analytics_Data_json[[#This Row],[custom_discount]]</f>
        <v>192</v>
      </c>
      <c r="AC973">
        <f>(Analytics_Data_json[[#This Row],[order_qty]]*Analytics_Data_json[[#This Row],[unit_price]])-Analytics_Data_json[[#This Row],[discount]]-Analytics_Data_json[[#This Row],[custom_discount]]</f>
        <v>192</v>
      </c>
      <c r="AD973">
        <v>272</v>
      </c>
      <c r="AE973" s="2" t="s">
        <v>161</v>
      </c>
      <c r="AF973" s="2" t="s">
        <v>162</v>
      </c>
      <c r="AG973">
        <v>227</v>
      </c>
      <c r="AH973" s="2" t="s">
        <v>44</v>
      </c>
      <c r="AI973" s="2" t="s">
        <v>44</v>
      </c>
      <c r="AJ973" s="3">
        <v>45323.000763888886</v>
      </c>
      <c r="AK973" s="3">
        <v>45323.125775462962</v>
      </c>
    </row>
    <row r="974" spans="1:37" x14ac:dyDescent="0.25">
      <c r="A974">
        <v>1574178</v>
      </c>
      <c r="B974">
        <v>187751</v>
      </c>
      <c r="C974" s="1">
        <v>45322</v>
      </c>
      <c r="D974" s="1" t="str">
        <f>TEXT(Analytics_Data_json[[#This Row],[ORDER DATE ]],"mmm")</f>
        <v>Jan</v>
      </c>
      <c r="E974" s="2" t="s">
        <v>2534</v>
      </c>
      <c r="F974">
        <v>54</v>
      </c>
      <c r="G974" s="2" t="s">
        <v>158</v>
      </c>
      <c r="H974" s="2" t="s">
        <v>159</v>
      </c>
      <c r="I974">
        <v>74</v>
      </c>
      <c r="J974" s="4">
        <v>156</v>
      </c>
      <c r="K974" s="2" t="s">
        <v>687</v>
      </c>
      <c r="L974" s="2" t="s">
        <v>37</v>
      </c>
      <c r="M974">
        <v>0</v>
      </c>
      <c r="N974">
        <v>25</v>
      </c>
      <c r="O974">
        <v>25</v>
      </c>
      <c r="P974" s="2" t="s">
        <v>149</v>
      </c>
      <c r="Q974" s="2" t="s">
        <v>150</v>
      </c>
      <c r="R974">
        <v>1</v>
      </c>
      <c r="S974" s="2" t="s">
        <v>40</v>
      </c>
      <c r="T974">
        <v>7</v>
      </c>
      <c r="U974" s="2" t="s">
        <v>54</v>
      </c>
      <c r="V974">
        <v>1</v>
      </c>
      <c r="W974">
        <v>117</v>
      </c>
      <c r="X974">
        <v>117</v>
      </c>
      <c r="Y974">
        <v>0</v>
      </c>
      <c r="Z974">
        <v>0</v>
      </c>
      <c r="AA974">
        <v>117</v>
      </c>
      <c r="AB974">
        <f>Analytics_Data_json[[#This Row],[amount]]-Analytics_Data_json[[#This Row],[custom_discount]]</f>
        <v>117</v>
      </c>
      <c r="AC974">
        <f>(Analytics_Data_json[[#This Row],[order_qty]]*Analytics_Data_json[[#This Row],[unit_price]])-Analytics_Data_json[[#This Row],[discount]]-Analytics_Data_json[[#This Row],[custom_discount]]</f>
        <v>117</v>
      </c>
      <c r="AD974">
        <v>272</v>
      </c>
      <c r="AE974" s="2" t="s">
        <v>161</v>
      </c>
      <c r="AF974" s="2" t="s">
        <v>162</v>
      </c>
      <c r="AG974">
        <v>227</v>
      </c>
      <c r="AH974" s="2" t="s">
        <v>44</v>
      </c>
      <c r="AI974" s="2" t="s">
        <v>44</v>
      </c>
      <c r="AJ974" s="3">
        <v>45323.000763888886</v>
      </c>
      <c r="AK974" s="3">
        <v>45323.125775462962</v>
      </c>
    </row>
    <row r="975" spans="1:37" x14ac:dyDescent="0.25">
      <c r="A975">
        <v>1574177</v>
      </c>
      <c r="B975">
        <v>187751</v>
      </c>
      <c r="C975" s="1">
        <v>45322</v>
      </c>
      <c r="D975" s="1" t="str">
        <f>TEXT(Analytics_Data_json[[#This Row],[ORDER DATE ]],"mmm")</f>
        <v>Jan</v>
      </c>
      <c r="E975" s="2" t="s">
        <v>2534</v>
      </c>
      <c r="F975">
        <v>54</v>
      </c>
      <c r="G975" s="2" t="s">
        <v>158</v>
      </c>
      <c r="H975" s="2" t="s">
        <v>159</v>
      </c>
      <c r="I975">
        <v>74</v>
      </c>
      <c r="J975" s="4">
        <v>156</v>
      </c>
      <c r="K975" s="2" t="s">
        <v>687</v>
      </c>
      <c r="L975" s="2" t="s">
        <v>37</v>
      </c>
      <c r="M975">
        <v>0</v>
      </c>
      <c r="N975">
        <v>53</v>
      </c>
      <c r="O975">
        <v>53</v>
      </c>
      <c r="P975" s="2" t="s">
        <v>38</v>
      </c>
      <c r="Q975" s="2" t="s">
        <v>39</v>
      </c>
      <c r="R975">
        <v>1</v>
      </c>
      <c r="S975" s="2" t="s">
        <v>40</v>
      </c>
      <c r="T975">
        <v>10</v>
      </c>
      <c r="U975" s="2" t="s">
        <v>41</v>
      </c>
      <c r="V975">
        <v>1</v>
      </c>
      <c r="W975">
        <v>118</v>
      </c>
      <c r="X975">
        <v>118</v>
      </c>
      <c r="Y975">
        <v>0</v>
      </c>
      <c r="Z975">
        <v>0</v>
      </c>
      <c r="AA975">
        <v>118</v>
      </c>
      <c r="AB975">
        <f>Analytics_Data_json[[#This Row],[amount]]-Analytics_Data_json[[#This Row],[custom_discount]]</f>
        <v>118</v>
      </c>
      <c r="AC975">
        <f>(Analytics_Data_json[[#This Row],[order_qty]]*Analytics_Data_json[[#This Row],[unit_price]])-Analytics_Data_json[[#This Row],[discount]]-Analytics_Data_json[[#This Row],[custom_discount]]</f>
        <v>118</v>
      </c>
      <c r="AD975">
        <v>272</v>
      </c>
      <c r="AE975" s="2" t="s">
        <v>161</v>
      </c>
      <c r="AF975" s="2" t="s">
        <v>162</v>
      </c>
      <c r="AG975">
        <v>227</v>
      </c>
      <c r="AH975" s="2" t="s">
        <v>44</v>
      </c>
      <c r="AI975" s="2" t="s">
        <v>44</v>
      </c>
      <c r="AJ975" s="3">
        <v>45323.000763888886</v>
      </c>
      <c r="AK975" s="3">
        <v>45323.125775462962</v>
      </c>
    </row>
    <row r="976" spans="1:37" x14ac:dyDescent="0.25">
      <c r="A976">
        <v>1574176</v>
      </c>
      <c r="B976">
        <v>187751</v>
      </c>
      <c r="C976" s="1">
        <v>45322</v>
      </c>
      <c r="D976" s="1" t="str">
        <f>TEXT(Analytics_Data_json[[#This Row],[ORDER DATE ]],"mmm")</f>
        <v>Jan</v>
      </c>
      <c r="E976" s="2" t="s">
        <v>2534</v>
      </c>
      <c r="F976">
        <v>54</v>
      </c>
      <c r="G976" s="2" t="s">
        <v>158</v>
      </c>
      <c r="H976" s="2" t="s">
        <v>159</v>
      </c>
      <c r="I976">
        <v>74</v>
      </c>
      <c r="J976" s="4">
        <v>156</v>
      </c>
      <c r="K976" s="2" t="s">
        <v>687</v>
      </c>
      <c r="L976" s="2" t="s">
        <v>37</v>
      </c>
      <c r="M976">
        <v>0</v>
      </c>
      <c r="N976">
        <v>61</v>
      </c>
      <c r="O976">
        <v>61</v>
      </c>
      <c r="P976" s="2" t="s">
        <v>50</v>
      </c>
      <c r="Q976" s="2" t="s">
        <v>51</v>
      </c>
      <c r="R976">
        <v>1</v>
      </c>
      <c r="S976" s="2" t="s">
        <v>40</v>
      </c>
      <c r="T976">
        <v>10</v>
      </c>
      <c r="U976" s="2" t="s">
        <v>41</v>
      </c>
      <c r="V976">
        <v>3</v>
      </c>
      <c r="W976">
        <v>30</v>
      </c>
      <c r="X976">
        <v>90</v>
      </c>
      <c r="Y976">
        <v>0</v>
      </c>
      <c r="Z976">
        <v>0</v>
      </c>
      <c r="AA976">
        <v>90</v>
      </c>
      <c r="AB976">
        <f>Analytics_Data_json[[#This Row],[amount]]-Analytics_Data_json[[#This Row],[custom_discount]]</f>
        <v>90</v>
      </c>
      <c r="AC976">
        <f>(Analytics_Data_json[[#This Row],[order_qty]]*Analytics_Data_json[[#This Row],[unit_price]])-Analytics_Data_json[[#This Row],[discount]]-Analytics_Data_json[[#This Row],[custom_discount]]</f>
        <v>90</v>
      </c>
      <c r="AD976">
        <v>272</v>
      </c>
      <c r="AE976" s="2" t="s">
        <v>161</v>
      </c>
      <c r="AF976" s="2" t="s">
        <v>162</v>
      </c>
      <c r="AG976">
        <v>227</v>
      </c>
      <c r="AH976" s="2" t="s">
        <v>44</v>
      </c>
      <c r="AI976" s="2" t="s">
        <v>44</v>
      </c>
      <c r="AJ976" s="3">
        <v>45323.000763888886</v>
      </c>
      <c r="AK976" s="3">
        <v>45323.125775462962</v>
      </c>
    </row>
    <row r="977" spans="1:37" x14ac:dyDescent="0.25">
      <c r="A977">
        <v>1574175</v>
      </c>
      <c r="B977">
        <v>187751</v>
      </c>
      <c r="C977" s="1">
        <v>45322</v>
      </c>
      <c r="D977" s="1" t="str">
        <f>TEXT(Analytics_Data_json[[#This Row],[ORDER DATE ]],"mmm")</f>
        <v>Jan</v>
      </c>
      <c r="E977" s="2" t="s">
        <v>2534</v>
      </c>
      <c r="F977">
        <v>54</v>
      </c>
      <c r="G977" s="2" t="s">
        <v>158</v>
      </c>
      <c r="H977" s="2" t="s">
        <v>159</v>
      </c>
      <c r="I977">
        <v>74</v>
      </c>
      <c r="J977" s="4">
        <v>156</v>
      </c>
      <c r="K977" s="2" t="s">
        <v>687</v>
      </c>
      <c r="L977" s="2" t="s">
        <v>37</v>
      </c>
      <c r="M977">
        <v>0</v>
      </c>
      <c r="N977">
        <v>62</v>
      </c>
      <c r="O977">
        <v>62</v>
      </c>
      <c r="P977" s="2" t="s">
        <v>48</v>
      </c>
      <c r="Q977" s="2" t="s">
        <v>49</v>
      </c>
      <c r="R977">
        <v>1</v>
      </c>
      <c r="S977" s="2" t="s">
        <v>40</v>
      </c>
      <c r="T977">
        <v>10</v>
      </c>
      <c r="U977" s="2" t="s">
        <v>41</v>
      </c>
      <c r="V977">
        <v>3</v>
      </c>
      <c r="W977">
        <v>30</v>
      </c>
      <c r="X977">
        <v>90</v>
      </c>
      <c r="Y977">
        <v>0</v>
      </c>
      <c r="Z977">
        <v>0</v>
      </c>
      <c r="AA977">
        <v>90</v>
      </c>
      <c r="AB977">
        <f>Analytics_Data_json[[#This Row],[amount]]-Analytics_Data_json[[#This Row],[custom_discount]]</f>
        <v>90</v>
      </c>
      <c r="AC977">
        <f>(Analytics_Data_json[[#This Row],[order_qty]]*Analytics_Data_json[[#This Row],[unit_price]])-Analytics_Data_json[[#This Row],[discount]]-Analytics_Data_json[[#This Row],[custom_discount]]</f>
        <v>90</v>
      </c>
      <c r="AD977">
        <v>272</v>
      </c>
      <c r="AE977" s="2" t="s">
        <v>161</v>
      </c>
      <c r="AF977" s="2" t="s">
        <v>162</v>
      </c>
      <c r="AG977">
        <v>227</v>
      </c>
      <c r="AH977" s="2" t="s">
        <v>44</v>
      </c>
      <c r="AI977" s="2" t="s">
        <v>44</v>
      </c>
      <c r="AJ977" s="3">
        <v>45323.000763888886</v>
      </c>
      <c r="AK977" s="3">
        <v>45323.125775462962</v>
      </c>
    </row>
    <row r="978" spans="1:37" x14ac:dyDescent="0.25">
      <c r="A978">
        <v>1574174</v>
      </c>
      <c r="B978">
        <v>187751</v>
      </c>
      <c r="C978" s="1">
        <v>45322</v>
      </c>
      <c r="D978" s="1" t="str">
        <f>TEXT(Analytics_Data_json[[#This Row],[ORDER DATE ]],"mmm")</f>
        <v>Jan</v>
      </c>
      <c r="E978" s="2" t="s">
        <v>2534</v>
      </c>
      <c r="F978">
        <v>54</v>
      </c>
      <c r="G978" s="2" t="s">
        <v>158</v>
      </c>
      <c r="H978" s="2" t="s">
        <v>159</v>
      </c>
      <c r="I978">
        <v>74</v>
      </c>
      <c r="J978" s="4">
        <v>156</v>
      </c>
      <c r="K978" s="2" t="s">
        <v>687</v>
      </c>
      <c r="L978" s="2" t="s">
        <v>37</v>
      </c>
      <c r="M978">
        <v>0</v>
      </c>
      <c r="N978">
        <v>50</v>
      </c>
      <c r="O978">
        <v>50</v>
      </c>
      <c r="P978" s="2" t="s">
        <v>183</v>
      </c>
      <c r="Q978" s="2" t="s">
        <v>184</v>
      </c>
      <c r="R978">
        <v>1</v>
      </c>
      <c r="S978" s="2" t="s">
        <v>40</v>
      </c>
      <c r="T978">
        <v>9</v>
      </c>
      <c r="U978" s="2" t="s">
        <v>185</v>
      </c>
      <c r="V978">
        <v>2</v>
      </c>
      <c r="W978">
        <v>58</v>
      </c>
      <c r="X978">
        <v>116</v>
      </c>
      <c r="Y978">
        <v>0</v>
      </c>
      <c r="Z978">
        <v>0</v>
      </c>
      <c r="AA978">
        <v>116</v>
      </c>
      <c r="AB978">
        <f>Analytics_Data_json[[#This Row],[amount]]-Analytics_Data_json[[#This Row],[custom_discount]]</f>
        <v>116</v>
      </c>
      <c r="AC978">
        <f>(Analytics_Data_json[[#This Row],[order_qty]]*Analytics_Data_json[[#This Row],[unit_price]])-Analytics_Data_json[[#This Row],[discount]]-Analytics_Data_json[[#This Row],[custom_discount]]</f>
        <v>116</v>
      </c>
      <c r="AD978">
        <v>272</v>
      </c>
      <c r="AE978" s="2" t="s">
        <v>161</v>
      </c>
      <c r="AF978" s="2" t="s">
        <v>162</v>
      </c>
      <c r="AG978">
        <v>227</v>
      </c>
      <c r="AH978" s="2" t="s">
        <v>44</v>
      </c>
      <c r="AI978" s="2" t="s">
        <v>44</v>
      </c>
      <c r="AJ978" s="3">
        <v>45323.000763888886</v>
      </c>
      <c r="AK978" s="3">
        <v>45323.125775462962</v>
      </c>
    </row>
    <row r="979" spans="1:37" x14ac:dyDescent="0.25">
      <c r="A979">
        <v>1574173</v>
      </c>
      <c r="B979">
        <v>187751</v>
      </c>
      <c r="C979" s="1">
        <v>45322</v>
      </c>
      <c r="D979" s="1" t="str">
        <f>TEXT(Analytics_Data_json[[#This Row],[ORDER DATE ]],"mmm")</f>
        <v>Jan</v>
      </c>
      <c r="E979" s="2" t="s">
        <v>2534</v>
      </c>
      <c r="F979">
        <v>54</v>
      </c>
      <c r="G979" s="2" t="s">
        <v>158</v>
      </c>
      <c r="H979" s="2" t="s">
        <v>159</v>
      </c>
      <c r="I979">
        <v>74</v>
      </c>
      <c r="J979" s="4">
        <v>156</v>
      </c>
      <c r="K979" s="2" t="s">
        <v>687</v>
      </c>
      <c r="L979" s="2" t="s">
        <v>37</v>
      </c>
      <c r="M979">
        <v>0</v>
      </c>
      <c r="N979">
        <v>51</v>
      </c>
      <c r="O979">
        <v>51</v>
      </c>
      <c r="P979" s="2" t="s">
        <v>207</v>
      </c>
      <c r="Q979" s="2" t="s">
        <v>208</v>
      </c>
      <c r="R979">
        <v>1</v>
      </c>
      <c r="S979" s="2" t="s">
        <v>40</v>
      </c>
      <c r="T979">
        <v>9</v>
      </c>
      <c r="U979" s="2" t="s">
        <v>185</v>
      </c>
      <c r="V979">
        <v>2</v>
      </c>
      <c r="W979">
        <v>58</v>
      </c>
      <c r="X979">
        <v>116</v>
      </c>
      <c r="Y979">
        <v>0</v>
      </c>
      <c r="Z979">
        <v>0</v>
      </c>
      <c r="AA979">
        <v>116</v>
      </c>
      <c r="AB979">
        <f>Analytics_Data_json[[#This Row],[amount]]-Analytics_Data_json[[#This Row],[custom_discount]]</f>
        <v>116</v>
      </c>
      <c r="AC979">
        <f>(Analytics_Data_json[[#This Row],[order_qty]]*Analytics_Data_json[[#This Row],[unit_price]])-Analytics_Data_json[[#This Row],[discount]]-Analytics_Data_json[[#This Row],[custom_discount]]</f>
        <v>116</v>
      </c>
      <c r="AD979">
        <v>272</v>
      </c>
      <c r="AE979" s="2" t="s">
        <v>161</v>
      </c>
      <c r="AF979" s="2" t="s">
        <v>162</v>
      </c>
      <c r="AG979">
        <v>227</v>
      </c>
      <c r="AH979" s="2" t="s">
        <v>44</v>
      </c>
      <c r="AI979" s="2" t="s">
        <v>44</v>
      </c>
      <c r="AJ979" s="3">
        <v>45323.000763888886</v>
      </c>
      <c r="AK979" s="3">
        <v>45323.125775462962</v>
      </c>
    </row>
    <row r="980" spans="1:37" x14ac:dyDescent="0.25">
      <c r="A980">
        <v>1574172</v>
      </c>
      <c r="B980">
        <v>187750</v>
      </c>
      <c r="C980" s="1">
        <v>45322</v>
      </c>
      <c r="D980" s="1" t="str">
        <f>TEXT(Analytics_Data_json[[#This Row],[ORDER DATE ]],"mmm")</f>
        <v>Jan</v>
      </c>
      <c r="E980" s="2" t="s">
        <v>2535</v>
      </c>
      <c r="F980">
        <v>54</v>
      </c>
      <c r="G980" s="2" t="s">
        <v>158</v>
      </c>
      <c r="H980" s="2" t="s">
        <v>159</v>
      </c>
      <c r="I980">
        <v>74</v>
      </c>
      <c r="J980" s="4">
        <v>115</v>
      </c>
      <c r="K980" s="2" t="s">
        <v>940</v>
      </c>
      <c r="L980" s="2" t="s">
        <v>37</v>
      </c>
      <c r="M980">
        <v>0</v>
      </c>
      <c r="N980">
        <v>38</v>
      </c>
      <c r="O980">
        <v>38</v>
      </c>
      <c r="P980" s="2" t="s">
        <v>68</v>
      </c>
      <c r="Q980" s="2" t="s">
        <v>69</v>
      </c>
      <c r="R980">
        <v>1</v>
      </c>
      <c r="S980" s="2" t="s">
        <v>40</v>
      </c>
      <c r="T980">
        <v>3</v>
      </c>
      <c r="U980" s="2" t="s">
        <v>67</v>
      </c>
      <c r="V980">
        <v>3</v>
      </c>
      <c r="W980">
        <v>192</v>
      </c>
      <c r="X980">
        <v>576</v>
      </c>
      <c r="Y980">
        <v>0</v>
      </c>
      <c r="Z980">
        <v>0</v>
      </c>
      <c r="AA980">
        <v>576</v>
      </c>
      <c r="AB980">
        <f>Analytics_Data_json[[#This Row],[amount]]-Analytics_Data_json[[#This Row],[custom_discount]]</f>
        <v>576</v>
      </c>
      <c r="AC980">
        <f>(Analytics_Data_json[[#This Row],[order_qty]]*Analytics_Data_json[[#This Row],[unit_price]])-Analytics_Data_json[[#This Row],[discount]]-Analytics_Data_json[[#This Row],[custom_discount]]</f>
        <v>576</v>
      </c>
      <c r="AD980">
        <v>272</v>
      </c>
      <c r="AE980" s="2" t="s">
        <v>161</v>
      </c>
      <c r="AF980" s="2" t="s">
        <v>162</v>
      </c>
      <c r="AG980">
        <v>227</v>
      </c>
      <c r="AH980" s="2" t="s">
        <v>44</v>
      </c>
      <c r="AI980" s="2" t="s">
        <v>44</v>
      </c>
      <c r="AJ980" s="3">
        <v>45323.000763888886</v>
      </c>
      <c r="AK980" s="3">
        <v>45323.125775462962</v>
      </c>
    </row>
    <row r="981" spans="1:37" x14ac:dyDescent="0.25">
      <c r="A981">
        <v>1574171</v>
      </c>
      <c r="B981">
        <v>187750</v>
      </c>
      <c r="C981" s="1">
        <v>45322</v>
      </c>
      <c r="D981" s="1" t="str">
        <f>TEXT(Analytics_Data_json[[#This Row],[ORDER DATE ]],"mmm")</f>
        <v>Jan</v>
      </c>
      <c r="E981" s="2" t="s">
        <v>2535</v>
      </c>
      <c r="F981">
        <v>54</v>
      </c>
      <c r="G981" s="2" t="s">
        <v>158</v>
      </c>
      <c r="H981" s="2" t="s">
        <v>159</v>
      </c>
      <c r="I981">
        <v>74</v>
      </c>
      <c r="J981" s="4">
        <v>115</v>
      </c>
      <c r="K981" s="2" t="s">
        <v>940</v>
      </c>
      <c r="L981" s="2" t="s">
        <v>37</v>
      </c>
      <c r="M981">
        <v>0</v>
      </c>
      <c r="N981">
        <v>40</v>
      </c>
      <c r="O981">
        <v>40</v>
      </c>
      <c r="P981" s="2" t="s">
        <v>65</v>
      </c>
      <c r="Q981" s="2" t="s">
        <v>66</v>
      </c>
      <c r="R981">
        <v>1</v>
      </c>
      <c r="S981" s="2" t="s">
        <v>40</v>
      </c>
      <c r="T981">
        <v>3</v>
      </c>
      <c r="U981" s="2" t="s">
        <v>67</v>
      </c>
      <c r="V981">
        <v>3</v>
      </c>
      <c r="W981">
        <v>192</v>
      </c>
      <c r="X981">
        <v>576</v>
      </c>
      <c r="Y981">
        <v>0</v>
      </c>
      <c r="Z981">
        <v>0</v>
      </c>
      <c r="AA981">
        <v>576</v>
      </c>
      <c r="AB981">
        <f>Analytics_Data_json[[#This Row],[amount]]-Analytics_Data_json[[#This Row],[custom_discount]]</f>
        <v>576</v>
      </c>
      <c r="AC981">
        <f>(Analytics_Data_json[[#This Row],[order_qty]]*Analytics_Data_json[[#This Row],[unit_price]])-Analytics_Data_json[[#This Row],[discount]]-Analytics_Data_json[[#This Row],[custom_discount]]</f>
        <v>576</v>
      </c>
      <c r="AD981">
        <v>272</v>
      </c>
      <c r="AE981" s="2" t="s">
        <v>161</v>
      </c>
      <c r="AF981" s="2" t="s">
        <v>162</v>
      </c>
      <c r="AG981">
        <v>227</v>
      </c>
      <c r="AH981" s="2" t="s">
        <v>44</v>
      </c>
      <c r="AI981" s="2" t="s">
        <v>44</v>
      </c>
      <c r="AJ981" s="3">
        <v>45323.000763888886</v>
      </c>
      <c r="AK981" s="3">
        <v>45323.125775462962</v>
      </c>
    </row>
    <row r="982" spans="1:37" x14ac:dyDescent="0.25">
      <c r="A982">
        <v>1574170</v>
      </c>
      <c r="B982">
        <v>187750</v>
      </c>
      <c r="C982" s="1">
        <v>45322</v>
      </c>
      <c r="D982" s="1" t="str">
        <f>TEXT(Analytics_Data_json[[#This Row],[ORDER DATE ]],"mmm")</f>
        <v>Jan</v>
      </c>
      <c r="E982" s="2" t="s">
        <v>2535</v>
      </c>
      <c r="F982">
        <v>54</v>
      </c>
      <c r="G982" s="2" t="s">
        <v>158</v>
      </c>
      <c r="H982" s="2" t="s">
        <v>159</v>
      </c>
      <c r="I982">
        <v>74</v>
      </c>
      <c r="J982" s="4">
        <v>115</v>
      </c>
      <c r="K982" s="2" t="s">
        <v>940</v>
      </c>
      <c r="L982" s="2" t="s">
        <v>37</v>
      </c>
      <c r="M982">
        <v>0</v>
      </c>
      <c r="N982">
        <v>28</v>
      </c>
      <c r="O982">
        <v>28</v>
      </c>
      <c r="P982" s="2" t="s">
        <v>58</v>
      </c>
      <c r="Q982" s="2" t="s">
        <v>59</v>
      </c>
      <c r="R982">
        <v>1</v>
      </c>
      <c r="S982" s="2" t="s">
        <v>40</v>
      </c>
      <c r="T982">
        <v>15</v>
      </c>
      <c r="U982" s="2" t="s">
        <v>57</v>
      </c>
      <c r="V982">
        <v>4</v>
      </c>
      <c r="W982">
        <v>240</v>
      </c>
      <c r="X982">
        <v>960</v>
      </c>
      <c r="Y982">
        <v>0</v>
      </c>
      <c r="Z982">
        <v>0</v>
      </c>
      <c r="AA982">
        <v>960</v>
      </c>
      <c r="AB982">
        <f>Analytics_Data_json[[#This Row],[amount]]-Analytics_Data_json[[#This Row],[custom_discount]]</f>
        <v>960</v>
      </c>
      <c r="AC982">
        <f>(Analytics_Data_json[[#This Row],[order_qty]]*Analytics_Data_json[[#This Row],[unit_price]])-Analytics_Data_json[[#This Row],[discount]]-Analytics_Data_json[[#This Row],[custom_discount]]</f>
        <v>960</v>
      </c>
      <c r="AD982">
        <v>272</v>
      </c>
      <c r="AE982" s="2" t="s">
        <v>161</v>
      </c>
      <c r="AF982" s="2" t="s">
        <v>162</v>
      </c>
      <c r="AG982">
        <v>227</v>
      </c>
      <c r="AH982" s="2" t="s">
        <v>44</v>
      </c>
      <c r="AI982" s="2" t="s">
        <v>44</v>
      </c>
      <c r="AJ982" s="3">
        <v>45323.000763888886</v>
      </c>
      <c r="AK982" s="3">
        <v>45323.125775462962</v>
      </c>
    </row>
    <row r="983" spans="1:37" x14ac:dyDescent="0.25">
      <c r="A983">
        <v>1574169</v>
      </c>
      <c r="B983">
        <v>187750</v>
      </c>
      <c r="C983" s="1">
        <v>45322</v>
      </c>
      <c r="D983" s="1" t="str">
        <f>TEXT(Analytics_Data_json[[#This Row],[ORDER DATE ]],"mmm")</f>
        <v>Jan</v>
      </c>
      <c r="E983" s="2" t="s">
        <v>2535</v>
      </c>
      <c r="F983">
        <v>54</v>
      </c>
      <c r="G983" s="2" t="s">
        <v>158</v>
      </c>
      <c r="H983" s="2" t="s">
        <v>159</v>
      </c>
      <c r="I983">
        <v>74</v>
      </c>
      <c r="J983" s="4">
        <v>115</v>
      </c>
      <c r="K983" s="2" t="s">
        <v>940</v>
      </c>
      <c r="L983" s="2" t="s">
        <v>37</v>
      </c>
      <c r="M983">
        <v>0</v>
      </c>
      <c r="N983">
        <v>30</v>
      </c>
      <c r="O983">
        <v>30</v>
      </c>
      <c r="P983" s="2" t="s">
        <v>55</v>
      </c>
      <c r="Q983" s="2" t="s">
        <v>56</v>
      </c>
      <c r="R983">
        <v>1</v>
      </c>
      <c r="S983" s="2" t="s">
        <v>40</v>
      </c>
      <c r="T983">
        <v>15</v>
      </c>
      <c r="U983" s="2" t="s">
        <v>57</v>
      </c>
      <c r="V983">
        <v>2</v>
      </c>
      <c r="W983">
        <v>240</v>
      </c>
      <c r="X983">
        <v>480</v>
      </c>
      <c r="Y983">
        <v>0</v>
      </c>
      <c r="Z983">
        <v>0</v>
      </c>
      <c r="AA983">
        <v>480</v>
      </c>
      <c r="AB983">
        <f>Analytics_Data_json[[#This Row],[amount]]-Analytics_Data_json[[#This Row],[custom_discount]]</f>
        <v>480</v>
      </c>
      <c r="AC983">
        <f>(Analytics_Data_json[[#This Row],[order_qty]]*Analytics_Data_json[[#This Row],[unit_price]])-Analytics_Data_json[[#This Row],[discount]]-Analytics_Data_json[[#This Row],[custom_discount]]</f>
        <v>480</v>
      </c>
      <c r="AD983">
        <v>272</v>
      </c>
      <c r="AE983" s="2" t="s">
        <v>161</v>
      </c>
      <c r="AF983" s="2" t="s">
        <v>162</v>
      </c>
      <c r="AG983">
        <v>227</v>
      </c>
      <c r="AH983" s="2" t="s">
        <v>44</v>
      </c>
      <c r="AI983" s="2" t="s">
        <v>44</v>
      </c>
      <c r="AJ983" s="3">
        <v>45323.000763888886</v>
      </c>
      <c r="AK983" s="3">
        <v>45323.125775462962</v>
      </c>
    </row>
    <row r="984" spans="1:37" x14ac:dyDescent="0.25">
      <c r="A984">
        <v>1574168</v>
      </c>
      <c r="B984">
        <v>187750</v>
      </c>
      <c r="C984" s="1">
        <v>45322</v>
      </c>
      <c r="D984" s="1" t="str">
        <f>TEXT(Analytics_Data_json[[#This Row],[ORDER DATE ]],"mmm")</f>
        <v>Jan</v>
      </c>
      <c r="E984" s="2" t="s">
        <v>2535</v>
      </c>
      <c r="F984">
        <v>54</v>
      </c>
      <c r="G984" s="2" t="s">
        <v>158</v>
      </c>
      <c r="H984" s="2" t="s">
        <v>159</v>
      </c>
      <c r="I984">
        <v>74</v>
      </c>
      <c r="J984" s="4">
        <v>115</v>
      </c>
      <c r="K984" s="2" t="s">
        <v>940</v>
      </c>
      <c r="L984" s="2" t="s">
        <v>37</v>
      </c>
      <c r="M984">
        <v>0</v>
      </c>
      <c r="N984">
        <v>43</v>
      </c>
      <c r="O984">
        <v>43</v>
      </c>
      <c r="P984" s="2" t="s">
        <v>228</v>
      </c>
      <c r="Q984" s="2" t="s">
        <v>229</v>
      </c>
      <c r="R984">
        <v>1</v>
      </c>
      <c r="S984" s="2" t="s">
        <v>40</v>
      </c>
      <c r="T984">
        <v>3</v>
      </c>
      <c r="U984" s="2" t="s">
        <v>67</v>
      </c>
      <c r="V984">
        <v>24</v>
      </c>
      <c r="W984">
        <v>24</v>
      </c>
      <c r="X984">
        <v>576</v>
      </c>
      <c r="Y984">
        <v>0</v>
      </c>
      <c r="Z984">
        <v>0</v>
      </c>
      <c r="AA984">
        <v>576</v>
      </c>
      <c r="AB984">
        <f>Analytics_Data_json[[#This Row],[amount]]-Analytics_Data_json[[#This Row],[custom_discount]]</f>
        <v>576</v>
      </c>
      <c r="AC984">
        <f>(Analytics_Data_json[[#This Row],[order_qty]]*Analytics_Data_json[[#This Row],[unit_price]])-Analytics_Data_json[[#This Row],[discount]]-Analytics_Data_json[[#This Row],[custom_discount]]</f>
        <v>576</v>
      </c>
      <c r="AD984">
        <v>272</v>
      </c>
      <c r="AE984" s="2" t="s">
        <v>161</v>
      </c>
      <c r="AF984" s="2" t="s">
        <v>162</v>
      </c>
      <c r="AG984">
        <v>227</v>
      </c>
      <c r="AH984" s="2" t="s">
        <v>44</v>
      </c>
      <c r="AI984" s="2" t="s">
        <v>44</v>
      </c>
      <c r="AJ984" s="3">
        <v>45323.000763888886</v>
      </c>
      <c r="AK984" s="3">
        <v>45323.125775462962</v>
      </c>
    </row>
    <row r="985" spans="1:37" x14ac:dyDescent="0.25">
      <c r="A985">
        <v>1574167</v>
      </c>
      <c r="B985">
        <v>187750</v>
      </c>
      <c r="C985" s="1">
        <v>45322</v>
      </c>
      <c r="D985" s="1" t="str">
        <f>TEXT(Analytics_Data_json[[#This Row],[ORDER DATE ]],"mmm")</f>
        <v>Jan</v>
      </c>
      <c r="E985" s="2" t="s">
        <v>2535</v>
      </c>
      <c r="F985">
        <v>54</v>
      </c>
      <c r="G985" s="2" t="s">
        <v>158</v>
      </c>
      <c r="H985" s="2" t="s">
        <v>159</v>
      </c>
      <c r="I985">
        <v>74</v>
      </c>
      <c r="J985" s="4">
        <v>115</v>
      </c>
      <c r="K985" s="2" t="s">
        <v>940</v>
      </c>
      <c r="L985" s="2" t="s">
        <v>37</v>
      </c>
      <c r="M985">
        <v>0</v>
      </c>
      <c r="N985">
        <v>45</v>
      </c>
      <c r="O985">
        <v>45</v>
      </c>
      <c r="P985" s="2" t="s">
        <v>226</v>
      </c>
      <c r="Q985" s="2" t="s">
        <v>227</v>
      </c>
      <c r="R985">
        <v>1</v>
      </c>
      <c r="S985" s="2" t="s">
        <v>40</v>
      </c>
      <c r="T985">
        <v>3</v>
      </c>
      <c r="U985" s="2" t="s">
        <v>67</v>
      </c>
      <c r="V985">
        <v>36</v>
      </c>
      <c r="W985">
        <v>24</v>
      </c>
      <c r="X985">
        <v>864</v>
      </c>
      <c r="Y985">
        <v>0</v>
      </c>
      <c r="Z985">
        <v>0</v>
      </c>
      <c r="AA985">
        <v>864</v>
      </c>
      <c r="AB985">
        <f>Analytics_Data_json[[#This Row],[amount]]-Analytics_Data_json[[#This Row],[custom_discount]]</f>
        <v>864</v>
      </c>
      <c r="AC985">
        <f>(Analytics_Data_json[[#This Row],[order_qty]]*Analytics_Data_json[[#This Row],[unit_price]])-Analytics_Data_json[[#This Row],[discount]]-Analytics_Data_json[[#This Row],[custom_discount]]</f>
        <v>864</v>
      </c>
      <c r="AD985">
        <v>272</v>
      </c>
      <c r="AE985" s="2" t="s">
        <v>161</v>
      </c>
      <c r="AF985" s="2" t="s">
        <v>162</v>
      </c>
      <c r="AG985">
        <v>227</v>
      </c>
      <c r="AH985" s="2" t="s">
        <v>44</v>
      </c>
      <c r="AI985" s="2" t="s">
        <v>44</v>
      </c>
      <c r="AJ985" s="3">
        <v>45323.000763888886</v>
      </c>
      <c r="AK985" s="3">
        <v>45323.125775462962</v>
      </c>
    </row>
    <row r="986" spans="1:37" x14ac:dyDescent="0.25">
      <c r="A986">
        <v>1574166</v>
      </c>
      <c r="B986">
        <v>187749</v>
      </c>
      <c r="C986" s="1">
        <v>45322</v>
      </c>
      <c r="D986" s="1" t="str">
        <f>TEXT(Analytics_Data_json[[#This Row],[ORDER DATE ]],"mmm")</f>
        <v>Jan</v>
      </c>
      <c r="E986" s="2" t="s">
        <v>2536</v>
      </c>
      <c r="F986">
        <v>54</v>
      </c>
      <c r="G986" s="2" t="s">
        <v>158</v>
      </c>
      <c r="H986" s="2" t="s">
        <v>159</v>
      </c>
      <c r="I986">
        <v>74</v>
      </c>
      <c r="J986" s="4">
        <v>635</v>
      </c>
      <c r="K986" s="2" t="s">
        <v>533</v>
      </c>
      <c r="L986" s="2" t="s">
        <v>37</v>
      </c>
      <c r="M986">
        <v>0</v>
      </c>
      <c r="N986">
        <v>69</v>
      </c>
      <c r="O986">
        <v>69</v>
      </c>
      <c r="P986" s="2" t="s">
        <v>72</v>
      </c>
      <c r="Q986" s="2" t="s">
        <v>73</v>
      </c>
      <c r="R986">
        <v>1</v>
      </c>
      <c r="S986" s="2" t="s">
        <v>40</v>
      </c>
      <c r="T986">
        <v>12</v>
      </c>
      <c r="U986" s="2" t="s">
        <v>74</v>
      </c>
      <c r="V986">
        <v>12</v>
      </c>
      <c r="W986">
        <v>8.5</v>
      </c>
      <c r="X986">
        <v>102</v>
      </c>
      <c r="Y986">
        <v>0</v>
      </c>
      <c r="Z986">
        <v>0</v>
      </c>
      <c r="AA986">
        <v>102</v>
      </c>
      <c r="AB986">
        <f>Analytics_Data_json[[#This Row],[amount]]-Analytics_Data_json[[#This Row],[custom_discount]]</f>
        <v>102</v>
      </c>
      <c r="AC986">
        <f>(Analytics_Data_json[[#This Row],[order_qty]]*Analytics_Data_json[[#This Row],[unit_price]])-Analytics_Data_json[[#This Row],[discount]]-Analytics_Data_json[[#This Row],[custom_discount]]</f>
        <v>102</v>
      </c>
      <c r="AD986">
        <v>272</v>
      </c>
      <c r="AE986" s="2" t="s">
        <v>161</v>
      </c>
      <c r="AF986" s="2" t="s">
        <v>162</v>
      </c>
      <c r="AG986">
        <v>227</v>
      </c>
      <c r="AH986" s="2" t="s">
        <v>44</v>
      </c>
      <c r="AI986" s="2" t="s">
        <v>44</v>
      </c>
      <c r="AJ986" s="3">
        <v>45323.000763888886</v>
      </c>
      <c r="AK986" s="3">
        <v>45323.125775462962</v>
      </c>
    </row>
    <row r="987" spans="1:37" x14ac:dyDescent="0.25">
      <c r="A987">
        <v>1574165</v>
      </c>
      <c r="B987">
        <v>187749</v>
      </c>
      <c r="C987" s="1">
        <v>45322</v>
      </c>
      <c r="D987" s="1" t="str">
        <f>TEXT(Analytics_Data_json[[#This Row],[ORDER DATE ]],"mmm")</f>
        <v>Jan</v>
      </c>
      <c r="E987" s="2" t="s">
        <v>2536</v>
      </c>
      <c r="F987">
        <v>54</v>
      </c>
      <c r="G987" s="2" t="s">
        <v>158</v>
      </c>
      <c r="H987" s="2" t="s">
        <v>159</v>
      </c>
      <c r="I987">
        <v>74</v>
      </c>
      <c r="J987" s="4">
        <v>635</v>
      </c>
      <c r="K987" s="2" t="s">
        <v>533</v>
      </c>
      <c r="L987" s="2" t="s">
        <v>37</v>
      </c>
      <c r="M987">
        <v>0</v>
      </c>
      <c r="N987">
        <v>28</v>
      </c>
      <c r="O987">
        <v>28</v>
      </c>
      <c r="P987" s="2" t="s">
        <v>58</v>
      </c>
      <c r="Q987" s="2" t="s">
        <v>59</v>
      </c>
      <c r="R987">
        <v>1</v>
      </c>
      <c r="S987" s="2" t="s">
        <v>40</v>
      </c>
      <c r="T987">
        <v>15</v>
      </c>
      <c r="U987" s="2" t="s">
        <v>57</v>
      </c>
      <c r="V987">
        <v>1</v>
      </c>
      <c r="W987">
        <v>240</v>
      </c>
      <c r="X987">
        <v>240</v>
      </c>
      <c r="Y987">
        <v>0</v>
      </c>
      <c r="Z987">
        <v>0</v>
      </c>
      <c r="AA987">
        <v>240</v>
      </c>
      <c r="AB987">
        <f>Analytics_Data_json[[#This Row],[amount]]-Analytics_Data_json[[#This Row],[custom_discount]]</f>
        <v>240</v>
      </c>
      <c r="AC987">
        <f>(Analytics_Data_json[[#This Row],[order_qty]]*Analytics_Data_json[[#This Row],[unit_price]])-Analytics_Data_json[[#This Row],[discount]]-Analytics_Data_json[[#This Row],[custom_discount]]</f>
        <v>240</v>
      </c>
      <c r="AD987">
        <v>272</v>
      </c>
      <c r="AE987" s="2" t="s">
        <v>161</v>
      </c>
      <c r="AF987" s="2" t="s">
        <v>162</v>
      </c>
      <c r="AG987">
        <v>227</v>
      </c>
      <c r="AH987" s="2" t="s">
        <v>44</v>
      </c>
      <c r="AI987" s="2" t="s">
        <v>44</v>
      </c>
      <c r="AJ987" s="3">
        <v>45323.000763888886</v>
      </c>
      <c r="AK987" s="3">
        <v>45323.125775462962</v>
      </c>
    </row>
    <row r="988" spans="1:37" x14ac:dyDescent="0.25">
      <c r="A988">
        <v>1574164</v>
      </c>
      <c r="B988">
        <v>187749</v>
      </c>
      <c r="C988" s="1">
        <v>45322</v>
      </c>
      <c r="D988" s="1" t="str">
        <f>TEXT(Analytics_Data_json[[#This Row],[ORDER DATE ]],"mmm")</f>
        <v>Jan</v>
      </c>
      <c r="E988" s="2" t="s">
        <v>2536</v>
      </c>
      <c r="F988">
        <v>54</v>
      </c>
      <c r="G988" s="2" t="s">
        <v>158</v>
      </c>
      <c r="H988" s="2" t="s">
        <v>159</v>
      </c>
      <c r="I988">
        <v>74</v>
      </c>
      <c r="J988" s="4">
        <v>635</v>
      </c>
      <c r="K988" s="2" t="s">
        <v>533</v>
      </c>
      <c r="L988" s="2" t="s">
        <v>37</v>
      </c>
      <c r="M988">
        <v>0</v>
      </c>
      <c r="N988">
        <v>40</v>
      </c>
      <c r="O988">
        <v>40</v>
      </c>
      <c r="P988" s="2" t="s">
        <v>65</v>
      </c>
      <c r="Q988" s="2" t="s">
        <v>66</v>
      </c>
      <c r="R988">
        <v>1</v>
      </c>
      <c r="S988" s="2" t="s">
        <v>40</v>
      </c>
      <c r="T988">
        <v>3</v>
      </c>
      <c r="U988" s="2" t="s">
        <v>67</v>
      </c>
      <c r="V988">
        <v>1</v>
      </c>
      <c r="W988">
        <v>192</v>
      </c>
      <c r="X988">
        <v>192</v>
      </c>
      <c r="Y988">
        <v>0</v>
      </c>
      <c r="Z988">
        <v>0</v>
      </c>
      <c r="AA988">
        <v>192</v>
      </c>
      <c r="AB988">
        <f>Analytics_Data_json[[#This Row],[amount]]-Analytics_Data_json[[#This Row],[custom_discount]]</f>
        <v>192</v>
      </c>
      <c r="AC988">
        <f>(Analytics_Data_json[[#This Row],[order_qty]]*Analytics_Data_json[[#This Row],[unit_price]])-Analytics_Data_json[[#This Row],[discount]]-Analytics_Data_json[[#This Row],[custom_discount]]</f>
        <v>192</v>
      </c>
      <c r="AD988">
        <v>272</v>
      </c>
      <c r="AE988" s="2" t="s">
        <v>161</v>
      </c>
      <c r="AF988" s="2" t="s">
        <v>162</v>
      </c>
      <c r="AG988">
        <v>227</v>
      </c>
      <c r="AH988" s="2" t="s">
        <v>44</v>
      </c>
      <c r="AI988" s="2" t="s">
        <v>44</v>
      </c>
      <c r="AJ988" s="3">
        <v>45323.000763888886</v>
      </c>
      <c r="AK988" s="3">
        <v>45323.125775462962</v>
      </c>
    </row>
    <row r="989" spans="1:37" x14ac:dyDescent="0.25">
      <c r="A989">
        <v>1574163</v>
      </c>
      <c r="B989">
        <v>187749</v>
      </c>
      <c r="C989" s="1">
        <v>45322</v>
      </c>
      <c r="D989" s="1" t="str">
        <f>TEXT(Analytics_Data_json[[#This Row],[ORDER DATE ]],"mmm")</f>
        <v>Jan</v>
      </c>
      <c r="E989" s="2" t="s">
        <v>2536</v>
      </c>
      <c r="F989">
        <v>54</v>
      </c>
      <c r="G989" s="2" t="s">
        <v>158</v>
      </c>
      <c r="H989" s="2" t="s">
        <v>159</v>
      </c>
      <c r="I989">
        <v>74</v>
      </c>
      <c r="J989" s="4">
        <v>635</v>
      </c>
      <c r="K989" s="2" t="s">
        <v>533</v>
      </c>
      <c r="L989" s="2" t="s">
        <v>37</v>
      </c>
      <c r="M989">
        <v>0</v>
      </c>
      <c r="N989">
        <v>38</v>
      </c>
      <c r="O989">
        <v>38</v>
      </c>
      <c r="P989" s="2" t="s">
        <v>68</v>
      </c>
      <c r="Q989" s="2" t="s">
        <v>69</v>
      </c>
      <c r="R989">
        <v>1</v>
      </c>
      <c r="S989" s="2" t="s">
        <v>40</v>
      </c>
      <c r="T989">
        <v>3</v>
      </c>
      <c r="U989" s="2" t="s">
        <v>67</v>
      </c>
      <c r="V989">
        <v>1</v>
      </c>
      <c r="W989">
        <v>192</v>
      </c>
      <c r="X989">
        <v>192</v>
      </c>
      <c r="Y989">
        <v>0</v>
      </c>
      <c r="Z989">
        <v>0</v>
      </c>
      <c r="AA989">
        <v>192</v>
      </c>
      <c r="AB989">
        <f>Analytics_Data_json[[#This Row],[amount]]-Analytics_Data_json[[#This Row],[custom_discount]]</f>
        <v>192</v>
      </c>
      <c r="AC989">
        <f>(Analytics_Data_json[[#This Row],[order_qty]]*Analytics_Data_json[[#This Row],[unit_price]])-Analytics_Data_json[[#This Row],[discount]]-Analytics_Data_json[[#This Row],[custom_discount]]</f>
        <v>192</v>
      </c>
      <c r="AD989">
        <v>272</v>
      </c>
      <c r="AE989" s="2" t="s">
        <v>161</v>
      </c>
      <c r="AF989" s="2" t="s">
        <v>162</v>
      </c>
      <c r="AG989">
        <v>227</v>
      </c>
      <c r="AH989" s="2" t="s">
        <v>44</v>
      </c>
      <c r="AI989" s="2" t="s">
        <v>44</v>
      </c>
      <c r="AJ989" s="3">
        <v>45323.000763888886</v>
      </c>
      <c r="AK989" s="3">
        <v>45323.125775462962</v>
      </c>
    </row>
    <row r="990" spans="1:37" x14ac:dyDescent="0.25">
      <c r="A990">
        <v>1574162</v>
      </c>
      <c r="B990">
        <v>187748</v>
      </c>
      <c r="C990" s="1">
        <v>45322</v>
      </c>
      <c r="D990" s="1" t="str">
        <f>TEXT(Analytics_Data_json[[#This Row],[ORDER DATE ]],"mmm")</f>
        <v>Jan</v>
      </c>
      <c r="E990" s="2" t="s">
        <v>2537</v>
      </c>
      <c r="F990">
        <v>54</v>
      </c>
      <c r="G990" s="2" t="s">
        <v>158</v>
      </c>
      <c r="H990" s="2" t="s">
        <v>159</v>
      </c>
      <c r="I990">
        <v>74</v>
      </c>
      <c r="J990" s="4">
        <v>113</v>
      </c>
      <c r="K990" s="2" t="s">
        <v>505</v>
      </c>
      <c r="L990" s="2" t="s">
        <v>37</v>
      </c>
      <c r="M990">
        <v>0</v>
      </c>
      <c r="N990">
        <v>50</v>
      </c>
      <c r="O990">
        <v>50</v>
      </c>
      <c r="P990" s="2" t="s">
        <v>183</v>
      </c>
      <c r="Q990" s="2" t="s">
        <v>184</v>
      </c>
      <c r="R990">
        <v>1</v>
      </c>
      <c r="S990" s="2" t="s">
        <v>40</v>
      </c>
      <c r="T990">
        <v>9</v>
      </c>
      <c r="U990" s="2" t="s">
        <v>185</v>
      </c>
      <c r="V990">
        <v>3</v>
      </c>
      <c r="W990">
        <v>58</v>
      </c>
      <c r="X990">
        <v>174</v>
      </c>
      <c r="Y990">
        <v>0</v>
      </c>
      <c r="Z990">
        <v>0</v>
      </c>
      <c r="AA990">
        <v>174</v>
      </c>
      <c r="AB990">
        <f>Analytics_Data_json[[#This Row],[amount]]-Analytics_Data_json[[#This Row],[custom_discount]]</f>
        <v>174</v>
      </c>
      <c r="AC990">
        <f>(Analytics_Data_json[[#This Row],[order_qty]]*Analytics_Data_json[[#This Row],[unit_price]])-Analytics_Data_json[[#This Row],[discount]]-Analytics_Data_json[[#This Row],[custom_discount]]</f>
        <v>174</v>
      </c>
      <c r="AD990">
        <v>272</v>
      </c>
      <c r="AE990" s="2" t="s">
        <v>161</v>
      </c>
      <c r="AF990" s="2" t="s">
        <v>162</v>
      </c>
      <c r="AG990">
        <v>227</v>
      </c>
      <c r="AH990" s="2" t="s">
        <v>44</v>
      </c>
      <c r="AI990" s="2" t="s">
        <v>44</v>
      </c>
      <c r="AJ990" s="3">
        <v>45323.000763888886</v>
      </c>
      <c r="AK990" s="3">
        <v>45323.125775462962</v>
      </c>
    </row>
    <row r="991" spans="1:37" x14ac:dyDescent="0.25">
      <c r="A991">
        <v>1574161</v>
      </c>
      <c r="B991">
        <v>187748</v>
      </c>
      <c r="C991" s="1">
        <v>45322</v>
      </c>
      <c r="D991" s="1" t="str">
        <f>TEXT(Analytics_Data_json[[#This Row],[ORDER DATE ]],"mmm")</f>
        <v>Jan</v>
      </c>
      <c r="E991" s="2" t="s">
        <v>2537</v>
      </c>
      <c r="F991">
        <v>54</v>
      </c>
      <c r="G991" s="2" t="s">
        <v>158</v>
      </c>
      <c r="H991" s="2" t="s">
        <v>159</v>
      </c>
      <c r="I991">
        <v>74</v>
      </c>
      <c r="J991" s="4">
        <v>113</v>
      </c>
      <c r="K991" s="2" t="s">
        <v>505</v>
      </c>
      <c r="L991" s="2" t="s">
        <v>37</v>
      </c>
      <c r="M991">
        <v>0</v>
      </c>
      <c r="N991">
        <v>69</v>
      </c>
      <c r="O991">
        <v>69</v>
      </c>
      <c r="P991" s="2" t="s">
        <v>72</v>
      </c>
      <c r="Q991" s="2" t="s">
        <v>73</v>
      </c>
      <c r="R991">
        <v>1</v>
      </c>
      <c r="S991" s="2" t="s">
        <v>40</v>
      </c>
      <c r="T991">
        <v>12</v>
      </c>
      <c r="U991" s="2" t="s">
        <v>74</v>
      </c>
      <c r="V991">
        <v>24</v>
      </c>
      <c r="W991">
        <v>8.5</v>
      </c>
      <c r="X991">
        <v>204</v>
      </c>
      <c r="Y991">
        <v>0</v>
      </c>
      <c r="Z991">
        <v>0</v>
      </c>
      <c r="AA991">
        <v>204</v>
      </c>
      <c r="AB991">
        <f>Analytics_Data_json[[#This Row],[amount]]-Analytics_Data_json[[#This Row],[custom_discount]]</f>
        <v>204</v>
      </c>
      <c r="AC991">
        <f>(Analytics_Data_json[[#This Row],[order_qty]]*Analytics_Data_json[[#This Row],[unit_price]])-Analytics_Data_json[[#This Row],[discount]]-Analytics_Data_json[[#This Row],[custom_discount]]</f>
        <v>204</v>
      </c>
      <c r="AD991">
        <v>272</v>
      </c>
      <c r="AE991" s="2" t="s">
        <v>161</v>
      </c>
      <c r="AF991" s="2" t="s">
        <v>162</v>
      </c>
      <c r="AG991">
        <v>227</v>
      </c>
      <c r="AH991" s="2" t="s">
        <v>44</v>
      </c>
      <c r="AI991" s="2" t="s">
        <v>44</v>
      </c>
      <c r="AJ991" s="3">
        <v>45323.000763888886</v>
      </c>
      <c r="AK991" s="3">
        <v>45323.125775462962</v>
      </c>
    </row>
    <row r="992" spans="1:37" x14ac:dyDescent="0.25">
      <c r="A992">
        <v>1574160</v>
      </c>
      <c r="B992">
        <v>187747</v>
      </c>
      <c r="C992" s="1">
        <v>45322</v>
      </c>
      <c r="D992" s="1" t="str">
        <f>TEXT(Analytics_Data_json[[#This Row],[ORDER DATE ]],"mmm")</f>
        <v>Jan</v>
      </c>
      <c r="E992" s="2" t="s">
        <v>2538</v>
      </c>
      <c r="F992">
        <v>54</v>
      </c>
      <c r="G992" s="2" t="s">
        <v>158</v>
      </c>
      <c r="H992" s="2" t="s">
        <v>159</v>
      </c>
      <c r="I992">
        <v>74</v>
      </c>
      <c r="J992" s="4">
        <v>110</v>
      </c>
      <c r="K992" s="2" t="s">
        <v>535</v>
      </c>
      <c r="L992" s="2" t="s">
        <v>37</v>
      </c>
      <c r="M992">
        <v>0</v>
      </c>
      <c r="N992">
        <v>52</v>
      </c>
      <c r="O992">
        <v>52</v>
      </c>
      <c r="P992" s="2" t="s">
        <v>46</v>
      </c>
      <c r="Q992" s="2" t="s">
        <v>47</v>
      </c>
      <c r="R992">
        <v>1</v>
      </c>
      <c r="S992" s="2" t="s">
        <v>40</v>
      </c>
      <c r="T992">
        <v>10</v>
      </c>
      <c r="U992" s="2" t="s">
        <v>41</v>
      </c>
      <c r="V992">
        <v>1</v>
      </c>
      <c r="W992">
        <v>118</v>
      </c>
      <c r="X992">
        <v>118</v>
      </c>
      <c r="Y992">
        <v>0</v>
      </c>
      <c r="Z992">
        <v>0</v>
      </c>
      <c r="AA992">
        <v>118</v>
      </c>
      <c r="AB992">
        <f>Analytics_Data_json[[#This Row],[amount]]-Analytics_Data_json[[#This Row],[custom_discount]]</f>
        <v>118</v>
      </c>
      <c r="AC992">
        <f>(Analytics_Data_json[[#This Row],[order_qty]]*Analytics_Data_json[[#This Row],[unit_price]])-Analytics_Data_json[[#This Row],[discount]]-Analytics_Data_json[[#This Row],[custom_discount]]</f>
        <v>118</v>
      </c>
      <c r="AD992">
        <v>272</v>
      </c>
      <c r="AE992" s="2" t="s">
        <v>161</v>
      </c>
      <c r="AF992" s="2" t="s">
        <v>162</v>
      </c>
      <c r="AG992">
        <v>227</v>
      </c>
      <c r="AH992" s="2" t="s">
        <v>44</v>
      </c>
      <c r="AI992" s="2" t="s">
        <v>44</v>
      </c>
      <c r="AJ992" s="3">
        <v>45323.000763888886</v>
      </c>
      <c r="AK992" s="3">
        <v>45323.125775462962</v>
      </c>
    </row>
    <row r="993" spans="1:37" x14ac:dyDescent="0.25">
      <c r="A993">
        <v>1574159</v>
      </c>
      <c r="B993">
        <v>187747</v>
      </c>
      <c r="C993" s="1">
        <v>45322</v>
      </c>
      <c r="D993" s="1" t="str">
        <f>TEXT(Analytics_Data_json[[#This Row],[ORDER DATE ]],"mmm")</f>
        <v>Jan</v>
      </c>
      <c r="E993" s="2" t="s">
        <v>2538</v>
      </c>
      <c r="F993">
        <v>54</v>
      </c>
      <c r="G993" s="2" t="s">
        <v>158</v>
      </c>
      <c r="H993" s="2" t="s">
        <v>159</v>
      </c>
      <c r="I993">
        <v>74</v>
      </c>
      <c r="J993" s="4">
        <v>110</v>
      </c>
      <c r="K993" s="2" t="s">
        <v>535</v>
      </c>
      <c r="L993" s="2" t="s">
        <v>37</v>
      </c>
      <c r="M993">
        <v>0</v>
      </c>
      <c r="N993">
        <v>40</v>
      </c>
      <c r="O993">
        <v>40</v>
      </c>
      <c r="P993" s="2" t="s">
        <v>65</v>
      </c>
      <c r="Q993" s="2" t="s">
        <v>66</v>
      </c>
      <c r="R993">
        <v>1</v>
      </c>
      <c r="S993" s="2" t="s">
        <v>40</v>
      </c>
      <c r="T993">
        <v>3</v>
      </c>
      <c r="U993" s="2" t="s">
        <v>67</v>
      </c>
      <c r="V993">
        <v>1</v>
      </c>
      <c r="W993">
        <v>192</v>
      </c>
      <c r="X993">
        <v>192</v>
      </c>
      <c r="Y993">
        <v>0</v>
      </c>
      <c r="Z993">
        <v>0</v>
      </c>
      <c r="AA993">
        <v>192</v>
      </c>
      <c r="AB993">
        <f>Analytics_Data_json[[#This Row],[amount]]-Analytics_Data_json[[#This Row],[custom_discount]]</f>
        <v>192</v>
      </c>
      <c r="AC993">
        <f>(Analytics_Data_json[[#This Row],[order_qty]]*Analytics_Data_json[[#This Row],[unit_price]])-Analytics_Data_json[[#This Row],[discount]]-Analytics_Data_json[[#This Row],[custom_discount]]</f>
        <v>192</v>
      </c>
      <c r="AD993">
        <v>272</v>
      </c>
      <c r="AE993" s="2" t="s">
        <v>161</v>
      </c>
      <c r="AF993" s="2" t="s">
        <v>162</v>
      </c>
      <c r="AG993">
        <v>227</v>
      </c>
      <c r="AH993" s="2" t="s">
        <v>44</v>
      </c>
      <c r="AI993" s="2" t="s">
        <v>44</v>
      </c>
      <c r="AJ993" s="3">
        <v>45323.000763888886</v>
      </c>
      <c r="AK993" s="3">
        <v>45323.125775462962</v>
      </c>
    </row>
    <row r="994" spans="1:37" x14ac:dyDescent="0.25">
      <c r="A994">
        <v>1574158</v>
      </c>
      <c r="B994">
        <v>187747</v>
      </c>
      <c r="C994" s="1">
        <v>45322</v>
      </c>
      <c r="D994" s="1" t="str">
        <f>TEXT(Analytics_Data_json[[#This Row],[ORDER DATE ]],"mmm")</f>
        <v>Jan</v>
      </c>
      <c r="E994" s="2" t="s">
        <v>2538</v>
      </c>
      <c r="F994">
        <v>54</v>
      </c>
      <c r="G994" s="2" t="s">
        <v>158</v>
      </c>
      <c r="H994" s="2" t="s">
        <v>159</v>
      </c>
      <c r="I994">
        <v>74</v>
      </c>
      <c r="J994" s="4">
        <v>110</v>
      </c>
      <c r="K994" s="2" t="s">
        <v>535</v>
      </c>
      <c r="L994" s="2" t="s">
        <v>37</v>
      </c>
      <c r="M994">
        <v>0</v>
      </c>
      <c r="N994">
        <v>38</v>
      </c>
      <c r="O994">
        <v>38</v>
      </c>
      <c r="P994" s="2" t="s">
        <v>68</v>
      </c>
      <c r="Q994" s="2" t="s">
        <v>69</v>
      </c>
      <c r="R994">
        <v>1</v>
      </c>
      <c r="S994" s="2" t="s">
        <v>40</v>
      </c>
      <c r="T994">
        <v>3</v>
      </c>
      <c r="U994" s="2" t="s">
        <v>67</v>
      </c>
      <c r="V994">
        <v>1</v>
      </c>
      <c r="W994">
        <v>192</v>
      </c>
      <c r="X994">
        <v>192</v>
      </c>
      <c r="Y994">
        <v>0</v>
      </c>
      <c r="Z994">
        <v>0</v>
      </c>
      <c r="AA994">
        <v>192</v>
      </c>
      <c r="AB994">
        <f>Analytics_Data_json[[#This Row],[amount]]-Analytics_Data_json[[#This Row],[custom_discount]]</f>
        <v>192</v>
      </c>
      <c r="AC994">
        <f>(Analytics_Data_json[[#This Row],[order_qty]]*Analytics_Data_json[[#This Row],[unit_price]])-Analytics_Data_json[[#This Row],[discount]]-Analytics_Data_json[[#This Row],[custom_discount]]</f>
        <v>192</v>
      </c>
      <c r="AD994">
        <v>272</v>
      </c>
      <c r="AE994" s="2" t="s">
        <v>161</v>
      </c>
      <c r="AF994" s="2" t="s">
        <v>162</v>
      </c>
      <c r="AG994">
        <v>227</v>
      </c>
      <c r="AH994" s="2" t="s">
        <v>44</v>
      </c>
      <c r="AI994" s="2" t="s">
        <v>44</v>
      </c>
      <c r="AJ994" s="3">
        <v>45323.000763888886</v>
      </c>
      <c r="AK994" s="3">
        <v>45323.125775462962</v>
      </c>
    </row>
    <row r="995" spans="1:37" x14ac:dyDescent="0.25">
      <c r="A995">
        <v>1574157</v>
      </c>
      <c r="B995">
        <v>187746</v>
      </c>
      <c r="C995" s="1">
        <v>45322</v>
      </c>
      <c r="D995" s="1" t="str">
        <f>TEXT(Analytics_Data_json[[#This Row],[ORDER DATE ]],"mmm")</f>
        <v>Jan</v>
      </c>
      <c r="E995" s="2" t="s">
        <v>2539</v>
      </c>
      <c r="F995">
        <v>54</v>
      </c>
      <c r="G995" s="2" t="s">
        <v>158</v>
      </c>
      <c r="H995" s="2" t="s">
        <v>159</v>
      </c>
      <c r="I995">
        <v>74</v>
      </c>
      <c r="J995" s="4">
        <v>8</v>
      </c>
      <c r="K995" s="2" t="s">
        <v>537</v>
      </c>
      <c r="L995" s="2" t="s">
        <v>37</v>
      </c>
      <c r="M995">
        <v>0</v>
      </c>
      <c r="N995">
        <v>23</v>
      </c>
      <c r="O995">
        <v>23</v>
      </c>
      <c r="P995" s="2" t="s">
        <v>52</v>
      </c>
      <c r="Q995" s="2" t="s">
        <v>53</v>
      </c>
      <c r="R995">
        <v>1</v>
      </c>
      <c r="S995" s="2" t="s">
        <v>40</v>
      </c>
      <c r="T995">
        <v>7</v>
      </c>
      <c r="U995" s="2" t="s">
        <v>54</v>
      </c>
      <c r="V995">
        <v>1</v>
      </c>
      <c r="W995">
        <v>150</v>
      </c>
      <c r="X995">
        <v>150</v>
      </c>
      <c r="Y995">
        <v>0</v>
      </c>
      <c r="Z995">
        <v>0</v>
      </c>
      <c r="AA995">
        <v>150</v>
      </c>
      <c r="AB995">
        <f>Analytics_Data_json[[#This Row],[amount]]-Analytics_Data_json[[#This Row],[custom_discount]]</f>
        <v>150</v>
      </c>
      <c r="AC995">
        <f>(Analytics_Data_json[[#This Row],[order_qty]]*Analytics_Data_json[[#This Row],[unit_price]])-Analytics_Data_json[[#This Row],[discount]]-Analytics_Data_json[[#This Row],[custom_discount]]</f>
        <v>150</v>
      </c>
      <c r="AD995">
        <v>272</v>
      </c>
      <c r="AE995" s="2" t="s">
        <v>161</v>
      </c>
      <c r="AF995" s="2" t="s">
        <v>162</v>
      </c>
      <c r="AG995">
        <v>227</v>
      </c>
      <c r="AH995" s="2" t="s">
        <v>44</v>
      </c>
      <c r="AI995" s="2" t="s">
        <v>44</v>
      </c>
      <c r="AJ995" s="3">
        <v>45323.000763888886</v>
      </c>
      <c r="AK995" s="3">
        <v>45323.125775462962</v>
      </c>
    </row>
    <row r="996" spans="1:37" x14ac:dyDescent="0.25">
      <c r="A996">
        <v>1574156</v>
      </c>
      <c r="B996">
        <v>187746</v>
      </c>
      <c r="C996" s="1">
        <v>45322</v>
      </c>
      <c r="D996" s="1" t="str">
        <f>TEXT(Analytics_Data_json[[#This Row],[ORDER DATE ]],"mmm")</f>
        <v>Jan</v>
      </c>
      <c r="E996" s="2" t="s">
        <v>2539</v>
      </c>
      <c r="F996">
        <v>54</v>
      </c>
      <c r="G996" s="2" t="s">
        <v>158</v>
      </c>
      <c r="H996" s="2" t="s">
        <v>159</v>
      </c>
      <c r="I996">
        <v>74</v>
      </c>
      <c r="J996" s="4">
        <v>8</v>
      </c>
      <c r="K996" s="2" t="s">
        <v>537</v>
      </c>
      <c r="L996" s="2" t="s">
        <v>37</v>
      </c>
      <c r="M996">
        <v>0</v>
      </c>
      <c r="N996">
        <v>62</v>
      </c>
      <c r="O996">
        <v>62</v>
      </c>
      <c r="P996" s="2" t="s">
        <v>48</v>
      </c>
      <c r="Q996" s="2" t="s">
        <v>49</v>
      </c>
      <c r="R996">
        <v>1</v>
      </c>
      <c r="S996" s="2" t="s">
        <v>40</v>
      </c>
      <c r="T996">
        <v>10</v>
      </c>
      <c r="U996" s="2" t="s">
        <v>41</v>
      </c>
      <c r="V996">
        <v>6</v>
      </c>
      <c r="W996">
        <v>30</v>
      </c>
      <c r="X996">
        <v>180</v>
      </c>
      <c r="Y996">
        <v>0</v>
      </c>
      <c r="Z996">
        <v>0</v>
      </c>
      <c r="AA996">
        <v>180</v>
      </c>
      <c r="AB996">
        <f>Analytics_Data_json[[#This Row],[amount]]-Analytics_Data_json[[#This Row],[custom_discount]]</f>
        <v>180</v>
      </c>
      <c r="AC996">
        <f>(Analytics_Data_json[[#This Row],[order_qty]]*Analytics_Data_json[[#This Row],[unit_price]])-Analytics_Data_json[[#This Row],[discount]]-Analytics_Data_json[[#This Row],[custom_discount]]</f>
        <v>180</v>
      </c>
      <c r="AD996">
        <v>272</v>
      </c>
      <c r="AE996" s="2" t="s">
        <v>161</v>
      </c>
      <c r="AF996" s="2" t="s">
        <v>162</v>
      </c>
      <c r="AG996">
        <v>227</v>
      </c>
      <c r="AH996" s="2" t="s">
        <v>44</v>
      </c>
      <c r="AI996" s="2" t="s">
        <v>44</v>
      </c>
      <c r="AJ996" s="3">
        <v>45323.000763888886</v>
      </c>
      <c r="AK996" s="3">
        <v>45323.125775462962</v>
      </c>
    </row>
    <row r="997" spans="1:37" x14ac:dyDescent="0.25">
      <c r="A997">
        <v>1574155</v>
      </c>
      <c r="B997">
        <v>187745</v>
      </c>
      <c r="C997" s="1">
        <v>45322</v>
      </c>
      <c r="D997" s="1" t="str">
        <f>TEXT(Analytics_Data_json[[#This Row],[ORDER DATE ]],"mmm")</f>
        <v>Jan</v>
      </c>
      <c r="E997" s="2" t="s">
        <v>2540</v>
      </c>
      <c r="F997">
        <v>54</v>
      </c>
      <c r="G997" s="2" t="s">
        <v>158</v>
      </c>
      <c r="H997" s="2" t="s">
        <v>159</v>
      </c>
      <c r="I997">
        <v>74</v>
      </c>
      <c r="J997" s="4" t="s">
        <v>375</v>
      </c>
      <c r="K997" s="2" t="s">
        <v>376</v>
      </c>
      <c r="L997" s="2" t="s">
        <v>37</v>
      </c>
      <c r="M997">
        <v>0</v>
      </c>
      <c r="N997">
        <v>62</v>
      </c>
      <c r="O997">
        <v>62</v>
      </c>
      <c r="P997" s="2" t="s">
        <v>48</v>
      </c>
      <c r="Q997" s="2" t="s">
        <v>49</v>
      </c>
      <c r="R997">
        <v>1</v>
      </c>
      <c r="S997" s="2" t="s">
        <v>40</v>
      </c>
      <c r="T997">
        <v>10</v>
      </c>
      <c r="U997" s="2" t="s">
        <v>41</v>
      </c>
      <c r="V997">
        <v>4</v>
      </c>
      <c r="W997">
        <v>30</v>
      </c>
      <c r="X997">
        <v>120</v>
      </c>
      <c r="Y997">
        <v>0</v>
      </c>
      <c r="Z997">
        <v>0</v>
      </c>
      <c r="AA997">
        <v>120</v>
      </c>
      <c r="AB997">
        <f>Analytics_Data_json[[#This Row],[amount]]-Analytics_Data_json[[#This Row],[custom_discount]]</f>
        <v>120</v>
      </c>
      <c r="AC997">
        <f>(Analytics_Data_json[[#This Row],[order_qty]]*Analytics_Data_json[[#This Row],[unit_price]])-Analytics_Data_json[[#This Row],[discount]]-Analytics_Data_json[[#This Row],[custom_discount]]</f>
        <v>120</v>
      </c>
      <c r="AD997">
        <v>272</v>
      </c>
      <c r="AE997" s="2" t="s">
        <v>161</v>
      </c>
      <c r="AF997" s="2" t="s">
        <v>162</v>
      </c>
      <c r="AG997">
        <v>227</v>
      </c>
      <c r="AH997" s="2" t="s">
        <v>44</v>
      </c>
      <c r="AI997" s="2" t="s">
        <v>44</v>
      </c>
      <c r="AJ997" s="3">
        <v>45323.000763888886</v>
      </c>
      <c r="AK997" s="3">
        <v>45323.125775462962</v>
      </c>
    </row>
    <row r="998" spans="1:37" x14ac:dyDescent="0.25">
      <c r="A998">
        <v>1574154</v>
      </c>
      <c r="B998">
        <v>187745</v>
      </c>
      <c r="C998" s="1">
        <v>45322</v>
      </c>
      <c r="D998" s="1" t="str">
        <f>TEXT(Analytics_Data_json[[#This Row],[ORDER DATE ]],"mmm")</f>
        <v>Jan</v>
      </c>
      <c r="E998" s="2" t="s">
        <v>2540</v>
      </c>
      <c r="F998">
        <v>54</v>
      </c>
      <c r="G998" s="2" t="s">
        <v>158</v>
      </c>
      <c r="H998" s="2" t="s">
        <v>159</v>
      </c>
      <c r="I998">
        <v>74</v>
      </c>
      <c r="J998" s="4" t="s">
        <v>375</v>
      </c>
      <c r="K998" s="2" t="s">
        <v>376</v>
      </c>
      <c r="L998" s="2" t="s">
        <v>37</v>
      </c>
      <c r="M998">
        <v>0</v>
      </c>
      <c r="N998">
        <v>51</v>
      </c>
      <c r="O998">
        <v>51</v>
      </c>
      <c r="P998" s="2" t="s">
        <v>207</v>
      </c>
      <c r="Q998" s="2" t="s">
        <v>208</v>
      </c>
      <c r="R998">
        <v>1</v>
      </c>
      <c r="S998" s="2" t="s">
        <v>40</v>
      </c>
      <c r="T998">
        <v>9</v>
      </c>
      <c r="U998" s="2" t="s">
        <v>185</v>
      </c>
      <c r="V998">
        <v>2</v>
      </c>
      <c r="W998">
        <v>58</v>
      </c>
      <c r="X998">
        <v>116</v>
      </c>
      <c r="Y998">
        <v>0</v>
      </c>
      <c r="Z998">
        <v>0</v>
      </c>
      <c r="AA998">
        <v>116</v>
      </c>
      <c r="AB998">
        <f>Analytics_Data_json[[#This Row],[amount]]-Analytics_Data_json[[#This Row],[custom_discount]]</f>
        <v>116</v>
      </c>
      <c r="AC998">
        <f>(Analytics_Data_json[[#This Row],[order_qty]]*Analytics_Data_json[[#This Row],[unit_price]])-Analytics_Data_json[[#This Row],[discount]]-Analytics_Data_json[[#This Row],[custom_discount]]</f>
        <v>116</v>
      </c>
      <c r="AD998">
        <v>272</v>
      </c>
      <c r="AE998" s="2" t="s">
        <v>161</v>
      </c>
      <c r="AF998" s="2" t="s">
        <v>162</v>
      </c>
      <c r="AG998">
        <v>227</v>
      </c>
      <c r="AH998" s="2" t="s">
        <v>44</v>
      </c>
      <c r="AI998" s="2" t="s">
        <v>44</v>
      </c>
      <c r="AJ998" s="3">
        <v>45323.000763888886</v>
      </c>
      <c r="AK998" s="3">
        <v>45323.125775462962</v>
      </c>
    </row>
    <row r="999" spans="1:37" x14ac:dyDescent="0.25">
      <c r="A999">
        <v>1574153</v>
      </c>
      <c r="B999">
        <v>187744</v>
      </c>
      <c r="C999" s="1">
        <v>45322</v>
      </c>
      <c r="D999" s="1" t="str">
        <f>TEXT(Analytics_Data_json[[#This Row],[ORDER DATE ]],"mmm")</f>
        <v>Jan</v>
      </c>
      <c r="E999" s="2" t="s">
        <v>2541</v>
      </c>
      <c r="F999">
        <v>54</v>
      </c>
      <c r="G999" s="2" t="s">
        <v>158</v>
      </c>
      <c r="H999" s="2" t="s">
        <v>159</v>
      </c>
      <c r="I999">
        <v>74</v>
      </c>
      <c r="J999" s="4">
        <v>213</v>
      </c>
      <c r="K999" s="2" t="s">
        <v>937</v>
      </c>
      <c r="L999" s="2" t="s">
        <v>37</v>
      </c>
      <c r="M999">
        <v>0</v>
      </c>
      <c r="N999">
        <v>23</v>
      </c>
      <c r="O999">
        <v>23</v>
      </c>
      <c r="P999" s="2" t="s">
        <v>52</v>
      </c>
      <c r="Q999" s="2" t="s">
        <v>53</v>
      </c>
      <c r="R999">
        <v>1</v>
      </c>
      <c r="S999" s="2" t="s">
        <v>40</v>
      </c>
      <c r="T999">
        <v>7</v>
      </c>
      <c r="U999" s="2" t="s">
        <v>54</v>
      </c>
      <c r="V999">
        <v>2</v>
      </c>
      <c r="W999">
        <v>150</v>
      </c>
      <c r="X999">
        <v>300</v>
      </c>
      <c r="Y999">
        <v>0</v>
      </c>
      <c r="Z999">
        <v>0</v>
      </c>
      <c r="AA999">
        <v>300</v>
      </c>
      <c r="AB999">
        <f>Analytics_Data_json[[#This Row],[amount]]-Analytics_Data_json[[#This Row],[custom_discount]]</f>
        <v>300</v>
      </c>
      <c r="AC999">
        <f>(Analytics_Data_json[[#This Row],[order_qty]]*Analytics_Data_json[[#This Row],[unit_price]])-Analytics_Data_json[[#This Row],[discount]]-Analytics_Data_json[[#This Row],[custom_discount]]</f>
        <v>300</v>
      </c>
      <c r="AD999">
        <v>272</v>
      </c>
      <c r="AE999" s="2" t="s">
        <v>161</v>
      </c>
      <c r="AF999" s="2" t="s">
        <v>162</v>
      </c>
      <c r="AG999">
        <v>227</v>
      </c>
      <c r="AH999" s="2" t="s">
        <v>44</v>
      </c>
      <c r="AI999" s="2" t="s">
        <v>44</v>
      </c>
      <c r="AJ999" s="3">
        <v>45323.000763888886</v>
      </c>
      <c r="AK999" s="3">
        <v>45323.125775462962</v>
      </c>
    </row>
    <row r="1000" spans="1:37" x14ac:dyDescent="0.25">
      <c r="A1000">
        <v>1574152</v>
      </c>
      <c r="B1000">
        <v>187744</v>
      </c>
      <c r="C1000" s="1">
        <v>45322</v>
      </c>
      <c r="D1000" s="1" t="str">
        <f>TEXT(Analytics_Data_json[[#This Row],[ORDER DATE ]],"mmm")</f>
        <v>Jan</v>
      </c>
      <c r="E1000" s="2" t="s">
        <v>2541</v>
      </c>
      <c r="F1000">
        <v>54</v>
      </c>
      <c r="G1000" s="2" t="s">
        <v>158</v>
      </c>
      <c r="H1000" s="2" t="s">
        <v>159</v>
      </c>
      <c r="I1000">
        <v>74</v>
      </c>
      <c r="J1000" s="4">
        <v>213</v>
      </c>
      <c r="K1000" s="2" t="s">
        <v>937</v>
      </c>
      <c r="L1000" s="2" t="s">
        <v>37</v>
      </c>
      <c r="M1000">
        <v>0</v>
      </c>
      <c r="N1000">
        <v>30</v>
      </c>
      <c r="O1000">
        <v>30</v>
      </c>
      <c r="P1000" s="2" t="s">
        <v>55</v>
      </c>
      <c r="Q1000" s="2" t="s">
        <v>56</v>
      </c>
      <c r="R1000">
        <v>1</v>
      </c>
      <c r="S1000" s="2" t="s">
        <v>40</v>
      </c>
      <c r="T1000">
        <v>15</v>
      </c>
      <c r="U1000" s="2" t="s">
        <v>57</v>
      </c>
      <c r="V1000">
        <v>1</v>
      </c>
      <c r="W1000">
        <v>240</v>
      </c>
      <c r="X1000">
        <v>240</v>
      </c>
      <c r="Y1000">
        <v>0</v>
      </c>
      <c r="Z1000">
        <v>0</v>
      </c>
      <c r="AA1000">
        <v>240</v>
      </c>
      <c r="AB1000">
        <f>Analytics_Data_json[[#This Row],[amount]]-Analytics_Data_json[[#This Row],[custom_discount]]</f>
        <v>240</v>
      </c>
      <c r="AC1000">
        <f>(Analytics_Data_json[[#This Row],[order_qty]]*Analytics_Data_json[[#This Row],[unit_price]])-Analytics_Data_json[[#This Row],[discount]]-Analytics_Data_json[[#This Row],[custom_discount]]</f>
        <v>240</v>
      </c>
      <c r="AD1000">
        <v>272</v>
      </c>
      <c r="AE1000" s="2" t="s">
        <v>161</v>
      </c>
      <c r="AF1000" s="2" t="s">
        <v>162</v>
      </c>
      <c r="AG1000">
        <v>227</v>
      </c>
      <c r="AH1000" s="2" t="s">
        <v>44</v>
      </c>
      <c r="AI1000" s="2" t="s">
        <v>44</v>
      </c>
      <c r="AJ1000" s="3">
        <v>45323.000763888886</v>
      </c>
      <c r="AK1000" s="3">
        <v>45323.125775462962</v>
      </c>
    </row>
    <row r="1001" spans="1:37" x14ac:dyDescent="0.25">
      <c r="A1001">
        <v>1574151</v>
      </c>
      <c r="B1001">
        <v>187744</v>
      </c>
      <c r="C1001" s="1">
        <v>45322</v>
      </c>
      <c r="D1001" s="1" t="str">
        <f>TEXT(Analytics_Data_json[[#This Row],[ORDER DATE ]],"mmm")</f>
        <v>Jan</v>
      </c>
      <c r="E1001" s="2" t="s">
        <v>2541</v>
      </c>
      <c r="F1001">
        <v>54</v>
      </c>
      <c r="G1001" s="2" t="s">
        <v>158</v>
      </c>
      <c r="H1001" s="2" t="s">
        <v>159</v>
      </c>
      <c r="I1001">
        <v>74</v>
      </c>
      <c r="J1001" s="4">
        <v>213</v>
      </c>
      <c r="K1001" s="2" t="s">
        <v>937</v>
      </c>
      <c r="L1001" s="2" t="s">
        <v>37</v>
      </c>
      <c r="M1001">
        <v>0</v>
      </c>
      <c r="N1001">
        <v>28</v>
      </c>
      <c r="O1001">
        <v>28</v>
      </c>
      <c r="P1001" s="2" t="s">
        <v>58</v>
      </c>
      <c r="Q1001" s="2" t="s">
        <v>59</v>
      </c>
      <c r="R1001">
        <v>1</v>
      </c>
      <c r="S1001" s="2" t="s">
        <v>40</v>
      </c>
      <c r="T1001">
        <v>15</v>
      </c>
      <c r="U1001" s="2" t="s">
        <v>57</v>
      </c>
      <c r="V1001">
        <v>1</v>
      </c>
      <c r="W1001">
        <v>240</v>
      </c>
      <c r="X1001">
        <v>240</v>
      </c>
      <c r="Y1001">
        <v>0</v>
      </c>
      <c r="Z1001">
        <v>0</v>
      </c>
      <c r="AA1001">
        <v>240</v>
      </c>
      <c r="AB1001">
        <f>Analytics_Data_json[[#This Row],[amount]]-Analytics_Data_json[[#This Row],[custom_discount]]</f>
        <v>240</v>
      </c>
      <c r="AC1001">
        <f>(Analytics_Data_json[[#This Row],[order_qty]]*Analytics_Data_json[[#This Row],[unit_price]])-Analytics_Data_json[[#This Row],[discount]]-Analytics_Data_json[[#This Row],[custom_discount]]</f>
        <v>240</v>
      </c>
      <c r="AD1001">
        <v>272</v>
      </c>
      <c r="AE1001" s="2" t="s">
        <v>161</v>
      </c>
      <c r="AF1001" s="2" t="s">
        <v>162</v>
      </c>
      <c r="AG1001">
        <v>227</v>
      </c>
      <c r="AH1001" s="2" t="s">
        <v>44</v>
      </c>
      <c r="AI1001" s="2" t="s">
        <v>44</v>
      </c>
      <c r="AJ1001" s="3">
        <v>45323.000763888886</v>
      </c>
      <c r="AK1001" s="3">
        <v>45323.125775462962</v>
      </c>
    </row>
    <row r="1002" spans="1:37" x14ac:dyDescent="0.25">
      <c r="A1002">
        <v>1574150</v>
      </c>
      <c r="B1002">
        <v>187744</v>
      </c>
      <c r="C1002" s="1">
        <v>45322</v>
      </c>
      <c r="D1002" s="1" t="str">
        <f>TEXT(Analytics_Data_json[[#This Row],[ORDER DATE ]],"mmm")</f>
        <v>Jan</v>
      </c>
      <c r="E1002" s="2" t="s">
        <v>2541</v>
      </c>
      <c r="F1002">
        <v>54</v>
      </c>
      <c r="G1002" s="2" t="s">
        <v>158</v>
      </c>
      <c r="H1002" s="2" t="s">
        <v>159</v>
      </c>
      <c r="I1002">
        <v>74</v>
      </c>
      <c r="J1002" s="4">
        <v>213</v>
      </c>
      <c r="K1002" s="2" t="s">
        <v>937</v>
      </c>
      <c r="L1002" s="2" t="s">
        <v>37</v>
      </c>
      <c r="M1002">
        <v>0</v>
      </c>
      <c r="N1002">
        <v>38</v>
      </c>
      <c r="O1002">
        <v>38</v>
      </c>
      <c r="P1002" s="2" t="s">
        <v>68</v>
      </c>
      <c r="Q1002" s="2" t="s">
        <v>69</v>
      </c>
      <c r="R1002">
        <v>1</v>
      </c>
      <c r="S1002" s="2" t="s">
        <v>40</v>
      </c>
      <c r="T1002">
        <v>3</v>
      </c>
      <c r="U1002" s="2" t="s">
        <v>67</v>
      </c>
      <c r="V1002">
        <v>2</v>
      </c>
      <c r="W1002">
        <v>192</v>
      </c>
      <c r="X1002">
        <v>384</v>
      </c>
      <c r="Y1002">
        <v>0</v>
      </c>
      <c r="Z1002">
        <v>0</v>
      </c>
      <c r="AA1002">
        <v>384</v>
      </c>
      <c r="AB1002">
        <f>Analytics_Data_json[[#This Row],[amount]]-Analytics_Data_json[[#This Row],[custom_discount]]</f>
        <v>384</v>
      </c>
      <c r="AC1002">
        <f>(Analytics_Data_json[[#This Row],[order_qty]]*Analytics_Data_json[[#This Row],[unit_price]])-Analytics_Data_json[[#This Row],[discount]]-Analytics_Data_json[[#This Row],[custom_discount]]</f>
        <v>384</v>
      </c>
      <c r="AD1002">
        <v>272</v>
      </c>
      <c r="AE1002" s="2" t="s">
        <v>161</v>
      </c>
      <c r="AF1002" s="2" t="s">
        <v>162</v>
      </c>
      <c r="AG1002">
        <v>227</v>
      </c>
      <c r="AH1002" s="2" t="s">
        <v>44</v>
      </c>
      <c r="AI1002" s="2" t="s">
        <v>44</v>
      </c>
      <c r="AJ1002" s="3">
        <v>45323.000763888886</v>
      </c>
      <c r="AK1002" s="3">
        <v>45323.125775462962</v>
      </c>
    </row>
    <row r="1003" spans="1:37" x14ac:dyDescent="0.25">
      <c r="A1003">
        <v>1574149</v>
      </c>
      <c r="B1003">
        <v>187743</v>
      </c>
      <c r="C1003" s="1">
        <v>45322</v>
      </c>
      <c r="D1003" s="1" t="str">
        <f>TEXT(Analytics_Data_json[[#This Row],[ORDER DATE ]],"mmm")</f>
        <v>Jan</v>
      </c>
      <c r="E1003" s="2" t="s">
        <v>2542</v>
      </c>
      <c r="F1003">
        <v>12</v>
      </c>
      <c r="G1003" s="2" t="s">
        <v>885</v>
      </c>
      <c r="H1003" s="2" t="s">
        <v>886</v>
      </c>
      <c r="I1003">
        <v>32</v>
      </c>
      <c r="J1003" s="4" t="s">
        <v>1510</v>
      </c>
      <c r="K1003" s="2" t="s">
        <v>1511</v>
      </c>
      <c r="L1003" s="2" t="s">
        <v>37</v>
      </c>
      <c r="M1003">
        <v>0</v>
      </c>
      <c r="N1003">
        <v>41</v>
      </c>
      <c r="O1003">
        <v>41</v>
      </c>
      <c r="P1003" s="2" t="s">
        <v>889</v>
      </c>
      <c r="Q1003" s="2" t="s">
        <v>890</v>
      </c>
      <c r="R1003">
        <v>1</v>
      </c>
      <c r="S1003" s="2" t="s">
        <v>40</v>
      </c>
      <c r="T1003">
        <v>3</v>
      </c>
      <c r="U1003" s="2" t="s">
        <v>67</v>
      </c>
      <c r="V1003">
        <v>36</v>
      </c>
      <c r="W1003">
        <v>16</v>
      </c>
      <c r="X1003">
        <v>576</v>
      </c>
      <c r="Y1003">
        <v>0</v>
      </c>
      <c r="Z1003">
        <v>0</v>
      </c>
      <c r="AA1003">
        <v>576</v>
      </c>
      <c r="AB1003">
        <f>Analytics_Data_json[[#This Row],[amount]]-Analytics_Data_json[[#This Row],[custom_discount]]</f>
        <v>576</v>
      </c>
      <c r="AC1003">
        <f>(Analytics_Data_json[[#This Row],[order_qty]]*Analytics_Data_json[[#This Row],[unit_price]])-Analytics_Data_json[[#This Row],[discount]]-Analytics_Data_json[[#This Row],[custom_discount]]</f>
        <v>576</v>
      </c>
      <c r="AD1003">
        <v>178</v>
      </c>
      <c r="AE1003" s="2" t="s">
        <v>891</v>
      </c>
      <c r="AF1003" s="2" t="s">
        <v>892</v>
      </c>
      <c r="AG1003">
        <v>130</v>
      </c>
      <c r="AH1003" s="2" t="s">
        <v>44</v>
      </c>
      <c r="AI1003" s="2" t="s">
        <v>44</v>
      </c>
      <c r="AJ1003" s="3">
        <v>45323.000763888886</v>
      </c>
      <c r="AK1003" s="3">
        <v>45323.125775462962</v>
      </c>
    </row>
    <row r="1004" spans="1:37" x14ac:dyDescent="0.25">
      <c r="A1004">
        <v>1574148</v>
      </c>
      <c r="B1004">
        <v>187743</v>
      </c>
      <c r="C1004" s="1">
        <v>45322</v>
      </c>
      <c r="D1004" s="1" t="str">
        <f>TEXT(Analytics_Data_json[[#This Row],[ORDER DATE ]],"mmm")</f>
        <v>Jan</v>
      </c>
      <c r="E1004" s="2" t="s">
        <v>2542</v>
      </c>
      <c r="F1004">
        <v>12</v>
      </c>
      <c r="G1004" s="2" t="s">
        <v>885</v>
      </c>
      <c r="H1004" s="2" t="s">
        <v>886</v>
      </c>
      <c r="I1004">
        <v>32</v>
      </c>
      <c r="J1004" s="4" t="s">
        <v>1510</v>
      </c>
      <c r="K1004" s="2" t="s">
        <v>1511</v>
      </c>
      <c r="L1004" s="2" t="s">
        <v>37</v>
      </c>
      <c r="M1004">
        <v>0</v>
      </c>
      <c r="N1004">
        <v>39</v>
      </c>
      <c r="O1004">
        <v>39</v>
      </c>
      <c r="P1004" s="2" t="s">
        <v>893</v>
      </c>
      <c r="Q1004" s="2" t="s">
        <v>894</v>
      </c>
      <c r="R1004">
        <v>1</v>
      </c>
      <c r="S1004" s="2" t="s">
        <v>40</v>
      </c>
      <c r="T1004">
        <v>3</v>
      </c>
      <c r="U1004" s="2" t="s">
        <v>67</v>
      </c>
      <c r="V1004">
        <v>36</v>
      </c>
      <c r="W1004">
        <v>16</v>
      </c>
      <c r="X1004">
        <v>576</v>
      </c>
      <c r="Y1004">
        <v>0</v>
      </c>
      <c r="Z1004">
        <v>0</v>
      </c>
      <c r="AA1004">
        <v>576</v>
      </c>
      <c r="AB1004">
        <f>Analytics_Data_json[[#This Row],[amount]]-Analytics_Data_json[[#This Row],[custom_discount]]</f>
        <v>576</v>
      </c>
      <c r="AC1004">
        <f>(Analytics_Data_json[[#This Row],[order_qty]]*Analytics_Data_json[[#This Row],[unit_price]])-Analytics_Data_json[[#This Row],[discount]]-Analytics_Data_json[[#This Row],[custom_discount]]</f>
        <v>576</v>
      </c>
      <c r="AD1004">
        <v>178</v>
      </c>
      <c r="AE1004" s="2" t="s">
        <v>891</v>
      </c>
      <c r="AF1004" s="2" t="s">
        <v>892</v>
      </c>
      <c r="AG1004">
        <v>130</v>
      </c>
      <c r="AH1004" s="2" t="s">
        <v>44</v>
      </c>
      <c r="AI1004" s="2" t="s">
        <v>44</v>
      </c>
      <c r="AJ1004" s="3">
        <v>45323.000763888886</v>
      </c>
      <c r="AK1004" s="3">
        <v>45323.125775462962</v>
      </c>
    </row>
    <row r="1005" spans="1:37" x14ac:dyDescent="0.25">
      <c r="A1005">
        <v>1574147</v>
      </c>
      <c r="B1005">
        <v>187743</v>
      </c>
      <c r="C1005" s="1">
        <v>45322</v>
      </c>
      <c r="D1005" s="1" t="str">
        <f>TEXT(Analytics_Data_json[[#This Row],[ORDER DATE ]],"mmm")</f>
        <v>Jan</v>
      </c>
      <c r="E1005" s="2" t="s">
        <v>2542</v>
      </c>
      <c r="F1005">
        <v>12</v>
      </c>
      <c r="G1005" s="2" t="s">
        <v>885</v>
      </c>
      <c r="H1005" s="2" t="s">
        <v>886</v>
      </c>
      <c r="I1005">
        <v>32</v>
      </c>
      <c r="J1005" s="4" t="s">
        <v>1510</v>
      </c>
      <c r="K1005" s="2" t="s">
        <v>1511</v>
      </c>
      <c r="L1005" s="2" t="s">
        <v>37</v>
      </c>
      <c r="M1005">
        <v>0</v>
      </c>
      <c r="N1005">
        <v>31</v>
      </c>
      <c r="O1005">
        <v>31</v>
      </c>
      <c r="P1005" s="2" t="s">
        <v>966</v>
      </c>
      <c r="Q1005" s="2" t="s">
        <v>967</v>
      </c>
      <c r="R1005">
        <v>1</v>
      </c>
      <c r="S1005" s="2" t="s">
        <v>40</v>
      </c>
      <c r="T1005">
        <v>15</v>
      </c>
      <c r="U1005" s="2" t="s">
        <v>57</v>
      </c>
      <c r="V1005">
        <v>36</v>
      </c>
      <c r="W1005">
        <v>20</v>
      </c>
      <c r="X1005">
        <v>720</v>
      </c>
      <c r="Y1005">
        <v>0</v>
      </c>
      <c r="Z1005">
        <v>0</v>
      </c>
      <c r="AA1005">
        <v>720</v>
      </c>
      <c r="AB1005">
        <f>Analytics_Data_json[[#This Row],[amount]]-Analytics_Data_json[[#This Row],[custom_discount]]</f>
        <v>720</v>
      </c>
      <c r="AC1005">
        <f>(Analytics_Data_json[[#This Row],[order_qty]]*Analytics_Data_json[[#This Row],[unit_price]])-Analytics_Data_json[[#This Row],[discount]]-Analytics_Data_json[[#This Row],[custom_discount]]</f>
        <v>720</v>
      </c>
      <c r="AD1005">
        <v>178</v>
      </c>
      <c r="AE1005" s="2" t="s">
        <v>891</v>
      </c>
      <c r="AF1005" s="2" t="s">
        <v>892</v>
      </c>
      <c r="AG1005">
        <v>130</v>
      </c>
      <c r="AH1005" s="2" t="s">
        <v>44</v>
      </c>
      <c r="AI1005" s="2" t="s">
        <v>44</v>
      </c>
      <c r="AJ1005" s="3">
        <v>45323.000763888886</v>
      </c>
      <c r="AK1005" s="3">
        <v>45323.125775462962</v>
      </c>
    </row>
    <row r="1006" spans="1:37" x14ac:dyDescent="0.25">
      <c r="A1006">
        <v>1574146</v>
      </c>
      <c r="B1006">
        <v>187743</v>
      </c>
      <c r="C1006" s="1">
        <v>45322</v>
      </c>
      <c r="D1006" s="1" t="str">
        <f>TEXT(Analytics_Data_json[[#This Row],[ORDER DATE ]],"mmm")</f>
        <v>Jan</v>
      </c>
      <c r="E1006" s="2" t="s">
        <v>2542</v>
      </c>
      <c r="F1006">
        <v>12</v>
      </c>
      <c r="G1006" s="2" t="s">
        <v>885</v>
      </c>
      <c r="H1006" s="2" t="s">
        <v>886</v>
      </c>
      <c r="I1006">
        <v>32</v>
      </c>
      <c r="J1006" s="4" t="s">
        <v>1510</v>
      </c>
      <c r="K1006" s="2" t="s">
        <v>1511</v>
      </c>
      <c r="L1006" s="2" t="s">
        <v>37</v>
      </c>
      <c r="M1006">
        <v>0</v>
      </c>
      <c r="N1006">
        <v>29</v>
      </c>
      <c r="O1006">
        <v>29</v>
      </c>
      <c r="P1006" s="2" t="s">
        <v>895</v>
      </c>
      <c r="Q1006" s="2" t="s">
        <v>896</v>
      </c>
      <c r="R1006">
        <v>1</v>
      </c>
      <c r="S1006" s="2" t="s">
        <v>40</v>
      </c>
      <c r="T1006">
        <v>15</v>
      </c>
      <c r="U1006" s="2" t="s">
        <v>57</v>
      </c>
      <c r="V1006">
        <v>36</v>
      </c>
      <c r="W1006">
        <v>20</v>
      </c>
      <c r="X1006">
        <v>720</v>
      </c>
      <c r="Y1006">
        <v>0</v>
      </c>
      <c r="Z1006">
        <v>0</v>
      </c>
      <c r="AA1006">
        <v>720</v>
      </c>
      <c r="AB1006">
        <f>Analytics_Data_json[[#This Row],[amount]]-Analytics_Data_json[[#This Row],[custom_discount]]</f>
        <v>720</v>
      </c>
      <c r="AC1006">
        <f>(Analytics_Data_json[[#This Row],[order_qty]]*Analytics_Data_json[[#This Row],[unit_price]])-Analytics_Data_json[[#This Row],[discount]]-Analytics_Data_json[[#This Row],[custom_discount]]</f>
        <v>720</v>
      </c>
      <c r="AD1006">
        <v>178</v>
      </c>
      <c r="AE1006" s="2" t="s">
        <v>891</v>
      </c>
      <c r="AF1006" s="2" t="s">
        <v>892</v>
      </c>
      <c r="AG1006">
        <v>130</v>
      </c>
      <c r="AH1006" s="2" t="s">
        <v>44</v>
      </c>
      <c r="AI1006" s="2" t="s">
        <v>44</v>
      </c>
      <c r="AJ1006" s="3">
        <v>45323.000763888886</v>
      </c>
      <c r="AK1006" s="3">
        <v>45323.125775462962</v>
      </c>
    </row>
    <row r="1007" spans="1:37" x14ac:dyDescent="0.25">
      <c r="A1007">
        <v>1574145</v>
      </c>
      <c r="B1007">
        <v>187742</v>
      </c>
      <c r="C1007" s="1">
        <v>45322</v>
      </c>
      <c r="D1007" s="1" t="str">
        <f>TEXT(Analytics_Data_json[[#This Row],[ORDER DATE ]],"mmm")</f>
        <v>Jan</v>
      </c>
      <c r="E1007" s="2" t="s">
        <v>2543</v>
      </c>
      <c r="F1007">
        <v>12</v>
      </c>
      <c r="G1007" s="2" t="s">
        <v>885</v>
      </c>
      <c r="H1007" s="2" t="s">
        <v>886</v>
      </c>
      <c r="I1007">
        <v>32</v>
      </c>
      <c r="J1007" s="4" t="s">
        <v>2544</v>
      </c>
      <c r="K1007" s="2" t="s">
        <v>2545</v>
      </c>
      <c r="L1007" s="2" t="s">
        <v>37</v>
      </c>
      <c r="M1007">
        <v>0</v>
      </c>
      <c r="N1007">
        <v>39</v>
      </c>
      <c r="O1007">
        <v>39</v>
      </c>
      <c r="P1007" s="2" t="s">
        <v>893</v>
      </c>
      <c r="Q1007" s="2" t="s">
        <v>894</v>
      </c>
      <c r="R1007">
        <v>1</v>
      </c>
      <c r="S1007" s="2" t="s">
        <v>40</v>
      </c>
      <c r="T1007">
        <v>3</v>
      </c>
      <c r="U1007" s="2" t="s">
        <v>67</v>
      </c>
      <c r="V1007">
        <v>72</v>
      </c>
      <c r="W1007">
        <v>16</v>
      </c>
      <c r="X1007">
        <v>1152</v>
      </c>
      <c r="Y1007">
        <v>0</v>
      </c>
      <c r="Z1007">
        <v>0</v>
      </c>
      <c r="AA1007">
        <v>1152</v>
      </c>
      <c r="AB1007">
        <f>Analytics_Data_json[[#This Row],[amount]]-Analytics_Data_json[[#This Row],[custom_discount]]</f>
        <v>1152</v>
      </c>
      <c r="AC1007">
        <f>(Analytics_Data_json[[#This Row],[order_qty]]*Analytics_Data_json[[#This Row],[unit_price]])-Analytics_Data_json[[#This Row],[discount]]-Analytics_Data_json[[#This Row],[custom_discount]]</f>
        <v>1152</v>
      </c>
      <c r="AD1007">
        <v>178</v>
      </c>
      <c r="AE1007" s="2" t="s">
        <v>891</v>
      </c>
      <c r="AF1007" s="2" t="s">
        <v>892</v>
      </c>
      <c r="AG1007">
        <v>130</v>
      </c>
      <c r="AH1007" s="2" t="s">
        <v>44</v>
      </c>
      <c r="AI1007" s="2" t="s">
        <v>44</v>
      </c>
      <c r="AJ1007" s="3">
        <v>45323.000763888886</v>
      </c>
      <c r="AK1007" s="3">
        <v>45323.125775462962</v>
      </c>
    </row>
    <row r="1008" spans="1:37" x14ac:dyDescent="0.25">
      <c r="A1008">
        <v>1574144</v>
      </c>
      <c r="B1008">
        <v>187742</v>
      </c>
      <c r="C1008" s="1">
        <v>45322</v>
      </c>
      <c r="D1008" s="1" t="str">
        <f>TEXT(Analytics_Data_json[[#This Row],[ORDER DATE ]],"mmm")</f>
        <v>Jan</v>
      </c>
      <c r="E1008" s="2" t="s">
        <v>2543</v>
      </c>
      <c r="F1008">
        <v>12</v>
      </c>
      <c r="G1008" s="2" t="s">
        <v>885</v>
      </c>
      <c r="H1008" s="2" t="s">
        <v>886</v>
      </c>
      <c r="I1008">
        <v>32</v>
      </c>
      <c r="J1008" s="4" t="s">
        <v>2544</v>
      </c>
      <c r="K1008" s="2" t="s">
        <v>2545</v>
      </c>
      <c r="L1008" s="2" t="s">
        <v>37</v>
      </c>
      <c r="M1008">
        <v>0</v>
      </c>
      <c r="N1008">
        <v>31</v>
      </c>
      <c r="O1008">
        <v>31</v>
      </c>
      <c r="P1008" s="2" t="s">
        <v>966</v>
      </c>
      <c r="Q1008" s="2" t="s">
        <v>967</v>
      </c>
      <c r="R1008">
        <v>1</v>
      </c>
      <c r="S1008" s="2" t="s">
        <v>40</v>
      </c>
      <c r="T1008">
        <v>15</v>
      </c>
      <c r="U1008" s="2" t="s">
        <v>57</v>
      </c>
      <c r="V1008">
        <v>72</v>
      </c>
      <c r="W1008">
        <v>20</v>
      </c>
      <c r="X1008">
        <v>1440</v>
      </c>
      <c r="Y1008">
        <v>0</v>
      </c>
      <c r="Z1008">
        <v>0</v>
      </c>
      <c r="AA1008">
        <v>1440</v>
      </c>
      <c r="AB1008">
        <f>Analytics_Data_json[[#This Row],[amount]]-Analytics_Data_json[[#This Row],[custom_discount]]</f>
        <v>1440</v>
      </c>
      <c r="AC1008">
        <f>(Analytics_Data_json[[#This Row],[order_qty]]*Analytics_Data_json[[#This Row],[unit_price]])-Analytics_Data_json[[#This Row],[discount]]-Analytics_Data_json[[#This Row],[custom_discount]]</f>
        <v>1440</v>
      </c>
      <c r="AD1008">
        <v>178</v>
      </c>
      <c r="AE1008" s="2" t="s">
        <v>891</v>
      </c>
      <c r="AF1008" s="2" t="s">
        <v>892</v>
      </c>
      <c r="AG1008">
        <v>130</v>
      </c>
      <c r="AH1008" s="2" t="s">
        <v>44</v>
      </c>
      <c r="AI1008" s="2" t="s">
        <v>44</v>
      </c>
      <c r="AJ1008" s="3">
        <v>45323.000763888886</v>
      </c>
      <c r="AK1008" s="3">
        <v>45323.125775462962</v>
      </c>
    </row>
    <row r="1009" spans="1:37" x14ac:dyDescent="0.25">
      <c r="A1009">
        <v>1574143</v>
      </c>
      <c r="B1009">
        <v>187742</v>
      </c>
      <c r="C1009" s="1">
        <v>45322</v>
      </c>
      <c r="D1009" s="1" t="str">
        <f>TEXT(Analytics_Data_json[[#This Row],[ORDER DATE ]],"mmm")</f>
        <v>Jan</v>
      </c>
      <c r="E1009" s="2" t="s">
        <v>2543</v>
      </c>
      <c r="F1009">
        <v>12</v>
      </c>
      <c r="G1009" s="2" t="s">
        <v>885</v>
      </c>
      <c r="H1009" s="2" t="s">
        <v>886</v>
      </c>
      <c r="I1009">
        <v>32</v>
      </c>
      <c r="J1009" s="4" t="s">
        <v>2544</v>
      </c>
      <c r="K1009" s="2" t="s">
        <v>2545</v>
      </c>
      <c r="L1009" s="2" t="s">
        <v>37</v>
      </c>
      <c r="M1009">
        <v>0</v>
      </c>
      <c r="N1009">
        <v>29</v>
      </c>
      <c r="O1009">
        <v>29</v>
      </c>
      <c r="P1009" s="2" t="s">
        <v>895</v>
      </c>
      <c r="Q1009" s="2" t="s">
        <v>896</v>
      </c>
      <c r="R1009">
        <v>1</v>
      </c>
      <c r="S1009" s="2" t="s">
        <v>40</v>
      </c>
      <c r="T1009">
        <v>15</v>
      </c>
      <c r="U1009" s="2" t="s">
        <v>57</v>
      </c>
      <c r="V1009">
        <v>72</v>
      </c>
      <c r="W1009">
        <v>20</v>
      </c>
      <c r="X1009">
        <v>1440</v>
      </c>
      <c r="Y1009">
        <v>0</v>
      </c>
      <c r="Z1009">
        <v>0</v>
      </c>
      <c r="AA1009">
        <v>1440</v>
      </c>
      <c r="AB1009">
        <f>Analytics_Data_json[[#This Row],[amount]]-Analytics_Data_json[[#This Row],[custom_discount]]</f>
        <v>1440</v>
      </c>
      <c r="AC1009">
        <f>(Analytics_Data_json[[#This Row],[order_qty]]*Analytics_Data_json[[#This Row],[unit_price]])-Analytics_Data_json[[#This Row],[discount]]-Analytics_Data_json[[#This Row],[custom_discount]]</f>
        <v>1440</v>
      </c>
      <c r="AD1009">
        <v>178</v>
      </c>
      <c r="AE1009" s="2" t="s">
        <v>891</v>
      </c>
      <c r="AF1009" s="2" t="s">
        <v>892</v>
      </c>
      <c r="AG1009">
        <v>130</v>
      </c>
      <c r="AH1009" s="2" t="s">
        <v>44</v>
      </c>
      <c r="AI1009" s="2" t="s">
        <v>44</v>
      </c>
      <c r="AJ1009" s="3">
        <v>45323.000763888886</v>
      </c>
      <c r="AK1009" s="3">
        <v>45323.125775462962</v>
      </c>
    </row>
    <row r="1010" spans="1:37" x14ac:dyDescent="0.25">
      <c r="A1010">
        <v>1574142</v>
      </c>
      <c r="B1010">
        <v>187741</v>
      </c>
      <c r="C1010" s="1">
        <v>45322</v>
      </c>
      <c r="D1010" s="1" t="str">
        <f>TEXT(Analytics_Data_json[[#This Row],[ORDER DATE ]],"mmm")</f>
        <v>Jan</v>
      </c>
      <c r="E1010" s="2" t="s">
        <v>2546</v>
      </c>
      <c r="F1010">
        <v>12</v>
      </c>
      <c r="G1010" s="2" t="s">
        <v>885</v>
      </c>
      <c r="H1010" s="2" t="s">
        <v>886</v>
      </c>
      <c r="I1010">
        <v>32</v>
      </c>
      <c r="J1010" s="4" t="s">
        <v>887</v>
      </c>
      <c r="K1010" s="2" t="s">
        <v>888</v>
      </c>
      <c r="L1010" s="2" t="s">
        <v>37</v>
      </c>
      <c r="M1010">
        <v>0</v>
      </c>
      <c r="N1010">
        <v>41</v>
      </c>
      <c r="O1010">
        <v>41</v>
      </c>
      <c r="P1010" s="2" t="s">
        <v>889</v>
      </c>
      <c r="Q1010" s="2" t="s">
        <v>890</v>
      </c>
      <c r="R1010">
        <v>1</v>
      </c>
      <c r="S1010" s="2" t="s">
        <v>40</v>
      </c>
      <c r="T1010">
        <v>3</v>
      </c>
      <c r="U1010" s="2" t="s">
        <v>67</v>
      </c>
      <c r="V1010">
        <v>48</v>
      </c>
      <c r="W1010">
        <v>16</v>
      </c>
      <c r="X1010">
        <v>768</v>
      </c>
      <c r="Y1010">
        <v>0</v>
      </c>
      <c r="Z1010">
        <v>0</v>
      </c>
      <c r="AA1010">
        <v>768</v>
      </c>
      <c r="AB1010">
        <f>Analytics_Data_json[[#This Row],[amount]]-Analytics_Data_json[[#This Row],[custom_discount]]</f>
        <v>768</v>
      </c>
      <c r="AC1010">
        <f>(Analytics_Data_json[[#This Row],[order_qty]]*Analytics_Data_json[[#This Row],[unit_price]])-Analytics_Data_json[[#This Row],[discount]]-Analytics_Data_json[[#This Row],[custom_discount]]</f>
        <v>768</v>
      </c>
      <c r="AD1010">
        <v>178</v>
      </c>
      <c r="AE1010" s="2" t="s">
        <v>891</v>
      </c>
      <c r="AF1010" s="2" t="s">
        <v>892</v>
      </c>
      <c r="AG1010">
        <v>130</v>
      </c>
      <c r="AH1010" s="2" t="s">
        <v>44</v>
      </c>
      <c r="AI1010" s="2" t="s">
        <v>44</v>
      </c>
      <c r="AJ1010" s="3">
        <v>45323.000763888886</v>
      </c>
      <c r="AK1010" s="3">
        <v>45323.125775462962</v>
      </c>
    </row>
    <row r="1011" spans="1:37" x14ac:dyDescent="0.25">
      <c r="A1011">
        <v>1574141</v>
      </c>
      <c r="B1011">
        <v>187741</v>
      </c>
      <c r="C1011" s="1">
        <v>45322</v>
      </c>
      <c r="D1011" s="1" t="str">
        <f>TEXT(Analytics_Data_json[[#This Row],[ORDER DATE ]],"mmm")</f>
        <v>Jan</v>
      </c>
      <c r="E1011" s="2" t="s">
        <v>2546</v>
      </c>
      <c r="F1011">
        <v>12</v>
      </c>
      <c r="G1011" s="2" t="s">
        <v>885</v>
      </c>
      <c r="H1011" s="2" t="s">
        <v>886</v>
      </c>
      <c r="I1011">
        <v>32</v>
      </c>
      <c r="J1011" s="4" t="s">
        <v>887</v>
      </c>
      <c r="K1011" s="2" t="s">
        <v>888</v>
      </c>
      <c r="L1011" s="2" t="s">
        <v>37</v>
      </c>
      <c r="M1011">
        <v>0</v>
      </c>
      <c r="N1011">
        <v>39</v>
      </c>
      <c r="O1011">
        <v>39</v>
      </c>
      <c r="P1011" s="2" t="s">
        <v>893</v>
      </c>
      <c r="Q1011" s="2" t="s">
        <v>894</v>
      </c>
      <c r="R1011">
        <v>1</v>
      </c>
      <c r="S1011" s="2" t="s">
        <v>40</v>
      </c>
      <c r="T1011">
        <v>3</v>
      </c>
      <c r="U1011" s="2" t="s">
        <v>67</v>
      </c>
      <c r="V1011">
        <v>24</v>
      </c>
      <c r="W1011">
        <v>16</v>
      </c>
      <c r="X1011">
        <v>384</v>
      </c>
      <c r="Y1011">
        <v>0</v>
      </c>
      <c r="Z1011">
        <v>0</v>
      </c>
      <c r="AA1011">
        <v>384</v>
      </c>
      <c r="AB1011">
        <f>Analytics_Data_json[[#This Row],[amount]]-Analytics_Data_json[[#This Row],[custom_discount]]</f>
        <v>384</v>
      </c>
      <c r="AC1011">
        <f>(Analytics_Data_json[[#This Row],[order_qty]]*Analytics_Data_json[[#This Row],[unit_price]])-Analytics_Data_json[[#This Row],[discount]]-Analytics_Data_json[[#This Row],[custom_discount]]</f>
        <v>384</v>
      </c>
      <c r="AD1011">
        <v>178</v>
      </c>
      <c r="AE1011" s="2" t="s">
        <v>891</v>
      </c>
      <c r="AF1011" s="2" t="s">
        <v>892</v>
      </c>
      <c r="AG1011">
        <v>130</v>
      </c>
      <c r="AH1011" s="2" t="s">
        <v>44</v>
      </c>
      <c r="AI1011" s="2" t="s">
        <v>44</v>
      </c>
      <c r="AJ1011" s="3">
        <v>45323.000763888886</v>
      </c>
      <c r="AK1011" s="3">
        <v>45323.125775462962</v>
      </c>
    </row>
    <row r="1012" spans="1:37" x14ac:dyDescent="0.25">
      <c r="A1012">
        <v>1574140</v>
      </c>
      <c r="B1012">
        <v>187741</v>
      </c>
      <c r="C1012" s="1">
        <v>45322</v>
      </c>
      <c r="D1012" s="1" t="str">
        <f>TEXT(Analytics_Data_json[[#This Row],[ORDER DATE ]],"mmm")</f>
        <v>Jan</v>
      </c>
      <c r="E1012" s="2" t="s">
        <v>2546</v>
      </c>
      <c r="F1012">
        <v>12</v>
      </c>
      <c r="G1012" s="2" t="s">
        <v>885</v>
      </c>
      <c r="H1012" s="2" t="s">
        <v>886</v>
      </c>
      <c r="I1012">
        <v>32</v>
      </c>
      <c r="J1012" s="4" t="s">
        <v>887</v>
      </c>
      <c r="K1012" s="2" t="s">
        <v>888</v>
      </c>
      <c r="L1012" s="2" t="s">
        <v>37</v>
      </c>
      <c r="M1012">
        <v>0</v>
      </c>
      <c r="N1012">
        <v>31</v>
      </c>
      <c r="O1012">
        <v>31</v>
      </c>
      <c r="P1012" s="2" t="s">
        <v>966</v>
      </c>
      <c r="Q1012" s="2" t="s">
        <v>967</v>
      </c>
      <c r="R1012">
        <v>1</v>
      </c>
      <c r="S1012" s="2" t="s">
        <v>40</v>
      </c>
      <c r="T1012">
        <v>15</v>
      </c>
      <c r="U1012" s="2" t="s">
        <v>57</v>
      </c>
      <c r="V1012">
        <v>36</v>
      </c>
      <c r="W1012">
        <v>20</v>
      </c>
      <c r="X1012">
        <v>720</v>
      </c>
      <c r="Y1012">
        <v>0</v>
      </c>
      <c r="Z1012">
        <v>0</v>
      </c>
      <c r="AA1012">
        <v>720</v>
      </c>
      <c r="AB1012">
        <f>Analytics_Data_json[[#This Row],[amount]]-Analytics_Data_json[[#This Row],[custom_discount]]</f>
        <v>720</v>
      </c>
      <c r="AC1012">
        <f>(Analytics_Data_json[[#This Row],[order_qty]]*Analytics_Data_json[[#This Row],[unit_price]])-Analytics_Data_json[[#This Row],[discount]]-Analytics_Data_json[[#This Row],[custom_discount]]</f>
        <v>720</v>
      </c>
      <c r="AD1012">
        <v>178</v>
      </c>
      <c r="AE1012" s="2" t="s">
        <v>891</v>
      </c>
      <c r="AF1012" s="2" t="s">
        <v>892</v>
      </c>
      <c r="AG1012">
        <v>130</v>
      </c>
      <c r="AH1012" s="2" t="s">
        <v>44</v>
      </c>
      <c r="AI1012" s="2" t="s">
        <v>44</v>
      </c>
      <c r="AJ1012" s="3">
        <v>45323.000763888886</v>
      </c>
      <c r="AK1012" s="3">
        <v>45323.125775462962</v>
      </c>
    </row>
    <row r="1013" spans="1:37" x14ac:dyDescent="0.25">
      <c r="A1013">
        <v>1574139</v>
      </c>
      <c r="B1013">
        <v>187741</v>
      </c>
      <c r="C1013" s="1">
        <v>45322</v>
      </c>
      <c r="D1013" s="1" t="str">
        <f>TEXT(Analytics_Data_json[[#This Row],[ORDER DATE ]],"mmm")</f>
        <v>Jan</v>
      </c>
      <c r="E1013" s="2" t="s">
        <v>2546</v>
      </c>
      <c r="F1013">
        <v>12</v>
      </c>
      <c r="G1013" s="2" t="s">
        <v>885</v>
      </c>
      <c r="H1013" s="2" t="s">
        <v>886</v>
      </c>
      <c r="I1013">
        <v>32</v>
      </c>
      <c r="J1013" s="4" t="s">
        <v>887</v>
      </c>
      <c r="K1013" s="2" t="s">
        <v>888</v>
      </c>
      <c r="L1013" s="2" t="s">
        <v>37</v>
      </c>
      <c r="M1013">
        <v>0</v>
      </c>
      <c r="N1013">
        <v>29</v>
      </c>
      <c r="O1013">
        <v>29</v>
      </c>
      <c r="P1013" s="2" t="s">
        <v>895</v>
      </c>
      <c r="Q1013" s="2" t="s">
        <v>896</v>
      </c>
      <c r="R1013">
        <v>1</v>
      </c>
      <c r="S1013" s="2" t="s">
        <v>40</v>
      </c>
      <c r="T1013">
        <v>15</v>
      </c>
      <c r="U1013" s="2" t="s">
        <v>57</v>
      </c>
      <c r="V1013">
        <v>36</v>
      </c>
      <c r="W1013">
        <v>20</v>
      </c>
      <c r="X1013">
        <v>720</v>
      </c>
      <c r="Y1013">
        <v>0</v>
      </c>
      <c r="Z1013">
        <v>0</v>
      </c>
      <c r="AA1013">
        <v>720</v>
      </c>
      <c r="AB1013">
        <f>Analytics_Data_json[[#This Row],[amount]]-Analytics_Data_json[[#This Row],[custom_discount]]</f>
        <v>720</v>
      </c>
      <c r="AC1013">
        <f>(Analytics_Data_json[[#This Row],[order_qty]]*Analytics_Data_json[[#This Row],[unit_price]])-Analytics_Data_json[[#This Row],[discount]]-Analytics_Data_json[[#This Row],[custom_discount]]</f>
        <v>720</v>
      </c>
      <c r="AD1013">
        <v>178</v>
      </c>
      <c r="AE1013" s="2" t="s">
        <v>891</v>
      </c>
      <c r="AF1013" s="2" t="s">
        <v>892</v>
      </c>
      <c r="AG1013">
        <v>130</v>
      </c>
      <c r="AH1013" s="2" t="s">
        <v>44</v>
      </c>
      <c r="AI1013" s="2" t="s">
        <v>44</v>
      </c>
      <c r="AJ1013" s="3">
        <v>45323.000763888886</v>
      </c>
      <c r="AK1013" s="3">
        <v>45323.125775462962</v>
      </c>
    </row>
    <row r="1014" spans="1:37" x14ac:dyDescent="0.25">
      <c r="A1014">
        <v>1574138</v>
      </c>
      <c r="B1014">
        <v>187740</v>
      </c>
      <c r="C1014" s="1">
        <v>45322</v>
      </c>
      <c r="D1014" s="1" t="str">
        <f>TEXT(Analytics_Data_json[[#This Row],[ORDER DATE ]],"mmm")</f>
        <v>Jan</v>
      </c>
      <c r="E1014" s="2" t="s">
        <v>2547</v>
      </c>
      <c r="F1014">
        <v>12</v>
      </c>
      <c r="G1014" s="2" t="s">
        <v>885</v>
      </c>
      <c r="H1014" s="2" t="s">
        <v>886</v>
      </c>
      <c r="I1014">
        <v>32</v>
      </c>
      <c r="J1014" s="4" t="s">
        <v>923</v>
      </c>
      <c r="K1014" s="2" t="s">
        <v>924</v>
      </c>
      <c r="L1014" s="2" t="s">
        <v>37</v>
      </c>
      <c r="M1014">
        <v>0</v>
      </c>
      <c r="N1014">
        <v>62</v>
      </c>
      <c r="O1014">
        <v>62</v>
      </c>
      <c r="P1014" s="2" t="s">
        <v>48</v>
      </c>
      <c r="Q1014" s="2" t="s">
        <v>49</v>
      </c>
      <c r="R1014">
        <v>1</v>
      </c>
      <c r="S1014" s="2" t="s">
        <v>40</v>
      </c>
      <c r="T1014">
        <v>10</v>
      </c>
      <c r="U1014" s="2" t="s">
        <v>41</v>
      </c>
      <c r="V1014">
        <v>3</v>
      </c>
      <c r="W1014">
        <v>30</v>
      </c>
      <c r="X1014">
        <v>90</v>
      </c>
      <c r="Y1014">
        <v>0</v>
      </c>
      <c r="Z1014">
        <v>0</v>
      </c>
      <c r="AA1014">
        <v>90</v>
      </c>
      <c r="AB1014">
        <f>Analytics_Data_json[[#This Row],[amount]]-Analytics_Data_json[[#This Row],[custom_discount]]</f>
        <v>90</v>
      </c>
      <c r="AC1014">
        <f>(Analytics_Data_json[[#This Row],[order_qty]]*Analytics_Data_json[[#This Row],[unit_price]])-Analytics_Data_json[[#This Row],[discount]]-Analytics_Data_json[[#This Row],[custom_discount]]</f>
        <v>90</v>
      </c>
      <c r="AD1014">
        <v>178</v>
      </c>
      <c r="AE1014" s="2" t="s">
        <v>891</v>
      </c>
      <c r="AF1014" s="2" t="s">
        <v>892</v>
      </c>
      <c r="AG1014">
        <v>130</v>
      </c>
      <c r="AH1014" s="2" t="s">
        <v>44</v>
      </c>
      <c r="AI1014" s="2" t="s">
        <v>44</v>
      </c>
      <c r="AJ1014" s="3">
        <v>45323.000763888886</v>
      </c>
      <c r="AK1014" s="3">
        <v>45323.125775462962</v>
      </c>
    </row>
    <row r="1015" spans="1:37" x14ac:dyDescent="0.25">
      <c r="A1015">
        <v>1574137</v>
      </c>
      <c r="B1015">
        <v>187740</v>
      </c>
      <c r="C1015" s="1">
        <v>45322</v>
      </c>
      <c r="D1015" s="1" t="str">
        <f>TEXT(Analytics_Data_json[[#This Row],[ORDER DATE ]],"mmm")</f>
        <v>Jan</v>
      </c>
      <c r="E1015" s="2" t="s">
        <v>2547</v>
      </c>
      <c r="F1015">
        <v>12</v>
      </c>
      <c r="G1015" s="2" t="s">
        <v>885</v>
      </c>
      <c r="H1015" s="2" t="s">
        <v>886</v>
      </c>
      <c r="I1015">
        <v>32</v>
      </c>
      <c r="J1015" s="4" t="s">
        <v>923</v>
      </c>
      <c r="K1015" s="2" t="s">
        <v>924</v>
      </c>
      <c r="L1015" s="2" t="s">
        <v>37</v>
      </c>
      <c r="M1015">
        <v>0</v>
      </c>
      <c r="N1015">
        <v>61</v>
      </c>
      <c r="O1015">
        <v>61</v>
      </c>
      <c r="P1015" s="2" t="s">
        <v>50</v>
      </c>
      <c r="Q1015" s="2" t="s">
        <v>51</v>
      </c>
      <c r="R1015">
        <v>1</v>
      </c>
      <c r="S1015" s="2" t="s">
        <v>40</v>
      </c>
      <c r="T1015">
        <v>10</v>
      </c>
      <c r="U1015" s="2" t="s">
        <v>41</v>
      </c>
      <c r="V1015">
        <v>3</v>
      </c>
      <c r="W1015">
        <v>30</v>
      </c>
      <c r="X1015">
        <v>90</v>
      </c>
      <c r="Y1015">
        <v>0</v>
      </c>
      <c r="Z1015">
        <v>0</v>
      </c>
      <c r="AA1015">
        <v>90</v>
      </c>
      <c r="AB1015">
        <f>Analytics_Data_json[[#This Row],[amount]]-Analytics_Data_json[[#This Row],[custom_discount]]</f>
        <v>90</v>
      </c>
      <c r="AC1015">
        <f>(Analytics_Data_json[[#This Row],[order_qty]]*Analytics_Data_json[[#This Row],[unit_price]])-Analytics_Data_json[[#This Row],[discount]]-Analytics_Data_json[[#This Row],[custom_discount]]</f>
        <v>90</v>
      </c>
      <c r="AD1015">
        <v>178</v>
      </c>
      <c r="AE1015" s="2" t="s">
        <v>891</v>
      </c>
      <c r="AF1015" s="2" t="s">
        <v>892</v>
      </c>
      <c r="AG1015">
        <v>130</v>
      </c>
      <c r="AH1015" s="2" t="s">
        <v>44</v>
      </c>
      <c r="AI1015" s="2" t="s">
        <v>44</v>
      </c>
      <c r="AJ1015" s="3">
        <v>45323.000763888886</v>
      </c>
      <c r="AK1015" s="3">
        <v>45323.125775462962</v>
      </c>
    </row>
    <row r="1016" spans="1:37" x14ac:dyDescent="0.25">
      <c r="A1016">
        <v>1574136</v>
      </c>
      <c r="B1016">
        <v>187739</v>
      </c>
      <c r="C1016" s="1">
        <v>45322</v>
      </c>
      <c r="D1016" s="1" t="str">
        <f>TEXT(Analytics_Data_json[[#This Row],[ORDER DATE ]],"mmm")</f>
        <v>Jan</v>
      </c>
      <c r="E1016" s="2" t="s">
        <v>2548</v>
      </c>
      <c r="F1016">
        <v>12</v>
      </c>
      <c r="G1016" s="2" t="s">
        <v>885</v>
      </c>
      <c r="H1016" s="2" t="s">
        <v>886</v>
      </c>
      <c r="I1016">
        <v>32</v>
      </c>
      <c r="J1016" s="4" t="s">
        <v>918</v>
      </c>
      <c r="K1016" s="2" t="s">
        <v>919</v>
      </c>
      <c r="L1016" s="2" t="s">
        <v>37</v>
      </c>
      <c r="M1016">
        <v>0</v>
      </c>
      <c r="N1016">
        <v>69</v>
      </c>
      <c r="O1016">
        <v>69</v>
      </c>
      <c r="P1016" s="2" t="s">
        <v>72</v>
      </c>
      <c r="Q1016" s="2" t="s">
        <v>73</v>
      </c>
      <c r="R1016">
        <v>1</v>
      </c>
      <c r="S1016" s="2" t="s">
        <v>40</v>
      </c>
      <c r="T1016">
        <v>12</v>
      </c>
      <c r="U1016" s="2" t="s">
        <v>74</v>
      </c>
      <c r="V1016">
        <v>24</v>
      </c>
      <c r="W1016">
        <v>8.5</v>
      </c>
      <c r="X1016">
        <v>204</v>
      </c>
      <c r="Y1016">
        <v>0</v>
      </c>
      <c r="Z1016">
        <v>0</v>
      </c>
      <c r="AA1016">
        <v>204</v>
      </c>
      <c r="AB1016">
        <f>Analytics_Data_json[[#This Row],[amount]]-Analytics_Data_json[[#This Row],[custom_discount]]</f>
        <v>204</v>
      </c>
      <c r="AC1016">
        <f>(Analytics_Data_json[[#This Row],[order_qty]]*Analytics_Data_json[[#This Row],[unit_price]])-Analytics_Data_json[[#This Row],[discount]]-Analytics_Data_json[[#This Row],[custom_discount]]</f>
        <v>204</v>
      </c>
      <c r="AD1016">
        <v>178</v>
      </c>
      <c r="AE1016" s="2" t="s">
        <v>891</v>
      </c>
      <c r="AF1016" s="2" t="s">
        <v>892</v>
      </c>
      <c r="AG1016">
        <v>130</v>
      </c>
      <c r="AH1016" s="2" t="s">
        <v>44</v>
      </c>
      <c r="AI1016" s="2" t="s">
        <v>44</v>
      </c>
      <c r="AJ1016" s="3">
        <v>45323.000763888886</v>
      </c>
      <c r="AK1016" s="3">
        <v>45323.125775462962</v>
      </c>
    </row>
    <row r="1017" spans="1:37" x14ac:dyDescent="0.25">
      <c r="A1017">
        <v>1574135</v>
      </c>
      <c r="B1017">
        <v>187739</v>
      </c>
      <c r="C1017" s="1">
        <v>45322</v>
      </c>
      <c r="D1017" s="1" t="str">
        <f>TEXT(Analytics_Data_json[[#This Row],[ORDER DATE ]],"mmm")</f>
        <v>Jan</v>
      </c>
      <c r="E1017" s="2" t="s">
        <v>2548</v>
      </c>
      <c r="F1017">
        <v>12</v>
      </c>
      <c r="G1017" s="2" t="s">
        <v>885</v>
      </c>
      <c r="H1017" s="2" t="s">
        <v>886</v>
      </c>
      <c r="I1017">
        <v>32</v>
      </c>
      <c r="J1017" s="4" t="s">
        <v>918</v>
      </c>
      <c r="K1017" s="2" t="s">
        <v>919</v>
      </c>
      <c r="L1017" s="2" t="s">
        <v>37</v>
      </c>
      <c r="M1017">
        <v>0</v>
      </c>
      <c r="N1017">
        <v>68</v>
      </c>
      <c r="O1017">
        <v>68</v>
      </c>
      <c r="P1017" s="2" t="s">
        <v>75</v>
      </c>
      <c r="Q1017" s="2" t="s">
        <v>76</v>
      </c>
      <c r="R1017">
        <v>1</v>
      </c>
      <c r="S1017" s="2" t="s">
        <v>40</v>
      </c>
      <c r="T1017">
        <v>12</v>
      </c>
      <c r="U1017" s="2" t="s">
        <v>74</v>
      </c>
      <c r="V1017">
        <v>24</v>
      </c>
      <c r="W1017">
        <v>8.5</v>
      </c>
      <c r="X1017">
        <v>204</v>
      </c>
      <c r="Y1017">
        <v>0</v>
      </c>
      <c r="Z1017">
        <v>0</v>
      </c>
      <c r="AA1017">
        <v>204</v>
      </c>
      <c r="AB1017">
        <f>Analytics_Data_json[[#This Row],[amount]]-Analytics_Data_json[[#This Row],[custom_discount]]</f>
        <v>204</v>
      </c>
      <c r="AC1017">
        <f>(Analytics_Data_json[[#This Row],[order_qty]]*Analytics_Data_json[[#This Row],[unit_price]])-Analytics_Data_json[[#This Row],[discount]]-Analytics_Data_json[[#This Row],[custom_discount]]</f>
        <v>204</v>
      </c>
      <c r="AD1017">
        <v>178</v>
      </c>
      <c r="AE1017" s="2" t="s">
        <v>891</v>
      </c>
      <c r="AF1017" s="2" t="s">
        <v>892</v>
      </c>
      <c r="AG1017">
        <v>130</v>
      </c>
      <c r="AH1017" s="2" t="s">
        <v>44</v>
      </c>
      <c r="AI1017" s="2" t="s">
        <v>44</v>
      </c>
      <c r="AJ1017" s="3">
        <v>45323.000763888886</v>
      </c>
      <c r="AK1017" s="3">
        <v>45323.125775462962</v>
      </c>
    </row>
    <row r="1018" spans="1:37" x14ac:dyDescent="0.25">
      <c r="A1018">
        <v>1574134</v>
      </c>
      <c r="B1018">
        <v>187739</v>
      </c>
      <c r="C1018" s="1">
        <v>45322</v>
      </c>
      <c r="D1018" s="1" t="str">
        <f>TEXT(Analytics_Data_json[[#This Row],[ORDER DATE ]],"mmm")</f>
        <v>Jan</v>
      </c>
      <c r="E1018" s="2" t="s">
        <v>2548</v>
      </c>
      <c r="F1018">
        <v>12</v>
      </c>
      <c r="G1018" s="2" t="s">
        <v>885</v>
      </c>
      <c r="H1018" s="2" t="s">
        <v>886</v>
      </c>
      <c r="I1018">
        <v>32</v>
      </c>
      <c r="J1018" s="4" t="s">
        <v>918</v>
      </c>
      <c r="K1018" s="2" t="s">
        <v>919</v>
      </c>
      <c r="L1018" s="2" t="s">
        <v>37</v>
      </c>
      <c r="M1018">
        <v>0</v>
      </c>
      <c r="N1018">
        <v>53</v>
      </c>
      <c r="O1018">
        <v>53</v>
      </c>
      <c r="P1018" s="2" t="s">
        <v>38</v>
      </c>
      <c r="Q1018" s="2" t="s">
        <v>39</v>
      </c>
      <c r="R1018">
        <v>1</v>
      </c>
      <c r="S1018" s="2" t="s">
        <v>40</v>
      </c>
      <c r="T1018">
        <v>10</v>
      </c>
      <c r="U1018" s="2" t="s">
        <v>41</v>
      </c>
      <c r="V1018">
        <v>1</v>
      </c>
      <c r="W1018">
        <v>118</v>
      </c>
      <c r="X1018">
        <v>118</v>
      </c>
      <c r="Y1018">
        <v>0</v>
      </c>
      <c r="Z1018">
        <v>0</v>
      </c>
      <c r="AA1018">
        <v>118</v>
      </c>
      <c r="AB1018">
        <f>Analytics_Data_json[[#This Row],[amount]]-Analytics_Data_json[[#This Row],[custom_discount]]</f>
        <v>118</v>
      </c>
      <c r="AC1018">
        <f>(Analytics_Data_json[[#This Row],[order_qty]]*Analytics_Data_json[[#This Row],[unit_price]])-Analytics_Data_json[[#This Row],[discount]]-Analytics_Data_json[[#This Row],[custom_discount]]</f>
        <v>118</v>
      </c>
      <c r="AD1018">
        <v>178</v>
      </c>
      <c r="AE1018" s="2" t="s">
        <v>891</v>
      </c>
      <c r="AF1018" s="2" t="s">
        <v>892</v>
      </c>
      <c r="AG1018">
        <v>130</v>
      </c>
      <c r="AH1018" s="2" t="s">
        <v>44</v>
      </c>
      <c r="AI1018" s="2" t="s">
        <v>44</v>
      </c>
      <c r="AJ1018" s="3">
        <v>45323.000763888886</v>
      </c>
      <c r="AK1018" s="3">
        <v>45323.125775462962</v>
      </c>
    </row>
    <row r="1019" spans="1:37" x14ac:dyDescent="0.25">
      <c r="A1019">
        <v>1574133</v>
      </c>
      <c r="B1019">
        <v>187739</v>
      </c>
      <c r="C1019" s="1">
        <v>45322</v>
      </c>
      <c r="D1019" s="1" t="str">
        <f>TEXT(Analytics_Data_json[[#This Row],[ORDER DATE ]],"mmm")</f>
        <v>Jan</v>
      </c>
      <c r="E1019" s="2" t="s">
        <v>2548</v>
      </c>
      <c r="F1019">
        <v>12</v>
      </c>
      <c r="G1019" s="2" t="s">
        <v>885</v>
      </c>
      <c r="H1019" s="2" t="s">
        <v>886</v>
      </c>
      <c r="I1019">
        <v>32</v>
      </c>
      <c r="J1019" s="4" t="s">
        <v>918</v>
      </c>
      <c r="K1019" s="2" t="s">
        <v>919</v>
      </c>
      <c r="L1019" s="2" t="s">
        <v>37</v>
      </c>
      <c r="M1019">
        <v>0</v>
      </c>
      <c r="N1019">
        <v>51</v>
      </c>
      <c r="O1019">
        <v>51</v>
      </c>
      <c r="P1019" s="2" t="s">
        <v>207</v>
      </c>
      <c r="Q1019" s="2" t="s">
        <v>208</v>
      </c>
      <c r="R1019">
        <v>1</v>
      </c>
      <c r="S1019" s="2" t="s">
        <v>40</v>
      </c>
      <c r="T1019">
        <v>9</v>
      </c>
      <c r="U1019" s="2" t="s">
        <v>185</v>
      </c>
      <c r="V1019">
        <v>2</v>
      </c>
      <c r="W1019">
        <v>58</v>
      </c>
      <c r="X1019">
        <v>116</v>
      </c>
      <c r="Y1019">
        <v>0</v>
      </c>
      <c r="Z1019">
        <v>0</v>
      </c>
      <c r="AA1019">
        <v>116</v>
      </c>
      <c r="AB1019">
        <f>Analytics_Data_json[[#This Row],[amount]]-Analytics_Data_json[[#This Row],[custom_discount]]</f>
        <v>116</v>
      </c>
      <c r="AC1019">
        <f>(Analytics_Data_json[[#This Row],[order_qty]]*Analytics_Data_json[[#This Row],[unit_price]])-Analytics_Data_json[[#This Row],[discount]]-Analytics_Data_json[[#This Row],[custom_discount]]</f>
        <v>116</v>
      </c>
      <c r="AD1019">
        <v>178</v>
      </c>
      <c r="AE1019" s="2" t="s">
        <v>891</v>
      </c>
      <c r="AF1019" s="2" t="s">
        <v>892</v>
      </c>
      <c r="AG1019">
        <v>130</v>
      </c>
      <c r="AH1019" s="2" t="s">
        <v>44</v>
      </c>
      <c r="AI1019" s="2" t="s">
        <v>44</v>
      </c>
      <c r="AJ1019" s="3">
        <v>45323.000763888886</v>
      </c>
      <c r="AK1019" s="3">
        <v>45323.125775462962</v>
      </c>
    </row>
    <row r="1020" spans="1:37" x14ac:dyDescent="0.25">
      <c r="A1020">
        <v>1574132</v>
      </c>
      <c r="B1020">
        <v>187739</v>
      </c>
      <c r="C1020" s="1">
        <v>45322</v>
      </c>
      <c r="D1020" s="1" t="str">
        <f>TEXT(Analytics_Data_json[[#This Row],[ORDER DATE ]],"mmm")</f>
        <v>Jan</v>
      </c>
      <c r="E1020" s="2" t="s">
        <v>2548</v>
      </c>
      <c r="F1020">
        <v>12</v>
      </c>
      <c r="G1020" s="2" t="s">
        <v>885</v>
      </c>
      <c r="H1020" s="2" t="s">
        <v>886</v>
      </c>
      <c r="I1020">
        <v>32</v>
      </c>
      <c r="J1020" s="4" t="s">
        <v>918</v>
      </c>
      <c r="K1020" s="2" t="s">
        <v>919</v>
      </c>
      <c r="L1020" s="2" t="s">
        <v>37</v>
      </c>
      <c r="M1020">
        <v>0</v>
      </c>
      <c r="N1020">
        <v>50</v>
      </c>
      <c r="O1020">
        <v>50</v>
      </c>
      <c r="P1020" s="2" t="s">
        <v>183</v>
      </c>
      <c r="Q1020" s="2" t="s">
        <v>184</v>
      </c>
      <c r="R1020">
        <v>1</v>
      </c>
      <c r="S1020" s="2" t="s">
        <v>40</v>
      </c>
      <c r="T1020">
        <v>9</v>
      </c>
      <c r="U1020" s="2" t="s">
        <v>185</v>
      </c>
      <c r="V1020">
        <v>3</v>
      </c>
      <c r="W1020">
        <v>58</v>
      </c>
      <c r="X1020">
        <v>174</v>
      </c>
      <c r="Y1020">
        <v>0</v>
      </c>
      <c r="Z1020">
        <v>0</v>
      </c>
      <c r="AA1020">
        <v>174</v>
      </c>
      <c r="AB1020">
        <f>Analytics_Data_json[[#This Row],[amount]]-Analytics_Data_json[[#This Row],[custom_discount]]</f>
        <v>174</v>
      </c>
      <c r="AC1020">
        <f>(Analytics_Data_json[[#This Row],[order_qty]]*Analytics_Data_json[[#This Row],[unit_price]])-Analytics_Data_json[[#This Row],[discount]]-Analytics_Data_json[[#This Row],[custom_discount]]</f>
        <v>174</v>
      </c>
      <c r="AD1020">
        <v>178</v>
      </c>
      <c r="AE1020" s="2" t="s">
        <v>891</v>
      </c>
      <c r="AF1020" s="2" t="s">
        <v>892</v>
      </c>
      <c r="AG1020">
        <v>130</v>
      </c>
      <c r="AH1020" s="2" t="s">
        <v>44</v>
      </c>
      <c r="AI1020" s="2" t="s">
        <v>44</v>
      </c>
      <c r="AJ1020" s="3">
        <v>45323.000763888886</v>
      </c>
      <c r="AK1020" s="3">
        <v>45323.125775462962</v>
      </c>
    </row>
    <row r="1021" spans="1:37" x14ac:dyDescent="0.25">
      <c r="A1021">
        <v>1574131</v>
      </c>
      <c r="B1021">
        <v>187739</v>
      </c>
      <c r="C1021" s="1">
        <v>45322</v>
      </c>
      <c r="D1021" s="1" t="str">
        <f>TEXT(Analytics_Data_json[[#This Row],[ORDER DATE ]],"mmm")</f>
        <v>Jan</v>
      </c>
      <c r="E1021" s="2" t="s">
        <v>2548</v>
      </c>
      <c r="F1021">
        <v>12</v>
      </c>
      <c r="G1021" s="2" t="s">
        <v>885</v>
      </c>
      <c r="H1021" s="2" t="s">
        <v>886</v>
      </c>
      <c r="I1021">
        <v>32</v>
      </c>
      <c r="J1021" s="4" t="s">
        <v>918</v>
      </c>
      <c r="K1021" s="2" t="s">
        <v>919</v>
      </c>
      <c r="L1021" s="2" t="s">
        <v>37</v>
      </c>
      <c r="M1021">
        <v>0</v>
      </c>
      <c r="N1021">
        <v>62</v>
      </c>
      <c r="O1021">
        <v>62</v>
      </c>
      <c r="P1021" s="2" t="s">
        <v>48</v>
      </c>
      <c r="Q1021" s="2" t="s">
        <v>49</v>
      </c>
      <c r="R1021">
        <v>1</v>
      </c>
      <c r="S1021" s="2" t="s">
        <v>40</v>
      </c>
      <c r="T1021">
        <v>10</v>
      </c>
      <c r="U1021" s="2" t="s">
        <v>41</v>
      </c>
      <c r="V1021">
        <v>6</v>
      </c>
      <c r="W1021">
        <v>30</v>
      </c>
      <c r="X1021">
        <v>180</v>
      </c>
      <c r="Y1021">
        <v>0</v>
      </c>
      <c r="Z1021">
        <v>0</v>
      </c>
      <c r="AA1021">
        <v>180</v>
      </c>
      <c r="AB1021">
        <f>Analytics_Data_json[[#This Row],[amount]]-Analytics_Data_json[[#This Row],[custom_discount]]</f>
        <v>180</v>
      </c>
      <c r="AC1021">
        <f>(Analytics_Data_json[[#This Row],[order_qty]]*Analytics_Data_json[[#This Row],[unit_price]])-Analytics_Data_json[[#This Row],[discount]]-Analytics_Data_json[[#This Row],[custom_discount]]</f>
        <v>180</v>
      </c>
      <c r="AD1021">
        <v>178</v>
      </c>
      <c r="AE1021" s="2" t="s">
        <v>891</v>
      </c>
      <c r="AF1021" s="2" t="s">
        <v>892</v>
      </c>
      <c r="AG1021">
        <v>130</v>
      </c>
      <c r="AH1021" s="2" t="s">
        <v>44</v>
      </c>
      <c r="AI1021" s="2" t="s">
        <v>44</v>
      </c>
      <c r="AJ1021" s="3">
        <v>45323.000763888886</v>
      </c>
      <c r="AK1021" s="3">
        <v>45323.125775462962</v>
      </c>
    </row>
    <row r="1022" spans="1:37" x14ac:dyDescent="0.25">
      <c r="A1022">
        <v>1574130</v>
      </c>
      <c r="B1022">
        <v>187739</v>
      </c>
      <c r="C1022" s="1">
        <v>45322</v>
      </c>
      <c r="D1022" s="1" t="str">
        <f>TEXT(Analytics_Data_json[[#This Row],[ORDER DATE ]],"mmm")</f>
        <v>Jan</v>
      </c>
      <c r="E1022" s="2" t="s">
        <v>2548</v>
      </c>
      <c r="F1022">
        <v>12</v>
      </c>
      <c r="G1022" s="2" t="s">
        <v>885</v>
      </c>
      <c r="H1022" s="2" t="s">
        <v>886</v>
      </c>
      <c r="I1022">
        <v>32</v>
      </c>
      <c r="J1022" s="4" t="s">
        <v>918</v>
      </c>
      <c r="K1022" s="2" t="s">
        <v>919</v>
      </c>
      <c r="L1022" s="2" t="s">
        <v>37</v>
      </c>
      <c r="M1022">
        <v>0</v>
      </c>
      <c r="N1022">
        <v>61</v>
      </c>
      <c r="O1022">
        <v>61</v>
      </c>
      <c r="P1022" s="2" t="s">
        <v>50</v>
      </c>
      <c r="Q1022" s="2" t="s">
        <v>51</v>
      </c>
      <c r="R1022">
        <v>1</v>
      </c>
      <c r="S1022" s="2" t="s">
        <v>40</v>
      </c>
      <c r="T1022">
        <v>10</v>
      </c>
      <c r="U1022" s="2" t="s">
        <v>41</v>
      </c>
      <c r="V1022">
        <v>6</v>
      </c>
      <c r="W1022">
        <v>30</v>
      </c>
      <c r="X1022">
        <v>180</v>
      </c>
      <c r="Y1022">
        <v>0</v>
      </c>
      <c r="Z1022">
        <v>0</v>
      </c>
      <c r="AA1022">
        <v>180</v>
      </c>
      <c r="AB1022">
        <f>Analytics_Data_json[[#This Row],[amount]]-Analytics_Data_json[[#This Row],[custom_discount]]</f>
        <v>180</v>
      </c>
      <c r="AC1022">
        <f>(Analytics_Data_json[[#This Row],[order_qty]]*Analytics_Data_json[[#This Row],[unit_price]])-Analytics_Data_json[[#This Row],[discount]]-Analytics_Data_json[[#This Row],[custom_discount]]</f>
        <v>180</v>
      </c>
      <c r="AD1022">
        <v>178</v>
      </c>
      <c r="AE1022" s="2" t="s">
        <v>891</v>
      </c>
      <c r="AF1022" s="2" t="s">
        <v>892</v>
      </c>
      <c r="AG1022">
        <v>130</v>
      </c>
      <c r="AH1022" s="2" t="s">
        <v>44</v>
      </c>
      <c r="AI1022" s="2" t="s">
        <v>44</v>
      </c>
      <c r="AJ1022" s="3">
        <v>45323.000763888886</v>
      </c>
      <c r="AK1022" s="3">
        <v>45323.125775462962</v>
      </c>
    </row>
    <row r="1023" spans="1:37" x14ac:dyDescent="0.25">
      <c r="A1023">
        <v>1574129</v>
      </c>
      <c r="B1023">
        <v>187738</v>
      </c>
      <c r="C1023" s="1">
        <v>45322</v>
      </c>
      <c r="D1023" s="1" t="str">
        <f>TEXT(Analytics_Data_json[[#This Row],[ORDER DATE ]],"mmm")</f>
        <v>Jan</v>
      </c>
      <c r="E1023" s="2" t="s">
        <v>2549</v>
      </c>
      <c r="F1023">
        <v>12</v>
      </c>
      <c r="G1023" s="2" t="s">
        <v>885</v>
      </c>
      <c r="H1023" s="2" t="s">
        <v>886</v>
      </c>
      <c r="I1023">
        <v>32</v>
      </c>
      <c r="J1023" s="4" t="s">
        <v>1585</v>
      </c>
      <c r="K1023" s="2" t="s">
        <v>1586</v>
      </c>
      <c r="L1023" s="2" t="s">
        <v>37</v>
      </c>
      <c r="M1023">
        <v>0</v>
      </c>
      <c r="N1023">
        <v>31</v>
      </c>
      <c r="O1023">
        <v>31</v>
      </c>
      <c r="P1023" s="2" t="s">
        <v>966</v>
      </c>
      <c r="Q1023" s="2" t="s">
        <v>967</v>
      </c>
      <c r="R1023">
        <v>1</v>
      </c>
      <c r="S1023" s="2" t="s">
        <v>40</v>
      </c>
      <c r="T1023">
        <v>15</v>
      </c>
      <c r="U1023" s="2" t="s">
        <v>57</v>
      </c>
      <c r="V1023">
        <v>21</v>
      </c>
      <c r="W1023">
        <v>20</v>
      </c>
      <c r="X1023">
        <v>420</v>
      </c>
      <c r="Y1023">
        <v>0</v>
      </c>
      <c r="Z1023">
        <v>0</v>
      </c>
      <c r="AA1023">
        <v>420</v>
      </c>
      <c r="AB1023">
        <f>Analytics_Data_json[[#This Row],[amount]]-Analytics_Data_json[[#This Row],[custom_discount]]</f>
        <v>420</v>
      </c>
      <c r="AC1023">
        <f>(Analytics_Data_json[[#This Row],[order_qty]]*Analytics_Data_json[[#This Row],[unit_price]])-Analytics_Data_json[[#This Row],[discount]]-Analytics_Data_json[[#This Row],[custom_discount]]</f>
        <v>420</v>
      </c>
      <c r="AD1023">
        <v>178</v>
      </c>
      <c r="AE1023" s="2" t="s">
        <v>891</v>
      </c>
      <c r="AF1023" s="2" t="s">
        <v>892</v>
      </c>
      <c r="AG1023">
        <v>130</v>
      </c>
      <c r="AH1023" s="2" t="s">
        <v>44</v>
      </c>
      <c r="AI1023" s="2" t="s">
        <v>44</v>
      </c>
      <c r="AJ1023" s="3">
        <v>45323.000763888886</v>
      </c>
      <c r="AK1023" s="3">
        <v>45323.125775462962</v>
      </c>
    </row>
    <row r="1024" spans="1:37" x14ac:dyDescent="0.25">
      <c r="A1024">
        <v>1574128</v>
      </c>
      <c r="B1024">
        <v>187738</v>
      </c>
      <c r="C1024" s="1">
        <v>45322</v>
      </c>
      <c r="D1024" s="1" t="str">
        <f>TEXT(Analytics_Data_json[[#This Row],[ORDER DATE ]],"mmm")</f>
        <v>Jan</v>
      </c>
      <c r="E1024" s="2" t="s">
        <v>2549</v>
      </c>
      <c r="F1024">
        <v>12</v>
      </c>
      <c r="G1024" s="2" t="s">
        <v>885</v>
      </c>
      <c r="H1024" s="2" t="s">
        <v>886</v>
      </c>
      <c r="I1024">
        <v>32</v>
      </c>
      <c r="J1024" s="4" t="s">
        <v>1585</v>
      </c>
      <c r="K1024" s="2" t="s">
        <v>1586</v>
      </c>
      <c r="L1024" s="2" t="s">
        <v>37</v>
      </c>
      <c r="M1024">
        <v>0</v>
      </c>
      <c r="N1024">
        <v>29</v>
      </c>
      <c r="O1024">
        <v>29</v>
      </c>
      <c r="P1024" s="2" t="s">
        <v>895</v>
      </c>
      <c r="Q1024" s="2" t="s">
        <v>896</v>
      </c>
      <c r="R1024">
        <v>1</v>
      </c>
      <c r="S1024" s="2" t="s">
        <v>40</v>
      </c>
      <c r="T1024">
        <v>15</v>
      </c>
      <c r="U1024" s="2" t="s">
        <v>57</v>
      </c>
      <c r="V1024">
        <v>120</v>
      </c>
      <c r="W1024">
        <v>20</v>
      </c>
      <c r="X1024">
        <v>2400</v>
      </c>
      <c r="Y1024">
        <v>0</v>
      </c>
      <c r="Z1024">
        <v>0</v>
      </c>
      <c r="AA1024">
        <v>2400</v>
      </c>
      <c r="AB1024">
        <f>Analytics_Data_json[[#This Row],[amount]]-Analytics_Data_json[[#This Row],[custom_discount]]</f>
        <v>2400</v>
      </c>
      <c r="AC1024">
        <f>(Analytics_Data_json[[#This Row],[order_qty]]*Analytics_Data_json[[#This Row],[unit_price]])-Analytics_Data_json[[#This Row],[discount]]-Analytics_Data_json[[#This Row],[custom_discount]]</f>
        <v>2400</v>
      </c>
      <c r="AD1024">
        <v>178</v>
      </c>
      <c r="AE1024" s="2" t="s">
        <v>891</v>
      </c>
      <c r="AF1024" s="2" t="s">
        <v>892</v>
      </c>
      <c r="AG1024">
        <v>130</v>
      </c>
      <c r="AH1024" s="2" t="s">
        <v>44</v>
      </c>
      <c r="AI1024" s="2" t="s">
        <v>44</v>
      </c>
      <c r="AJ1024" s="3">
        <v>45323.000763888886</v>
      </c>
      <c r="AK1024" s="3">
        <v>45323.125775462962</v>
      </c>
    </row>
    <row r="1025" spans="1:37" x14ac:dyDescent="0.25">
      <c r="A1025">
        <v>1574127</v>
      </c>
      <c r="B1025">
        <v>187738</v>
      </c>
      <c r="C1025" s="1">
        <v>45322</v>
      </c>
      <c r="D1025" s="1" t="str">
        <f>TEXT(Analytics_Data_json[[#This Row],[ORDER DATE ]],"mmm")</f>
        <v>Jan</v>
      </c>
      <c r="E1025" s="2" t="s">
        <v>2549</v>
      </c>
      <c r="F1025">
        <v>12</v>
      </c>
      <c r="G1025" s="2" t="s">
        <v>885</v>
      </c>
      <c r="H1025" s="2" t="s">
        <v>886</v>
      </c>
      <c r="I1025">
        <v>32</v>
      </c>
      <c r="J1025" s="4" t="s">
        <v>1585</v>
      </c>
      <c r="K1025" s="2" t="s">
        <v>1586</v>
      </c>
      <c r="L1025" s="2" t="s">
        <v>37</v>
      </c>
      <c r="M1025">
        <v>0</v>
      </c>
      <c r="N1025">
        <v>39</v>
      </c>
      <c r="O1025">
        <v>39</v>
      </c>
      <c r="P1025" s="2" t="s">
        <v>893</v>
      </c>
      <c r="Q1025" s="2" t="s">
        <v>894</v>
      </c>
      <c r="R1025">
        <v>1</v>
      </c>
      <c r="S1025" s="2" t="s">
        <v>40</v>
      </c>
      <c r="T1025">
        <v>3</v>
      </c>
      <c r="U1025" s="2" t="s">
        <v>67</v>
      </c>
      <c r="V1025">
        <v>24</v>
      </c>
      <c r="W1025">
        <v>16</v>
      </c>
      <c r="X1025">
        <v>384</v>
      </c>
      <c r="Y1025">
        <v>0</v>
      </c>
      <c r="Z1025">
        <v>0</v>
      </c>
      <c r="AA1025">
        <v>384</v>
      </c>
      <c r="AB1025">
        <f>Analytics_Data_json[[#This Row],[amount]]-Analytics_Data_json[[#This Row],[custom_discount]]</f>
        <v>384</v>
      </c>
      <c r="AC1025">
        <f>(Analytics_Data_json[[#This Row],[order_qty]]*Analytics_Data_json[[#This Row],[unit_price]])-Analytics_Data_json[[#This Row],[discount]]-Analytics_Data_json[[#This Row],[custom_discount]]</f>
        <v>384</v>
      </c>
      <c r="AD1025">
        <v>178</v>
      </c>
      <c r="AE1025" s="2" t="s">
        <v>891</v>
      </c>
      <c r="AF1025" s="2" t="s">
        <v>892</v>
      </c>
      <c r="AG1025">
        <v>130</v>
      </c>
      <c r="AH1025" s="2" t="s">
        <v>44</v>
      </c>
      <c r="AI1025" s="2" t="s">
        <v>44</v>
      </c>
      <c r="AJ1025" s="3">
        <v>45323.000763888886</v>
      </c>
      <c r="AK1025" s="3">
        <v>45323.125775462962</v>
      </c>
    </row>
    <row r="1026" spans="1:37" x14ac:dyDescent="0.25">
      <c r="A1026">
        <v>1574126</v>
      </c>
      <c r="B1026">
        <v>187738</v>
      </c>
      <c r="C1026" s="1">
        <v>45322</v>
      </c>
      <c r="D1026" s="1" t="str">
        <f>TEXT(Analytics_Data_json[[#This Row],[ORDER DATE ]],"mmm")</f>
        <v>Jan</v>
      </c>
      <c r="E1026" s="2" t="s">
        <v>2549</v>
      </c>
      <c r="F1026">
        <v>12</v>
      </c>
      <c r="G1026" s="2" t="s">
        <v>885</v>
      </c>
      <c r="H1026" s="2" t="s">
        <v>886</v>
      </c>
      <c r="I1026">
        <v>32</v>
      </c>
      <c r="J1026" s="4" t="s">
        <v>1585</v>
      </c>
      <c r="K1026" s="2" t="s">
        <v>1586</v>
      </c>
      <c r="L1026" s="2" t="s">
        <v>37</v>
      </c>
      <c r="M1026">
        <v>0</v>
      </c>
      <c r="N1026">
        <v>41</v>
      </c>
      <c r="O1026">
        <v>41</v>
      </c>
      <c r="P1026" s="2" t="s">
        <v>889</v>
      </c>
      <c r="Q1026" s="2" t="s">
        <v>890</v>
      </c>
      <c r="R1026">
        <v>1</v>
      </c>
      <c r="S1026" s="2" t="s">
        <v>40</v>
      </c>
      <c r="T1026">
        <v>3</v>
      </c>
      <c r="U1026" s="2" t="s">
        <v>67</v>
      </c>
      <c r="V1026">
        <v>120</v>
      </c>
      <c r="W1026">
        <v>16</v>
      </c>
      <c r="X1026">
        <v>1920</v>
      </c>
      <c r="Y1026">
        <v>0</v>
      </c>
      <c r="Z1026">
        <v>0</v>
      </c>
      <c r="AA1026">
        <v>1920</v>
      </c>
      <c r="AB1026">
        <f>Analytics_Data_json[[#This Row],[amount]]-Analytics_Data_json[[#This Row],[custom_discount]]</f>
        <v>1920</v>
      </c>
      <c r="AC1026">
        <f>(Analytics_Data_json[[#This Row],[order_qty]]*Analytics_Data_json[[#This Row],[unit_price]])-Analytics_Data_json[[#This Row],[discount]]-Analytics_Data_json[[#This Row],[custom_discount]]</f>
        <v>1920</v>
      </c>
      <c r="AD1026">
        <v>178</v>
      </c>
      <c r="AE1026" s="2" t="s">
        <v>891</v>
      </c>
      <c r="AF1026" s="2" t="s">
        <v>892</v>
      </c>
      <c r="AG1026">
        <v>130</v>
      </c>
      <c r="AH1026" s="2" t="s">
        <v>44</v>
      </c>
      <c r="AI1026" s="2" t="s">
        <v>44</v>
      </c>
      <c r="AJ1026" s="3">
        <v>45323.000763888886</v>
      </c>
      <c r="AK1026" s="3">
        <v>45323.125775462962</v>
      </c>
    </row>
    <row r="1027" spans="1:37" x14ac:dyDescent="0.25">
      <c r="A1027">
        <v>1574125</v>
      </c>
      <c r="B1027">
        <v>187737</v>
      </c>
      <c r="C1027" s="1">
        <v>45322</v>
      </c>
      <c r="D1027" s="1" t="str">
        <f>TEXT(Analytics_Data_json[[#This Row],[ORDER DATE ]],"mmm")</f>
        <v>Jan</v>
      </c>
      <c r="E1027" s="2" t="s">
        <v>2550</v>
      </c>
      <c r="F1027">
        <v>12</v>
      </c>
      <c r="G1027" s="2" t="s">
        <v>885</v>
      </c>
      <c r="H1027" s="2" t="s">
        <v>886</v>
      </c>
      <c r="I1027">
        <v>32</v>
      </c>
      <c r="J1027" s="4" t="s">
        <v>909</v>
      </c>
      <c r="K1027" s="2" t="s">
        <v>910</v>
      </c>
      <c r="L1027" s="2" t="s">
        <v>37</v>
      </c>
      <c r="M1027">
        <v>0</v>
      </c>
      <c r="N1027">
        <v>81</v>
      </c>
      <c r="O1027">
        <v>81</v>
      </c>
      <c r="P1027" s="2" t="s">
        <v>554</v>
      </c>
      <c r="Q1027" s="2" t="s">
        <v>555</v>
      </c>
      <c r="R1027">
        <v>1</v>
      </c>
      <c r="S1027" s="2" t="s">
        <v>40</v>
      </c>
      <c r="T1027">
        <v>14</v>
      </c>
      <c r="U1027" s="2" t="s">
        <v>176</v>
      </c>
      <c r="V1027">
        <v>12</v>
      </c>
      <c r="W1027">
        <v>125</v>
      </c>
      <c r="X1027">
        <v>1500</v>
      </c>
      <c r="Y1027">
        <v>0</v>
      </c>
      <c r="Z1027">
        <v>0</v>
      </c>
      <c r="AA1027">
        <v>1500</v>
      </c>
      <c r="AB1027">
        <f>Analytics_Data_json[[#This Row],[amount]]-Analytics_Data_json[[#This Row],[custom_discount]]</f>
        <v>1500</v>
      </c>
      <c r="AC1027">
        <f>(Analytics_Data_json[[#This Row],[order_qty]]*Analytics_Data_json[[#This Row],[unit_price]])-Analytics_Data_json[[#This Row],[discount]]-Analytics_Data_json[[#This Row],[custom_discount]]</f>
        <v>1500</v>
      </c>
      <c r="AD1027">
        <v>178</v>
      </c>
      <c r="AE1027" s="2" t="s">
        <v>891</v>
      </c>
      <c r="AF1027" s="2" t="s">
        <v>892</v>
      </c>
      <c r="AG1027">
        <v>130</v>
      </c>
      <c r="AH1027" s="2" t="s">
        <v>44</v>
      </c>
      <c r="AI1027" s="2" t="s">
        <v>44</v>
      </c>
      <c r="AJ1027" s="3">
        <v>45323.000763888886</v>
      </c>
      <c r="AK1027" s="3">
        <v>45323.125775462962</v>
      </c>
    </row>
    <row r="1028" spans="1:37" x14ac:dyDescent="0.25">
      <c r="A1028">
        <v>1574124</v>
      </c>
      <c r="B1028">
        <v>187737</v>
      </c>
      <c r="C1028" s="1">
        <v>45322</v>
      </c>
      <c r="D1028" s="1" t="str">
        <f>TEXT(Analytics_Data_json[[#This Row],[ORDER DATE ]],"mmm")</f>
        <v>Jan</v>
      </c>
      <c r="E1028" s="2" t="s">
        <v>2550</v>
      </c>
      <c r="F1028">
        <v>12</v>
      </c>
      <c r="G1028" s="2" t="s">
        <v>885</v>
      </c>
      <c r="H1028" s="2" t="s">
        <v>886</v>
      </c>
      <c r="I1028">
        <v>32</v>
      </c>
      <c r="J1028" s="4" t="s">
        <v>909</v>
      </c>
      <c r="K1028" s="2" t="s">
        <v>910</v>
      </c>
      <c r="L1028" s="2" t="s">
        <v>37</v>
      </c>
      <c r="M1028">
        <v>0</v>
      </c>
      <c r="N1028">
        <v>41</v>
      </c>
      <c r="O1028">
        <v>41</v>
      </c>
      <c r="P1028" s="2" t="s">
        <v>889</v>
      </c>
      <c r="Q1028" s="2" t="s">
        <v>890</v>
      </c>
      <c r="R1028">
        <v>1</v>
      </c>
      <c r="S1028" s="2" t="s">
        <v>40</v>
      </c>
      <c r="T1028">
        <v>3</v>
      </c>
      <c r="U1028" s="2" t="s">
        <v>67</v>
      </c>
      <c r="V1028">
        <v>72</v>
      </c>
      <c r="W1028">
        <v>16</v>
      </c>
      <c r="X1028">
        <v>1152</v>
      </c>
      <c r="Y1028">
        <v>0</v>
      </c>
      <c r="Z1028">
        <v>0</v>
      </c>
      <c r="AA1028">
        <v>1152</v>
      </c>
      <c r="AB1028">
        <f>Analytics_Data_json[[#This Row],[amount]]-Analytics_Data_json[[#This Row],[custom_discount]]</f>
        <v>1152</v>
      </c>
      <c r="AC1028">
        <f>(Analytics_Data_json[[#This Row],[order_qty]]*Analytics_Data_json[[#This Row],[unit_price]])-Analytics_Data_json[[#This Row],[discount]]-Analytics_Data_json[[#This Row],[custom_discount]]</f>
        <v>1152</v>
      </c>
      <c r="AD1028">
        <v>178</v>
      </c>
      <c r="AE1028" s="2" t="s">
        <v>891</v>
      </c>
      <c r="AF1028" s="2" t="s">
        <v>892</v>
      </c>
      <c r="AG1028">
        <v>130</v>
      </c>
      <c r="AH1028" s="2" t="s">
        <v>44</v>
      </c>
      <c r="AI1028" s="2" t="s">
        <v>44</v>
      </c>
      <c r="AJ1028" s="3">
        <v>45323.000763888886</v>
      </c>
      <c r="AK1028" s="3">
        <v>45323.125775462962</v>
      </c>
    </row>
    <row r="1029" spans="1:37" x14ac:dyDescent="0.25">
      <c r="A1029">
        <v>1574123</v>
      </c>
      <c r="B1029">
        <v>187737</v>
      </c>
      <c r="C1029" s="1">
        <v>45322</v>
      </c>
      <c r="D1029" s="1" t="str">
        <f>TEXT(Analytics_Data_json[[#This Row],[ORDER DATE ]],"mmm")</f>
        <v>Jan</v>
      </c>
      <c r="E1029" s="2" t="s">
        <v>2550</v>
      </c>
      <c r="F1029">
        <v>12</v>
      </c>
      <c r="G1029" s="2" t="s">
        <v>885</v>
      </c>
      <c r="H1029" s="2" t="s">
        <v>886</v>
      </c>
      <c r="I1029">
        <v>32</v>
      </c>
      <c r="J1029" s="4" t="s">
        <v>909</v>
      </c>
      <c r="K1029" s="2" t="s">
        <v>910</v>
      </c>
      <c r="L1029" s="2" t="s">
        <v>37</v>
      </c>
      <c r="M1029">
        <v>0</v>
      </c>
      <c r="N1029">
        <v>39</v>
      </c>
      <c r="O1029">
        <v>39</v>
      </c>
      <c r="P1029" s="2" t="s">
        <v>893</v>
      </c>
      <c r="Q1029" s="2" t="s">
        <v>894</v>
      </c>
      <c r="R1029">
        <v>1</v>
      </c>
      <c r="S1029" s="2" t="s">
        <v>40</v>
      </c>
      <c r="T1029">
        <v>3</v>
      </c>
      <c r="U1029" s="2" t="s">
        <v>67</v>
      </c>
      <c r="V1029">
        <v>72</v>
      </c>
      <c r="W1029">
        <v>16</v>
      </c>
      <c r="X1029">
        <v>1152</v>
      </c>
      <c r="Y1029">
        <v>0</v>
      </c>
      <c r="Z1029">
        <v>0</v>
      </c>
      <c r="AA1029">
        <v>1152</v>
      </c>
      <c r="AB1029">
        <f>Analytics_Data_json[[#This Row],[amount]]-Analytics_Data_json[[#This Row],[custom_discount]]</f>
        <v>1152</v>
      </c>
      <c r="AC1029">
        <f>(Analytics_Data_json[[#This Row],[order_qty]]*Analytics_Data_json[[#This Row],[unit_price]])-Analytics_Data_json[[#This Row],[discount]]-Analytics_Data_json[[#This Row],[custom_discount]]</f>
        <v>1152</v>
      </c>
      <c r="AD1029">
        <v>178</v>
      </c>
      <c r="AE1029" s="2" t="s">
        <v>891</v>
      </c>
      <c r="AF1029" s="2" t="s">
        <v>892</v>
      </c>
      <c r="AG1029">
        <v>130</v>
      </c>
      <c r="AH1029" s="2" t="s">
        <v>44</v>
      </c>
      <c r="AI1029" s="2" t="s">
        <v>44</v>
      </c>
      <c r="AJ1029" s="3">
        <v>45323.000763888886</v>
      </c>
      <c r="AK1029" s="3">
        <v>45323.125775462962</v>
      </c>
    </row>
    <row r="1030" spans="1:37" x14ac:dyDescent="0.25">
      <c r="A1030">
        <v>1574122</v>
      </c>
      <c r="B1030">
        <v>187737</v>
      </c>
      <c r="C1030" s="1">
        <v>45322</v>
      </c>
      <c r="D1030" s="1" t="str">
        <f>TEXT(Analytics_Data_json[[#This Row],[ORDER DATE ]],"mmm")</f>
        <v>Jan</v>
      </c>
      <c r="E1030" s="2" t="s">
        <v>2550</v>
      </c>
      <c r="F1030">
        <v>12</v>
      </c>
      <c r="G1030" s="2" t="s">
        <v>885</v>
      </c>
      <c r="H1030" s="2" t="s">
        <v>886</v>
      </c>
      <c r="I1030">
        <v>32</v>
      </c>
      <c r="J1030" s="4" t="s">
        <v>909</v>
      </c>
      <c r="K1030" s="2" t="s">
        <v>910</v>
      </c>
      <c r="L1030" s="2" t="s">
        <v>37</v>
      </c>
      <c r="M1030">
        <v>0</v>
      </c>
      <c r="N1030">
        <v>31</v>
      </c>
      <c r="O1030">
        <v>31</v>
      </c>
      <c r="P1030" s="2" t="s">
        <v>966</v>
      </c>
      <c r="Q1030" s="2" t="s">
        <v>967</v>
      </c>
      <c r="R1030">
        <v>1</v>
      </c>
      <c r="S1030" s="2" t="s">
        <v>40</v>
      </c>
      <c r="T1030">
        <v>15</v>
      </c>
      <c r="U1030" s="2" t="s">
        <v>57</v>
      </c>
      <c r="V1030">
        <v>36</v>
      </c>
      <c r="W1030">
        <v>20</v>
      </c>
      <c r="X1030">
        <v>720</v>
      </c>
      <c r="Y1030">
        <v>0</v>
      </c>
      <c r="Z1030">
        <v>0</v>
      </c>
      <c r="AA1030">
        <v>720</v>
      </c>
      <c r="AB1030">
        <f>Analytics_Data_json[[#This Row],[amount]]-Analytics_Data_json[[#This Row],[custom_discount]]</f>
        <v>720</v>
      </c>
      <c r="AC1030">
        <f>(Analytics_Data_json[[#This Row],[order_qty]]*Analytics_Data_json[[#This Row],[unit_price]])-Analytics_Data_json[[#This Row],[discount]]-Analytics_Data_json[[#This Row],[custom_discount]]</f>
        <v>720</v>
      </c>
      <c r="AD1030">
        <v>178</v>
      </c>
      <c r="AE1030" s="2" t="s">
        <v>891</v>
      </c>
      <c r="AF1030" s="2" t="s">
        <v>892</v>
      </c>
      <c r="AG1030">
        <v>130</v>
      </c>
      <c r="AH1030" s="2" t="s">
        <v>44</v>
      </c>
      <c r="AI1030" s="2" t="s">
        <v>44</v>
      </c>
      <c r="AJ1030" s="3">
        <v>45323.000763888886</v>
      </c>
      <c r="AK1030" s="3">
        <v>45323.125775462962</v>
      </c>
    </row>
    <row r="1031" spans="1:37" x14ac:dyDescent="0.25">
      <c r="A1031">
        <v>1574121</v>
      </c>
      <c r="B1031">
        <v>187737</v>
      </c>
      <c r="C1031" s="1">
        <v>45322</v>
      </c>
      <c r="D1031" s="1" t="str">
        <f>TEXT(Analytics_Data_json[[#This Row],[ORDER DATE ]],"mmm")</f>
        <v>Jan</v>
      </c>
      <c r="E1031" s="2" t="s">
        <v>2550</v>
      </c>
      <c r="F1031">
        <v>12</v>
      </c>
      <c r="G1031" s="2" t="s">
        <v>885</v>
      </c>
      <c r="H1031" s="2" t="s">
        <v>886</v>
      </c>
      <c r="I1031">
        <v>32</v>
      </c>
      <c r="J1031" s="4" t="s">
        <v>909</v>
      </c>
      <c r="K1031" s="2" t="s">
        <v>910</v>
      </c>
      <c r="L1031" s="2" t="s">
        <v>37</v>
      </c>
      <c r="M1031">
        <v>0</v>
      </c>
      <c r="N1031">
        <v>29</v>
      </c>
      <c r="O1031">
        <v>29</v>
      </c>
      <c r="P1031" s="2" t="s">
        <v>895</v>
      </c>
      <c r="Q1031" s="2" t="s">
        <v>896</v>
      </c>
      <c r="R1031">
        <v>1</v>
      </c>
      <c r="S1031" s="2" t="s">
        <v>40</v>
      </c>
      <c r="T1031">
        <v>15</v>
      </c>
      <c r="U1031" s="2" t="s">
        <v>57</v>
      </c>
      <c r="V1031">
        <v>108</v>
      </c>
      <c r="W1031">
        <v>20</v>
      </c>
      <c r="X1031">
        <v>2160</v>
      </c>
      <c r="Y1031">
        <v>0</v>
      </c>
      <c r="Z1031">
        <v>0</v>
      </c>
      <c r="AA1031">
        <v>2160</v>
      </c>
      <c r="AB1031">
        <f>Analytics_Data_json[[#This Row],[amount]]-Analytics_Data_json[[#This Row],[custom_discount]]</f>
        <v>2160</v>
      </c>
      <c r="AC1031">
        <f>(Analytics_Data_json[[#This Row],[order_qty]]*Analytics_Data_json[[#This Row],[unit_price]])-Analytics_Data_json[[#This Row],[discount]]-Analytics_Data_json[[#This Row],[custom_discount]]</f>
        <v>2160</v>
      </c>
      <c r="AD1031">
        <v>178</v>
      </c>
      <c r="AE1031" s="2" t="s">
        <v>891</v>
      </c>
      <c r="AF1031" s="2" t="s">
        <v>892</v>
      </c>
      <c r="AG1031">
        <v>130</v>
      </c>
      <c r="AH1031" s="2" t="s">
        <v>44</v>
      </c>
      <c r="AI1031" s="2" t="s">
        <v>44</v>
      </c>
      <c r="AJ1031" s="3">
        <v>45323.000763888886</v>
      </c>
      <c r="AK1031" s="3">
        <v>45323.125775462962</v>
      </c>
    </row>
    <row r="1032" spans="1:37" x14ac:dyDescent="0.25">
      <c r="A1032">
        <v>1574120</v>
      </c>
      <c r="B1032">
        <v>187736</v>
      </c>
      <c r="C1032" s="1">
        <v>45322</v>
      </c>
      <c r="D1032" s="1" t="str">
        <f>TEXT(Analytics_Data_json[[#This Row],[ORDER DATE ]],"mmm")</f>
        <v>Jan</v>
      </c>
      <c r="E1032" s="2" t="s">
        <v>2551</v>
      </c>
      <c r="F1032">
        <v>12</v>
      </c>
      <c r="G1032" s="2" t="s">
        <v>885</v>
      </c>
      <c r="H1032" s="2" t="s">
        <v>886</v>
      </c>
      <c r="I1032">
        <v>32</v>
      </c>
      <c r="J1032" s="4" t="s">
        <v>971</v>
      </c>
      <c r="K1032" s="2" t="s">
        <v>972</v>
      </c>
      <c r="L1032" s="2" t="s">
        <v>37</v>
      </c>
      <c r="M1032">
        <v>0</v>
      </c>
      <c r="N1032">
        <v>41</v>
      </c>
      <c r="O1032">
        <v>41</v>
      </c>
      <c r="P1032" s="2" t="s">
        <v>889</v>
      </c>
      <c r="Q1032" s="2" t="s">
        <v>890</v>
      </c>
      <c r="R1032">
        <v>1</v>
      </c>
      <c r="S1032" s="2" t="s">
        <v>40</v>
      </c>
      <c r="T1032">
        <v>3</v>
      </c>
      <c r="U1032" s="2" t="s">
        <v>67</v>
      </c>
      <c r="V1032">
        <v>72</v>
      </c>
      <c r="W1032">
        <v>16</v>
      </c>
      <c r="X1032">
        <v>1152</v>
      </c>
      <c r="Y1032">
        <v>0</v>
      </c>
      <c r="Z1032">
        <v>0</v>
      </c>
      <c r="AA1032">
        <v>1152</v>
      </c>
      <c r="AB1032">
        <f>Analytics_Data_json[[#This Row],[amount]]-Analytics_Data_json[[#This Row],[custom_discount]]</f>
        <v>1152</v>
      </c>
      <c r="AC1032">
        <f>(Analytics_Data_json[[#This Row],[order_qty]]*Analytics_Data_json[[#This Row],[unit_price]])-Analytics_Data_json[[#This Row],[discount]]-Analytics_Data_json[[#This Row],[custom_discount]]</f>
        <v>1152</v>
      </c>
      <c r="AD1032">
        <v>178</v>
      </c>
      <c r="AE1032" s="2" t="s">
        <v>891</v>
      </c>
      <c r="AF1032" s="2" t="s">
        <v>892</v>
      </c>
      <c r="AG1032">
        <v>130</v>
      </c>
      <c r="AH1032" s="2" t="s">
        <v>44</v>
      </c>
      <c r="AI1032" s="2" t="s">
        <v>44</v>
      </c>
      <c r="AJ1032" s="3">
        <v>45323.000763888886</v>
      </c>
      <c r="AK1032" s="3">
        <v>45323.125775462962</v>
      </c>
    </row>
    <row r="1033" spans="1:37" x14ac:dyDescent="0.25">
      <c r="A1033">
        <v>1574119</v>
      </c>
      <c r="B1033">
        <v>187736</v>
      </c>
      <c r="C1033" s="1">
        <v>45322</v>
      </c>
      <c r="D1033" s="1" t="str">
        <f>TEXT(Analytics_Data_json[[#This Row],[ORDER DATE ]],"mmm")</f>
        <v>Jan</v>
      </c>
      <c r="E1033" s="2" t="s">
        <v>2551</v>
      </c>
      <c r="F1033">
        <v>12</v>
      </c>
      <c r="G1033" s="2" t="s">
        <v>885</v>
      </c>
      <c r="H1033" s="2" t="s">
        <v>886</v>
      </c>
      <c r="I1033">
        <v>32</v>
      </c>
      <c r="J1033" s="4" t="s">
        <v>971</v>
      </c>
      <c r="K1033" s="2" t="s">
        <v>972</v>
      </c>
      <c r="L1033" s="2" t="s">
        <v>37</v>
      </c>
      <c r="M1033">
        <v>0</v>
      </c>
      <c r="N1033">
        <v>39</v>
      </c>
      <c r="O1033">
        <v>39</v>
      </c>
      <c r="P1033" s="2" t="s">
        <v>893</v>
      </c>
      <c r="Q1033" s="2" t="s">
        <v>894</v>
      </c>
      <c r="R1033">
        <v>1</v>
      </c>
      <c r="S1033" s="2" t="s">
        <v>40</v>
      </c>
      <c r="T1033">
        <v>3</v>
      </c>
      <c r="U1033" s="2" t="s">
        <v>67</v>
      </c>
      <c r="V1033">
        <v>72</v>
      </c>
      <c r="W1033">
        <v>16</v>
      </c>
      <c r="X1033">
        <v>1152</v>
      </c>
      <c r="Y1033">
        <v>0</v>
      </c>
      <c r="Z1033">
        <v>0</v>
      </c>
      <c r="AA1033">
        <v>1152</v>
      </c>
      <c r="AB1033">
        <f>Analytics_Data_json[[#This Row],[amount]]-Analytics_Data_json[[#This Row],[custom_discount]]</f>
        <v>1152</v>
      </c>
      <c r="AC1033">
        <f>(Analytics_Data_json[[#This Row],[order_qty]]*Analytics_Data_json[[#This Row],[unit_price]])-Analytics_Data_json[[#This Row],[discount]]-Analytics_Data_json[[#This Row],[custom_discount]]</f>
        <v>1152</v>
      </c>
      <c r="AD1033">
        <v>178</v>
      </c>
      <c r="AE1033" s="2" t="s">
        <v>891</v>
      </c>
      <c r="AF1033" s="2" t="s">
        <v>892</v>
      </c>
      <c r="AG1033">
        <v>130</v>
      </c>
      <c r="AH1033" s="2" t="s">
        <v>44</v>
      </c>
      <c r="AI1033" s="2" t="s">
        <v>44</v>
      </c>
      <c r="AJ1033" s="3">
        <v>45323.000763888886</v>
      </c>
      <c r="AK1033" s="3">
        <v>45323.125775462962</v>
      </c>
    </row>
    <row r="1034" spans="1:37" x14ac:dyDescent="0.25">
      <c r="A1034">
        <v>1574118</v>
      </c>
      <c r="B1034">
        <v>187735</v>
      </c>
      <c r="C1034" s="1">
        <v>45322</v>
      </c>
      <c r="D1034" s="1" t="str">
        <f>TEXT(Analytics_Data_json[[#This Row],[ORDER DATE ]],"mmm")</f>
        <v>Jan</v>
      </c>
      <c r="E1034" s="2" t="s">
        <v>2552</v>
      </c>
      <c r="F1034">
        <v>12</v>
      </c>
      <c r="G1034" s="2" t="s">
        <v>885</v>
      </c>
      <c r="H1034" s="2" t="s">
        <v>886</v>
      </c>
      <c r="I1034">
        <v>32</v>
      </c>
      <c r="J1034" s="4" t="s">
        <v>1565</v>
      </c>
      <c r="K1034" s="2" t="s">
        <v>1566</v>
      </c>
      <c r="L1034" s="2" t="s">
        <v>37</v>
      </c>
      <c r="M1034">
        <v>0</v>
      </c>
      <c r="N1034">
        <v>41</v>
      </c>
      <c r="O1034">
        <v>41</v>
      </c>
      <c r="P1034" s="2" t="s">
        <v>889</v>
      </c>
      <c r="Q1034" s="2" t="s">
        <v>890</v>
      </c>
      <c r="R1034">
        <v>1</v>
      </c>
      <c r="S1034" s="2" t="s">
        <v>40</v>
      </c>
      <c r="T1034">
        <v>3</v>
      </c>
      <c r="U1034" s="2" t="s">
        <v>67</v>
      </c>
      <c r="V1034">
        <v>144</v>
      </c>
      <c r="W1034">
        <v>16</v>
      </c>
      <c r="X1034">
        <v>2304</v>
      </c>
      <c r="Y1034">
        <v>0</v>
      </c>
      <c r="Z1034">
        <v>0</v>
      </c>
      <c r="AA1034">
        <v>2304</v>
      </c>
      <c r="AB1034">
        <f>Analytics_Data_json[[#This Row],[amount]]-Analytics_Data_json[[#This Row],[custom_discount]]</f>
        <v>2304</v>
      </c>
      <c r="AC1034">
        <f>(Analytics_Data_json[[#This Row],[order_qty]]*Analytics_Data_json[[#This Row],[unit_price]])-Analytics_Data_json[[#This Row],[discount]]-Analytics_Data_json[[#This Row],[custom_discount]]</f>
        <v>2304</v>
      </c>
      <c r="AD1034">
        <v>178</v>
      </c>
      <c r="AE1034" s="2" t="s">
        <v>891</v>
      </c>
      <c r="AF1034" s="2" t="s">
        <v>892</v>
      </c>
      <c r="AG1034">
        <v>130</v>
      </c>
      <c r="AH1034" s="2" t="s">
        <v>44</v>
      </c>
      <c r="AI1034" s="2" t="s">
        <v>44</v>
      </c>
      <c r="AJ1034" s="3">
        <v>45323.000763888886</v>
      </c>
      <c r="AK1034" s="3">
        <v>45323.125775462962</v>
      </c>
    </row>
    <row r="1035" spans="1:37" x14ac:dyDescent="0.25">
      <c r="A1035">
        <v>1574117</v>
      </c>
      <c r="B1035">
        <v>187735</v>
      </c>
      <c r="C1035" s="1">
        <v>45322</v>
      </c>
      <c r="D1035" s="1" t="str">
        <f>TEXT(Analytics_Data_json[[#This Row],[ORDER DATE ]],"mmm")</f>
        <v>Jan</v>
      </c>
      <c r="E1035" s="2" t="s">
        <v>2552</v>
      </c>
      <c r="F1035">
        <v>12</v>
      </c>
      <c r="G1035" s="2" t="s">
        <v>885</v>
      </c>
      <c r="H1035" s="2" t="s">
        <v>886</v>
      </c>
      <c r="I1035">
        <v>32</v>
      </c>
      <c r="J1035" s="4" t="s">
        <v>1565</v>
      </c>
      <c r="K1035" s="2" t="s">
        <v>1566</v>
      </c>
      <c r="L1035" s="2" t="s">
        <v>37</v>
      </c>
      <c r="M1035">
        <v>0</v>
      </c>
      <c r="N1035">
        <v>39</v>
      </c>
      <c r="O1035">
        <v>39</v>
      </c>
      <c r="P1035" s="2" t="s">
        <v>893</v>
      </c>
      <c r="Q1035" s="2" t="s">
        <v>894</v>
      </c>
      <c r="R1035">
        <v>1</v>
      </c>
      <c r="S1035" s="2" t="s">
        <v>40</v>
      </c>
      <c r="T1035">
        <v>3</v>
      </c>
      <c r="U1035" s="2" t="s">
        <v>67</v>
      </c>
      <c r="V1035">
        <v>144</v>
      </c>
      <c r="W1035">
        <v>16</v>
      </c>
      <c r="X1035">
        <v>2304</v>
      </c>
      <c r="Y1035">
        <v>0</v>
      </c>
      <c r="Z1035">
        <v>0</v>
      </c>
      <c r="AA1035">
        <v>2304</v>
      </c>
      <c r="AB1035">
        <f>Analytics_Data_json[[#This Row],[amount]]-Analytics_Data_json[[#This Row],[custom_discount]]</f>
        <v>2304</v>
      </c>
      <c r="AC1035">
        <f>(Analytics_Data_json[[#This Row],[order_qty]]*Analytics_Data_json[[#This Row],[unit_price]])-Analytics_Data_json[[#This Row],[discount]]-Analytics_Data_json[[#This Row],[custom_discount]]</f>
        <v>2304</v>
      </c>
      <c r="AD1035">
        <v>178</v>
      </c>
      <c r="AE1035" s="2" t="s">
        <v>891</v>
      </c>
      <c r="AF1035" s="2" t="s">
        <v>892</v>
      </c>
      <c r="AG1035">
        <v>130</v>
      </c>
      <c r="AH1035" s="2" t="s">
        <v>44</v>
      </c>
      <c r="AI1035" s="2" t="s">
        <v>44</v>
      </c>
      <c r="AJ1035" s="3">
        <v>45323.000763888886</v>
      </c>
      <c r="AK1035" s="3">
        <v>45323.125775462962</v>
      </c>
    </row>
    <row r="1036" spans="1:37" x14ac:dyDescent="0.25">
      <c r="A1036">
        <v>1574116</v>
      </c>
      <c r="B1036">
        <v>187735</v>
      </c>
      <c r="C1036" s="1">
        <v>45322</v>
      </c>
      <c r="D1036" s="1" t="str">
        <f>TEXT(Analytics_Data_json[[#This Row],[ORDER DATE ]],"mmm")</f>
        <v>Jan</v>
      </c>
      <c r="E1036" s="2" t="s">
        <v>2552</v>
      </c>
      <c r="F1036">
        <v>12</v>
      </c>
      <c r="G1036" s="2" t="s">
        <v>885</v>
      </c>
      <c r="H1036" s="2" t="s">
        <v>886</v>
      </c>
      <c r="I1036">
        <v>32</v>
      </c>
      <c r="J1036" s="4" t="s">
        <v>1565</v>
      </c>
      <c r="K1036" s="2" t="s">
        <v>1566</v>
      </c>
      <c r="L1036" s="2" t="s">
        <v>37</v>
      </c>
      <c r="M1036">
        <v>0</v>
      </c>
      <c r="N1036">
        <v>31</v>
      </c>
      <c r="O1036">
        <v>31</v>
      </c>
      <c r="P1036" s="2" t="s">
        <v>966</v>
      </c>
      <c r="Q1036" s="2" t="s">
        <v>967</v>
      </c>
      <c r="R1036">
        <v>1</v>
      </c>
      <c r="S1036" s="2" t="s">
        <v>40</v>
      </c>
      <c r="T1036">
        <v>15</v>
      </c>
      <c r="U1036" s="2" t="s">
        <v>57</v>
      </c>
      <c r="V1036">
        <v>36</v>
      </c>
      <c r="W1036">
        <v>20</v>
      </c>
      <c r="X1036">
        <v>720</v>
      </c>
      <c r="Y1036">
        <v>0</v>
      </c>
      <c r="Z1036">
        <v>0</v>
      </c>
      <c r="AA1036">
        <v>720</v>
      </c>
      <c r="AB1036">
        <f>Analytics_Data_json[[#This Row],[amount]]-Analytics_Data_json[[#This Row],[custom_discount]]</f>
        <v>720</v>
      </c>
      <c r="AC1036">
        <f>(Analytics_Data_json[[#This Row],[order_qty]]*Analytics_Data_json[[#This Row],[unit_price]])-Analytics_Data_json[[#This Row],[discount]]-Analytics_Data_json[[#This Row],[custom_discount]]</f>
        <v>720</v>
      </c>
      <c r="AD1036">
        <v>178</v>
      </c>
      <c r="AE1036" s="2" t="s">
        <v>891</v>
      </c>
      <c r="AF1036" s="2" t="s">
        <v>892</v>
      </c>
      <c r="AG1036">
        <v>130</v>
      </c>
      <c r="AH1036" s="2" t="s">
        <v>44</v>
      </c>
      <c r="AI1036" s="2" t="s">
        <v>44</v>
      </c>
      <c r="AJ1036" s="3">
        <v>45323.000763888886</v>
      </c>
      <c r="AK1036" s="3">
        <v>45323.125775462962</v>
      </c>
    </row>
    <row r="1037" spans="1:37" x14ac:dyDescent="0.25">
      <c r="A1037">
        <v>1574115</v>
      </c>
      <c r="B1037">
        <v>187735</v>
      </c>
      <c r="C1037" s="1">
        <v>45322</v>
      </c>
      <c r="D1037" s="1" t="str">
        <f>TEXT(Analytics_Data_json[[#This Row],[ORDER DATE ]],"mmm")</f>
        <v>Jan</v>
      </c>
      <c r="E1037" s="2" t="s">
        <v>2552</v>
      </c>
      <c r="F1037">
        <v>12</v>
      </c>
      <c r="G1037" s="2" t="s">
        <v>885</v>
      </c>
      <c r="H1037" s="2" t="s">
        <v>886</v>
      </c>
      <c r="I1037">
        <v>32</v>
      </c>
      <c r="J1037" s="4" t="s">
        <v>1565</v>
      </c>
      <c r="K1037" s="2" t="s">
        <v>1566</v>
      </c>
      <c r="L1037" s="2" t="s">
        <v>37</v>
      </c>
      <c r="M1037">
        <v>0</v>
      </c>
      <c r="N1037">
        <v>29</v>
      </c>
      <c r="O1037">
        <v>29</v>
      </c>
      <c r="P1037" s="2" t="s">
        <v>895</v>
      </c>
      <c r="Q1037" s="2" t="s">
        <v>896</v>
      </c>
      <c r="R1037">
        <v>1</v>
      </c>
      <c r="S1037" s="2" t="s">
        <v>40</v>
      </c>
      <c r="T1037">
        <v>15</v>
      </c>
      <c r="U1037" s="2" t="s">
        <v>57</v>
      </c>
      <c r="V1037">
        <v>36</v>
      </c>
      <c r="W1037">
        <v>20</v>
      </c>
      <c r="X1037">
        <v>720</v>
      </c>
      <c r="Y1037">
        <v>0</v>
      </c>
      <c r="Z1037">
        <v>0</v>
      </c>
      <c r="AA1037">
        <v>720</v>
      </c>
      <c r="AB1037">
        <f>Analytics_Data_json[[#This Row],[amount]]-Analytics_Data_json[[#This Row],[custom_discount]]</f>
        <v>720</v>
      </c>
      <c r="AC1037">
        <f>(Analytics_Data_json[[#This Row],[order_qty]]*Analytics_Data_json[[#This Row],[unit_price]])-Analytics_Data_json[[#This Row],[discount]]-Analytics_Data_json[[#This Row],[custom_discount]]</f>
        <v>720</v>
      </c>
      <c r="AD1037">
        <v>178</v>
      </c>
      <c r="AE1037" s="2" t="s">
        <v>891</v>
      </c>
      <c r="AF1037" s="2" t="s">
        <v>892</v>
      </c>
      <c r="AG1037">
        <v>130</v>
      </c>
      <c r="AH1037" s="2" t="s">
        <v>44</v>
      </c>
      <c r="AI1037" s="2" t="s">
        <v>44</v>
      </c>
      <c r="AJ1037" s="3">
        <v>45323.000763888886</v>
      </c>
      <c r="AK1037" s="3">
        <v>45323.125775462962</v>
      </c>
    </row>
    <row r="1038" spans="1:37" x14ac:dyDescent="0.25">
      <c r="A1038">
        <v>1574114</v>
      </c>
      <c r="B1038">
        <v>187734</v>
      </c>
      <c r="C1038" s="1">
        <v>45322</v>
      </c>
      <c r="D1038" s="1" t="str">
        <f>TEXT(Analytics_Data_json[[#This Row],[ORDER DATE ]],"mmm")</f>
        <v>Jan</v>
      </c>
      <c r="E1038" s="2" t="s">
        <v>2553</v>
      </c>
      <c r="F1038">
        <v>42</v>
      </c>
      <c r="G1038" s="2" t="s">
        <v>33</v>
      </c>
      <c r="H1038" s="2" t="s">
        <v>34</v>
      </c>
      <c r="I1038">
        <v>62</v>
      </c>
      <c r="J1038" s="4" t="s">
        <v>2554</v>
      </c>
      <c r="K1038" s="2" t="s">
        <v>2555</v>
      </c>
      <c r="L1038" s="2" t="s">
        <v>37</v>
      </c>
      <c r="M1038">
        <v>0</v>
      </c>
      <c r="N1038">
        <v>62</v>
      </c>
      <c r="O1038">
        <v>62</v>
      </c>
      <c r="P1038" s="2" t="s">
        <v>48</v>
      </c>
      <c r="Q1038" s="2" t="s">
        <v>49</v>
      </c>
      <c r="R1038">
        <v>1</v>
      </c>
      <c r="S1038" s="2" t="s">
        <v>40</v>
      </c>
      <c r="T1038">
        <v>10</v>
      </c>
      <c r="U1038" s="2" t="s">
        <v>41</v>
      </c>
      <c r="V1038">
        <v>6</v>
      </c>
      <c r="W1038">
        <v>30</v>
      </c>
      <c r="X1038">
        <v>180</v>
      </c>
      <c r="Y1038">
        <v>0</v>
      </c>
      <c r="Z1038">
        <v>0</v>
      </c>
      <c r="AA1038">
        <v>180</v>
      </c>
      <c r="AB1038">
        <f>Analytics_Data_json[[#This Row],[amount]]-Analytics_Data_json[[#This Row],[custom_discount]]</f>
        <v>180</v>
      </c>
      <c r="AC1038">
        <f>(Analytics_Data_json[[#This Row],[order_qty]]*Analytics_Data_json[[#This Row],[unit_price]])-Analytics_Data_json[[#This Row],[discount]]-Analytics_Data_json[[#This Row],[custom_discount]]</f>
        <v>180</v>
      </c>
      <c r="AD1038">
        <v>246</v>
      </c>
      <c r="AE1038" s="2" t="s">
        <v>42</v>
      </c>
      <c r="AF1038" s="2" t="s">
        <v>43</v>
      </c>
      <c r="AG1038">
        <v>202</v>
      </c>
      <c r="AH1038" s="2" t="s">
        <v>44</v>
      </c>
      <c r="AI1038" s="2" t="s">
        <v>44</v>
      </c>
      <c r="AJ1038" s="3">
        <v>45323.000763888886</v>
      </c>
      <c r="AK1038" s="3">
        <v>45323.125775462962</v>
      </c>
    </row>
    <row r="1039" spans="1:37" x14ac:dyDescent="0.25">
      <c r="A1039">
        <v>1574113</v>
      </c>
      <c r="B1039">
        <v>187734</v>
      </c>
      <c r="C1039" s="1">
        <v>45322</v>
      </c>
      <c r="D1039" s="1" t="str">
        <f>TEXT(Analytics_Data_json[[#This Row],[ORDER DATE ]],"mmm")</f>
        <v>Jan</v>
      </c>
      <c r="E1039" s="2" t="s">
        <v>2553</v>
      </c>
      <c r="F1039">
        <v>42</v>
      </c>
      <c r="G1039" s="2" t="s">
        <v>33</v>
      </c>
      <c r="H1039" s="2" t="s">
        <v>34</v>
      </c>
      <c r="I1039">
        <v>62</v>
      </c>
      <c r="J1039" s="4" t="s">
        <v>2554</v>
      </c>
      <c r="K1039" s="2" t="s">
        <v>2555</v>
      </c>
      <c r="L1039" s="2" t="s">
        <v>37</v>
      </c>
      <c r="M1039">
        <v>0</v>
      </c>
      <c r="N1039">
        <v>61</v>
      </c>
      <c r="O1039">
        <v>61</v>
      </c>
      <c r="P1039" s="2" t="s">
        <v>50</v>
      </c>
      <c r="Q1039" s="2" t="s">
        <v>51</v>
      </c>
      <c r="R1039">
        <v>1</v>
      </c>
      <c r="S1039" s="2" t="s">
        <v>40</v>
      </c>
      <c r="T1039">
        <v>10</v>
      </c>
      <c r="U1039" s="2" t="s">
        <v>41</v>
      </c>
      <c r="V1039">
        <v>6</v>
      </c>
      <c r="W1039">
        <v>30</v>
      </c>
      <c r="X1039">
        <v>180</v>
      </c>
      <c r="Y1039">
        <v>0</v>
      </c>
      <c r="Z1039">
        <v>0</v>
      </c>
      <c r="AA1039">
        <v>180</v>
      </c>
      <c r="AB1039">
        <f>Analytics_Data_json[[#This Row],[amount]]-Analytics_Data_json[[#This Row],[custom_discount]]</f>
        <v>180</v>
      </c>
      <c r="AC1039">
        <f>(Analytics_Data_json[[#This Row],[order_qty]]*Analytics_Data_json[[#This Row],[unit_price]])-Analytics_Data_json[[#This Row],[discount]]-Analytics_Data_json[[#This Row],[custom_discount]]</f>
        <v>180</v>
      </c>
      <c r="AD1039">
        <v>246</v>
      </c>
      <c r="AE1039" s="2" t="s">
        <v>42</v>
      </c>
      <c r="AF1039" s="2" t="s">
        <v>43</v>
      </c>
      <c r="AG1039">
        <v>202</v>
      </c>
      <c r="AH1039" s="2" t="s">
        <v>44</v>
      </c>
      <c r="AI1039" s="2" t="s">
        <v>44</v>
      </c>
      <c r="AJ1039" s="3">
        <v>45323.000763888886</v>
      </c>
      <c r="AK1039" s="3">
        <v>45323.125775462962</v>
      </c>
    </row>
    <row r="1040" spans="1:37" x14ac:dyDescent="0.25">
      <c r="A1040">
        <v>1574112</v>
      </c>
      <c r="B1040">
        <v>187733</v>
      </c>
      <c r="C1040" s="1">
        <v>45322</v>
      </c>
      <c r="D1040" s="1" t="str">
        <f>TEXT(Analytics_Data_json[[#This Row],[ORDER DATE ]],"mmm")</f>
        <v>Jan</v>
      </c>
      <c r="E1040" s="2" t="s">
        <v>2556</v>
      </c>
      <c r="F1040">
        <v>12</v>
      </c>
      <c r="G1040" s="2" t="s">
        <v>885</v>
      </c>
      <c r="H1040" s="2" t="s">
        <v>886</v>
      </c>
      <c r="I1040">
        <v>32</v>
      </c>
      <c r="J1040" s="4" t="s">
        <v>1502</v>
      </c>
      <c r="K1040" s="2" t="s">
        <v>1503</v>
      </c>
      <c r="L1040" s="2" t="s">
        <v>37</v>
      </c>
      <c r="M1040">
        <v>0</v>
      </c>
      <c r="N1040">
        <v>81</v>
      </c>
      <c r="O1040">
        <v>81</v>
      </c>
      <c r="P1040" s="2" t="s">
        <v>554</v>
      </c>
      <c r="Q1040" s="2" t="s">
        <v>555</v>
      </c>
      <c r="R1040">
        <v>1</v>
      </c>
      <c r="S1040" s="2" t="s">
        <v>40</v>
      </c>
      <c r="T1040">
        <v>14</v>
      </c>
      <c r="U1040" s="2" t="s">
        <v>176</v>
      </c>
      <c r="V1040">
        <v>12</v>
      </c>
      <c r="W1040">
        <v>125</v>
      </c>
      <c r="X1040">
        <v>1500</v>
      </c>
      <c r="Y1040">
        <v>0</v>
      </c>
      <c r="Z1040">
        <v>0</v>
      </c>
      <c r="AA1040">
        <v>1500</v>
      </c>
      <c r="AB1040">
        <f>Analytics_Data_json[[#This Row],[amount]]-Analytics_Data_json[[#This Row],[custom_discount]]</f>
        <v>1500</v>
      </c>
      <c r="AC1040">
        <f>(Analytics_Data_json[[#This Row],[order_qty]]*Analytics_Data_json[[#This Row],[unit_price]])-Analytics_Data_json[[#This Row],[discount]]-Analytics_Data_json[[#This Row],[custom_discount]]</f>
        <v>1500</v>
      </c>
      <c r="AD1040">
        <v>178</v>
      </c>
      <c r="AE1040" s="2" t="s">
        <v>891</v>
      </c>
      <c r="AF1040" s="2" t="s">
        <v>892</v>
      </c>
      <c r="AG1040">
        <v>130</v>
      </c>
      <c r="AH1040" s="2" t="s">
        <v>44</v>
      </c>
      <c r="AI1040" s="2" t="s">
        <v>44</v>
      </c>
      <c r="AJ1040" s="3">
        <v>45323.000763888886</v>
      </c>
      <c r="AK1040" s="3">
        <v>45323.125775462962</v>
      </c>
    </row>
    <row r="1041" spans="1:37" x14ac:dyDescent="0.25">
      <c r="A1041">
        <v>1574111</v>
      </c>
      <c r="B1041">
        <v>187733</v>
      </c>
      <c r="C1041" s="1">
        <v>45322</v>
      </c>
      <c r="D1041" s="1" t="str">
        <f>TEXT(Analytics_Data_json[[#This Row],[ORDER DATE ]],"mmm")</f>
        <v>Jan</v>
      </c>
      <c r="E1041" s="2" t="s">
        <v>2556</v>
      </c>
      <c r="F1041">
        <v>12</v>
      </c>
      <c r="G1041" s="2" t="s">
        <v>885</v>
      </c>
      <c r="H1041" s="2" t="s">
        <v>886</v>
      </c>
      <c r="I1041">
        <v>32</v>
      </c>
      <c r="J1041" s="4" t="s">
        <v>1502</v>
      </c>
      <c r="K1041" s="2" t="s">
        <v>1503</v>
      </c>
      <c r="L1041" s="2" t="s">
        <v>37</v>
      </c>
      <c r="M1041">
        <v>0</v>
      </c>
      <c r="N1041">
        <v>41</v>
      </c>
      <c r="O1041">
        <v>41</v>
      </c>
      <c r="P1041" s="2" t="s">
        <v>889</v>
      </c>
      <c r="Q1041" s="2" t="s">
        <v>890</v>
      </c>
      <c r="R1041">
        <v>1</v>
      </c>
      <c r="S1041" s="2" t="s">
        <v>40</v>
      </c>
      <c r="T1041">
        <v>3</v>
      </c>
      <c r="U1041" s="2" t="s">
        <v>67</v>
      </c>
      <c r="V1041">
        <v>72</v>
      </c>
      <c r="W1041">
        <v>16</v>
      </c>
      <c r="X1041">
        <v>1152</v>
      </c>
      <c r="Y1041">
        <v>0</v>
      </c>
      <c r="Z1041">
        <v>0</v>
      </c>
      <c r="AA1041">
        <v>1152</v>
      </c>
      <c r="AB1041">
        <f>Analytics_Data_json[[#This Row],[amount]]-Analytics_Data_json[[#This Row],[custom_discount]]</f>
        <v>1152</v>
      </c>
      <c r="AC1041">
        <f>(Analytics_Data_json[[#This Row],[order_qty]]*Analytics_Data_json[[#This Row],[unit_price]])-Analytics_Data_json[[#This Row],[discount]]-Analytics_Data_json[[#This Row],[custom_discount]]</f>
        <v>1152</v>
      </c>
      <c r="AD1041">
        <v>178</v>
      </c>
      <c r="AE1041" s="2" t="s">
        <v>891</v>
      </c>
      <c r="AF1041" s="2" t="s">
        <v>892</v>
      </c>
      <c r="AG1041">
        <v>130</v>
      </c>
      <c r="AH1041" s="2" t="s">
        <v>44</v>
      </c>
      <c r="AI1041" s="2" t="s">
        <v>44</v>
      </c>
      <c r="AJ1041" s="3">
        <v>45323.000763888886</v>
      </c>
      <c r="AK1041" s="3">
        <v>45323.125775462962</v>
      </c>
    </row>
    <row r="1042" spans="1:37" x14ac:dyDescent="0.25">
      <c r="A1042">
        <v>1574110</v>
      </c>
      <c r="B1042">
        <v>187733</v>
      </c>
      <c r="C1042" s="1">
        <v>45322</v>
      </c>
      <c r="D1042" s="1" t="str">
        <f>TEXT(Analytics_Data_json[[#This Row],[ORDER DATE ]],"mmm")</f>
        <v>Jan</v>
      </c>
      <c r="E1042" s="2" t="s">
        <v>2556</v>
      </c>
      <c r="F1042">
        <v>12</v>
      </c>
      <c r="G1042" s="2" t="s">
        <v>885</v>
      </c>
      <c r="H1042" s="2" t="s">
        <v>886</v>
      </c>
      <c r="I1042">
        <v>32</v>
      </c>
      <c r="J1042" s="4" t="s">
        <v>1502</v>
      </c>
      <c r="K1042" s="2" t="s">
        <v>1503</v>
      </c>
      <c r="L1042" s="2" t="s">
        <v>37</v>
      </c>
      <c r="M1042">
        <v>0</v>
      </c>
      <c r="N1042">
        <v>39</v>
      </c>
      <c r="O1042">
        <v>39</v>
      </c>
      <c r="P1042" s="2" t="s">
        <v>893</v>
      </c>
      <c r="Q1042" s="2" t="s">
        <v>894</v>
      </c>
      <c r="R1042">
        <v>1</v>
      </c>
      <c r="S1042" s="2" t="s">
        <v>40</v>
      </c>
      <c r="T1042">
        <v>3</v>
      </c>
      <c r="U1042" s="2" t="s">
        <v>67</v>
      </c>
      <c r="V1042">
        <v>72</v>
      </c>
      <c r="W1042">
        <v>16</v>
      </c>
      <c r="X1042">
        <v>1152</v>
      </c>
      <c r="Y1042">
        <v>0</v>
      </c>
      <c r="Z1042">
        <v>0</v>
      </c>
      <c r="AA1042">
        <v>1152</v>
      </c>
      <c r="AB1042">
        <f>Analytics_Data_json[[#This Row],[amount]]-Analytics_Data_json[[#This Row],[custom_discount]]</f>
        <v>1152</v>
      </c>
      <c r="AC1042">
        <f>(Analytics_Data_json[[#This Row],[order_qty]]*Analytics_Data_json[[#This Row],[unit_price]])-Analytics_Data_json[[#This Row],[discount]]-Analytics_Data_json[[#This Row],[custom_discount]]</f>
        <v>1152</v>
      </c>
      <c r="AD1042">
        <v>178</v>
      </c>
      <c r="AE1042" s="2" t="s">
        <v>891</v>
      </c>
      <c r="AF1042" s="2" t="s">
        <v>892</v>
      </c>
      <c r="AG1042">
        <v>130</v>
      </c>
      <c r="AH1042" s="2" t="s">
        <v>44</v>
      </c>
      <c r="AI1042" s="2" t="s">
        <v>44</v>
      </c>
      <c r="AJ1042" s="3">
        <v>45323.000763888886</v>
      </c>
      <c r="AK1042" s="3">
        <v>45323.125775462962</v>
      </c>
    </row>
    <row r="1043" spans="1:37" x14ac:dyDescent="0.25">
      <c r="A1043">
        <v>1574109</v>
      </c>
      <c r="B1043">
        <v>187733</v>
      </c>
      <c r="C1043" s="1">
        <v>45322</v>
      </c>
      <c r="D1043" s="1" t="str">
        <f>TEXT(Analytics_Data_json[[#This Row],[ORDER DATE ]],"mmm")</f>
        <v>Jan</v>
      </c>
      <c r="E1043" s="2" t="s">
        <v>2556</v>
      </c>
      <c r="F1043">
        <v>12</v>
      </c>
      <c r="G1043" s="2" t="s">
        <v>885</v>
      </c>
      <c r="H1043" s="2" t="s">
        <v>886</v>
      </c>
      <c r="I1043">
        <v>32</v>
      </c>
      <c r="J1043" s="4" t="s">
        <v>1502</v>
      </c>
      <c r="K1043" s="2" t="s">
        <v>1503</v>
      </c>
      <c r="L1043" s="2" t="s">
        <v>37</v>
      </c>
      <c r="M1043">
        <v>0</v>
      </c>
      <c r="N1043">
        <v>29</v>
      </c>
      <c r="O1043">
        <v>29</v>
      </c>
      <c r="P1043" s="2" t="s">
        <v>895</v>
      </c>
      <c r="Q1043" s="2" t="s">
        <v>896</v>
      </c>
      <c r="R1043">
        <v>1</v>
      </c>
      <c r="S1043" s="2" t="s">
        <v>40</v>
      </c>
      <c r="T1043">
        <v>15</v>
      </c>
      <c r="U1043" s="2" t="s">
        <v>57</v>
      </c>
      <c r="V1043">
        <v>72</v>
      </c>
      <c r="W1043">
        <v>20</v>
      </c>
      <c r="X1043">
        <v>1440</v>
      </c>
      <c r="Y1043">
        <v>0</v>
      </c>
      <c r="Z1043">
        <v>0</v>
      </c>
      <c r="AA1043">
        <v>1440</v>
      </c>
      <c r="AB1043">
        <f>Analytics_Data_json[[#This Row],[amount]]-Analytics_Data_json[[#This Row],[custom_discount]]</f>
        <v>1440</v>
      </c>
      <c r="AC1043">
        <f>(Analytics_Data_json[[#This Row],[order_qty]]*Analytics_Data_json[[#This Row],[unit_price]])-Analytics_Data_json[[#This Row],[discount]]-Analytics_Data_json[[#This Row],[custom_discount]]</f>
        <v>1440</v>
      </c>
      <c r="AD1043">
        <v>178</v>
      </c>
      <c r="AE1043" s="2" t="s">
        <v>891</v>
      </c>
      <c r="AF1043" s="2" t="s">
        <v>892</v>
      </c>
      <c r="AG1043">
        <v>130</v>
      </c>
      <c r="AH1043" s="2" t="s">
        <v>44</v>
      </c>
      <c r="AI1043" s="2" t="s">
        <v>44</v>
      </c>
      <c r="AJ1043" s="3">
        <v>45323.000763888886</v>
      </c>
      <c r="AK1043" s="3">
        <v>45323.125775462962</v>
      </c>
    </row>
    <row r="1044" spans="1:37" x14ac:dyDescent="0.25">
      <c r="A1044">
        <v>1574108</v>
      </c>
      <c r="B1044">
        <v>187732</v>
      </c>
      <c r="C1044" s="1">
        <v>45322</v>
      </c>
      <c r="D1044" s="1" t="str">
        <f>TEXT(Analytics_Data_json[[#This Row],[ORDER DATE ]],"mmm")</f>
        <v>Jan</v>
      </c>
      <c r="E1044" s="2" t="s">
        <v>2557</v>
      </c>
      <c r="F1044">
        <v>42</v>
      </c>
      <c r="G1044" s="2" t="s">
        <v>33</v>
      </c>
      <c r="H1044" s="2" t="s">
        <v>34</v>
      </c>
      <c r="I1044">
        <v>62</v>
      </c>
      <c r="J1044" s="4" t="s">
        <v>2558</v>
      </c>
      <c r="K1044" s="2" t="s">
        <v>2559</v>
      </c>
      <c r="L1044" s="2" t="s">
        <v>37</v>
      </c>
      <c r="M1044">
        <v>0</v>
      </c>
      <c r="N1044">
        <v>62</v>
      </c>
      <c r="O1044">
        <v>62</v>
      </c>
      <c r="P1044" s="2" t="s">
        <v>48</v>
      </c>
      <c r="Q1044" s="2" t="s">
        <v>49</v>
      </c>
      <c r="R1044">
        <v>1</v>
      </c>
      <c r="S1044" s="2" t="s">
        <v>40</v>
      </c>
      <c r="T1044">
        <v>10</v>
      </c>
      <c r="U1044" s="2" t="s">
        <v>41</v>
      </c>
      <c r="V1044">
        <v>12</v>
      </c>
      <c r="W1044">
        <v>30</v>
      </c>
      <c r="X1044">
        <v>360</v>
      </c>
      <c r="Y1044">
        <v>0</v>
      </c>
      <c r="Z1044">
        <v>0</v>
      </c>
      <c r="AA1044">
        <v>360</v>
      </c>
      <c r="AB1044">
        <f>Analytics_Data_json[[#This Row],[amount]]-Analytics_Data_json[[#This Row],[custom_discount]]</f>
        <v>360</v>
      </c>
      <c r="AC1044">
        <f>(Analytics_Data_json[[#This Row],[order_qty]]*Analytics_Data_json[[#This Row],[unit_price]])-Analytics_Data_json[[#This Row],[discount]]-Analytics_Data_json[[#This Row],[custom_discount]]</f>
        <v>360</v>
      </c>
      <c r="AD1044">
        <v>246</v>
      </c>
      <c r="AE1044" s="2" t="s">
        <v>42</v>
      </c>
      <c r="AF1044" s="2" t="s">
        <v>43</v>
      </c>
      <c r="AG1044">
        <v>202</v>
      </c>
      <c r="AH1044" s="2" t="s">
        <v>44</v>
      </c>
      <c r="AI1044" s="2" t="s">
        <v>44</v>
      </c>
      <c r="AJ1044" s="3">
        <v>45323.000763888886</v>
      </c>
      <c r="AK1044" s="3">
        <v>45323.125775462962</v>
      </c>
    </row>
    <row r="1045" spans="1:37" x14ac:dyDescent="0.25">
      <c r="A1045">
        <v>1574107</v>
      </c>
      <c r="B1045">
        <v>187732</v>
      </c>
      <c r="C1045" s="1">
        <v>45322</v>
      </c>
      <c r="D1045" s="1" t="str">
        <f>TEXT(Analytics_Data_json[[#This Row],[ORDER DATE ]],"mmm")</f>
        <v>Jan</v>
      </c>
      <c r="E1045" s="2" t="s">
        <v>2557</v>
      </c>
      <c r="F1045">
        <v>42</v>
      </c>
      <c r="G1045" s="2" t="s">
        <v>33</v>
      </c>
      <c r="H1045" s="2" t="s">
        <v>34</v>
      </c>
      <c r="I1045">
        <v>62</v>
      </c>
      <c r="J1045" s="4" t="s">
        <v>2558</v>
      </c>
      <c r="K1045" s="2" t="s">
        <v>2559</v>
      </c>
      <c r="L1045" s="2" t="s">
        <v>37</v>
      </c>
      <c r="M1045">
        <v>0</v>
      </c>
      <c r="N1045">
        <v>61</v>
      </c>
      <c r="O1045">
        <v>61</v>
      </c>
      <c r="P1045" s="2" t="s">
        <v>50</v>
      </c>
      <c r="Q1045" s="2" t="s">
        <v>51</v>
      </c>
      <c r="R1045">
        <v>1</v>
      </c>
      <c r="S1045" s="2" t="s">
        <v>40</v>
      </c>
      <c r="T1045">
        <v>10</v>
      </c>
      <c r="U1045" s="2" t="s">
        <v>41</v>
      </c>
      <c r="V1045">
        <v>12</v>
      </c>
      <c r="W1045">
        <v>30</v>
      </c>
      <c r="X1045">
        <v>360</v>
      </c>
      <c r="Y1045">
        <v>0</v>
      </c>
      <c r="Z1045">
        <v>0</v>
      </c>
      <c r="AA1045">
        <v>360</v>
      </c>
      <c r="AB1045">
        <f>Analytics_Data_json[[#This Row],[amount]]-Analytics_Data_json[[#This Row],[custom_discount]]</f>
        <v>360</v>
      </c>
      <c r="AC1045">
        <f>(Analytics_Data_json[[#This Row],[order_qty]]*Analytics_Data_json[[#This Row],[unit_price]])-Analytics_Data_json[[#This Row],[discount]]-Analytics_Data_json[[#This Row],[custom_discount]]</f>
        <v>360</v>
      </c>
      <c r="AD1045">
        <v>246</v>
      </c>
      <c r="AE1045" s="2" t="s">
        <v>42</v>
      </c>
      <c r="AF1045" s="2" t="s">
        <v>43</v>
      </c>
      <c r="AG1045">
        <v>202</v>
      </c>
      <c r="AH1045" s="2" t="s">
        <v>44</v>
      </c>
      <c r="AI1045" s="2" t="s">
        <v>44</v>
      </c>
      <c r="AJ1045" s="3">
        <v>45323.000763888886</v>
      </c>
      <c r="AK1045" s="3">
        <v>45323.125775462962</v>
      </c>
    </row>
    <row r="1046" spans="1:37" x14ac:dyDescent="0.25">
      <c r="A1046">
        <v>1574106</v>
      </c>
      <c r="B1046">
        <v>187731</v>
      </c>
      <c r="C1046" s="1">
        <v>45322</v>
      </c>
      <c r="D1046" s="1" t="str">
        <f>TEXT(Analytics_Data_json[[#This Row],[ORDER DATE ]],"mmm")</f>
        <v>Jan</v>
      </c>
      <c r="E1046" s="2" t="s">
        <v>2560</v>
      </c>
      <c r="F1046">
        <v>42</v>
      </c>
      <c r="G1046" s="2" t="s">
        <v>33</v>
      </c>
      <c r="H1046" s="2" t="s">
        <v>34</v>
      </c>
      <c r="I1046">
        <v>62</v>
      </c>
      <c r="J1046" s="4" t="s">
        <v>404</v>
      </c>
      <c r="K1046" s="2" t="s">
        <v>405</v>
      </c>
      <c r="L1046" s="2" t="s">
        <v>37</v>
      </c>
      <c r="M1046">
        <v>0</v>
      </c>
      <c r="N1046">
        <v>53</v>
      </c>
      <c r="O1046">
        <v>53</v>
      </c>
      <c r="P1046" s="2" t="s">
        <v>38</v>
      </c>
      <c r="Q1046" s="2" t="s">
        <v>39</v>
      </c>
      <c r="R1046">
        <v>1</v>
      </c>
      <c r="S1046" s="2" t="s">
        <v>40</v>
      </c>
      <c r="T1046">
        <v>10</v>
      </c>
      <c r="U1046" s="2" t="s">
        <v>41</v>
      </c>
      <c r="V1046">
        <v>1</v>
      </c>
      <c r="W1046">
        <v>118</v>
      </c>
      <c r="X1046">
        <v>118</v>
      </c>
      <c r="Y1046">
        <v>0</v>
      </c>
      <c r="Z1046">
        <v>0</v>
      </c>
      <c r="AA1046">
        <v>118</v>
      </c>
      <c r="AB1046">
        <f>Analytics_Data_json[[#This Row],[amount]]-Analytics_Data_json[[#This Row],[custom_discount]]</f>
        <v>118</v>
      </c>
      <c r="AC1046">
        <f>(Analytics_Data_json[[#This Row],[order_qty]]*Analytics_Data_json[[#This Row],[unit_price]])-Analytics_Data_json[[#This Row],[discount]]-Analytics_Data_json[[#This Row],[custom_discount]]</f>
        <v>118</v>
      </c>
      <c r="AD1046">
        <v>246</v>
      </c>
      <c r="AE1046" s="2" t="s">
        <v>42</v>
      </c>
      <c r="AF1046" s="2" t="s">
        <v>43</v>
      </c>
      <c r="AG1046">
        <v>202</v>
      </c>
      <c r="AH1046" s="2" t="s">
        <v>44</v>
      </c>
      <c r="AI1046" s="2" t="s">
        <v>44</v>
      </c>
      <c r="AJ1046" s="3">
        <v>45323.000763888886</v>
      </c>
      <c r="AK1046" s="3">
        <v>45323.125775462962</v>
      </c>
    </row>
    <row r="1047" spans="1:37" x14ac:dyDescent="0.25">
      <c r="A1047">
        <v>1574105</v>
      </c>
      <c r="B1047">
        <v>187731</v>
      </c>
      <c r="C1047" s="1">
        <v>45322</v>
      </c>
      <c r="D1047" s="1" t="str">
        <f>TEXT(Analytics_Data_json[[#This Row],[ORDER DATE ]],"mmm")</f>
        <v>Jan</v>
      </c>
      <c r="E1047" s="2" t="s">
        <v>2560</v>
      </c>
      <c r="F1047">
        <v>42</v>
      </c>
      <c r="G1047" s="2" t="s">
        <v>33</v>
      </c>
      <c r="H1047" s="2" t="s">
        <v>34</v>
      </c>
      <c r="I1047">
        <v>62</v>
      </c>
      <c r="J1047" s="4" t="s">
        <v>404</v>
      </c>
      <c r="K1047" s="2" t="s">
        <v>405</v>
      </c>
      <c r="L1047" s="2" t="s">
        <v>37</v>
      </c>
      <c r="M1047">
        <v>0</v>
      </c>
      <c r="N1047">
        <v>62</v>
      </c>
      <c r="O1047">
        <v>62</v>
      </c>
      <c r="P1047" s="2" t="s">
        <v>48</v>
      </c>
      <c r="Q1047" s="2" t="s">
        <v>49</v>
      </c>
      <c r="R1047">
        <v>1</v>
      </c>
      <c r="S1047" s="2" t="s">
        <v>40</v>
      </c>
      <c r="T1047">
        <v>10</v>
      </c>
      <c r="U1047" s="2" t="s">
        <v>41</v>
      </c>
      <c r="V1047">
        <v>6</v>
      </c>
      <c r="W1047">
        <v>30</v>
      </c>
      <c r="X1047">
        <v>180</v>
      </c>
      <c r="Y1047">
        <v>0</v>
      </c>
      <c r="Z1047">
        <v>0</v>
      </c>
      <c r="AA1047">
        <v>180</v>
      </c>
      <c r="AB1047">
        <f>Analytics_Data_json[[#This Row],[amount]]-Analytics_Data_json[[#This Row],[custom_discount]]</f>
        <v>180</v>
      </c>
      <c r="AC1047">
        <f>(Analytics_Data_json[[#This Row],[order_qty]]*Analytics_Data_json[[#This Row],[unit_price]])-Analytics_Data_json[[#This Row],[discount]]-Analytics_Data_json[[#This Row],[custom_discount]]</f>
        <v>180</v>
      </c>
      <c r="AD1047">
        <v>246</v>
      </c>
      <c r="AE1047" s="2" t="s">
        <v>42</v>
      </c>
      <c r="AF1047" s="2" t="s">
        <v>43</v>
      </c>
      <c r="AG1047">
        <v>202</v>
      </c>
      <c r="AH1047" s="2" t="s">
        <v>44</v>
      </c>
      <c r="AI1047" s="2" t="s">
        <v>44</v>
      </c>
      <c r="AJ1047" s="3">
        <v>45323.000763888886</v>
      </c>
      <c r="AK1047" s="3">
        <v>45323.125775462962</v>
      </c>
    </row>
    <row r="1048" spans="1:37" x14ac:dyDescent="0.25">
      <c r="A1048">
        <v>1574104</v>
      </c>
      <c r="B1048">
        <v>187730</v>
      </c>
      <c r="C1048" s="1">
        <v>45322</v>
      </c>
      <c r="D1048" s="1" t="str">
        <f>TEXT(Analytics_Data_json[[#This Row],[ORDER DATE ]],"mmm")</f>
        <v>Jan</v>
      </c>
      <c r="E1048" s="2" t="s">
        <v>2561</v>
      </c>
      <c r="F1048">
        <v>12</v>
      </c>
      <c r="G1048" s="2" t="s">
        <v>885</v>
      </c>
      <c r="H1048" s="2" t="s">
        <v>886</v>
      </c>
      <c r="I1048">
        <v>32</v>
      </c>
      <c r="J1048" s="4" t="s">
        <v>1562</v>
      </c>
      <c r="K1048" s="2" t="s">
        <v>1563</v>
      </c>
      <c r="L1048" s="2" t="s">
        <v>37</v>
      </c>
      <c r="M1048">
        <v>0</v>
      </c>
      <c r="N1048">
        <v>41</v>
      </c>
      <c r="O1048">
        <v>41</v>
      </c>
      <c r="P1048" s="2" t="s">
        <v>889</v>
      </c>
      <c r="Q1048" s="2" t="s">
        <v>890</v>
      </c>
      <c r="R1048">
        <v>1</v>
      </c>
      <c r="S1048" s="2" t="s">
        <v>40</v>
      </c>
      <c r="T1048">
        <v>3</v>
      </c>
      <c r="U1048" s="2" t="s">
        <v>67</v>
      </c>
      <c r="V1048">
        <v>36</v>
      </c>
      <c r="W1048">
        <v>16</v>
      </c>
      <c r="X1048">
        <v>576</v>
      </c>
      <c r="Y1048">
        <v>0</v>
      </c>
      <c r="Z1048">
        <v>0</v>
      </c>
      <c r="AA1048">
        <v>576</v>
      </c>
      <c r="AB1048">
        <f>Analytics_Data_json[[#This Row],[amount]]-Analytics_Data_json[[#This Row],[custom_discount]]</f>
        <v>576</v>
      </c>
      <c r="AC1048">
        <f>(Analytics_Data_json[[#This Row],[order_qty]]*Analytics_Data_json[[#This Row],[unit_price]])-Analytics_Data_json[[#This Row],[discount]]-Analytics_Data_json[[#This Row],[custom_discount]]</f>
        <v>576</v>
      </c>
      <c r="AD1048">
        <v>178</v>
      </c>
      <c r="AE1048" s="2" t="s">
        <v>891</v>
      </c>
      <c r="AF1048" s="2" t="s">
        <v>892</v>
      </c>
      <c r="AG1048">
        <v>130</v>
      </c>
      <c r="AH1048" s="2" t="s">
        <v>44</v>
      </c>
      <c r="AI1048" s="2" t="s">
        <v>44</v>
      </c>
      <c r="AJ1048" s="3">
        <v>45323.000763888886</v>
      </c>
      <c r="AK1048" s="3">
        <v>45323.125775462962</v>
      </c>
    </row>
    <row r="1049" spans="1:37" x14ac:dyDescent="0.25">
      <c r="A1049">
        <v>1574103</v>
      </c>
      <c r="B1049">
        <v>187730</v>
      </c>
      <c r="C1049" s="1">
        <v>45322</v>
      </c>
      <c r="D1049" s="1" t="str">
        <f>TEXT(Analytics_Data_json[[#This Row],[ORDER DATE ]],"mmm")</f>
        <v>Jan</v>
      </c>
      <c r="E1049" s="2" t="s">
        <v>2561</v>
      </c>
      <c r="F1049">
        <v>12</v>
      </c>
      <c r="G1049" s="2" t="s">
        <v>885</v>
      </c>
      <c r="H1049" s="2" t="s">
        <v>886</v>
      </c>
      <c r="I1049">
        <v>32</v>
      </c>
      <c r="J1049" s="4" t="s">
        <v>1562</v>
      </c>
      <c r="K1049" s="2" t="s">
        <v>1563</v>
      </c>
      <c r="L1049" s="2" t="s">
        <v>37</v>
      </c>
      <c r="M1049">
        <v>0</v>
      </c>
      <c r="N1049">
        <v>39</v>
      </c>
      <c r="O1049">
        <v>39</v>
      </c>
      <c r="P1049" s="2" t="s">
        <v>893</v>
      </c>
      <c r="Q1049" s="2" t="s">
        <v>894</v>
      </c>
      <c r="R1049">
        <v>1</v>
      </c>
      <c r="S1049" s="2" t="s">
        <v>40</v>
      </c>
      <c r="T1049">
        <v>3</v>
      </c>
      <c r="U1049" s="2" t="s">
        <v>67</v>
      </c>
      <c r="V1049">
        <v>36</v>
      </c>
      <c r="W1049">
        <v>16</v>
      </c>
      <c r="X1049">
        <v>576</v>
      </c>
      <c r="Y1049">
        <v>0</v>
      </c>
      <c r="Z1049">
        <v>0</v>
      </c>
      <c r="AA1049">
        <v>576</v>
      </c>
      <c r="AB1049">
        <f>Analytics_Data_json[[#This Row],[amount]]-Analytics_Data_json[[#This Row],[custom_discount]]</f>
        <v>576</v>
      </c>
      <c r="AC1049">
        <f>(Analytics_Data_json[[#This Row],[order_qty]]*Analytics_Data_json[[#This Row],[unit_price]])-Analytics_Data_json[[#This Row],[discount]]-Analytics_Data_json[[#This Row],[custom_discount]]</f>
        <v>576</v>
      </c>
      <c r="AD1049">
        <v>178</v>
      </c>
      <c r="AE1049" s="2" t="s">
        <v>891</v>
      </c>
      <c r="AF1049" s="2" t="s">
        <v>892</v>
      </c>
      <c r="AG1049">
        <v>130</v>
      </c>
      <c r="AH1049" s="2" t="s">
        <v>44</v>
      </c>
      <c r="AI1049" s="2" t="s">
        <v>44</v>
      </c>
      <c r="AJ1049" s="3">
        <v>45323.000763888886</v>
      </c>
      <c r="AK1049" s="3">
        <v>45323.125775462962</v>
      </c>
    </row>
    <row r="1050" spans="1:37" x14ac:dyDescent="0.25">
      <c r="A1050">
        <v>1574102</v>
      </c>
      <c r="B1050">
        <v>187729</v>
      </c>
      <c r="C1050" s="1">
        <v>45322</v>
      </c>
      <c r="D1050" s="1" t="str">
        <f>TEXT(Analytics_Data_json[[#This Row],[ORDER DATE ]],"mmm")</f>
        <v>Jan</v>
      </c>
      <c r="E1050" s="2" t="s">
        <v>2562</v>
      </c>
      <c r="F1050">
        <v>42</v>
      </c>
      <c r="G1050" s="2" t="s">
        <v>33</v>
      </c>
      <c r="H1050" s="2" t="s">
        <v>34</v>
      </c>
      <c r="I1050">
        <v>62</v>
      </c>
      <c r="J1050" s="4" t="s">
        <v>111</v>
      </c>
      <c r="K1050" s="2" t="s">
        <v>112</v>
      </c>
      <c r="L1050" s="2" t="s">
        <v>37</v>
      </c>
      <c r="M1050">
        <v>0</v>
      </c>
      <c r="N1050">
        <v>68</v>
      </c>
      <c r="O1050">
        <v>68</v>
      </c>
      <c r="P1050" s="2" t="s">
        <v>75</v>
      </c>
      <c r="Q1050" s="2" t="s">
        <v>76</v>
      </c>
      <c r="R1050">
        <v>1</v>
      </c>
      <c r="S1050" s="2" t="s">
        <v>40</v>
      </c>
      <c r="T1050">
        <v>12</v>
      </c>
      <c r="U1050" s="2" t="s">
        <v>74</v>
      </c>
      <c r="V1050">
        <v>24</v>
      </c>
      <c r="W1050">
        <v>8.5</v>
      </c>
      <c r="X1050">
        <v>204</v>
      </c>
      <c r="Y1050">
        <v>0</v>
      </c>
      <c r="Z1050">
        <v>0</v>
      </c>
      <c r="AA1050">
        <v>204</v>
      </c>
      <c r="AB1050">
        <f>Analytics_Data_json[[#This Row],[amount]]-Analytics_Data_json[[#This Row],[custom_discount]]</f>
        <v>204</v>
      </c>
      <c r="AC1050">
        <f>(Analytics_Data_json[[#This Row],[order_qty]]*Analytics_Data_json[[#This Row],[unit_price]])-Analytics_Data_json[[#This Row],[discount]]-Analytics_Data_json[[#This Row],[custom_discount]]</f>
        <v>204</v>
      </c>
      <c r="AD1050">
        <v>246</v>
      </c>
      <c r="AE1050" s="2" t="s">
        <v>42</v>
      </c>
      <c r="AF1050" s="2" t="s">
        <v>43</v>
      </c>
      <c r="AG1050">
        <v>202</v>
      </c>
      <c r="AH1050" s="2" t="s">
        <v>44</v>
      </c>
      <c r="AI1050" s="2" t="s">
        <v>44</v>
      </c>
      <c r="AJ1050" s="3">
        <v>45323.000763888886</v>
      </c>
      <c r="AK1050" s="3">
        <v>45323.125775462962</v>
      </c>
    </row>
    <row r="1051" spans="1:37" x14ac:dyDescent="0.25">
      <c r="A1051">
        <v>1574101</v>
      </c>
      <c r="B1051">
        <v>187728</v>
      </c>
      <c r="C1051" s="1">
        <v>45322</v>
      </c>
      <c r="D1051" s="1" t="str">
        <f>TEXT(Analytics_Data_json[[#This Row],[ORDER DATE ]],"mmm")</f>
        <v>Jan</v>
      </c>
      <c r="E1051" s="2" t="s">
        <v>2563</v>
      </c>
      <c r="F1051">
        <v>42</v>
      </c>
      <c r="G1051" s="2" t="s">
        <v>33</v>
      </c>
      <c r="H1051" s="2" t="s">
        <v>34</v>
      </c>
      <c r="I1051">
        <v>62</v>
      </c>
      <c r="J1051" s="4" t="s">
        <v>108</v>
      </c>
      <c r="K1051" s="2" t="s">
        <v>109</v>
      </c>
      <c r="L1051" s="2" t="s">
        <v>37</v>
      </c>
      <c r="M1051">
        <v>0</v>
      </c>
      <c r="N1051">
        <v>68</v>
      </c>
      <c r="O1051">
        <v>68</v>
      </c>
      <c r="P1051" s="2" t="s">
        <v>75</v>
      </c>
      <c r="Q1051" s="2" t="s">
        <v>76</v>
      </c>
      <c r="R1051">
        <v>1</v>
      </c>
      <c r="S1051" s="2" t="s">
        <v>40</v>
      </c>
      <c r="T1051">
        <v>12</v>
      </c>
      <c r="U1051" s="2" t="s">
        <v>74</v>
      </c>
      <c r="V1051">
        <v>12</v>
      </c>
      <c r="W1051">
        <v>8.5</v>
      </c>
      <c r="X1051">
        <v>102</v>
      </c>
      <c r="Y1051">
        <v>0</v>
      </c>
      <c r="Z1051">
        <v>0</v>
      </c>
      <c r="AA1051">
        <v>102</v>
      </c>
      <c r="AB1051">
        <f>Analytics_Data_json[[#This Row],[amount]]-Analytics_Data_json[[#This Row],[custom_discount]]</f>
        <v>102</v>
      </c>
      <c r="AC1051">
        <f>(Analytics_Data_json[[#This Row],[order_qty]]*Analytics_Data_json[[#This Row],[unit_price]])-Analytics_Data_json[[#This Row],[discount]]-Analytics_Data_json[[#This Row],[custom_discount]]</f>
        <v>102</v>
      </c>
      <c r="AD1051">
        <v>246</v>
      </c>
      <c r="AE1051" s="2" t="s">
        <v>42</v>
      </c>
      <c r="AF1051" s="2" t="s">
        <v>43</v>
      </c>
      <c r="AG1051">
        <v>202</v>
      </c>
      <c r="AH1051" s="2" t="s">
        <v>44</v>
      </c>
      <c r="AI1051" s="2" t="s">
        <v>44</v>
      </c>
      <c r="AJ1051" s="3">
        <v>45323.000763888886</v>
      </c>
      <c r="AK1051" s="3">
        <v>45323.125775462962</v>
      </c>
    </row>
    <row r="1052" spans="1:37" x14ac:dyDescent="0.25">
      <c r="A1052">
        <v>1574100</v>
      </c>
      <c r="B1052">
        <v>187728</v>
      </c>
      <c r="C1052" s="1">
        <v>45322</v>
      </c>
      <c r="D1052" s="1" t="str">
        <f>TEXT(Analytics_Data_json[[#This Row],[ORDER DATE ]],"mmm")</f>
        <v>Jan</v>
      </c>
      <c r="E1052" s="2" t="s">
        <v>2563</v>
      </c>
      <c r="F1052">
        <v>42</v>
      </c>
      <c r="G1052" s="2" t="s">
        <v>33</v>
      </c>
      <c r="H1052" s="2" t="s">
        <v>34</v>
      </c>
      <c r="I1052">
        <v>62</v>
      </c>
      <c r="J1052" s="4" t="s">
        <v>108</v>
      </c>
      <c r="K1052" s="2" t="s">
        <v>109</v>
      </c>
      <c r="L1052" s="2" t="s">
        <v>37</v>
      </c>
      <c r="M1052">
        <v>0</v>
      </c>
      <c r="N1052">
        <v>69</v>
      </c>
      <c r="O1052">
        <v>69</v>
      </c>
      <c r="P1052" s="2" t="s">
        <v>72</v>
      </c>
      <c r="Q1052" s="2" t="s">
        <v>73</v>
      </c>
      <c r="R1052">
        <v>1</v>
      </c>
      <c r="S1052" s="2" t="s">
        <v>40</v>
      </c>
      <c r="T1052">
        <v>12</v>
      </c>
      <c r="U1052" s="2" t="s">
        <v>74</v>
      </c>
      <c r="V1052">
        <v>12</v>
      </c>
      <c r="W1052">
        <v>8.5</v>
      </c>
      <c r="X1052">
        <v>102</v>
      </c>
      <c r="Y1052">
        <v>0</v>
      </c>
      <c r="Z1052">
        <v>0</v>
      </c>
      <c r="AA1052">
        <v>102</v>
      </c>
      <c r="AB1052">
        <f>Analytics_Data_json[[#This Row],[amount]]-Analytics_Data_json[[#This Row],[custom_discount]]</f>
        <v>102</v>
      </c>
      <c r="AC1052">
        <f>(Analytics_Data_json[[#This Row],[order_qty]]*Analytics_Data_json[[#This Row],[unit_price]])-Analytics_Data_json[[#This Row],[discount]]-Analytics_Data_json[[#This Row],[custom_discount]]</f>
        <v>102</v>
      </c>
      <c r="AD1052">
        <v>246</v>
      </c>
      <c r="AE1052" s="2" t="s">
        <v>42</v>
      </c>
      <c r="AF1052" s="2" t="s">
        <v>43</v>
      </c>
      <c r="AG1052">
        <v>202</v>
      </c>
      <c r="AH1052" s="2" t="s">
        <v>44</v>
      </c>
      <c r="AI1052" s="2" t="s">
        <v>44</v>
      </c>
      <c r="AJ1052" s="3">
        <v>45323.000763888886</v>
      </c>
      <c r="AK1052" s="3">
        <v>45323.125775462962</v>
      </c>
    </row>
    <row r="1053" spans="1:37" x14ac:dyDescent="0.25">
      <c r="A1053">
        <v>1574099</v>
      </c>
      <c r="B1053">
        <v>187728</v>
      </c>
      <c r="C1053" s="1">
        <v>45322</v>
      </c>
      <c r="D1053" s="1" t="str">
        <f>TEXT(Analytics_Data_json[[#This Row],[ORDER DATE ]],"mmm")</f>
        <v>Jan</v>
      </c>
      <c r="E1053" s="2" t="s">
        <v>2563</v>
      </c>
      <c r="F1053">
        <v>42</v>
      </c>
      <c r="G1053" s="2" t="s">
        <v>33</v>
      </c>
      <c r="H1053" s="2" t="s">
        <v>34</v>
      </c>
      <c r="I1053">
        <v>62</v>
      </c>
      <c r="J1053" s="4" t="s">
        <v>108</v>
      </c>
      <c r="K1053" s="2" t="s">
        <v>109</v>
      </c>
      <c r="L1053" s="2" t="s">
        <v>37</v>
      </c>
      <c r="M1053">
        <v>0</v>
      </c>
      <c r="N1053">
        <v>52</v>
      </c>
      <c r="O1053">
        <v>52</v>
      </c>
      <c r="P1053" s="2" t="s">
        <v>46</v>
      </c>
      <c r="Q1053" s="2" t="s">
        <v>47</v>
      </c>
      <c r="R1053">
        <v>1</v>
      </c>
      <c r="S1053" s="2" t="s">
        <v>40</v>
      </c>
      <c r="T1053">
        <v>10</v>
      </c>
      <c r="U1053" s="2" t="s">
        <v>41</v>
      </c>
      <c r="V1053">
        <v>1</v>
      </c>
      <c r="W1053">
        <v>118</v>
      </c>
      <c r="X1053">
        <v>118</v>
      </c>
      <c r="Y1053">
        <v>0</v>
      </c>
      <c r="Z1053">
        <v>0</v>
      </c>
      <c r="AA1053">
        <v>118</v>
      </c>
      <c r="AB1053">
        <f>Analytics_Data_json[[#This Row],[amount]]-Analytics_Data_json[[#This Row],[custom_discount]]</f>
        <v>118</v>
      </c>
      <c r="AC1053">
        <f>(Analytics_Data_json[[#This Row],[order_qty]]*Analytics_Data_json[[#This Row],[unit_price]])-Analytics_Data_json[[#This Row],[discount]]-Analytics_Data_json[[#This Row],[custom_discount]]</f>
        <v>118</v>
      </c>
      <c r="AD1053">
        <v>246</v>
      </c>
      <c r="AE1053" s="2" t="s">
        <v>42</v>
      </c>
      <c r="AF1053" s="2" t="s">
        <v>43</v>
      </c>
      <c r="AG1053">
        <v>202</v>
      </c>
      <c r="AH1053" s="2" t="s">
        <v>44</v>
      </c>
      <c r="AI1053" s="2" t="s">
        <v>44</v>
      </c>
      <c r="AJ1053" s="3">
        <v>45323.000763888886</v>
      </c>
      <c r="AK1053" s="3">
        <v>45323.125775462962</v>
      </c>
    </row>
    <row r="1054" spans="1:37" x14ac:dyDescent="0.25">
      <c r="A1054">
        <v>1574098</v>
      </c>
      <c r="B1054">
        <v>187727</v>
      </c>
      <c r="C1054" s="1">
        <v>45322</v>
      </c>
      <c r="D1054" s="1" t="str">
        <f>TEXT(Analytics_Data_json[[#This Row],[ORDER DATE ]],"mmm")</f>
        <v>Jan</v>
      </c>
      <c r="E1054" s="2" t="s">
        <v>2564</v>
      </c>
      <c r="F1054">
        <v>12</v>
      </c>
      <c r="G1054" s="2" t="s">
        <v>885</v>
      </c>
      <c r="H1054" s="2" t="s">
        <v>886</v>
      </c>
      <c r="I1054">
        <v>32</v>
      </c>
      <c r="J1054" s="4" t="s">
        <v>1590</v>
      </c>
      <c r="K1054" s="2" t="s">
        <v>1591</v>
      </c>
      <c r="L1054" s="2" t="s">
        <v>37</v>
      </c>
      <c r="M1054">
        <v>0</v>
      </c>
      <c r="N1054">
        <v>41</v>
      </c>
      <c r="O1054">
        <v>41</v>
      </c>
      <c r="P1054" s="2" t="s">
        <v>889</v>
      </c>
      <c r="Q1054" s="2" t="s">
        <v>890</v>
      </c>
      <c r="R1054">
        <v>1</v>
      </c>
      <c r="S1054" s="2" t="s">
        <v>40</v>
      </c>
      <c r="T1054">
        <v>3</v>
      </c>
      <c r="U1054" s="2" t="s">
        <v>67</v>
      </c>
      <c r="V1054">
        <v>36</v>
      </c>
      <c r="W1054">
        <v>16</v>
      </c>
      <c r="X1054">
        <v>576</v>
      </c>
      <c r="Y1054">
        <v>0</v>
      </c>
      <c r="Z1054">
        <v>0</v>
      </c>
      <c r="AA1054">
        <v>576</v>
      </c>
      <c r="AB1054">
        <f>Analytics_Data_json[[#This Row],[amount]]-Analytics_Data_json[[#This Row],[custom_discount]]</f>
        <v>576</v>
      </c>
      <c r="AC1054">
        <f>(Analytics_Data_json[[#This Row],[order_qty]]*Analytics_Data_json[[#This Row],[unit_price]])-Analytics_Data_json[[#This Row],[discount]]-Analytics_Data_json[[#This Row],[custom_discount]]</f>
        <v>576</v>
      </c>
      <c r="AD1054">
        <v>178</v>
      </c>
      <c r="AE1054" s="2" t="s">
        <v>891</v>
      </c>
      <c r="AF1054" s="2" t="s">
        <v>892</v>
      </c>
      <c r="AG1054">
        <v>130</v>
      </c>
      <c r="AH1054" s="2" t="s">
        <v>44</v>
      </c>
      <c r="AI1054" s="2" t="s">
        <v>44</v>
      </c>
      <c r="AJ1054" s="3">
        <v>45323.000763888886</v>
      </c>
      <c r="AK1054" s="3">
        <v>45323.125775462962</v>
      </c>
    </row>
    <row r="1055" spans="1:37" x14ac:dyDescent="0.25">
      <c r="A1055">
        <v>1574097</v>
      </c>
      <c r="B1055">
        <v>187727</v>
      </c>
      <c r="C1055" s="1">
        <v>45322</v>
      </c>
      <c r="D1055" s="1" t="str">
        <f>TEXT(Analytics_Data_json[[#This Row],[ORDER DATE ]],"mmm")</f>
        <v>Jan</v>
      </c>
      <c r="E1055" s="2" t="s">
        <v>2564</v>
      </c>
      <c r="F1055">
        <v>12</v>
      </c>
      <c r="G1055" s="2" t="s">
        <v>885</v>
      </c>
      <c r="H1055" s="2" t="s">
        <v>886</v>
      </c>
      <c r="I1055">
        <v>32</v>
      </c>
      <c r="J1055" s="4" t="s">
        <v>1590</v>
      </c>
      <c r="K1055" s="2" t="s">
        <v>1591</v>
      </c>
      <c r="L1055" s="2" t="s">
        <v>37</v>
      </c>
      <c r="M1055">
        <v>0</v>
      </c>
      <c r="N1055">
        <v>39</v>
      </c>
      <c r="O1055">
        <v>39</v>
      </c>
      <c r="P1055" s="2" t="s">
        <v>893</v>
      </c>
      <c r="Q1055" s="2" t="s">
        <v>894</v>
      </c>
      <c r="R1055">
        <v>1</v>
      </c>
      <c r="S1055" s="2" t="s">
        <v>40</v>
      </c>
      <c r="T1055">
        <v>3</v>
      </c>
      <c r="U1055" s="2" t="s">
        <v>67</v>
      </c>
      <c r="V1055">
        <v>36</v>
      </c>
      <c r="W1055">
        <v>16</v>
      </c>
      <c r="X1055">
        <v>576</v>
      </c>
      <c r="Y1055">
        <v>0</v>
      </c>
      <c r="Z1055">
        <v>0</v>
      </c>
      <c r="AA1055">
        <v>576</v>
      </c>
      <c r="AB1055">
        <f>Analytics_Data_json[[#This Row],[amount]]-Analytics_Data_json[[#This Row],[custom_discount]]</f>
        <v>576</v>
      </c>
      <c r="AC1055">
        <f>(Analytics_Data_json[[#This Row],[order_qty]]*Analytics_Data_json[[#This Row],[unit_price]])-Analytics_Data_json[[#This Row],[discount]]-Analytics_Data_json[[#This Row],[custom_discount]]</f>
        <v>576</v>
      </c>
      <c r="AD1055">
        <v>178</v>
      </c>
      <c r="AE1055" s="2" t="s">
        <v>891</v>
      </c>
      <c r="AF1055" s="2" t="s">
        <v>892</v>
      </c>
      <c r="AG1055">
        <v>130</v>
      </c>
      <c r="AH1055" s="2" t="s">
        <v>44</v>
      </c>
      <c r="AI1055" s="2" t="s">
        <v>44</v>
      </c>
      <c r="AJ1055" s="3">
        <v>45323.000763888886</v>
      </c>
      <c r="AK1055" s="3">
        <v>45323.125775462962</v>
      </c>
    </row>
    <row r="1056" spans="1:37" x14ac:dyDescent="0.25">
      <c r="A1056">
        <v>1574096</v>
      </c>
      <c r="B1056">
        <v>187726</v>
      </c>
      <c r="C1056" s="1">
        <v>45322</v>
      </c>
      <c r="D1056" s="1" t="str">
        <f>TEXT(Analytics_Data_json[[#This Row],[ORDER DATE ]],"mmm")</f>
        <v>Jan</v>
      </c>
      <c r="E1056" s="2" t="s">
        <v>2565</v>
      </c>
      <c r="F1056">
        <v>12</v>
      </c>
      <c r="G1056" s="2" t="s">
        <v>885</v>
      </c>
      <c r="H1056" s="2" t="s">
        <v>886</v>
      </c>
      <c r="I1056">
        <v>32</v>
      </c>
      <c r="J1056" s="4" t="s">
        <v>964</v>
      </c>
      <c r="K1056" s="2" t="s">
        <v>965</v>
      </c>
      <c r="L1056" s="2" t="s">
        <v>37</v>
      </c>
      <c r="M1056">
        <v>0</v>
      </c>
      <c r="N1056">
        <v>31</v>
      </c>
      <c r="O1056">
        <v>31</v>
      </c>
      <c r="P1056" s="2" t="s">
        <v>966</v>
      </c>
      <c r="Q1056" s="2" t="s">
        <v>967</v>
      </c>
      <c r="R1056">
        <v>1</v>
      </c>
      <c r="S1056" s="2" t="s">
        <v>40</v>
      </c>
      <c r="T1056">
        <v>15</v>
      </c>
      <c r="U1056" s="2" t="s">
        <v>57</v>
      </c>
      <c r="V1056">
        <v>24</v>
      </c>
      <c r="W1056">
        <v>20</v>
      </c>
      <c r="X1056">
        <v>480</v>
      </c>
      <c r="Y1056">
        <v>0</v>
      </c>
      <c r="Z1056">
        <v>0</v>
      </c>
      <c r="AA1056">
        <v>480</v>
      </c>
      <c r="AB1056">
        <f>Analytics_Data_json[[#This Row],[amount]]-Analytics_Data_json[[#This Row],[custom_discount]]</f>
        <v>480</v>
      </c>
      <c r="AC1056">
        <f>(Analytics_Data_json[[#This Row],[order_qty]]*Analytics_Data_json[[#This Row],[unit_price]])-Analytics_Data_json[[#This Row],[discount]]-Analytics_Data_json[[#This Row],[custom_discount]]</f>
        <v>480</v>
      </c>
      <c r="AD1056">
        <v>178</v>
      </c>
      <c r="AE1056" s="2" t="s">
        <v>891</v>
      </c>
      <c r="AF1056" s="2" t="s">
        <v>892</v>
      </c>
      <c r="AG1056">
        <v>130</v>
      </c>
      <c r="AH1056" s="2" t="s">
        <v>44</v>
      </c>
      <c r="AI1056" s="2" t="s">
        <v>44</v>
      </c>
      <c r="AJ1056" s="3">
        <v>45323.000763888886</v>
      </c>
      <c r="AK1056" s="3">
        <v>45323.125775462962</v>
      </c>
    </row>
    <row r="1057" spans="1:37" x14ac:dyDescent="0.25">
      <c r="A1057">
        <v>1574095</v>
      </c>
      <c r="B1057">
        <v>187726</v>
      </c>
      <c r="C1057" s="1">
        <v>45322</v>
      </c>
      <c r="D1057" s="1" t="str">
        <f>TEXT(Analytics_Data_json[[#This Row],[ORDER DATE ]],"mmm")</f>
        <v>Jan</v>
      </c>
      <c r="E1057" s="2" t="s">
        <v>2565</v>
      </c>
      <c r="F1057">
        <v>12</v>
      </c>
      <c r="G1057" s="2" t="s">
        <v>885</v>
      </c>
      <c r="H1057" s="2" t="s">
        <v>886</v>
      </c>
      <c r="I1057">
        <v>32</v>
      </c>
      <c r="J1057" s="4" t="s">
        <v>964</v>
      </c>
      <c r="K1057" s="2" t="s">
        <v>965</v>
      </c>
      <c r="L1057" s="2" t="s">
        <v>37</v>
      </c>
      <c r="M1057">
        <v>0</v>
      </c>
      <c r="N1057">
        <v>29</v>
      </c>
      <c r="O1057">
        <v>29</v>
      </c>
      <c r="P1057" s="2" t="s">
        <v>895</v>
      </c>
      <c r="Q1057" s="2" t="s">
        <v>896</v>
      </c>
      <c r="R1057">
        <v>1</v>
      </c>
      <c r="S1057" s="2" t="s">
        <v>40</v>
      </c>
      <c r="T1057">
        <v>15</v>
      </c>
      <c r="U1057" s="2" t="s">
        <v>57</v>
      </c>
      <c r="V1057">
        <v>24</v>
      </c>
      <c r="W1057">
        <v>20</v>
      </c>
      <c r="X1057">
        <v>480</v>
      </c>
      <c r="Y1057">
        <v>0</v>
      </c>
      <c r="Z1057">
        <v>0</v>
      </c>
      <c r="AA1057">
        <v>480</v>
      </c>
      <c r="AB1057">
        <f>Analytics_Data_json[[#This Row],[amount]]-Analytics_Data_json[[#This Row],[custom_discount]]</f>
        <v>480</v>
      </c>
      <c r="AC1057">
        <f>(Analytics_Data_json[[#This Row],[order_qty]]*Analytics_Data_json[[#This Row],[unit_price]])-Analytics_Data_json[[#This Row],[discount]]-Analytics_Data_json[[#This Row],[custom_discount]]</f>
        <v>480</v>
      </c>
      <c r="AD1057">
        <v>178</v>
      </c>
      <c r="AE1057" s="2" t="s">
        <v>891</v>
      </c>
      <c r="AF1057" s="2" t="s">
        <v>892</v>
      </c>
      <c r="AG1057">
        <v>130</v>
      </c>
      <c r="AH1057" s="2" t="s">
        <v>44</v>
      </c>
      <c r="AI1057" s="2" t="s">
        <v>44</v>
      </c>
      <c r="AJ1057" s="3">
        <v>45323.000763888886</v>
      </c>
      <c r="AK1057" s="3">
        <v>45323.125775462962</v>
      </c>
    </row>
    <row r="1058" spans="1:37" x14ac:dyDescent="0.25">
      <c r="A1058">
        <v>1574094</v>
      </c>
      <c r="B1058">
        <v>187726</v>
      </c>
      <c r="C1058" s="1">
        <v>45322</v>
      </c>
      <c r="D1058" s="1" t="str">
        <f>TEXT(Analytics_Data_json[[#This Row],[ORDER DATE ]],"mmm")</f>
        <v>Jan</v>
      </c>
      <c r="E1058" s="2" t="s">
        <v>2565</v>
      </c>
      <c r="F1058">
        <v>12</v>
      </c>
      <c r="G1058" s="2" t="s">
        <v>885</v>
      </c>
      <c r="H1058" s="2" t="s">
        <v>886</v>
      </c>
      <c r="I1058">
        <v>32</v>
      </c>
      <c r="J1058" s="4" t="s">
        <v>964</v>
      </c>
      <c r="K1058" s="2" t="s">
        <v>965</v>
      </c>
      <c r="L1058" s="2" t="s">
        <v>37</v>
      </c>
      <c r="M1058">
        <v>0</v>
      </c>
      <c r="N1058">
        <v>41</v>
      </c>
      <c r="O1058">
        <v>41</v>
      </c>
      <c r="P1058" s="2" t="s">
        <v>889</v>
      </c>
      <c r="Q1058" s="2" t="s">
        <v>890</v>
      </c>
      <c r="R1058">
        <v>1</v>
      </c>
      <c r="S1058" s="2" t="s">
        <v>40</v>
      </c>
      <c r="T1058">
        <v>3</v>
      </c>
      <c r="U1058" s="2" t="s">
        <v>67</v>
      </c>
      <c r="V1058">
        <v>36</v>
      </c>
      <c r="W1058">
        <v>16</v>
      </c>
      <c r="X1058">
        <v>576</v>
      </c>
      <c r="Y1058">
        <v>0</v>
      </c>
      <c r="Z1058">
        <v>0</v>
      </c>
      <c r="AA1058">
        <v>576</v>
      </c>
      <c r="AB1058">
        <f>Analytics_Data_json[[#This Row],[amount]]-Analytics_Data_json[[#This Row],[custom_discount]]</f>
        <v>576</v>
      </c>
      <c r="AC1058">
        <f>(Analytics_Data_json[[#This Row],[order_qty]]*Analytics_Data_json[[#This Row],[unit_price]])-Analytics_Data_json[[#This Row],[discount]]-Analytics_Data_json[[#This Row],[custom_discount]]</f>
        <v>576</v>
      </c>
      <c r="AD1058">
        <v>178</v>
      </c>
      <c r="AE1058" s="2" t="s">
        <v>891</v>
      </c>
      <c r="AF1058" s="2" t="s">
        <v>892</v>
      </c>
      <c r="AG1058">
        <v>130</v>
      </c>
      <c r="AH1058" s="2" t="s">
        <v>44</v>
      </c>
      <c r="AI1058" s="2" t="s">
        <v>44</v>
      </c>
      <c r="AJ1058" s="3">
        <v>45323.000763888886</v>
      </c>
      <c r="AK1058" s="3">
        <v>45323.125775462962</v>
      </c>
    </row>
    <row r="1059" spans="1:37" x14ac:dyDescent="0.25">
      <c r="A1059">
        <v>1574093</v>
      </c>
      <c r="B1059">
        <v>187725</v>
      </c>
      <c r="C1059" s="1">
        <v>45322</v>
      </c>
      <c r="D1059" s="1" t="str">
        <f>TEXT(Analytics_Data_json[[#This Row],[ORDER DATE ]],"mmm")</f>
        <v>Jan</v>
      </c>
      <c r="E1059" s="2" t="s">
        <v>2566</v>
      </c>
      <c r="F1059">
        <v>12</v>
      </c>
      <c r="G1059" s="2" t="s">
        <v>885</v>
      </c>
      <c r="H1059" s="2" t="s">
        <v>886</v>
      </c>
      <c r="I1059">
        <v>32</v>
      </c>
      <c r="J1059" s="4" t="s">
        <v>2567</v>
      </c>
      <c r="K1059" s="2" t="s">
        <v>2568</v>
      </c>
      <c r="L1059" s="2" t="s">
        <v>37</v>
      </c>
      <c r="M1059">
        <v>0</v>
      </c>
      <c r="N1059">
        <v>41</v>
      </c>
      <c r="O1059">
        <v>41</v>
      </c>
      <c r="P1059" s="2" t="s">
        <v>889</v>
      </c>
      <c r="Q1059" s="2" t="s">
        <v>890</v>
      </c>
      <c r="R1059">
        <v>1</v>
      </c>
      <c r="S1059" s="2" t="s">
        <v>40</v>
      </c>
      <c r="T1059">
        <v>3</v>
      </c>
      <c r="U1059" s="2" t="s">
        <v>67</v>
      </c>
      <c r="V1059">
        <v>72</v>
      </c>
      <c r="W1059">
        <v>16</v>
      </c>
      <c r="X1059">
        <v>1152</v>
      </c>
      <c r="Y1059">
        <v>0</v>
      </c>
      <c r="Z1059">
        <v>0</v>
      </c>
      <c r="AA1059">
        <v>1152</v>
      </c>
      <c r="AB1059">
        <f>Analytics_Data_json[[#This Row],[amount]]-Analytics_Data_json[[#This Row],[custom_discount]]</f>
        <v>1152</v>
      </c>
      <c r="AC1059">
        <f>(Analytics_Data_json[[#This Row],[order_qty]]*Analytics_Data_json[[#This Row],[unit_price]])-Analytics_Data_json[[#This Row],[discount]]-Analytics_Data_json[[#This Row],[custom_discount]]</f>
        <v>1152</v>
      </c>
      <c r="AD1059">
        <v>178</v>
      </c>
      <c r="AE1059" s="2" t="s">
        <v>891</v>
      </c>
      <c r="AF1059" s="2" t="s">
        <v>892</v>
      </c>
      <c r="AG1059">
        <v>130</v>
      </c>
      <c r="AH1059" s="2" t="s">
        <v>44</v>
      </c>
      <c r="AI1059" s="2" t="s">
        <v>44</v>
      </c>
      <c r="AJ1059" s="3">
        <v>45323.000763888886</v>
      </c>
      <c r="AK1059" s="3">
        <v>45323.125775462962</v>
      </c>
    </row>
    <row r="1060" spans="1:37" x14ac:dyDescent="0.25">
      <c r="A1060">
        <v>1574092</v>
      </c>
      <c r="B1060">
        <v>187725</v>
      </c>
      <c r="C1060" s="1">
        <v>45322</v>
      </c>
      <c r="D1060" s="1" t="str">
        <f>TEXT(Analytics_Data_json[[#This Row],[ORDER DATE ]],"mmm")</f>
        <v>Jan</v>
      </c>
      <c r="E1060" s="2" t="s">
        <v>2566</v>
      </c>
      <c r="F1060">
        <v>12</v>
      </c>
      <c r="G1060" s="2" t="s">
        <v>885</v>
      </c>
      <c r="H1060" s="2" t="s">
        <v>886</v>
      </c>
      <c r="I1060">
        <v>32</v>
      </c>
      <c r="J1060" s="4" t="s">
        <v>2567</v>
      </c>
      <c r="K1060" s="2" t="s">
        <v>2568</v>
      </c>
      <c r="L1060" s="2" t="s">
        <v>37</v>
      </c>
      <c r="M1060">
        <v>0</v>
      </c>
      <c r="N1060">
        <v>39</v>
      </c>
      <c r="O1060">
        <v>39</v>
      </c>
      <c r="P1060" s="2" t="s">
        <v>893</v>
      </c>
      <c r="Q1060" s="2" t="s">
        <v>894</v>
      </c>
      <c r="R1060">
        <v>1</v>
      </c>
      <c r="S1060" s="2" t="s">
        <v>40</v>
      </c>
      <c r="T1060">
        <v>3</v>
      </c>
      <c r="U1060" s="2" t="s">
        <v>67</v>
      </c>
      <c r="V1060">
        <v>72</v>
      </c>
      <c r="W1060">
        <v>16</v>
      </c>
      <c r="X1060">
        <v>1152</v>
      </c>
      <c r="Y1060">
        <v>0</v>
      </c>
      <c r="Z1060">
        <v>0</v>
      </c>
      <c r="AA1060">
        <v>1152</v>
      </c>
      <c r="AB1060">
        <f>Analytics_Data_json[[#This Row],[amount]]-Analytics_Data_json[[#This Row],[custom_discount]]</f>
        <v>1152</v>
      </c>
      <c r="AC1060">
        <f>(Analytics_Data_json[[#This Row],[order_qty]]*Analytics_Data_json[[#This Row],[unit_price]])-Analytics_Data_json[[#This Row],[discount]]-Analytics_Data_json[[#This Row],[custom_discount]]</f>
        <v>1152</v>
      </c>
      <c r="AD1060">
        <v>178</v>
      </c>
      <c r="AE1060" s="2" t="s">
        <v>891</v>
      </c>
      <c r="AF1060" s="2" t="s">
        <v>892</v>
      </c>
      <c r="AG1060">
        <v>130</v>
      </c>
      <c r="AH1060" s="2" t="s">
        <v>44</v>
      </c>
      <c r="AI1060" s="2" t="s">
        <v>44</v>
      </c>
      <c r="AJ1060" s="3">
        <v>45323.000763888886</v>
      </c>
      <c r="AK1060" s="3">
        <v>45323.125775462962</v>
      </c>
    </row>
    <row r="1061" spans="1:37" x14ac:dyDescent="0.25">
      <c r="A1061">
        <v>1574091</v>
      </c>
      <c r="B1061">
        <v>187725</v>
      </c>
      <c r="C1061" s="1">
        <v>45322</v>
      </c>
      <c r="D1061" s="1" t="str">
        <f>TEXT(Analytics_Data_json[[#This Row],[ORDER DATE ]],"mmm")</f>
        <v>Jan</v>
      </c>
      <c r="E1061" s="2" t="s">
        <v>2566</v>
      </c>
      <c r="F1061">
        <v>12</v>
      </c>
      <c r="G1061" s="2" t="s">
        <v>885</v>
      </c>
      <c r="H1061" s="2" t="s">
        <v>886</v>
      </c>
      <c r="I1061">
        <v>32</v>
      </c>
      <c r="J1061" s="4" t="s">
        <v>2567</v>
      </c>
      <c r="K1061" s="2" t="s">
        <v>2568</v>
      </c>
      <c r="L1061" s="2" t="s">
        <v>37</v>
      </c>
      <c r="M1061">
        <v>0</v>
      </c>
      <c r="N1061">
        <v>31</v>
      </c>
      <c r="O1061">
        <v>31</v>
      </c>
      <c r="P1061" s="2" t="s">
        <v>966</v>
      </c>
      <c r="Q1061" s="2" t="s">
        <v>967</v>
      </c>
      <c r="R1061">
        <v>1</v>
      </c>
      <c r="S1061" s="2" t="s">
        <v>40</v>
      </c>
      <c r="T1061">
        <v>15</v>
      </c>
      <c r="U1061" s="2" t="s">
        <v>57</v>
      </c>
      <c r="V1061">
        <v>72</v>
      </c>
      <c r="W1061">
        <v>20</v>
      </c>
      <c r="X1061">
        <v>1440</v>
      </c>
      <c r="Y1061">
        <v>0</v>
      </c>
      <c r="Z1061">
        <v>0</v>
      </c>
      <c r="AA1061">
        <v>1440</v>
      </c>
      <c r="AB1061">
        <f>Analytics_Data_json[[#This Row],[amount]]-Analytics_Data_json[[#This Row],[custom_discount]]</f>
        <v>1440</v>
      </c>
      <c r="AC1061">
        <f>(Analytics_Data_json[[#This Row],[order_qty]]*Analytics_Data_json[[#This Row],[unit_price]])-Analytics_Data_json[[#This Row],[discount]]-Analytics_Data_json[[#This Row],[custom_discount]]</f>
        <v>1440</v>
      </c>
      <c r="AD1061">
        <v>178</v>
      </c>
      <c r="AE1061" s="2" t="s">
        <v>891</v>
      </c>
      <c r="AF1061" s="2" t="s">
        <v>892</v>
      </c>
      <c r="AG1061">
        <v>130</v>
      </c>
      <c r="AH1061" s="2" t="s">
        <v>44</v>
      </c>
      <c r="AI1061" s="2" t="s">
        <v>44</v>
      </c>
      <c r="AJ1061" s="3">
        <v>45323.000763888886</v>
      </c>
      <c r="AK1061" s="3">
        <v>45323.125775462962</v>
      </c>
    </row>
    <row r="1062" spans="1:37" x14ac:dyDescent="0.25">
      <c r="A1062">
        <v>1574090</v>
      </c>
      <c r="B1062">
        <v>187725</v>
      </c>
      <c r="C1062" s="1">
        <v>45322</v>
      </c>
      <c r="D1062" s="1" t="str">
        <f>TEXT(Analytics_Data_json[[#This Row],[ORDER DATE ]],"mmm")</f>
        <v>Jan</v>
      </c>
      <c r="E1062" s="2" t="s">
        <v>2566</v>
      </c>
      <c r="F1062">
        <v>12</v>
      </c>
      <c r="G1062" s="2" t="s">
        <v>885</v>
      </c>
      <c r="H1062" s="2" t="s">
        <v>886</v>
      </c>
      <c r="I1062">
        <v>32</v>
      </c>
      <c r="J1062" s="4" t="s">
        <v>2567</v>
      </c>
      <c r="K1062" s="2" t="s">
        <v>2568</v>
      </c>
      <c r="L1062" s="2" t="s">
        <v>37</v>
      </c>
      <c r="M1062">
        <v>0</v>
      </c>
      <c r="N1062">
        <v>29</v>
      </c>
      <c r="O1062">
        <v>29</v>
      </c>
      <c r="P1062" s="2" t="s">
        <v>895</v>
      </c>
      <c r="Q1062" s="2" t="s">
        <v>896</v>
      </c>
      <c r="R1062">
        <v>1</v>
      </c>
      <c r="S1062" s="2" t="s">
        <v>40</v>
      </c>
      <c r="T1062">
        <v>15</v>
      </c>
      <c r="U1062" s="2" t="s">
        <v>57</v>
      </c>
      <c r="V1062">
        <v>72</v>
      </c>
      <c r="W1062">
        <v>20</v>
      </c>
      <c r="X1062">
        <v>1440</v>
      </c>
      <c r="Y1062">
        <v>0</v>
      </c>
      <c r="Z1062">
        <v>0</v>
      </c>
      <c r="AA1062">
        <v>1440</v>
      </c>
      <c r="AB1062">
        <f>Analytics_Data_json[[#This Row],[amount]]-Analytics_Data_json[[#This Row],[custom_discount]]</f>
        <v>1440</v>
      </c>
      <c r="AC1062">
        <f>(Analytics_Data_json[[#This Row],[order_qty]]*Analytics_Data_json[[#This Row],[unit_price]])-Analytics_Data_json[[#This Row],[discount]]-Analytics_Data_json[[#This Row],[custom_discount]]</f>
        <v>1440</v>
      </c>
      <c r="AD1062">
        <v>178</v>
      </c>
      <c r="AE1062" s="2" t="s">
        <v>891</v>
      </c>
      <c r="AF1062" s="2" t="s">
        <v>892</v>
      </c>
      <c r="AG1062">
        <v>130</v>
      </c>
      <c r="AH1062" s="2" t="s">
        <v>44</v>
      </c>
      <c r="AI1062" s="2" t="s">
        <v>44</v>
      </c>
      <c r="AJ1062" s="3">
        <v>45323.000763888886</v>
      </c>
      <c r="AK1062" s="3">
        <v>45323.125775462962</v>
      </c>
    </row>
    <row r="1063" spans="1:37" x14ac:dyDescent="0.25">
      <c r="A1063">
        <v>1574089</v>
      </c>
      <c r="B1063">
        <v>187724</v>
      </c>
      <c r="C1063" s="1">
        <v>45322</v>
      </c>
      <c r="D1063" s="1" t="str">
        <f>TEXT(Analytics_Data_json[[#This Row],[ORDER DATE ]],"mmm")</f>
        <v>Jan</v>
      </c>
      <c r="E1063" s="2" t="s">
        <v>2569</v>
      </c>
      <c r="F1063">
        <v>12</v>
      </c>
      <c r="G1063" s="2" t="s">
        <v>885</v>
      </c>
      <c r="H1063" s="2" t="s">
        <v>886</v>
      </c>
      <c r="I1063">
        <v>32</v>
      </c>
      <c r="J1063" s="4" t="s">
        <v>2570</v>
      </c>
      <c r="K1063" s="2" t="s">
        <v>2571</v>
      </c>
      <c r="L1063" s="2" t="s">
        <v>37</v>
      </c>
      <c r="M1063">
        <v>0</v>
      </c>
      <c r="N1063">
        <v>41</v>
      </c>
      <c r="O1063">
        <v>41</v>
      </c>
      <c r="P1063" s="2" t="s">
        <v>889</v>
      </c>
      <c r="Q1063" s="2" t="s">
        <v>890</v>
      </c>
      <c r="R1063">
        <v>1</v>
      </c>
      <c r="S1063" s="2" t="s">
        <v>40</v>
      </c>
      <c r="T1063">
        <v>3</v>
      </c>
      <c r="U1063" s="2" t="s">
        <v>67</v>
      </c>
      <c r="V1063">
        <v>36</v>
      </c>
      <c r="W1063">
        <v>16</v>
      </c>
      <c r="X1063">
        <v>576</v>
      </c>
      <c r="Y1063">
        <v>0</v>
      </c>
      <c r="Z1063">
        <v>0</v>
      </c>
      <c r="AA1063">
        <v>576</v>
      </c>
      <c r="AB1063">
        <f>Analytics_Data_json[[#This Row],[amount]]-Analytics_Data_json[[#This Row],[custom_discount]]</f>
        <v>576</v>
      </c>
      <c r="AC1063">
        <f>(Analytics_Data_json[[#This Row],[order_qty]]*Analytics_Data_json[[#This Row],[unit_price]])-Analytics_Data_json[[#This Row],[discount]]-Analytics_Data_json[[#This Row],[custom_discount]]</f>
        <v>576</v>
      </c>
      <c r="AD1063">
        <v>178</v>
      </c>
      <c r="AE1063" s="2" t="s">
        <v>891</v>
      </c>
      <c r="AF1063" s="2" t="s">
        <v>892</v>
      </c>
      <c r="AG1063">
        <v>130</v>
      </c>
      <c r="AH1063" s="2" t="s">
        <v>44</v>
      </c>
      <c r="AI1063" s="2" t="s">
        <v>44</v>
      </c>
      <c r="AJ1063" s="3">
        <v>45323.000763888886</v>
      </c>
      <c r="AK1063" s="3">
        <v>45323.125775462962</v>
      </c>
    </row>
    <row r="1064" spans="1:37" x14ac:dyDescent="0.25">
      <c r="A1064">
        <v>1574088</v>
      </c>
      <c r="B1064">
        <v>187724</v>
      </c>
      <c r="C1064" s="1">
        <v>45322</v>
      </c>
      <c r="D1064" s="1" t="str">
        <f>TEXT(Analytics_Data_json[[#This Row],[ORDER DATE ]],"mmm")</f>
        <v>Jan</v>
      </c>
      <c r="E1064" s="2" t="s">
        <v>2569</v>
      </c>
      <c r="F1064">
        <v>12</v>
      </c>
      <c r="G1064" s="2" t="s">
        <v>885</v>
      </c>
      <c r="H1064" s="2" t="s">
        <v>886</v>
      </c>
      <c r="I1064">
        <v>32</v>
      </c>
      <c r="J1064" s="4" t="s">
        <v>2570</v>
      </c>
      <c r="K1064" s="2" t="s">
        <v>2571</v>
      </c>
      <c r="L1064" s="2" t="s">
        <v>37</v>
      </c>
      <c r="M1064">
        <v>0</v>
      </c>
      <c r="N1064">
        <v>29</v>
      </c>
      <c r="O1064">
        <v>29</v>
      </c>
      <c r="P1064" s="2" t="s">
        <v>895</v>
      </c>
      <c r="Q1064" s="2" t="s">
        <v>896</v>
      </c>
      <c r="R1064">
        <v>1</v>
      </c>
      <c r="S1064" s="2" t="s">
        <v>40</v>
      </c>
      <c r="T1064">
        <v>15</v>
      </c>
      <c r="U1064" s="2" t="s">
        <v>57</v>
      </c>
      <c r="V1064">
        <v>36</v>
      </c>
      <c r="W1064">
        <v>20</v>
      </c>
      <c r="X1064">
        <v>720</v>
      </c>
      <c r="Y1064">
        <v>0</v>
      </c>
      <c r="Z1064">
        <v>0</v>
      </c>
      <c r="AA1064">
        <v>720</v>
      </c>
      <c r="AB1064">
        <f>Analytics_Data_json[[#This Row],[amount]]-Analytics_Data_json[[#This Row],[custom_discount]]</f>
        <v>720</v>
      </c>
      <c r="AC1064">
        <f>(Analytics_Data_json[[#This Row],[order_qty]]*Analytics_Data_json[[#This Row],[unit_price]])-Analytics_Data_json[[#This Row],[discount]]-Analytics_Data_json[[#This Row],[custom_discount]]</f>
        <v>720</v>
      </c>
      <c r="AD1064">
        <v>178</v>
      </c>
      <c r="AE1064" s="2" t="s">
        <v>891</v>
      </c>
      <c r="AF1064" s="2" t="s">
        <v>892</v>
      </c>
      <c r="AG1064">
        <v>130</v>
      </c>
      <c r="AH1064" s="2" t="s">
        <v>44</v>
      </c>
      <c r="AI1064" s="2" t="s">
        <v>44</v>
      </c>
      <c r="AJ1064" s="3">
        <v>45323.000763888886</v>
      </c>
      <c r="AK1064" s="3">
        <v>45323.125775462962</v>
      </c>
    </row>
    <row r="1065" spans="1:37" x14ac:dyDescent="0.25">
      <c r="A1065">
        <v>1574087</v>
      </c>
      <c r="B1065">
        <v>187723</v>
      </c>
      <c r="C1065" s="1">
        <v>45322</v>
      </c>
      <c r="D1065" s="1" t="str">
        <f>TEXT(Analytics_Data_json[[#This Row],[ORDER DATE ]],"mmm")</f>
        <v>Jan</v>
      </c>
      <c r="E1065" s="2" t="s">
        <v>2572</v>
      </c>
      <c r="F1065">
        <v>12</v>
      </c>
      <c r="G1065" s="2" t="s">
        <v>885</v>
      </c>
      <c r="H1065" s="2" t="s">
        <v>886</v>
      </c>
      <c r="I1065">
        <v>32</v>
      </c>
      <c r="J1065" s="4" t="s">
        <v>1575</v>
      </c>
      <c r="K1065" s="2" t="s">
        <v>1576</v>
      </c>
      <c r="L1065" s="2" t="s">
        <v>37</v>
      </c>
      <c r="M1065">
        <v>0</v>
      </c>
      <c r="N1065">
        <v>41</v>
      </c>
      <c r="O1065">
        <v>41</v>
      </c>
      <c r="P1065" s="2" t="s">
        <v>889</v>
      </c>
      <c r="Q1065" s="2" t="s">
        <v>890</v>
      </c>
      <c r="R1065">
        <v>1</v>
      </c>
      <c r="S1065" s="2" t="s">
        <v>40</v>
      </c>
      <c r="T1065">
        <v>3</v>
      </c>
      <c r="U1065" s="2" t="s">
        <v>67</v>
      </c>
      <c r="V1065">
        <v>36</v>
      </c>
      <c r="W1065">
        <v>16</v>
      </c>
      <c r="X1065">
        <v>576</v>
      </c>
      <c r="Y1065">
        <v>0</v>
      </c>
      <c r="Z1065">
        <v>0</v>
      </c>
      <c r="AA1065">
        <v>576</v>
      </c>
      <c r="AB1065">
        <f>Analytics_Data_json[[#This Row],[amount]]-Analytics_Data_json[[#This Row],[custom_discount]]</f>
        <v>576</v>
      </c>
      <c r="AC1065">
        <f>(Analytics_Data_json[[#This Row],[order_qty]]*Analytics_Data_json[[#This Row],[unit_price]])-Analytics_Data_json[[#This Row],[discount]]-Analytics_Data_json[[#This Row],[custom_discount]]</f>
        <v>576</v>
      </c>
      <c r="AD1065">
        <v>178</v>
      </c>
      <c r="AE1065" s="2" t="s">
        <v>891</v>
      </c>
      <c r="AF1065" s="2" t="s">
        <v>892</v>
      </c>
      <c r="AG1065">
        <v>130</v>
      </c>
      <c r="AH1065" s="2" t="s">
        <v>44</v>
      </c>
      <c r="AI1065" s="2" t="s">
        <v>44</v>
      </c>
      <c r="AJ1065" s="3">
        <v>45323.000763888886</v>
      </c>
      <c r="AK1065" s="3">
        <v>45323.125775462962</v>
      </c>
    </row>
    <row r="1066" spans="1:37" x14ac:dyDescent="0.25">
      <c r="A1066">
        <v>1574086</v>
      </c>
      <c r="B1066">
        <v>187723</v>
      </c>
      <c r="C1066" s="1">
        <v>45322</v>
      </c>
      <c r="D1066" s="1" t="str">
        <f>TEXT(Analytics_Data_json[[#This Row],[ORDER DATE ]],"mmm")</f>
        <v>Jan</v>
      </c>
      <c r="E1066" s="2" t="s">
        <v>2572</v>
      </c>
      <c r="F1066">
        <v>12</v>
      </c>
      <c r="G1066" s="2" t="s">
        <v>885</v>
      </c>
      <c r="H1066" s="2" t="s">
        <v>886</v>
      </c>
      <c r="I1066">
        <v>32</v>
      </c>
      <c r="J1066" s="4" t="s">
        <v>1575</v>
      </c>
      <c r="K1066" s="2" t="s">
        <v>1576</v>
      </c>
      <c r="L1066" s="2" t="s">
        <v>37</v>
      </c>
      <c r="M1066">
        <v>0</v>
      </c>
      <c r="N1066">
        <v>29</v>
      </c>
      <c r="O1066">
        <v>29</v>
      </c>
      <c r="P1066" s="2" t="s">
        <v>895</v>
      </c>
      <c r="Q1066" s="2" t="s">
        <v>896</v>
      </c>
      <c r="R1066">
        <v>1</v>
      </c>
      <c r="S1066" s="2" t="s">
        <v>40</v>
      </c>
      <c r="T1066">
        <v>15</v>
      </c>
      <c r="U1066" s="2" t="s">
        <v>57</v>
      </c>
      <c r="V1066">
        <v>36</v>
      </c>
      <c r="W1066">
        <v>20</v>
      </c>
      <c r="X1066">
        <v>720</v>
      </c>
      <c r="Y1066">
        <v>0</v>
      </c>
      <c r="Z1066">
        <v>0</v>
      </c>
      <c r="AA1066">
        <v>720</v>
      </c>
      <c r="AB1066">
        <f>Analytics_Data_json[[#This Row],[amount]]-Analytics_Data_json[[#This Row],[custom_discount]]</f>
        <v>720</v>
      </c>
      <c r="AC1066">
        <f>(Analytics_Data_json[[#This Row],[order_qty]]*Analytics_Data_json[[#This Row],[unit_price]])-Analytics_Data_json[[#This Row],[discount]]-Analytics_Data_json[[#This Row],[custom_discount]]</f>
        <v>720</v>
      </c>
      <c r="AD1066">
        <v>178</v>
      </c>
      <c r="AE1066" s="2" t="s">
        <v>891</v>
      </c>
      <c r="AF1066" s="2" t="s">
        <v>892</v>
      </c>
      <c r="AG1066">
        <v>130</v>
      </c>
      <c r="AH1066" s="2" t="s">
        <v>44</v>
      </c>
      <c r="AI1066" s="2" t="s">
        <v>44</v>
      </c>
      <c r="AJ1066" s="3">
        <v>45323.000763888886</v>
      </c>
      <c r="AK1066" s="3">
        <v>45323.125775462962</v>
      </c>
    </row>
    <row r="1067" spans="1:37" x14ac:dyDescent="0.25">
      <c r="A1067">
        <v>1574085</v>
      </c>
      <c r="B1067">
        <v>187722</v>
      </c>
      <c r="C1067" s="1">
        <v>45322</v>
      </c>
      <c r="D1067" s="1" t="str">
        <f>TEXT(Analytics_Data_json[[#This Row],[ORDER DATE ]],"mmm")</f>
        <v>Jan</v>
      </c>
      <c r="E1067" s="2" t="s">
        <v>2573</v>
      </c>
      <c r="F1067">
        <v>12</v>
      </c>
      <c r="G1067" s="2" t="s">
        <v>885</v>
      </c>
      <c r="H1067" s="2" t="s">
        <v>886</v>
      </c>
      <c r="I1067">
        <v>32</v>
      </c>
      <c r="J1067" s="4" t="s">
        <v>1579</v>
      </c>
      <c r="K1067" s="2" t="s">
        <v>1580</v>
      </c>
      <c r="L1067" s="2" t="s">
        <v>37</v>
      </c>
      <c r="M1067">
        <v>0</v>
      </c>
      <c r="N1067">
        <v>41</v>
      </c>
      <c r="O1067">
        <v>41</v>
      </c>
      <c r="P1067" s="2" t="s">
        <v>889</v>
      </c>
      <c r="Q1067" s="2" t="s">
        <v>890</v>
      </c>
      <c r="R1067">
        <v>1</v>
      </c>
      <c r="S1067" s="2" t="s">
        <v>40</v>
      </c>
      <c r="T1067">
        <v>3</v>
      </c>
      <c r="U1067" s="2" t="s">
        <v>67</v>
      </c>
      <c r="V1067">
        <v>72</v>
      </c>
      <c r="W1067">
        <v>16</v>
      </c>
      <c r="X1067">
        <v>1152</v>
      </c>
      <c r="Y1067">
        <v>0</v>
      </c>
      <c r="Z1067">
        <v>0</v>
      </c>
      <c r="AA1067">
        <v>1152</v>
      </c>
      <c r="AB1067">
        <f>Analytics_Data_json[[#This Row],[amount]]-Analytics_Data_json[[#This Row],[custom_discount]]</f>
        <v>1152</v>
      </c>
      <c r="AC1067">
        <f>(Analytics_Data_json[[#This Row],[order_qty]]*Analytics_Data_json[[#This Row],[unit_price]])-Analytics_Data_json[[#This Row],[discount]]-Analytics_Data_json[[#This Row],[custom_discount]]</f>
        <v>1152</v>
      </c>
      <c r="AD1067">
        <v>178</v>
      </c>
      <c r="AE1067" s="2" t="s">
        <v>891</v>
      </c>
      <c r="AF1067" s="2" t="s">
        <v>892</v>
      </c>
      <c r="AG1067">
        <v>130</v>
      </c>
      <c r="AH1067" s="2" t="s">
        <v>44</v>
      </c>
      <c r="AI1067" s="2" t="s">
        <v>44</v>
      </c>
      <c r="AJ1067" s="3">
        <v>45323.000763888886</v>
      </c>
      <c r="AK1067" s="3">
        <v>45323.125775462962</v>
      </c>
    </row>
    <row r="1068" spans="1:37" x14ac:dyDescent="0.25">
      <c r="A1068">
        <v>1574084</v>
      </c>
      <c r="B1068">
        <v>187722</v>
      </c>
      <c r="C1068" s="1">
        <v>45322</v>
      </c>
      <c r="D1068" s="1" t="str">
        <f>TEXT(Analytics_Data_json[[#This Row],[ORDER DATE ]],"mmm")</f>
        <v>Jan</v>
      </c>
      <c r="E1068" s="2" t="s">
        <v>2573</v>
      </c>
      <c r="F1068">
        <v>12</v>
      </c>
      <c r="G1068" s="2" t="s">
        <v>885</v>
      </c>
      <c r="H1068" s="2" t="s">
        <v>886</v>
      </c>
      <c r="I1068">
        <v>32</v>
      </c>
      <c r="J1068" s="4" t="s">
        <v>1579</v>
      </c>
      <c r="K1068" s="2" t="s">
        <v>1580</v>
      </c>
      <c r="L1068" s="2" t="s">
        <v>37</v>
      </c>
      <c r="M1068">
        <v>0</v>
      </c>
      <c r="N1068">
        <v>39</v>
      </c>
      <c r="O1068">
        <v>39</v>
      </c>
      <c r="P1068" s="2" t="s">
        <v>893</v>
      </c>
      <c r="Q1068" s="2" t="s">
        <v>894</v>
      </c>
      <c r="R1068">
        <v>1</v>
      </c>
      <c r="S1068" s="2" t="s">
        <v>40</v>
      </c>
      <c r="T1068">
        <v>3</v>
      </c>
      <c r="U1068" s="2" t="s">
        <v>67</v>
      </c>
      <c r="V1068">
        <v>72</v>
      </c>
      <c r="W1068">
        <v>16</v>
      </c>
      <c r="X1068">
        <v>1152</v>
      </c>
      <c r="Y1068">
        <v>0</v>
      </c>
      <c r="Z1068">
        <v>0</v>
      </c>
      <c r="AA1068">
        <v>1152</v>
      </c>
      <c r="AB1068">
        <f>Analytics_Data_json[[#This Row],[amount]]-Analytics_Data_json[[#This Row],[custom_discount]]</f>
        <v>1152</v>
      </c>
      <c r="AC1068">
        <f>(Analytics_Data_json[[#This Row],[order_qty]]*Analytics_Data_json[[#This Row],[unit_price]])-Analytics_Data_json[[#This Row],[discount]]-Analytics_Data_json[[#This Row],[custom_discount]]</f>
        <v>1152</v>
      </c>
      <c r="AD1068">
        <v>178</v>
      </c>
      <c r="AE1068" s="2" t="s">
        <v>891</v>
      </c>
      <c r="AF1068" s="2" t="s">
        <v>892</v>
      </c>
      <c r="AG1068">
        <v>130</v>
      </c>
      <c r="AH1068" s="2" t="s">
        <v>44</v>
      </c>
      <c r="AI1068" s="2" t="s">
        <v>44</v>
      </c>
      <c r="AJ1068" s="3">
        <v>45323.000763888886</v>
      </c>
      <c r="AK1068" s="3">
        <v>45323.125775462962</v>
      </c>
    </row>
    <row r="1069" spans="1:37" x14ac:dyDescent="0.25">
      <c r="A1069">
        <v>1574083</v>
      </c>
      <c r="B1069">
        <v>187722</v>
      </c>
      <c r="C1069" s="1">
        <v>45322</v>
      </c>
      <c r="D1069" s="1" t="str">
        <f>TEXT(Analytics_Data_json[[#This Row],[ORDER DATE ]],"mmm")</f>
        <v>Jan</v>
      </c>
      <c r="E1069" s="2" t="s">
        <v>2573</v>
      </c>
      <c r="F1069">
        <v>12</v>
      </c>
      <c r="G1069" s="2" t="s">
        <v>885</v>
      </c>
      <c r="H1069" s="2" t="s">
        <v>886</v>
      </c>
      <c r="I1069">
        <v>32</v>
      </c>
      <c r="J1069" s="4" t="s">
        <v>1579</v>
      </c>
      <c r="K1069" s="2" t="s">
        <v>1580</v>
      </c>
      <c r="L1069" s="2" t="s">
        <v>37</v>
      </c>
      <c r="M1069">
        <v>0</v>
      </c>
      <c r="N1069">
        <v>31</v>
      </c>
      <c r="O1069">
        <v>31</v>
      </c>
      <c r="P1069" s="2" t="s">
        <v>966</v>
      </c>
      <c r="Q1069" s="2" t="s">
        <v>967</v>
      </c>
      <c r="R1069">
        <v>1</v>
      </c>
      <c r="S1069" s="2" t="s">
        <v>40</v>
      </c>
      <c r="T1069">
        <v>15</v>
      </c>
      <c r="U1069" s="2" t="s">
        <v>57</v>
      </c>
      <c r="V1069">
        <v>72</v>
      </c>
      <c r="W1069">
        <v>20</v>
      </c>
      <c r="X1069">
        <v>1440</v>
      </c>
      <c r="Y1069">
        <v>0</v>
      </c>
      <c r="Z1069">
        <v>0</v>
      </c>
      <c r="AA1069">
        <v>1440</v>
      </c>
      <c r="AB1069">
        <f>Analytics_Data_json[[#This Row],[amount]]-Analytics_Data_json[[#This Row],[custom_discount]]</f>
        <v>1440</v>
      </c>
      <c r="AC1069">
        <f>(Analytics_Data_json[[#This Row],[order_qty]]*Analytics_Data_json[[#This Row],[unit_price]])-Analytics_Data_json[[#This Row],[discount]]-Analytics_Data_json[[#This Row],[custom_discount]]</f>
        <v>1440</v>
      </c>
      <c r="AD1069">
        <v>178</v>
      </c>
      <c r="AE1069" s="2" t="s">
        <v>891</v>
      </c>
      <c r="AF1069" s="2" t="s">
        <v>892</v>
      </c>
      <c r="AG1069">
        <v>130</v>
      </c>
      <c r="AH1069" s="2" t="s">
        <v>44</v>
      </c>
      <c r="AI1069" s="2" t="s">
        <v>44</v>
      </c>
      <c r="AJ1069" s="3">
        <v>45323.000763888886</v>
      </c>
      <c r="AK1069" s="3">
        <v>45323.125775462962</v>
      </c>
    </row>
    <row r="1070" spans="1:37" x14ac:dyDescent="0.25">
      <c r="A1070">
        <v>1574082</v>
      </c>
      <c r="B1070">
        <v>187722</v>
      </c>
      <c r="C1070" s="1">
        <v>45322</v>
      </c>
      <c r="D1070" s="1" t="str">
        <f>TEXT(Analytics_Data_json[[#This Row],[ORDER DATE ]],"mmm")</f>
        <v>Jan</v>
      </c>
      <c r="E1070" s="2" t="s">
        <v>2573</v>
      </c>
      <c r="F1070">
        <v>12</v>
      </c>
      <c r="G1070" s="2" t="s">
        <v>885</v>
      </c>
      <c r="H1070" s="2" t="s">
        <v>886</v>
      </c>
      <c r="I1070">
        <v>32</v>
      </c>
      <c r="J1070" s="4" t="s">
        <v>1579</v>
      </c>
      <c r="K1070" s="2" t="s">
        <v>1580</v>
      </c>
      <c r="L1070" s="2" t="s">
        <v>37</v>
      </c>
      <c r="M1070">
        <v>0</v>
      </c>
      <c r="N1070">
        <v>29</v>
      </c>
      <c r="O1070">
        <v>29</v>
      </c>
      <c r="P1070" s="2" t="s">
        <v>895</v>
      </c>
      <c r="Q1070" s="2" t="s">
        <v>896</v>
      </c>
      <c r="R1070">
        <v>1</v>
      </c>
      <c r="S1070" s="2" t="s">
        <v>40</v>
      </c>
      <c r="T1070">
        <v>15</v>
      </c>
      <c r="U1070" s="2" t="s">
        <v>57</v>
      </c>
      <c r="V1070">
        <v>72</v>
      </c>
      <c r="W1070">
        <v>20</v>
      </c>
      <c r="X1070">
        <v>1440</v>
      </c>
      <c r="Y1070">
        <v>0</v>
      </c>
      <c r="Z1070">
        <v>0</v>
      </c>
      <c r="AA1070">
        <v>1440</v>
      </c>
      <c r="AB1070">
        <f>Analytics_Data_json[[#This Row],[amount]]-Analytics_Data_json[[#This Row],[custom_discount]]</f>
        <v>1440</v>
      </c>
      <c r="AC1070">
        <f>(Analytics_Data_json[[#This Row],[order_qty]]*Analytics_Data_json[[#This Row],[unit_price]])-Analytics_Data_json[[#This Row],[discount]]-Analytics_Data_json[[#This Row],[custom_discount]]</f>
        <v>1440</v>
      </c>
      <c r="AD1070">
        <v>178</v>
      </c>
      <c r="AE1070" s="2" t="s">
        <v>891</v>
      </c>
      <c r="AF1070" s="2" t="s">
        <v>892</v>
      </c>
      <c r="AG1070">
        <v>130</v>
      </c>
      <c r="AH1070" s="2" t="s">
        <v>44</v>
      </c>
      <c r="AI1070" s="2" t="s">
        <v>44</v>
      </c>
      <c r="AJ1070" s="3">
        <v>45323.000763888886</v>
      </c>
      <c r="AK1070" s="3">
        <v>45323.125775462962</v>
      </c>
    </row>
    <row r="1071" spans="1:37" x14ac:dyDescent="0.25">
      <c r="A1071">
        <v>1574081</v>
      </c>
      <c r="B1071">
        <v>187721</v>
      </c>
      <c r="C1071" s="1">
        <v>45322</v>
      </c>
      <c r="D1071" s="1" t="str">
        <f>TEXT(Analytics_Data_json[[#This Row],[ORDER DATE ]],"mmm")</f>
        <v>Jan</v>
      </c>
      <c r="E1071" s="2" t="s">
        <v>2574</v>
      </c>
      <c r="F1071">
        <v>12</v>
      </c>
      <c r="G1071" s="2" t="s">
        <v>885</v>
      </c>
      <c r="H1071" s="2" t="s">
        <v>886</v>
      </c>
      <c r="I1071">
        <v>32</v>
      </c>
      <c r="J1071" s="4" t="s">
        <v>1551</v>
      </c>
      <c r="K1071" s="2" t="s">
        <v>1552</v>
      </c>
      <c r="L1071" s="2" t="s">
        <v>37</v>
      </c>
      <c r="M1071">
        <v>0</v>
      </c>
      <c r="N1071">
        <v>61</v>
      </c>
      <c r="O1071">
        <v>61</v>
      </c>
      <c r="P1071" s="2" t="s">
        <v>50</v>
      </c>
      <c r="Q1071" s="2" t="s">
        <v>51</v>
      </c>
      <c r="R1071">
        <v>1</v>
      </c>
      <c r="S1071" s="2" t="s">
        <v>40</v>
      </c>
      <c r="T1071">
        <v>10</v>
      </c>
      <c r="U1071" s="2" t="s">
        <v>41</v>
      </c>
      <c r="V1071">
        <v>10</v>
      </c>
      <c r="W1071">
        <v>30</v>
      </c>
      <c r="X1071">
        <v>300</v>
      </c>
      <c r="Y1071">
        <v>0</v>
      </c>
      <c r="Z1071">
        <v>0</v>
      </c>
      <c r="AA1071">
        <v>300</v>
      </c>
      <c r="AB1071">
        <f>Analytics_Data_json[[#This Row],[amount]]-Analytics_Data_json[[#This Row],[custom_discount]]</f>
        <v>300</v>
      </c>
      <c r="AC1071">
        <f>(Analytics_Data_json[[#This Row],[order_qty]]*Analytics_Data_json[[#This Row],[unit_price]])-Analytics_Data_json[[#This Row],[discount]]-Analytics_Data_json[[#This Row],[custom_discount]]</f>
        <v>300</v>
      </c>
      <c r="AD1071">
        <v>178</v>
      </c>
      <c r="AE1071" s="2" t="s">
        <v>891</v>
      </c>
      <c r="AF1071" s="2" t="s">
        <v>892</v>
      </c>
      <c r="AG1071">
        <v>130</v>
      </c>
      <c r="AH1071" s="2" t="s">
        <v>44</v>
      </c>
      <c r="AI1071" s="2" t="s">
        <v>44</v>
      </c>
      <c r="AJ1071" s="3">
        <v>45323.000763888886</v>
      </c>
      <c r="AK1071" s="3">
        <v>45323.125775462962</v>
      </c>
    </row>
    <row r="1072" spans="1:37" x14ac:dyDescent="0.25">
      <c r="A1072">
        <v>1574080</v>
      </c>
      <c r="B1072">
        <v>187721</v>
      </c>
      <c r="C1072" s="1">
        <v>45322</v>
      </c>
      <c r="D1072" s="1" t="str">
        <f>TEXT(Analytics_Data_json[[#This Row],[ORDER DATE ]],"mmm")</f>
        <v>Jan</v>
      </c>
      <c r="E1072" s="2" t="s">
        <v>2574</v>
      </c>
      <c r="F1072">
        <v>12</v>
      </c>
      <c r="G1072" s="2" t="s">
        <v>885</v>
      </c>
      <c r="H1072" s="2" t="s">
        <v>886</v>
      </c>
      <c r="I1072">
        <v>32</v>
      </c>
      <c r="J1072" s="4" t="s">
        <v>1551</v>
      </c>
      <c r="K1072" s="2" t="s">
        <v>1552</v>
      </c>
      <c r="L1072" s="2" t="s">
        <v>37</v>
      </c>
      <c r="M1072">
        <v>0</v>
      </c>
      <c r="N1072">
        <v>52</v>
      </c>
      <c r="O1072">
        <v>52</v>
      </c>
      <c r="P1072" s="2" t="s">
        <v>46</v>
      </c>
      <c r="Q1072" s="2" t="s">
        <v>47</v>
      </c>
      <c r="R1072">
        <v>1</v>
      </c>
      <c r="S1072" s="2" t="s">
        <v>40</v>
      </c>
      <c r="T1072">
        <v>10</v>
      </c>
      <c r="U1072" s="2" t="s">
        <v>41</v>
      </c>
      <c r="V1072">
        <v>2</v>
      </c>
      <c r="W1072">
        <v>118</v>
      </c>
      <c r="X1072">
        <v>236</v>
      </c>
      <c r="Y1072">
        <v>0</v>
      </c>
      <c r="Z1072">
        <v>0</v>
      </c>
      <c r="AA1072">
        <v>236</v>
      </c>
      <c r="AB1072">
        <f>Analytics_Data_json[[#This Row],[amount]]-Analytics_Data_json[[#This Row],[custom_discount]]</f>
        <v>236</v>
      </c>
      <c r="AC1072">
        <f>(Analytics_Data_json[[#This Row],[order_qty]]*Analytics_Data_json[[#This Row],[unit_price]])-Analytics_Data_json[[#This Row],[discount]]-Analytics_Data_json[[#This Row],[custom_discount]]</f>
        <v>236</v>
      </c>
      <c r="AD1072">
        <v>178</v>
      </c>
      <c r="AE1072" s="2" t="s">
        <v>891</v>
      </c>
      <c r="AF1072" s="2" t="s">
        <v>892</v>
      </c>
      <c r="AG1072">
        <v>130</v>
      </c>
      <c r="AH1072" s="2" t="s">
        <v>44</v>
      </c>
      <c r="AI1072" s="2" t="s">
        <v>44</v>
      </c>
      <c r="AJ1072" s="3">
        <v>45323.000763888886</v>
      </c>
      <c r="AK1072" s="3">
        <v>45323.125775462962</v>
      </c>
    </row>
    <row r="1073" spans="1:37" x14ac:dyDescent="0.25">
      <c r="A1073">
        <v>1574079</v>
      </c>
      <c r="B1073">
        <v>187721</v>
      </c>
      <c r="C1073" s="1">
        <v>45322</v>
      </c>
      <c r="D1073" s="1" t="str">
        <f>TEXT(Analytics_Data_json[[#This Row],[ORDER DATE ]],"mmm")</f>
        <v>Jan</v>
      </c>
      <c r="E1073" s="2" t="s">
        <v>2574</v>
      </c>
      <c r="F1073">
        <v>12</v>
      </c>
      <c r="G1073" s="2" t="s">
        <v>885</v>
      </c>
      <c r="H1073" s="2" t="s">
        <v>886</v>
      </c>
      <c r="I1073">
        <v>32</v>
      </c>
      <c r="J1073" s="4" t="s">
        <v>1551</v>
      </c>
      <c r="K1073" s="2" t="s">
        <v>1552</v>
      </c>
      <c r="L1073" s="2" t="s">
        <v>37</v>
      </c>
      <c r="M1073">
        <v>0</v>
      </c>
      <c r="N1073">
        <v>23</v>
      </c>
      <c r="O1073">
        <v>23</v>
      </c>
      <c r="P1073" s="2" t="s">
        <v>52</v>
      </c>
      <c r="Q1073" s="2" t="s">
        <v>53</v>
      </c>
      <c r="R1073">
        <v>1</v>
      </c>
      <c r="S1073" s="2" t="s">
        <v>40</v>
      </c>
      <c r="T1073">
        <v>7</v>
      </c>
      <c r="U1073" s="2" t="s">
        <v>54</v>
      </c>
      <c r="V1073">
        <v>2</v>
      </c>
      <c r="W1073">
        <v>150</v>
      </c>
      <c r="X1073">
        <v>300</v>
      </c>
      <c r="Y1073">
        <v>0</v>
      </c>
      <c r="Z1073">
        <v>0</v>
      </c>
      <c r="AA1073">
        <v>300</v>
      </c>
      <c r="AB1073">
        <f>Analytics_Data_json[[#This Row],[amount]]-Analytics_Data_json[[#This Row],[custom_discount]]</f>
        <v>300</v>
      </c>
      <c r="AC1073">
        <f>(Analytics_Data_json[[#This Row],[order_qty]]*Analytics_Data_json[[#This Row],[unit_price]])-Analytics_Data_json[[#This Row],[discount]]-Analytics_Data_json[[#This Row],[custom_discount]]</f>
        <v>300</v>
      </c>
      <c r="AD1073">
        <v>178</v>
      </c>
      <c r="AE1073" s="2" t="s">
        <v>891</v>
      </c>
      <c r="AF1073" s="2" t="s">
        <v>892</v>
      </c>
      <c r="AG1073">
        <v>130</v>
      </c>
      <c r="AH1073" s="2" t="s">
        <v>44</v>
      </c>
      <c r="AI1073" s="2" t="s">
        <v>44</v>
      </c>
      <c r="AJ1073" s="3">
        <v>45323.000763888886</v>
      </c>
      <c r="AK1073" s="3">
        <v>45323.125775462962</v>
      </c>
    </row>
    <row r="1074" spans="1:37" x14ac:dyDescent="0.25">
      <c r="A1074">
        <v>1574078</v>
      </c>
      <c r="B1074">
        <v>187720</v>
      </c>
      <c r="C1074" s="1">
        <v>45322</v>
      </c>
      <c r="D1074" s="1" t="str">
        <f>TEXT(Analytics_Data_json[[#This Row],[ORDER DATE ]],"mmm")</f>
        <v>Jan</v>
      </c>
      <c r="E1074" s="2" t="s">
        <v>2575</v>
      </c>
      <c r="F1074">
        <v>42</v>
      </c>
      <c r="G1074" s="2" t="s">
        <v>33</v>
      </c>
      <c r="H1074" s="2" t="s">
        <v>34</v>
      </c>
      <c r="I1074">
        <v>62</v>
      </c>
      <c r="J1074" s="4" t="s">
        <v>147</v>
      </c>
      <c r="K1074" s="2" t="s">
        <v>148</v>
      </c>
      <c r="L1074" s="2" t="s">
        <v>37</v>
      </c>
      <c r="M1074">
        <v>0</v>
      </c>
      <c r="N1074">
        <v>83</v>
      </c>
      <c r="O1074">
        <v>83</v>
      </c>
      <c r="P1074" s="2" t="s">
        <v>87</v>
      </c>
      <c r="Q1074" s="2" t="s">
        <v>88</v>
      </c>
      <c r="R1074">
        <v>1</v>
      </c>
      <c r="S1074" s="2" t="s">
        <v>40</v>
      </c>
      <c r="T1074">
        <v>2</v>
      </c>
      <c r="U1074" s="2" t="s">
        <v>89</v>
      </c>
      <c r="V1074">
        <v>1</v>
      </c>
      <c r="W1074">
        <v>100</v>
      </c>
      <c r="X1074">
        <v>100</v>
      </c>
      <c r="Y1074">
        <v>0</v>
      </c>
      <c r="Z1074">
        <v>0</v>
      </c>
      <c r="AA1074">
        <v>100</v>
      </c>
      <c r="AB1074">
        <f>Analytics_Data_json[[#This Row],[amount]]-Analytics_Data_json[[#This Row],[custom_discount]]</f>
        <v>100</v>
      </c>
      <c r="AC1074">
        <f>(Analytics_Data_json[[#This Row],[order_qty]]*Analytics_Data_json[[#This Row],[unit_price]])-Analytics_Data_json[[#This Row],[discount]]-Analytics_Data_json[[#This Row],[custom_discount]]</f>
        <v>100</v>
      </c>
      <c r="AD1074">
        <v>246</v>
      </c>
      <c r="AE1074" s="2" t="s">
        <v>42</v>
      </c>
      <c r="AF1074" s="2" t="s">
        <v>43</v>
      </c>
      <c r="AG1074">
        <v>202</v>
      </c>
      <c r="AH1074" s="2" t="s">
        <v>44</v>
      </c>
      <c r="AI1074" s="2" t="s">
        <v>44</v>
      </c>
      <c r="AJ1074" s="3">
        <v>45323.000763888886</v>
      </c>
      <c r="AK1074" s="3">
        <v>45323.125775462962</v>
      </c>
    </row>
    <row r="1075" spans="1:37" x14ac:dyDescent="0.25">
      <c r="A1075">
        <v>1574077</v>
      </c>
      <c r="B1075">
        <v>187720</v>
      </c>
      <c r="C1075" s="1">
        <v>45322</v>
      </c>
      <c r="D1075" s="1" t="str">
        <f>TEXT(Analytics_Data_json[[#This Row],[ORDER DATE ]],"mmm")</f>
        <v>Jan</v>
      </c>
      <c r="E1075" s="2" t="s">
        <v>2575</v>
      </c>
      <c r="F1075">
        <v>42</v>
      </c>
      <c r="G1075" s="2" t="s">
        <v>33</v>
      </c>
      <c r="H1075" s="2" t="s">
        <v>34</v>
      </c>
      <c r="I1075">
        <v>62</v>
      </c>
      <c r="J1075" s="4" t="s">
        <v>147</v>
      </c>
      <c r="K1075" s="2" t="s">
        <v>148</v>
      </c>
      <c r="L1075" s="2" t="s">
        <v>37</v>
      </c>
      <c r="M1075">
        <v>0</v>
      </c>
      <c r="N1075">
        <v>55</v>
      </c>
      <c r="O1075">
        <v>55</v>
      </c>
      <c r="P1075" s="2" t="s">
        <v>90</v>
      </c>
      <c r="Q1075" s="2" t="s">
        <v>91</v>
      </c>
      <c r="R1075">
        <v>1</v>
      </c>
      <c r="S1075" s="2" t="s">
        <v>40</v>
      </c>
      <c r="T1075">
        <v>10</v>
      </c>
      <c r="U1075" s="2" t="s">
        <v>41</v>
      </c>
      <c r="V1075">
        <v>1</v>
      </c>
      <c r="W1075">
        <v>100</v>
      </c>
      <c r="X1075">
        <v>100</v>
      </c>
      <c r="Y1075">
        <v>0</v>
      </c>
      <c r="Z1075">
        <v>0</v>
      </c>
      <c r="AA1075">
        <v>100</v>
      </c>
      <c r="AB1075">
        <f>Analytics_Data_json[[#This Row],[amount]]-Analytics_Data_json[[#This Row],[custom_discount]]</f>
        <v>100</v>
      </c>
      <c r="AC1075">
        <f>(Analytics_Data_json[[#This Row],[order_qty]]*Analytics_Data_json[[#This Row],[unit_price]])-Analytics_Data_json[[#This Row],[discount]]-Analytics_Data_json[[#This Row],[custom_discount]]</f>
        <v>100</v>
      </c>
      <c r="AD1075">
        <v>246</v>
      </c>
      <c r="AE1075" s="2" t="s">
        <v>42</v>
      </c>
      <c r="AF1075" s="2" t="s">
        <v>43</v>
      </c>
      <c r="AG1075">
        <v>202</v>
      </c>
      <c r="AH1075" s="2" t="s">
        <v>44</v>
      </c>
      <c r="AI1075" s="2" t="s">
        <v>44</v>
      </c>
      <c r="AJ1075" s="3">
        <v>45323.000763888886</v>
      </c>
      <c r="AK1075" s="3">
        <v>45323.125775462962</v>
      </c>
    </row>
    <row r="1076" spans="1:37" x14ac:dyDescent="0.25">
      <c r="A1076">
        <v>1574076</v>
      </c>
      <c r="B1076">
        <v>187720</v>
      </c>
      <c r="C1076" s="1">
        <v>45322</v>
      </c>
      <c r="D1076" s="1" t="str">
        <f>TEXT(Analytics_Data_json[[#This Row],[ORDER DATE ]],"mmm")</f>
        <v>Jan</v>
      </c>
      <c r="E1076" s="2" t="s">
        <v>2575</v>
      </c>
      <c r="F1076">
        <v>42</v>
      </c>
      <c r="G1076" s="2" t="s">
        <v>33</v>
      </c>
      <c r="H1076" s="2" t="s">
        <v>34</v>
      </c>
      <c r="I1076">
        <v>62</v>
      </c>
      <c r="J1076" s="4" t="s">
        <v>147</v>
      </c>
      <c r="K1076" s="2" t="s">
        <v>148</v>
      </c>
      <c r="L1076" s="2" t="s">
        <v>37</v>
      </c>
      <c r="M1076">
        <v>0</v>
      </c>
      <c r="N1076">
        <v>25</v>
      </c>
      <c r="O1076">
        <v>25</v>
      </c>
      <c r="P1076" s="2" t="s">
        <v>149</v>
      </c>
      <c r="Q1076" s="2" t="s">
        <v>150</v>
      </c>
      <c r="R1076">
        <v>1</v>
      </c>
      <c r="S1076" s="2" t="s">
        <v>40</v>
      </c>
      <c r="T1076">
        <v>7</v>
      </c>
      <c r="U1076" s="2" t="s">
        <v>54</v>
      </c>
      <c r="V1076">
        <v>1</v>
      </c>
      <c r="W1076">
        <v>117</v>
      </c>
      <c r="X1076">
        <v>117</v>
      </c>
      <c r="Y1076">
        <v>0</v>
      </c>
      <c r="Z1076">
        <v>0</v>
      </c>
      <c r="AA1076">
        <v>117</v>
      </c>
      <c r="AB1076">
        <f>Analytics_Data_json[[#This Row],[amount]]-Analytics_Data_json[[#This Row],[custom_discount]]</f>
        <v>117</v>
      </c>
      <c r="AC1076">
        <f>(Analytics_Data_json[[#This Row],[order_qty]]*Analytics_Data_json[[#This Row],[unit_price]])-Analytics_Data_json[[#This Row],[discount]]-Analytics_Data_json[[#This Row],[custom_discount]]</f>
        <v>117</v>
      </c>
      <c r="AD1076">
        <v>246</v>
      </c>
      <c r="AE1076" s="2" t="s">
        <v>42</v>
      </c>
      <c r="AF1076" s="2" t="s">
        <v>43</v>
      </c>
      <c r="AG1076">
        <v>202</v>
      </c>
      <c r="AH1076" s="2" t="s">
        <v>44</v>
      </c>
      <c r="AI1076" s="2" t="s">
        <v>44</v>
      </c>
      <c r="AJ1076" s="3">
        <v>45323.000763888886</v>
      </c>
      <c r="AK1076" s="3">
        <v>45323.125775462962</v>
      </c>
    </row>
    <row r="1077" spans="1:37" x14ac:dyDescent="0.25">
      <c r="A1077">
        <v>1574075</v>
      </c>
      <c r="B1077">
        <v>187720</v>
      </c>
      <c r="C1077" s="1">
        <v>45322</v>
      </c>
      <c r="D1077" s="1" t="str">
        <f>TEXT(Analytics_Data_json[[#This Row],[ORDER DATE ]],"mmm")</f>
        <v>Jan</v>
      </c>
      <c r="E1077" s="2" t="s">
        <v>2575</v>
      </c>
      <c r="F1077">
        <v>42</v>
      </c>
      <c r="G1077" s="2" t="s">
        <v>33</v>
      </c>
      <c r="H1077" s="2" t="s">
        <v>34</v>
      </c>
      <c r="I1077">
        <v>62</v>
      </c>
      <c r="J1077" s="4" t="s">
        <v>147</v>
      </c>
      <c r="K1077" s="2" t="s">
        <v>148</v>
      </c>
      <c r="L1077" s="2" t="s">
        <v>37</v>
      </c>
      <c r="M1077">
        <v>0</v>
      </c>
      <c r="N1077">
        <v>1</v>
      </c>
      <c r="O1077">
        <v>1</v>
      </c>
      <c r="P1077" s="2" t="s">
        <v>331</v>
      </c>
      <c r="Q1077" s="2" t="s">
        <v>332</v>
      </c>
      <c r="R1077">
        <v>1</v>
      </c>
      <c r="S1077" s="2" t="s">
        <v>40</v>
      </c>
      <c r="T1077">
        <v>1</v>
      </c>
      <c r="U1077" s="2" t="s">
        <v>333</v>
      </c>
      <c r="V1077">
        <v>1</v>
      </c>
      <c r="W1077">
        <v>100</v>
      </c>
      <c r="X1077">
        <v>100</v>
      </c>
      <c r="Y1077">
        <v>0</v>
      </c>
      <c r="Z1077">
        <v>0</v>
      </c>
      <c r="AA1077">
        <v>100</v>
      </c>
      <c r="AB1077">
        <f>Analytics_Data_json[[#This Row],[amount]]-Analytics_Data_json[[#This Row],[custom_discount]]</f>
        <v>100</v>
      </c>
      <c r="AC1077">
        <f>(Analytics_Data_json[[#This Row],[order_qty]]*Analytics_Data_json[[#This Row],[unit_price]])-Analytics_Data_json[[#This Row],[discount]]-Analytics_Data_json[[#This Row],[custom_discount]]</f>
        <v>100</v>
      </c>
      <c r="AD1077">
        <v>246</v>
      </c>
      <c r="AE1077" s="2" t="s">
        <v>42</v>
      </c>
      <c r="AF1077" s="2" t="s">
        <v>43</v>
      </c>
      <c r="AG1077">
        <v>202</v>
      </c>
      <c r="AH1077" s="2" t="s">
        <v>44</v>
      </c>
      <c r="AI1077" s="2" t="s">
        <v>44</v>
      </c>
      <c r="AJ1077" s="3">
        <v>45323.000763888886</v>
      </c>
      <c r="AK1077" s="3">
        <v>45323.125775462962</v>
      </c>
    </row>
    <row r="1078" spans="1:37" x14ac:dyDescent="0.25">
      <c r="A1078">
        <v>1574074</v>
      </c>
      <c r="B1078">
        <v>187720</v>
      </c>
      <c r="C1078" s="1">
        <v>45322</v>
      </c>
      <c r="D1078" s="1" t="str">
        <f>TEXT(Analytics_Data_json[[#This Row],[ORDER DATE ]],"mmm")</f>
        <v>Jan</v>
      </c>
      <c r="E1078" s="2" t="s">
        <v>2575</v>
      </c>
      <c r="F1078">
        <v>42</v>
      </c>
      <c r="G1078" s="2" t="s">
        <v>33</v>
      </c>
      <c r="H1078" s="2" t="s">
        <v>34</v>
      </c>
      <c r="I1078">
        <v>62</v>
      </c>
      <c r="J1078" s="4" t="s">
        <v>147</v>
      </c>
      <c r="K1078" s="2" t="s">
        <v>148</v>
      </c>
      <c r="L1078" s="2" t="s">
        <v>37</v>
      </c>
      <c r="M1078">
        <v>0</v>
      </c>
      <c r="N1078">
        <v>76</v>
      </c>
      <c r="O1078">
        <v>76</v>
      </c>
      <c r="P1078" s="2" t="s">
        <v>63</v>
      </c>
      <c r="Q1078" s="2" t="s">
        <v>64</v>
      </c>
      <c r="R1078">
        <v>1</v>
      </c>
      <c r="S1078" s="2" t="s">
        <v>40</v>
      </c>
      <c r="T1078">
        <v>13</v>
      </c>
      <c r="U1078" s="2" t="s">
        <v>62</v>
      </c>
      <c r="V1078">
        <v>1</v>
      </c>
      <c r="W1078">
        <v>150</v>
      </c>
      <c r="X1078">
        <v>150</v>
      </c>
      <c r="Y1078">
        <v>0</v>
      </c>
      <c r="Z1078">
        <v>0</v>
      </c>
      <c r="AA1078">
        <v>150</v>
      </c>
      <c r="AB1078">
        <f>Analytics_Data_json[[#This Row],[amount]]-Analytics_Data_json[[#This Row],[custom_discount]]</f>
        <v>150</v>
      </c>
      <c r="AC1078">
        <f>(Analytics_Data_json[[#This Row],[order_qty]]*Analytics_Data_json[[#This Row],[unit_price]])-Analytics_Data_json[[#This Row],[discount]]-Analytics_Data_json[[#This Row],[custom_discount]]</f>
        <v>150</v>
      </c>
      <c r="AD1078">
        <v>246</v>
      </c>
      <c r="AE1078" s="2" t="s">
        <v>42</v>
      </c>
      <c r="AF1078" s="2" t="s">
        <v>43</v>
      </c>
      <c r="AG1078">
        <v>202</v>
      </c>
      <c r="AH1078" s="2" t="s">
        <v>44</v>
      </c>
      <c r="AI1078" s="2" t="s">
        <v>44</v>
      </c>
      <c r="AJ1078" s="3">
        <v>45323.000763888886</v>
      </c>
      <c r="AK1078" s="3">
        <v>45323.125775462962</v>
      </c>
    </row>
    <row r="1079" spans="1:37" x14ac:dyDescent="0.25">
      <c r="A1079">
        <v>1574073</v>
      </c>
      <c r="B1079">
        <v>187720</v>
      </c>
      <c r="C1079" s="1">
        <v>45322</v>
      </c>
      <c r="D1079" s="1" t="str">
        <f>TEXT(Analytics_Data_json[[#This Row],[ORDER DATE ]],"mmm")</f>
        <v>Jan</v>
      </c>
      <c r="E1079" s="2" t="s">
        <v>2575</v>
      </c>
      <c r="F1079">
        <v>42</v>
      </c>
      <c r="G1079" s="2" t="s">
        <v>33</v>
      </c>
      <c r="H1079" s="2" t="s">
        <v>34</v>
      </c>
      <c r="I1079">
        <v>62</v>
      </c>
      <c r="J1079" s="4" t="s">
        <v>147</v>
      </c>
      <c r="K1079" s="2" t="s">
        <v>148</v>
      </c>
      <c r="L1079" s="2" t="s">
        <v>37</v>
      </c>
      <c r="M1079">
        <v>0</v>
      </c>
      <c r="N1079">
        <v>62</v>
      </c>
      <c r="O1079">
        <v>62</v>
      </c>
      <c r="P1079" s="2" t="s">
        <v>48</v>
      </c>
      <c r="Q1079" s="2" t="s">
        <v>49</v>
      </c>
      <c r="R1079">
        <v>1</v>
      </c>
      <c r="S1079" s="2" t="s">
        <v>40</v>
      </c>
      <c r="T1079">
        <v>10</v>
      </c>
      <c r="U1079" s="2" t="s">
        <v>41</v>
      </c>
      <c r="V1079">
        <v>3</v>
      </c>
      <c r="W1079">
        <v>30</v>
      </c>
      <c r="X1079">
        <v>90</v>
      </c>
      <c r="Y1079">
        <v>0</v>
      </c>
      <c r="Z1079">
        <v>0</v>
      </c>
      <c r="AA1079">
        <v>90</v>
      </c>
      <c r="AB1079">
        <f>Analytics_Data_json[[#This Row],[amount]]-Analytics_Data_json[[#This Row],[custom_discount]]</f>
        <v>90</v>
      </c>
      <c r="AC1079">
        <f>(Analytics_Data_json[[#This Row],[order_qty]]*Analytics_Data_json[[#This Row],[unit_price]])-Analytics_Data_json[[#This Row],[discount]]-Analytics_Data_json[[#This Row],[custom_discount]]</f>
        <v>90</v>
      </c>
      <c r="AD1079">
        <v>246</v>
      </c>
      <c r="AE1079" s="2" t="s">
        <v>42</v>
      </c>
      <c r="AF1079" s="2" t="s">
        <v>43</v>
      </c>
      <c r="AG1079">
        <v>202</v>
      </c>
      <c r="AH1079" s="2" t="s">
        <v>44</v>
      </c>
      <c r="AI1079" s="2" t="s">
        <v>44</v>
      </c>
      <c r="AJ1079" s="3">
        <v>45323.000763888886</v>
      </c>
      <c r="AK1079" s="3">
        <v>45323.125775462962</v>
      </c>
    </row>
    <row r="1080" spans="1:37" x14ac:dyDescent="0.25">
      <c r="A1080">
        <v>1574072</v>
      </c>
      <c r="B1080">
        <v>187720</v>
      </c>
      <c r="C1080" s="1">
        <v>45322</v>
      </c>
      <c r="D1080" s="1" t="str">
        <f>TEXT(Analytics_Data_json[[#This Row],[ORDER DATE ]],"mmm")</f>
        <v>Jan</v>
      </c>
      <c r="E1080" s="2" t="s">
        <v>2575</v>
      </c>
      <c r="F1080">
        <v>42</v>
      </c>
      <c r="G1080" s="2" t="s">
        <v>33</v>
      </c>
      <c r="H1080" s="2" t="s">
        <v>34</v>
      </c>
      <c r="I1080">
        <v>62</v>
      </c>
      <c r="J1080" s="4" t="s">
        <v>147</v>
      </c>
      <c r="K1080" s="2" t="s">
        <v>148</v>
      </c>
      <c r="L1080" s="2" t="s">
        <v>37</v>
      </c>
      <c r="M1080">
        <v>0</v>
      </c>
      <c r="N1080">
        <v>61</v>
      </c>
      <c r="O1080">
        <v>61</v>
      </c>
      <c r="P1080" s="2" t="s">
        <v>50</v>
      </c>
      <c r="Q1080" s="2" t="s">
        <v>51</v>
      </c>
      <c r="R1080">
        <v>1</v>
      </c>
      <c r="S1080" s="2" t="s">
        <v>40</v>
      </c>
      <c r="T1080">
        <v>10</v>
      </c>
      <c r="U1080" s="2" t="s">
        <v>41</v>
      </c>
      <c r="V1080">
        <v>3</v>
      </c>
      <c r="W1080">
        <v>30</v>
      </c>
      <c r="X1080">
        <v>90</v>
      </c>
      <c r="Y1080">
        <v>0</v>
      </c>
      <c r="Z1080">
        <v>0</v>
      </c>
      <c r="AA1080">
        <v>90</v>
      </c>
      <c r="AB1080">
        <f>Analytics_Data_json[[#This Row],[amount]]-Analytics_Data_json[[#This Row],[custom_discount]]</f>
        <v>90</v>
      </c>
      <c r="AC1080">
        <f>(Analytics_Data_json[[#This Row],[order_qty]]*Analytics_Data_json[[#This Row],[unit_price]])-Analytics_Data_json[[#This Row],[discount]]-Analytics_Data_json[[#This Row],[custom_discount]]</f>
        <v>90</v>
      </c>
      <c r="AD1080">
        <v>246</v>
      </c>
      <c r="AE1080" s="2" t="s">
        <v>42</v>
      </c>
      <c r="AF1080" s="2" t="s">
        <v>43</v>
      </c>
      <c r="AG1080">
        <v>202</v>
      </c>
      <c r="AH1080" s="2" t="s">
        <v>44</v>
      </c>
      <c r="AI1080" s="2" t="s">
        <v>44</v>
      </c>
      <c r="AJ1080" s="3">
        <v>45323.000763888886</v>
      </c>
      <c r="AK1080" s="3">
        <v>45323.125775462962</v>
      </c>
    </row>
    <row r="1081" spans="1:37" x14ac:dyDescent="0.25">
      <c r="A1081">
        <v>1574071</v>
      </c>
      <c r="B1081">
        <v>187719</v>
      </c>
      <c r="C1081" s="1">
        <v>45322</v>
      </c>
      <c r="D1081" s="1" t="str">
        <f>TEXT(Analytics_Data_json[[#This Row],[ORDER DATE ]],"mmm")</f>
        <v>Jan</v>
      </c>
      <c r="E1081" s="2" t="s">
        <v>2576</v>
      </c>
      <c r="F1081">
        <v>12</v>
      </c>
      <c r="G1081" s="2" t="s">
        <v>885</v>
      </c>
      <c r="H1081" s="2" t="s">
        <v>886</v>
      </c>
      <c r="I1081">
        <v>32</v>
      </c>
      <c r="J1081" s="4" t="s">
        <v>1555</v>
      </c>
      <c r="K1081" s="2" t="s">
        <v>1556</v>
      </c>
      <c r="L1081" s="2" t="s">
        <v>37</v>
      </c>
      <c r="M1081">
        <v>0</v>
      </c>
      <c r="N1081">
        <v>62</v>
      </c>
      <c r="O1081">
        <v>62</v>
      </c>
      <c r="P1081" s="2" t="s">
        <v>48</v>
      </c>
      <c r="Q1081" s="2" t="s">
        <v>49</v>
      </c>
      <c r="R1081">
        <v>1</v>
      </c>
      <c r="S1081" s="2" t="s">
        <v>40</v>
      </c>
      <c r="T1081">
        <v>10</v>
      </c>
      <c r="U1081" s="2" t="s">
        <v>41</v>
      </c>
      <c r="V1081">
        <v>3</v>
      </c>
      <c r="W1081">
        <v>30</v>
      </c>
      <c r="X1081">
        <v>90</v>
      </c>
      <c r="Y1081">
        <v>0</v>
      </c>
      <c r="Z1081">
        <v>0</v>
      </c>
      <c r="AA1081">
        <v>90</v>
      </c>
      <c r="AB1081">
        <f>Analytics_Data_json[[#This Row],[amount]]-Analytics_Data_json[[#This Row],[custom_discount]]</f>
        <v>90</v>
      </c>
      <c r="AC1081">
        <f>(Analytics_Data_json[[#This Row],[order_qty]]*Analytics_Data_json[[#This Row],[unit_price]])-Analytics_Data_json[[#This Row],[discount]]-Analytics_Data_json[[#This Row],[custom_discount]]</f>
        <v>90</v>
      </c>
      <c r="AD1081">
        <v>178</v>
      </c>
      <c r="AE1081" s="2" t="s">
        <v>891</v>
      </c>
      <c r="AF1081" s="2" t="s">
        <v>892</v>
      </c>
      <c r="AG1081">
        <v>130</v>
      </c>
      <c r="AH1081" s="2" t="s">
        <v>44</v>
      </c>
      <c r="AI1081" s="2" t="s">
        <v>44</v>
      </c>
      <c r="AJ1081" s="3">
        <v>45323.000763888886</v>
      </c>
      <c r="AK1081" s="3">
        <v>45323.125775462962</v>
      </c>
    </row>
    <row r="1082" spans="1:37" x14ac:dyDescent="0.25">
      <c r="A1082">
        <v>1574070</v>
      </c>
      <c r="B1082">
        <v>187719</v>
      </c>
      <c r="C1082" s="1">
        <v>45322</v>
      </c>
      <c r="D1082" s="1" t="str">
        <f>TEXT(Analytics_Data_json[[#This Row],[ORDER DATE ]],"mmm")</f>
        <v>Jan</v>
      </c>
      <c r="E1082" s="2" t="s">
        <v>2576</v>
      </c>
      <c r="F1082">
        <v>12</v>
      </c>
      <c r="G1082" s="2" t="s">
        <v>885</v>
      </c>
      <c r="H1082" s="2" t="s">
        <v>886</v>
      </c>
      <c r="I1082">
        <v>32</v>
      </c>
      <c r="J1082" s="4" t="s">
        <v>1555</v>
      </c>
      <c r="K1082" s="2" t="s">
        <v>1556</v>
      </c>
      <c r="L1082" s="2" t="s">
        <v>37</v>
      </c>
      <c r="M1082">
        <v>0</v>
      </c>
      <c r="N1082">
        <v>61</v>
      </c>
      <c r="O1082">
        <v>61</v>
      </c>
      <c r="P1082" s="2" t="s">
        <v>50</v>
      </c>
      <c r="Q1082" s="2" t="s">
        <v>51</v>
      </c>
      <c r="R1082">
        <v>1</v>
      </c>
      <c r="S1082" s="2" t="s">
        <v>40</v>
      </c>
      <c r="T1082">
        <v>10</v>
      </c>
      <c r="U1082" s="2" t="s">
        <v>41</v>
      </c>
      <c r="V1082">
        <v>3</v>
      </c>
      <c r="W1082">
        <v>30</v>
      </c>
      <c r="X1082">
        <v>90</v>
      </c>
      <c r="Y1082">
        <v>0</v>
      </c>
      <c r="Z1082">
        <v>0</v>
      </c>
      <c r="AA1082">
        <v>90</v>
      </c>
      <c r="AB1082">
        <f>Analytics_Data_json[[#This Row],[amount]]-Analytics_Data_json[[#This Row],[custom_discount]]</f>
        <v>90</v>
      </c>
      <c r="AC1082">
        <f>(Analytics_Data_json[[#This Row],[order_qty]]*Analytics_Data_json[[#This Row],[unit_price]])-Analytics_Data_json[[#This Row],[discount]]-Analytics_Data_json[[#This Row],[custom_discount]]</f>
        <v>90</v>
      </c>
      <c r="AD1082">
        <v>178</v>
      </c>
      <c r="AE1082" s="2" t="s">
        <v>891</v>
      </c>
      <c r="AF1082" s="2" t="s">
        <v>892</v>
      </c>
      <c r="AG1082">
        <v>130</v>
      </c>
      <c r="AH1082" s="2" t="s">
        <v>44</v>
      </c>
      <c r="AI1082" s="2" t="s">
        <v>44</v>
      </c>
      <c r="AJ1082" s="3">
        <v>45323.000763888886</v>
      </c>
      <c r="AK1082" s="3">
        <v>45323.125775462962</v>
      </c>
    </row>
    <row r="1083" spans="1:37" x14ac:dyDescent="0.25">
      <c r="A1083">
        <v>1574069</v>
      </c>
      <c r="B1083">
        <v>187718</v>
      </c>
      <c r="C1083" s="1">
        <v>45322</v>
      </c>
      <c r="D1083" s="1" t="str">
        <f>TEXT(Analytics_Data_json[[#This Row],[ORDER DATE ]],"mmm")</f>
        <v>Jan</v>
      </c>
      <c r="E1083" s="2" t="s">
        <v>2577</v>
      </c>
      <c r="F1083">
        <v>42</v>
      </c>
      <c r="G1083" s="2" t="s">
        <v>33</v>
      </c>
      <c r="H1083" s="2" t="s">
        <v>34</v>
      </c>
      <c r="I1083">
        <v>62</v>
      </c>
      <c r="J1083" s="4" t="s">
        <v>412</v>
      </c>
      <c r="K1083" s="2" t="s">
        <v>413</v>
      </c>
      <c r="L1083" s="2" t="s">
        <v>37</v>
      </c>
      <c r="M1083">
        <v>0</v>
      </c>
      <c r="N1083">
        <v>62</v>
      </c>
      <c r="O1083">
        <v>62</v>
      </c>
      <c r="P1083" s="2" t="s">
        <v>48</v>
      </c>
      <c r="Q1083" s="2" t="s">
        <v>49</v>
      </c>
      <c r="R1083">
        <v>1</v>
      </c>
      <c r="S1083" s="2" t="s">
        <v>40</v>
      </c>
      <c r="T1083">
        <v>10</v>
      </c>
      <c r="U1083" s="2" t="s">
        <v>41</v>
      </c>
      <c r="V1083">
        <v>3</v>
      </c>
      <c r="W1083">
        <v>30</v>
      </c>
      <c r="X1083">
        <v>90</v>
      </c>
      <c r="Y1083">
        <v>0</v>
      </c>
      <c r="Z1083">
        <v>0</v>
      </c>
      <c r="AA1083">
        <v>90</v>
      </c>
      <c r="AB1083">
        <f>Analytics_Data_json[[#This Row],[amount]]-Analytics_Data_json[[#This Row],[custom_discount]]</f>
        <v>90</v>
      </c>
      <c r="AC1083">
        <f>(Analytics_Data_json[[#This Row],[order_qty]]*Analytics_Data_json[[#This Row],[unit_price]])-Analytics_Data_json[[#This Row],[discount]]-Analytics_Data_json[[#This Row],[custom_discount]]</f>
        <v>90</v>
      </c>
      <c r="AD1083">
        <v>246</v>
      </c>
      <c r="AE1083" s="2" t="s">
        <v>42</v>
      </c>
      <c r="AF1083" s="2" t="s">
        <v>43</v>
      </c>
      <c r="AG1083">
        <v>202</v>
      </c>
      <c r="AH1083" s="2" t="s">
        <v>44</v>
      </c>
      <c r="AI1083" s="2" t="s">
        <v>44</v>
      </c>
      <c r="AJ1083" s="3">
        <v>45323.000763888886</v>
      </c>
      <c r="AK1083" s="3">
        <v>45323.125775462962</v>
      </c>
    </row>
    <row r="1084" spans="1:37" x14ac:dyDescent="0.25">
      <c r="A1084">
        <v>1574068</v>
      </c>
      <c r="B1084">
        <v>187718</v>
      </c>
      <c r="C1084" s="1">
        <v>45322</v>
      </c>
      <c r="D1084" s="1" t="str">
        <f>TEXT(Analytics_Data_json[[#This Row],[ORDER DATE ]],"mmm")</f>
        <v>Jan</v>
      </c>
      <c r="E1084" s="2" t="s">
        <v>2577</v>
      </c>
      <c r="F1084">
        <v>42</v>
      </c>
      <c r="G1084" s="2" t="s">
        <v>33</v>
      </c>
      <c r="H1084" s="2" t="s">
        <v>34</v>
      </c>
      <c r="I1084">
        <v>62</v>
      </c>
      <c r="J1084" s="4" t="s">
        <v>412</v>
      </c>
      <c r="K1084" s="2" t="s">
        <v>413</v>
      </c>
      <c r="L1084" s="2" t="s">
        <v>37</v>
      </c>
      <c r="M1084">
        <v>0</v>
      </c>
      <c r="N1084">
        <v>61</v>
      </c>
      <c r="O1084">
        <v>61</v>
      </c>
      <c r="P1084" s="2" t="s">
        <v>50</v>
      </c>
      <c r="Q1084" s="2" t="s">
        <v>51</v>
      </c>
      <c r="R1084">
        <v>1</v>
      </c>
      <c r="S1084" s="2" t="s">
        <v>40</v>
      </c>
      <c r="T1084">
        <v>10</v>
      </c>
      <c r="U1084" s="2" t="s">
        <v>41</v>
      </c>
      <c r="V1084">
        <v>3</v>
      </c>
      <c r="W1084">
        <v>30</v>
      </c>
      <c r="X1084">
        <v>90</v>
      </c>
      <c r="Y1084">
        <v>0</v>
      </c>
      <c r="Z1084">
        <v>0</v>
      </c>
      <c r="AA1084">
        <v>90</v>
      </c>
      <c r="AB1084">
        <f>Analytics_Data_json[[#This Row],[amount]]-Analytics_Data_json[[#This Row],[custom_discount]]</f>
        <v>90</v>
      </c>
      <c r="AC1084">
        <f>(Analytics_Data_json[[#This Row],[order_qty]]*Analytics_Data_json[[#This Row],[unit_price]])-Analytics_Data_json[[#This Row],[discount]]-Analytics_Data_json[[#This Row],[custom_discount]]</f>
        <v>90</v>
      </c>
      <c r="AD1084">
        <v>246</v>
      </c>
      <c r="AE1084" s="2" t="s">
        <v>42</v>
      </c>
      <c r="AF1084" s="2" t="s">
        <v>43</v>
      </c>
      <c r="AG1084">
        <v>202</v>
      </c>
      <c r="AH1084" s="2" t="s">
        <v>44</v>
      </c>
      <c r="AI1084" s="2" t="s">
        <v>44</v>
      </c>
      <c r="AJ1084" s="3">
        <v>45323.000763888886</v>
      </c>
      <c r="AK1084" s="3">
        <v>45323.125775462962</v>
      </c>
    </row>
    <row r="1085" spans="1:37" x14ac:dyDescent="0.25">
      <c r="A1085">
        <v>1574067</v>
      </c>
      <c r="B1085">
        <v>187718</v>
      </c>
      <c r="C1085" s="1">
        <v>45322</v>
      </c>
      <c r="D1085" s="1" t="str">
        <f>TEXT(Analytics_Data_json[[#This Row],[ORDER DATE ]],"mmm")</f>
        <v>Jan</v>
      </c>
      <c r="E1085" s="2" t="s">
        <v>2577</v>
      </c>
      <c r="F1085">
        <v>42</v>
      </c>
      <c r="G1085" s="2" t="s">
        <v>33</v>
      </c>
      <c r="H1085" s="2" t="s">
        <v>34</v>
      </c>
      <c r="I1085">
        <v>62</v>
      </c>
      <c r="J1085" s="4" t="s">
        <v>412</v>
      </c>
      <c r="K1085" s="2" t="s">
        <v>413</v>
      </c>
      <c r="L1085" s="2" t="s">
        <v>37</v>
      </c>
      <c r="M1085">
        <v>0</v>
      </c>
      <c r="N1085">
        <v>30</v>
      </c>
      <c r="O1085">
        <v>30</v>
      </c>
      <c r="P1085" s="2" t="s">
        <v>55</v>
      </c>
      <c r="Q1085" s="2" t="s">
        <v>56</v>
      </c>
      <c r="R1085">
        <v>1</v>
      </c>
      <c r="S1085" s="2" t="s">
        <v>40</v>
      </c>
      <c r="T1085">
        <v>15</v>
      </c>
      <c r="U1085" s="2" t="s">
        <v>57</v>
      </c>
      <c r="V1085">
        <v>1</v>
      </c>
      <c r="W1085">
        <v>240</v>
      </c>
      <c r="X1085">
        <v>240</v>
      </c>
      <c r="Y1085">
        <v>0</v>
      </c>
      <c r="Z1085">
        <v>0</v>
      </c>
      <c r="AA1085">
        <v>240</v>
      </c>
      <c r="AB1085">
        <f>Analytics_Data_json[[#This Row],[amount]]-Analytics_Data_json[[#This Row],[custom_discount]]</f>
        <v>240</v>
      </c>
      <c r="AC1085">
        <f>(Analytics_Data_json[[#This Row],[order_qty]]*Analytics_Data_json[[#This Row],[unit_price]])-Analytics_Data_json[[#This Row],[discount]]-Analytics_Data_json[[#This Row],[custom_discount]]</f>
        <v>240</v>
      </c>
      <c r="AD1085">
        <v>246</v>
      </c>
      <c r="AE1085" s="2" t="s">
        <v>42</v>
      </c>
      <c r="AF1085" s="2" t="s">
        <v>43</v>
      </c>
      <c r="AG1085">
        <v>202</v>
      </c>
      <c r="AH1085" s="2" t="s">
        <v>44</v>
      </c>
      <c r="AI1085" s="2" t="s">
        <v>44</v>
      </c>
      <c r="AJ1085" s="3">
        <v>45323.000763888886</v>
      </c>
      <c r="AK1085" s="3">
        <v>45323.125775462962</v>
      </c>
    </row>
    <row r="1086" spans="1:37" x14ac:dyDescent="0.25">
      <c r="A1086">
        <v>1574066</v>
      </c>
      <c r="B1086">
        <v>187718</v>
      </c>
      <c r="C1086" s="1">
        <v>45322</v>
      </c>
      <c r="D1086" s="1" t="str">
        <f>TEXT(Analytics_Data_json[[#This Row],[ORDER DATE ]],"mmm")</f>
        <v>Jan</v>
      </c>
      <c r="E1086" s="2" t="s">
        <v>2577</v>
      </c>
      <c r="F1086">
        <v>42</v>
      </c>
      <c r="G1086" s="2" t="s">
        <v>33</v>
      </c>
      <c r="H1086" s="2" t="s">
        <v>34</v>
      </c>
      <c r="I1086">
        <v>62</v>
      </c>
      <c r="J1086" s="4" t="s">
        <v>412</v>
      </c>
      <c r="K1086" s="2" t="s">
        <v>413</v>
      </c>
      <c r="L1086" s="2" t="s">
        <v>37</v>
      </c>
      <c r="M1086">
        <v>0</v>
      </c>
      <c r="N1086">
        <v>28</v>
      </c>
      <c r="O1086">
        <v>28</v>
      </c>
      <c r="P1086" s="2" t="s">
        <v>58</v>
      </c>
      <c r="Q1086" s="2" t="s">
        <v>59</v>
      </c>
      <c r="R1086">
        <v>1</v>
      </c>
      <c r="S1086" s="2" t="s">
        <v>40</v>
      </c>
      <c r="T1086">
        <v>15</v>
      </c>
      <c r="U1086" s="2" t="s">
        <v>57</v>
      </c>
      <c r="V1086">
        <v>1</v>
      </c>
      <c r="W1086">
        <v>240</v>
      </c>
      <c r="X1086">
        <v>240</v>
      </c>
      <c r="Y1086">
        <v>0</v>
      </c>
      <c r="Z1086">
        <v>0</v>
      </c>
      <c r="AA1086">
        <v>240</v>
      </c>
      <c r="AB1086">
        <f>Analytics_Data_json[[#This Row],[amount]]-Analytics_Data_json[[#This Row],[custom_discount]]</f>
        <v>240</v>
      </c>
      <c r="AC1086">
        <f>(Analytics_Data_json[[#This Row],[order_qty]]*Analytics_Data_json[[#This Row],[unit_price]])-Analytics_Data_json[[#This Row],[discount]]-Analytics_Data_json[[#This Row],[custom_discount]]</f>
        <v>240</v>
      </c>
      <c r="AD1086">
        <v>246</v>
      </c>
      <c r="AE1086" s="2" t="s">
        <v>42</v>
      </c>
      <c r="AF1086" s="2" t="s">
        <v>43</v>
      </c>
      <c r="AG1086">
        <v>202</v>
      </c>
      <c r="AH1086" s="2" t="s">
        <v>44</v>
      </c>
      <c r="AI1086" s="2" t="s">
        <v>44</v>
      </c>
      <c r="AJ1086" s="3">
        <v>45323.000763888886</v>
      </c>
      <c r="AK1086" s="3">
        <v>45323.125775462962</v>
      </c>
    </row>
    <row r="1087" spans="1:37" x14ac:dyDescent="0.25">
      <c r="A1087">
        <v>1574065</v>
      </c>
      <c r="B1087">
        <v>187717</v>
      </c>
      <c r="C1087" s="1">
        <v>45322</v>
      </c>
      <c r="D1087" s="1" t="str">
        <f>TEXT(Analytics_Data_json[[#This Row],[ORDER DATE ]],"mmm")</f>
        <v>Jan</v>
      </c>
      <c r="E1087" s="2" t="s">
        <v>2578</v>
      </c>
      <c r="F1087">
        <v>42</v>
      </c>
      <c r="G1087" s="2" t="s">
        <v>33</v>
      </c>
      <c r="H1087" s="2" t="s">
        <v>34</v>
      </c>
      <c r="I1087">
        <v>62</v>
      </c>
      <c r="J1087" s="4" t="s">
        <v>2579</v>
      </c>
      <c r="K1087" s="2" t="s">
        <v>2580</v>
      </c>
      <c r="L1087" s="2" t="s">
        <v>37</v>
      </c>
      <c r="M1087">
        <v>0</v>
      </c>
      <c r="N1087">
        <v>69</v>
      </c>
      <c r="O1087">
        <v>69</v>
      </c>
      <c r="P1087" s="2" t="s">
        <v>72</v>
      </c>
      <c r="Q1087" s="2" t="s">
        <v>73</v>
      </c>
      <c r="R1087">
        <v>1</v>
      </c>
      <c r="S1087" s="2" t="s">
        <v>40</v>
      </c>
      <c r="T1087">
        <v>12</v>
      </c>
      <c r="U1087" s="2" t="s">
        <v>74</v>
      </c>
      <c r="V1087">
        <v>12</v>
      </c>
      <c r="W1087">
        <v>8.5</v>
      </c>
      <c r="X1087">
        <v>102</v>
      </c>
      <c r="Y1087">
        <v>0</v>
      </c>
      <c r="Z1087">
        <v>0</v>
      </c>
      <c r="AA1087">
        <v>102</v>
      </c>
      <c r="AB1087">
        <f>Analytics_Data_json[[#This Row],[amount]]-Analytics_Data_json[[#This Row],[custom_discount]]</f>
        <v>102</v>
      </c>
      <c r="AC1087">
        <f>(Analytics_Data_json[[#This Row],[order_qty]]*Analytics_Data_json[[#This Row],[unit_price]])-Analytics_Data_json[[#This Row],[discount]]-Analytics_Data_json[[#This Row],[custom_discount]]</f>
        <v>102</v>
      </c>
      <c r="AD1087">
        <v>246</v>
      </c>
      <c r="AE1087" s="2" t="s">
        <v>42</v>
      </c>
      <c r="AF1087" s="2" t="s">
        <v>43</v>
      </c>
      <c r="AG1087">
        <v>202</v>
      </c>
      <c r="AH1087" s="2" t="s">
        <v>44</v>
      </c>
      <c r="AI1087" s="2" t="s">
        <v>44</v>
      </c>
      <c r="AJ1087" s="3">
        <v>45323.000763888886</v>
      </c>
      <c r="AK1087" s="3">
        <v>45323.125775462962</v>
      </c>
    </row>
    <row r="1088" spans="1:37" x14ac:dyDescent="0.25">
      <c r="A1088">
        <v>1574064</v>
      </c>
      <c r="B1088">
        <v>187717</v>
      </c>
      <c r="C1088" s="1">
        <v>45322</v>
      </c>
      <c r="D1088" s="1" t="str">
        <f>TEXT(Analytics_Data_json[[#This Row],[ORDER DATE ]],"mmm")</f>
        <v>Jan</v>
      </c>
      <c r="E1088" s="2" t="s">
        <v>2578</v>
      </c>
      <c r="F1088">
        <v>42</v>
      </c>
      <c r="G1088" s="2" t="s">
        <v>33</v>
      </c>
      <c r="H1088" s="2" t="s">
        <v>34</v>
      </c>
      <c r="I1088">
        <v>62</v>
      </c>
      <c r="J1088" s="4" t="s">
        <v>2579</v>
      </c>
      <c r="K1088" s="2" t="s">
        <v>2580</v>
      </c>
      <c r="L1088" s="2" t="s">
        <v>37</v>
      </c>
      <c r="M1088">
        <v>0</v>
      </c>
      <c r="N1088">
        <v>68</v>
      </c>
      <c r="O1088">
        <v>68</v>
      </c>
      <c r="P1088" s="2" t="s">
        <v>75</v>
      </c>
      <c r="Q1088" s="2" t="s">
        <v>76</v>
      </c>
      <c r="R1088">
        <v>1</v>
      </c>
      <c r="S1088" s="2" t="s">
        <v>40</v>
      </c>
      <c r="T1088">
        <v>12</v>
      </c>
      <c r="U1088" s="2" t="s">
        <v>74</v>
      </c>
      <c r="V1088">
        <v>12</v>
      </c>
      <c r="W1088">
        <v>8.5</v>
      </c>
      <c r="X1088">
        <v>102</v>
      </c>
      <c r="Y1088">
        <v>0</v>
      </c>
      <c r="Z1088">
        <v>0</v>
      </c>
      <c r="AA1088">
        <v>102</v>
      </c>
      <c r="AB1088">
        <f>Analytics_Data_json[[#This Row],[amount]]-Analytics_Data_json[[#This Row],[custom_discount]]</f>
        <v>102</v>
      </c>
      <c r="AC1088">
        <f>(Analytics_Data_json[[#This Row],[order_qty]]*Analytics_Data_json[[#This Row],[unit_price]])-Analytics_Data_json[[#This Row],[discount]]-Analytics_Data_json[[#This Row],[custom_discount]]</f>
        <v>102</v>
      </c>
      <c r="AD1088">
        <v>246</v>
      </c>
      <c r="AE1088" s="2" t="s">
        <v>42</v>
      </c>
      <c r="AF1088" s="2" t="s">
        <v>43</v>
      </c>
      <c r="AG1088">
        <v>202</v>
      </c>
      <c r="AH1088" s="2" t="s">
        <v>44</v>
      </c>
      <c r="AI1088" s="2" t="s">
        <v>44</v>
      </c>
      <c r="AJ1088" s="3">
        <v>45323.000763888886</v>
      </c>
      <c r="AK1088" s="3">
        <v>45323.125775462962</v>
      </c>
    </row>
    <row r="1089" spans="1:37" x14ac:dyDescent="0.25">
      <c r="A1089">
        <v>1574063</v>
      </c>
      <c r="B1089">
        <v>187716</v>
      </c>
      <c r="C1089" s="1">
        <v>45322</v>
      </c>
      <c r="D1089" s="1" t="str">
        <f>TEXT(Analytics_Data_json[[#This Row],[ORDER DATE ]],"mmm")</f>
        <v>Jan</v>
      </c>
      <c r="E1089" s="2" t="s">
        <v>2581</v>
      </c>
      <c r="F1089">
        <v>12</v>
      </c>
      <c r="G1089" s="2" t="s">
        <v>885</v>
      </c>
      <c r="H1089" s="2" t="s">
        <v>886</v>
      </c>
      <c r="I1089">
        <v>32</v>
      </c>
      <c r="J1089" s="4" t="s">
        <v>1507</v>
      </c>
      <c r="K1089" s="2" t="s">
        <v>1508</v>
      </c>
      <c r="L1089" s="2" t="s">
        <v>37</v>
      </c>
      <c r="M1089">
        <v>0</v>
      </c>
      <c r="N1089">
        <v>69</v>
      </c>
      <c r="O1089">
        <v>69</v>
      </c>
      <c r="P1089" s="2" t="s">
        <v>72</v>
      </c>
      <c r="Q1089" s="2" t="s">
        <v>73</v>
      </c>
      <c r="R1089">
        <v>1</v>
      </c>
      <c r="S1089" s="2" t="s">
        <v>40</v>
      </c>
      <c r="T1089">
        <v>12</v>
      </c>
      <c r="U1089" s="2" t="s">
        <v>74</v>
      </c>
      <c r="V1089">
        <v>12</v>
      </c>
      <c r="W1089">
        <v>8.5</v>
      </c>
      <c r="X1089">
        <v>102</v>
      </c>
      <c r="Y1089">
        <v>0</v>
      </c>
      <c r="Z1089">
        <v>0</v>
      </c>
      <c r="AA1089">
        <v>102</v>
      </c>
      <c r="AB1089">
        <f>Analytics_Data_json[[#This Row],[amount]]-Analytics_Data_json[[#This Row],[custom_discount]]</f>
        <v>102</v>
      </c>
      <c r="AC1089">
        <f>(Analytics_Data_json[[#This Row],[order_qty]]*Analytics_Data_json[[#This Row],[unit_price]])-Analytics_Data_json[[#This Row],[discount]]-Analytics_Data_json[[#This Row],[custom_discount]]</f>
        <v>102</v>
      </c>
      <c r="AD1089">
        <v>178</v>
      </c>
      <c r="AE1089" s="2" t="s">
        <v>891</v>
      </c>
      <c r="AF1089" s="2" t="s">
        <v>892</v>
      </c>
      <c r="AG1089">
        <v>130</v>
      </c>
      <c r="AH1089" s="2" t="s">
        <v>44</v>
      </c>
      <c r="AI1089" s="2" t="s">
        <v>44</v>
      </c>
      <c r="AJ1089" s="3">
        <v>45323.000763888886</v>
      </c>
      <c r="AK1089" s="3">
        <v>45323.125775462962</v>
      </c>
    </row>
    <row r="1090" spans="1:37" x14ac:dyDescent="0.25">
      <c r="A1090">
        <v>1574062</v>
      </c>
      <c r="B1090">
        <v>187716</v>
      </c>
      <c r="C1090" s="1">
        <v>45322</v>
      </c>
      <c r="D1090" s="1" t="str">
        <f>TEXT(Analytics_Data_json[[#This Row],[ORDER DATE ]],"mmm")</f>
        <v>Jan</v>
      </c>
      <c r="E1090" s="2" t="s">
        <v>2581</v>
      </c>
      <c r="F1090">
        <v>12</v>
      </c>
      <c r="G1090" s="2" t="s">
        <v>885</v>
      </c>
      <c r="H1090" s="2" t="s">
        <v>886</v>
      </c>
      <c r="I1090">
        <v>32</v>
      </c>
      <c r="J1090" s="4" t="s">
        <v>1507</v>
      </c>
      <c r="K1090" s="2" t="s">
        <v>1508</v>
      </c>
      <c r="L1090" s="2" t="s">
        <v>37</v>
      </c>
      <c r="M1090">
        <v>0</v>
      </c>
      <c r="N1090">
        <v>68</v>
      </c>
      <c r="O1090">
        <v>68</v>
      </c>
      <c r="P1090" s="2" t="s">
        <v>75</v>
      </c>
      <c r="Q1090" s="2" t="s">
        <v>76</v>
      </c>
      <c r="R1090">
        <v>1</v>
      </c>
      <c r="S1090" s="2" t="s">
        <v>40</v>
      </c>
      <c r="T1090">
        <v>12</v>
      </c>
      <c r="U1090" s="2" t="s">
        <v>74</v>
      </c>
      <c r="V1090">
        <v>12</v>
      </c>
      <c r="W1090">
        <v>8.5</v>
      </c>
      <c r="X1090">
        <v>102</v>
      </c>
      <c r="Y1090">
        <v>0</v>
      </c>
      <c r="Z1090">
        <v>0</v>
      </c>
      <c r="AA1090">
        <v>102</v>
      </c>
      <c r="AB1090">
        <f>Analytics_Data_json[[#This Row],[amount]]-Analytics_Data_json[[#This Row],[custom_discount]]</f>
        <v>102</v>
      </c>
      <c r="AC1090">
        <f>(Analytics_Data_json[[#This Row],[order_qty]]*Analytics_Data_json[[#This Row],[unit_price]])-Analytics_Data_json[[#This Row],[discount]]-Analytics_Data_json[[#This Row],[custom_discount]]</f>
        <v>102</v>
      </c>
      <c r="AD1090">
        <v>178</v>
      </c>
      <c r="AE1090" s="2" t="s">
        <v>891</v>
      </c>
      <c r="AF1090" s="2" t="s">
        <v>892</v>
      </c>
      <c r="AG1090">
        <v>130</v>
      </c>
      <c r="AH1090" s="2" t="s">
        <v>44</v>
      </c>
      <c r="AI1090" s="2" t="s">
        <v>44</v>
      </c>
      <c r="AJ1090" s="3">
        <v>45323.000763888886</v>
      </c>
      <c r="AK1090" s="3">
        <v>45323.125775462962</v>
      </c>
    </row>
    <row r="1091" spans="1:37" x14ac:dyDescent="0.25">
      <c r="A1091">
        <v>1574061</v>
      </c>
      <c r="B1091">
        <v>187715</v>
      </c>
      <c r="C1091" s="1">
        <v>45322</v>
      </c>
      <c r="D1091" s="1" t="str">
        <f>TEXT(Analytics_Data_json[[#This Row],[ORDER DATE ]],"mmm")</f>
        <v>Jan</v>
      </c>
      <c r="E1091" s="2" t="s">
        <v>2582</v>
      </c>
      <c r="F1091">
        <v>42</v>
      </c>
      <c r="G1091" s="2" t="s">
        <v>33</v>
      </c>
      <c r="H1091" s="2" t="s">
        <v>34</v>
      </c>
      <c r="I1091">
        <v>62</v>
      </c>
      <c r="J1091" s="4" t="s">
        <v>144</v>
      </c>
      <c r="K1091" s="2" t="s">
        <v>145</v>
      </c>
      <c r="L1091" s="2" t="s">
        <v>37</v>
      </c>
      <c r="M1091">
        <v>0</v>
      </c>
      <c r="N1091">
        <v>62</v>
      </c>
      <c r="O1091">
        <v>62</v>
      </c>
      <c r="P1091" s="2" t="s">
        <v>48</v>
      </c>
      <c r="Q1091" s="2" t="s">
        <v>49</v>
      </c>
      <c r="R1091">
        <v>1</v>
      </c>
      <c r="S1091" s="2" t="s">
        <v>40</v>
      </c>
      <c r="T1091">
        <v>10</v>
      </c>
      <c r="U1091" s="2" t="s">
        <v>41</v>
      </c>
      <c r="V1091">
        <v>3</v>
      </c>
      <c r="W1091">
        <v>30</v>
      </c>
      <c r="X1091">
        <v>90</v>
      </c>
      <c r="Y1091">
        <v>0</v>
      </c>
      <c r="Z1091">
        <v>0</v>
      </c>
      <c r="AA1091">
        <v>90</v>
      </c>
      <c r="AB1091">
        <f>Analytics_Data_json[[#This Row],[amount]]-Analytics_Data_json[[#This Row],[custom_discount]]</f>
        <v>90</v>
      </c>
      <c r="AC1091">
        <f>(Analytics_Data_json[[#This Row],[order_qty]]*Analytics_Data_json[[#This Row],[unit_price]])-Analytics_Data_json[[#This Row],[discount]]-Analytics_Data_json[[#This Row],[custom_discount]]</f>
        <v>90</v>
      </c>
      <c r="AD1091">
        <v>246</v>
      </c>
      <c r="AE1091" s="2" t="s">
        <v>42</v>
      </c>
      <c r="AF1091" s="2" t="s">
        <v>43</v>
      </c>
      <c r="AG1091">
        <v>202</v>
      </c>
      <c r="AH1091" s="2" t="s">
        <v>44</v>
      </c>
      <c r="AI1091" s="2" t="s">
        <v>44</v>
      </c>
      <c r="AJ1091" s="3">
        <v>45323.000763888886</v>
      </c>
      <c r="AK1091" s="3">
        <v>45323.125775462962</v>
      </c>
    </row>
    <row r="1092" spans="1:37" x14ac:dyDescent="0.25">
      <c r="A1092">
        <v>1574060</v>
      </c>
      <c r="B1092">
        <v>187715</v>
      </c>
      <c r="C1092" s="1">
        <v>45322</v>
      </c>
      <c r="D1092" s="1" t="str">
        <f>TEXT(Analytics_Data_json[[#This Row],[ORDER DATE ]],"mmm")</f>
        <v>Jan</v>
      </c>
      <c r="E1092" s="2" t="s">
        <v>2582</v>
      </c>
      <c r="F1092">
        <v>42</v>
      </c>
      <c r="G1092" s="2" t="s">
        <v>33</v>
      </c>
      <c r="H1092" s="2" t="s">
        <v>34</v>
      </c>
      <c r="I1092">
        <v>62</v>
      </c>
      <c r="J1092" s="4" t="s">
        <v>144</v>
      </c>
      <c r="K1092" s="2" t="s">
        <v>145</v>
      </c>
      <c r="L1092" s="2" t="s">
        <v>37</v>
      </c>
      <c r="M1092">
        <v>0</v>
      </c>
      <c r="N1092">
        <v>61</v>
      </c>
      <c r="O1092">
        <v>61</v>
      </c>
      <c r="P1092" s="2" t="s">
        <v>50</v>
      </c>
      <c r="Q1092" s="2" t="s">
        <v>51</v>
      </c>
      <c r="R1092">
        <v>1</v>
      </c>
      <c r="S1092" s="2" t="s">
        <v>40</v>
      </c>
      <c r="T1092">
        <v>10</v>
      </c>
      <c r="U1092" s="2" t="s">
        <v>41</v>
      </c>
      <c r="V1092">
        <v>3</v>
      </c>
      <c r="W1092">
        <v>30</v>
      </c>
      <c r="X1092">
        <v>90</v>
      </c>
      <c r="Y1092">
        <v>0</v>
      </c>
      <c r="Z1092">
        <v>0</v>
      </c>
      <c r="AA1092">
        <v>90</v>
      </c>
      <c r="AB1092">
        <f>Analytics_Data_json[[#This Row],[amount]]-Analytics_Data_json[[#This Row],[custom_discount]]</f>
        <v>90</v>
      </c>
      <c r="AC1092">
        <f>(Analytics_Data_json[[#This Row],[order_qty]]*Analytics_Data_json[[#This Row],[unit_price]])-Analytics_Data_json[[#This Row],[discount]]-Analytics_Data_json[[#This Row],[custom_discount]]</f>
        <v>90</v>
      </c>
      <c r="AD1092">
        <v>246</v>
      </c>
      <c r="AE1092" s="2" t="s">
        <v>42</v>
      </c>
      <c r="AF1092" s="2" t="s">
        <v>43</v>
      </c>
      <c r="AG1092">
        <v>202</v>
      </c>
      <c r="AH1092" s="2" t="s">
        <v>44</v>
      </c>
      <c r="AI1092" s="2" t="s">
        <v>44</v>
      </c>
      <c r="AJ1092" s="3">
        <v>45323.000763888886</v>
      </c>
      <c r="AK1092" s="3">
        <v>45323.125775462962</v>
      </c>
    </row>
    <row r="1093" spans="1:37" x14ac:dyDescent="0.25">
      <c r="A1093">
        <v>1574059</v>
      </c>
      <c r="B1093">
        <v>187714</v>
      </c>
      <c r="C1093" s="1">
        <v>45322</v>
      </c>
      <c r="D1093" s="1" t="str">
        <f>TEXT(Analytics_Data_json[[#This Row],[ORDER DATE ]],"mmm")</f>
        <v>Jan</v>
      </c>
      <c r="E1093" s="2" t="s">
        <v>2583</v>
      </c>
      <c r="F1093">
        <v>42</v>
      </c>
      <c r="G1093" s="2" t="s">
        <v>33</v>
      </c>
      <c r="H1093" s="2" t="s">
        <v>34</v>
      </c>
      <c r="I1093">
        <v>62</v>
      </c>
      <c r="J1093" s="4" t="s">
        <v>141</v>
      </c>
      <c r="K1093" s="2" t="s">
        <v>142</v>
      </c>
      <c r="L1093" s="2" t="s">
        <v>37</v>
      </c>
      <c r="M1093">
        <v>0</v>
      </c>
      <c r="N1093">
        <v>62</v>
      </c>
      <c r="O1093">
        <v>62</v>
      </c>
      <c r="P1093" s="2" t="s">
        <v>48</v>
      </c>
      <c r="Q1093" s="2" t="s">
        <v>49</v>
      </c>
      <c r="R1093">
        <v>1</v>
      </c>
      <c r="S1093" s="2" t="s">
        <v>40</v>
      </c>
      <c r="T1093">
        <v>10</v>
      </c>
      <c r="U1093" s="2" t="s">
        <v>41</v>
      </c>
      <c r="V1093">
        <v>4</v>
      </c>
      <c r="W1093">
        <v>30</v>
      </c>
      <c r="X1093">
        <v>120</v>
      </c>
      <c r="Y1093">
        <v>0</v>
      </c>
      <c r="Z1093">
        <v>0</v>
      </c>
      <c r="AA1093">
        <v>120</v>
      </c>
      <c r="AB1093">
        <f>Analytics_Data_json[[#This Row],[amount]]-Analytics_Data_json[[#This Row],[custom_discount]]</f>
        <v>120</v>
      </c>
      <c r="AC1093">
        <f>(Analytics_Data_json[[#This Row],[order_qty]]*Analytics_Data_json[[#This Row],[unit_price]])-Analytics_Data_json[[#This Row],[discount]]-Analytics_Data_json[[#This Row],[custom_discount]]</f>
        <v>120</v>
      </c>
      <c r="AD1093">
        <v>246</v>
      </c>
      <c r="AE1093" s="2" t="s">
        <v>42</v>
      </c>
      <c r="AF1093" s="2" t="s">
        <v>43</v>
      </c>
      <c r="AG1093">
        <v>202</v>
      </c>
      <c r="AH1093" s="2" t="s">
        <v>44</v>
      </c>
      <c r="AI1093" s="2" t="s">
        <v>44</v>
      </c>
      <c r="AJ1093" s="3">
        <v>45323.000763888886</v>
      </c>
      <c r="AK1093" s="3">
        <v>45323.125775462962</v>
      </c>
    </row>
    <row r="1094" spans="1:37" x14ac:dyDescent="0.25">
      <c r="A1094">
        <v>1574058</v>
      </c>
      <c r="B1094">
        <v>187713</v>
      </c>
      <c r="C1094" s="1">
        <v>45322</v>
      </c>
      <c r="D1094" s="1" t="str">
        <f>TEXT(Analytics_Data_json[[#This Row],[ORDER DATE ]],"mmm")</f>
        <v>Jan</v>
      </c>
      <c r="E1094" s="2" t="s">
        <v>2584</v>
      </c>
      <c r="F1094">
        <v>42</v>
      </c>
      <c r="G1094" s="2" t="s">
        <v>33</v>
      </c>
      <c r="H1094" s="2" t="s">
        <v>34</v>
      </c>
      <c r="I1094">
        <v>62</v>
      </c>
      <c r="J1094" s="4" t="s">
        <v>418</v>
      </c>
      <c r="K1094" s="2" t="s">
        <v>419</v>
      </c>
      <c r="L1094" s="2" t="s">
        <v>37</v>
      </c>
      <c r="M1094">
        <v>0</v>
      </c>
      <c r="N1094">
        <v>63</v>
      </c>
      <c r="O1094">
        <v>63</v>
      </c>
      <c r="P1094" s="2" t="s">
        <v>313</v>
      </c>
      <c r="Q1094" s="2" t="s">
        <v>314</v>
      </c>
      <c r="R1094">
        <v>1</v>
      </c>
      <c r="S1094" s="2" t="s">
        <v>40</v>
      </c>
      <c r="T1094">
        <v>10</v>
      </c>
      <c r="U1094" s="2" t="s">
        <v>41</v>
      </c>
      <c r="V1094">
        <v>2</v>
      </c>
      <c r="W1094">
        <v>30</v>
      </c>
      <c r="X1094">
        <v>60</v>
      </c>
      <c r="Y1094">
        <v>0</v>
      </c>
      <c r="Z1094">
        <v>0</v>
      </c>
      <c r="AA1094">
        <v>60</v>
      </c>
      <c r="AB1094">
        <f>Analytics_Data_json[[#This Row],[amount]]-Analytics_Data_json[[#This Row],[custom_discount]]</f>
        <v>60</v>
      </c>
      <c r="AC1094">
        <f>(Analytics_Data_json[[#This Row],[order_qty]]*Analytics_Data_json[[#This Row],[unit_price]])-Analytics_Data_json[[#This Row],[discount]]-Analytics_Data_json[[#This Row],[custom_discount]]</f>
        <v>60</v>
      </c>
      <c r="AD1094">
        <v>246</v>
      </c>
      <c r="AE1094" s="2" t="s">
        <v>42</v>
      </c>
      <c r="AF1094" s="2" t="s">
        <v>43</v>
      </c>
      <c r="AG1094">
        <v>202</v>
      </c>
      <c r="AH1094" s="2" t="s">
        <v>44</v>
      </c>
      <c r="AI1094" s="2" t="s">
        <v>44</v>
      </c>
      <c r="AJ1094" s="3">
        <v>45323.000763888886</v>
      </c>
      <c r="AK1094" s="3">
        <v>45323.125775462962</v>
      </c>
    </row>
    <row r="1095" spans="1:37" x14ac:dyDescent="0.25">
      <c r="A1095">
        <v>1574057</v>
      </c>
      <c r="B1095">
        <v>187713</v>
      </c>
      <c r="C1095" s="1">
        <v>45322</v>
      </c>
      <c r="D1095" s="1" t="str">
        <f>TEXT(Analytics_Data_json[[#This Row],[ORDER DATE ]],"mmm")</f>
        <v>Jan</v>
      </c>
      <c r="E1095" s="2" t="s">
        <v>2584</v>
      </c>
      <c r="F1095">
        <v>42</v>
      </c>
      <c r="G1095" s="2" t="s">
        <v>33</v>
      </c>
      <c r="H1095" s="2" t="s">
        <v>34</v>
      </c>
      <c r="I1095">
        <v>62</v>
      </c>
      <c r="J1095" s="4" t="s">
        <v>418</v>
      </c>
      <c r="K1095" s="2" t="s">
        <v>419</v>
      </c>
      <c r="L1095" s="2" t="s">
        <v>37</v>
      </c>
      <c r="M1095">
        <v>0</v>
      </c>
      <c r="N1095">
        <v>62</v>
      </c>
      <c r="O1095">
        <v>62</v>
      </c>
      <c r="P1095" s="2" t="s">
        <v>48</v>
      </c>
      <c r="Q1095" s="2" t="s">
        <v>49</v>
      </c>
      <c r="R1095">
        <v>1</v>
      </c>
      <c r="S1095" s="2" t="s">
        <v>40</v>
      </c>
      <c r="T1095">
        <v>10</v>
      </c>
      <c r="U1095" s="2" t="s">
        <v>41</v>
      </c>
      <c r="V1095">
        <v>2</v>
      </c>
      <c r="W1095">
        <v>30</v>
      </c>
      <c r="X1095">
        <v>60</v>
      </c>
      <c r="Y1095">
        <v>0</v>
      </c>
      <c r="Z1095">
        <v>0</v>
      </c>
      <c r="AA1095">
        <v>60</v>
      </c>
      <c r="AB1095">
        <f>Analytics_Data_json[[#This Row],[amount]]-Analytics_Data_json[[#This Row],[custom_discount]]</f>
        <v>60</v>
      </c>
      <c r="AC1095">
        <f>(Analytics_Data_json[[#This Row],[order_qty]]*Analytics_Data_json[[#This Row],[unit_price]])-Analytics_Data_json[[#This Row],[discount]]-Analytics_Data_json[[#This Row],[custom_discount]]</f>
        <v>60</v>
      </c>
      <c r="AD1095">
        <v>246</v>
      </c>
      <c r="AE1095" s="2" t="s">
        <v>42</v>
      </c>
      <c r="AF1095" s="2" t="s">
        <v>43</v>
      </c>
      <c r="AG1095">
        <v>202</v>
      </c>
      <c r="AH1095" s="2" t="s">
        <v>44</v>
      </c>
      <c r="AI1095" s="2" t="s">
        <v>44</v>
      </c>
      <c r="AJ1095" s="3">
        <v>45323.000763888886</v>
      </c>
      <c r="AK1095" s="3">
        <v>45323.125775462962</v>
      </c>
    </row>
    <row r="1096" spans="1:37" x14ac:dyDescent="0.25">
      <c r="A1096">
        <v>1574056</v>
      </c>
      <c r="B1096">
        <v>187713</v>
      </c>
      <c r="C1096" s="1">
        <v>45322</v>
      </c>
      <c r="D1096" s="1" t="str">
        <f>TEXT(Analytics_Data_json[[#This Row],[ORDER DATE ]],"mmm")</f>
        <v>Jan</v>
      </c>
      <c r="E1096" s="2" t="s">
        <v>2584</v>
      </c>
      <c r="F1096">
        <v>42</v>
      </c>
      <c r="G1096" s="2" t="s">
        <v>33</v>
      </c>
      <c r="H1096" s="2" t="s">
        <v>34</v>
      </c>
      <c r="I1096">
        <v>62</v>
      </c>
      <c r="J1096" s="4" t="s">
        <v>418</v>
      </c>
      <c r="K1096" s="2" t="s">
        <v>419</v>
      </c>
      <c r="L1096" s="2" t="s">
        <v>37</v>
      </c>
      <c r="M1096">
        <v>0</v>
      </c>
      <c r="N1096">
        <v>61</v>
      </c>
      <c r="O1096">
        <v>61</v>
      </c>
      <c r="P1096" s="2" t="s">
        <v>50</v>
      </c>
      <c r="Q1096" s="2" t="s">
        <v>51</v>
      </c>
      <c r="R1096">
        <v>1</v>
      </c>
      <c r="S1096" s="2" t="s">
        <v>40</v>
      </c>
      <c r="T1096">
        <v>10</v>
      </c>
      <c r="U1096" s="2" t="s">
        <v>41</v>
      </c>
      <c r="V1096">
        <v>2</v>
      </c>
      <c r="W1096">
        <v>30</v>
      </c>
      <c r="X1096">
        <v>60</v>
      </c>
      <c r="Y1096">
        <v>0</v>
      </c>
      <c r="Z1096">
        <v>0</v>
      </c>
      <c r="AA1096">
        <v>60</v>
      </c>
      <c r="AB1096">
        <f>Analytics_Data_json[[#This Row],[amount]]-Analytics_Data_json[[#This Row],[custom_discount]]</f>
        <v>60</v>
      </c>
      <c r="AC1096">
        <f>(Analytics_Data_json[[#This Row],[order_qty]]*Analytics_Data_json[[#This Row],[unit_price]])-Analytics_Data_json[[#This Row],[discount]]-Analytics_Data_json[[#This Row],[custom_discount]]</f>
        <v>60</v>
      </c>
      <c r="AD1096">
        <v>246</v>
      </c>
      <c r="AE1096" s="2" t="s">
        <v>42</v>
      </c>
      <c r="AF1096" s="2" t="s">
        <v>43</v>
      </c>
      <c r="AG1096">
        <v>202</v>
      </c>
      <c r="AH1096" s="2" t="s">
        <v>44</v>
      </c>
      <c r="AI1096" s="2" t="s">
        <v>44</v>
      </c>
      <c r="AJ1096" s="3">
        <v>45323.000763888886</v>
      </c>
      <c r="AK1096" s="3">
        <v>45323.125775462962</v>
      </c>
    </row>
    <row r="1097" spans="1:37" x14ac:dyDescent="0.25">
      <c r="A1097">
        <v>1574055</v>
      </c>
      <c r="B1097">
        <v>187713</v>
      </c>
      <c r="C1097" s="1">
        <v>45322</v>
      </c>
      <c r="D1097" s="1" t="str">
        <f>TEXT(Analytics_Data_json[[#This Row],[ORDER DATE ]],"mmm")</f>
        <v>Jan</v>
      </c>
      <c r="E1097" s="2" t="s">
        <v>2584</v>
      </c>
      <c r="F1097">
        <v>42</v>
      </c>
      <c r="G1097" s="2" t="s">
        <v>33</v>
      </c>
      <c r="H1097" s="2" t="s">
        <v>34</v>
      </c>
      <c r="I1097">
        <v>62</v>
      </c>
      <c r="J1097" s="4" t="s">
        <v>418</v>
      </c>
      <c r="K1097" s="2" t="s">
        <v>419</v>
      </c>
      <c r="L1097" s="2" t="s">
        <v>37</v>
      </c>
      <c r="M1097">
        <v>0</v>
      </c>
      <c r="N1097">
        <v>85</v>
      </c>
      <c r="O1097">
        <v>85</v>
      </c>
      <c r="P1097" s="2" t="s">
        <v>260</v>
      </c>
      <c r="Q1097" s="2" t="s">
        <v>261</v>
      </c>
      <c r="R1097">
        <v>1</v>
      </c>
      <c r="S1097" s="2" t="s">
        <v>40</v>
      </c>
      <c r="T1097">
        <v>12</v>
      </c>
      <c r="U1097" s="2" t="s">
        <v>74</v>
      </c>
      <c r="V1097">
        <v>12</v>
      </c>
      <c r="W1097">
        <v>8.5</v>
      </c>
      <c r="X1097">
        <v>102</v>
      </c>
      <c r="Y1097">
        <v>0</v>
      </c>
      <c r="Z1097">
        <v>0</v>
      </c>
      <c r="AA1097">
        <v>102</v>
      </c>
      <c r="AB1097">
        <f>Analytics_Data_json[[#This Row],[amount]]-Analytics_Data_json[[#This Row],[custom_discount]]</f>
        <v>102</v>
      </c>
      <c r="AC1097">
        <f>(Analytics_Data_json[[#This Row],[order_qty]]*Analytics_Data_json[[#This Row],[unit_price]])-Analytics_Data_json[[#This Row],[discount]]-Analytics_Data_json[[#This Row],[custom_discount]]</f>
        <v>102</v>
      </c>
      <c r="AD1097">
        <v>246</v>
      </c>
      <c r="AE1097" s="2" t="s">
        <v>42</v>
      </c>
      <c r="AF1097" s="2" t="s">
        <v>43</v>
      </c>
      <c r="AG1097">
        <v>202</v>
      </c>
      <c r="AH1097" s="2" t="s">
        <v>44</v>
      </c>
      <c r="AI1097" s="2" t="s">
        <v>44</v>
      </c>
      <c r="AJ1097" s="3">
        <v>45323.000763888886</v>
      </c>
      <c r="AK1097" s="3">
        <v>45323.125775462962</v>
      </c>
    </row>
    <row r="1098" spans="1:37" x14ac:dyDescent="0.25">
      <c r="A1098">
        <v>1574054</v>
      </c>
      <c r="B1098">
        <v>187713</v>
      </c>
      <c r="C1098" s="1">
        <v>45322</v>
      </c>
      <c r="D1098" s="1" t="str">
        <f>TEXT(Analytics_Data_json[[#This Row],[ORDER DATE ]],"mmm")</f>
        <v>Jan</v>
      </c>
      <c r="E1098" s="2" t="s">
        <v>2584</v>
      </c>
      <c r="F1098">
        <v>42</v>
      </c>
      <c r="G1098" s="2" t="s">
        <v>33</v>
      </c>
      <c r="H1098" s="2" t="s">
        <v>34</v>
      </c>
      <c r="I1098">
        <v>62</v>
      </c>
      <c r="J1098" s="4" t="s">
        <v>418</v>
      </c>
      <c r="K1098" s="2" t="s">
        <v>419</v>
      </c>
      <c r="L1098" s="2" t="s">
        <v>37</v>
      </c>
      <c r="M1098">
        <v>0</v>
      </c>
      <c r="N1098">
        <v>69</v>
      </c>
      <c r="O1098">
        <v>69</v>
      </c>
      <c r="P1098" s="2" t="s">
        <v>72</v>
      </c>
      <c r="Q1098" s="2" t="s">
        <v>73</v>
      </c>
      <c r="R1098">
        <v>1</v>
      </c>
      <c r="S1098" s="2" t="s">
        <v>40</v>
      </c>
      <c r="T1098">
        <v>12</v>
      </c>
      <c r="U1098" s="2" t="s">
        <v>74</v>
      </c>
      <c r="V1098">
        <v>12</v>
      </c>
      <c r="W1098">
        <v>8.5</v>
      </c>
      <c r="X1098">
        <v>102</v>
      </c>
      <c r="Y1098">
        <v>0</v>
      </c>
      <c r="Z1098">
        <v>0</v>
      </c>
      <c r="AA1098">
        <v>102</v>
      </c>
      <c r="AB1098">
        <f>Analytics_Data_json[[#This Row],[amount]]-Analytics_Data_json[[#This Row],[custom_discount]]</f>
        <v>102</v>
      </c>
      <c r="AC1098">
        <f>(Analytics_Data_json[[#This Row],[order_qty]]*Analytics_Data_json[[#This Row],[unit_price]])-Analytics_Data_json[[#This Row],[discount]]-Analytics_Data_json[[#This Row],[custom_discount]]</f>
        <v>102</v>
      </c>
      <c r="AD1098">
        <v>246</v>
      </c>
      <c r="AE1098" s="2" t="s">
        <v>42</v>
      </c>
      <c r="AF1098" s="2" t="s">
        <v>43</v>
      </c>
      <c r="AG1098">
        <v>202</v>
      </c>
      <c r="AH1098" s="2" t="s">
        <v>44</v>
      </c>
      <c r="AI1098" s="2" t="s">
        <v>44</v>
      </c>
      <c r="AJ1098" s="3">
        <v>45323.000763888886</v>
      </c>
      <c r="AK1098" s="3">
        <v>45323.125775462962</v>
      </c>
    </row>
    <row r="1099" spans="1:37" x14ac:dyDescent="0.25">
      <c r="A1099">
        <v>1574053</v>
      </c>
      <c r="B1099">
        <v>187713</v>
      </c>
      <c r="C1099" s="1">
        <v>45322</v>
      </c>
      <c r="D1099" s="1" t="str">
        <f>TEXT(Analytics_Data_json[[#This Row],[ORDER DATE ]],"mmm")</f>
        <v>Jan</v>
      </c>
      <c r="E1099" s="2" t="s">
        <v>2584</v>
      </c>
      <c r="F1099">
        <v>42</v>
      </c>
      <c r="G1099" s="2" t="s">
        <v>33</v>
      </c>
      <c r="H1099" s="2" t="s">
        <v>34</v>
      </c>
      <c r="I1099">
        <v>62</v>
      </c>
      <c r="J1099" s="4" t="s">
        <v>418</v>
      </c>
      <c r="K1099" s="2" t="s">
        <v>419</v>
      </c>
      <c r="L1099" s="2" t="s">
        <v>37</v>
      </c>
      <c r="M1099">
        <v>0</v>
      </c>
      <c r="N1099">
        <v>68</v>
      </c>
      <c r="O1099">
        <v>68</v>
      </c>
      <c r="P1099" s="2" t="s">
        <v>75</v>
      </c>
      <c r="Q1099" s="2" t="s">
        <v>76</v>
      </c>
      <c r="R1099">
        <v>1</v>
      </c>
      <c r="S1099" s="2" t="s">
        <v>40</v>
      </c>
      <c r="T1099">
        <v>12</v>
      </c>
      <c r="U1099" s="2" t="s">
        <v>74</v>
      </c>
      <c r="V1099">
        <v>12</v>
      </c>
      <c r="W1099">
        <v>8.5</v>
      </c>
      <c r="X1099">
        <v>102</v>
      </c>
      <c r="Y1099">
        <v>0</v>
      </c>
      <c r="Z1099">
        <v>0</v>
      </c>
      <c r="AA1099">
        <v>102</v>
      </c>
      <c r="AB1099">
        <f>Analytics_Data_json[[#This Row],[amount]]-Analytics_Data_json[[#This Row],[custom_discount]]</f>
        <v>102</v>
      </c>
      <c r="AC1099">
        <f>(Analytics_Data_json[[#This Row],[order_qty]]*Analytics_Data_json[[#This Row],[unit_price]])-Analytics_Data_json[[#This Row],[discount]]-Analytics_Data_json[[#This Row],[custom_discount]]</f>
        <v>102</v>
      </c>
      <c r="AD1099">
        <v>246</v>
      </c>
      <c r="AE1099" s="2" t="s">
        <v>42</v>
      </c>
      <c r="AF1099" s="2" t="s">
        <v>43</v>
      </c>
      <c r="AG1099">
        <v>202</v>
      </c>
      <c r="AH1099" s="2" t="s">
        <v>44</v>
      </c>
      <c r="AI1099" s="2" t="s">
        <v>44</v>
      </c>
      <c r="AJ1099" s="3">
        <v>45323.000763888886</v>
      </c>
      <c r="AK1099" s="3">
        <v>45323.125775462962</v>
      </c>
    </row>
    <row r="1100" spans="1:37" x14ac:dyDescent="0.25">
      <c r="A1100">
        <v>1574610</v>
      </c>
      <c r="B1100">
        <v>187896</v>
      </c>
      <c r="C1100" s="1">
        <v>45323</v>
      </c>
      <c r="D1100" s="1" t="str">
        <f>TEXT(Analytics_Data_json[[#This Row],[ORDER DATE ]],"mmm")</f>
        <v>Feb</v>
      </c>
      <c r="E1100" s="2" t="s">
        <v>2349</v>
      </c>
      <c r="F1100">
        <v>54</v>
      </c>
      <c r="G1100" s="2" t="s">
        <v>158</v>
      </c>
      <c r="H1100" s="2" t="s">
        <v>159</v>
      </c>
      <c r="I1100">
        <v>74</v>
      </c>
      <c r="J1100" s="4">
        <v>1702</v>
      </c>
      <c r="K1100" s="2" t="s">
        <v>326</v>
      </c>
      <c r="L1100" s="2" t="s">
        <v>37</v>
      </c>
      <c r="M1100">
        <v>0</v>
      </c>
      <c r="N1100">
        <v>62</v>
      </c>
      <c r="O1100">
        <v>62</v>
      </c>
      <c r="P1100" s="2" t="s">
        <v>48</v>
      </c>
      <c r="Q1100" s="2" t="s">
        <v>49</v>
      </c>
      <c r="R1100">
        <v>1</v>
      </c>
      <c r="S1100" s="2" t="s">
        <v>40</v>
      </c>
      <c r="T1100">
        <v>10</v>
      </c>
      <c r="U1100" s="2" t="s">
        <v>41</v>
      </c>
      <c r="V1100">
        <v>6</v>
      </c>
      <c r="W1100">
        <v>30</v>
      </c>
      <c r="X1100">
        <v>180</v>
      </c>
      <c r="Y1100">
        <v>0</v>
      </c>
      <c r="Z1100">
        <v>0</v>
      </c>
      <c r="AA1100">
        <v>180</v>
      </c>
      <c r="AB1100">
        <f>Analytics_Data_json[[#This Row],[amount]]-Analytics_Data_json[[#This Row],[custom_discount]]</f>
        <v>180</v>
      </c>
      <c r="AC1100">
        <f>(Analytics_Data_json[[#This Row],[order_qty]]*Analytics_Data_json[[#This Row],[unit_price]])-Analytics_Data_json[[#This Row],[discount]]-Analytics_Data_json[[#This Row],[custom_discount]]</f>
        <v>180</v>
      </c>
      <c r="AD1100">
        <v>273</v>
      </c>
      <c r="AE1100" s="2" t="s">
        <v>188</v>
      </c>
      <c r="AF1100" s="2" t="s">
        <v>189</v>
      </c>
      <c r="AG1100">
        <v>228</v>
      </c>
      <c r="AH1100" s="2" t="s">
        <v>44</v>
      </c>
      <c r="AI1100" s="2" t="s">
        <v>44</v>
      </c>
      <c r="AJ1100" s="3">
        <v>45324.000821759262</v>
      </c>
      <c r="AK1100" s="3">
        <v>45324.125810185185</v>
      </c>
    </row>
    <row r="1101" spans="1:37" x14ac:dyDescent="0.25">
      <c r="A1101">
        <v>1574609</v>
      </c>
      <c r="B1101">
        <v>187896</v>
      </c>
      <c r="C1101" s="1">
        <v>45323</v>
      </c>
      <c r="D1101" s="1" t="str">
        <f>TEXT(Analytics_Data_json[[#This Row],[ORDER DATE ]],"mmm")</f>
        <v>Feb</v>
      </c>
      <c r="E1101" s="2" t="s">
        <v>2349</v>
      </c>
      <c r="F1101">
        <v>54</v>
      </c>
      <c r="G1101" s="2" t="s">
        <v>158</v>
      </c>
      <c r="H1101" s="2" t="s">
        <v>159</v>
      </c>
      <c r="I1101">
        <v>74</v>
      </c>
      <c r="J1101" s="4">
        <v>1702</v>
      </c>
      <c r="K1101" s="2" t="s">
        <v>326</v>
      </c>
      <c r="L1101" s="2" t="s">
        <v>37</v>
      </c>
      <c r="M1101">
        <v>0</v>
      </c>
      <c r="N1101">
        <v>53</v>
      </c>
      <c r="O1101">
        <v>53</v>
      </c>
      <c r="P1101" s="2" t="s">
        <v>38</v>
      </c>
      <c r="Q1101" s="2" t="s">
        <v>39</v>
      </c>
      <c r="R1101">
        <v>1</v>
      </c>
      <c r="S1101" s="2" t="s">
        <v>40</v>
      </c>
      <c r="T1101">
        <v>10</v>
      </c>
      <c r="U1101" s="2" t="s">
        <v>41</v>
      </c>
      <c r="V1101">
        <v>1</v>
      </c>
      <c r="W1101">
        <v>118</v>
      </c>
      <c r="X1101">
        <v>118</v>
      </c>
      <c r="Y1101">
        <v>0</v>
      </c>
      <c r="Z1101">
        <v>0</v>
      </c>
      <c r="AA1101">
        <v>118</v>
      </c>
      <c r="AB1101">
        <f>Analytics_Data_json[[#This Row],[amount]]-Analytics_Data_json[[#This Row],[custom_discount]]</f>
        <v>118</v>
      </c>
      <c r="AC1101">
        <f>(Analytics_Data_json[[#This Row],[order_qty]]*Analytics_Data_json[[#This Row],[unit_price]])-Analytics_Data_json[[#This Row],[discount]]-Analytics_Data_json[[#This Row],[custom_discount]]</f>
        <v>118</v>
      </c>
      <c r="AD1101">
        <v>273</v>
      </c>
      <c r="AE1101" s="2" t="s">
        <v>188</v>
      </c>
      <c r="AF1101" s="2" t="s">
        <v>189</v>
      </c>
      <c r="AG1101">
        <v>228</v>
      </c>
      <c r="AH1101" s="2" t="s">
        <v>44</v>
      </c>
      <c r="AI1101" s="2" t="s">
        <v>44</v>
      </c>
      <c r="AJ1101" s="3">
        <v>45324.000821759262</v>
      </c>
      <c r="AK1101" s="3">
        <v>45324.125810185185</v>
      </c>
    </row>
    <row r="1102" spans="1:37" x14ac:dyDescent="0.25">
      <c r="A1102">
        <v>1574608</v>
      </c>
      <c r="B1102">
        <v>187896</v>
      </c>
      <c r="C1102" s="1">
        <v>45323</v>
      </c>
      <c r="D1102" s="1" t="str">
        <f>TEXT(Analytics_Data_json[[#This Row],[ORDER DATE ]],"mmm")</f>
        <v>Feb</v>
      </c>
      <c r="E1102" s="2" t="s">
        <v>2349</v>
      </c>
      <c r="F1102">
        <v>54</v>
      </c>
      <c r="G1102" s="2" t="s">
        <v>158</v>
      </c>
      <c r="H1102" s="2" t="s">
        <v>159</v>
      </c>
      <c r="I1102">
        <v>74</v>
      </c>
      <c r="J1102" s="4">
        <v>1702</v>
      </c>
      <c r="K1102" s="2" t="s">
        <v>326</v>
      </c>
      <c r="L1102" s="2" t="s">
        <v>37</v>
      </c>
      <c r="M1102">
        <v>0</v>
      </c>
      <c r="N1102">
        <v>52</v>
      </c>
      <c r="O1102">
        <v>52</v>
      </c>
      <c r="P1102" s="2" t="s">
        <v>46</v>
      </c>
      <c r="Q1102" s="2" t="s">
        <v>47</v>
      </c>
      <c r="R1102">
        <v>1</v>
      </c>
      <c r="S1102" s="2" t="s">
        <v>40</v>
      </c>
      <c r="T1102">
        <v>10</v>
      </c>
      <c r="U1102" s="2" t="s">
        <v>41</v>
      </c>
      <c r="V1102">
        <v>1</v>
      </c>
      <c r="W1102">
        <v>118</v>
      </c>
      <c r="X1102">
        <v>118</v>
      </c>
      <c r="Y1102">
        <v>0</v>
      </c>
      <c r="Z1102">
        <v>0</v>
      </c>
      <c r="AA1102">
        <v>118</v>
      </c>
      <c r="AB1102">
        <f>Analytics_Data_json[[#This Row],[amount]]-Analytics_Data_json[[#This Row],[custom_discount]]</f>
        <v>118</v>
      </c>
      <c r="AC1102">
        <f>(Analytics_Data_json[[#This Row],[order_qty]]*Analytics_Data_json[[#This Row],[unit_price]])-Analytics_Data_json[[#This Row],[discount]]-Analytics_Data_json[[#This Row],[custom_discount]]</f>
        <v>118</v>
      </c>
      <c r="AD1102">
        <v>273</v>
      </c>
      <c r="AE1102" s="2" t="s">
        <v>188</v>
      </c>
      <c r="AF1102" s="2" t="s">
        <v>189</v>
      </c>
      <c r="AG1102">
        <v>228</v>
      </c>
      <c r="AH1102" s="2" t="s">
        <v>44</v>
      </c>
      <c r="AI1102" s="2" t="s">
        <v>44</v>
      </c>
      <c r="AJ1102" s="3">
        <v>45324.000821759262</v>
      </c>
      <c r="AK1102" s="3">
        <v>45324.125810185185</v>
      </c>
    </row>
    <row r="1103" spans="1:37" x14ac:dyDescent="0.25">
      <c r="A1103">
        <v>1574607</v>
      </c>
      <c r="B1103">
        <v>187896</v>
      </c>
      <c r="C1103" s="1">
        <v>45323</v>
      </c>
      <c r="D1103" s="1" t="str">
        <f>TEXT(Analytics_Data_json[[#This Row],[ORDER DATE ]],"mmm")</f>
        <v>Feb</v>
      </c>
      <c r="E1103" s="2" t="s">
        <v>2349</v>
      </c>
      <c r="F1103">
        <v>54</v>
      </c>
      <c r="G1103" s="2" t="s">
        <v>158</v>
      </c>
      <c r="H1103" s="2" t="s">
        <v>159</v>
      </c>
      <c r="I1103">
        <v>74</v>
      </c>
      <c r="J1103" s="4">
        <v>1702</v>
      </c>
      <c r="K1103" s="2" t="s">
        <v>326</v>
      </c>
      <c r="L1103" s="2" t="s">
        <v>37</v>
      </c>
      <c r="M1103">
        <v>0</v>
      </c>
      <c r="N1103">
        <v>25</v>
      </c>
      <c r="O1103">
        <v>25</v>
      </c>
      <c r="P1103" s="2" t="s">
        <v>149</v>
      </c>
      <c r="Q1103" s="2" t="s">
        <v>150</v>
      </c>
      <c r="R1103">
        <v>1</v>
      </c>
      <c r="S1103" s="2" t="s">
        <v>40</v>
      </c>
      <c r="T1103">
        <v>7</v>
      </c>
      <c r="U1103" s="2" t="s">
        <v>54</v>
      </c>
      <c r="V1103">
        <v>1</v>
      </c>
      <c r="W1103">
        <v>117</v>
      </c>
      <c r="X1103">
        <v>117</v>
      </c>
      <c r="Y1103">
        <v>0</v>
      </c>
      <c r="Z1103">
        <v>0</v>
      </c>
      <c r="AA1103">
        <v>117</v>
      </c>
      <c r="AB1103">
        <f>Analytics_Data_json[[#This Row],[amount]]-Analytics_Data_json[[#This Row],[custom_discount]]</f>
        <v>117</v>
      </c>
      <c r="AC1103">
        <f>(Analytics_Data_json[[#This Row],[order_qty]]*Analytics_Data_json[[#This Row],[unit_price]])-Analytics_Data_json[[#This Row],[discount]]-Analytics_Data_json[[#This Row],[custom_discount]]</f>
        <v>117</v>
      </c>
      <c r="AD1103">
        <v>273</v>
      </c>
      <c r="AE1103" s="2" t="s">
        <v>188</v>
      </c>
      <c r="AF1103" s="2" t="s">
        <v>189</v>
      </c>
      <c r="AG1103">
        <v>228</v>
      </c>
      <c r="AH1103" s="2" t="s">
        <v>44</v>
      </c>
      <c r="AI1103" s="2" t="s">
        <v>44</v>
      </c>
      <c r="AJ1103" s="3">
        <v>45324.000821759262</v>
      </c>
      <c r="AK1103" s="3">
        <v>45324.125810185185</v>
      </c>
    </row>
    <row r="1104" spans="1:37" x14ac:dyDescent="0.25">
      <c r="A1104">
        <v>1574606</v>
      </c>
      <c r="B1104">
        <v>187895</v>
      </c>
      <c r="C1104" s="1">
        <v>45323</v>
      </c>
      <c r="D1104" s="1" t="str">
        <f>TEXT(Analytics_Data_json[[#This Row],[ORDER DATE ]],"mmm")</f>
        <v>Feb</v>
      </c>
      <c r="E1104" s="2" t="s">
        <v>2350</v>
      </c>
      <c r="F1104">
        <v>12</v>
      </c>
      <c r="G1104" s="2" t="s">
        <v>885</v>
      </c>
      <c r="H1104" s="2" t="s">
        <v>886</v>
      </c>
      <c r="I1104">
        <v>32</v>
      </c>
      <c r="J1104" s="4" t="s">
        <v>1716</v>
      </c>
      <c r="K1104" s="2" t="s">
        <v>1717</v>
      </c>
      <c r="L1104" s="2" t="s">
        <v>37</v>
      </c>
      <c r="M1104">
        <v>0</v>
      </c>
      <c r="N1104">
        <v>53</v>
      </c>
      <c r="O1104">
        <v>53</v>
      </c>
      <c r="P1104" s="2" t="s">
        <v>38</v>
      </c>
      <c r="Q1104" s="2" t="s">
        <v>39</v>
      </c>
      <c r="R1104">
        <v>1</v>
      </c>
      <c r="S1104" s="2" t="s">
        <v>40</v>
      </c>
      <c r="T1104">
        <v>10</v>
      </c>
      <c r="U1104" s="2" t="s">
        <v>41</v>
      </c>
      <c r="V1104">
        <v>1</v>
      </c>
      <c r="W1104">
        <v>118</v>
      </c>
      <c r="X1104">
        <v>118</v>
      </c>
      <c r="Y1104">
        <v>0</v>
      </c>
      <c r="Z1104">
        <v>0</v>
      </c>
      <c r="AA1104">
        <v>118</v>
      </c>
      <c r="AB1104">
        <f>Analytics_Data_json[[#This Row],[amount]]-Analytics_Data_json[[#This Row],[custom_discount]]</f>
        <v>118</v>
      </c>
      <c r="AC1104">
        <f>(Analytics_Data_json[[#This Row],[order_qty]]*Analytics_Data_json[[#This Row],[unit_price]])-Analytics_Data_json[[#This Row],[discount]]-Analytics_Data_json[[#This Row],[custom_discount]]</f>
        <v>118</v>
      </c>
      <c r="AD1104">
        <v>178</v>
      </c>
      <c r="AE1104" s="2" t="s">
        <v>891</v>
      </c>
      <c r="AF1104" s="2" t="s">
        <v>892</v>
      </c>
      <c r="AG1104">
        <v>130</v>
      </c>
      <c r="AH1104" s="2" t="s">
        <v>44</v>
      </c>
      <c r="AI1104" s="2" t="s">
        <v>44</v>
      </c>
      <c r="AJ1104" s="3">
        <v>45324.000821759262</v>
      </c>
      <c r="AK1104" s="3">
        <v>45324.125810185185</v>
      </c>
    </row>
    <row r="1105" spans="1:37" x14ac:dyDescent="0.25">
      <c r="A1105">
        <v>1574605</v>
      </c>
      <c r="B1105">
        <v>187895</v>
      </c>
      <c r="C1105" s="1">
        <v>45323</v>
      </c>
      <c r="D1105" s="1" t="str">
        <f>TEXT(Analytics_Data_json[[#This Row],[ORDER DATE ]],"mmm")</f>
        <v>Feb</v>
      </c>
      <c r="E1105" s="2" t="s">
        <v>2350</v>
      </c>
      <c r="F1105">
        <v>12</v>
      </c>
      <c r="G1105" s="2" t="s">
        <v>885</v>
      </c>
      <c r="H1105" s="2" t="s">
        <v>886</v>
      </c>
      <c r="I1105">
        <v>32</v>
      </c>
      <c r="J1105" s="4" t="s">
        <v>1716</v>
      </c>
      <c r="K1105" s="2" t="s">
        <v>1717</v>
      </c>
      <c r="L1105" s="2" t="s">
        <v>37</v>
      </c>
      <c r="M1105">
        <v>0</v>
      </c>
      <c r="N1105">
        <v>52</v>
      </c>
      <c r="O1105">
        <v>52</v>
      </c>
      <c r="P1105" s="2" t="s">
        <v>46</v>
      </c>
      <c r="Q1105" s="2" t="s">
        <v>47</v>
      </c>
      <c r="R1105">
        <v>1</v>
      </c>
      <c r="S1105" s="2" t="s">
        <v>40</v>
      </c>
      <c r="T1105">
        <v>10</v>
      </c>
      <c r="U1105" s="2" t="s">
        <v>41</v>
      </c>
      <c r="V1105">
        <v>2</v>
      </c>
      <c r="W1105">
        <v>118</v>
      </c>
      <c r="X1105">
        <v>236</v>
      </c>
      <c r="Y1105">
        <v>0</v>
      </c>
      <c r="Z1105">
        <v>0</v>
      </c>
      <c r="AA1105">
        <v>236</v>
      </c>
      <c r="AB1105">
        <f>Analytics_Data_json[[#This Row],[amount]]-Analytics_Data_json[[#This Row],[custom_discount]]</f>
        <v>236</v>
      </c>
      <c r="AC1105">
        <f>(Analytics_Data_json[[#This Row],[order_qty]]*Analytics_Data_json[[#This Row],[unit_price]])-Analytics_Data_json[[#This Row],[discount]]-Analytics_Data_json[[#This Row],[custom_discount]]</f>
        <v>236</v>
      </c>
      <c r="AD1105">
        <v>178</v>
      </c>
      <c r="AE1105" s="2" t="s">
        <v>891</v>
      </c>
      <c r="AF1105" s="2" t="s">
        <v>892</v>
      </c>
      <c r="AG1105">
        <v>130</v>
      </c>
      <c r="AH1105" s="2" t="s">
        <v>44</v>
      </c>
      <c r="AI1105" s="2" t="s">
        <v>44</v>
      </c>
      <c r="AJ1105" s="3">
        <v>45324.000821759262</v>
      </c>
      <c r="AK1105" s="3">
        <v>45324.125810185185</v>
      </c>
    </row>
    <row r="1106" spans="1:37" x14ac:dyDescent="0.25">
      <c r="A1106">
        <v>1574604</v>
      </c>
      <c r="B1106">
        <v>187895</v>
      </c>
      <c r="C1106" s="1">
        <v>45323</v>
      </c>
      <c r="D1106" s="1" t="str">
        <f>TEXT(Analytics_Data_json[[#This Row],[ORDER DATE ]],"mmm")</f>
        <v>Feb</v>
      </c>
      <c r="E1106" s="2" t="s">
        <v>2350</v>
      </c>
      <c r="F1106">
        <v>12</v>
      </c>
      <c r="G1106" s="2" t="s">
        <v>885</v>
      </c>
      <c r="H1106" s="2" t="s">
        <v>886</v>
      </c>
      <c r="I1106">
        <v>32</v>
      </c>
      <c r="J1106" s="4" t="s">
        <v>1716</v>
      </c>
      <c r="K1106" s="2" t="s">
        <v>1717</v>
      </c>
      <c r="L1106" s="2" t="s">
        <v>37</v>
      </c>
      <c r="M1106">
        <v>0</v>
      </c>
      <c r="N1106">
        <v>25</v>
      </c>
      <c r="O1106">
        <v>25</v>
      </c>
      <c r="P1106" s="2" t="s">
        <v>149</v>
      </c>
      <c r="Q1106" s="2" t="s">
        <v>150</v>
      </c>
      <c r="R1106">
        <v>1</v>
      </c>
      <c r="S1106" s="2" t="s">
        <v>40</v>
      </c>
      <c r="T1106">
        <v>7</v>
      </c>
      <c r="U1106" s="2" t="s">
        <v>54</v>
      </c>
      <c r="V1106">
        <v>1</v>
      </c>
      <c r="W1106">
        <v>117</v>
      </c>
      <c r="X1106">
        <v>117</v>
      </c>
      <c r="Y1106">
        <v>0</v>
      </c>
      <c r="Z1106">
        <v>0</v>
      </c>
      <c r="AA1106">
        <v>117</v>
      </c>
      <c r="AB1106">
        <f>Analytics_Data_json[[#This Row],[amount]]-Analytics_Data_json[[#This Row],[custom_discount]]</f>
        <v>117</v>
      </c>
      <c r="AC1106">
        <f>(Analytics_Data_json[[#This Row],[order_qty]]*Analytics_Data_json[[#This Row],[unit_price]])-Analytics_Data_json[[#This Row],[discount]]-Analytics_Data_json[[#This Row],[custom_discount]]</f>
        <v>117</v>
      </c>
      <c r="AD1106">
        <v>178</v>
      </c>
      <c r="AE1106" s="2" t="s">
        <v>891</v>
      </c>
      <c r="AF1106" s="2" t="s">
        <v>892</v>
      </c>
      <c r="AG1106">
        <v>130</v>
      </c>
      <c r="AH1106" s="2" t="s">
        <v>44</v>
      </c>
      <c r="AI1106" s="2" t="s">
        <v>44</v>
      </c>
      <c r="AJ1106" s="3">
        <v>45324.000821759262</v>
      </c>
      <c r="AK1106" s="3">
        <v>45324.125810185185</v>
      </c>
    </row>
    <row r="1107" spans="1:37" x14ac:dyDescent="0.25">
      <c r="A1107">
        <v>1574603</v>
      </c>
      <c r="B1107">
        <v>187895</v>
      </c>
      <c r="C1107" s="1">
        <v>45323</v>
      </c>
      <c r="D1107" s="1" t="str">
        <f>TEXT(Analytics_Data_json[[#This Row],[ORDER DATE ]],"mmm")</f>
        <v>Feb</v>
      </c>
      <c r="E1107" s="2" t="s">
        <v>2350</v>
      </c>
      <c r="F1107">
        <v>12</v>
      </c>
      <c r="G1107" s="2" t="s">
        <v>885</v>
      </c>
      <c r="H1107" s="2" t="s">
        <v>886</v>
      </c>
      <c r="I1107">
        <v>32</v>
      </c>
      <c r="J1107" s="4" t="s">
        <v>1716</v>
      </c>
      <c r="K1107" s="2" t="s">
        <v>1717</v>
      </c>
      <c r="L1107" s="2" t="s">
        <v>37</v>
      </c>
      <c r="M1107">
        <v>0</v>
      </c>
      <c r="N1107">
        <v>23</v>
      </c>
      <c r="O1107">
        <v>23</v>
      </c>
      <c r="P1107" s="2" t="s">
        <v>52</v>
      </c>
      <c r="Q1107" s="2" t="s">
        <v>53</v>
      </c>
      <c r="R1107">
        <v>1</v>
      </c>
      <c r="S1107" s="2" t="s">
        <v>40</v>
      </c>
      <c r="T1107">
        <v>7</v>
      </c>
      <c r="U1107" s="2" t="s">
        <v>54</v>
      </c>
      <c r="V1107">
        <v>2</v>
      </c>
      <c r="W1107">
        <v>150</v>
      </c>
      <c r="X1107">
        <v>300</v>
      </c>
      <c r="Y1107">
        <v>0</v>
      </c>
      <c r="Z1107">
        <v>0</v>
      </c>
      <c r="AA1107">
        <v>300</v>
      </c>
      <c r="AB1107">
        <f>Analytics_Data_json[[#This Row],[amount]]-Analytics_Data_json[[#This Row],[custom_discount]]</f>
        <v>300</v>
      </c>
      <c r="AC1107">
        <f>(Analytics_Data_json[[#This Row],[order_qty]]*Analytics_Data_json[[#This Row],[unit_price]])-Analytics_Data_json[[#This Row],[discount]]-Analytics_Data_json[[#This Row],[custom_discount]]</f>
        <v>300</v>
      </c>
      <c r="AD1107">
        <v>178</v>
      </c>
      <c r="AE1107" s="2" t="s">
        <v>891</v>
      </c>
      <c r="AF1107" s="2" t="s">
        <v>892</v>
      </c>
      <c r="AG1107">
        <v>130</v>
      </c>
      <c r="AH1107" s="2" t="s">
        <v>44</v>
      </c>
      <c r="AI1107" s="2" t="s">
        <v>44</v>
      </c>
      <c r="AJ1107" s="3">
        <v>45324.000821759262</v>
      </c>
      <c r="AK1107" s="3">
        <v>45324.125810185185</v>
      </c>
    </row>
    <row r="1108" spans="1:37" x14ac:dyDescent="0.25">
      <c r="A1108">
        <v>1574602</v>
      </c>
      <c r="B1108">
        <v>187895</v>
      </c>
      <c r="C1108" s="1">
        <v>45323</v>
      </c>
      <c r="D1108" s="1" t="str">
        <f>TEXT(Analytics_Data_json[[#This Row],[ORDER DATE ]],"mmm")</f>
        <v>Feb</v>
      </c>
      <c r="E1108" s="2" t="s">
        <v>2350</v>
      </c>
      <c r="F1108">
        <v>12</v>
      </c>
      <c r="G1108" s="2" t="s">
        <v>885</v>
      </c>
      <c r="H1108" s="2" t="s">
        <v>886</v>
      </c>
      <c r="I1108">
        <v>32</v>
      </c>
      <c r="J1108" s="4" t="s">
        <v>1716</v>
      </c>
      <c r="K1108" s="2" t="s">
        <v>1717</v>
      </c>
      <c r="L1108" s="2" t="s">
        <v>37</v>
      </c>
      <c r="M1108">
        <v>0</v>
      </c>
      <c r="N1108">
        <v>1</v>
      </c>
      <c r="O1108">
        <v>1</v>
      </c>
      <c r="P1108" s="2" t="s">
        <v>331</v>
      </c>
      <c r="Q1108" s="2" t="s">
        <v>332</v>
      </c>
      <c r="R1108">
        <v>1</v>
      </c>
      <c r="S1108" s="2" t="s">
        <v>40</v>
      </c>
      <c r="T1108">
        <v>1</v>
      </c>
      <c r="U1108" s="2" t="s">
        <v>333</v>
      </c>
      <c r="V1108">
        <v>2</v>
      </c>
      <c r="W1108">
        <v>100</v>
      </c>
      <c r="X1108">
        <v>200</v>
      </c>
      <c r="Y1108">
        <v>0</v>
      </c>
      <c r="Z1108">
        <v>0</v>
      </c>
      <c r="AA1108">
        <v>200</v>
      </c>
      <c r="AB1108">
        <f>Analytics_Data_json[[#This Row],[amount]]-Analytics_Data_json[[#This Row],[custom_discount]]</f>
        <v>200</v>
      </c>
      <c r="AC1108">
        <f>(Analytics_Data_json[[#This Row],[order_qty]]*Analytics_Data_json[[#This Row],[unit_price]])-Analytics_Data_json[[#This Row],[discount]]-Analytics_Data_json[[#This Row],[custom_discount]]</f>
        <v>200</v>
      </c>
      <c r="AD1108">
        <v>178</v>
      </c>
      <c r="AE1108" s="2" t="s">
        <v>891</v>
      </c>
      <c r="AF1108" s="2" t="s">
        <v>892</v>
      </c>
      <c r="AG1108">
        <v>130</v>
      </c>
      <c r="AH1108" s="2" t="s">
        <v>44</v>
      </c>
      <c r="AI1108" s="2" t="s">
        <v>44</v>
      </c>
      <c r="AJ1108" s="3">
        <v>45324.000821759262</v>
      </c>
      <c r="AK1108" s="3">
        <v>45324.125810185185</v>
      </c>
    </row>
    <row r="1109" spans="1:37" x14ac:dyDescent="0.25">
      <c r="A1109">
        <v>1574601</v>
      </c>
      <c r="B1109">
        <v>187894</v>
      </c>
      <c r="C1109" s="1">
        <v>45323</v>
      </c>
      <c r="D1109" s="1" t="str">
        <f>TEXT(Analytics_Data_json[[#This Row],[ORDER DATE ]],"mmm")</f>
        <v>Feb</v>
      </c>
      <c r="E1109" s="2" t="s">
        <v>2351</v>
      </c>
      <c r="F1109">
        <v>54</v>
      </c>
      <c r="G1109" s="2" t="s">
        <v>158</v>
      </c>
      <c r="H1109" s="2" t="s">
        <v>159</v>
      </c>
      <c r="I1109">
        <v>74</v>
      </c>
      <c r="J1109" s="4">
        <v>1678</v>
      </c>
      <c r="K1109" s="2" t="s">
        <v>1885</v>
      </c>
      <c r="L1109" s="2" t="s">
        <v>37</v>
      </c>
      <c r="M1109">
        <v>0</v>
      </c>
      <c r="N1109">
        <v>85</v>
      </c>
      <c r="O1109">
        <v>85</v>
      </c>
      <c r="P1109" s="2" t="s">
        <v>260</v>
      </c>
      <c r="Q1109" s="2" t="s">
        <v>261</v>
      </c>
      <c r="R1109">
        <v>1</v>
      </c>
      <c r="S1109" s="2" t="s">
        <v>40</v>
      </c>
      <c r="T1109">
        <v>12</v>
      </c>
      <c r="U1109" s="2" t="s">
        <v>74</v>
      </c>
      <c r="V1109">
        <v>12</v>
      </c>
      <c r="W1109">
        <v>8.5</v>
      </c>
      <c r="X1109">
        <v>102</v>
      </c>
      <c r="Y1109">
        <v>0</v>
      </c>
      <c r="Z1109">
        <v>0</v>
      </c>
      <c r="AA1109">
        <v>102</v>
      </c>
      <c r="AB1109">
        <f>Analytics_Data_json[[#This Row],[amount]]-Analytics_Data_json[[#This Row],[custom_discount]]</f>
        <v>102</v>
      </c>
      <c r="AC1109">
        <f>(Analytics_Data_json[[#This Row],[order_qty]]*Analytics_Data_json[[#This Row],[unit_price]])-Analytics_Data_json[[#This Row],[discount]]-Analytics_Data_json[[#This Row],[custom_discount]]</f>
        <v>102</v>
      </c>
      <c r="AD1109">
        <v>273</v>
      </c>
      <c r="AE1109" s="2" t="s">
        <v>188</v>
      </c>
      <c r="AF1109" s="2" t="s">
        <v>189</v>
      </c>
      <c r="AG1109">
        <v>228</v>
      </c>
      <c r="AH1109" s="2" t="s">
        <v>44</v>
      </c>
      <c r="AI1109" s="2" t="s">
        <v>44</v>
      </c>
      <c r="AJ1109" s="3">
        <v>45324.000821759262</v>
      </c>
      <c r="AK1109" s="3">
        <v>45324.125810185185</v>
      </c>
    </row>
    <row r="1110" spans="1:37" x14ac:dyDescent="0.25">
      <c r="A1110">
        <v>1574600</v>
      </c>
      <c r="B1110">
        <v>187894</v>
      </c>
      <c r="C1110" s="1">
        <v>45323</v>
      </c>
      <c r="D1110" s="1" t="str">
        <f>TEXT(Analytics_Data_json[[#This Row],[ORDER DATE ]],"mmm")</f>
        <v>Feb</v>
      </c>
      <c r="E1110" s="2" t="s">
        <v>2351</v>
      </c>
      <c r="F1110">
        <v>54</v>
      </c>
      <c r="G1110" s="2" t="s">
        <v>158</v>
      </c>
      <c r="H1110" s="2" t="s">
        <v>159</v>
      </c>
      <c r="I1110">
        <v>74</v>
      </c>
      <c r="J1110" s="4">
        <v>1678</v>
      </c>
      <c r="K1110" s="2" t="s">
        <v>1885</v>
      </c>
      <c r="L1110" s="2" t="s">
        <v>37</v>
      </c>
      <c r="M1110">
        <v>0</v>
      </c>
      <c r="N1110">
        <v>69</v>
      </c>
      <c r="O1110">
        <v>69</v>
      </c>
      <c r="P1110" s="2" t="s">
        <v>72</v>
      </c>
      <c r="Q1110" s="2" t="s">
        <v>73</v>
      </c>
      <c r="R1110">
        <v>1</v>
      </c>
      <c r="S1110" s="2" t="s">
        <v>40</v>
      </c>
      <c r="T1110">
        <v>12</v>
      </c>
      <c r="U1110" s="2" t="s">
        <v>74</v>
      </c>
      <c r="V1110">
        <v>24</v>
      </c>
      <c r="W1110">
        <v>8.5</v>
      </c>
      <c r="X1110">
        <v>204</v>
      </c>
      <c r="Y1110">
        <v>0</v>
      </c>
      <c r="Z1110">
        <v>0</v>
      </c>
      <c r="AA1110">
        <v>204</v>
      </c>
      <c r="AB1110">
        <f>Analytics_Data_json[[#This Row],[amount]]-Analytics_Data_json[[#This Row],[custom_discount]]</f>
        <v>204</v>
      </c>
      <c r="AC1110">
        <f>(Analytics_Data_json[[#This Row],[order_qty]]*Analytics_Data_json[[#This Row],[unit_price]])-Analytics_Data_json[[#This Row],[discount]]-Analytics_Data_json[[#This Row],[custom_discount]]</f>
        <v>204</v>
      </c>
      <c r="AD1110">
        <v>273</v>
      </c>
      <c r="AE1110" s="2" t="s">
        <v>188</v>
      </c>
      <c r="AF1110" s="2" t="s">
        <v>189</v>
      </c>
      <c r="AG1110">
        <v>228</v>
      </c>
      <c r="AH1110" s="2" t="s">
        <v>44</v>
      </c>
      <c r="AI1110" s="2" t="s">
        <v>44</v>
      </c>
      <c r="AJ1110" s="3">
        <v>45324.000821759262</v>
      </c>
      <c r="AK1110" s="3">
        <v>45324.125810185185</v>
      </c>
    </row>
    <row r="1111" spans="1:37" x14ac:dyDescent="0.25">
      <c r="A1111">
        <v>1574599</v>
      </c>
      <c r="B1111">
        <v>187894</v>
      </c>
      <c r="C1111" s="1">
        <v>45323</v>
      </c>
      <c r="D1111" s="1" t="str">
        <f>TEXT(Analytics_Data_json[[#This Row],[ORDER DATE ]],"mmm")</f>
        <v>Feb</v>
      </c>
      <c r="E1111" s="2" t="s">
        <v>2351</v>
      </c>
      <c r="F1111">
        <v>54</v>
      </c>
      <c r="G1111" s="2" t="s">
        <v>158</v>
      </c>
      <c r="H1111" s="2" t="s">
        <v>159</v>
      </c>
      <c r="I1111">
        <v>74</v>
      </c>
      <c r="J1111" s="4">
        <v>1678</v>
      </c>
      <c r="K1111" s="2" t="s">
        <v>1885</v>
      </c>
      <c r="L1111" s="2" t="s">
        <v>37</v>
      </c>
      <c r="M1111">
        <v>0</v>
      </c>
      <c r="N1111">
        <v>68</v>
      </c>
      <c r="O1111">
        <v>68</v>
      </c>
      <c r="P1111" s="2" t="s">
        <v>75</v>
      </c>
      <c r="Q1111" s="2" t="s">
        <v>76</v>
      </c>
      <c r="R1111">
        <v>1</v>
      </c>
      <c r="S1111" s="2" t="s">
        <v>40</v>
      </c>
      <c r="T1111">
        <v>12</v>
      </c>
      <c r="U1111" s="2" t="s">
        <v>74</v>
      </c>
      <c r="V1111">
        <v>12</v>
      </c>
      <c r="W1111">
        <v>8.5</v>
      </c>
      <c r="X1111">
        <v>102</v>
      </c>
      <c r="Y1111">
        <v>0</v>
      </c>
      <c r="Z1111">
        <v>0</v>
      </c>
      <c r="AA1111">
        <v>102</v>
      </c>
      <c r="AB1111">
        <f>Analytics_Data_json[[#This Row],[amount]]-Analytics_Data_json[[#This Row],[custom_discount]]</f>
        <v>102</v>
      </c>
      <c r="AC1111">
        <f>(Analytics_Data_json[[#This Row],[order_qty]]*Analytics_Data_json[[#This Row],[unit_price]])-Analytics_Data_json[[#This Row],[discount]]-Analytics_Data_json[[#This Row],[custom_discount]]</f>
        <v>102</v>
      </c>
      <c r="AD1111">
        <v>273</v>
      </c>
      <c r="AE1111" s="2" t="s">
        <v>188</v>
      </c>
      <c r="AF1111" s="2" t="s">
        <v>189</v>
      </c>
      <c r="AG1111">
        <v>228</v>
      </c>
      <c r="AH1111" s="2" t="s">
        <v>44</v>
      </c>
      <c r="AI1111" s="2" t="s">
        <v>44</v>
      </c>
      <c r="AJ1111" s="3">
        <v>45324.000821759262</v>
      </c>
      <c r="AK1111" s="3">
        <v>45324.125810185185</v>
      </c>
    </row>
    <row r="1112" spans="1:37" x14ac:dyDescent="0.25">
      <c r="A1112">
        <v>1574598</v>
      </c>
      <c r="B1112">
        <v>187893</v>
      </c>
      <c r="C1112" s="1">
        <v>45323</v>
      </c>
      <c r="D1112" s="1" t="str">
        <f>TEXT(Analytics_Data_json[[#This Row],[ORDER DATE ]],"mmm")</f>
        <v>Feb</v>
      </c>
      <c r="E1112" s="2" t="s">
        <v>2352</v>
      </c>
      <c r="F1112">
        <v>54</v>
      </c>
      <c r="G1112" s="2" t="s">
        <v>158</v>
      </c>
      <c r="H1112" s="2" t="s">
        <v>159</v>
      </c>
      <c r="I1112">
        <v>74</v>
      </c>
      <c r="J1112" s="4">
        <v>1674</v>
      </c>
      <c r="K1112" s="2" t="s">
        <v>1888</v>
      </c>
      <c r="L1112" s="2" t="s">
        <v>37</v>
      </c>
      <c r="M1112">
        <v>0</v>
      </c>
      <c r="N1112">
        <v>85</v>
      </c>
      <c r="O1112">
        <v>85</v>
      </c>
      <c r="P1112" s="2" t="s">
        <v>260</v>
      </c>
      <c r="Q1112" s="2" t="s">
        <v>261</v>
      </c>
      <c r="R1112">
        <v>1</v>
      </c>
      <c r="S1112" s="2" t="s">
        <v>40</v>
      </c>
      <c r="T1112">
        <v>12</v>
      </c>
      <c r="U1112" s="2" t="s">
        <v>74</v>
      </c>
      <c r="V1112">
        <v>12</v>
      </c>
      <c r="W1112">
        <v>8.5</v>
      </c>
      <c r="X1112">
        <v>102</v>
      </c>
      <c r="Y1112">
        <v>0</v>
      </c>
      <c r="Z1112">
        <v>0</v>
      </c>
      <c r="AA1112">
        <v>102</v>
      </c>
      <c r="AB1112">
        <f>Analytics_Data_json[[#This Row],[amount]]-Analytics_Data_json[[#This Row],[custom_discount]]</f>
        <v>102</v>
      </c>
      <c r="AC1112">
        <f>(Analytics_Data_json[[#This Row],[order_qty]]*Analytics_Data_json[[#This Row],[unit_price]])-Analytics_Data_json[[#This Row],[discount]]-Analytics_Data_json[[#This Row],[custom_discount]]</f>
        <v>102</v>
      </c>
      <c r="AD1112">
        <v>273</v>
      </c>
      <c r="AE1112" s="2" t="s">
        <v>188</v>
      </c>
      <c r="AF1112" s="2" t="s">
        <v>189</v>
      </c>
      <c r="AG1112">
        <v>228</v>
      </c>
      <c r="AH1112" s="2" t="s">
        <v>44</v>
      </c>
      <c r="AI1112" s="2" t="s">
        <v>44</v>
      </c>
      <c r="AJ1112" s="3">
        <v>45324.000821759262</v>
      </c>
      <c r="AK1112" s="3">
        <v>45324.125810185185</v>
      </c>
    </row>
    <row r="1113" spans="1:37" x14ac:dyDescent="0.25">
      <c r="A1113">
        <v>1574597</v>
      </c>
      <c r="B1113">
        <v>187893</v>
      </c>
      <c r="C1113" s="1">
        <v>45323</v>
      </c>
      <c r="D1113" s="1" t="str">
        <f>TEXT(Analytics_Data_json[[#This Row],[ORDER DATE ]],"mmm")</f>
        <v>Feb</v>
      </c>
      <c r="E1113" s="2" t="s">
        <v>2352</v>
      </c>
      <c r="F1113">
        <v>54</v>
      </c>
      <c r="G1113" s="2" t="s">
        <v>158</v>
      </c>
      <c r="H1113" s="2" t="s">
        <v>159</v>
      </c>
      <c r="I1113">
        <v>74</v>
      </c>
      <c r="J1113" s="4">
        <v>1674</v>
      </c>
      <c r="K1113" s="2" t="s">
        <v>1888</v>
      </c>
      <c r="L1113" s="2" t="s">
        <v>37</v>
      </c>
      <c r="M1113">
        <v>0</v>
      </c>
      <c r="N1113">
        <v>69</v>
      </c>
      <c r="O1113">
        <v>69</v>
      </c>
      <c r="P1113" s="2" t="s">
        <v>72</v>
      </c>
      <c r="Q1113" s="2" t="s">
        <v>73</v>
      </c>
      <c r="R1113">
        <v>1</v>
      </c>
      <c r="S1113" s="2" t="s">
        <v>40</v>
      </c>
      <c r="T1113">
        <v>12</v>
      </c>
      <c r="U1113" s="2" t="s">
        <v>74</v>
      </c>
      <c r="V1113">
        <v>12</v>
      </c>
      <c r="W1113">
        <v>8.5</v>
      </c>
      <c r="X1113">
        <v>102</v>
      </c>
      <c r="Y1113">
        <v>0</v>
      </c>
      <c r="Z1113">
        <v>0</v>
      </c>
      <c r="AA1113">
        <v>102</v>
      </c>
      <c r="AB1113">
        <f>Analytics_Data_json[[#This Row],[amount]]-Analytics_Data_json[[#This Row],[custom_discount]]</f>
        <v>102</v>
      </c>
      <c r="AC1113">
        <f>(Analytics_Data_json[[#This Row],[order_qty]]*Analytics_Data_json[[#This Row],[unit_price]])-Analytics_Data_json[[#This Row],[discount]]-Analytics_Data_json[[#This Row],[custom_discount]]</f>
        <v>102</v>
      </c>
      <c r="AD1113">
        <v>273</v>
      </c>
      <c r="AE1113" s="2" t="s">
        <v>188</v>
      </c>
      <c r="AF1113" s="2" t="s">
        <v>189</v>
      </c>
      <c r="AG1113">
        <v>228</v>
      </c>
      <c r="AH1113" s="2" t="s">
        <v>44</v>
      </c>
      <c r="AI1113" s="2" t="s">
        <v>44</v>
      </c>
      <c r="AJ1113" s="3">
        <v>45324.000821759262</v>
      </c>
      <c r="AK1113" s="3">
        <v>45324.125810185185</v>
      </c>
    </row>
    <row r="1114" spans="1:37" x14ac:dyDescent="0.25">
      <c r="A1114">
        <v>1574596</v>
      </c>
      <c r="B1114">
        <v>187893</v>
      </c>
      <c r="C1114" s="1">
        <v>45323</v>
      </c>
      <c r="D1114" s="1" t="str">
        <f>TEXT(Analytics_Data_json[[#This Row],[ORDER DATE ]],"mmm")</f>
        <v>Feb</v>
      </c>
      <c r="E1114" s="2" t="s">
        <v>2352</v>
      </c>
      <c r="F1114">
        <v>54</v>
      </c>
      <c r="G1114" s="2" t="s">
        <v>158</v>
      </c>
      <c r="H1114" s="2" t="s">
        <v>159</v>
      </c>
      <c r="I1114">
        <v>74</v>
      </c>
      <c r="J1114" s="4">
        <v>1674</v>
      </c>
      <c r="K1114" s="2" t="s">
        <v>1888</v>
      </c>
      <c r="L1114" s="2" t="s">
        <v>37</v>
      </c>
      <c r="M1114">
        <v>0</v>
      </c>
      <c r="N1114">
        <v>68</v>
      </c>
      <c r="O1114">
        <v>68</v>
      </c>
      <c r="P1114" s="2" t="s">
        <v>75</v>
      </c>
      <c r="Q1114" s="2" t="s">
        <v>76</v>
      </c>
      <c r="R1114">
        <v>1</v>
      </c>
      <c r="S1114" s="2" t="s">
        <v>40</v>
      </c>
      <c r="T1114">
        <v>12</v>
      </c>
      <c r="U1114" s="2" t="s">
        <v>74</v>
      </c>
      <c r="V1114">
        <v>24</v>
      </c>
      <c r="W1114">
        <v>8.5</v>
      </c>
      <c r="X1114">
        <v>204</v>
      </c>
      <c r="Y1114">
        <v>0</v>
      </c>
      <c r="Z1114">
        <v>0</v>
      </c>
      <c r="AA1114">
        <v>204</v>
      </c>
      <c r="AB1114">
        <f>Analytics_Data_json[[#This Row],[amount]]-Analytics_Data_json[[#This Row],[custom_discount]]</f>
        <v>204</v>
      </c>
      <c r="AC1114">
        <f>(Analytics_Data_json[[#This Row],[order_qty]]*Analytics_Data_json[[#This Row],[unit_price]])-Analytics_Data_json[[#This Row],[discount]]-Analytics_Data_json[[#This Row],[custom_discount]]</f>
        <v>204</v>
      </c>
      <c r="AD1114">
        <v>273</v>
      </c>
      <c r="AE1114" s="2" t="s">
        <v>188</v>
      </c>
      <c r="AF1114" s="2" t="s">
        <v>189</v>
      </c>
      <c r="AG1114">
        <v>228</v>
      </c>
      <c r="AH1114" s="2" t="s">
        <v>44</v>
      </c>
      <c r="AI1114" s="2" t="s">
        <v>44</v>
      </c>
      <c r="AJ1114" s="3">
        <v>45324.000821759262</v>
      </c>
      <c r="AK1114" s="3">
        <v>45324.125810185185</v>
      </c>
    </row>
    <row r="1115" spans="1:37" x14ac:dyDescent="0.25">
      <c r="A1115">
        <v>1574595</v>
      </c>
      <c r="B1115">
        <v>187892</v>
      </c>
      <c r="C1115" s="1">
        <v>45323</v>
      </c>
      <c r="D1115" s="1" t="str">
        <f>TEXT(Analytics_Data_json[[#This Row],[ORDER DATE ]],"mmm")</f>
        <v>Feb</v>
      </c>
      <c r="E1115" s="2" t="s">
        <v>2353</v>
      </c>
      <c r="F1115">
        <v>54</v>
      </c>
      <c r="G1115" s="2" t="s">
        <v>158</v>
      </c>
      <c r="H1115" s="2" t="s">
        <v>159</v>
      </c>
      <c r="I1115">
        <v>74</v>
      </c>
      <c r="J1115" s="4">
        <v>1703</v>
      </c>
      <c r="K1115" s="2" t="s">
        <v>1285</v>
      </c>
      <c r="L1115" s="2" t="s">
        <v>37</v>
      </c>
      <c r="M1115">
        <v>0</v>
      </c>
      <c r="N1115">
        <v>61</v>
      </c>
      <c r="O1115">
        <v>61</v>
      </c>
      <c r="P1115" s="2" t="s">
        <v>50</v>
      </c>
      <c r="Q1115" s="2" t="s">
        <v>51</v>
      </c>
      <c r="R1115">
        <v>1</v>
      </c>
      <c r="S1115" s="2" t="s">
        <v>40</v>
      </c>
      <c r="T1115">
        <v>10</v>
      </c>
      <c r="U1115" s="2" t="s">
        <v>41</v>
      </c>
      <c r="V1115">
        <v>4</v>
      </c>
      <c r="W1115">
        <v>30</v>
      </c>
      <c r="X1115">
        <v>120</v>
      </c>
      <c r="Y1115">
        <v>0</v>
      </c>
      <c r="Z1115">
        <v>0</v>
      </c>
      <c r="AA1115">
        <v>120</v>
      </c>
      <c r="AB1115">
        <f>Analytics_Data_json[[#This Row],[amount]]-Analytics_Data_json[[#This Row],[custom_discount]]</f>
        <v>120</v>
      </c>
      <c r="AC1115">
        <f>(Analytics_Data_json[[#This Row],[order_qty]]*Analytics_Data_json[[#This Row],[unit_price]])-Analytics_Data_json[[#This Row],[discount]]-Analytics_Data_json[[#This Row],[custom_discount]]</f>
        <v>120</v>
      </c>
      <c r="AD1115">
        <v>273</v>
      </c>
      <c r="AE1115" s="2" t="s">
        <v>188</v>
      </c>
      <c r="AF1115" s="2" t="s">
        <v>189</v>
      </c>
      <c r="AG1115">
        <v>228</v>
      </c>
      <c r="AH1115" s="2" t="s">
        <v>44</v>
      </c>
      <c r="AI1115" s="2" t="s">
        <v>44</v>
      </c>
      <c r="AJ1115" s="3">
        <v>45324.000821759262</v>
      </c>
      <c r="AK1115" s="3">
        <v>45324.125810185185</v>
      </c>
    </row>
    <row r="1116" spans="1:37" x14ac:dyDescent="0.25">
      <c r="A1116">
        <v>1574594</v>
      </c>
      <c r="B1116">
        <v>187891</v>
      </c>
      <c r="C1116" s="1">
        <v>45323</v>
      </c>
      <c r="D1116" s="1" t="str">
        <f>TEXT(Analytics_Data_json[[#This Row],[ORDER DATE ]],"mmm")</f>
        <v>Feb</v>
      </c>
      <c r="E1116" s="2" t="s">
        <v>2354</v>
      </c>
      <c r="F1116">
        <v>54</v>
      </c>
      <c r="G1116" s="2" t="s">
        <v>158</v>
      </c>
      <c r="H1116" s="2" t="s">
        <v>159</v>
      </c>
      <c r="I1116">
        <v>74</v>
      </c>
      <c r="J1116" s="4">
        <v>1676</v>
      </c>
      <c r="K1116" s="2" t="s">
        <v>1880</v>
      </c>
      <c r="L1116" s="2" t="s">
        <v>37</v>
      </c>
      <c r="M1116">
        <v>0</v>
      </c>
      <c r="N1116">
        <v>73</v>
      </c>
      <c r="O1116">
        <v>73</v>
      </c>
      <c r="P1116" s="2" t="s">
        <v>203</v>
      </c>
      <c r="Q1116" s="2" t="s">
        <v>204</v>
      </c>
      <c r="R1116">
        <v>1</v>
      </c>
      <c r="S1116" s="2" t="s">
        <v>40</v>
      </c>
      <c r="T1116">
        <v>12</v>
      </c>
      <c r="U1116" s="2" t="s">
        <v>74</v>
      </c>
      <c r="V1116">
        <v>24</v>
      </c>
      <c r="W1116">
        <v>16.25</v>
      </c>
      <c r="X1116">
        <v>390</v>
      </c>
      <c r="Y1116">
        <v>0</v>
      </c>
      <c r="Z1116">
        <v>0</v>
      </c>
      <c r="AA1116">
        <v>390</v>
      </c>
      <c r="AB1116">
        <f>Analytics_Data_json[[#This Row],[amount]]-Analytics_Data_json[[#This Row],[custom_discount]]</f>
        <v>390</v>
      </c>
      <c r="AC1116">
        <f>(Analytics_Data_json[[#This Row],[order_qty]]*Analytics_Data_json[[#This Row],[unit_price]])-Analytics_Data_json[[#This Row],[discount]]-Analytics_Data_json[[#This Row],[custom_discount]]</f>
        <v>390</v>
      </c>
      <c r="AD1116">
        <v>273</v>
      </c>
      <c r="AE1116" s="2" t="s">
        <v>188</v>
      </c>
      <c r="AF1116" s="2" t="s">
        <v>189</v>
      </c>
      <c r="AG1116">
        <v>228</v>
      </c>
      <c r="AH1116" s="2" t="s">
        <v>44</v>
      </c>
      <c r="AI1116" s="2" t="s">
        <v>44</v>
      </c>
      <c r="AJ1116" s="3">
        <v>45324.000821759262</v>
      </c>
      <c r="AK1116" s="3">
        <v>45324.125810185185</v>
      </c>
    </row>
    <row r="1117" spans="1:37" x14ac:dyDescent="0.25">
      <c r="A1117">
        <v>1574593</v>
      </c>
      <c r="B1117">
        <v>187890</v>
      </c>
      <c r="C1117" s="1">
        <v>45323</v>
      </c>
      <c r="D1117" s="1" t="str">
        <f>TEXT(Analytics_Data_json[[#This Row],[ORDER DATE ]],"mmm")</f>
        <v>Feb</v>
      </c>
      <c r="E1117" s="2" t="s">
        <v>2355</v>
      </c>
      <c r="F1117">
        <v>54</v>
      </c>
      <c r="G1117" s="2" t="s">
        <v>158</v>
      </c>
      <c r="H1117" s="2" t="s">
        <v>159</v>
      </c>
      <c r="I1117">
        <v>74</v>
      </c>
      <c r="J1117" s="4">
        <v>1673</v>
      </c>
      <c r="K1117" s="2" t="s">
        <v>1263</v>
      </c>
      <c r="L1117" s="2" t="s">
        <v>37</v>
      </c>
      <c r="M1117">
        <v>0</v>
      </c>
      <c r="N1117">
        <v>73</v>
      </c>
      <c r="O1117">
        <v>73</v>
      </c>
      <c r="P1117" s="2" t="s">
        <v>203</v>
      </c>
      <c r="Q1117" s="2" t="s">
        <v>204</v>
      </c>
      <c r="R1117">
        <v>1</v>
      </c>
      <c r="S1117" s="2" t="s">
        <v>40</v>
      </c>
      <c r="T1117">
        <v>12</v>
      </c>
      <c r="U1117" s="2" t="s">
        <v>74</v>
      </c>
      <c r="V1117">
        <v>24</v>
      </c>
      <c r="W1117">
        <v>16.25</v>
      </c>
      <c r="X1117">
        <v>390</v>
      </c>
      <c r="Y1117">
        <v>0</v>
      </c>
      <c r="Z1117">
        <v>0</v>
      </c>
      <c r="AA1117">
        <v>390</v>
      </c>
      <c r="AB1117">
        <f>Analytics_Data_json[[#This Row],[amount]]-Analytics_Data_json[[#This Row],[custom_discount]]</f>
        <v>390</v>
      </c>
      <c r="AC1117">
        <f>(Analytics_Data_json[[#This Row],[order_qty]]*Analytics_Data_json[[#This Row],[unit_price]])-Analytics_Data_json[[#This Row],[discount]]-Analytics_Data_json[[#This Row],[custom_discount]]</f>
        <v>390</v>
      </c>
      <c r="AD1117">
        <v>273</v>
      </c>
      <c r="AE1117" s="2" t="s">
        <v>188</v>
      </c>
      <c r="AF1117" s="2" t="s">
        <v>189</v>
      </c>
      <c r="AG1117">
        <v>228</v>
      </c>
      <c r="AH1117" s="2" t="s">
        <v>44</v>
      </c>
      <c r="AI1117" s="2" t="s">
        <v>44</v>
      </c>
      <c r="AJ1117" s="3">
        <v>45324.000821759262</v>
      </c>
      <c r="AK1117" s="3">
        <v>45324.125810185185</v>
      </c>
    </row>
    <row r="1118" spans="1:37" x14ac:dyDescent="0.25">
      <c r="A1118">
        <v>1574592</v>
      </c>
      <c r="B1118">
        <v>187890</v>
      </c>
      <c r="C1118" s="1">
        <v>45323</v>
      </c>
      <c r="D1118" s="1" t="str">
        <f>TEXT(Analytics_Data_json[[#This Row],[ORDER DATE ]],"mmm")</f>
        <v>Feb</v>
      </c>
      <c r="E1118" s="2" t="s">
        <v>2355</v>
      </c>
      <c r="F1118">
        <v>54</v>
      </c>
      <c r="G1118" s="2" t="s">
        <v>158</v>
      </c>
      <c r="H1118" s="2" t="s">
        <v>159</v>
      </c>
      <c r="I1118">
        <v>74</v>
      </c>
      <c r="J1118" s="4">
        <v>1673</v>
      </c>
      <c r="K1118" s="2" t="s">
        <v>1263</v>
      </c>
      <c r="L1118" s="2" t="s">
        <v>37</v>
      </c>
      <c r="M1118">
        <v>0</v>
      </c>
      <c r="N1118">
        <v>68</v>
      </c>
      <c r="O1118">
        <v>68</v>
      </c>
      <c r="P1118" s="2" t="s">
        <v>75</v>
      </c>
      <c r="Q1118" s="2" t="s">
        <v>76</v>
      </c>
      <c r="R1118">
        <v>1</v>
      </c>
      <c r="S1118" s="2" t="s">
        <v>40</v>
      </c>
      <c r="T1118">
        <v>12</v>
      </c>
      <c r="U1118" s="2" t="s">
        <v>74</v>
      </c>
      <c r="V1118">
        <v>24</v>
      </c>
      <c r="W1118">
        <v>8.5</v>
      </c>
      <c r="X1118">
        <v>204</v>
      </c>
      <c r="Y1118">
        <v>0</v>
      </c>
      <c r="Z1118">
        <v>0</v>
      </c>
      <c r="AA1118">
        <v>204</v>
      </c>
      <c r="AB1118">
        <f>Analytics_Data_json[[#This Row],[amount]]-Analytics_Data_json[[#This Row],[custom_discount]]</f>
        <v>204</v>
      </c>
      <c r="AC1118">
        <f>(Analytics_Data_json[[#This Row],[order_qty]]*Analytics_Data_json[[#This Row],[unit_price]])-Analytics_Data_json[[#This Row],[discount]]-Analytics_Data_json[[#This Row],[custom_discount]]</f>
        <v>204</v>
      </c>
      <c r="AD1118">
        <v>273</v>
      </c>
      <c r="AE1118" s="2" t="s">
        <v>188</v>
      </c>
      <c r="AF1118" s="2" t="s">
        <v>189</v>
      </c>
      <c r="AG1118">
        <v>228</v>
      </c>
      <c r="AH1118" s="2" t="s">
        <v>44</v>
      </c>
      <c r="AI1118" s="2" t="s">
        <v>44</v>
      </c>
      <c r="AJ1118" s="3">
        <v>45324.000821759262</v>
      </c>
      <c r="AK1118" s="3">
        <v>45324.125810185185</v>
      </c>
    </row>
    <row r="1119" spans="1:37" x14ac:dyDescent="0.25">
      <c r="A1119">
        <v>1574591</v>
      </c>
      <c r="B1119">
        <v>187890</v>
      </c>
      <c r="C1119" s="1">
        <v>45323</v>
      </c>
      <c r="D1119" s="1" t="str">
        <f>TEXT(Analytics_Data_json[[#This Row],[ORDER DATE ]],"mmm")</f>
        <v>Feb</v>
      </c>
      <c r="E1119" s="2" t="s">
        <v>2355</v>
      </c>
      <c r="F1119">
        <v>54</v>
      </c>
      <c r="G1119" s="2" t="s">
        <v>158</v>
      </c>
      <c r="H1119" s="2" t="s">
        <v>159</v>
      </c>
      <c r="I1119">
        <v>74</v>
      </c>
      <c r="J1119" s="4">
        <v>1673</v>
      </c>
      <c r="K1119" s="2" t="s">
        <v>1263</v>
      </c>
      <c r="L1119" s="2" t="s">
        <v>37</v>
      </c>
      <c r="M1119">
        <v>0</v>
      </c>
      <c r="N1119">
        <v>61</v>
      </c>
      <c r="O1119">
        <v>61</v>
      </c>
      <c r="P1119" s="2" t="s">
        <v>50</v>
      </c>
      <c r="Q1119" s="2" t="s">
        <v>51</v>
      </c>
      <c r="R1119">
        <v>1</v>
      </c>
      <c r="S1119" s="2" t="s">
        <v>40</v>
      </c>
      <c r="T1119">
        <v>10</v>
      </c>
      <c r="U1119" s="2" t="s">
        <v>41</v>
      </c>
      <c r="V1119">
        <v>6</v>
      </c>
      <c r="W1119">
        <v>30</v>
      </c>
      <c r="X1119">
        <v>180</v>
      </c>
      <c r="Y1119">
        <v>0</v>
      </c>
      <c r="Z1119">
        <v>0</v>
      </c>
      <c r="AA1119">
        <v>180</v>
      </c>
      <c r="AB1119">
        <f>Analytics_Data_json[[#This Row],[amount]]-Analytics_Data_json[[#This Row],[custom_discount]]</f>
        <v>180</v>
      </c>
      <c r="AC1119">
        <f>(Analytics_Data_json[[#This Row],[order_qty]]*Analytics_Data_json[[#This Row],[unit_price]])-Analytics_Data_json[[#This Row],[discount]]-Analytics_Data_json[[#This Row],[custom_discount]]</f>
        <v>180</v>
      </c>
      <c r="AD1119">
        <v>273</v>
      </c>
      <c r="AE1119" s="2" t="s">
        <v>188</v>
      </c>
      <c r="AF1119" s="2" t="s">
        <v>189</v>
      </c>
      <c r="AG1119">
        <v>228</v>
      </c>
      <c r="AH1119" s="2" t="s">
        <v>44</v>
      </c>
      <c r="AI1119" s="2" t="s">
        <v>44</v>
      </c>
      <c r="AJ1119" s="3">
        <v>45324.000821759262</v>
      </c>
      <c r="AK1119" s="3">
        <v>45324.125810185185</v>
      </c>
    </row>
    <row r="1120" spans="1:37" x14ac:dyDescent="0.25">
      <c r="A1120">
        <v>1574590</v>
      </c>
      <c r="B1120">
        <v>187889</v>
      </c>
      <c r="C1120" s="1">
        <v>45323</v>
      </c>
      <c r="D1120" s="1" t="str">
        <f>TEXT(Analytics_Data_json[[#This Row],[ORDER DATE ]],"mmm")</f>
        <v>Feb</v>
      </c>
      <c r="E1120" s="2" t="s">
        <v>2356</v>
      </c>
      <c r="F1120">
        <v>54</v>
      </c>
      <c r="G1120" s="2" t="s">
        <v>158</v>
      </c>
      <c r="H1120" s="2" t="s">
        <v>159</v>
      </c>
      <c r="I1120">
        <v>74</v>
      </c>
      <c r="J1120" s="4">
        <v>226</v>
      </c>
      <c r="K1120" s="2" t="s">
        <v>1309</v>
      </c>
      <c r="L1120" s="2" t="s">
        <v>37</v>
      </c>
      <c r="M1120">
        <v>0</v>
      </c>
      <c r="N1120">
        <v>53</v>
      </c>
      <c r="O1120">
        <v>53</v>
      </c>
      <c r="P1120" s="2" t="s">
        <v>38</v>
      </c>
      <c r="Q1120" s="2" t="s">
        <v>39</v>
      </c>
      <c r="R1120">
        <v>1</v>
      </c>
      <c r="S1120" s="2" t="s">
        <v>40</v>
      </c>
      <c r="T1120">
        <v>10</v>
      </c>
      <c r="U1120" s="2" t="s">
        <v>41</v>
      </c>
      <c r="V1120">
        <v>1</v>
      </c>
      <c r="W1120">
        <v>118</v>
      </c>
      <c r="X1120">
        <v>118</v>
      </c>
      <c r="Y1120">
        <v>0</v>
      </c>
      <c r="Z1120">
        <v>0</v>
      </c>
      <c r="AA1120">
        <v>118</v>
      </c>
      <c r="AB1120">
        <f>Analytics_Data_json[[#This Row],[amount]]-Analytics_Data_json[[#This Row],[custom_discount]]</f>
        <v>118</v>
      </c>
      <c r="AC1120">
        <f>(Analytics_Data_json[[#This Row],[order_qty]]*Analytics_Data_json[[#This Row],[unit_price]])-Analytics_Data_json[[#This Row],[discount]]-Analytics_Data_json[[#This Row],[custom_discount]]</f>
        <v>118</v>
      </c>
      <c r="AD1120">
        <v>272</v>
      </c>
      <c r="AE1120" s="2" t="s">
        <v>161</v>
      </c>
      <c r="AF1120" s="2" t="s">
        <v>162</v>
      </c>
      <c r="AG1120">
        <v>227</v>
      </c>
      <c r="AH1120" s="2" t="s">
        <v>44</v>
      </c>
      <c r="AI1120" s="2" t="s">
        <v>44</v>
      </c>
      <c r="AJ1120" s="3">
        <v>45324.000821759262</v>
      </c>
      <c r="AK1120" s="3">
        <v>45324.125810185185</v>
      </c>
    </row>
    <row r="1121" spans="1:37" x14ac:dyDescent="0.25">
      <c r="A1121">
        <v>1574589</v>
      </c>
      <c r="B1121">
        <v>187889</v>
      </c>
      <c r="C1121" s="1">
        <v>45323</v>
      </c>
      <c r="D1121" s="1" t="str">
        <f>TEXT(Analytics_Data_json[[#This Row],[ORDER DATE ]],"mmm")</f>
        <v>Feb</v>
      </c>
      <c r="E1121" s="2" t="s">
        <v>2356</v>
      </c>
      <c r="F1121">
        <v>54</v>
      </c>
      <c r="G1121" s="2" t="s">
        <v>158</v>
      </c>
      <c r="H1121" s="2" t="s">
        <v>159</v>
      </c>
      <c r="I1121">
        <v>74</v>
      </c>
      <c r="J1121" s="4">
        <v>226</v>
      </c>
      <c r="K1121" s="2" t="s">
        <v>1309</v>
      </c>
      <c r="L1121" s="2" t="s">
        <v>37</v>
      </c>
      <c r="M1121">
        <v>0</v>
      </c>
      <c r="N1121">
        <v>52</v>
      </c>
      <c r="O1121">
        <v>52</v>
      </c>
      <c r="P1121" s="2" t="s">
        <v>46</v>
      </c>
      <c r="Q1121" s="2" t="s">
        <v>47</v>
      </c>
      <c r="R1121">
        <v>1</v>
      </c>
      <c r="S1121" s="2" t="s">
        <v>40</v>
      </c>
      <c r="T1121">
        <v>10</v>
      </c>
      <c r="U1121" s="2" t="s">
        <v>41</v>
      </c>
      <c r="V1121">
        <v>1</v>
      </c>
      <c r="W1121">
        <v>118</v>
      </c>
      <c r="X1121">
        <v>118</v>
      </c>
      <c r="Y1121">
        <v>0</v>
      </c>
      <c r="Z1121">
        <v>0</v>
      </c>
      <c r="AA1121">
        <v>118</v>
      </c>
      <c r="AB1121">
        <f>Analytics_Data_json[[#This Row],[amount]]-Analytics_Data_json[[#This Row],[custom_discount]]</f>
        <v>118</v>
      </c>
      <c r="AC1121">
        <f>(Analytics_Data_json[[#This Row],[order_qty]]*Analytics_Data_json[[#This Row],[unit_price]])-Analytics_Data_json[[#This Row],[discount]]-Analytics_Data_json[[#This Row],[custom_discount]]</f>
        <v>118</v>
      </c>
      <c r="AD1121">
        <v>272</v>
      </c>
      <c r="AE1121" s="2" t="s">
        <v>161</v>
      </c>
      <c r="AF1121" s="2" t="s">
        <v>162</v>
      </c>
      <c r="AG1121">
        <v>227</v>
      </c>
      <c r="AH1121" s="2" t="s">
        <v>44</v>
      </c>
      <c r="AI1121" s="2" t="s">
        <v>44</v>
      </c>
      <c r="AJ1121" s="3">
        <v>45324.000821759262</v>
      </c>
      <c r="AK1121" s="3">
        <v>45324.125810185185</v>
      </c>
    </row>
    <row r="1122" spans="1:37" x14ac:dyDescent="0.25">
      <c r="A1122">
        <v>1574588</v>
      </c>
      <c r="B1122">
        <v>187888</v>
      </c>
      <c r="C1122" s="1">
        <v>45323</v>
      </c>
      <c r="D1122" s="1" t="str">
        <f>TEXT(Analytics_Data_json[[#This Row],[ORDER DATE ]],"mmm")</f>
        <v>Feb</v>
      </c>
      <c r="E1122" s="2" t="s">
        <v>2357</v>
      </c>
      <c r="F1122">
        <v>54</v>
      </c>
      <c r="G1122" s="2" t="s">
        <v>158</v>
      </c>
      <c r="H1122" s="2" t="s">
        <v>159</v>
      </c>
      <c r="I1122">
        <v>74</v>
      </c>
      <c r="J1122" s="4">
        <v>220</v>
      </c>
      <c r="K1122" s="2" t="s">
        <v>1036</v>
      </c>
      <c r="L1122" s="2" t="s">
        <v>37</v>
      </c>
      <c r="M1122">
        <v>0</v>
      </c>
      <c r="N1122">
        <v>40</v>
      </c>
      <c r="O1122">
        <v>40</v>
      </c>
      <c r="P1122" s="2" t="s">
        <v>65</v>
      </c>
      <c r="Q1122" s="2" t="s">
        <v>66</v>
      </c>
      <c r="R1122">
        <v>1</v>
      </c>
      <c r="S1122" s="2" t="s">
        <v>40</v>
      </c>
      <c r="T1122">
        <v>3</v>
      </c>
      <c r="U1122" s="2" t="s">
        <v>67</v>
      </c>
      <c r="V1122">
        <v>1</v>
      </c>
      <c r="W1122">
        <v>192</v>
      </c>
      <c r="X1122">
        <v>192</v>
      </c>
      <c r="Y1122">
        <v>0</v>
      </c>
      <c r="Z1122">
        <v>0</v>
      </c>
      <c r="AA1122">
        <v>192</v>
      </c>
      <c r="AB1122">
        <f>Analytics_Data_json[[#This Row],[amount]]-Analytics_Data_json[[#This Row],[custom_discount]]</f>
        <v>192</v>
      </c>
      <c r="AC1122">
        <f>(Analytics_Data_json[[#This Row],[order_qty]]*Analytics_Data_json[[#This Row],[unit_price]])-Analytics_Data_json[[#This Row],[discount]]-Analytics_Data_json[[#This Row],[custom_discount]]</f>
        <v>192</v>
      </c>
      <c r="AD1122">
        <v>272</v>
      </c>
      <c r="AE1122" s="2" t="s">
        <v>161</v>
      </c>
      <c r="AF1122" s="2" t="s">
        <v>162</v>
      </c>
      <c r="AG1122">
        <v>227</v>
      </c>
      <c r="AH1122" s="2" t="s">
        <v>44</v>
      </c>
      <c r="AI1122" s="2" t="s">
        <v>44</v>
      </c>
      <c r="AJ1122" s="3">
        <v>45324.000821759262</v>
      </c>
      <c r="AK1122" s="3">
        <v>45324.125810185185</v>
      </c>
    </row>
    <row r="1123" spans="1:37" x14ac:dyDescent="0.25">
      <c r="A1123">
        <v>1574587</v>
      </c>
      <c r="B1123">
        <v>187888</v>
      </c>
      <c r="C1123" s="1">
        <v>45323</v>
      </c>
      <c r="D1123" s="1" t="str">
        <f>TEXT(Analytics_Data_json[[#This Row],[ORDER DATE ]],"mmm")</f>
        <v>Feb</v>
      </c>
      <c r="E1123" s="2" t="s">
        <v>2357</v>
      </c>
      <c r="F1123">
        <v>54</v>
      </c>
      <c r="G1123" s="2" t="s">
        <v>158</v>
      </c>
      <c r="H1123" s="2" t="s">
        <v>159</v>
      </c>
      <c r="I1123">
        <v>74</v>
      </c>
      <c r="J1123" s="4">
        <v>220</v>
      </c>
      <c r="K1123" s="2" t="s">
        <v>1036</v>
      </c>
      <c r="L1123" s="2" t="s">
        <v>37</v>
      </c>
      <c r="M1123">
        <v>0</v>
      </c>
      <c r="N1123">
        <v>38</v>
      </c>
      <c r="O1123">
        <v>38</v>
      </c>
      <c r="P1123" s="2" t="s">
        <v>68</v>
      </c>
      <c r="Q1123" s="2" t="s">
        <v>69</v>
      </c>
      <c r="R1123">
        <v>1</v>
      </c>
      <c r="S1123" s="2" t="s">
        <v>40</v>
      </c>
      <c r="T1123">
        <v>3</v>
      </c>
      <c r="U1123" s="2" t="s">
        <v>67</v>
      </c>
      <c r="V1123">
        <v>1</v>
      </c>
      <c r="W1123">
        <v>192</v>
      </c>
      <c r="X1123">
        <v>192</v>
      </c>
      <c r="Y1123">
        <v>0</v>
      </c>
      <c r="Z1123">
        <v>0</v>
      </c>
      <c r="AA1123">
        <v>192</v>
      </c>
      <c r="AB1123">
        <f>Analytics_Data_json[[#This Row],[amount]]-Analytics_Data_json[[#This Row],[custom_discount]]</f>
        <v>192</v>
      </c>
      <c r="AC1123">
        <f>(Analytics_Data_json[[#This Row],[order_qty]]*Analytics_Data_json[[#This Row],[unit_price]])-Analytics_Data_json[[#This Row],[discount]]-Analytics_Data_json[[#This Row],[custom_discount]]</f>
        <v>192</v>
      </c>
      <c r="AD1123">
        <v>272</v>
      </c>
      <c r="AE1123" s="2" t="s">
        <v>161</v>
      </c>
      <c r="AF1123" s="2" t="s">
        <v>162</v>
      </c>
      <c r="AG1123">
        <v>227</v>
      </c>
      <c r="AH1123" s="2" t="s">
        <v>44</v>
      </c>
      <c r="AI1123" s="2" t="s">
        <v>44</v>
      </c>
      <c r="AJ1123" s="3">
        <v>45324.000821759262</v>
      </c>
      <c r="AK1123" s="3">
        <v>45324.125810185185</v>
      </c>
    </row>
    <row r="1124" spans="1:37" x14ac:dyDescent="0.25">
      <c r="A1124">
        <v>1574586</v>
      </c>
      <c r="B1124">
        <v>187887</v>
      </c>
      <c r="C1124" s="1">
        <v>45323</v>
      </c>
      <c r="D1124" s="1" t="str">
        <f>TEXT(Analytics_Data_json[[#This Row],[ORDER DATE ]],"mmm")</f>
        <v>Feb</v>
      </c>
      <c r="E1124" s="2" t="s">
        <v>2358</v>
      </c>
      <c r="F1124">
        <v>54</v>
      </c>
      <c r="G1124" s="2" t="s">
        <v>158</v>
      </c>
      <c r="H1124" s="2" t="s">
        <v>159</v>
      </c>
      <c r="I1124">
        <v>74</v>
      </c>
      <c r="J1124" s="4">
        <v>217</v>
      </c>
      <c r="K1124" s="2" t="s">
        <v>1902</v>
      </c>
      <c r="L1124" s="2" t="s">
        <v>37</v>
      </c>
      <c r="M1124">
        <v>0</v>
      </c>
      <c r="N1124">
        <v>1</v>
      </c>
      <c r="O1124">
        <v>1</v>
      </c>
      <c r="P1124" s="2" t="s">
        <v>331</v>
      </c>
      <c r="Q1124" s="2" t="s">
        <v>332</v>
      </c>
      <c r="R1124">
        <v>1</v>
      </c>
      <c r="S1124" s="2" t="s">
        <v>40</v>
      </c>
      <c r="T1124">
        <v>1</v>
      </c>
      <c r="U1124" s="2" t="s">
        <v>333</v>
      </c>
      <c r="V1124">
        <v>1</v>
      </c>
      <c r="W1124">
        <v>100</v>
      </c>
      <c r="X1124">
        <v>100</v>
      </c>
      <c r="Y1124">
        <v>0</v>
      </c>
      <c r="Z1124">
        <v>0</v>
      </c>
      <c r="AA1124">
        <v>100</v>
      </c>
      <c r="AB1124">
        <f>Analytics_Data_json[[#This Row],[amount]]-Analytics_Data_json[[#This Row],[custom_discount]]</f>
        <v>100</v>
      </c>
      <c r="AC1124">
        <f>(Analytics_Data_json[[#This Row],[order_qty]]*Analytics_Data_json[[#This Row],[unit_price]])-Analytics_Data_json[[#This Row],[discount]]-Analytics_Data_json[[#This Row],[custom_discount]]</f>
        <v>100</v>
      </c>
      <c r="AD1124">
        <v>272</v>
      </c>
      <c r="AE1124" s="2" t="s">
        <v>161</v>
      </c>
      <c r="AF1124" s="2" t="s">
        <v>162</v>
      </c>
      <c r="AG1124">
        <v>227</v>
      </c>
      <c r="AH1124" s="2" t="s">
        <v>44</v>
      </c>
      <c r="AI1124" s="2" t="s">
        <v>44</v>
      </c>
      <c r="AJ1124" s="3">
        <v>45324.000821759262</v>
      </c>
      <c r="AK1124" s="3">
        <v>45324.125810185185</v>
      </c>
    </row>
    <row r="1125" spans="1:37" x14ac:dyDescent="0.25">
      <c r="A1125">
        <v>1574585</v>
      </c>
      <c r="B1125">
        <v>187887</v>
      </c>
      <c r="C1125" s="1">
        <v>45323</v>
      </c>
      <c r="D1125" s="1" t="str">
        <f>TEXT(Analytics_Data_json[[#This Row],[ORDER DATE ]],"mmm")</f>
        <v>Feb</v>
      </c>
      <c r="E1125" s="2" t="s">
        <v>2358</v>
      </c>
      <c r="F1125">
        <v>54</v>
      </c>
      <c r="G1125" s="2" t="s">
        <v>158</v>
      </c>
      <c r="H1125" s="2" t="s">
        <v>159</v>
      </c>
      <c r="I1125">
        <v>74</v>
      </c>
      <c r="J1125" s="4">
        <v>217</v>
      </c>
      <c r="K1125" s="2" t="s">
        <v>1902</v>
      </c>
      <c r="L1125" s="2" t="s">
        <v>37</v>
      </c>
      <c r="M1125">
        <v>0</v>
      </c>
      <c r="N1125">
        <v>63</v>
      </c>
      <c r="O1125">
        <v>63</v>
      </c>
      <c r="P1125" s="2" t="s">
        <v>313</v>
      </c>
      <c r="Q1125" s="2" t="s">
        <v>314</v>
      </c>
      <c r="R1125">
        <v>1</v>
      </c>
      <c r="S1125" s="2" t="s">
        <v>40</v>
      </c>
      <c r="T1125">
        <v>10</v>
      </c>
      <c r="U1125" s="2" t="s">
        <v>41</v>
      </c>
      <c r="V1125">
        <v>3</v>
      </c>
      <c r="W1125">
        <v>30</v>
      </c>
      <c r="X1125">
        <v>90</v>
      </c>
      <c r="Y1125">
        <v>0</v>
      </c>
      <c r="Z1125">
        <v>0</v>
      </c>
      <c r="AA1125">
        <v>90</v>
      </c>
      <c r="AB1125">
        <f>Analytics_Data_json[[#This Row],[amount]]-Analytics_Data_json[[#This Row],[custom_discount]]</f>
        <v>90</v>
      </c>
      <c r="AC1125">
        <f>(Analytics_Data_json[[#This Row],[order_qty]]*Analytics_Data_json[[#This Row],[unit_price]])-Analytics_Data_json[[#This Row],[discount]]-Analytics_Data_json[[#This Row],[custom_discount]]</f>
        <v>90</v>
      </c>
      <c r="AD1125">
        <v>272</v>
      </c>
      <c r="AE1125" s="2" t="s">
        <v>161</v>
      </c>
      <c r="AF1125" s="2" t="s">
        <v>162</v>
      </c>
      <c r="AG1125">
        <v>227</v>
      </c>
      <c r="AH1125" s="2" t="s">
        <v>44</v>
      </c>
      <c r="AI1125" s="2" t="s">
        <v>44</v>
      </c>
      <c r="AJ1125" s="3">
        <v>45324.000821759262</v>
      </c>
      <c r="AK1125" s="3">
        <v>45324.125810185185</v>
      </c>
    </row>
    <row r="1126" spans="1:37" x14ac:dyDescent="0.25">
      <c r="A1126">
        <v>1574584</v>
      </c>
      <c r="B1126">
        <v>187887</v>
      </c>
      <c r="C1126" s="1">
        <v>45323</v>
      </c>
      <c r="D1126" s="1" t="str">
        <f>TEXT(Analytics_Data_json[[#This Row],[ORDER DATE ]],"mmm")</f>
        <v>Feb</v>
      </c>
      <c r="E1126" s="2" t="s">
        <v>2358</v>
      </c>
      <c r="F1126">
        <v>54</v>
      </c>
      <c r="G1126" s="2" t="s">
        <v>158</v>
      </c>
      <c r="H1126" s="2" t="s">
        <v>159</v>
      </c>
      <c r="I1126">
        <v>74</v>
      </c>
      <c r="J1126" s="4">
        <v>217</v>
      </c>
      <c r="K1126" s="2" t="s">
        <v>1902</v>
      </c>
      <c r="L1126" s="2" t="s">
        <v>37</v>
      </c>
      <c r="M1126">
        <v>0</v>
      </c>
      <c r="N1126">
        <v>50</v>
      </c>
      <c r="O1126">
        <v>50</v>
      </c>
      <c r="P1126" s="2" t="s">
        <v>183</v>
      </c>
      <c r="Q1126" s="2" t="s">
        <v>184</v>
      </c>
      <c r="R1126">
        <v>1</v>
      </c>
      <c r="S1126" s="2" t="s">
        <v>40</v>
      </c>
      <c r="T1126">
        <v>9</v>
      </c>
      <c r="U1126" s="2" t="s">
        <v>185</v>
      </c>
      <c r="V1126">
        <v>2</v>
      </c>
      <c r="W1126">
        <v>58</v>
      </c>
      <c r="X1126">
        <v>116</v>
      </c>
      <c r="Y1126">
        <v>0</v>
      </c>
      <c r="Z1126">
        <v>0</v>
      </c>
      <c r="AA1126">
        <v>116</v>
      </c>
      <c r="AB1126">
        <f>Analytics_Data_json[[#This Row],[amount]]-Analytics_Data_json[[#This Row],[custom_discount]]</f>
        <v>116</v>
      </c>
      <c r="AC1126">
        <f>(Analytics_Data_json[[#This Row],[order_qty]]*Analytics_Data_json[[#This Row],[unit_price]])-Analytics_Data_json[[#This Row],[discount]]-Analytics_Data_json[[#This Row],[custom_discount]]</f>
        <v>116</v>
      </c>
      <c r="AD1126">
        <v>272</v>
      </c>
      <c r="AE1126" s="2" t="s">
        <v>161</v>
      </c>
      <c r="AF1126" s="2" t="s">
        <v>162</v>
      </c>
      <c r="AG1126">
        <v>227</v>
      </c>
      <c r="AH1126" s="2" t="s">
        <v>44</v>
      </c>
      <c r="AI1126" s="2" t="s">
        <v>44</v>
      </c>
      <c r="AJ1126" s="3">
        <v>45324.000821759262</v>
      </c>
      <c r="AK1126" s="3">
        <v>45324.125810185185</v>
      </c>
    </row>
    <row r="1127" spans="1:37" x14ac:dyDescent="0.25">
      <c r="A1127">
        <v>1574583</v>
      </c>
      <c r="B1127">
        <v>187887</v>
      </c>
      <c r="C1127" s="1">
        <v>45323</v>
      </c>
      <c r="D1127" s="1" t="str">
        <f>TEXT(Analytics_Data_json[[#This Row],[ORDER DATE ]],"mmm")</f>
        <v>Feb</v>
      </c>
      <c r="E1127" s="2" t="s">
        <v>2358</v>
      </c>
      <c r="F1127">
        <v>54</v>
      </c>
      <c r="G1127" s="2" t="s">
        <v>158</v>
      </c>
      <c r="H1127" s="2" t="s">
        <v>159</v>
      </c>
      <c r="I1127">
        <v>74</v>
      </c>
      <c r="J1127" s="4">
        <v>217</v>
      </c>
      <c r="K1127" s="2" t="s">
        <v>1902</v>
      </c>
      <c r="L1127" s="2" t="s">
        <v>37</v>
      </c>
      <c r="M1127">
        <v>0</v>
      </c>
      <c r="N1127">
        <v>51</v>
      </c>
      <c r="O1127">
        <v>51</v>
      </c>
      <c r="P1127" s="2" t="s">
        <v>207</v>
      </c>
      <c r="Q1127" s="2" t="s">
        <v>208</v>
      </c>
      <c r="R1127">
        <v>1</v>
      </c>
      <c r="S1127" s="2" t="s">
        <v>40</v>
      </c>
      <c r="T1127">
        <v>9</v>
      </c>
      <c r="U1127" s="2" t="s">
        <v>185</v>
      </c>
      <c r="V1127">
        <v>2</v>
      </c>
      <c r="W1127">
        <v>58</v>
      </c>
      <c r="X1127">
        <v>116</v>
      </c>
      <c r="Y1127">
        <v>0</v>
      </c>
      <c r="Z1127">
        <v>0</v>
      </c>
      <c r="AA1127">
        <v>116</v>
      </c>
      <c r="AB1127">
        <f>Analytics_Data_json[[#This Row],[amount]]-Analytics_Data_json[[#This Row],[custom_discount]]</f>
        <v>116</v>
      </c>
      <c r="AC1127">
        <f>(Analytics_Data_json[[#This Row],[order_qty]]*Analytics_Data_json[[#This Row],[unit_price]])-Analytics_Data_json[[#This Row],[discount]]-Analytics_Data_json[[#This Row],[custom_discount]]</f>
        <v>116</v>
      </c>
      <c r="AD1127">
        <v>272</v>
      </c>
      <c r="AE1127" s="2" t="s">
        <v>161</v>
      </c>
      <c r="AF1127" s="2" t="s">
        <v>162</v>
      </c>
      <c r="AG1127">
        <v>227</v>
      </c>
      <c r="AH1127" s="2" t="s">
        <v>44</v>
      </c>
      <c r="AI1127" s="2" t="s">
        <v>44</v>
      </c>
      <c r="AJ1127" s="3">
        <v>45324.000821759262</v>
      </c>
      <c r="AK1127" s="3">
        <v>45324.125810185185</v>
      </c>
    </row>
    <row r="1128" spans="1:37" x14ac:dyDescent="0.25">
      <c r="A1128">
        <v>1574582</v>
      </c>
      <c r="B1128">
        <v>187886</v>
      </c>
      <c r="C1128" s="1">
        <v>45323</v>
      </c>
      <c r="D1128" s="1" t="str">
        <f>TEXT(Analytics_Data_json[[#This Row],[ORDER DATE ]],"mmm")</f>
        <v>Feb</v>
      </c>
      <c r="E1128" s="2" t="s">
        <v>2359</v>
      </c>
      <c r="F1128">
        <v>54</v>
      </c>
      <c r="G1128" s="2" t="s">
        <v>158</v>
      </c>
      <c r="H1128" s="2" t="s">
        <v>159</v>
      </c>
      <c r="I1128">
        <v>74</v>
      </c>
      <c r="J1128" s="4">
        <v>1683</v>
      </c>
      <c r="K1128" s="2" t="s">
        <v>1330</v>
      </c>
      <c r="L1128" s="2" t="s">
        <v>37</v>
      </c>
      <c r="M1128">
        <v>0</v>
      </c>
      <c r="N1128">
        <v>73</v>
      </c>
      <c r="O1128">
        <v>73</v>
      </c>
      <c r="P1128" s="2" t="s">
        <v>203</v>
      </c>
      <c r="Q1128" s="2" t="s">
        <v>204</v>
      </c>
      <c r="R1128">
        <v>1</v>
      </c>
      <c r="S1128" s="2" t="s">
        <v>40</v>
      </c>
      <c r="T1128">
        <v>12</v>
      </c>
      <c r="U1128" s="2" t="s">
        <v>74</v>
      </c>
      <c r="V1128">
        <v>12</v>
      </c>
      <c r="W1128">
        <v>16.25</v>
      </c>
      <c r="X1128">
        <v>195</v>
      </c>
      <c r="Y1128">
        <v>0</v>
      </c>
      <c r="Z1128">
        <v>0</v>
      </c>
      <c r="AA1128">
        <v>195</v>
      </c>
      <c r="AB1128">
        <f>Analytics_Data_json[[#This Row],[amount]]-Analytics_Data_json[[#This Row],[custom_discount]]</f>
        <v>195</v>
      </c>
      <c r="AC1128">
        <f>(Analytics_Data_json[[#This Row],[order_qty]]*Analytics_Data_json[[#This Row],[unit_price]])-Analytics_Data_json[[#This Row],[discount]]-Analytics_Data_json[[#This Row],[custom_discount]]</f>
        <v>195</v>
      </c>
      <c r="AD1128">
        <v>273</v>
      </c>
      <c r="AE1128" s="2" t="s">
        <v>188</v>
      </c>
      <c r="AF1128" s="2" t="s">
        <v>189</v>
      </c>
      <c r="AG1128">
        <v>228</v>
      </c>
      <c r="AH1128" s="2" t="s">
        <v>44</v>
      </c>
      <c r="AI1128" s="2" t="s">
        <v>44</v>
      </c>
      <c r="AJ1128" s="3">
        <v>45324.000821759262</v>
      </c>
      <c r="AK1128" s="3">
        <v>45324.125810185185</v>
      </c>
    </row>
    <row r="1129" spans="1:37" x14ac:dyDescent="0.25">
      <c r="A1129">
        <v>1574581</v>
      </c>
      <c r="B1129">
        <v>187886</v>
      </c>
      <c r="C1129" s="1">
        <v>45323</v>
      </c>
      <c r="D1129" s="1" t="str">
        <f>TEXT(Analytics_Data_json[[#This Row],[ORDER DATE ]],"mmm")</f>
        <v>Feb</v>
      </c>
      <c r="E1129" s="2" t="s">
        <v>2359</v>
      </c>
      <c r="F1129">
        <v>54</v>
      </c>
      <c r="G1129" s="2" t="s">
        <v>158</v>
      </c>
      <c r="H1129" s="2" t="s">
        <v>159</v>
      </c>
      <c r="I1129">
        <v>74</v>
      </c>
      <c r="J1129" s="4">
        <v>1683</v>
      </c>
      <c r="K1129" s="2" t="s">
        <v>1330</v>
      </c>
      <c r="L1129" s="2" t="s">
        <v>37</v>
      </c>
      <c r="M1129">
        <v>0</v>
      </c>
      <c r="N1129">
        <v>69</v>
      </c>
      <c r="O1129">
        <v>69</v>
      </c>
      <c r="P1129" s="2" t="s">
        <v>72</v>
      </c>
      <c r="Q1129" s="2" t="s">
        <v>73</v>
      </c>
      <c r="R1129">
        <v>1</v>
      </c>
      <c r="S1129" s="2" t="s">
        <v>40</v>
      </c>
      <c r="T1129">
        <v>12</v>
      </c>
      <c r="U1129" s="2" t="s">
        <v>74</v>
      </c>
      <c r="V1129">
        <v>12</v>
      </c>
      <c r="W1129">
        <v>8.5</v>
      </c>
      <c r="X1129">
        <v>102</v>
      </c>
      <c r="Y1129">
        <v>0</v>
      </c>
      <c r="Z1129">
        <v>0</v>
      </c>
      <c r="AA1129">
        <v>102</v>
      </c>
      <c r="AB1129">
        <f>Analytics_Data_json[[#This Row],[amount]]-Analytics_Data_json[[#This Row],[custom_discount]]</f>
        <v>102</v>
      </c>
      <c r="AC1129">
        <f>(Analytics_Data_json[[#This Row],[order_qty]]*Analytics_Data_json[[#This Row],[unit_price]])-Analytics_Data_json[[#This Row],[discount]]-Analytics_Data_json[[#This Row],[custom_discount]]</f>
        <v>102</v>
      </c>
      <c r="AD1129">
        <v>273</v>
      </c>
      <c r="AE1129" s="2" t="s">
        <v>188</v>
      </c>
      <c r="AF1129" s="2" t="s">
        <v>189</v>
      </c>
      <c r="AG1129">
        <v>228</v>
      </c>
      <c r="AH1129" s="2" t="s">
        <v>44</v>
      </c>
      <c r="AI1129" s="2" t="s">
        <v>44</v>
      </c>
      <c r="AJ1129" s="3">
        <v>45324.000821759262</v>
      </c>
      <c r="AK1129" s="3">
        <v>45324.125810185185</v>
      </c>
    </row>
    <row r="1130" spans="1:37" x14ac:dyDescent="0.25">
      <c r="A1130">
        <v>1574580</v>
      </c>
      <c r="B1130">
        <v>187886</v>
      </c>
      <c r="C1130" s="1">
        <v>45323</v>
      </c>
      <c r="D1130" s="1" t="str">
        <f>TEXT(Analytics_Data_json[[#This Row],[ORDER DATE ]],"mmm")</f>
        <v>Feb</v>
      </c>
      <c r="E1130" s="2" t="s">
        <v>2359</v>
      </c>
      <c r="F1130">
        <v>54</v>
      </c>
      <c r="G1130" s="2" t="s">
        <v>158</v>
      </c>
      <c r="H1130" s="2" t="s">
        <v>159</v>
      </c>
      <c r="I1130">
        <v>74</v>
      </c>
      <c r="J1130" s="4">
        <v>1683</v>
      </c>
      <c r="K1130" s="2" t="s">
        <v>1330</v>
      </c>
      <c r="L1130" s="2" t="s">
        <v>37</v>
      </c>
      <c r="M1130">
        <v>0</v>
      </c>
      <c r="N1130">
        <v>68</v>
      </c>
      <c r="O1130">
        <v>68</v>
      </c>
      <c r="P1130" s="2" t="s">
        <v>75</v>
      </c>
      <c r="Q1130" s="2" t="s">
        <v>76</v>
      </c>
      <c r="R1130">
        <v>1</v>
      </c>
      <c r="S1130" s="2" t="s">
        <v>40</v>
      </c>
      <c r="T1130">
        <v>12</v>
      </c>
      <c r="U1130" s="2" t="s">
        <v>74</v>
      </c>
      <c r="V1130">
        <v>12</v>
      </c>
      <c r="W1130">
        <v>8.5</v>
      </c>
      <c r="X1130">
        <v>102</v>
      </c>
      <c r="Y1130">
        <v>0</v>
      </c>
      <c r="Z1130">
        <v>0</v>
      </c>
      <c r="AA1130">
        <v>102</v>
      </c>
      <c r="AB1130">
        <f>Analytics_Data_json[[#This Row],[amount]]-Analytics_Data_json[[#This Row],[custom_discount]]</f>
        <v>102</v>
      </c>
      <c r="AC1130">
        <f>(Analytics_Data_json[[#This Row],[order_qty]]*Analytics_Data_json[[#This Row],[unit_price]])-Analytics_Data_json[[#This Row],[discount]]-Analytics_Data_json[[#This Row],[custom_discount]]</f>
        <v>102</v>
      </c>
      <c r="AD1130">
        <v>273</v>
      </c>
      <c r="AE1130" s="2" t="s">
        <v>188</v>
      </c>
      <c r="AF1130" s="2" t="s">
        <v>189</v>
      </c>
      <c r="AG1130">
        <v>228</v>
      </c>
      <c r="AH1130" s="2" t="s">
        <v>44</v>
      </c>
      <c r="AI1130" s="2" t="s">
        <v>44</v>
      </c>
      <c r="AJ1130" s="3">
        <v>45324.000821759262</v>
      </c>
      <c r="AK1130" s="3">
        <v>45324.125810185185</v>
      </c>
    </row>
    <row r="1131" spans="1:37" x14ac:dyDescent="0.25">
      <c r="A1131">
        <v>1574579</v>
      </c>
      <c r="B1131">
        <v>187885</v>
      </c>
      <c r="C1131" s="1">
        <v>45323</v>
      </c>
      <c r="D1131" s="1" t="str">
        <f>TEXT(Analytics_Data_json[[#This Row],[ORDER DATE ]],"mmm")</f>
        <v>Feb</v>
      </c>
      <c r="E1131" s="2" t="s">
        <v>2360</v>
      </c>
      <c r="F1131">
        <v>54</v>
      </c>
      <c r="G1131" s="2" t="s">
        <v>158</v>
      </c>
      <c r="H1131" s="2" t="s">
        <v>159</v>
      </c>
      <c r="I1131">
        <v>74</v>
      </c>
      <c r="J1131" s="4">
        <v>209</v>
      </c>
      <c r="K1131" s="2" t="s">
        <v>789</v>
      </c>
      <c r="L1131" s="2" t="s">
        <v>37</v>
      </c>
      <c r="M1131">
        <v>0</v>
      </c>
      <c r="N1131">
        <v>68</v>
      </c>
      <c r="O1131">
        <v>68</v>
      </c>
      <c r="P1131" s="2" t="s">
        <v>75</v>
      </c>
      <c r="Q1131" s="2" t="s">
        <v>76</v>
      </c>
      <c r="R1131">
        <v>1</v>
      </c>
      <c r="S1131" s="2" t="s">
        <v>40</v>
      </c>
      <c r="T1131">
        <v>12</v>
      </c>
      <c r="U1131" s="2" t="s">
        <v>74</v>
      </c>
      <c r="V1131">
        <v>12</v>
      </c>
      <c r="W1131">
        <v>8.5</v>
      </c>
      <c r="X1131">
        <v>102</v>
      </c>
      <c r="Y1131">
        <v>0</v>
      </c>
      <c r="Z1131">
        <v>0</v>
      </c>
      <c r="AA1131">
        <v>102</v>
      </c>
      <c r="AB1131">
        <f>Analytics_Data_json[[#This Row],[amount]]-Analytics_Data_json[[#This Row],[custom_discount]]</f>
        <v>102</v>
      </c>
      <c r="AC1131">
        <f>(Analytics_Data_json[[#This Row],[order_qty]]*Analytics_Data_json[[#This Row],[unit_price]])-Analytics_Data_json[[#This Row],[discount]]-Analytics_Data_json[[#This Row],[custom_discount]]</f>
        <v>102</v>
      </c>
      <c r="AD1131">
        <v>272</v>
      </c>
      <c r="AE1131" s="2" t="s">
        <v>161</v>
      </c>
      <c r="AF1131" s="2" t="s">
        <v>162</v>
      </c>
      <c r="AG1131">
        <v>227</v>
      </c>
      <c r="AH1131" s="2" t="s">
        <v>44</v>
      </c>
      <c r="AI1131" s="2" t="s">
        <v>44</v>
      </c>
      <c r="AJ1131" s="3">
        <v>45324.000821759262</v>
      </c>
      <c r="AK1131" s="3">
        <v>45324.125810185185</v>
      </c>
    </row>
    <row r="1132" spans="1:37" x14ac:dyDescent="0.25">
      <c r="A1132">
        <v>1574578</v>
      </c>
      <c r="B1132">
        <v>187885</v>
      </c>
      <c r="C1132" s="1">
        <v>45323</v>
      </c>
      <c r="D1132" s="1" t="str">
        <f>TEXT(Analytics_Data_json[[#This Row],[ORDER DATE ]],"mmm")</f>
        <v>Feb</v>
      </c>
      <c r="E1132" s="2" t="s">
        <v>2360</v>
      </c>
      <c r="F1132">
        <v>54</v>
      </c>
      <c r="G1132" s="2" t="s">
        <v>158</v>
      </c>
      <c r="H1132" s="2" t="s">
        <v>159</v>
      </c>
      <c r="I1132">
        <v>74</v>
      </c>
      <c r="J1132" s="4">
        <v>209</v>
      </c>
      <c r="K1132" s="2" t="s">
        <v>789</v>
      </c>
      <c r="L1132" s="2" t="s">
        <v>37</v>
      </c>
      <c r="M1132">
        <v>0</v>
      </c>
      <c r="N1132">
        <v>69</v>
      </c>
      <c r="O1132">
        <v>69</v>
      </c>
      <c r="P1132" s="2" t="s">
        <v>72</v>
      </c>
      <c r="Q1132" s="2" t="s">
        <v>73</v>
      </c>
      <c r="R1132">
        <v>1</v>
      </c>
      <c r="S1132" s="2" t="s">
        <v>40</v>
      </c>
      <c r="T1132">
        <v>12</v>
      </c>
      <c r="U1132" s="2" t="s">
        <v>74</v>
      </c>
      <c r="V1132">
        <v>12</v>
      </c>
      <c r="W1132">
        <v>8.5</v>
      </c>
      <c r="X1132">
        <v>102</v>
      </c>
      <c r="Y1132">
        <v>0</v>
      </c>
      <c r="Z1132">
        <v>0</v>
      </c>
      <c r="AA1132">
        <v>102</v>
      </c>
      <c r="AB1132">
        <f>Analytics_Data_json[[#This Row],[amount]]-Analytics_Data_json[[#This Row],[custom_discount]]</f>
        <v>102</v>
      </c>
      <c r="AC1132">
        <f>(Analytics_Data_json[[#This Row],[order_qty]]*Analytics_Data_json[[#This Row],[unit_price]])-Analytics_Data_json[[#This Row],[discount]]-Analytics_Data_json[[#This Row],[custom_discount]]</f>
        <v>102</v>
      </c>
      <c r="AD1132">
        <v>272</v>
      </c>
      <c r="AE1132" s="2" t="s">
        <v>161</v>
      </c>
      <c r="AF1132" s="2" t="s">
        <v>162</v>
      </c>
      <c r="AG1132">
        <v>227</v>
      </c>
      <c r="AH1132" s="2" t="s">
        <v>44</v>
      </c>
      <c r="AI1132" s="2" t="s">
        <v>44</v>
      </c>
      <c r="AJ1132" s="3">
        <v>45324.000821759262</v>
      </c>
      <c r="AK1132" s="3">
        <v>45324.125810185185</v>
      </c>
    </row>
    <row r="1133" spans="1:37" x14ac:dyDescent="0.25">
      <c r="A1133">
        <v>1574577</v>
      </c>
      <c r="B1133">
        <v>187885</v>
      </c>
      <c r="C1133" s="1">
        <v>45323</v>
      </c>
      <c r="D1133" s="1" t="str">
        <f>TEXT(Analytics_Data_json[[#This Row],[ORDER DATE ]],"mmm")</f>
        <v>Feb</v>
      </c>
      <c r="E1133" s="2" t="s">
        <v>2360</v>
      </c>
      <c r="F1133">
        <v>54</v>
      </c>
      <c r="G1133" s="2" t="s">
        <v>158</v>
      </c>
      <c r="H1133" s="2" t="s">
        <v>159</v>
      </c>
      <c r="I1133">
        <v>74</v>
      </c>
      <c r="J1133" s="4">
        <v>209</v>
      </c>
      <c r="K1133" s="2" t="s">
        <v>789</v>
      </c>
      <c r="L1133" s="2" t="s">
        <v>37</v>
      </c>
      <c r="M1133">
        <v>0</v>
      </c>
      <c r="N1133">
        <v>75</v>
      </c>
      <c r="O1133">
        <v>75</v>
      </c>
      <c r="P1133" s="2" t="s">
        <v>60</v>
      </c>
      <c r="Q1133" s="2" t="s">
        <v>61</v>
      </c>
      <c r="R1133">
        <v>1</v>
      </c>
      <c r="S1133" s="2" t="s">
        <v>40</v>
      </c>
      <c r="T1133">
        <v>13</v>
      </c>
      <c r="U1133" s="2" t="s">
        <v>62</v>
      </c>
      <c r="V1133">
        <v>1</v>
      </c>
      <c r="W1133">
        <v>150</v>
      </c>
      <c r="X1133">
        <v>150</v>
      </c>
      <c r="Y1133">
        <v>0</v>
      </c>
      <c r="Z1133">
        <v>0</v>
      </c>
      <c r="AA1133">
        <v>150</v>
      </c>
      <c r="AB1133">
        <f>Analytics_Data_json[[#This Row],[amount]]-Analytics_Data_json[[#This Row],[custom_discount]]</f>
        <v>150</v>
      </c>
      <c r="AC1133">
        <f>(Analytics_Data_json[[#This Row],[order_qty]]*Analytics_Data_json[[#This Row],[unit_price]])-Analytics_Data_json[[#This Row],[discount]]-Analytics_Data_json[[#This Row],[custom_discount]]</f>
        <v>150</v>
      </c>
      <c r="AD1133">
        <v>272</v>
      </c>
      <c r="AE1133" s="2" t="s">
        <v>161</v>
      </c>
      <c r="AF1133" s="2" t="s">
        <v>162</v>
      </c>
      <c r="AG1133">
        <v>227</v>
      </c>
      <c r="AH1133" s="2" t="s">
        <v>44</v>
      </c>
      <c r="AI1133" s="2" t="s">
        <v>44</v>
      </c>
      <c r="AJ1133" s="3">
        <v>45324.000821759262</v>
      </c>
      <c r="AK1133" s="3">
        <v>45324.125810185185</v>
      </c>
    </row>
    <row r="1134" spans="1:37" x14ac:dyDescent="0.25">
      <c r="A1134">
        <v>1574576</v>
      </c>
      <c r="B1134">
        <v>187885</v>
      </c>
      <c r="C1134" s="1">
        <v>45323</v>
      </c>
      <c r="D1134" s="1" t="str">
        <f>TEXT(Analytics_Data_json[[#This Row],[ORDER DATE ]],"mmm")</f>
        <v>Feb</v>
      </c>
      <c r="E1134" s="2" t="s">
        <v>2360</v>
      </c>
      <c r="F1134">
        <v>54</v>
      </c>
      <c r="G1134" s="2" t="s">
        <v>158</v>
      </c>
      <c r="H1134" s="2" t="s">
        <v>159</v>
      </c>
      <c r="I1134">
        <v>74</v>
      </c>
      <c r="J1134" s="4">
        <v>209</v>
      </c>
      <c r="K1134" s="2" t="s">
        <v>789</v>
      </c>
      <c r="L1134" s="2" t="s">
        <v>37</v>
      </c>
      <c r="M1134">
        <v>0</v>
      </c>
      <c r="N1134">
        <v>23</v>
      </c>
      <c r="O1134">
        <v>23</v>
      </c>
      <c r="P1134" s="2" t="s">
        <v>52</v>
      </c>
      <c r="Q1134" s="2" t="s">
        <v>53</v>
      </c>
      <c r="R1134">
        <v>1</v>
      </c>
      <c r="S1134" s="2" t="s">
        <v>40</v>
      </c>
      <c r="T1134">
        <v>7</v>
      </c>
      <c r="U1134" s="2" t="s">
        <v>54</v>
      </c>
      <c r="V1134">
        <v>1</v>
      </c>
      <c r="W1134">
        <v>150</v>
      </c>
      <c r="X1134">
        <v>150</v>
      </c>
      <c r="Y1134">
        <v>0</v>
      </c>
      <c r="Z1134">
        <v>0</v>
      </c>
      <c r="AA1134">
        <v>150</v>
      </c>
      <c r="AB1134">
        <f>Analytics_Data_json[[#This Row],[amount]]-Analytics_Data_json[[#This Row],[custom_discount]]</f>
        <v>150</v>
      </c>
      <c r="AC1134">
        <f>(Analytics_Data_json[[#This Row],[order_qty]]*Analytics_Data_json[[#This Row],[unit_price]])-Analytics_Data_json[[#This Row],[discount]]-Analytics_Data_json[[#This Row],[custom_discount]]</f>
        <v>150</v>
      </c>
      <c r="AD1134">
        <v>272</v>
      </c>
      <c r="AE1134" s="2" t="s">
        <v>161</v>
      </c>
      <c r="AF1134" s="2" t="s">
        <v>162</v>
      </c>
      <c r="AG1134">
        <v>227</v>
      </c>
      <c r="AH1134" s="2" t="s">
        <v>44</v>
      </c>
      <c r="AI1134" s="2" t="s">
        <v>44</v>
      </c>
      <c r="AJ1134" s="3">
        <v>45324.000821759262</v>
      </c>
      <c r="AK1134" s="3">
        <v>45324.125810185185</v>
      </c>
    </row>
    <row r="1135" spans="1:37" x14ac:dyDescent="0.25">
      <c r="A1135">
        <v>1574575</v>
      </c>
      <c r="B1135">
        <v>187885</v>
      </c>
      <c r="C1135" s="1">
        <v>45323</v>
      </c>
      <c r="D1135" s="1" t="str">
        <f>TEXT(Analytics_Data_json[[#This Row],[ORDER DATE ]],"mmm")</f>
        <v>Feb</v>
      </c>
      <c r="E1135" s="2" t="s">
        <v>2360</v>
      </c>
      <c r="F1135">
        <v>54</v>
      </c>
      <c r="G1135" s="2" t="s">
        <v>158</v>
      </c>
      <c r="H1135" s="2" t="s">
        <v>159</v>
      </c>
      <c r="I1135">
        <v>74</v>
      </c>
      <c r="J1135" s="4">
        <v>209</v>
      </c>
      <c r="K1135" s="2" t="s">
        <v>789</v>
      </c>
      <c r="L1135" s="2" t="s">
        <v>37</v>
      </c>
      <c r="M1135">
        <v>0</v>
      </c>
      <c r="N1135">
        <v>53</v>
      </c>
      <c r="O1135">
        <v>53</v>
      </c>
      <c r="P1135" s="2" t="s">
        <v>38</v>
      </c>
      <c r="Q1135" s="2" t="s">
        <v>39</v>
      </c>
      <c r="R1135">
        <v>1</v>
      </c>
      <c r="S1135" s="2" t="s">
        <v>40</v>
      </c>
      <c r="T1135">
        <v>10</v>
      </c>
      <c r="U1135" s="2" t="s">
        <v>41</v>
      </c>
      <c r="V1135">
        <v>1</v>
      </c>
      <c r="W1135">
        <v>118</v>
      </c>
      <c r="X1135">
        <v>118</v>
      </c>
      <c r="Y1135">
        <v>0</v>
      </c>
      <c r="Z1135">
        <v>0</v>
      </c>
      <c r="AA1135">
        <v>118</v>
      </c>
      <c r="AB1135">
        <f>Analytics_Data_json[[#This Row],[amount]]-Analytics_Data_json[[#This Row],[custom_discount]]</f>
        <v>118</v>
      </c>
      <c r="AC1135">
        <f>(Analytics_Data_json[[#This Row],[order_qty]]*Analytics_Data_json[[#This Row],[unit_price]])-Analytics_Data_json[[#This Row],[discount]]-Analytics_Data_json[[#This Row],[custom_discount]]</f>
        <v>118</v>
      </c>
      <c r="AD1135">
        <v>272</v>
      </c>
      <c r="AE1135" s="2" t="s">
        <v>161</v>
      </c>
      <c r="AF1135" s="2" t="s">
        <v>162</v>
      </c>
      <c r="AG1135">
        <v>227</v>
      </c>
      <c r="AH1135" s="2" t="s">
        <v>44</v>
      </c>
      <c r="AI1135" s="2" t="s">
        <v>44</v>
      </c>
      <c r="AJ1135" s="3">
        <v>45324.000821759262</v>
      </c>
      <c r="AK1135" s="3">
        <v>45324.125810185185</v>
      </c>
    </row>
    <row r="1136" spans="1:37" x14ac:dyDescent="0.25">
      <c r="A1136">
        <v>1574574</v>
      </c>
      <c r="B1136">
        <v>187885</v>
      </c>
      <c r="C1136" s="1">
        <v>45323</v>
      </c>
      <c r="D1136" s="1" t="str">
        <f>TEXT(Analytics_Data_json[[#This Row],[ORDER DATE ]],"mmm")</f>
        <v>Feb</v>
      </c>
      <c r="E1136" s="2" t="s">
        <v>2360</v>
      </c>
      <c r="F1136">
        <v>54</v>
      </c>
      <c r="G1136" s="2" t="s">
        <v>158</v>
      </c>
      <c r="H1136" s="2" t="s">
        <v>159</v>
      </c>
      <c r="I1136">
        <v>74</v>
      </c>
      <c r="J1136" s="4">
        <v>209</v>
      </c>
      <c r="K1136" s="2" t="s">
        <v>789</v>
      </c>
      <c r="L1136" s="2" t="s">
        <v>37</v>
      </c>
      <c r="M1136">
        <v>0</v>
      </c>
      <c r="N1136">
        <v>52</v>
      </c>
      <c r="O1136">
        <v>52</v>
      </c>
      <c r="P1136" s="2" t="s">
        <v>46</v>
      </c>
      <c r="Q1136" s="2" t="s">
        <v>47</v>
      </c>
      <c r="R1136">
        <v>1</v>
      </c>
      <c r="S1136" s="2" t="s">
        <v>40</v>
      </c>
      <c r="T1136">
        <v>10</v>
      </c>
      <c r="U1136" s="2" t="s">
        <v>41</v>
      </c>
      <c r="V1136">
        <v>1</v>
      </c>
      <c r="W1136">
        <v>118</v>
      </c>
      <c r="X1136">
        <v>118</v>
      </c>
      <c r="Y1136">
        <v>0</v>
      </c>
      <c r="Z1136">
        <v>0</v>
      </c>
      <c r="AA1136">
        <v>118</v>
      </c>
      <c r="AB1136">
        <f>Analytics_Data_json[[#This Row],[amount]]-Analytics_Data_json[[#This Row],[custom_discount]]</f>
        <v>118</v>
      </c>
      <c r="AC1136">
        <f>(Analytics_Data_json[[#This Row],[order_qty]]*Analytics_Data_json[[#This Row],[unit_price]])-Analytics_Data_json[[#This Row],[discount]]-Analytics_Data_json[[#This Row],[custom_discount]]</f>
        <v>118</v>
      </c>
      <c r="AD1136">
        <v>272</v>
      </c>
      <c r="AE1136" s="2" t="s">
        <v>161</v>
      </c>
      <c r="AF1136" s="2" t="s">
        <v>162</v>
      </c>
      <c r="AG1136">
        <v>227</v>
      </c>
      <c r="AH1136" s="2" t="s">
        <v>44</v>
      </c>
      <c r="AI1136" s="2" t="s">
        <v>44</v>
      </c>
      <c r="AJ1136" s="3">
        <v>45324.000821759262</v>
      </c>
      <c r="AK1136" s="3">
        <v>45324.125810185185</v>
      </c>
    </row>
    <row r="1137" spans="1:37" x14ac:dyDescent="0.25">
      <c r="A1137">
        <v>1574573</v>
      </c>
      <c r="B1137">
        <v>187885</v>
      </c>
      <c r="C1137" s="1">
        <v>45323</v>
      </c>
      <c r="D1137" s="1" t="str">
        <f>TEXT(Analytics_Data_json[[#This Row],[ORDER DATE ]],"mmm")</f>
        <v>Feb</v>
      </c>
      <c r="E1137" s="2" t="s">
        <v>2360</v>
      </c>
      <c r="F1137">
        <v>54</v>
      </c>
      <c r="G1137" s="2" t="s">
        <v>158</v>
      </c>
      <c r="H1137" s="2" t="s">
        <v>159</v>
      </c>
      <c r="I1137">
        <v>74</v>
      </c>
      <c r="J1137" s="4">
        <v>209</v>
      </c>
      <c r="K1137" s="2" t="s">
        <v>789</v>
      </c>
      <c r="L1137" s="2" t="s">
        <v>37</v>
      </c>
      <c r="M1137">
        <v>0</v>
      </c>
      <c r="N1137">
        <v>38</v>
      </c>
      <c r="O1137">
        <v>38</v>
      </c>
      <c r="P1137" s="2" t="s">
        <v>68</v>
      </c>
      <c r="Q1137" s="2" t="s">
        <v>69</v>
      </c>
      <c r="R1137">
        <v>1</v>
      </c>
      <c r="S1137" s="2" t="s">
        <v>40</v>
      </c>
      <c r="T1137">
        <v>3</v>
      </c>
      <c r="U1137" s="2" t="s">
        <v>67</v>
      </c>
      <c r="V1137">
        <v>1</v>
      </c>
      <c r="W1137">
        <v>192</v>
      </c>
      <c r="X1137">
        <v>192</v>
      </c>
      <c r="Y1137">
        <v>0</v>
      </c>
      <c r="Z1137">
        <v>0</v>
      </c>
      <c r="AA1137">
        <v>192</v>
      </c>
      <c r="AB1137">
        <f>Analytics_Data_json[[#This Row],[amount]]-Analytics_Data_json[[#This Row],[custom_discount]]</f>
        <v>192</v>
      </c>
      <c r="AC1137">
        <f>(Analytics_Data_json[[#This Row],[order_qty]]*Analytics_Data_json[[#This Row],[unit_price]])-Analytics_Data_json[[#This Row],[discount]]-Analytics_Data_json[[#This Row],[custom_discount]]</f>
        <v>192</v>
      </c>
      <c r="AD1137">
        <v>272</v>
      </c>
      <c r="AE1137" s="2" t="s">
        <v>161</v>
      </c>
      <c r="AF1137" s="2" t="s">
        <v>162</v>
      </c>
      <c r="AG1137">
        <v>227</v>
      </c>
      <c r="AH1137" s="2" t="s">
        <v>44</v>
      </c>
      <c r="AI1137" s="2" t="s">
        <v>44</v>
      </c>
      <c r="AJ1137" s="3">
        <v>45324.000821759262</v>
      </c>
      <c r="AK1137" s="3">
        <v>45324.125810185185</v>
      </c>
    </row>
    <row r="1138" spans="1:37" x14ac:dyDescent="0.25">
      <c r="A1138">
        <v>1574572</v>
      </c>
      <c r="B1138">
        <v>187884</v>
      </c>
      <c r="C1138" s="1">
        <v>45323</v>
      </c>
      <c r="D1138" s="1" t="str">
        <f>TEXT(Analytics_Data_json[[#This Row],[ORDER DATE ]],"mmm")</f>
        <v>Feb</v>
      </c>
      <c r="E1138" s="2" t="s">
        <v>2361</v>
      </c>
      <c r="F1138">
        <v>54</v>
      </c>
      <c r="G1138" s="2" t="s">
        <v>158</v>
      </c>
      <c r="H1138" s="2" t="s">
        <v>159</v>
      </c>
      <c r="I1138">
        <v>74</v>
      </c>
      <c r="J1138" s="4">
        <v>1684</v>
      </c>
      <c r="K1138" s="2" t="s">
        <v>415</v>
      </c>
      <c r="L1138" s="2" t="s">
        <v>37</v>
      </c>
      <c r="M1138">
        <v>0</v>
      </c>
      <c r="N1138">
        <v>85</v>
      </c>
      <c r="O1138">
        <v>85</v>
      </c>
      <c r="P1138" s="2" t="s">
        <v>260</v>
      </c>
      <c r="Q1138" s="2" t="s">
        <v>261</v>
      </c>
      <c r="R1138">
        <v>1</v>
      </c>
      <c r="S1138" s="2" t="s">
        <v>40</v>
      </c>
      <c r="T1138">
        <v>12</v>
      </c>
      <c r="U1138" s="2" t="s">
        <v>74</v>
      </c>
      <c r="V1138">
        <v>12</v>
      </c>
      <c r="W1138">
        <v>8.5</v>
      </c>
      <c r="X1138">
        <v>102</v>
      </c>
      <c r="Y1138">
        <v>0</v>
      </c>
      <c r="Z1138">
        <v>0</v>
      </c>
      <c r="AA1138">
        <v>102</v>
      </c>
      <c r="AB1138">
        <f>Analytics_Data_json[[#This Row],[amount]]-Analytics_Data_json[[#This Row],[custom_discount]]</f>
        <v>102</v>
      </c>
      <c r="AC1138">
        <f>(Analytics_Data_json[[#This Row],[order_qty]]*Analytics_Data_json[[#This Row],[unit_price]])-Analytics_Data_json[[#This Row],[discount]]-Analytics_Data_json[[#This Row],[custom_discount]]</f>
        <v>102</v>
      </c>
      <c r="AD1138">
        <v>273</v>
      </c>
      <c r="AE1138" s="2" t="s">
        <v>188</v>
      </c>
      <c r="AF1138" s="2" t="s">
        <v>189</v>
      </c>
      <c r="AG1138">
        <v>228</v>
      </c>
      <c r="AH1138" s="2" t="s">
        <v>44</v>
      </c>
      <c r="AI1138" s="2" t="s">
        <v>44</v>
      </c>
      <c r="AJ1138" s="3">
        <v>45324.000821759262</v>
      </c>
      <c r="AK1138" s="3">
        <v>45324.125810185185</v>
      </c>
    </row>
    <row r="1139" spans="1:37" x14ac:dyDescent="0.25">
      <c r="A1139">
        <v>1574571</v>
      </c>
      <c r="B1139">
        <v>187884</v>
      </c>
      <c r="C1139" s="1">
        <v>45323</v>
      </c>
      <c r="D1139" s="1" t="str">
        <f>TEXT(Analytics_Data_json[[#This Row],[ORDER DATE ]],"mmm")</f>
        <v>Feb</v>
      </c>
      <c r="E1139" s="2" t="s">
        <v>2361</v>
      </c>
      <c r="F1139">
        <v>54</v>
      </c>
      <c r="G1139" s="2" t="s">
        <v>158</v>
      </c>
      <c r="H1139" s="2" t="s">
        <v>159</v>
      </c>
      <c r="I1139">
        <v>74</v>
      </c>
      <c r="J1139" s="4">
        <v>1684</v>
      </c>
      <c r="K1139" s="2" t="s">
        <v>415</v>
      </c>
      <c r="L1139" s="2" t="s">
        <v>37</v>
      </c>
      <c r="M1139">
        <v>0</v>
      </c>
      <c r="N1139">
        <v>68</v>
      </c>
      <c r="O1139">
        <v>68</v>
      </c>
      <c r="P1139" s="2" t="s">
        <v>75</v>
      </c>
      <c r="Q1139" s="2" t="s">
        <v>76</v>
      </c>
      <c r="R1139">
        <v>1</v>
      </c>
      <c r="S1139" s="2" t="s">
        <v>40</v>
      </c>
      <c r="T1139">
        <v>12</v>
      </c>
      <c r="U1139" s="2" t="s">
        <v>74</v>
      </c>
      <c r="V1139">
        <v>12</v>
      </c>
      <c r="W1139">
        <v>8.5</v>
      </c>
      <c r="X1139">
        <v>102</v>
      </c>
      <c r="Y1139">
        <v>0</v>
      </c>
      <c r="Z1139">
        <v>0</v>
      </c>
      <c r="AA1139">
        <v>102</v>
      </c>
      <c r="AB1139">
        <f>Analytics_Data_json[[#This Row],[amount]]-Analytics_Data_json[[#This Row],[custom_discount]]</f>
        <v>102</v>
      </c>
      <c r="AC1139">
        <f>(Analytics_Data_json[[#This Row],[order_qty]]*Analytics_Data_json[[#This Row],[unit_price]])-Analytics_Data_json[[#This Row],[discount]]-Analytics_Data_json[[#This Row],[custom_discount]]</f>
        <v>102</v>
      </c>
      <c r="AD1139">
        <v>273</v>
      </c>
      <c r="AE1139" s="2" t="s">
        <v>188</v>
      </c>
      <c r="AF1139" s="2" t="s">
        <v>189</v>
      </c>
      <c r="AG1139">
        <v>228</v>
      </c>
      <c r="AH1139" s="2" t="s">
        <v>44</v>
      </c>
      <c r="AI1139" s="2" t="s">
        <v>44</v>
      </c>
      <c r="AJ1139" s="3">
        <v>45324.000821759262</v>
      </c>
      <c r="AK1139" s="3">
        <v>45324.125810185185</v>
      </c>
    </row>
    <row r="1140" spans="1:37" x14ac:dyDescent="0.25">
      <c r="A1140">
        <v>1574570</v>
      </c>
      <c r="B1140">
        <v>187883</v>
      </c>
      <c r="C1140" s="1">
        <v>45323</v>
      </c>
      <c r="D1140" s="1" t="str">
        <f>TEXT(Analytics_Data_json[[#This Row],[ORDER DATE ]],"mmm")</f>
        <v>Feb</v>
      </c>
      <c r="E1140" s="2" t="s">
        <v>2362</v>
      </c>
      <c r="F1140">
        <v>54</v>
      </c>
      <c r="G1140" s="2" t="s">
        <v>158</v>
      </c>
      <c r="H1140" s="2" t="s">
        <v>159</v>
      </c>
      <c r="I1140">
        <v>74</v>
      </c>
      <c r="J1140" s="4">
        <v>1690</v>
      </c>
      <c r="K1140" s="2" t="s">
        <v>1878</v>
      </c>
      <c r="L1140" s="2" t="s">
        <v>37</v>
      </c>
      <c r="M1140">
        <v>0</v>
      </c>
      <c r="N1140">
        <v>63</v>
      </c>
      <c r="O1140">
        <v>63</v>
      </c>
      <c r="P1140" s="2" t="s">
        <v>313</v>
      </c>
      <c r="Q1140" s="2" t="s">
        <v>314</v>
      </c>
      <c r="R1140">
        <v>1</v>
      </c>
      <c r="S1140" s="2" t="s">
        <v>40</v>
      </c>
      <c r="T1140">
        <v>10</v>
      </c>
      <c r="U1140" s="2" t="s">
        <v>41</v>
      </c>
      <c r="V1140">
        <v>4</v>
      </c>
      <c r="W1140">
        <v>30</v>
      </c>
      <c r="X1140">
        <v>120</v>
      </c>
      <c r="Y1140">
        <v>0</v>
      </c>
      <c r="Z1140">
        <v>0</v>
      </c>
      <c r="AA1140">
        <v>120</v>
      </c>
      <c r="AB1140">
        <f>Analytics_Data_json[[#This Row],[amount]]-Analytics_Data_json[[#This Row],[custom_discount]]</f>
        <v>120</v>
      </c>
      <c r="AC1140">
        <f>(Analytics_Data_json[[#This Row],[order_qty]]*Analytics_Data_json[[#This Row],[unit_price]])-Analytics_Data_json[[#This Row],[discount]]-Analytics_Data_json[[#This Row],[custom_discount]]</f>
        <v>120</v>
      </c>
      <c r="AD1140">
        <v>273</v>
      </c>
      <c r="AE1140" s="2" t="s">
        <v>188</v>
      </c>
      <c r="AF1140" s="2" t="s">
        <v>189</v>
      </c>
      <c r="AG1140">
        <v>228</v>
      </c>
      <c r="AH1140" s="2" t="s">
        <v>44</v>
      </c>
      <c r="AI1140" s="2" t="s">
        <v>44</v>
      </c>
      <c r="AJ1140" s="3">
        <v>45324.000821759262</v>
      </c>
      <c r="AK1140" s="3">
        <v>45324.125810185185</v>
      </c>
    </row>
    <row r="1141" spans="1:37" x14ac:dyDescent="0.25">
      <c r="A1141">
        <v>1574569</v>
      </c>
      <c r="B1141">
        <v>187883</v>
      </c>
      <c r="C1141" s="1">
        <v>45323</v>
      </c>
      <c r="D1141" s="1" t="str">
        <f>TEXT(Analytics_Data_json[[#This Row],[ORDER DATE ]],"mmm")</f>
        <v>Feb</v>
      </c>
      <c r="E1141" s="2" t="s">
        <v>2362</v>
      </c>
      <c r="F1141">
        <v>54</v>
      </c>
      <c r="G1141" s="2" t="s">
        <v>158</v>
      </c>
      <c r="H1141" s="2" t="s">
        <v>159</v>
      </c>
      <c r="I1141">
        <v>74</v>
      </c>
      <c r="J1141" s="4">
        <v>1690</v>
      </c>
      <c r="K1141" s="2" t="s">
        <v>1878</v>
      </c>
      <c r="L1141" s="2" t="s">
        <v>37</v>
      </c>
      <c r="M1141">
        <v>0</v>
      </c>
      <c r="N1141">
        <v>62</v>
      </c>
      <c r="O1141">
        <v>62</v>
      </c>
      <c r="P1141" s="2" t="s">
        <v>48</v>
      </c>
      <c r="Q1141" s="2" t="s">
        <v>49</v>
      </c>
      <c r="R1141">
        <v>1</v>
      </c>
      <c r="S1141" s="2" t="s">
        <v>40</v>
      </c>
      <c r="T1141">
        <v>10</v>
      </c>
      <c r="U1141" s="2" t="s">
        <v>41</v>
      </c>
      <c r="V1141">
        <v>2</v>
      </c>
      <c r="W1141">
        <v>30</v>
      </c>
      <c r="X1141">
        <v>60</v>
      </c>
      <c r="Y1141">
        <v>0</v>
      </c>
      <c r="Z1141">
        <v>0</v>
      </c>
      <c r="AA1141">
        <v>60</v>
      </c>
      <c r="AB1141">
        <f>Analytics_Data_json[[#This Row],[amount]]-Analytics_Data_json[[#This Row],[custom_discount]]</f>
        <v>60</v>
      </c>
      <c r="AC1141">
        <f>(Analytics_Data_json[[#This Row],[order_qty]]*Analytics_Data_json[[#This Row],[unit_price]])-Analytics_Data_json[[#This Row],[discount]]-Analytics_Data_json[[#This Row],[custom_discount]]</f>
        <v>60</v>
      </c>
      <c r="AD1141">
        <v>273</v>
      </c>
      <c r="AE1141" s="2" t="s">
        <v>188</v>
      </c>
      <c r="AF1141" s="2" t="s">
        <v>189</v>
      </c>
      <c r="AG1141">
        <v>228</v>
      </c>
      <c r="AH1141" s="2" t="s">
        <v>44</v>
      </c>
      <c r="AI1141" s="2" t="s">
        <v>44</v>
      </c>
      <c r="AJ1141" s="3">
        <v>45324.000821759262</v>
      </c>
      <c r="AK1141" s="3">
        <v>45324.125810185185</v>
      </c>
    </row>
    <row r="1142" spans="1:37" x14ac:dyDescent="0.25">
      <c r="A1142">
        <v>1574568</v>
      </c>
      <c r="B1142">
        <v>187883</v>
      </c>
      <c r="C1142" s="1">
        <v>45323</v>
      </c>
      <c r="D1142" s="1" t="str">
        <f>TEXT(Analytics_Data_json[[#This Row],[ORDER DATE ]],"mmm")</f>
        <v>Feb</v>
      </c>
      <c r="E1142" s="2" t="s">
        <v>2362</v>
      </c>
      <c r="F1142">
        <v>54</v>
      </c>
      <c r="G1142" s="2" t="s">
        <v>158</v>
      </c>
      <c r="H1142" s="2" t="s">
        <v>159</v>
      </c>
      <c r="I1142">
        <v>74</v>
      </c>
      <c r="J1142" s="4">
        <v>1690</v>
      </c>
      <c r="K1142" s="2" t="s">
        <v>1878</v>
      </c>
      <c r="L1142" s="2" t="s">
        <v>37</v>
      </c>
      <c r="M1142">
        <v>0</v>
      </c>
      <c r="N1142">
        <v>61</v>
      </c>
      <c r="O1142">
        <v>61</v>
      </c>
      <c r="P1142" s="2" t="s">
        <v>50</v>
      </c>
      <c r="Q1142" s="2" t="s">
        <v>51</v>
      </c>
      <c r="R1142">
        <v>1</v>
      </c>
      <c r="S1142" s="2" t="s">
        <v>40</v>
      </c>
      <c r="T1142">
        <v>10</v>
      </c>
      <c r="U1142" s="2" t="s">
        <v>41</v>
      </c>
      <c r="V1142">
        <v>2</v>
      </c>
      <c r="W1142">
        <v>30</v>
      </c>
      <c r="X1142">
        <v>60</v>
      </c>
      <c r="Y1142">
        <v>0</v>
      </c>
      <c r="Z1142">
        <v>0</v>
      </c>
      <c r="AA1142">
        <v>60</v>
      </c>
      <c r="AB1142">
        <f>Analytics_Data_json[[#This Row],[amount]]-Analytics_Data_json[[#This Row],[custom_discount]]</f>
        <v>60</v>
      </c>
      <c r="AC1142">
        <f>(Analytics_Data_json[[#This Row],[order_qty]]*Analytics_Data_json[[#This Row],[unit_price]])-Analytics_Data_json[[#This Row],[discount]]-Analytics_Data_json[[#This Row],[custom_discount]]</f>
        <v>60</v>
      </c>
      <c r="AD1142">
        <v>273</v>
      </c>
      <c r="AE1142" s="2" t="s">
        <v>188</v>
      </c>
      <c r="AF1142" s="2" t="s">
        <v>189</v>
      </c>
      <c r="AG1142">
        <v>228</v>
      </c>
      <c r="AH1142" s="2" t="s">
        <v>44</v>
      </c>
      <c r="AI1142" s="2" t="s">
        <v>44</v>
      </c>
      <c r="AJ1142" s="3">
        <v>45324.000821759262</v>
      </c>
      <c r="AK1142" s="3">
        <v>45324.125810185185</v>
      </c>
    </row>
    <row r="1143" spans="1:37" x14ac:dyDescent="0.25">
      <c r="A1143">
        <v>1574567</v>
      </c>
      <c r="B1143">
        <v>187883</v>
      </c>
      <c r="C1143" s="1">
        <v>45323</v>
      </c>
      <c r="D1143" s="1" t="str">
        <f>TEXT(Analytics_Data_json[[#This Row],[ORDER DATE ]],"mmm")</f>
        <v>Feb</v>
      </c>
      <c r="E1143" s="2" t="s">
        <v>2362</v>
      </c>
      <c r="F1143">
        <v>54</v>
      </c>
      <c r="G1143" s="2" t="s">
        <v>158</v>
      </c>
      <c r="H1143" s="2" t="s">
        <v>159</v>
      </c>
      <c r="I1143">
        <v>74</v>
      </c>
      <c r="J1143" s="4">
        <v>1690</v>
      </c>
      <c r="K1143" s="2" t="s">
        <v>1878</v>
      </c>
      <c r="L1143" s="2" t="s">
        <v>37</v>
      </c>
      <c r="M1143">
        <v>0</v>
      </c>
      <c r="N1143">
        <v>25</v>
      </c>
      <c r="O1143">
        <v>25</v>
      </c>
      <c r="P1143" s="2" t="s">
        <v>149</v>
      </c>
      <c r="Q1143" s="2" t="s">
        <v>150</v>
      </c>
      <c r="R1143">
        <v>1</v>
      </c>
      <c r="S1143" s="2" t="s">
        <v>40</v>
      </c>
      <c r="T1143">
        <v>7</v>
      </c>
      <c r="U1143" s="2" t="s">
        <v>54</v>
      </c>
      <c r="V1143">
        <v>1</v>
      </c>
      <c r="W1143">
        <v>117</v>
      </c>
      <c r="X1143">
        <v>117</v>
      </c>
      <c r="Y1143">
        <v>0</v>
      </c>
      <c r="Z1143">
        <v>0</v>
      </c>
      <c r="AA1143">
        <v>117</v>
      </c>
      <c r="AB1143">
        <f>Analytics_Data_json[[#This Row],[amount]]-Analytics_Data_json[[#This Row],[custom_discount]]</f>
        <v>117</v>
      </c>
      <c r="AC1143">
        <f>(Analytics_Data_json[[#This Row],[order_qty]]*Analytics_Data_json[[#This Row],[unit_price]])-Analytics_Data_json[[#This Row],[discount]]-Analytics_Data_json[[#This Row],[custom_discount]]</f>
        <v>117</v>
      </c>
      <c r="AD1143">
        <v>273</v>
      </c>
      <c r="AE1143" s="2" t="s">
        <v>188</v>
      </c>
      <c r="AF1143" s="2" t="s">
        <v>189</v>
      </c>
      <c r="AG1143">
        <v>228</v>
      </c>
      <c r="AH1143" s="2" t="s">
        <v>44</v>
      </c>
      <c r="AI1143" s="2" t="s">
        <v>44</v>
      </c>
      <c r="AJ1143" s="3">
        <v>45324.000821759262</v>
      </c>
      <c r="AK1143" s="3">
        <v>45324.125810185185</v>
      </c>
    </row>
    <row r="1144" spans="1:37" x14ac:dyDescent="0.25">
      <c r="A1144">
        <v>1574566</v>
      </c>
      <c r="B1144">
        <v>187882</v>
      </c>
      <c r="C1144" s="1">
        <v>45323</v>
      </c>
      <c r="D1144" s="1" t="str">
        <f>TEXT(Analytics_Data_json[[#This Row],[ORDER DATE ]],"mmm")</f>
        <v>Feb</v>
      </c>
      <c r="E1144" s="2" t="s">
        <v>2363</v>
      </c>
      <c r="F1144">
        <v>54</v>
      </c>
      <c r="G1144" s="2" t="s">
        <v>158</v>
      </c>
      <c r="H1144" s="2" t="s">
        <v>159</v>
      </c>
      <c r="I1144">
        <v>74</v>
      </c>
      <c r="J1144" s="4">
        <v>207</v>
      </c>
      <c r="K1144" s="2" t="s">
        <v>171</v>
      </c>
      <c r="L1144" s="2" t="s">
        <v>37</v>
      </c>
      <c r="M1144">
        <v>0</v>
      </c>
      <c r="N1144">
        <v>52</v>
      </c>
      <c r="O1144">
        <v>52</v>
      </c>
      <c r="P1144" s="2" t="s">
        <v>46</v>
      </c>
      <c r="Q1144" s="2" t="s">
        <v>47</v>
      </c>
      <c r="R1144">
        <v>1</v>
      </c>
      <c r="S1144" s="2" t="s">
        <v>40</v>
      </c>
      <c r="T1144">
        <v>10</v>
      </c>
      <c r="U1144" s="2" t="s">
        <v>41</v>
      </c>
      <c r="V1144">
        <v>1</v>
      </c>
      <c r="W1144">
        <v>118</v>
      </c>
      <c r="X1144">
        <v>118</v>
      </c>
      <c r="Y1144">
        <v>0</v>
      </c>
      <c r="Z1144">
        <v>0</v>
      </c>
      <c r="AA1144">
        <v>118</v>
      </c>
      <c r="AB1144">
        <f>Analytics_Data_json[[#This Row],[amount]]-Analytics_Data_json[[#This Row],[custom_discount]]</f>
        <v>118</v>
      </c>
      <c r="AC1144">
        <f>(Analytics_Data_json[[#This Row],[order_qty]]*Analytics_Data_json[[#This Row],[unit_price]])-Analytics_Data_json[[#This Row],[discount]]-Analytics_Data_json[[#This Row],[custom_discount]]</f>
        <v>118</v>
      </c>
      <c r="AD1144">
        <v>272</v>
      </c>
      <c r="AE1144" s="2" t="s">
        <v>161</v>
      </c>
      <c r="AF1144" s="2" t="s">
        <v>162</v>
      </c>
      <c r="AG1144">
        <v>227</v>
      </c>
      <c r="AH1144" s="2" t="s">
        <v>44</v>
      </c>
      <c r="AI1144" s="2" t="s">
        <v>44</v>
      </c>
      <c r="AJ1144" s="3">
        <v>45324.000821759262</v>
      </c>
      <c r="AK1144" s="3">
        <v>45324.125810185185</v>
      </c>
    </row>
    <row r="1145" spans="1:37" x14ac:dyDescent="0.25">
      <c r="A1145">
        <v>1574565</v>
      </c>
      <c r="B1145">
        <v>187882</v>
      </c>
      <c r="C1145" s="1">
        <v>45323</v>
      </c>
      <c r="D1145" s="1" t="str">
        <f>TEXT(Analytics_Data_json[[#This Row],[ORDER DATE ]],"mmm")</f>
        <v>Feb</v>
      </c>
      <c r="E1145" s="2" t="s">
        <v>2363</v>
      </c>
      <c r="F1145">
        <v>54</v>
      </c>
      <c r="G1145" s="2" t="s">
        <v>158</v>
      </c>
      <c r="H1145" s="2" t="s">
        <v>159</v>
      </c>
      <c r="I1145">
        <v>74</v>
      </c>
      <c r="J1145" s="4">
        <v>207</v>
      </c>
      <c r="K1145" s="2" t="s">
        <v>171</v>
      </c>
      <c r="L1145" s="2" t="s">
        <v>37</v>
      </c>
      <c r="M1145">
        <v>0</v>
      </c>
      <c r="N1145">
        <v>53</v>
      </c>
      <c r="O1145">
        <v>53</v>
      </c>
      <c r="P1145" s="2" t="s">
        <v>38</v>
      </c>
      <c r="Q1145" s="2" t="s">
        <v>39</v>
      </c>
      <c r="R1145">
        <v>1</v>
      </c>
      <c r="S1145" s="2" t="s">
        <v>40</v>
      </c>
      <c r="T1145">
        <v>10</v>
      </c>
      <c r="U1145" s="2" t="s">
        <v>41</v>
      </c>
      <c r="V1145">
        <v>1</v>
      </c>
      <c r="W1145">
        <v>118</v>
      </c>
      <c r="X1145">
        <v>118</v>
      </c>
      <c r="Y1145">
        <v>0</v>
      </c>
      <c r="Z1145">
        <v>0</v>
      </c>
      <c r="AA1145">
        <v>118</v>
      </c>
      <c r="AB1145">
        <f>Analytics_Data_json[[#This Row],[amount]]-Analytics_Data_json[[#This Row],[custom_discount]]</f>
        <v>118</v>
      </c>
      <c r="AC1145">
        <f>(Analytics_Data_json[[#This Row],[order_qty]]*Analytics_Data_json[[#This Row],[unit_price]])-Analytics_Data_json[[#This Row],[discount]]-Analytics_Data_json[[#This Row],[custom_discount]]</f>
        <v>118</v>
      </c>
      <c r="AD1145">
        <v>272</v>
      </c>
      <c r="AE1145" s="2" t="s">
        <v>161</v>
      </c>
      <c r="AF1145" s="2" t="s">
        <v>162</v>
      </c>
      <c r="AG1145">
        <v>227</v>
      </c>
      <c r="AH1145" s="2" t="s">
        <v>44</v>
      </c>
      <c r="AI1145" s="2" t="s">
        <v>44</v>
      </c>
      <c r="AJ1145" s="3">
        <v>45324.000821759262</v>
      </c>
      <c r="AK1145" s="3">
        <v>45324.125810185185</v>
      </c>
    </row>
    <row r="1146" spans="1:37" x14ac:dyDescent="0.25">
      <c r="A1146">
        <v>1574564</v>
      </c>
      <c r="B1146">
        <v>187882</v>
      </c>
      <c r="C1146" s="1">
        <v>45323</v>
      </c>
      <c r="D1146" s="1" t="str">
        <f>TEXT(Analytics_Data_json[[#This Row],[ORDER DATE ]],"mmm")</f>
        <v>Feb</v>
      </c>
      <c r="E1146" s="2" t="s">
        <v>2363</v>
      </c>
      <c r="F1146">
        <v>54</v>
      </c>
      <c r="G1146" s="2" t="s">
        <v>158</v>
      </c>
      <c r="H1146" s="2" t="s">
        <v>159</v>
      </c>
      <c r="I1146">
        <v>74</v>
      </c>
      <c r="J1146" s="4">
        <v>207</v>
      </c>
      <c r="K1146" s="2" t="s">
        <v>171</v>
      </c>
      <c r="L1146" s="2" t="s">
        <v>37</v>
      </c>
      <c r="M1146">
        <v>0</v>
      </c>
      <c r="N1146">
        <v>23</v>
      </c>
      <c r="O1146">
        <v>23</v>
      </c>
      <c r="P1146" s="2" t="s">
        <v>52</v>
      </c>
      <c r="Q1146" s="2" t="s">
        <v>53</v>
      </c>
      <c r="R1146">
        <v>1</v>
      </c>
      <c r="S1146" s="2" t="s">
        <v>40</v>
      </c>
      <c r="T1146">
        <v>7</v>
      </c>
      <c r="U1146" s="2" t="s">
        <v>54</v>
      </c>
      <c r="V1146">
        <v>1</v>
      </c>
      <c r="W1146">
        <v>150</v>
      </c>
      <c r="X1146">
        <v>150</v>
      </c>
      <c r="Y1146">
        <v>0</v>
      </c>
      <c r="Z1146">
        <v>0</v>
      </c>
      <c r="AA1146">
        <v>150</v>
      </c>
      <c r="AB1146">
        <f>Analytics_Data_json[[#This Row],[amount]]-Analytics_Data_json[[#This Row],[custom_discount]]</f>
        <v>150</v>
      </c>
      <c r="AC1146">
        <f>(Analytics_Data_json[[#This Row],[order_qty]]*Analytics_Data_json[[#This Row],[unit_price]])-Analytics_Data_json[[#This Row],[discount]]-Analytics_Data_json[[#This Row],[custom_discount]]</f>
        <v>150</v>
      </c>
      <c r="AD1146">
        <v>272</v>
      </c>
      <c r="AE1146" s="2" t="s">
        <v>161</v>
      </c>
      <c r="AF1146" s="2" t="s">
        <v>162</v>
      </c>
      <c r="AG1146">
        <v>227</v>
      </c>
      <c r="AH1146" s="2" t="s">
        <v>44</v>
      </c>
      <c r="AI1146" s="2" t="s">
        <v>44</v>
      </c>
      <c r="AJ1146" s="3">
        <v>45324.000821759262</v>
      </c>
      <c r="AK1146" s="3">
        <v>45324.125810185185</v>
      </c>
    </row>
    <row r="1147" spans="1:37" x14ac:dyDescent="0.25">
      <c r="A1147">
        <v>1574563</v>
      </c>
      <c r="B1147">
        <v>187882</v>
      </c>
      <c r="C1147" s="1">
        <v>45323</v>
      </c>
      <c r="D1147" s="1" t="str">
        <f>TEXT(Analytics_Data_json[[#This Row],[ORDER DATE ]],"mmm")</f>
        <v>Feb</v>
      </c>
      <c r="E1147" s="2" t="s">
        <v>2363</v>
      </c>
      <c r="F1147">
        <v>54</v>
      </c>
      <c r="G1147" s="2" t="s">
        <v>158</v>
      </c>
      <c r="H1147" s="2" t="s">
        <v>159</v>
      </c>
      <c r="I1147">
        <v>74</v>
      </c>
      <c r="J1147" s="4">
        <v>207</v>
      </c>
      <c r="K1147" s="2" t="s">
        <v>171</v>
      </c>
      <c r="L1147" s="2" t="s">
        <v>37</v>
      </c>
      <c r="M1147">
        <v>0</v>
      </c>
      <c r="N1147">
        <v>62</v>
      </c>
      <c r="O1147">
        <v>62</v>
      </c>
      <c r="P1147" s="2" t="s">
        <v>48</v>
      </c>
      <c r="Q1147" s="2" t="s">
        <v>49</v>
      </c>
      <c r="R1147">
        <v>1</v>
      </c>
      <c r="S1147" s="2" t="s">
        <v>40</v>
      </c>
      <c r="T1147">
        <v>10</v>
      </c>
      <c r="U1147" s="2" t="s">
        <v>41</v>
      </c>
      <c r="V1147">
        <v>3</v>
      </c>
      <c r="W1147">
        <v>30</v>
      </c>
      <c r="X1147">
        <v>90</v>
      </c>
      <c r="Y1147">
        <v>0</v>
      </c>
      <c r="Z1147">
        <v>0</v>
      </c>
      <c r="AA1147">
        <v>90</v>
      </c>
      <c r="AB1147">
        <f>Analytics_Data_json[[#This Row],[amount]]-Analytics_Data_json[[#This Row],[custom_discount]]</f>
        <v>90</v>
      </c>
      <c r="AC1147">
        <f>(Analytics_Data_json[[#This Row],[order_qty]]*Analytics_Data_json[[#This Row],[unit_price]])-Analytics_Data_json[[#This Row],[discount]]-Analytics_Data_json[[#This Row],[custom_discount]]</f>
        <v>90</v>
      </c>
      <c r="AD1147">
        <v>272</v>
      </c>
      <c r="AE1147" s="2" t="s">
        <v>161</v>
      </c>
      <c r="AF1147" s="2" t="s">
        <v>162</v>
      </c>
      <c r="AG1147">
        <v>227</v>
      </c>
      <c r="AH1147" s="2" t="s">
        <v>44</v>
      </c>
      <c r="AI1147" s="2" t="s">
        <v>44</v>
      </c>
      <c r="AJ1147" s="3">
        <v>45324.000821759262</v>
      </c>
      <c r="AK1147" s="3">
        <v>45324.125810185185</v>
      </c>
    </row>
    <row r="1148" spans="1:37" x14ac:dyDescent="0.25">
      <c r="A1148">
        <v>1574562</v>
      </c>
      <c r="B1148">
        <v>187882</v>
      </c>
      <c r="C1148" s="1">
        <v>45323</v>
      </c>
      <c r="D1148" s="1" t="str">
        <f>TEXT(Analytics_Data_json[[#This Row],[ORDER DATE ]],"mmm")</f>
        <v>Feb</v>
      </c>
      <c r="E1148" s="2" t="s">
        <v>2363</v>
      </c>
      <c r="F1148">
        <v>54</v>
      </c>
      <c r="G1148" s="2" t="s">
        <v>158</v>
      </c>
      <c r="H1148" s="2" t="s">
        <v>159</v>
      </c>
      <c r="I1148">
        <v>74</v>
      </c>
      <c r="J1148" s="4">
        <v>207</v>
      </c>
      <c r="K1148" s="2" t="s">
        <v>171</v>
      </c>
      <c r="L1148" s="2" t="s">
        <v>37</v>
      </c>
      <c r="M1148">
        <v>0</v>
      </c>
      <c r="N1148">
        <v>61</v>
      </c>
      <c r="O1148">
        <v>61</v>
      </c>
      <c r="P1148" s="2" t="s">
        <v>50</v>
      </c>
      <c r="Q1148" s="2" t="s">
        <v>51</v>
      </c>
      <c r="R1148">
        <v>1</v>
      </c>
      <c r="S1148" s="2" t="s">
        <v>40</v>
      </c>
      <c r="T1148">
        <v>10</v>
      </c>
      <c r="U1148" s="2" t="s">
        <v>41</v>
      </c>
      <c r="V1148">
        <v>3</v>
      </c>
      <c r="W1148">
        <v>30</v>
      </c>
      <c r="X1148">
        <v>90</v>
      </c>
      <c r="Y1148">
        <v>0</v>
      </c>
      <c r="Z1148">
        <v>0</v>
      </c>
      <c r="AA1148">
        <v>90</v>
      </c>
      <c r="AB1148">
        <f>Analytics_Data_json[[#This Row],[amount]]-Analytics_Data_json[[#This Row],[custom_discount]]</f>
        <v>90</v>
      </c>
      <c r="AC1148">
        <f>(Analytics_Data_json[[#This Row],[order_qty]]*Analytics_Data_json[[#This Row],[unit_price]])-Analytics_Data_json[[#This Row],[discount]]-Analytics_Data_json[[#This Row],[custom_discount]]</f>
        <v>90</v>
      </c>
      <c r="AD1148">
        <v>272</v>
      </c>
      <c r="AE1148" s="2" t="s">
        <v>161</v>
      </c>
      <c r="AF1148" s="2" t="s">
        <v>162</v>
      </c>
      <c r="AG1148">
        <v>227</v>
      </c>
      <c r="AH1148" s="2" t="s">
        <v>44</v>
      </c>
      <c r="AI1148" s="2" t="s">
        <v>44</v>
      </c>
      <c r="AJ1148" s="3">
        <v>45324.000821759262</v>
      </c>
      <c r="AK1148" s="3">
        <v>45324.125810185185</v>
      </c>
    </row>
    <row r="1149" spans="1:37" x14ac:dyDescent="0.25">
      <c r="A1149">
        <v>1574561</v>
      </c>
      <c r="B1149">
        <v>187882</v>
      </c>
      <c r="C1149" s="1">
        <v>45323</v>
      </c>
      <c r="D1149" s="1" t="str">
        <f>TEXT(Analytics_Data_json[[#This Row],[ORDER DATE ]],"mmm")</f>
        <v>Feb</v>
      </c>
      <c r="E1149" s="2" t="s">
        <v>2363</v>
      </c>
      <c r="F1149">
        <v>54</v>
      </c>
      <c r="G1149" s="2" t="s">
        <v>158</v>
      </c>
      <c r="H1149" s="2" t="s">
        <v>159</v>
      </c>
      <c r="I1149">
        <v>74</v>
      </c>
      <c r="J1149" s="4">
        <v>207</v>
      </c>
      <c r="K1149" s="2" t="s">
        <v>171</v>
      </c>
      <c r="L1149" s="2" t="s">
        <v>37</v>
      </c>
      <c r="M1149">
        <v>0</v>
      </c>
      <c r="N1149">
        <v>38</v>
      </c>
      <c r="O1149">
        <v>38</v>
      </c>
      <c r="P1149" s="2" t="s">
        <v>68</v>
      </c>
      <c r="Q1149" s="2" t="s">
        <v>69</v>
      </c>
      <c r="R1149">
        <v>1</v>
      </c>
      <c r="S1149" s="2" t="s">
        <v>40</v>
      </c>
      <c r="T1149">
        <v>3</v>
      </c>
      <c r="U1149" s="2" t="s">
        <v>67</v>
      </c>
      <c r="V1149">
        <v>1</v>
      </c>
      <c r="W1149">
        <v>192</v>
      </c>
      <c r="X1149">
        <v>192</v>
      </c>
      <c r="Y1149">
        <v>0</v>
      </c>
      <c r="Z1149">
        <v>0</v>
      </c>
      <c r="AA1149">
        <v>192</v>
      </c>
      <c r="AB1149">
        <f>Analytics_Data_json[[#This Row],[amount]]-Analytics_Data_json[[#This Row],[custom_discount]]</f>
        <v>192</v>
      </c>
      <c r="AC1149">
        <f>(Analytics_Data_json[[#This Row],[order_qty]]*Analytics_Data_json[[#This Row],[unit_price]])-Analytics_Data_json[[#This Row],[discount]]-Analytics_Data_json[[#This Row],[custom_discount]]</f>
        <v>192</v>
      </c>
      <c r="AD1149">
        <v>272</v>
      </c>
      <c r="AE1149" s="2" t="s">
        <v>161</v>
      </c>
      <c r="AF1149" s="2" t="s">
        <v>162</v>
      </c>
      <c r="AG1149">
        <v>227</v>
      </c>
      <c r="AH1149" s="2" t="s">
        <v>44</v>
      </c>
      <c r="AI1149" s="2" t="s">
        <v>44</v>
      </c>
      <c r="AJ1149" s="3">
        <v>45324.000821759262</v>
      </c>
      <c r="AK1149" s="3">
        <v>45324.125810185185</v>
      </c>
    </row>
    <row r="1150" spans="1:37" x14ac:dyDescent="0.25">
      <c r="A1150">
        <v>1574560</v>
      </c>
      <c r="B1150">
        <v>187881</v>
      </c>
      <c r="C1150" s="1">
        <v>45323</v>
      </c>
      <c r="D1150" s="1" t="str">
        <f>TEXT(Analytics_Data_json[[#This Row],[ORDER DATE ]],"mmm")</f>
        <v>Feb</v>
      </c>
      <c r="E1150" s="2" t="s">
        <v>2364</v>
      </c>
      <c r="F1150">
        <v>54</v>
      </c>
      <c r="G1150" s="2" t="s">
        <v>158</v>
      </c>
      <c r="H1150" s="2" t="s">
        <v>159</v>
      </c>
      <c r="I1150">
        <v>74</v>
      </c>
      <c r="J1150" s="4">
        <v>1693</v>
      </c>
      <c r="K1150" s="2" t="s">
        <v>393</v>
      </c>
      <c r="L1150" s="2" t="s">
        <v>37</v>
      </c>
      <c r="M1150">
        <v>0</v>
      </c>
      <c r="N1150">
        <v>25</v>
      </c>
      <c r="O1150">
        <v>25</v>
      </c>
      <c r="P1150" s="2" t="s">
        <v>149</v>
      </c>
      <c r="Q1150" s="2" t="s">
        <v>150</v>
      </c>
      <c r="R1150">
        <v>1</v>
      </c>
      <c r="S1150" s="2" t="s">
        <v>40</v>
      </c>
      <c r="T1150">
        <v>7</v>
      </c>
      <c r="U1150" s="2" t="s">
        <v>54</v>
      </c>
      <c r="V1150">
        <v>1</v>
      </c>
      <c r="W1150">
        <v>117</v>
      </c>
      <c r="X1150">
        <v>117</v>
      </c>
      <c r="Y1150">
        <v>0</v>
      </c>
      <c r="Z1150">
        <v>0</v>
      </c>
      <c r="AA1150">
        <v>117</v>
      </c>
      <c r="AB1150">
        <f>Analytics_Data_json[[#This Row],[amount]]-Analytics_Data_json[[#This Row],[custom_discount]]</f>
        <v>117</v>
      </c>
      <c r="AC1150">
        <f>(Analytics_Data_json[[#This Row],[order_qty]]*Analytics_Data_json[[#This Row],[unit_price]])-Analytics_Data_json[[#This Row],[discount]]-Analytics_Data_json[[#This Row],[custom_discount]]</f>
        <v>117</v>
      </c>
      <c r="AD1150">
        <v>273</v>
      </c>
      <c r="AE1150" s="2" t="s">
        <v>188</v>
      </c>
      <c r="AF1150" s="2" t="s">
        <v>189</v>
      </c>
      <c r="AG1150">
        <v>228</v>
      </c>
      <c r="AH1150" s="2" t="s">
        <v>44</v>
      </c>
      <c r="AI1150" s="2" t="s">
        <v>44</v>
      </c>
      <c r="AJ1150" s="3">
        <v>45324.000821759262</v>
      </c>
      <c r="AK1150" s="3">
        <v>45324.125810185185</v>
      </c>
    </row>
    <row r="1151" spans="1:37" x14ac:dyDescent="0.25">
      <c r="A1151">
        <v>1574559</v>
      </c>
      <c r="B1151">
        <v>187881</v>
      </c>
      <c r="C1151" s="1">
        <v>45323</v>
      </c>
      <c r="D1151" s="1" t="str">
        <f>TEXT(Analytics_Data_json[[#This Row],[ORDER DATE ]],"mmm")</f>
        <v>Feb</v>
      </c>
      <c r="E1151" s="2" t="s">
        <v>2364</v>
      </c>
      <c r="F1151">
        <v>54</v>
      </c>
      <c r="G1151" s="2" t="s">
        <v>158</v>
      </c>
      <c r="H1151" s="2" t="s">
        <v>159</v>
      </c>
      <c r="I1151">
        <v>74</v>
      </c>
      <c r="J1151" s="4">
        <v>1693</v>
      </c>
      <c r="K1151" s="2" t="s">
        <v>393</v>
      </c>
      <c r="L1151" s="2" t="s">
        <v>37</v>
      </c>
      <c r="M1151">
        <v>0</v>
      </c>
      <c r="N1151">
        <v>62</v>
      </c>
      <c r="O1151">
        <v>62</v>
      </c>
      <c r="P1151" s="2" t="s">
        <v>48</v>
      </c>
      <c r="Q1151" s="2" t="s">
        <v>49</v>
      </c>
      <c r="R1151">
        <v>1</v>
      </c>
      <c r="S1151" s="2" t="s">
        <v>40</v>
      </c>
      <c r="T1151">
        <v>10</v>
      </c>
      <c r="U1151" s="2" t="s">
        <v>41</v>
      </c>
      <c r="V1151">
        <v>3</v>
      </c>
      <c r="W1151">
        <v>30</v>
      </c>
      <c r="X1151">
        <v>90</v>
      </c>
      <c r="Y1151">
        <v>0</v>
      </c>
      <c r="Z1151">
        <v>0</v>
      </c>
      <c r="AA1151">
        <v>90</v>
      </c>
      <c r="AB1151">
        <f>Analytics_Data_json[[#This Row],[amount]]-Analytics_Data_json[[#This Row],[custom_discount]]</f>
        <v>90</v>
      </c>
      <c r="AC1151">
        <f>(Analytics_Data_json[[#This Row],[order_qty]]*Analytics_Data_json[[#This Row],[unit_price]])-Analytics_Data_json[[#This Row],[discount]]-Analytics_Data_json[[#This Row],[custom_discount]]</f>
        <v>90</v>
      </c>
      <c r="AD1151">
        <v>273</v>
      </c>
      <c r="AE1151" s="2" t="s">
        <v>188</v>
      </c>
      <c r="AF1151" s="2" t="s">
        <v>189</v>
      </c>
      <c r="AG1151">
        <v>228</v>
      </c>
      <c r="AH1151" s="2" t="s">
        <v>44</v>
      </c>
      <c r="AI1151" s="2" t="s">
        <v>44</v>
      </c>
      <c r="AJ1151" s="3">
        <v>45324.000821759262</v>
      </c>
      <c r="AK1151" s="3">
        <v>45324.125810185185</v>
      </c>
    </row>
    <row r="1152" spans="1:37" x14ac:dyDescent="0.25">
      <c r="A1152">
        <v>1574558</v>
      </c>
      <c r="B1152">
        <v>187881</v>
      </c>
      <c r="C1152" s="1">
        <v>45323</v>
      </c>
      <c r="D1152" s="1" t="str">
        <f>TEXT(Analytics_Data_json[[#This Row],[ORDER DATE ]],"mmm")</f>
        <v>Feb</v>
      </c>
      <c r="E1152" s="2" t="s">
        <v>2364</v>
      </c>
      <c r="F1152">
        <v>54</v>
      </c>
      <c r="G1152" s="2" t="s">
        <v>158</v>
      </c>
      <c r="H1152" s="2" t="s">
        <v>159</v>
      </c>
      <c r="I1152">
        <v>74</v>
      </c>
      <c r="J1152" s="4">
        <v>1693</v>
      </c>
      <c r="K1152" s="2" t="s">
        <v>393</v>
      </c>
      <c r="L1152" s="2" t="s">
        <v>37</v>
      </c>
      <c r="M1152">
        <v>0</v>
      </c>
      <c r="N1152">
        <v>61</v>
      </c>
      <c r="O1152">
        <v>61</v>
      </c>
      <c r="P1152" s="2" t="s">
        <v>50</v>
      </c>
      <c r="Q1152" s="2" t="s">
        <v>51</v>
      </c>
      <c r="R1152">
        <v>1</v>
      </c>
      <c r="S1152" s="2" t="s">
        <v>40</v>
      </c>
      <c r="T1152">
        <v>10</v>
      </c>
      <c r="U1152" s="2" t="s">
        <v>41</v>
      </c>
      <c r="V1152">
        <v>3</v>
      </c>
      <c r="W1152">
        <v>30</v>
      </c>
      <c r="X1152">
        <v>90</v>
      </c>
      <c r="Y1152">
        <v>0</v>
      </c>
      <c r="Z1152">
        <v>0</v>
      </c>
      <c r="AA1152">
        <v>90</v>
      </c>
      <c r="AB1152">
        <f>Analytics_Data_json[[#This Row],[amount]]-Analytics_Data_json[[#This Row],[custom_discount]]</f>
        <v>90</v>
      </c>
      <c r="AC1152">
        <f>(Analytics_Data_json[[#This Row],[order_qty]]*Analytics_Data_json[[#This Row],[unit_price]])-Analytics_Data_json[[#This Row],[discount]]-Analytics_Data_json[[#This Row],[custom_discount]]</f>
        <v>90</v>
      </c>
      <c r="AD1152">
        <v>273</v>
      </c>
      <c r="AE1152" s="2" t="s">
        <v>188</v>
      </c>
      <c r="AF1152" s="2" t="s">
        <v>189</v>
      </c>
      <c r="AG1152">
        <v>228</v>
      </c>
      <c r="AH1152" s="2" t="s">
        <v>44</v>
      </c>
      <c r="AI1152" s="2" t="s">
        <v>44</v>
      </c>
      <c r="AJ1152" s="3">
        <v>45324.000821759262</v>
      </c>
      <c r="AK1152" s="3">
        <v>45324.125810185185</v>
      </c>
    </row>
    <row r="1153" spans="1:37" x14ac:dyDescent="0.25">
      <c r="A1153">
        <v>1574557</v>
      </c>
      <c r="B1153">
        <v>187881</v>
      </c>
      <c r="C1153" s="1">
        <v>45323</v>
      </c>
      <c r="D1153" s="1" t="str">
        <f>TEXT(Analytics_Data_json[[#This Row],[ORDER DATE ]],"mmm")</f>
        <v>Feb</v>
      </c>
      <c r="E1153" s="2" t="s">
        <v>2364</v>
      </c>
      <c r="F1153">
        <v>54</v>
      </c>
      <c r="G1153" s="2" t="s">
        <v>158</v>
      </c>
      <c r="H1153" s="2" t="s">
        <v>159</v>
      </c>
      <c r="I1153">
        <v>74</v>
      </c>
      <c r="J1153" s="4">
        <v>1693</v>
      </c>
      <c r="K1153" s="2" t="s">
        <v>393</v>
      </c>
      <c r="L1153" s="2" t="s">
        <v>37</v>
      </c>
      <c r="M1153">
        <v>0</v>
      </c>
      <c r="N1153">
        <v>53</v>
      </c>
      <c r="O1153">
        <v>53</v>
      </c>
      <c r="P1153" s="2" t="s">
        <v>38</v>
      </c>
      <c r="Q1153" s="2" t="s">
        <v>39</v>
      </c>
      <c r="R1153">
        <v>1</v>
      </c>
      <c r="S1153" s="2" t="s">
        <v>40</v>
      </c>
      <c r="T1153">
        <v>10</v>
      </c>
      <c r="U1153" s="2" t="s">
        <v>41</v>
      </c>
      <c r="V1153">
        <v>1</v>
      </c>
      <c r="W1153">
        <v>118</v>
      </c>
      <c r="X1153">
        <v>118</v>
      </c>
      <c r="Y1153">
        <v>0</v>
      </c>
      <c r="Z1153">
        <v>0</v>
      </c>
      <c r="AA1153">
        <v>118</v>
      </c>
      <c r="AB1153">
        <f>Analytics_Data_json[[#This Row],[amount]]-Analytics_Data_json[[#This Row],[custom_discount]]</f>
        <v>118</v>
      </c>
      <c r="AC1153">
        <f>(Analytics_Data_json[[#This Row],[order_qty]]*Analytics_Data_json[[#This Row],[unit_price]])-Analytics_Data_json[[#This Row],[discount]]-Analytics_Data_json[[#This Row],[custom_discount]]</f>
        <v>118</v>
      </c>
      <c r="AD1153">
        <v>273</v>
      </c>
      <c r="AE1153" s="2" t="s">
        <v>188</v>
      </c>
      <c r="AF1153" s="2" t="s">
        <v>189</v>
      </c>
      <c r="AG1153">
        <v>228</v>
      </c>
      <c r="AH1153" s="2" t="s">
        <v>44</v>
      </c>
      <c r="AI1153" s="2" t="s">
        <v>44</v>
      </c>
      <c r="AJ1153" s="3">
        <v>45324.000821759262</v>
      </c>
      <c r="AK1153" s="3">
        <v>45324.125810185185</v>
      </c>
    </row>
    <row r="1154" spans="1:37" x14ac:dyDescent="0.25">
      <c r="A1154">
        <v>1574556</v>
      </c>
      <c r="B1154">
        <v>187881</v>
      </c>
      <c r="C1154" s="1">
        <v>45323</v>
      </c>
      <c r="D1154" s="1" t="str">
        <f>TEXT(Analytics_Data_json[[#This Row],[ORDER DATE ]],"mmm")</f>
        <v>Feb</v>
      </c>
      <c r="E1154" s="2" t="s">
        <v>2364</v>
      </c>
      <c r="F1154">
        <v>54</v>
      </c>
      <c r="G1154" s="2" t="s">
        <v>158</v>
      </c>
      <c r="H1154" s="2" t="s">
        <v>159</v>
      </c>
      <c r="I1154">
        <v>74</v>
      </c>
      <c r="J1154" s="4">
        <v>1693</v>
      </c>
      <c r="K1154" s="2" t="s">
        <v>393</v>
      </c>
      <c r="L1154" s="2" t="s">
        <v>37</v>
      </c>
      <c r="M1154">
        <v>0</v>
      </c>
      <c r="N1154">
        <v>52</v>
      </c>
      <c r="O1154">
        <v>52</v>
      </c>
      <c r="P1154" s="2" t="s">
        <v>46</v>
      </c>
      <c r="Q1154" s="2" t="s">
        <v>47</v>
      </c>
      <c r="R1154">
        <v>1</v>
      </c>
      <c r="S1154" s="2" t="s">
        <v>40</v>
      </c>
      <c r="T1154">
        <v>10</v>
      </c>
      <c r="U1154" s="2" t="s">
        <v>41</v>
      </c>
      <c r="V1154">
        <v>1</v>
      </c>
      <c r="W1154">
        <v>118</v>
      </c>
      <c r="X1154">
        <v>118</v>
      </c>
      <c r="Y1154">
        <v>0</v>
      </c>
      <c r="Z1154">
        <v>0</v>
      </c>
      <c r="AA1154">
        <v>118</v>
      </c>
      <c r="AB1154">
        <f>Analytics_Data_json[[#This Row],[amount]]-Analytics_Data_json[[#This Row],[custom_discount]]</f>
        <v>118</v>
      </c>
      <c r="AC1154">
        <f>(Analytics_Data_json[[#This Row],[order_qty]]*Analytics_Data_json[[#This Row],[unit_price]])-Analytics_Data_json[[#This Row],[discount]]-Analytics_Data_json[[#This Row],[custom_discount]]</f>
        <v>118</v>
      </c>
      <c r="AD1154">
        <v>273</v>
      </c>
      <c r="AE1154" s="2" t="s">
        <v>188</v>
      </c>
      <c r="AF1154" s="2" t="s">
        <v>189</v>
      </c>
      <c r="AG1154">
        <v>228</v>
      </c>
      <c r="AH1154" s="2" t="s">
        <v>44</v>
      </c>
      <c r="AI1154" s="2" t="s">
        <v>44</v>
      </c>
      <c r="AJ1154" s="3">
        <v>45324.000821759262</v>
      </c>
      <c r="AK1154" s="3">
        <v>45324.125810185185</v>
      </c>
    </row>
    <row r="1155" spans="1:37" x14ac:dyDescent="0.25">
      <c r="A1155">
        <v>1574555</v>
      </c>
      <c r="B1155">
        <v>187881</v>
      </c>
      <c r="C1155" s="1">
        <v>45323</v>
      </c>
      <c r="D1155" s="1" t="str">
        <f>TEXT(Analytics_Data_json[[#This Row],[ORDER DATE ]],"mmm")</f>
        <v>Feb</v>
      </c>
      <c r="E1155" s="2" t="s">
        <v>2364</v>
      </c>
      <c r="F1155">
        <v>54</v>
      </c>
      <c r="G1155" s="2" t="s">
        <v>158</v>
      </c>
      <c r="H1155" s="2" t="s">
        <v>159</v>
      </c>
      <c r="I1155">
        <v>74</v>
      </c>
      <c r="J1155" s="4">
        <v>1693</v>
      </c>
      <c r="K1155" s="2" t="s">
        <v>393</v>
      </c>
      <c r="L1155" s="2" t="s">
        <v>37</v>
      </c>
      <c r="M1155">
        <v>0</v>
      </c>
      <c r="N1155">
        <v>40</v>
      </c>
      <c r="O1155">
        <v>40</v>
      </c>
      <c r="P1155" s="2" t="s">
        <v>65</v>
      </c>
      <c r="Q1155" s="2" t="s">
        <v>66</v>
      </c>
      <c r="R1155">
        <v>1</v>
      </c>
      <c r="S1155" s="2" t="s">
        <v>40</v>
      </c>
      <c r="T1155">
        <v>3</v>
      </c>
      <c r="U1155" s="2" t="s">
        <v>67</v>
      </c>
      <c r="V1155">
        <v>1</v>
      </c>
      <c r="W1155">
        <v>192</v>
      </c>
      <c r="X1155">
        <v>192</v>
      </c>
      <c r="Y1155">
        <v>0</v>
      </c>
      <c r="Z1155">
        <v>0</v>
      </c>
      <c r="AA1155">
        <v>192</v>
      </c>
      <c r="AB1155">
        <f>Analytics_Data_json[[#This Row],[amount]]-Analytics_Data_json[[#This Row],[custom_discount]]</f>
        <v>192</v>
      </c>
      <c r="AC1155">
        <f>(Analytics_Data_json[[#This Row],[order_qty]]*Analytics_Data_json[[#This Row],[unit_price]])-Analytics_Data_json[[#This Row],[discount]]-Analytics_Data_json[[#This Row],[custom_discount]]</f>
        <v>192</v>
      </c>
      <c r="AD1155">
        <v>273</v>
      </c>
      <c r="AE1155" s="2" t="s">
        <v>188</v>
      </c>
      <c r="AF1155" s="2" t="s">
        <v>189</v>
      </c>
      <c r="AG1155">
        <v>228</v>
      </c>
      <c r="AH1155" s="2" t="s">
        <v>44</v>
      </c>
      <c r="AI1155" s="2" t="s">
        <v>44</v>
      </c>
      <c r="AJ1155" s="3">
        <v>45324.000821759262</v>
      </c>
      <c r="AK1155" s="3">
        <v>45324.125810185185</v>
      </c>
    </row>
    <row r="1156" spans="1:37" x14ac:dyDescent="0.25">
      <c r="A1156">
        <v>1574554</v>
      </c>
      <c r="B1156">
        <v>187881</v>
      </c>
      <c r="C1156" s="1">
        <v>45323</v>
      </c>
      <c r="D1156" s="1" t="str">
        <f>TEXT(Analytics_Data_json[[#This Row],[ORDER DATE ]],"mmm")</f>
        <v>Feb</v>
      </c>
      <c r="E1156" s="2" t="s">
        <v>2364</v>
      </c>
      <c r="F1156">
        <v>54</v>
      </c>
      <c r="G1156" s="2" t="s">
        <v>158</v>
      </c>
      <c r="H1156" s="2" t="s">
        <v>159</v>
      </c>
      <c r="I1156">
        <v>74</v>
      </c>
      <c r="J1156" s="4">
        <v>1693</v>
      </c>
      <c r="K1156" s="2" t="s">
        <v>393</v>
      </c>
      <c r="L1156" s="2" t="s">
        <v>37</v>
      </c>
      <c r="M1156">
        <v>0</v>
      </c>
      <c r="N1156">
        <v>38</v>
      </c>
      <c r="O1156">
        <v>38</v>
      </c>
      <c r="P1156" s="2" t="s">
        <v>68</v>
      </c>
      <c r="Q1156" s="2" t="s">
        <v>69</v>
      </c>
      <c r="R1156">
        <v>1</v>
      </c>
      <c r="S1156" s="2" t="s">
        <v>40</v>
      </c>
      <c r="T1156">
        <v>3</v>
      </c>
      <c r="U1156" s="2" t="s">
        <v>67</v>
      </c>
      <c r="V1156">
        <v>2</v>
      </c>
      <c r="W1156">
        <v>192</v>
      </c>
      <c r="X1156">
        <v>384</v>
      </c>
      <c r="Y1156">
        <v>0</v>
      </c>
      <c r="Z1156">
        <v>0</v>
      </c>
      <c r="AA1156">
        <v>384</v>
      </c>
      <c r="AB1156">
        <f>Analytics_Data_json[[#This Row],[amount]]-Analytics_Data_json[[#This Row],[custom_discount]]</f>
        <v>384</v>
      </c>
      <c r="AC1156">
        <f>(Analytics_Data_json[[#This Row],[order_qty]]*Analytics_Data_json[[#This Row],[unit_price]])-Analytics_Data_json[[#This Row],[discount]]-Analytics_Data_json[[#This Row],[custom_discount]]</f>
        <v>384</v>
      </c>
      <c r="AD1156">
        <v>273</v>
      </c>
      <c r="AE1156" s="2" t="s">
        <v>188</v>
      </c>
      <c r="AF1156" s="2" t="s">
        <v>189</v>
      </c>
      <c r="AG1156">
        <v>228</v>
      </c>
      <c r="AH1156" s="2" t="s">
        <v>44</v>
      </c>
      <c r="AI1156" s="2" t="s">
        <v>44</v>
      </c>
      <c r="AJ1156" s="3">
        <v>45324.000821759262</v>
      </c>
      <c r="AK1156" s="3">
        <v>45324.125810185185</v>
      </c>
    </row>
    <row r="1157" spans="1:37" x14ac:dyDescent="0.25">
      <c r="A1157">
        <v>1574553</v>
      </c>
      <c r="B1157">
        <v>187880</v>
      </c>
      <c r="C1157" s="1">
        <v>45323</v>
      </c>
      <c r="D1157" s="1" t="str">
        <f>TEXT(Analytics_Data_json[[#This Row],[ORDER DATE ]],"mmm")</f>
        <v>Feb</v>
      </c>
      <c r="E1157" s="2" t="s">
        <v>2365</v>
      </c>
      <c r="F1157">
        <v>54</v>
      </c>
      <c r="G1157" s="2" t="s">
        <v>158</v>
      </c>
      <c r="H1157" s="2" t="s">
        <v>159</v>
      </c>
      <c r="I1157">
        <v>74</v>
      </c>
      <c r="J1157" s="4">
        <v>205</v>
      </c>
      <c r="K1157" s="2" t="s">
        <v>1327</v>
      </c>
      <c r="L1157" s="2" t="s">
        <v>37</v>
      </c>
      <c r="M1157">
        <v>0</v>
      </c>
      <c r="N1157">
        <v>68</v>
      </c>
      <c r="O1157">
        <v>68</v>
      </c>
      <c r="P1157" s="2" t="s">
        <v>75</v>
      </c>
      <c r="Q1157" s="2" t="s">
        <v>76</v>
      </c>
      <c r="R1157">
        <v>1</v>
      </c>
      <c r="S1157" s="2" t="s">
        <v>40</v>
      </c>
      <c r="T1157">
        <v>12</v>
      </c>
      <c r="U1157" s="2" t="s">
        <v>74</v>
      </c>
      <c r="V1157">
        <v>24</v>
      </c>
      <c r="W1157">
        <v>8.5</v>
      </c>
      <c r="X1157">
        <v>204</v>
      </c>
      <c r="Y1157">
        <v>0</v>
      </c>
      <c r="Z1157">
        <v>0</v>
      </c>
      <c r="AA1157">
        <v>204</v>
      </c>
      <c r="AB1157">
        <f>Analytics_Data_json[[#This Row],[amount]]-Analytics_Data_json[[#This Row],[custom_discount]]</f>
        <v>204</v>
      </c>
      <c r="AC1157">
        <f>(Analytics_Data_json[[#This Row],[order_qty]]*Analytics_Data_json[[#This Row],[unit_price]])-Analytics_Data_json[[#This Row],[discount]]-Analytics_Data_json[[#This Row],[custom_discount]]</f>
        <v>204</v>
      </c>
      <c r="AD1157">
        <v>272</v>
      </c>
      <c r="AE1157" s="2" t="s">
        <v>161</v>
      </c>
      <c r="AF1157" s="2" t="s">
        <v>162</v>
      </c>
      <c r="AG1157">
        <v>227</v>
      </c>
      <c r="AH1157" s="2" t="s">
        <v>44</v>
      </c>
      <c r="AI1157" s="2" t="s">
        <v>44</v>
      </c>
      <c r="AJ1157" s="3">
        <v>45324.000821759262</v>
      </c>
      <c r="AK1157" s="3">
        <v>45324.125810185185</v>
      </c>
    </row>
    <row r="1158" spans="1:37" x14ac:dyDescent="0.25">
      <c r="A1158">
        <v>1574552</v>
      </c>
      <c r="B1158">
        <v>187879</v>
      </c>
      <c r="C1158" s="1">
        <v>45323</v>
      </c>
      <c r="D1158" s="1" t="str">
        <f>TEXT(Analytics_Data_json[[#This Row],[ORDER DATE ]],"mmm")</f>
        <v>Feb</v>
      </c>
      <c r="E1158" s="2" t="s">
        <v>2366</v>
      </c>
      <c r="F1158">
        <v>54</v>
      </c>
      <c r="G1158" s="2" t="s">
        <v>158</v>
      </c>
      <c r="H1158" s="2" t="s">
        <v>159</v>
      </c>
      <c r="I1158">
        <v>74</v>
      </c>
      <c r="J1158" s="4">
        <v>1732</v>
      </c>
      <c r="K1158" s="2" t="s">
        <v>1254</v>
      </c>
      <c r="L1158" s="2" t="s">
        <v>37</v>
      </c>
      <c r="M1158">
        <v>0</v>
      </c>
      <c r="N1158">
        <v>40</v>
      </c>
      <c r="O1158">
        <v>40</v>
      </c>
      <c r="P1158" s="2" t="s">
        <v>65</v>
      </c>
      <c r="Q1158" s="2" t="s">
        <v>66</v>
      </c>
      <c r="R1158">
        <v>1</v>
      </c>
      <c r="S1158" s="2" t="s">
        <v>40</v>
      </c>
      <c r="T1158">
        <v>3</v>
      </c>
      <c r="U1158" s="2" t="s">
        <v>67</v>
      </c>
      <c r="V1158">
        <v>1</v>
      </c>
      <c r="W1158">
        <v>192</v>
      </c>
      <c r="X1158">
        <v>192</v>
      </c>
      <c r="Y1158">
        <v>0</v>
      </c>
      <c r="Z1158">
        <v>0</v>
      </c>
      <c r="AA1158">
        <v>192</v>
      </c>
      <c r="AB1158">
        <f>Analytics_Data_json[[#This Row],[amount]]-Analytics_Data_json[[#This Row],[custom_discount]]</f>
        <v>192</v>
      </c>
      <c r="AC1158">
        <f>(Analytics_Data_json[[#This Row],[order_qty]]*Analytics_Data_json[[#This Row],[unit_price]])-Analytics_Data_json[[#This Row],[discount]]-Analytics_Data_json[[#This Row],[custom_discount]]</f>
        <v>192</v>
      </c>
      <c r="AD1158">
        <v>273</v>
      </c>
      <c r="AE1158" s="2" t="s">
        <v>188</v>
      </c>
      <c r="AF1158" s="2" t="s">
        <v>189</v>
      </c>
      <c r="AG1158">
        <v>228</v>
      </c>
      <c r="AH1158" s="2" t="s">
        <v>44</v>
      </c>
      <c r="AI1158" s="2" t="s">
        <v>44</v>
      </c>
      <c r="AJ1158" s="3">
        <v>45324.000821759262</v>
      </c>
      <c r="AK1158" s="3">
        <v>45324.125810185185</v>
      </c>
    </row>
    <row r="1159" spans="1:37" x14ac:dyDescent="0.25">
      <c r="A1159">
        <v>1574551</v>
      </c>
      <c r="B1159">
        <v>187879</v>
      </c>
      <c r="C1159" s="1">
        <v>45323</v>
      </c>
      <c r="D1159" s="1" t="str">
        <f>TEXT(Analytics_Data_json[[#This Row],[ORDER DATE ]],"mmm")</f>
        <v>Feb</v>
      </c>
      <c r="E1159" s="2" t="s">
        <v>2366</v>
      </c>
      <c r="F1159">
        <v>54</v>
      </c>
      <c r="G1159" s="2" t="s">
        <v>158</v>
      </c>
      <c r="H1159" s="2" t="s">
        <v>159</v>
      </c>
      <c r="I1159">
        <v>74</v>
      </c>
      <c r="J1159" s="4">
        <v>1732</v>
      </c>
      <c r="K1159" s="2" t="s">
        <v>1254</v>
      </c>
      <c r="L1159" s="2" t="s">
        <v>37</v>
      </c>
      <c r="M1159">
        <v>0</v>
      </c>
      <c r="N1159">
        <v>38</v>
      </c>
      <c r="O1159">
        <v>38</v>
      </c>
      <c r="P1159" s="2" t="s">
        <v>68</v>
      </c>
      <c r="Q1159" s="2" t="s">
        <v>69</v>
      </c>
      <c r="R1159">
        <v>1</v>
      </c>
      <c r="S1159" s="2" t="s">
        <v>40</v>
      </c>
      <c r="T1159">
        <v>3</v>
      </c>
      <c r="U1159" s="2" t="s">
        <v>67</v>
      </c>
      <c r="V1159">
        <v>2</v>
      </c>
      <c r="W1159">
        <v>192</v>
      </c>
      <c r="X1159">
        <v>384</v>
      </c>
      <c r="Y1159">
        <v>0</v>
      </c>
      <c r="Z1159">
        <v>0</v>
      </c>
      <c r="AA1159">
        <v>384</v>
      </c>
      <c r="AB1159">
        <f>Analytics_Data_json[[#This Row],[amount]]-Analytics_Data_json[[#This Row],[custom_discount]]</f>
        <v>384</v>
      </c>
      <c r="AC1159">
        <f>(Analytics_Data_json[[#This Row],[order_qty]]*Analytics_Data_json[[#This Row],[unit_price]])-Analytics_Data_json[[#This Row],[discount]]-Analytics_Data_json[[#This Row],[custom_discount]]</f>
        <v>384</v>
      </c>
      <c r="AD1159">
        <v>273</v>
      </c>
      <c r="AE1159" s="2" t="s">
        <v>188</v>
      </c>
      <c r="AF1159" s="2" t="s">
        <v>189</v>
      </c>
      <c r="AG1159">
        <v>228</v>
      </c>
      <c r="AH1159" s="2" t="s">
        <v>44</v>
      </c>
      <c r="AI1159" s="2" t="s">
        <v>44</v>
      </c>
      <c r="AJ1159" s="3">
        <v>45324.000821759262</v>
      </c>
      <c r="AK1159" s="3">
        <v>45324.125810185185</v>
      </c>
    </row>
    <row r="1160" spans="1:37" x14ac:dyDescent="0.25">
      <c r="A1160">
        <v>1574550</v>
      </c>
      <c r="B1160">
        <v>187878</v>
      </c>
      <c r="C1160" s="1">
        <v>45323</v>
      </c>
      <c r="D1160" s="1" t="str">
        <f>TEXT(Analytics_Data_json[[#This Row],[ORDER DATE ]],"mmm")</f>
        <v>Feb</v>
      </c>
      <c r="E1160" s="2" t="s">
        <v>2367</v>
      </c>
      <c r="F1160">
        <v>54</v>
      </c>
      <c r="G1160" s="2" t="s">
        <v>158</v>
      </c>
      <c r="H1160" s="2" t="s">
        <v>159</v>
      </c>
      <c r="I1160">
        <v>74</v>
      </c>
      <c r="J1160" s="4">
        <v>1739</v>
      </c>
      <c r="K1160" s="2" t="s">
        <v>1302</v>
      </c>
      <c r="L1160" s="2" t="s">
        <v>37</v>
      </c>
      <c r="M1160">
        <v>0</v>
      </c>
      <c r="N1160">
        <v>62</v>
      </c>
      <c r="O1160">
        <v>62</v>
      </c>
      <c r="P1160" s="2" t="s">
        <v>48</v>
      </c>
      <c r="Q1160" s="2" t="s">
        <v>49</v>
      </c>
      <c r="R1160">
        <v>1</v>
      </c>
      <c r="S1160" s="2" t="s">
        <v>40</v>
      </c>
      <c r="T1160">
        <v>10</v>
      </c>
      <c r="U1160" s="2" t="s">
        <v>41</v>
      </c>
      <c r="V1160">
        <v>6</v>
      </c>
      <c r="W1160">
        <v>30</v>
      </c>
      <c r="X1160">
        <v>180</v>
      </c>
      <c r="Y1160">
        <v>0</v>
      </c>
      <c r="Z1160">
        <v>0</v>
      </c>
      <c r="AA1160">
        <v>180</v>
      </c>
      <c r="AB1160">
        <f>Analytics_Data_json[[#This Row],[amount]]-Analytics_Data_json[[#This Row],[custom_discount]]</f>
        <v>180</v>
      </c>
      <c r="AC1160">
        <f>(Analytics_Data_json[[#This Row],[order_qty]]*Analytics_Data_json[[#This Row],[unit_price]])-Analytics_Data_json[[#This Row],[discount]]-Analytics_Data_json[[#This Row],[custom_discount]]</f>
        <v>180</v>
      </c>
      <c r="AD1160">
        <v>273</v>
      </c>
      <c r="AE1160" s="2" t="s">
        <v>188</v>
      </c>
      <c r="AF1160" s="2" t="s">
        <v>189</v>
      </c>
      <c r="AG1160">
        <v>228</v>
      </c>
      <c r="AH1160" s="2" t="s">
        <v>44</v>
      </c>
      <c r="AI1160" s="2" t="s">
        <v>44</v>
      </c>
      <c r="AJ1160" s="3">
        <v>45324.000821759262</v>
      </c>
      <c r="AK1160" s="3">
        <v>45324.125810185185</v>
      </c>
    </row>
    <row r="1161" spans="1:37" x14ac:dyDescent="0.25">
      <c r="A1161">
        <v>1574549</v>
      </c>
      <c r="B1161">
        <v>187877</v>
      </c>
      <c r="C1161" s="1">
        <v>45323</v>
      </c>
      <c r="D1161" s="1" t="str">
        <f>TEXT(Analytics_Data_json[[#This Row],[ORDER DATE ]],"mmm")</f>
        <v>Feb</v>
      </c>
      <c r="E1161" s="2" t="s">
        <v>2368</v>
      </c>
      <c r="F1161">
        <v>42</v>
      </c>
      <c r="G1161" s="2" t="s">
        <v>33</v>
      </c>
      <c r="H1161" s="2" t="s">
        <v>34</v>
      </c>
      <c r="I1161">
        <v>62</v>
      </c>
      <c r="J1161" s="4" t="s">
        <v>438</v>
      </c>
      <c r="K1161" s="2" t="s">
        <v>439</v>
      </c>
      <c r="L1161" s="2" t="s">
        <v>37</v>
      </c>
      <c r="M1161">
        <v>0</v>
      </c>
      <c r="N1161">
        <v>69</v>
      </c>
      <c r="O1161">
        <v>69</v>
      </c>
      <c r="P1161" s="2" t="s">
        <v>72</v>
      </c>
      <c r="Q1161" s="2" t="s">
        <v>73</v>
      </c>
      <c r="R1161">
        <v>1</v>
      </c>
      <c r="S1161" s="2" t="s">
        <v>40</v>
      </c>
      <c r="T1161">
        <v>12</v>
      </c>
      <c r="U1161" s="2" t="s">
        <v>74</v>
      </c>
      <c r="V1161">
        <v>12</v>
      </c>
      <c r="W1161">
        <v>8.5</v>
      </c>
      <c r="X1161">
        <v>102</v>
      </c>
      <c r="Y1161">
        <v>0</v>
      </c>
      <c r="Z1161">
        <v>0</v>
      </c>
      <c r="AA1161">
        <v>102</v>
      </c>
      <c r="AB1161">
        <f>Analytics_Data_json[[#This Row],[amount]]-Analytics_Data_json[[#This Row],[custom_discount]]</f>
        <v>102</v>
      </c>
      <c r="AC1161">
        <f>(Analytics_Data_json[[#This Row],[order_qty]]*Analytics_Data_json[[#This Row],[unit_price]])-Analytics_Data_json[[#This Row],[discount]]-Analytics_Data_json[[#This Row],[custom_discount]]</f>
        <v>102</v>
      </c>
      <c r="AD1161">
        <v>246</v>
      </c>
      <c r="AE1161" s="2" t="s">
        <v>42</v>
      </c>
      <c r="AF1161" s="2" t="s">
        <v>43</v>
      </c>
      <c r="AG1161">
        <v>202</v>
      </c>
      <c r="AH1161" s="2" t="s">
        <v>44</v>
      </c>
      <c r="AI1161" s="2" t="s">
        <v>44</v>
      </c>
      <c r="AJ1161" s="3">
        <v>45324.000821759262</v>
      </c>
      <c r="AK1161" s="3">
        <v>45324.125810185185</v>
      </c>
    </row>
    <row r="1162" spans="1:37" x14ac:dyDescent="0.25">
      <c r="A1162">
        <v>1574548</v>
      </c>
      <c r="B1162">
        <v>187877</v>
      </c>
      <c r="C1162" s="1">
        <v>45323</v>
      </c>
      <c r="D1162" s="1" t="str">
        <f>TEXT(Analytics_Data_json[[#This Row],[ORDER DATE ]],"mmm")</f>
        <v>Feb</v>
      </c>
      <c r="E1162" s="2" t="s">
        <v>2368</v>
      </c>
      <c r="F1162">
        <v>42</v>
      </c>
      <c r="G1162" s="2" t="s">
        <v>33</v>
      </c>
      <c r="H1162" s="2" t="s">
        <v>34</v>
      </c>
      <c r="I1162">
        <v>62</v>
      </c>
      <c r="J1162" s="4" t="s">
        <v>438</v>
      </c>
      <c r="K1162" s="2" t="s">
        <v>439</v>
      </c>
      <c r="L1162" s="2" t="s">
        <v>37</v>
      </c>
      <c r="M1162">
        <v>0</v>
      </c>
      <c r="N1162">
        <v>68</v>
      </c>
      <c r="O1162">
        <v>68</v>
      </c>
      <c r="P1162" s="2" t="s">
        <v>75</v>
      </c>
      <c r="Q1162" s="2" t="s">
        <v>76</v>
      </c>
      <c r="R1162">
        <v>1</v>
      </c>
      <c r="S1162" s="2" t="s">
        <v>40</v>
      </c>
      <c r="T1162">
        <v>12</v>
      </c>
      <c r="U1162" s="2" t="s">
        <v>74</v>
      </c>
      <c r="V1162">
        <v>12</v>
      </c>
      <c r="W1162">
        <v>8.5</v>
      </c>
      <c r="X1162">
        <v>102</v>
      </c>
      <c r="Y1162">
        <v>0</v>
      </c>
      <c r="Z1162">
        <v>0</v>
      </c>
      <c r="AA1162">
        <v>102</v>
      </c>
      <c r="AB1162">
        <f>Analytics_Data_json[[#This Row],[amount]]-Analytics_Data_json[[#This Row],[custom_discount]]</f>
        <v>102</v>
      </c>
      <c r="AC1162">
        <f>(Analytics_Data_json[[#This Row],[order_qty]]*Analytics_Data_json[[#This Row],[unit_price]])-Analytics_Data_json[[#This Row],[discount]]-Analytics_Data_json[[#This Row],[custom_discount]]</f>
        <v>102</v>
      </c>
      <c r="AD1162">
        <v>246</v>
      </c>
      <c r="AE1162" s="2" t="s">
        <v>42</v>
      </c>
      <c r="AF1162" s="2" t="s">
        <v>43</v>
      </c>
      <c r="AG1162">
        <v>202</v>
      </c>
      <c r="AH1162" s="2" t="s">
        <v>44</v>
      </c>
      <c r="AI1162" s="2" t="s">
        <v>44</v>
      </c>
      <c r="AJ1162" s="3">
        <v>45324.000821759262</v>
      </c>
      <c r="AK1162" s="3">
        <v>45324.125810185185</v>
      </c>
    </row>
    <row r="1163" spans="1:37" x14ac:dyDescent="0.25">
      <c r="A1163">
        <v>1574547</v>
      </c>
      <c r="B1163">
        <v>187876</v>
      </c>
      <c r="C1163" s="1">
        <v>45323</v>
      </c>
      <c r="D1163" s="1" t="str">
        <f>TEXT(Analytics_Data_json[[#This Row],[ORDER DATE ]],"mmm")</f>
        <v>Feb</v>
      </c>
      <c r="E1163" s="2" t="s">
        <v>2369</v>
      </c>
      <c r="F1163">
        <v>42</v>
      </c>
      <c r="G1163" s="2" t="s">
        <v>33</v>
      </c>
      <c r="H1163" s="2" t="s">
        <v>34</v>
      </c>
      <c r="I1163">
        <v>62</v>
      </c>
      <c r="J1163" s="4" t="s">
        <v>2370</v>
      </c>
      <c r="K1163" s="2" t="s">
        <v>2371</v>
      </c>
      <c r="L1163" s="2" t="s">
        <v>37</v>
      </c>
      <c r="M1163">
        <v>0</v>
      </c>
      <c r="N1163">
        <v>62</v>
      </c>
      <c r="O1163">
        <v>62</v>
      </c>
      <c r="P1163" s="2" t="s">
        <v>48</v>
      </c>
      <c r="Q1163" s="2" t="s">
        <v>49</v>
      </c>
      <c r="R1163">
        <v>1</v>
      </c>
      <c r="S1163" s="2" t="s">
        <v>40</v>
      </c>
      <c r="T1163">
        <v>10</v>
      </c>
      <c r="U1163" s="2" t="s">
        <v>41</v>
      </c>
      <c r="V1163">
        <v>6</v>
      </c>
      <c r="W1163">
        <v>30</v>
      </c>
      <c r="X1163">
        <v>180</v>
      </c>
      <c r="Y1163">
        <v>0</v>
      </c>
      <c r="Z1163">
        <v>0</v>
      </c>
      <c r="AA1163">
        <v>180</v>
      </c>
      <c r="AB1163">
        <f>Analytics_Data_json[[#This Row],[amount]]-Analytics_Data_json[[#This Row],[custom_discount]]</f>
        <v>180</v>
      </c>
      <c r="AC1163">
        <f>(Analytics_Data_json[[#This Row],[order_qty]]*Analytics_Data_json[[#This Row],[unit_price]])-Analytics_Data_json[[#This Row],[discount]]-Analytics_Data_json[[#This Row],[custom_discount]]</f>
        <v>180</v>
      </c>
      <c r="AD1163">
        <v>246</v>
      </c>
      <c r="AE1163" s="2" t="s">
        <v>42</v>
      </c>
      <c r="AF1163" s="2" t="s">
        <v>43</v>
      </c>
      <c r="AG1163">
        <v>202</v>
      </c>
      <c r="AH1163" s="2" t="s">
        <v>44</v>
      </c>
      <c r="AI1163" s="2" t="s">
        <v>44</v>
      </c>
      <c r="AJ1163" s="3">
        <v>45324.000821759262</v>
      </c>
      <c r="AK1163" s="3">
        <v>45324.125810185185</v>
      </c>
    </row>
    <row r="1164" spans="1:37" x14ac:dyDescent="0.25">
      <c r="A1164">
        <v>1574546</v>
      </c>
      <c r="B1164">
        <v>187876</v>
      </c>
      <c r="C1164" s="1">
        <v>45323</v>
      </c>
      <c r="D1164" s="1" t="str">
        <f>TEXT(Analytics_Data_json[[#This Row],[ORDER DATE ]],"mmm")</f>
        <v>Feb</v>
      </c>
      <c r="E1164" s="2" t="s">
        <v>2369</v>
      </c>
      <c r="F1164">
        <v>42</v>
      </c>
      <c r="G1164" s="2" t="s">
        <v>33</v>
      </c>
      <c r="H1164" s="2" t="s">
        <v>34</v>
      </c>
      <c r="I1164">
        <v>62</v>
      </c>
      <c r="J1164" s="4" t="s">
        <v>2370</v>
      </c>
      <c r="K1164" s="2" t="s">
        <v>2371</v>
      </c>
      <c r="L1164" s="2" t="s">
        <v>37</v>
      </c>
      <c r="M1164">
        <v>0</v>
      </c>
      <c r="N1164">
        <v>61</v>
      </c>
      <c r="O1164">
        <v>61</v>
      </c>
      <c r="P1164" s="2" t="s">
        <v>50</v>
      </c>
      <c r="Q1164" s="2" t="s">
        <v>51</v>
      </c>
      <c r="R1164">
        <v>1</v>
      </c>
      <c r="S1164" s="2" t="s">
        <v>40</v>
      </c>
      <c r="T1164">
        <v>10</v>
      </c>
      <c r="U1164" s="2" t="s">
        <v>41</v>
      </c>
      <c r="V1164">
        <v>6</v>
      </c>
      <c r="W1164">
        <v>30</v>
      </c>
      <c r="X1164">
        <v>180</v>
      </c>
      <c r="Y1164">
        <v>0</v>
      </c>
      <c r="Z1164">
        <v>0</v>
      </c>
      <c r="AA1164">
        <v>180</v>
      </c>
      <c r="AB1164">
        <f>Analytics_Data_json[[#This Row],[amount]]-Analytics_Data_json[[#This Row],[custom_discount]]</f>
        <v>180</v>
      </c>
      <c r="AC1164">
        <f>(Analytics_Data_json[[#This Row],[order_qty]]*Analytics_Data_json[[#This Row],[unit_price]])-Analytics_Data_json[[#This Row],[discount]]-Analytics_Data_json[[#This Row],[custom_discount]]</f>
        <v>180</v>
      </c>
      <c r="AD1164">
        <v>246</v>
      </c>
      <c r="AE1164" s="2" t="s">
        <v>42</v>
      </c>
      <c r="AF1164" s="2" t="s">
        <v>43</v>
      </c>
      <c r="AG1164">
        <v>202</v>
      </c>
      <c r="AH1164" s="2" t="s">
        <v>44</v>
      </c>
      <c r="AI1164" s="2" t="s">
        <v>44</v>
      </c>
      <c r="AJ1164" s="3">
        <v>45324.000821759262</v>
      </c>
      <c r="AK1164" s="3">
        <v>45324.125810185185</v>
      </c>
    </row>
    <row r="1165" spans="1:37" x14ac:dyDescent="0.25">
      <c r="A1165">
        <v>1574545</v>
      </c>
      <c r="B1165">
        <v>187876</v>
      </c>
      <c r="C1165" s="1">
        <v>45323</v>
      </c>
      <c r="D1165" s="1" t="str">
        <f>TEXT(Analytics_Data_json[[#This Row],[ORDER DATE ]],"mmm")</f>
        <v>Feb</v>
      </c>
      <c r="E1165" s="2" t="s">
        <v>2369</v>
      </c>
      <c r="F1165">
        <v>42</v>
      </c>
      <c r="G1165" s="2" t="s">
        <v>33</v>
      </c>
      <c r="H1165" s="2" t="s">
        <v>34</v>
      </c>
      <c r="I1165">
        <v>62</v>
      </c>
      <c r="J1165" s="4" t="s">
        <v>2370</v>
      </c>
      <c r="K1165" s="2" t="s">
        <v>2371</v>
      </c>
      <c r="L1165" s="2" t="s">
        <v>37</v>
      </c>
      <c r="M1165">
        <v>0</v>
      </c>
      <c r="N1165">
        <v>68</v>
      </c>
      <c r="O1165">
        <v>68</v>
      </c>
      <c r="P1165" s="2" t="s">
        <v>75</v>
      </c>
      <c r="Q1165" s="2" t="s">
        <v>76</v>
      </c>
      <c r="R1165">
        <v>1</v>
      </c>
      <c r="S1165" s="2" t="s">
        <v>40</v>
      </c>
      <c r="T1165">
        <v>12</v>
      </c>
      <c r="U1165" s="2" t="s">
        <v>74</v>
      </c>
      <c r="V1165">
        <v>12</v>
      </c>
      <c r="W1165">
        <v>8.5</v>
      </c>
      <c r="X1165">
        <v>102</v>
      </c>
      <c r="Y1165">
        <v>0</v>
      </c>
      <c r="Z1165">
        <v>0</v>
      </c>
      <c r="AA1165">
        <v>102</v>
      </c>
      <c r="AB1165">
        <f>Analytics_Data_json[[#This Row],[amount]]-Analytics_Data_json[[#This Row],[custom_discount]]</f>
        <v>102</v>
      </c>
      <c r="AC1165">
        <f>(Analytics_Data_json[[#This Row],[order_qty]]*Analytics_Data_json[[#This Row],[unit_price]])-Analytics_Data_json[[#This Row],[discount]]-Analytics_Data_json[[#This Row],[custom_discount]]</f>
        <v>102</v>
      </c>
      <c r="AD1165">
        <v>246</v>
      </c>
      <c r="AE1165" s="2" t="s">
        <v>42</v>
      </c>
      <c r="AF1165" s="2" t="s">
        <v>43</v>
      </c>
      <c r="AG1165">
        <v>202</v>
      </c>
      <c r="AH1165" s="2" t="s">
        <v>44</v>
      </c>
      <c r="AI1165" s="2" t="s">
        <v>44</v>
      </c>
      <c r="AJ1165" s="3">
        <v>45324.000821759262</v>
      </c>
      <c r="AK1165" s="3">
        <v>45324.125810185185</v>
      </c>
    </row>
    <row r="1166" spans="1:37" x14ac:dyDescent="0.25">
      <c r="A1166">
        <v>1574544</v>
      </c>
      <c r="B1166">
        <v>187876</v>
      </c>
      <c r="C1166" s="1">
        <v>45323</v>
      </c>
      <c r="D1166" s="1" t="str">
        <f>TEXT(Analytics_Data_json[[#This Row],[ORDER DATE ]],"mmm")</f>
        <v>Feb</v>
      </c>
      <c r="E1166" s="2" t="s">
        <v>2369</v>
      </c>
      <c r="F1166">
        <v>42</v>
      </c>
      <c r="G1166" s="2" t="s">
        <v>33</v>
      </c>
      <c r="H1166" s="2" t="s">
        <v>34</v>
      </c>
      <c r="I1166">
        <v>62</v>
      </c>
      <c r="J1166" s="4" t="s">
        <v>2370</v>
      </c>
      <c r="K1166" s="2" t="s">
        <v>2371</v>
      </c>
      <c r="L1166" s="2" t="s">
        <v>37</v>
      </c>
      <c r="M1166">
        <v>0</v>
      </c>
      <c r="N1166">
        <v>69</v>
      </c>
      <c r="O1166">
        <v>69</v>
      </c>
      <c r="P1166" s="2" t="s">
        <v>72</v>
      </c>
      <c r="Q1166" s="2" t="s">
        <v>73</v>
      </c>
      <c r="R1166">
        <v>1</v>
      </c>
      <c r="S1166" s="2" t="s">
        <v>40</v>
      </c>
      <c r="T1166">
        <v>12</v>
      </c>
      <c r="U1166" s="2" t="s">
        <v>74</v>
      </c>
      <c r="V1166">
        <v>12</v>
      </c>
      <c r="W1166">
        <v>8.5</v>
      </c>
      <c r="X1166">
        <v>102</v>
      </c>
      <c r="Y1166">
        <v>0</v>
      </c>
      <c r="Z1166">
        <v>0</v>
      </c>
      <c r="AA1166">
        <v>102</v>
      </c>
      <c r="AB1166">
        <f>Analytics_Data_json[[#This Row],[amount]]-Analytics_Data_json[[#This Row],[custom_discount]]</f>
        <v>102</v>
      </c>
      <c r="AC1166">
        <f>(Analytics_Data_json[[#This Row],[order_qty]]*Analytics_Data_json[[#This Row],[unit_price]])-Analytics_Data_json[[#This Row],[discount]]-Analytics_Data_json[[#This Row],[custom_discount]]</f>
        <v>102</v>
      </c>
      <c r="AD1166">
        <v>246</v>
      </c>
      <c r="AE1166" s="2" t="s">
        <v>42</v>
      </c>
      <c r="AF1166" s="2" t="s">
        <v>43</v>
      </c>
      <c r="AG1166">
        <v>202</v>
      </c>
      <c r="AH1166" s="2" t="s">
        <v>44</v>
      </c>
      <c r="AI1166" s="2" t="s">
        <v>44</v>
      </c>
      <c r="AJ1166" s="3">
        <v>45324.000821759262</v>
      </c>
      <c r="AK1166" s="3">
        <v>45324.125810185185</v>
      </c>
    </row>
    <row r="1167" spans="1:37" x14ac:dyDescent="0.25">
      <c r="A1167">
        <v>1574543</v>
      </c>
      <c r="B1167">
        <v>187875</v>
      </c>
      <c r="C1167" s="1">
        <v>45323</v>
      </c>
      <c r="D1167" s="1" t="str">
        <f>TEXT(Analytics_Data_json[[#This Row],[ORDER DATE ]],"mmm")</f>
        <v>Feb</v>
      </c>
      <c r="E1167" s="2" t="s">
        <v>2372</v>
      </c>
      <c r="F1167">
        <v>42</v>
      </c>
      <c r="G1167" s="2" t="s">
        <v>33</v>
      </c>
      <c r="H1167" s="2" t="s">
        <v>34</v>
      </c>
      <c r="I1167">
        <v>62</v>
      </c>
      <c r="J1167" s="4" t="s">
        <v>654</v>
      </c>
      <c r="K1167" s="2" t="s">
        <v>655</v>
      </c>
      <c r="L1167" s="2" t="s">
        <v>37</v>
      </c>
      <c r="M1167">
        <v>0</v>
      </c>
      <c r="N1167">
        <v>69</v>
      </c>
      <c r="O1167">
        <v>69</v>
      </c>
      <c r="P1167" s="2" t="s">
        <v>72</v>
      </c>
      <c r="Q1167" s="2" t="s">
        <v>73</v>
      </c>
      <c r="R1167">
        <v>1</v>
      </c>
      <c r="S1167" s="2" t="s">
        <v>40</v>
      </c>
      <c r="T1167">
        <v>12</v>
      </c>
      <c r="U1167" s="2" t="s">
        <v>74</v>
      </c>
      <c r="V1167">
        <v>12</v>
      </c>
      <c r="W1167">
        <v>8.5</v>
      </c>
      <c r="X1167">
        <v>102</v>
      </c>
      <c r="Y1167">
        <v>0</v>
      </c>
      <c r="Z1167">
        <v>0</v>
      </c>
      <c r="AA1167">
        <v>102</v>
      </c>
      <c r="AB1167">
        <f>Analytics_Data_json[[#This Row],[amount]]-Analytics_Data_json[[#This Row],[custom_discount]]</f>
        <v>102</v>
      </c>
      <c r="AC1167">
        <f>(Analytics_Data_json[[#This Row],[order_qty]]*Analytics_Data_json[[#This Row],[unit_price]])-Analytics_Data_json[[#This Row],[discount]]-Analytics_Data_json[[#This Row],[custom_discount]]</f>
        <v>102</v>
      </c>
      <c r="AD1167">
        <v>246</v>
      </c>
      <c r="AE1167" s="2" t="s">
        <v>42</v>
      </c>
      <c r="AF1167" s="2" t="s">
        <v>43</v>
      </c>
      <c r="AG1167">
        <v>202</v>
      </c>
      <c r="AH1167" s="2" t="s">
        <v>44</v>
      </c>
      <c r="AI1167" s="2" t="s">
        <v>44</v>
      </c>
      <c r="AJ1167" s="3">
        <v>45324.000821759262</v>
      </c>
      <c r="AK1167" s="3">
        <v>45324.125810185185</v>
      </c>
    </row>
    <row r="1168" spans="1:37" x14ac:dyDescent="0.25">
      <c r="A1168">
        <v>1574542</v>
      </c>
      <c r="B1168">
        <v>187875</v>
      </c>
      <c r="C1168" s="1">
        <v>45323</v>
      </c>
      <c r="D1168" s="1" t="str">
        <f>TEXT(Analytics_Data_json[[#This Row],[ORDER DATE ]],"mmm")</f>
        <v>Feb</v>
      </c>
      <c r="E1168" s="2" t="s">
        <v>2372</v>
      </c>
      <c r="F1168">
        <v>42</v>
      </c>
      <c r="G1168" s="2" t="s">
        <v>33</v>
      </c>
      <c r="H1168" s="2" t="s">
        <v>34</v>
      </c>
      <c r="I1168">
        <v>62</v>
      </c>
      <c r="J1168" s="4" t="s">
        <v>654</v>
      </c>
      <c r="K1168" s="2" t="s">
        <v>655</v>
      </c>
      <c r="L1168" s="2" t="s">
        <v>37</v>
      </c>
      <c r="M1168">
        <v>0</v>
      </c>
      <c r="N1168">
        <v>68</v>
      </c>
      <c r="O1168">
        <v>68</v>
      </c>
      <c r="P1168" s="2" t="s">
        <v>75</v>
      </c>
      <c r="Q1168" s="2" t="s">
        <v>76</v>
      </c>
      <c r="R1168">
        <v>1</v>
      </c>
      <c r="S1168" s="2" t="s">
        <v>40</v>
      </c>
      <c r="T1168">
        <v>12</v>
      </c>
      <c r="U1168" s="2" t="s">
        <v>74</v>
      </c>
      <c r="V1168">
        <v>12</v>
      </c>
      <c r="W1168">
        <v>8.5</v>
      </c>
      <c r="X1168">
        <v>102</v>
      </c>
      <c r="Y1168">
        <v>0</v>
      </c>
      <c r="Z1168">
        <v>0</v>
      </c>
      <c r="AA1168">
        <v>102</v>
      </c>
      <c r="AB1168">
        <f>Analytics_Data_json[[#This Row],[amount]]-Analytics_Data_json[[#This Row],[custom_discount]]</f>
        <v>102</v>
      </c>
      <c r="AC1168">
        <f>(Analytics_Data_json[[#This Row],[order_qty]]*Analytics_Data_json[[#This Row],[unit_price]])-Analytics_Data_json[[#This Row],[discount]]-Analytics_Data_json[[#This Row],[custom_discount]]</f>
        <v>102</v>
      </c>
      <c r="AD1168">
        <v>246</v>
      </c>
      <c r="AE1168" s="2" t="s">
        <v>42</v>
      </c>
      <c r="AF1168" s="2" t="s">
        <v>43</v>
      </c>
      <c r="AG1168">
        <v>202</v>
      </c>
      <c r="AH1168" s="2" t="s">
        <v>44</v>
      </c>
      <c r="AI1168" s="2" t="s">
        <v>44</v>
      </c>
      <c r="AJ1168" s="3">
        <v>45324.000821759262</v>
      </c>
      <c r="AK1168" s="3">
        <v>45324.125810185185</v>
      </c>
    </row>
    <row r="1169" spans="1:37" x14ac:dyDescent="0.25">
      <c r="A1169">
        <v>1574541</v>
      </c>
      <c r="B1169">
        <v>187874</v>
      </c>
      <c r="C1169" s="1">
        <v>45323</v>
      </c>
      <c r="D1169" s="1" t="str">
        <f>TEXT(Analytics_Data_json[[#This Row],[ORDER DATE ]],"mmm")</f>
        <v>Feb</v>
      </c>
      <c r="E1169" s="2" t="s">
        <v>2373</v>
      </c>
      <c r="F1169">
        <v>42</v>
      </c>
      <c r="G1169" s="2" t="s">
        <v>33</v>
      </c>
      <c r="H1169" s="2" t="s">
        <v>34</v>
      </c>
      <c r="I1169">
        <v>62</v>
      </c>
      <c r="J1169" s="4" t="s">
        <v>2374</v>
      </c>
      <c r="K1169" s="2" t="s">
        <v>2375</v>
      </c>
      <c r="L1169" s="2" t="s">
        <v>37</v>
      </c>
      <c r="M1169">
        <v>0</v>
      </c>
      <c r="N1169">
        <v>69</v>
      </c>
      <c r="O1169">
        <v>69</v>
      </c>
      <c r="P1169" s="2" t="s">
        <v>72</v>
      </c>
      <c r="Q1169" s="2" t="s">
        <v>73</v>
      </c>
      <c r="R1169">
        <v>1</v>
      </c>
      <c r="S1169" s="2" t="s">
        <v>40</v>
      </c>
      <c r="T1169">
        <v>12</v>
      </c>
      <c r="U1169" s="2" t="s">
        <v>74</v>
      </c>
      <c r="V1169">
        <v>24</v>
      </c>
      <c r="W1169">
        <v>8.5</v>
      </c>
      <c r="X1169">
        <v>204</v>
      </c>
      <c r="Y1169">
        <v>0</v>
      </c>
      <c r="Z1169">
        <v>0</v>
      </c>
      <c r="AA1169">
        <v>204</v>
      </c>
      <c r="AB1169">
        <f>Analytics_Data_json[[#This Row],[amount]]-Analytics_Data_json[[#This Row],[custom_discount]]</f>
        <v>204</v>
      </c>
      <c r="AC1169">
        <f>(Analytics_Data_json[[#This Row],[order_qty]]*Analytics_Data_json[[#This Row],[unit_price]])-Analytics_Data_json[[#This Row],[discount]]-Analytics_Data_json[[#This Row],[custom_discount]]</f>
        <v>204</v>
      </c>
      <c r="AD1169">
        <v>246</v>
      </c>
      <c r="AE1169" s="2" t="s">
        <v>42</v>
      </c>
      <c r="AF1169" s="2" t="s">
        <v>43</v>
      </c>
      <c r="AG1169">
        <v>202</v>
      </c>
      <c r="AH1169" s="2" t="s">
        <v>44</v>
      </c>
      <c r="AI1169" s="2" t="s">
        <v>44</v>
      </c>
      <c r="AJ1169" s="3">
        <v>45324.000821759262</v>
      </c>
      <c r="AK1169" s="3">
        <v>45324.125810185185</v>
      </c>
    </row>
    <row r="1170" spans="1:37" x14ac:dyDescent="0.25">
      <c r="A1170">
        <v>1574540</v>
      </c>
      <c r="B1170">
        <v>187873</v>
      </c>
      <c r="C1170" s="1">
        <v>45323</v>
      </c>
      <c r="D1170" s="1" t="str">
        <f>TEXT(Analytics_Data_json[[#This Row],[ORDER DATE ]],"mmm")</f>
        <v>Feb</v>
      </c>
      <c r="E1170" s="2" t="s">
        <v>2376</v>
      </c>
      <c r="F1170">
        <v>42</v>
      </c>
      <c r="G1170" s="2" t="s">
        <v>33</v>
      </c>
      <c r="H1170" s="2" t="s">
        <v>34</v>
      </c>
      <c r="I1170">
        <v>62</v>
      </c>
      <c r="J1170" s="4" t="s">
        <v>435</v>
      </c>
      <c r="K1170" s="2" t="s">
        <v>436</v>
      </c>
      <c r="L1170" s="2" t="s">
        <v>37</v>
      </c>
      <c r="M1170">
        <v>0</v>
      </c>
      <c r="N1170">
        <v>69</v>
      </c>
      <c r="O1170">
        <v>69</v>
      </c>
      <c r="P1170" s="2" t="s">
        <v>72</v>
      </c>
      <c r="Q1170" s="2" t="s">
        <v>73</v>
      </c>
      <c r="R1170">
        <v>1</v>
      </c>
      <c r="S1170" s="2" t="s">
        <v>40</v>
      </c>
      <c r="T1170">
        <v>12</v>
      </c>
      <c r="U1170" s="2" t="s">
        <v>74</v>
      </c>
      <c r="V1170">
        <v>12</v>
      </c>
      <c r="W1170">
        <v>8.5</v>
      </c>
      <c r="X1170">
        <v>102</v>
      </c>
      <c r="Y1170">
        <v>0</v>
      </c>
      <c r="Z1170">
        <v>0</v>
      </c>
      <c r="AA1170">
        <v>102</v>
      </c>
      <c r="AB1170">
        <f>Analytics_Data_json[[#This Row],[amount]]-Analytics_Data_json[[#This Row],[custom_discount]]</f>
        <v>102</v>
      </c>
      <c r="AC1170">
        <f>(Analytics_Data_json[[#This Row],[order_qty]]*Analytics_Data_json[[#This Row],[unit_price]])-Analytics_Data_json[[#This Row],[discount]]-Analytics_Data_json[[#This Row],[custom_discount]]</f>
        <v>102</v>
      </c>
      <c r="AD1170">
        <v>246</v>
      </c>
      <c r="AE1170" s="2" t="s">
        <v>42</v>
      </c>
      <c r="AF1170" s="2" t="s">
        <v>43</v>
      </c>
      <c r="AG1170">
        <v>202</v>
      </c>
      <c r="AH1170" s="2" t="s">
        <v>44</v>
      </c>
      <c r="AI1170" s="2" t="s">
        <v>44</v>
      </c>
      <c r="AJ1170" s="3">
        <v>45324.000821759262</v>
      </c>
      <c r="AK1170" s="3">
        <v>45324.125810185185</v>
      </c>
    </row>
    <row r="1171" spans="1:37" x14ac:dyDescent="0.25">
      <c r="A1171">
        <v>1574539</v>
      </c>
      <c r="B1171">
        <v>187873</v>
      </c>
      <c r="C1171" s="1">
        <v>45323</v>
      </c>
      <c r="D1171" s="1" t="str">
        <f>TEXT(Analytics_Data_json[[#This Row],[ORDER DATE ]],"mmm")</f>
        <v>Feb</v>
      </c>
      <c r="E1171" s="2" t="s">
        <v>2376</v>
      </c>
      <c r="F1171">
        <v>42</v>
      </c>
      <c r="G1171" s="2" t="s">
        <v>33</v>
      </c>
      <c r="H1171" s="2" t="s">
        <v>34</v>
      </c>
      <c r="I1171">
        <v>62</v>
      </c>
      <c r="J1171" s="4" t="s">
        <v>435</v>
      </c>
      <c r="K1171" s="2" t="s">
        <v>436</v>
      </c>
      <c r="L1171" s="2" t="s">
        <v>37</v>
      </c>
      <c r="M1171">
        <v>0</v>
      </c>
      <c r="N1171">
        <v>68</v>
      </c>
      <c r="O1171">
        <v>68</v>
      </c>
      <c r="P1171" s="2" t="s">
        <v>75</v>
      </c>
      <c r="Q1171" s="2" t="s">
        <v>76</v>
      </c>
      <c r="R1171">
        <v>1</v>
      </c>
      <c r="S1171" s="2" t="s">
        <v>40</v>
      </c>
      <c r="T1171">
        <v>12</v>
      </c>
      <c r="U1171" s="2" t="s">
        <v>74</v>
      </c>
      <c r="V1171">
        <v>12</v>
      </c>
      <c r="W1171">
        <v>8.5</v>
      </c>
      <c r="X1171">
        <v>102</v>
      </c>
      <c r="Y1171">
        <v>0</v>
      </c>
      <c r="Z1171">
        <v>0</v>
      </c>
      <c r="AA1171">
        <v>102</v>
      </c>
      <c r="AB1171">
        <f>Analytics_Data_json[[#This Row],[amount]]-Analytics_Data_json[[#This Row],[custom_discount]]</f>
        <v>102</v>
      </c>
      <c r="AC1171">
        <f>(Analytics_Data_json[[#This Row],[order_qty]]*Analytics_Data_json[[#This Row],[unit_price]])-Analytics_Data_json[[#This Row],[discount]]-Analytics_Data_json[[#This Row],[custom_discount]]</f>
        <v>102</v>
      </c>
      <c r="AD1171">
        <v>246</v>
      </c>
      <c r="AE1171" s="2" t="s">
        <v>42</v>
      </c>
      <c r="AF1171" s="2" t="s">
        <v>43</v>
      </c>
      <c r="AG1171">
        <v>202</v>
      </c>
      <c r="AH1171" s="2" t="s">
        <v>44</v>
      </c>
      <c r="AI1171" s="2" t="s">
        <v>44</v>
      </c>
      <c r="AJ1171" s="3">
        <v>45324.000821759262</v>
      </c>
      <c r="AK1171" s="3">
        <v>45324.125810185185</v>
      </c>
    </row>
    <row r="1172" spans="1:37" x14ac:dyDescent="0.25">
      <c r="A1172">
        <v>1574538</v>
      </c>
      <c r="B1172">
        <v>187872</v>
      </c>
      <c r="C1172" s="1">
        <v>45323</v>
      </c>
      <c r="D1172" s="1" t="str">
        <f>TEXT(Analytics_Data_json[[#This Row],[ORDER DATE ]],"mmm")</f>
        <v>Feb</v>
      </c>
      <c r="E1172" s="2" t="s">
        <v>2377</v>
      </c>
      <c r="F1172">
        <v>42</v>
      </c>
      <c r="G1172" s="2" t="s">
        <v>33</v>
      </c>
      <c r="H1172" s="2" t="s">
        <v>34</v>
      </c>
      <c r="I1172">
        <v>62</v>
      </c>
      <c r="J1172" s="4" t="s">
        <v>463</v>
      </c>
      <c r="K1172" s="2" t="s">
        <v>464</v>
      </c>
      <c r="L1172" s="2" t="s">
        <v>37</v>
      </c>
      <c r="M1172">
        <v>0</v>
      </c>
      <c r="N1172">
        <v>69</v>
      </c>
      <c r="O1172">
        <v>69</v>
      </c>
      <c r="P1172" s="2" t="s">
        <v>72</v>
      </c>
      <c r="Q1172" s="2" t="s">
        <v>73</v>
      </c>
      <c r="R1172">
        <v>1</v>
      </c>
      <c r="S1172" s="2" t="s">
        <v>40</v>
      </c>
      <c r="T1172">
        <v>12</v>
      </c>
      <c r="U1172" s="2" t="s">
        <v>74</v>
      </c>
      <c r="V1172">
        <v>12</v>
      </c>
      <c r="W1172">
        <v>8.5</v>
      </c>
      <c r="X1172">
        <v>102</v>
      </c>
      <c r="Y1172">
        <v>0</v>
      </c>
      <c r="Z1172">
        <v>0</v>
      </c>
      <c r="AA1172">
        <v>102</v>
      </c>
      <c r="AB1172">
        <f>Analytics_Data_json[[#This Row],[amount]]-Analytics_Data_json[[#This Row],[custom_discount]]</f>
        <v>102</v>
      </c>
      <c r="AC1172">
        <f>(Analytics_Data_json[[#This Row],[order_qty]]*Analytics_Data_json[[#This Row],[unit_price]])-Analytics_Data_json[[#This Row],[discount]]-Analytics_Data_json[[#This Row],[custom_discount]]</f>
        <v>102</v>
      </c>
      <c r="AD1172">
        <v>246</v>
      </c>
      <c r="AE1172" s="2" t="s">
        <v>42</v>
      </c>
      <c r="AF1172" s="2" t="s">
        <v>43</v>
      </c>
      <c r="AG1172">
        <v>202</v>
      </c>
      <c r="AH1172" s="2" t="s">
        <v>44</v>
      </c>
      <c r="AI1172" s="2" t="s">
        <v>44</v>
      </c>
      <c r="AJ1172" s="3">
        <v>45324.000821759262</v>
      </c>
      <c r="AK1172" s="3">
        <v>45324.125810185185</v>
      </c>
    </row>
    <row r="1173" spans="1:37" x14ac:dyDescent="0.25">
      <c r="A1173">
        <v>1574537</v>
      </c>
      <c r="B1173">
        <v>187872</v>
      </c>
      <c r="C1173" s="1">
        <v>45323</v>
      </c>
      <c r="D1173" s="1" t="str">
        <f>TEXT(Analytics_Data_json[[#This Row],[ORDER DATE ]],"mmm")</f>
        <v>Feb</v>
      </c>
      <c r="E1173" s="2" t="s">
        <v>2377</v>
      </c>
      <c r="F1173">
        <v>42</v>
      </c>
      <c r="G1173" s="2" t="s">
        <v>33</v>
      </c>
      <c r="H1173" s="2" t="s">
        <v>34</v>
      </c>
      <c r="I1173">
        <v>62</v>
      </c>
      <c r="J1173" s="4" t="s">
        <v>463</v>
      </c>
      <c r="K1173" s="2" t="s">
        <v>464</v>
      </c>
      <c r="L1173" s="2" t="s">
        <v>37</v>
      </c>
      <c r="M1173">
        <v>0</v>
      </c>
      <c r="N1173">
        <v>68</v>
      </c>
      <c r="O1173">
        <v>68</v>
      </c>
      <c r="P1173" s="2" t="s">
        <v>75</v>
      </c>
      <c r="Q1173" s="2" t="s">
        <v>76</v>
      </c>
      <c r="R1173">
        <v>1</v>
      </c>
      <c r="S1173" s="2" t="s">
        <v>40</v>
      </c>
      <c r="T1173">
        <v>12</v>
      </c>
      <c r="U1173" s="2" t="s">
        <v>74</v>
      </c>
      <c r="V1173">
        <v>12</v>
      </c>
      <c r="W1173">
        <v>8.5</v>
      </c>
      <c r="X1173">
        <v>102</v>
      </c>
      <c r="Y1173">
        <v>0</v>
      </c>
      <c r="Z1173">
        <v>0</v>
      </c>
      <c r="AA1173">
        <v>102</v>
      </c>
      <c r="AB1173">
        <f>Analytics_Data_json[[#This Row],[amount]]-Analytics_Data_json[[#This Row],[custom_discount]]</f>
        <v>102</v>
      </c>
      <c r="AC1173">
        <f>(Analytics_Data_json[[#This Row],[order_qty]]*Analytics_Data_json[[#This Row],[unit_price]])-Analytics_Data_json[[#This Row],[discount]]-Analytics_Data_json[[#This Row],[custom_discount]]</f>
        <v>102</v>
      </c>
      <c r="AD1173">
        <v>246</v>
      </c>
      <c r="AE1173" s="2" t="s">
        <v>42</v>
      </c>
      <c r="AF1173" s="2" t="s">
        <v>43</v>
      </c>
      <c r="AG1173">
        <v>202</v>
      </c>
      <c r="AH1173" s="2" t="s">
        <v>44</v>
      </c>
      <c r="AI1173" s="2" t="s">
        <v>44</v>
      </c>
      <c r="AJ1173" s="3">
        <v>45324.000821759262</v>
      </c>
      <c r="AK1173" s="3">
        <v>45324.125810185185</v>
      </c>
    </row>
    <row r="1174" spans="1:37" x14ac:dyDescent="0.25">
      <c r="A1174">
        <v>1574536</v>
      </c>
      <c r="B1174">
        <v>187872</v>
      </c>
      <c r="C1174" s="1">
        <v>45323</v>
      </c>
      <c r="D1174" s="1" t="str">
        <f>TEXT(Analytics_Data_json[[#This Row],[ORDER DATE ]],"mmm")</f>
        <v>Feb</v>
      </c>
      <c r="E1174" s="2" t="s">
        <v>2377</v>
      </c>
      <c r="F1174">
        <v>42</v>
      </c>
      <c r="G1174" s="2" t="s">
        <v>33</v>
      </c>
      <c r="H1174" s="2" t="s">
        <v>34</v>
      </c>
      <c r="I1174">
        <v>62</v>
      </c>
      <c r="J1174" s="4" t="s">
        <v>463</v>
      </c>
      <c r="K1174" s="2" t="s">
        <v>464</v>
      </c>
      <c r="L1174" s="2" t="s">
        <v>37</v>
      </c>
      <c r="M1174">
        <v>0</v>
      </c>
      <c r="N1174">
        <v>62</v>
      </c>
      <c r="O1174">
        <v>62</v>
      </c>
      <c r="P1174" s="2" t="s">
        <v>48</v>
      </c>
      <c r="Q1174" s="2" t="s">
        <v>49</v>
      </c>
      <c r="R1174">
        <v>1</v>
      </c>
      <c r="S1174" s="2" t="s">
        <v>40</v>
      </c>
      <c r="T1174">
        <v>10</v>
      </c>
      <c r="U1174" s="2" t="s">
        <v>41</v>
      </c>
      <c r="V1174">
        <v>6</v>
      </c>
      <c r="W1174">
        <v>30</v>
      </c>
      <c r="X1174">
        <v>180</v>
      </c>
      <c r="Y1174">
        <v>0</v>
      </c>
      <c r="Z1174">
        <v>0</v>
      </c>
      <c r="AA1174">
        <v>180</v>
      </c>
      <c r="AB1174">
        <f>Analytics_Data_json[[#This Row],[amount]]-Analytics_Data_json[[#This Row],[custom_discount]]</f>
        <v>180</v>
      </c>
      <c r="AC1174">
        <f>(Analytics_Data_json[[#This Row],[order_qty]]*Analytics_Data_json[[#This Row],[unit_price]])-Analytics_Data_json[[#This Row],[discount]]-Analytics_Data_json[[#This Row],[custom_discount]]</f>
        <v>180</v>
      </c>
      <c r="AD1174">
        <v>246</v>
      </c>
      <c r="AE1174" s="2" t="s">
        <v>42</v>
      </c>
      <c r="AF1174" s="2" t="s">
        <v>43</v>
      </c>
      <c r="AG1174">
        <v>202</v>
      </c>
      <c r="AH1174" s="2" t="s">
        <v>44</v>
      </c>
      <c r="AI1174" s="2" t="s">
        <v>44</v>
      </c>
      <c r="AJ1174" s="3">
        <v>45324.000821759262</v>
      </c>
      <c r="AK1174" s="3">
        <v>45324.125810185185</v>
      </c>
    </row>
    <row r="1175" spans="1:37" x14ac:dyDescent="0.25">
      <c r="A1175">
        <v>1574535</v>
      </c>
      <c r="B1175">
        <v>187872</v>
      </c>
      <c r="C1175" s="1">
        <v>45323</v>
      </c>
      <c r="D1175" s="1" t="str">
        <f>TEXT(Analytics_Data_json[[#This Row],[ORDER DATE ]],"mmm")</f>
        <v>Feb</v>
      </c>
      <c r="E1175" s="2" t="s">
        <v>2377</v>
      </c>
      <c r="F1175">
        <v>42</v>
      </c>
      <c r="G1175" s="2" t="s">
        <v>33</v>
      </c>
      <c r="H1175" s="2" t="s">
        <v>34</v>
      </c>
      <c r="I1175">
        <v>62</v>
      </c>
      <c r="J1175" s="4" t="s">
        <v>463</v>
      </c>
      <c r="K1175" s="2" t="s">
        <v>464</v>
      </c>
      <c r="L1175" s="2" t="s">
        <v>37</v>
      </c>
      <c r="M1175">
        <v>0</v>
      </c>
      <c r="N1175">
        <v>61</v>
      </c>
      <c r="O1175">
        <v>61</v>
      </c>
      <c r="P1175" s="2" t="s">
        <v>50</v>
      </c>
      <c r="Q1175" s="2" t="s">
        <v>51</v>
      </c>
      <c r="R1175">
        <v>1</v>
      </c>
      <c r="S1175" s="2" t="s">
        <v>40</v>
      </c>
      <c r="T1175">
        <v>10</v>
      </c>
      <c r="U1175" s="2" t="s">
        <v>41</v>
      </c>
      <c r="V1175">
        <v>6</v>
      </c>
      <c r="W1175">
        <v>30</v>
      </c>
      <c r="X1175">
        <v>180</v>
      </c>
      <c r="Y1175">
        <v>0</v>
      </c>
      <c r="Z1175">
        <v>0</v>
      </c>
      <c r="AA1175">
        <v>180</v>
      </c>
      <c r="AB1175">
        <f>Analytics_Data_json[[#This Row],[amount]]-Analytics_Data_json[[#This Row],[custom_discount]]</f>
        <v>180</v>
      </c>
      <c r="AC1175">
        <f>(Analytics_Data_json[[#This Row],[order_qty]]*Analytics_Data_json[[#This Row],[unit_price]])-Analytics_Data_json[[#This Row],[discount]]-Analytics_Data_json[[#This Row],[custom_discount]]</f>
        <v>180</v>
      </c>
      <c r="AD1175">
        <v>246</v>
      </c>
      <c r="AE1175" s="2" t="s">
        <v>42</v>
      </c>
      <c r="AF1175" s="2" t="s">
        <v>43</v>
      </c>
      <c r="AG1175">
        <v>202</v>
      </c>
      <c r="AH1175" s="2" t="s">
        <v>44</v>
      </c>
      <c r="AI1175" s="2" t="s">
        <v>44</v>
      </c>
      <c r="AJ1175" s="3">
        <v>45324.000821759262</v>
      </c>
      <c r="AK1175" s="3">
        <v>45324.125810185185</v>
      </c>
    </row>
    <row r="1176" spans="1:37" x14ac:dyDescent="0.25">
      <c r="A1176">
        <v>1574534</v>
      </c>
      <c r="B1176">
        <v>187871</v>
      </c>
      <c r="C1176" s="1">
        <v>45323</v>
      </c>
      <c r="D1176" s="1" t="str">
        <f>TEXT(Analytics_Data_json[[#This Row],[ORDER DATE ]],"mmm")</f>
        <v>Feb</v>
      </c>
      <c r="E1176" s="2" t="s">
        <v>2378</v>
      </c>
      <c r="F1176">
        <v>54</v>
      </c>
      <c r="G1176" s="2" t="s">
        <v>158</v>
      </c>
      <c r="H1176" s="2" t="s">
        <v>159</v>
      </c>
      <c r="I1176">
        <v>74</v>
      </c>
      <c r="J1176" s="4" t="s">
        <v>796</v>
      </c>
      <c r="K1176" s="2" t="s">
        <v>797</v>
      </c>
      <c r="L1176" s="2" t="s">
        <v>37</v>
      </c>
      <c r="M1176">
        <v>0</v>
      </c>
      <c r="N1176">
        <v>50</v>
      </c>
      <c r="O1176">
        <v>50</v>
      </c>
      <c r="P1176" s="2" t="s">
        <v>183</v>
      </c>
      <c r="Q1176" s="2" t="s">
        <v>184</v>
      </c>
      <c r="R1176">
        <v>1</v>
      </c>
      <c r="S1176" s="2" t="s">
        <v>40</v>
      </c>
      <c r="T1176">
        <v>9</v>
      </c>
      <c r="U1176" s="2" t="s">
        <v>185</v>
      </c>
      <c r="V1176">
        <v>1</v>
      </c>
      <c r="W1176">
        <v>58</v>
      </c>
      <c r="X1176">
        <v>58</v>
      </c>
      <c r="Y1176">
        <v>0</v>
      </c>
      <c r="Z1176">
        <v>0</v>
      </c>
      <c r="AA1176">
        <v>58</v>
      </c>
      <c r="AB1176">
        <f>Analytics_Data_json[[#This Row],[amount]]-Analytics_Data_json[[#This Row],[custom_discount]]</f>
        <v>58</v>
      </c>
      <c r="AC1176">
        <f>(Analytics_Data_json[[#This Row],[order_qty]]*Analytics_Data_json[[#This Row],[unit_price]])-Analytics_Data_json[[#This Row],[discount]]-Analytics_Data_json[[#This Row],[custom_discount]]</f>
        <v>58</v>
      </c>
      <c r="AD1176">
        <v>272</v>
      </c>
      <c r="AE1176" s="2" t="s">
        <v>161</v>
      </c>
      <c r="AF1176" s="2" t="s">
        <v>162</v>
      </c>
      <c r="AG1176">
        <v>227</v>
      </c>
      <c r="AH1176" s="2" t="s">
        <v>44</v>
      </c>
      <c r="AI1176" s="2" t="s">
        <v>44</v>
      </c>
      <c r="AJ1176" s="3">
        <v>45324.000821759262</v>
      </c>
      <c r="AK1176" s="3">
        <v>45324.125810185185</v>
      </c>
    </row>
    <row r="1177" spans="1:37" x14ac:dyDescent="0.25">
      <c r="A1177">
        <v>1574533</v>
      </c>
      <c r="B1177">
        <v>187871</v>
      </c>
      <c r="C1177" s="1">
        <v>45323</v>
      </c>
      <c r="D1177" s="1" t="str">
        <f>TEXT(Analytics_Data_json[[#This Row],[ORDER DATE ]],"mmm")</f>
        <v>Feb</v>
      </c>
      <c r="E1177" s="2" t="s">
        <v>2378</v>
      </c>
      <c r="F1177">
        <v>54</v>
      </c>
      <c r="G1177" s="2" t="s">
        <v>158</v>
      </c>
      <c r="H1177" s="2" t="s">
        <v>159</v>
      </c>
      <c r="I1177">
        <v>74</v>
      </c>
      <c r="J1177" s="4" t="s">
        <v>796</v>
      </c>
      <c r="K1177" s="2" t="s">
        <v>797</v>
      </c>
      <c r="L1177" s="2" t="s">
        <v>37</v>
      </c>
      <c r="M1177">
        <v>0</v>
      </c>
      <c r="N1177">
        <v>51</v>
      </c>
      <c r="O1177">
        <v>51</v>
      </c>
      <c r="P1177" s="2" t="s">
        <v>207</v>
      </c>
      <c r="Q1177" s="2" t="s">
        <v>208</v>
      </c>
      <c r="R1177">
        <v>1</v>
      </c>
      <c r="S1177" s="2" t="s">
        <v>40</v>
      </c>
      <c r="T1177">
        <v>9</v>
      </c>
      <c r="U1177" s="2" t="s">
        <v>185</v>
      </c>
      <c r="V1177">
        <v>1</v>
      </c>
      <c r="W1177">
        <v>58</v>
      </c>
      <c r="X1177">
        <v>58</v>
      </c>
      <c r="Y1177">
        <v>0</v>
      </c>
      <c r="Z1177">
        <v>0</v>
      </c>
      <c r="AA1177">
        <v>58</v>
      </c>
      <c r="AB1177">
        <f>Analytics_Data_json[[#This Row],[amount]]-Analytics_Data_json[[#This Row],[custom_discount]]</f>
        <v>58</v>
      </c>
      <c r="AC1177">
        <f>(Analytics_Data_json[[#This Row],[order_qty]]*Analytics_Data_json[[#This Row],[unit_price]])-Analytics_Data_json[[#This Row],[discount]]-Analytics_Data_json[[#This Row],[custom_discount]]</f>
        <v>58</v>
      </c>
      <c r="AD1177">
        <v>272</v>
      </c>
      <c r="AE1177" s="2" t="s">
        <v>161</v>
      </c>
      <c r="AF1177" s="2" t="s">
        <v>162</v>
      </c>
      <c r="AG1177">
        <v>227</v>
      </c>
      <c r="AH1177" s="2" t="s">
        <v>44</v>
      </c>
      <c r="AI1177" s="2" t="s">
        <v>44</v>
      </c>
      <c r="AJ1177" s="3">
        <v>45324.000821759262</v>
      </c>
      <c r="AK1177" s="3">
        <v>45324.125810185185</v>
      </c>
    </row>
    <row r="1178" spans="1:37" x14ac:dyDescent="0.25">
      <c r="A1178">
        <v>1574532</v>
      </c>
      <c r="B1178">
        <v>187870</v>
      </c>
      <c r="C1178" s="1">
        <v>45323</v>
      </c>
      <c r="D1178" s="1" t="str">
        <f>TEXT(Analytics_Data_json[[#This Row],[ORDER DATE ]],"mmm")</f>
        <v>Feb</v>
      </c>
      <c r="E1178" s="2" t="s">
        <v>2379</v>
      </c>
      <c r="F1178">
        <v>42</v>
      </c>
      <c r="G1178" s="2" t="s">
        <v>33</v>
      </c>
      <c r="H1178" s="2" t="s">
        <v>34</v>
      </c>
      <c r="I1178">
        <v>62</v>
      </c>
      <c r="J1178" s="4" t="s">
        <v>991</v>
      </c>
      <c r="K1178" s="2" t="s">
        <v>992</v>
      </c>
      <c r="L1178" s="2" t="s">
        <v>37</v>
      </c>
      <c r="M1178">
        <v>0</v>
      </c>
      <c r="N1178">
        <v>62</v>
      </c>
      <c r="O1178">
        <v>62</v>
      </c>
      <c r="P1178" s="2" t="s">
        <v>48</v>
      </c>
      <c r="Q1178" s="2" t="s">
        <v>49</v>
      </c>
      <c r="R1178">
        <v>1</v>
      </c>
      <c r="S1178" s="2" t="s">
        <v>40</v>
      </c>
      <c r="T1178">
        <v>10</v>
      </c>
      <c r="U1178" s="2" t="s">
        <v>41</v>
      </c>
      <c r="V1178">
        <v>6</v>
      </c>
      <c r="W1178">
        <v>30</v>
      </c>
      <c r="X1178">
        <v>180</v>
      </c>
      <c r="Y1178">
        <v>0</v>
      </c>
      <c r="Z1178">
        <v>0</v>
      </c>
      <c r="AA1178">
        <v>180</v>
      </c>
      <c r="AB1178">
        <f>Analytics_Data_json[[#This Row],[amount]]-Analytics_Data_json[[#This Row],[custom_discount]]</f>
        <v>180</v>
      </c>
      <c r="AC1178">
        <f>(Analytics_Data_json[[#This Row],[order_qty]]*Analytics_Data_json[[#This Row],[unit_price]])-Analytics_Data_json[[#This Row],[discount]]-Analytics_Data_json[[#This Row],[custom_discount]]</f>
        <v>180</v>
      </c>
      <c r="AD1178">
        <v>248</v>
      </c>
      <c r="AE1178" s="2" t="s">
        <v>272</v>
      </c>
      <c r="AF1178" s="2" t="s">
        <v>273</v>
      </c>
      <c r="AG1178">
        <v>977</v>
      </c>
      <c r="AH1178" s="2" t="s">
        <v>44</v>
      </c>
      <c r="AI1178" s="2" t="s">
        <v>44</v>
      </c>
      <c r="AJ1178" s="3">
        <v>45324.000821759262</v>
      </c>
      <c r="AK1178" s="3">
        <v>45324.125810185185</v>
      </c>
    </row>
    <row r="1179" spans="1:37" x14ac:dyDescent="0.25">
      <c r="A1179">
        <v>1574531</v>
      </c>
      <c r="B1179">
        <v>187870</v>
      </c>
      <c r="C1179" s="1">
        <v>45323</v>
      </c>
      <c r="D1179" s="1" t="str">
        <f>TEXT(Analytics_Data_json[[#This Row],[ORDER DATE ]],"mmm")</f>
        <v>Feb</v>
      </c>
      <c r="E1179" s="2" t="s">
        <v>2379</v>
      </c>
      <c r="F1179">
        <v>42</v>
      </c>
      <c r="G1179" s="2" t="s">
        <v>33</v>
      </c>
      <c r="H1179" s="2" t="s">
        <v>34</v>
      </c>
      <c r="I1179">
        <v>62</v>
      </c>
      <c r="J1179" s="4" t="s">
        <v>991</v>
      </c>
      <c r="K1179" s="2" t="s">
        <v>992</v>
      </c>
      <c r="L1179" s="2" t="s">
        <v>37</v>
      </c>
      <c r="M1179">
        <v>0</v>
      </c>
      <c r="N1179">
        <v>61</v>
      </c>
      <c r="O1179">
        <v>61</v>
      </c>
      <c r="P1179" s="2" t="s">
        <v>50</v>
      </c>
      <c r="Q1179" s="2" t="s">
        <v>51</v>
      </c>
      <c r="R1179">
        <v>1</v>
      </c>
      <c r="S1179" s="2" t="s">
        <v>40</v>
      </c>
      <c r="T1179">
        <v>10</v>
      </c>
      <c r="U1179" s="2" t="s">
        <v>41</v>
      </c>
      <c r="V1179">
        <v>6</v>
      </c>
      <c r="W1179">
        <v>30</v>
      </c>
      <c r="X1179">
        <v>180</v>
      </c>
      <c r="Y1179">
        <v>0</v>
      </c>
      <c r="Z1179">
        <v>0</v>
      </c>
      <c r="AA1179">
        <v>180</v>
      </c>
      <c r="AB1179">
        <f>Analytics_Data_json[[#This Row],[amount]]-Analytics_Data_json[[#This Row],[custom_discount]]</f>
        <v>180</v>
      </c>
      <c r="AC1179">
        <f>(Analytics_Data_json[[#This Row],[order_qty]]*Analytics_Data_json[[#This Row],[unit_price]])-Analytics_Data_json[[#This Row],[discount]]-Analytics_Data_json[[#This Row],[custom_discount]]</f>
        <v>180</v>
      </c>
      <c r="AD1179">
        <v>248</v>
      </c>
      <c r="AE1179" s="2" t="s">
        <v>272</v>
      </c>
      <c r="AF1179" s="2" t="s">
        <v>273</v>
      </c>
      <c r="AG1179">
        <v>977</v>
      </c>
      <c r="AH1179" s="2" t="s">
        <v>44</v>
      </c>
      <c r="AI1179" s="2" t="s">
        <v>44</v>
      </c>
      <c r="AJ1179" s="3">
        <v>45324.000821759262</v>
      </c>
      <c r="AK1179" s="3">
        <v>45324.125810185185</v>
      </c>
    </row>
    <row r="1180" spans="1:37" x14ac:dyDescent="0.25">
      <c r="A1180">
        <v>1574530</v>
      </c>
      <c r="B1180">
        <v>187870</v>
      </c>
      <c r="C1180" s="1">
        <v>45323</v>
      </c>
      <c r="D1180" s="1" t="str">
        <f>TEXT(Analytics_Data_json[[#This Row],[ORDER DATE ]],"mmm")</f>
        <v>Feb</v>
      </c>
      <c r="E1180" s="2" t="s">
        <v>2379</v>
      </c>
      <c r="F1180">
        <v>42</v>
      </c>
      <c r="G1180" s="2" t="s">
        <v>33</v>
      </c>
      <c r="H1180" s="2" t="s">
        <v>34</v>
      </c>
      <c r="I1180">
        <v>62</v>
      </c>
      <c r="J1180" s="4" t="s">
        <v>991</v>
      </c>
      <c r="K1180" s="2" t="s">
        <v>992</v>
      </c>
      <c r="L1180" s="2" t="s">
        <v>37</v>
      </c>
      <c r="M1180">
        <v>0</v>
      </c>
      <c r="N1180">
        <v>30</v>
      </c>
      <c r="O1180">
        <v>30</v>
      </c>
      <c r="P1180" s="2" t="s">
        <v>55</v>
      </c>
      <c r="Q1180" s="2" t="s">
        <v>56</v>
      </c>
      <c r="R1180">
        <v>1</v>
      </c>
      <c r="S1180" s="2" t="s">
        <v>40</v>
      </c>
      <c r="T1180">
        <v>15</v>
      </c>
      <c r="U1180" s="2" t="s">
        <v>57</v>
      </c>
      <c r="V1180">
        <v>2</v>
      </c>
      <c r="W1180">
        <v>240</v>
      </c>
      <c r="X1180">
        <v>480</v>
      </c>
      <c r="Y1180">
        <v>0</v>
      </c>
      <c r="Z1180">
        <v>0</v>
      </c>
      <c r="AA1180">
        <v>480</v>
      </c>
      <c r="AB1180">
        <f>Analytics_Data_json[[#This Row],[amount]]-Analytics_Data_json[[#This Row],[custom_discount]]</f>
        <v>480</v>
      </c>
      <c r="AC1180">
        <f>(Analytics_Data_json[[#This Row],[order_qty]]*Analytics_Data_json[[#This Row],[unit_price]])-Analytics_Data_json[[#This Row],[discount]]-Analytics_Data_json[[#This Row],[custom_discount]]</f>
        <v>480</v>
      </c>
      <c r="AD1180">
        <v>248</v>
      </c>
      <c r="AE1180" s="2" t="s">
        <v>272</v>
      </c>
      <c r="AF1180" s="2" t="s">
        <v>273</v>
      </c>
      <c r="AG1180">
        <v>977</v>
      </c>
      <c r="AH1180" s="2" t="s">
        <v>44</v>
      </c>
      <c r="AI1180" s="2" t="s">
        <v>44</v>
      </c>
      <c r="AJ1180" s="3">
        <v>45324.000821759262</v>
      </c>
      <c r="AK1180" s="3">
        <v>45324.125810185185</v>
      </c>
    </row>
    <row r="1181" spans="1:37" x14ac:dyDescent="0.25">
      <c r="A1181">
        <v>1574529</v>
      </c>
      <c r="B1181">
        <v>187870</v>
      </c>
      <c r="C1181" s="1">
        <v>45323</v>
      </c>
      <c r="D1181" s="1" t="str">
        <f>TEXT(Analytics_Data_json[[#This Row],[ORDER DATE ]],"mmm")</f>
        <v>Feb</v>
      </c>
      <c r="E1181" s="2" t="s">
        <v>2379</v>
      </c>
      <c r="F1181">
        <v>42</v>
      </c>
      <c r="G1181" s="2" t="s">
        <v>33</v>
      </c>
      <c r="H1181" s="2" t="s">
        <v>34</v>
      </c>
      <c r="I1181">
        <v>62</v>
      </c>
      <c r="J1181" s="4" t="s">
        <v>991</v>
      </c>
      <c r="K1181" s="2" t="s">
        <v>992</v>
      </c>
      <c r="L1181" s="2" t="s">
        <v>37</v>
      </c>
      <c r="M1181">
        <v>0</v>
      </c>
      <c r="N1181">
        <v>28</v>
      </c>
      <c r="O1181">
        <v>28</v>
      </c>
      <c r="P1181" s="2" t="s">
        <v>58</v>
      </c>
      <c r="Q1181" s="2" t="s">
        <v>59</v>
      </c>
      <c r="R1181">
        <v>1</v>
      </c>
      <c r="S1181" s="2" t="s">
        <v>40</v>
      </c>
      <c r="T1181">
        <v>15</v>
      </c>
      <c r="U1181" s="2" t="s">
        <v>57</v>
      </c>
      <c r="V1181">
        <v>3</v>
      </c>
      <c r="W1181">
        <v>240</v>
      </c>
      <c r="X1181">
        <v>720</v>
      </c>
      <c r="Y1181">
        <v>0</v>
      </c>
      <c r="Z1181">
        <v>0</v>
      </c>
      <c r="AA1181">
        <v>720</v>
      </c>
      <c r="AB1181">
        <f>Analytics_Data_json[[#This Row],[amount]]-Analytics_Data_json[[#This Row],[custom_discount]]</f>
        <v>720</v>
      </c>
      <c r="AC1181">
        <f>(Analytics_Data_json[[#This Row],[order_qty]]*Analytics_Data_json[[#This Row],[unit_price]])-Analytics_Data_json[[#This Row],[discount]]-Analytics_Data_json[[#This Row],[custom_discount]]</f>
        <v>720</v>
      </c>
      <c r="AD1181">
        <v>248</v>
      </c>
      <c r="AE1181" s="2" t="s">
        <v>272</v>
      </c>
      <c r="AF1181" s="2" t="s">
        <v>273</v>
      </c>
      <c r="AG1181">
        <v>977</v>
      </c>
      <c r="AH1181" s="2" t="s">
        <v>44</v>
      </c>
      <c r="AI1181" s="2" t="s">
        <v>44</v>
      </c>
      <c r="AJ1181" s="3">
        <v>45324.000821759262</v>
      </c>
      <c r="AK1181" s="3">
        <v>45324.125810185185</v>
      </c>
    </row>
    <row r="1182" spans="1:37" x14ac:dyDescent="0.25">
      <c r="A1182">
        <v>1574528</v>
      </c>
      <c r="B1182">
        <v>187870</v>
      </c>
      <c r="C1182" s="1">
        <v>45323</v>
      </c>
      <c r="D1182" s="1" t="str">
        <f>TEXT(Analytics_Data_json[[#This Row],[ORDER DATE ]],"mmm")</f>
        <v>Feb</v>
      </c>
      <c r="E1182" s="2" t="s">
        <v>2379</v>
      </c>
      <c r="F1182">
        <v>42</v>
      </c>
      <c r="G1182" s="2" t="s">
        <v>33</v>
      </c>
      <c r="H1182" s="2" t="s">
        <v>34</v>
      </c>
      <c r="I1182">
        <v>62</v>
      </c>
      <c r="J1182" s="4" t="s">
        <v>991</v>
      </c>
      <c r="K1182" s="2" t="s">
        <v>992</v>
      </c>
      <c r="L1182" s="2" t="s">
        <v>37</v>
      </c>
      <c r="M1182">
        <v>0</v>
      </c>
      <c r="N1182">
        <v>19</v>
      </c>
      <c r="O1182">
        <v>19</v>
      </c>
      <c r="P1182" s="2" t="s">
        <v>116</v>
      </c>
      <c r="Q1182" s="2" t="s">
        <v>117</v>
      </c>
      <c r="R1182">
        <v>1</v>
      </c>
      <c r="S1182" s="2" t="s">
        <v>40</v>
      </c>
      <c r="T1182">
        <v>6</v>
      </c>
      <c r="U1182" s="2" t="s">
        <v>118</v>
      </c>
      <c r="V1182">
        <v>6</v>
      </c>
      <c r="W1182">
        <v>141</v>
      </c>
      <c r="X1182">
        <v>846</v>
      </c>
      <c r="Y1182">
        <v>0</v>
      </c>
      <c r="Z1182">
        <v>0</v>
      </c>
      <c r="AA1182">
        <v>846</v>
      </c>
      <c r="AB1182">
        <f>Analytics_Data_json[[#This Row],[amount]]-Analytics_Data_json[[#This Row],[custom_discount]]</f>
        <v>846</v>
      </c>
      <c r="AC1182">
        <f>(Analytics_Data_json[[#This Row],[order_qty]]*Analytics_Data_json[[#This Row],[unit_price]])-Analytics_Data_json[[#This Row],[discount]]-Analytics_Data_json[[#This Row],[custom_discount]]</f>
        <v>846</v>
      </c>
      <c r="AD1182">
        <v>248</v>
      </c>
      <c r="AE1182" s="2" t="s">
        <v>272</v>
      </c>
      <c r="AF1182" s="2" t="s">
        <v>273</v>
      </c>
      <c r="AG1182">
        <v>977</v>
      </c>
      <c r="AH1182" s="2" t="s">
        <v>44</v>
      </c>
      <c r="AI1182" s="2" t="s">
        <v>44</v>
      </c>
      <c r="AJ1182" s="3">
        <v>45324.000821759262</v>
      </c>
      <c r="AK1182" s="3">
        <v>45324.125810185185</v>
      </c>
    </row>
    <row r="1183" spans="1:37" x14ac:dyDescent="0.25">
      <c r="A1183">
        <v>1574527</v>
      </c>
      <c r="B1183">
        <v>187870</v>
      </c>
      <c r="C1183" s="1">
        <v>45323</v>
      </c>
      <c r="D1183" s="1" t="str">
        <f>TEXT(Analytics_Data_json[[#This Row],[ORDER DATE ]],"mmm")</f>
        <v>Feb</v>
      </c>
      <c r="E1183" s="2" t="s">
        <v>2379</v>
      </c>
      <c r="F1183">
        <v>42</v>
      </c>
      <c r="G1183" s="2" t="s">
        <v>33</v>
      </c>
      <c r="H1183" s="2" t="s">
        <v>34</v>
      </c>
      <c r="I1183">
        <v>62</v>
      </c>
      <c r="J1183" s="4" t="s">
        <v>991</v>
      </c>
      <c r="K1183" s="2" t="s">
        <v>992</v>
      </c>
      <c r="L1183" s="2" t="s">
        <v>37</v>
      </c>
      <c r="M1183">
        <v>0</v>
      </c>
      <c r="N1183">
        <v>1</v>
      </c>
      <c r="O1183">
        <v>1</v>
      </c>
      <c r="P1183" s="2" t="s">
        <v>331</v>
      </c>
      <c r="Q1183" s="2" t="s">
        <v>332</v>
      </c>
      <c r="R1183">
        <v>1</v>
      </c>
      <c r="S1183" s="2" t="s">
        <v>40</v>
      </c>
      <c r="T1183">
        <v>1</v>
      </c>
      <c r="U1183" s="2" t="s">
        <v>333</v>
      </c>
      <c r="V1183">
        <v>3</v>
      </c>
      <c r="W1183">
        <v>100</v>
      </c>
      <c r="X1183">
        <v>300</v>
      </c>
      <c r="Y1183">
        <v>0</v>
      </c>
      <c r="Z1183">
        <v>0</v>
      </c>
      <c r="AA1183">
        <v>300</v>
      </c>
      <c r="AB1183">
        <f>Analytics_Data_json[[#This Row],[amount]]-Analytics_Data_json[[#This Row],[custom_discount]]</f>
        <v>300</v>
      </c>
      <c r="AC1183">
        <f>(Analytics_Data_json[[#This Row],[order_qty]]*Analytics_Data_json[[#This Row],[unit_price]])-Analytics_Data_json[[#This Row],[discount]]-Analytics_Data_json[[#This Row],[custom_discount]]</f>
        <v>300</v>
      </c>
      <c r="AD1183">
        <v>248</v>
      </c>
      <c r="AE1183" s="2" t="s">
        <v>272</v>
      </c>
      <c r="AF1183" s="2" t="s">
        <v>273</v>
      </c>
      <c r="AG1183">
        <v>977</v>
      </c>
      <c r="AH1183" s="2" t="s">
        <v>44</v>
      </c>
      <c r="AI1183" s="2" t="s">
        <v>44</v>
      </c>
      <c r="AJ1183" s="3">
        <v>45324.000821759262</v>
      </c>
      <c r="AK1183" s="3">
        <v>45324.125810185185</v>
      </c>
    </row>
    <row r="1184" spans="1:37" x14ac:dyDescent="0.25">
      <c r="A1184">
        <v>1574526</v>
      </c>
      <c r="B1184">
        <v>187870</v>
      </c>
      <c r="C1184" s="1">
        <v>45323</v>
      </c>
      <c r="D1184" s="1" t="str">
        <f>TEXT(Analytics_Data_json[[#This Row],[ORDER DATE ]],"mmm")</f>
        <v>Feb</v>
      </c>
      <c r="E1184" s="2" t="s">
        <v>2379</v>
      </c>
      <c r="F1184">
        <v>42</v>
      </c>
      <c r="G1184" s="2" t="s">
        <v>33</v>
      </c>
      <c r="H1184" s="2" t="s">
        <v>34</v>
      </c>
      <c r="I1184">
        <v>62</v>
      </c>
      <c r="J1184" s="4" t="s">
        <v>991</v>
      </c>
      <c r="K1184" s="2" t="s">
        <v>992</v>
      </c>
      <c r="L1184" s="2" t="s">
        <v>37</v>
      </c>
      <c r="M1184">
        <v>0</v>
      </c>
      <c r="N1184">
        <v>52</v>
      </c>
      <c r="O1184">
        <v>52</v>
      </c>
      <c r="P1184" s="2" t="s">
        <v>46</v>
      </c>
      <c r="Q1184" s="2" t="s">
        <v>47</v>
      </c>
      <c r="R1184">
        <v>1</v>
      </c>
      <c r="S1184" s="2" t="s">
        <v>40</v>
      </c>
      <c r="T1184">
        <v>10</v>
      </c>
      <c r="U1184" s="2" t="s">
        <v>41</v>
      </c>
      <c r="V1184">
        <v>3</v>
      </c>
      <c r="W1184">
        <v>118</v>
      </c>
      <c r="X1184">
        <v>354</v>
      </c>
      <c r="Y1184">
        <v>0</v>
      </c>
      <c r="Z1184">
        <v>0</v>
      </c>
      <c r="AA1184">
        <v>354</v>
      </c>
      <c r="AB1184">
        <f>Analytics_Data_json[[#This Row],[amount]]-Analytics_Data_json[[#This Row],[custom_discount]]</f>
        <v>354</v>
      </c>
      <c r="AC1184">
        <f>(Analytics_Data_json[[#This Row],[order_qty]]*Analytics_Data_json[[#This Row],[unit_price]])-Analytics_Data_json[[#This Row],[discount]]-Analytics_Data_json[[#This Row],[custom_discount]]</f>
        <v>354</v>
      </c>
      <c r="AD1184">
        <v>248</v>
      </c>
      <c r="AE1184" s="2" t="s">
        <v>272</v>
      </c>
      <c r="AF1184" s="2" t="s">
        <v>273</v>
      </c>
      <c r="AG1184">
        <v>977</v>
      </c>
      <c r="AH1184" s="2" t="s">
        <v>44</v>
      </c>
      <c r="AI1184" s="2" t="s">
        <v>44</v>
      </c>
      <c r="AJ1184" s="3">
        <v>45324.000821759262</v>
      </c>
      <c r="AK1184" s="3">
        <v>45324.125810185185</v>
      </c>
    </row>
    <row r="1185" spans="1:37" x14ac:dyDescent="0.25">
      <c r="A1185">
        <v>1574525</v>
      </c>
      <c r="B1185">
        <v>187870</v>
      </c>
      <c r="C1185" s="1">
        <v>45323</v>
      </c>
      <c r="D1185" s="1" t="str">
        <f>TEXT(Analytics_Data_json[[#This Row],[ORDER DATE ]],"mmm")</f>
        <v>Feb</v>
      </c>
      <c r="E1185" s="2" t="s">
        <v>2379</v>
      </c>
      <c r="F1185">
        <v>42</v>
      </c>
      <c r="G1185" s="2" t="s">
        <v>33</v>
      </c>
      <c r="H1185" s="2" t="s">
        <v>34</v>
      </c>
      <c r="I1185">
        <v>62</v>
      </c>
      <c r="J1185" s="4" t="s">
        <v>991</v>
      </c>
      <c r="K1185" s="2" t="s">
        <v>992</v>
      </c>
      <c r="L1185" s="2" t="s">
        <v>37</v>
      </c>
      <c r="M1185">
        <v>0</v>
      </c>
      <c r="N1185">
        <v>34</v>
      </c>
      <c r="O1185">
        <v>34</v>
      </c>
      <c r="P1185" s="2" t="s">
        <v>154</v>
      </c>
      <c r="Q1185" s="2" t="s">
        <v>155</v>
      </c>
      <c r="R1185">
        <v>1</v>
      </c>
      <c r="S1185" s="2" t="s">
        <v>40</v>
      </c>
      <c r="T1185">
        <v>8</v>
      </c>
      <c r="U1185" s="2" t="s">
        <v>156</v>
      </c>
      <c r="V1185">
        <v>2</v>
      </c>
      <c r="W1185">
        <v>150</v>
      </c>
      <c r="X1185">
        <v>300</v>
      </c>
      <c r="Y1185">
        <v>0</v>
      </c>
      <c r="Z1185">
        <v>0</v>
      </c>
      <c r="AA1185">
        <v>300</v>
      </c>
      <c r="AB1185">
        <f>Analytics_Data_json[[#This Row],[amount]]-Analytics_Data_json[[#This Row],[custom_discount]]</f>
        <v>300</v>
      </c>
      <c r="AC1185">
        <f>(Analytics_Data_json[[#This Row],[order_qty]]*Analytics_Data_json[[#This Row],[unit_price]])-Analytics_Data_json[[#This Row],[discount]]-Analytics_Data_json[[#This Row],[custom_discount]]</f>
        <v>300</v>
      </c>
      <c r="AD1185">
        <v>248</v>
      </c>
      <c r="AE1185" s="2" t="s">
        <v>272</v>
      </c>
      <c r="AF1185" s="2" t="s">
        <v>273</v>
      </c>
      <c r="AG1185">
        <v>977</v>
      </c>
      <c r="AH1185" s="2" t="s">
        <v>44</v>
      </c>
      <c r="AI1185" s="2" t="s">
        <v>44</v>
      </c>
      <c r="AJ1185" s="3">
        <v>45324.000821759262</v>
      </c>
      <c r="AK1185" s="3">
        <v>45324.125810185185</v>
      </c>
    </row>
    <row r="1186" spans="1:37" x14ac:dyDescent="0.25">
      <c r="A1186">
        <v>1574524</v>
      </c>
      <c r="B1186">
        <v>187870</v>
      </c>
      <c r="C1186" s="1">
        <v>45323</v>
      </c>
      <c r="D1186" s="1" t="str">
        <f>TEXT(Analytics_Data_json[[#This Row],[ORDER DATE ]],"mmm")</f>
        <v>Feb</v>
      </c>
      <c r="E1186" s="2" t="s">
        <v>2379</v>
      </c>
      <c r="F1186">
        <v>42</v>
      </c>
      <c r="G1186" s="2" t="s">
        <v>33</v>
      </c>
      <c r="H1186" s="2" t="s">
        <v>34</v>
      </c>
      <c r="I1186">
        <v>62</v>
      </c>
      <c r="J1186" s="4" t="s">
        <v>991</v>
      </c>
      <c r="K1186" s="2" t="s">
        <v>992</v>
      </c>
      <c r="L1186" s="2" t="s">
        <v>37</v>
      </c>
      <c r="M1186">
        <v>0</v>
      </c>
      <c r="N1186">
        <v>23</v>
      </c>
      <c r="O1186">
        <v>23</v>
      </c>
      <c r="P1186" s="2" t="s">
        <v>52</v>
      </c>
      <c r="Q1186" s="2" t="s">
        <v>53</v>
      </c>
      <c r="R1186">
        <v>1</v>
      </c>
      <c r="S1186" s="2" t="s">
        <v>40</v>
      </c>
      <c r="T1186">
        <v>7</v>
      </c>
      <c r="U1186" s="2" t="s">
        <v>54</v>
      </c>
      <c r="V1186">
        <v>3</v>
      </c>
      <c r="W1186">
        <v>150</v>
      </c>
      <c r="X1186">
        <v>450</v>
      </c>
      <c r="Y1186">
        <v>0</v>
      </c>
      <c r="Z1186">
        <v>0</v>
      </c>
      <c r="AA1186">
        <v>450</v>
      </c>
      <c r="AB1186">
        <f>Analytics_Data_json[[#This Row],[amount]]-Analytics_Data_json[[#This Row],[custom_discount]]</f>
        <v>450</v>
      </c>
      <c r="AC1186">
        <f>(Analytics_Data_json[[#This Row],[order_qty]]*Analytics_Data_json[[#This Row],[unit_price]])-Analytics_Data_json[[#This Row],[discount]]-Analytics_Data_json[[#This Row],[custom_discount]]</f>
        <v>450</v>
      </c>
      <c r="AD1186">
        <v>248</v>
      </c>
      <c r="AE1186" s="2" t="s">
        <v>272</v>
      </c>
      <c r="AF1186" s="2" t="s">
        <v>273</v>
      </c>
      <c r="AG1186">
        <v>977</v>
      </c>
      <c r="AH1186" s="2" t="s">
        <v>44</v>
      </c>
      <c r="AI1186" s="2" t="s">
        <v>44</v>
      </c>
      <c r="AJ1186" s="3">
        <v>45324.000821759262</v>
      </c>
      <c r="AK1186" s="3">
        <v>45324.125810185185</v>
      </c>
    </row>
    <row r="1187" spans="1:37" x14ac:dyDescent="0.25">
      <c r="A1187">
        <v>1574523</v>
      </c>
      <c r="B1187">
        <v>187869</v>
      </c>
      <c r="C1187" s="1">
        <v>45323</v>
      </c>
      <c r="D1187" s="1" t="str">
        <f>TEXT(Analytics_Data_json[[#This Row],[ORDER DATE ]],"mmm")</f>
        <v>Feb</v>
      </c>
      <c r="E1187" s="2" t="s">
        <v>2380</v>
      </c>
      <c r="F1187">
        <v>12</v>
      </c>
      <c r="G1187" s="2" t="s">
        <v>885</v>
      </c>
      <c r="H1187" s="2" t="s">
        <v>886</v>
      </c>
      <c r="I1187">
        <v>32</v>
      </c>
      <c r="J1187" s="4" t="s">
        <v>1725</v>
      </c>
      <c r="K1187" s="2" t="s">
        <v>1726</v>
      </c>
      <c r="L1187" s="2" t="s">
        <v>37</v>
      </c>
      <c r="M1187">
        <v>0</v>
      </c>
      <c r="N1187">
        <v>62</v>
      </c>
      <c r="O1187">
        <v>62</v>
      </c>
      <c r="P1187" s="2" t="s">
        <v>48</v>
      </c>
      <c r="Q1187" s="2" t="s">
        <v>49</v>
      </c>
      <c r="R1187">
        <v>1</v>
      </c>
      <c r="S1187" s="2" t="s">
        <v>40</v>
      </c>
      <c r="T1187">
        <v>10</v>
      </c>
      <c r="U1187" s="2" t="s">
        <v>41</v>
      </c>
      <c r="V1187">
        <v>2</v>
      </c>
      <c r="W1187">
        <v>30</v>
      </c>
      <c r="X1187">
        <v>60</v>
      </c>
      <c r="Y1187">
        <v>0</v>
      </c>
      <c r="Z1187">
        <v>0</v>
      </c>
      <c r="AA1187">
        <v>60</v>
      </c>
      <c r="AB1187">
        <f>Analytics_Data_json[[#This Row],[amount]]-Analytics_Data_json[[#This Row],[custom_discount]]</f>
        <v>60</v>
      </c>
      <c r="AC1187">
        <f>(Analytics_Data_json[[#This Row],[order_qty]]*Analytics_Data_json[[#This Row],[unit_price]])-Analytics_Data_json[[#This Row],[discount]]-Analytics_Data_json[[#This Row],[custom_discount]]</f>
        <v>60</v>
      </c>
      <c r="AD1187">
        <v>178</v>
      </c>
      <c r="AE1187" s="2" t="s">
        <v>891</v>
      </c>
      <c r="AF1187" s="2" t="s">
        <v>892</v>
      </c>
      <c r="AG1187">
        <v>130</v>
      </c>
      <c r="AH1187" s="2" t="s">
        <v>44</v>
      </c>
      <c r="AI1187" s="2" t="s">
        <v>44</v>
      </c>
      <c r="AJ1187" s="3">
        <v>45324.000821759262</v>
      </c>
      <c r="AK1187" s="3">
        <v>45324.125810185185</v>
      </c>
    </row>
    <row r="1188" spans="1:37" x14ac:dyDescent="0.25">
      <c r="A1188">
        <v>1574522</v>
      </c>
      <c r="B1188">
        <v>187869</v>
      </c>
      <c r="C1188" s="1">
        <v>45323</v>
      </c>
      <c r="D1188" s="1" t="str">
        <f>TEXT(Analytics_Data_json[[#This Row],[ORDER DATE ]],"mmm")</f>
        <v>Feb</v>
      </c>
      <c r="E1188" s="2" t="s">
        <v>2380</v>
      </c>
      <c r="F1188">
        <v>12</v>
      </c>
      <c r="G1188" s="2" t="s">
        <v>885</v>
      </c>
      <c r="H1188" s="2" t="s">
        <v>886</v>
      </c>
      <c r="I1188">
        <v>32</v>
      </c>
      <c r="J1188" s="4" t="s">
        <v>1725</v>
      </c>
      <c r="K1188" s="2" t="s">
        <v>1726</v>
      </c>
      <c r="L1188" s="2" t="s">
        <v>37</v>
      </c>
      <c r="M1188">
        <v>0</v>
      </c>
      <c r="N1188">
        <v>61</v>
      </c>
      <c r="O1188">
        <v>61</v>
      </c>
      <c r="P1188" s="2" t="s">
        <v>50</v>
      </c>
      <c r="Q1188" s="2" t="s">
        <v>51</v>
      </c>
      <c r="R1188">
        <v>1</v>
      </c>
      <c r="S1188" s="2" t="s">
        <v>40</v>
      </c>
      <c r="T1188">
        <v>10</v>
      </c>
      <c r="U1188" s="2" t="s">
        <v>41</v>
      </c>
      <c r="V1188">
        <v>2</v>
      </c>
      <c r="W1188">
        <v>30</v>
      </c>
      <c r="X1188">
        <v>60</v>
      </c>
      <c r="Y1188">
        <v>0</v>
      </c>
      <c r="Z1188">
        <v>0</v>
      </c>
      <c r="AA1188">
        <v>60</v>
      </c>
      <c r="AB1188">
        <f>Analytics_Data_json[[#This Row],[amount]]-Analytics_Data_json[[#This Row],[custom_discount]]</f>
        <v>60</v>
      </c>
      <c r="AC1188">
        <f>(Analytics_Data_json[[#This Row],[order_qty]]*Analytics_Data_json[[#This Row],[unit_price]])-Analytics_Data_json[[#This Row],[discount]]-Analytics_Data_json[[#This Row],[custom_discount]]</f>
        <v>60</v>
      </c>
      <c r="AD1188">
        <v>178</v>
      </c>
      <c r="AE1188" s="2" t="s">
        <v>891</v>
      </c>
      <c r="AF1188" s="2" t="s">
        <v>892</v>
      </c>
      <c r="AG1188">
        <v>130</v>
      </c>
      <c r="AH1188" s="2" t="s">
        <v>44</v>
      </c>
      <c r="AI1188" s="2" t="s">
        <v>44</v>
      </c>
      <c r="AJ1188" s="3">
        <v>45324.000821759262</v>
      </c>
      <c r="AK1188" s="3">
        <v>45324.125810185185</v>
      </c>
    </row>
    <row r="1189" spans="1:37" x14ac:dyDescent="0.25">
      <c r="A1189">
        <v>1574521</v>
      </c>
      <c r="B1189">
        <v>187869</v>
      </c>
      <c r="C1189" s="1">
        <v>45323</v>
      </c>
      <c r="D1189" s="1" t="str">
        <f>TEXT(Analytics_Data_json[[#This Row],[ORDER DATE ]],"mmm")</f>
        <v>Feb</v>
      </c>
      <c r="E1189" s="2" t="s">
        <v>2380</v>
      </c>
      <c r="F1189">
        <v>12</v>
      </c>
      <c r="G1189" s="2" t="s">
        <v>885</v>
      </c>
      <c r="H1189" s="2" t="s">
        <v>886</v>
      </c>
      <c r="I1189">
        <v>32</v>
      </c>
      <c r="J1189" s="4" t="s">
        <v>1725</v>
      </c>
      <c r="K1189" s="2" t="s">
        <v>1726</v>
      </c>
      <c r="L1189" s="2" t="s">
        <v>37</v>
      </c>
      <c r="M1189">
        <v>0</v>
      </c>
      <c r="N1189">
        <v>68</v>
      </c>
      <c r="O1189">
        <v>68</v>
      </c>
      <c r="P1189" s="2" t="s">
        <v>75</v>
      </c>
      <c r="Q1189" s="2" t="s">
        <v>76</v>
      </c>
      <c r="R1189">
        <v>1</v>
      </c>
      <c r="S1189" s="2" t="s">
        <v>40</v>
      </c>
      <c r="T1189">
        <v>12</v>
      </c>
      <c r="U1189" s="2" t="s">
        <v>74</v>
      </c>
      <c r="V1189">
        <v>12</v>
      </c>
      <c r="W1189">
        <v>8.5</v>
      </c>
      <c r="X1189">
        <v>102</v>
      </c>
      <c r="Y1189">
        <v>0</v>
      </c>
      <c r="Z1189">
        <v>0</v>
      </c>
      <c r="AA1189">
        <v>102</v>
      </c>
      <c r="AB1189">
        <f>Analytics_Data_json[[#This Row],[amount]]-Analytics_Data_json[[#This Row],[custom_discount]]</f>
        <v>102</v>
      </c>
      <c r="AC1189">
        <f>(Analytics_Data_json[[#This Row],[order_qty]]*Analytics_Data_json[[#This Row],[unit_price]])-Analytics_Data_json[[#This Row],[discount]]-Analytics_Data_json[[#This Row],[custom_discount]]</f>
        <v>102</v>
      </c>
      <c r="AD1189">
        <v>178</v>
      </c>
      <c r="AE1189" s="2" t="s">
        <v>891</v>
      </c>
      <c r="AF1189" s="2" t="s">
        <v>892</v>
      </c>
      <c r="AG1189">
        <v>130</v>
      </c>
      <c r="AH1189" s="2" t="s">
        <v>44</v>
      </c>
      <c r="AI1189" s="2" t="s">
        <v>44</v>
      </c>
      <c r="AJ1189" s="3">
        <v>45324.000821759262</v>
      </c>
      <c r="AK1189" s="3">
        <v>45324.125810185185</v>
      </c>
    </row>
    <row r="1190" spans="1:37" x14ac:dyDescent="0.25">
      <c r="A1190">
        <v>1574520</v>
      </c>
      <c r="B1190">
        <v>187868</v>
      </c>
      <c r="C1190" s="1">
        <v>45323</v>
      </c>
      <c r="D1190" s="1" t="str">
        <f>TEXT(Analytics_Data_json[[#This Row],[ORDER DATE ]],"mmm")</f>
        <v>Feb</v>
      </c>
      <c r="E1190" s="2" t="s">
        <v>2381</v>
      </c>
      <c r="F1190">
        <v>54</v>
      </c>
      <c r="G1190" s="2" t="s">
        <v>158</v>
      </c>
      <c r="H1190" s="2" t="s">
        <v>159</v>
      </c>
      <c r="I1190">
        <v>74</v>
      </c>
      <c r="J1190" s="4" t="s">
        <v>2382</v>
      </c>
      <c r="K1190" s="2" t="s">
        <v>2383</v>
      </c>
      <c r="L1190" s="2" t="s">
        <v>37</v>
      </c>
      <c r="M1190">
        <v>0</v>
      </c>
      <c r="N1190">
        <v>68</v>
      </c>
      <c r="O1190">
        <v>68</v>
      </c>
      <c r="P1190" s="2" t="s">
        <v>75</v>
      </c>
      <c r="Q1190" s="2" t="s">
        <v>76</v>
      </c>
      <c r="R1190">
        <v>1</v>
      </c>
      <c r="S1190" s="2" t="s">
        <v>40</v>
      </c>
      <c r="T1190">
        <v>12</v>
      </c>
      <c r="U1190" s="2" t="s">
        <v>74</v>
      </c>
      <c r="V1190">
        <v>24</v>
      </c>
      <c r="W1190">
        <v>8.5</v>
      </c>
      <c r="X1190">
        <v>204</v>
      </c>
      <c r="Y1190">
        <v>0</v>
      </c>
      <c r="Z1190">
        <v>0</v>
      </c>
      <c r="AA1190">
        <v>204</v>
      </c>
      <c r="AB1190">
        <f>Analytics_Data_json[[#This Row],[amount]]-Analytics_Data_json[[#This Row],[custom_discount]]</f>
        <v>204</v>
      </c>
      <c r="AC1190">
        <f>(Analytics_Data_json[[#This Row],[order_qty]]*Analytics_Data_json[[#This Row],[unit_price]])-Analytics_Data_json[[#This Row],[discount]]-Analytics_Data_json[[#This Row],[custom_discount]]</f>
        <v>204</v>
      </c>
      <c r="AD1190">
        <v>272</v>
      </c>
      <c r="AE1190" s="2" t="s">
        <v>161</v>
      </c>
      <c r="AF1190" s="2" t="s">
        <v>162</v>
      </c>
      <c r="AG1190">
        <v>227</v>
      </c>
      <c r="AH1190" s="2" t="s">
        <v>44</v>
      </c>
      <c r="AI1190" s="2" t="s">
        <v>44</v>
      </c>
      <c r="AJ1190" s="3">
        <v>45324.000821759262</v>
      </c>
      <c r="AK1190" s="3">
        <v>45324.125810185185</v>
      </c>
    </row>
    <row r="1191" spans="1:37" x14ac:dyDescent="0.25">
      <c r="A1191">
        <v>1574519</v>
      </c>
      <c r="B1191">
        <v>187867</v>
      </c>
      <c r="C1191" s="1">
        <v>45323</v>
      </c>
      <c r="D1191" s="1" t="str">
        <f>TEXT(Analytics_Data_json[[#This Row],[ORDER DATE ]],"mmm")</f>
        <v>Feb</v>
      </c>
      <c r="E1191" s="2" t="s">
        <v>2384</v>
      </c>
      <c r="F1191">
        <v>54</v>
      </c>
      <c r="G1191" s="2" t="s">
        <v>158</v>
      </c>
      <c r="H1191" s="2" t="s">
        <v>159</v>
      </c>
      <c r="I1191">
        <v>74</v>
      </c>
      <c r="J1191" s="4">
        <v>185</v>
      </c>
      <c r="K1191" s="2" t="s">
        <v>1963</v>
      </c>
      <c r="L1191" s="2" t="s">
        <v>37</v>
      </c>
      <c r="M1191">
        <v>0</v>
      </c>
      <c r="N1191">
        <v>1</v>
      </c>
      <c r="O1191">
        <v>1</v>
      </c>
      <c r="P1191" s="2" t="s">
        <v>331</v>
      </c>
      <c r="Q1191" s="2" t="s">
        <v>332</v>
      </c>
      <c r="R1191">
        <v>1</v>
      </c>
      <c r="S1191" s="2" t="s">
        <v>40</v>
      </c>
      <c r="T1191">
        <v>1</v>
      </c>
      <c r="U1191" s="2" t="s">
        <v>333</v>
      </c>
      <c r="V1191">
        <v>2</v>
      </c>
      <c r="W1191">
        <v>100</v>
      </c>
      <c r="X1191">
        <v>200</v>
      </c>
      <c r="Y1191">
        <v>0</v>
      </c>
      <c r="Z1191">
        <v>0</v>
      </c>
      <c r="AA1191">
        <v>200</v>
      </c>
      <c r="AB1191">
        <f>Analytics_Data_json[[#This Row],[amount]]-Analytics_Data_json[[#This Row],[custom_discount]]</f>
        <v>200</v>
      </c>
      <c r="AC1191">
        <f>(Analytics_Data_json[[#This Row],[order_qty]]*Analytics_Data_json[[#This Row],[unit_price]])-Analytics_Data_json[[#This Row],[discount]]-Analytics_Data_json[[#This Row],[custom_discount]]</f>
        <v>200</v>
      </c>
      <c r="AD1191">
        <v>272</v>
      </c>
      <c r="AE1191" s="2" t="s">
        <v>161</v>
      </c>
      <c r="AF1191" s="2" t="s">
        <v>162</v>
      </c>
      <c r="AG1191">
        <v>227</v>
      </c>
      <c r="AH1191" s="2" t="s">
        <v>44</v>
      </c>
      <c r="AI1191" s="2" t="s">
        <v>44</v>
      </c>
      <c r="AJ1191" s="3">
        <v>45324.000821759262</v>
      </c>
      <c r="AK1191" s="3">
        <v>45324.125810185185</v>
      </c>
    </row>
    <row r="1192" spans="1:37" x14ac:dyDescent="0.25">
      <c r="A1192">
        <v>1574518</v>
      </c>
      <c r="B1192">
        <v>187867</v>
      </c>
      <c r="C1192" s="1">
        <v>45323</v>
      </c>
      <c r="D1192" s="1" t="str">
        <f>TEXT(Analytics_Data_json[[#This Row],[ORDER DATE ]],"mmm")</f>
        <v>Feb</v>
      </c>
      <c r="E1192" s="2" t="s">
        <v>2384</v>
      </c>
      <c r="F1192">
        <v>54</v>
      </c>
      <c r="G1192" s="2" t="s">
        <v>158</v>
      </c>
      <c r="H1192" s="2" t="s">
        <v>159</v>
      </c>
      <c r="I1192">
        <v>74</v>
      </c>
      <c r="J1192" s="4">
        <v>185</v>
      </c>
      <c r="K1192" s="2" t="s">
        <v>1963</v>
      </c>
      <c r="L1192" s="2" t="s">
        <v>37</v>
      </c>
      <c r="M1192">
        <v>0</v>
      </c>
      <c r="N1192">
        <v>53</v>
      </c>
      <c r="O1192">
        <v>53</v>
      </c>
      <c r="P1192" s="2" t="s">
        <v>38</v>
      </c>
      <c r="Q1192" s="2" t="s">
        <v>39</v>
      </c>
      <c r="R1192">
        <v>1</v>
      </c>
      <c r="S1192" s="2" t="s">
        <v>40</v>
      </c>
      <c r="T1192">
        <v>10</v>
      </c>
      <c r="U1192" s="2" t="s">
        <v>41</v>
      </c>
      <c r="V1192">
        <v>2</v>
      </c>
      <c r="W1192">
        <v>118</v>
      </c>
      <c r="X1192">
        <v>236</v>
      </c>
      <c r="Y1192">
        <v>0</v>
      </c>
      <c r="Z1192">
        <v>0</v>
      </c>
      <c r="AA1192">
        <v>236</v>
      </c>
      <c r="AB1192">
        <f>Analytics_Data_json[[#This Row],[amount]]-Analytics_Data_json[[#This Row],[custom_discount]]</f>
        <v>236</v>
      </c>
      <c r="AC1192">
        <f>(Analytics_Data_json[[#This Row],[order_qty]]*Analytics_Data_json[[#This Row],[unit_price]])-Analytics_Data_json[[#This Row],[discount]]-Analytics_Data_json[[#This Row],[custom_discount]]</f>
        <v>236</v>
      </c>
      <c r="AD1192">
        <v>272</v>
      </c>
      <c r="AE1192" s="2" t="s">
        <v>161</v>
      </c>
      <c r="AF1192" s="2" t="s">
        <v>162</v>
      </c>
      <c r="AG1192">
        <v>227</v>
      </c>
      <c r="AH1192" s="2" t="s">
        <v>44</v>
      </c>
      <c r="AI1192" s="2" t="s">
        <v>44</v>
      </c>
      <c r="AJ1192" s="3">
        <v>45324.000821759262</v>
      </c>
      <c r="AK1192" s="3">
        <v>45324.125810185185</v>
      </c>
    </row>
    <row r="1193" spans="1:37" x14ac:dyDescent="0.25">
      <c r="A1193">
        <v>1574517</v>
      </c>
      <c r="B1193">
        <v>187866</v>
      </c>
      <c r="C1193" s="1">
        <v>45323</v>
      </c>
      <c r="D1193" s="1" t="str">
        <f>TEXT(Analytics_Data_json[[#This Row],[ORDER DATE ]],"mmm")</f>
        <v>Feb</v>
      </c>
      <c r="E1193" s="2" t="s">
        <v>2385</v>
      </c>
      <c r="F1193">
        <v>54</v>
      </c>
      <c r="G1193" s="2" t="s">
        <v>158</v>
      </c>
      <c r="H1193" s="2" t="s">
        <v>159</v>
      </c>
      <c r="I1193">
        <v>74</v>
      </c>
      <c r="J1193" s="4">
        <v>180</v>
      </c>
      <c r="K1193" s="2" t="s">
        <v>182</v>
      </c>
      <c r="L1193" s="2" t="s">
        <v>37</v>
      </c>
      <c r="M1193">
        <v>0</v>
      </c>
      <c r="N1193">
        <v>52</v>
      </c>
      <c r="O1193">
        <v>52</v>
      </c>
      <c r="P1193" s="2" t="s">
        <v>46</v>
      </c>
      <c r="Q1193" s="2" t="s">
        <v>47</v>
      </c>
      <c r="R1193">
        <v>1</v>
      </c>
      <c r="S1193" s="2" t="s">
        <v>40</v>
      </c>
      <c r="T1193">
        <v>10</v>
      </c>
      <c r="U1193" s="2" t="s">
        <v>41</v>
      </c>
      <c r="V1193">
        <v>1</v>
      </c>
      <c r="W1193">
        <v>118</v>
      </c>
      <c r="X1193">
        <v>118</v>
      </c>
      <c r="Y1193">
        <v>0</v>
      </c>
      <c r="Z1193">
        <v>0</v>
      </c>
      <c r="AA1193">
        <v>118</v>
      </c>
      <c r="AB1193">
        <f>Analytics_Data_json[[#This Row],[amount]]-Analytics_Data_json[[#This Row],[custom_discount]]</f>
        <v>118</v>
      </c>
      <c r="AC1193">
        <f>(Analytics_Data_json[[#This Row],[order_qty]]*Analytics_Data_json[[#This Row],[unit_price]])-Analytics_Data_json[[#This Row],[discount]]-Analytics_Data_json[[#This Row],[custom_discount]]</f>
        <v>118</v>
      </c>
      <c r="AD1193">
        <v>272</v>
      </c>
      <c r="AE1193" s="2" t="s">
        <v>161</v>
      </c>
      <c r="AF1193" s="2" t="s">
        <v>162</v>
      </c>
      <c r="AG1193">
        <v>227</v>
      </c>
      <c r="AH1193" s="2" t="s">
        <v>44</v>
      </c>
      <c r="AI1193" s="2" t="s">
        <v>44</v>
      </c>
      <c r="AJ1193" s="3">
        <v>45324.000821759262</v>
      </c>
      <c r="AK1193" s="3">
        <v>45324.125810185185</v>
      </c>
    </row>
    <row r="1194" spans="1:37" x14ac:dyDescent="0.25">
      <c r="A1194">
        <v>1574516</v>
      </c>
      <c r="B1194">
        <v>187866</v>
      </c>
      <c r="C1194" s="1">
        <v>45323</v>
      </c>
      <c r="D1194" s="1" t="str">
        <f>TEXT(Analytics_Data_json[[#This Row],[ORDER DATE ]],"mmm")</f>
        <v>Feb</v>
      </c>
      <c r="E1194" s="2" t="s">
        <v>2385</v>
      </c>
      <c r="F1194">
        <v>54</v>
      </c>
      <c r="G1194" s="2" t="s">
        <v>158</v>
      </c>
      <c r="H1194" s="2" t="s">
        <v>159</v>
      </c>
      <c r="I1194">
        <v>74</v>
      </c>
      <c r="J1194" s="4">
        <v>180</v>
      </c>
      <c r="K1194" s="2" t="s">
        <v>182</v>
      </c>
      <c r="L1194" s="2" t="s">
        <v>37</v>
      </c>
      <c r="M1194">
        <v>0</v>
      </c>
      <c r="N1194">
        <v>1</v>
      </c>
      <c r="O1194">
        <v>1</v>
      </c>
      <c r="P1194" s="2" t="s">
        <v>331</v>
      </c>
      <c r="Q1194" s="2" t="s">
        <v>332</v>
      </c>
      <c r="R1194">
        <v>1</v>
      </c>
      <c r="S1194" s="2" t="s">
        <v>40</v>
      </c>
      <c r="T1194">
        <v>1</v>
      </c>
      <c r="U1194" s="2" t="s">
        <v>333</v>
      </c>
      <c r="V1194">
        <v>1</v>
      </c>
      <c r="W1194">
        <v>100</v>
      </c>
      <c r="X1194">
        <v>100</v>
      </c>
      <c r="Y1194">
        <v>0</v>
      </c>
      <c r="Z1194">
        <v>0</v>
      </c>
      <c r="AA1194">
        <v>100</v>
      </c>
      <c r="AB1194">
        <f>Analytics_Data_json[[#This Row],[amount]]-Analytics_Data_json[[#This Row],[custom_discount]]</f>
        <v>100</v>
      </c>
      <c r="AC1194">
        <f>(Analytics_Data_json[[#This Row],[order_qty]]*Analytics_Data_json[[#This Row],[unit_price]])-Analytics_Data_json[[#This Row],[discount]]-Analytics_Data_json[[#This Row],[custom_discount]]</f>
        <v>100</v>
      </c>
      <c r="AD1194">
        <v>272</v>
      </c>
      <c r="AE1194" s="2" t="s">
        <v>161</v>
      </c>
      <c r="AF1194" s="2" t="s">
        <v>162</v>
      </c>
      <c r="AG1194">
        <v>227</v>
      </c>
      <c r="AH1194" s="2" t="s">
        <v>44</v>
      </c>
      <c r="AI1194" s="2" t="s">
        <v>44</v>
      </c>
      <c r="AJ1194" s="3">
        <v>45324.000821759262</v>
      </c>
      <c r="AK1194" s="3">
        <v>45324.125810185185</v>
      </c>
    </row>
    <row r="1195" spans="1:37" x14ac:dyDescent="0.25">
      <c r="A1195">
        <v>1574515</v>
      </c>
      <c r="B1195">
        <v>187865</v>
      </c>
      <c r="C1195" s="1">
        <v>45323</v>
      </c>
      <c r="D1195" s="1" t="str">
        <f>TEXT(Analytics_Data_json[[#This Row],[ORDER DATE ]],"mmm")</f>
        <v>Feb</v>
      </c>
      <c r="E1195" s="2" t="s">
        <v>2386</v>
      </c>
      <c r="F1195">
        <v>12</v>
      </c>
      <c r="G1195" s="2" t="s">
        <v>885</v>
      </c>
      <c r="H1195" s="2" t="s">
        <v>886</v>
      </c>
      <c r="I1195">
        <v>32</v>
      </c>
      <c r="J1195" s="4" t="s">
        <v>1822</v>
      </c>
      <c r="K1195" s="2" t="s">
        <v>1823</v>
      </c>
      <c r="L1195" s="2" t="s">
        <v>37</v>
      </c>
      <c r="M1195">
        <v>0</v>
      </c>
      <c r="N1195">
        <v>53</v>
      </c>
      <c r="O1195">
        <v>53</v>
      </c>
      <c r="P1195" s="2" t="s">
        <v>38</v>
      </c>
      <c r="Q1195" s="2" t="s">
        <v>39</v>
      </c>
      <c r="R1195">
        <v>1</v>
      </c>
      <c r="S1195" s="2" t="s">
        <v>40</v>
      </c>
      <c r="T1195">
        <v>10</v>
      </c>
      <c r="U1195" s="2" t="s">
        <v>41</v>
      </c>
      <c r="V1195">
        <v>1</v>
      </c>
      <c r="W1195">
        <v>118</v>
      </c>
      <c r="X1195">
        <v>118</v>
      </c>
      <c r="Y1195">
        <v>0</v>
      </c>
      <c r="Z1195">
        <v>0</v>
      </c>
      <c r="AA1195">
        <v>118</v>
      </c>
      <c r="AB1195">
        <f>Analytics_Data_json[[#This Row],[amount]]-Analytics_Data_json[[#This Row],[custom_discount]]</f>
        <v>118</v>
      </c>
      <c r="AC1195">
        <f>(Analytics_Data_json[[#This Row],[order_qty]]*Analytics_Data_json[[#This Row],[unit_price]])-Analytics_Data_json[[#This Row],[discount]]-Analytics_Data_json[[#This Row],[custom_discount]]</f>
        <v>118</v>
      </c>
      <c r="AD1195">
        <v>178</v>
      </c>
      <c r="AE1195" s="2" t="s">
        <v>891</v>
      </c>
      <c r="AF1195" s="2" t="s">
        <v>892</v>
      </c>
      <c r="AG1195">
        <v>130</v>
      </c>
      <c r="AH1195" s="2" t="s">
        <v>44</v>
      </c>
      <c r="AI1195" s="2" t="s">
        <v>44</v>
      </c>
      <c r="AJ1195" s="3">
        <v>45324.000821759262</v>
      </c>
      <c r="AK1195" s="3">
        <v>45324.125810185185</v>
      </c>
    </row>
    <row r="1196" spans="1:37" x14ac:dyDescent="0.25">
      <c r="A1196">
        <v>1574514</v>
      </c>
      <c r="B1196">
        <v>187865</v>
      </c>
      <c r="C1196" s="1">
        <v>45323</v>
      </c>
      <c r="D1196" s="1" t="str">
        <f>TEXT(Analytics_Data_json[[#This Row],[ORDER DATE ]],"mmm")</f>
        <v>Feb</v>
      </c>
      <c r="E1196" s="2" t="s">
        <v>2386</v>
      </c>
      <c r="F1196">
        <v>12</v>
      </c>
      <c r="G1196" s="2" t="s">
        <v>885</v>
      </c>
      <c r="H1196" s="2" t="s">
        <v>886</v>
      </c>
      <c r="I1196">
        <v>32</v>
      </c>
      <c r="J1196" s="4" t="s">
        <v>1822</v>
      </c>
      <c r="K1196" s="2" t="s">
        <v>1823</v>
      </c>
      <c r="L1196" s="2" t="s">
        <v>37</v>
      </c>
      <c r="M1196">
        <v>0</v>
      </c>
      <c r="N1196">
        <v>52</v>
      </c>
      <c r="O1196">
        <v>52</v>
      </c>
      <c r="P1196" s="2" t="s">
        <v>46</v>
      </c>
      <c r="Q1196" s="2" t="s">
        <v>47</v>
      </c>
      <c r="R1196">
        <v>1</v>
      </c>
      <c r="S1196" s="2" t="s">
        <v>40</v>
      </c>
      <c r="T1196">
        <v>10</v>
      </c>
      <c r="U1196" s="2" t="s">
        <v>41</v>
      </c>
      <c r="V1196">
        <v>3</v>
      </c>
      <c r="W1196">
        <v>118</v>
      </c>
      <c r="X1196">
        <v>354</v>
      </c>
      <c r="Y1196">
        <v>0</v>
      </c>
      <c r="Z1196">
        <v>0</v>
      </c>
      <c r="AA1196">
        <v>354</v>
      </c>
      <c r="AB1196">
        <f>Analytics_Data_json[[#This Row],[amount]]-Analytics_Data_json[[#This Row],[custom_discount]]</f>
        <v>354</v>
      </c>
      <c r="AC1196">
        <f>(Analytics_Data_json[[#This Row],[order_qty]]*Analytics_Data_json[[#This Row],[unit_price]])-Analytics_Data_json[[#This Row],[discount]]-Analytics_Data_json[[#This Row],[custom_discount]]</f>
        <v>354</v>
      </c>
      <c r="AD1196">
        <v>178</v>
      </c>
      <c r="AE1196" s="2" t="s">
        <v>891</v>
      </c>
      <c r="AF1196" s="2" t="s">
        <v>892</v>
      </c>
      <c r="AG1196">
        <v>130</v>
      </c>
      <c r="AH1196" s="2" t="s">
        <v>44</v>
      </c>
      <c r="AI1196" s="2" t="s">
        <v>44</v>
      </c>
      <c r="AJ1196" s="3">
        <v>45324.000821759262</v>
      </c>
      <c r="AK1196" s="3">
        <v>45324.125810185185</v>
      </c>
    </row>
    <row r="1197" spans="1:37" x14ac:dyDescent="0.25">
      <c r="A1197">
        <v>1574513</v>
      </c>
      <c r="B1197">
        <v>187864</v>
      </c>
      <c r="C1197" s="1">
        <v>45323</v>
      </c>
      <c r="D1197" s="1" t="str">
        <f>TEXT(Analytics_Data_json[[#This Row],[ORDER DATE ]],"mmm")</f>
        <v>Feb</v>
      </c>
      <c r="E1197" s="2" t="s">
        <v>2387</v>
      </c>
      <c r="F1197">
        <v>12</v>
      </c>
      <c r="G1197" s="2" t="s">
        <v>885</v>
      </c>
      <c r="H1197" s="2" t="s">
        <v>886</v>
      </c>
      <c r="I1197">
        <v>32</v>
      </c>
      <c r="J1197" s="4" t="s">
        <v>1818</v>
      </c>
      <c r="K1197" s="2" t="s">
        <v>1819</v>
      </c>
      <c r="L1197" s="2" t="s">
        <v>37</v>
      </c>
      <c r="M1197">
        <v>0</v>
      </c>
      <c r="N1197">
        <v>1</v>
      </c>
      <c r="O1197">
        <v>1</v>
      </c>
      <c r="P1197" s="2" t="s">
        <v>331</v>
      </c>
      <c r="Q1197" s="2" t="s">
        <v>332</v>
      </c>
      <c r="R1197">
        <v>1</v>
      </c>
      <c r="S1197" s="2" t="s">
        <v>40</v>
      </c>
      <c r="T1197">
        <v>1</v>
      </c>
      <c r="U1197" s="2" t="s">
        <v>333</v>
      </c>
      <c r="V1197">
        <v>2</v>
      </c>
      <c r="W1197">
        <v>100</v>
      </c>
      <c r="X1197">
        <v>200</v>
      </c>
      <c r="Y1197">
        <v>0</v>
      </c>
      <c r="Z1197">
        <v>0</v>
      </c>
      <c r="AA1197">
        <v>200</v>
      </c>
      <c r="AB1197">
        <f>Analytics_Data_json[[#This Row],[amount]]-Analytics_Data_json[[#This Row],[custom_discount]]</f>
        <v>200</v>
      </c>
      <c r="AC1197">
        <f>(Analytics_Data_json[[#This Row],[order_qty]]*Analytics_Data_json[[#This Row],[unit_price]])-Analytics_Data_json[[#This Row],[discount]]-Analytics_Data_json[[#This Row],[custom_discount]]</f>
        <v>200</v>
      </c>
      <c r="AD1197">
        <v>178</v>
      </c>
      <c r="AE1197" s="2" t="s">
        <v>891</v>
      </c>
      <c r="AF1197" s="2" t="s">
        <v>892</v>
      </c>
      <c r="AG1197">
        <v>130</v>
      </c>
      <c r="AH1197" s="2" t="s">
        <v>44</v>
      </c>
      <c r="AI1197" s="2" t="s">
        <v>44</v>
      </c>
      <c r="AJ1197" s="3">
        <v>45324.000821759262</v>
      </c>
      <c r="AK1197" s="3">
        <v>45324.125810185185</v>
      </c>
    </row>
    <row r="1198" spans="1:37" x14ac:dyDescent="0.25">
      <c r="A1198">
        <v>1574512</v>
      </c>
      <c r="B1198">
        <v>187863</v>
      </c>
      <c r="C1198" s="1">
        <v>45323</v>
      </c>
      <c r="D1198" s="1" t="str">
        <f>TEXT(Analytics_Data_json[[#This Row],[ORDER DATE ]],"mmm")</f>
        <v>Feb</v>
      </c>
      <c r="E1198" s="2" t="s">
        <v>2388</v>
      </c>
      <c r="F1198">
        <v>12</v>
      </c>
      <c r="G1198" s="2" t="s">
        <v>885</v>
      </c>
      <c r="H1198" s="2" t="s">
        <v>886</v>
      </c>
      <c r="I1198">
        <v>32</v>
      </c>
      <c r="J1198" s="4" t="s">
        <v>1808</v>
      </c>
      <c r="K1198" s="2" t="s">
        <v>337</v>
      </c>
      <c r="L1198" s="2" t="s">
        <v>37</v>
      </c>
      <c r="M1198">
        <v>0</v>
      </c>
      <c r="N1198">
        <v>61</v>
      </c>
      <c r="O1198">
        <v>61</v>
      </c>
      <c r="P1198" s="2" t="s">
        <v>50</v>
      </c>
      <c r="Q1198" s="2" t="s">
        <v>51</v>
      </c>
      <c r="R1198">
        <v>1</v>
      </c>
      <c r="S1198" s="2" t="s">
        <v>40</v>
      </c>
      <c r="T1198">
        <v>10</v>
      </c>
      <c r="U1198" s="2" t="s">
        <v>41</v>
      </c>
      <c r="V1198">
        <v>2</v>
      </c>
      <c r="W1198">
        <v>30</v>
      </c>
      <c r="X1198">
        <v>60</v>
      </c>
      <c r="Y1198">
        <v>0</v>
      </c>
      <c r="Z1198">
        <v>0</v>
      </c>
      <c r="AA1198">
        <v>60</v>
      </c>
      <c r="AB1198">
        <f>Analytics_Data_json[[#This Row],[amount]]-Analytics_Data_json[[#This Row],[custom_discount]]</f>
        <v>60</v>
      </c>
      <c r="AC1198">
        <f>(Analytics_Data_json[[#This Row],[order_qty]]*Analytics_Data_json[[#This Row],[unit_price]])-Analytics_Data_json[[#This Row],[discount]]-Analytics_Data_json[[#This Row],[custom_discount]]</f>
        <v>60</v>
      </c>
      <c r="AD1198">
        <v>178</v>
      </c>
      <c r="AE1198" s="2" t="s">
        <v>891</v>
      </c>
      <c r="AF1198" s="2" t="s">
        <v>892</v>
      </c>
      <c r="AG1198">
        <v>130</v>
      </c>
      <c r="AH1198" s="2" t="s">
        <v>44</v>
      </c>
      <c r="AI1198" s="2" t="s">
        <v>44</v>
      </c>
      <c r="AJ1198" s="3">
        <v>45324.000821759262</v>
      </c>
      <c r="AK1198" s="3">
        <v>45324.125810185185</v>
      </c>
    </row>
    <row r="1199" spans="1:37" x14ac:dyDescent="0.25">
      <c r="A1199">
        <v>1574511</v>
      </c>
      <c r="B1199">
        <v>187863</v>
      </c>
      <c r="C1199" s="1">
        <v>45323</v>
      </c>
      <c r="D1199" s="1" t="str">
        <f>TEXT(Analytics_Data_json[[#This Row],[ORDER DATE ]],"mmm")</f>
        <v>Feb</v>
      </c>
      <c r="E1199" s="2" t="s">
        <v>2388</v>
      </c>
      <c r="F1199">
        <v>12</v>
      </c>
      <c r="G1199" s="2" t="s">
        <v>885</v>
      </c>
      <c r="H1199" s="2" t="s">
        <v>886</v>
      </c>
      <c r="I1199">
        <v>32</v>
      </c>
      <c r="J1199" s="4" t="s">
        <v>1808</v>
      </c>
      <c r="K1199" s="2" t="s">
        <v>337</v>
      </c>
      <c r="L1199" s="2" t="s">
        <v>37</v>
      </c>
      <c r="M1199">
        <v>0</v>
      </c>
      <c r="N1199">
        <v>62</v>
      </c>
      <c r="O1199">
        <v>62</v>
      </c>
      <c r="P1199" s="2" t="s">
        <v>48</v>
      </c>
      <c r="Q1199" s="2" t="s">
        <v>49</v>
      </c>
      <c r="R1199">
        <v>1</v>
      </c>
      <c r="S1199" s="2" t="s">
        <v>40</v>
      </c>
      <c r="T1199">
        <v>10</v>
      </c>
      <c r="U1199" s="2" t="s">
        <v>41</v>
      </c>
      <c r="V1199">
        <v>4</v>
      </c>
      <c r="W1199">
        <v>30</v>
      </c>
      <c r="X1199">
        <v>120</v>
      </c>
      <c r="Y1199">
        <v>0</v>
      </c>
      <c r="Z1199">
        <v>0</v>
      </c>
      <c r="AA1199">
        <v>120</v>
      </c>
      <c r="AB1199">
        <f>Analytics_Data_json[[#This Row],[amount]]-Analytics_Data_json[[#This Row],[custom_discount]]</f>
        <v>120</v>
      </c>
      <c r="AC1199">
        <f>(Analytics_Data_json[[#This Row],[order_qty]]*Analytics_Data_json[[#This Row],[unit_price]])-Analytics_Data_json[[#This Row],[discount]]-Analytics_Data_json[[#This Row],[custom_discount]]</f>
        <v>120</v>
      </c>
      <c r="AD1199">
        <v>178</v>
      </c>
      <c r="AE1199" s="2" t="s">
        <v>891</v>
      </c>
      <c r="AF1199" s="2" t="s">
        <v>892</v>
      </c>
      <c r="AG1199">
        <v>130</v>
      </c>
      <c r="AH1199" s="2" t="s">
        <v>44</v>
      </c>
      <c r="AI1199" s="2" t="s">
        <v>44</v>
      </c>
      <c r="AJ1199" s="3">
        <v>45324.000821759262</v>
      </c>
      <c r="AK1199" s="3">
        <v>45324.125810185185</v>
      </c>
    </row>
    <row r="1200" spans="1:37" x14ac:dyDescent="0.25">
      <c r="A1200">
        <v>1574510</v>
      </c>
      <c r="B1200">
        <v>187862</v>
      </c>
      <c r="C1200" s="1">
        <v>45323</v>
      </c>
      <c r="D1200" s="1" t="str">
        <f>TEXT(Analytics_Data_json[[#This Row],[ORDER DATE ]],"mmm")</f>
        <v>Feb</v>
      </c>
      <c r="E1200" s="2" t="s">
        <v>2389</v>
      </c>
      <c r="F1200">
        <v>12</v>
      </c>
      <c r="G1200" s="2" t="s">
        <v>885</v>
      </c>
      <c r="H1200" s="2" t="s">
        <v>886</v>
      </c>
      <c r="I1200">
        <v>32</v>
      </c>
      <c r="J1200" s="4" t="s">
        <v>1800</v>
      </c>
      <c r="K1200" s="2" t="s">
        <v>1311</v>
      </c>
      <c r="L1200" s="2" t="s">
        <v>37</v>
      </c>
      <c r="M1200">
        <v>0</v>
      </c>
      <c r="N1200">
        <v>41</v>
      </c>
      <c r="O1200">
        <v>41</v>
      </c>
      <c r="P1200" s="2" t="s">
        <v>889</v>
      </c>
      <c r="Q1200" s="2" t="s">
        <v>890</v>
      </c>
      <c r="R1200">
        <v>1</v>
      </c>
      <c r="S1200" s="2" t="s">
        <v>40</v>
      </c>
      <c r="T1200">
        <v>3</v>
      </c>
      <c r="U1200" s="2" t="s">
        <v>67</v>
      </c>
      <c r="V1200">
        <v>12</v>
      </c>
      <c r="W1200">
        <v>16</v>
      </c>
      <c r="X1200">
        <v>192</v>
      </c>
      <c r="Y1200">
        <v>0</v>
      </c>
      <c r="Z1200">
        <v>0</v>
      </c>
      <c r="AA1200">
        <v>192</v>
      </c>
      <c r="AB1200">
        <f>Analytics_Data_json[[#This Row],[amount]]-Analytics_Data_json[[#This Row],[custom_discount]]</f>
        <v>192</v>
      </c>
      <c r="AC1200">
        <f>(Analytics_Data_json[[#This Row],[order_qty]]*Analytics_Data_json[[#This Row],[unit_price]])-Analytics_Data_json[[#This Row],[discount]]-Analytics_Data_json[[#This Row],[custom_discount]]</f>
        <v>192</v>
      </c>
      <c r="AD1200">
        <v>178</v>
      </c>
      <c r="AE1200" s="2" t="s">
        <v>891</v>
      </c>
      <c r="AF1200" s="2" t="s">
        <v>892</v>
      </c>
      <c r="AG1200">
        <v>130</v>
      </c>
      <c r="AH1200" s="2" t="s">
        <v>44</v>
      </c>
      <c r="AI1200" s="2" t="s">
        <v>44</v>
      </c>
      <c r="AJ1200" s="3">
        <v>45324.000821759262</v>
      </c>
      <c r="AK1200" s="3">
        <v>45324.125810185185</v>
      </c>
    </row>
    <row r="1201" spans="1:37" x14ac:dyDescent="0.25">
      <c r="A1201">
        <v>1574509</v>
      </c>
      <c r="B1201">
        <v>187862</v>
      </c>
      <c r="C1201" s="1">
        <v>45323</v>
      </c>
      <c r="D1201" s="1" t="str">
        <f>TEXT(Analytics_Data_json[[#This Row],[ORDER DATE ]],"mmm")</f>
        <v>Feb</v>
      </c>
      <c r="E1201" s="2" t="s">
        <v>2389</v>
      </c>
      <c r="F1201">
        <v>12</v>
      </c>
      <c r="G1201" s="2" t="s">
        <v>885</v>
      </c>
      <c r="H1201" s="2" t="s">
        <v>886</v>
      </c>
      <c r="I1201">
        <v>32</v>
      </c>
      <c r="J1201" s="4" t="s">
        <v>1800</v>
      </c>
      <c r="K1201" s="2" t="s">
        <v>1311</v>
      </c>
      <c r="L1201" s="2" t="s">
        <v>37</v>
      </c>
      <c r="M1201">
        <v>0</v>
      </c>
      <c r="N1201">
        <v>39</v>
      </c>
      <c r="O1201">
        <v>39</v>
      </c>
      <c r="P1201" s="2" t="s">
        <v>893</v>
      </c>
      <c r="Q1201" s="2" t="s">
        <v>894</v>
      </c>
      <c r="R1201">
        <v>1</v>
      </c>
      <c r="S1201" s="2" t="s">
        <v>40</v>
      </c>
      <c r="T1201">
        <v>3</v>
      </c>
      <c r="U1201" s="2" t="s">
        <v>67</v>
      </c>
      <c r="V1201">
        <v>24</v>
      </c>
      <c r="W1201">
        <v>16</v>
      </c>
      <c r="X1201">
        <v>384</v>
      </c>
      <c r="Y1201">
        <v>0</v>
      </c>
      <c r="Z1201">
        <v>0</v>
      </c>
      <c r="AA1201">
        <v>384</v>
      </c>
      <c r="AB1201">
        <f>Analytics_Data_json[[#This Row],[amount]]-Analytics_Data_json[[#This Row],[custom_discount]]</f>
        <v>384</v>
      </c>
      <c r="AC1201">
        <f>(Analytics_Data_json[[#This Row],[order_qty]]*Analytics_Data_json[[#This Row],[unit_price]])-Analytics_Data_json[[#This Row],[discount]]-Analytics_Data_json[[#This Row],[custom_discount]]</f>
        <v>384</v>
      </c>
      <c r="AD1201">
        <v>178</v>
      </c>
      <c r="AE1201" s="2" t="s">
        <v>891</v>
      </c>
      <c r="AF1201" s="2" t="s">
        <v>892</v>
      </c>
      <c r="AG1201">
        <v>130</v>
      </c>
      <c r="AH1201" s="2" t="s">
        <v>44</v>
      </c>
      <c r="AI1201" s="2" t="s">
        <v>44</v>
      </c>
      <c r="AJ1201" s="3">
        <v>45324.000821759262</v>
      </c>
      <c r="AK1201" s="3">
        <v>45324.125810185185</v>
      </c>
    </row>
    <row r="1202" spans="1:37" x14ac:dyDescent="0.25">
      <c r="A1202">
        <v>1574508</v>
      </c>
      <c r="B1202">
        <v>187862</v>
      </c>
      <c r="C1202" s="1">
        <v>45323</v>
      </c>
      <c r="D1202" s="1" t="str">
        <f>TEXT(Analytics_Data_json[[#This Row],[ORDER DATE ]],"mmm")</f>
        <v>Feb</v>
      </c>
      <c r="E1202" s="2" t="s">
        <v>2389</v>
      </c>
      <c r="F1202">
        <v>12</v>
      </c>
      <c r="G1202" s="2" t="s">
        <v>885</v>
      </c>
      <c r="H1202" s="2" t="s">
        <v>886</v>
      </c>
      <c r="I1202">
        <v>32</v>
      </c>
      <c r="J1202" s="4" t="s">
        <v>1800</v>
      </c>
      <c r="K1202" s="2" t="s">
        <v>1311</v>
      </c>
      <c r="L1202" s="2" t="s">
        <v>37</v>
      </c>
      <c r="M1202">
        <v>0</v>
      </c>
      <c r="N1202">
        <v>29</v>
      </c>
      <c r="O1202">
        <v>29</v>
      </c>
      <c r="P1202" s="2" t="s">
        <v>895</v>
      </c>
      <c r="Q1202" s="2" t="s">
        <v>896</v>
      </c>
      <c r="R1202">
        <v>1</v>
      </c>
      <c r="S1202" s="2" t="s">
        <v>40</v>
      </c>
      <c r="T1202">
        <v>15</v>
      </c>
      <c r="U1202" s="2" t="s">
        <v>57</v>
      </c>
      <c r="V1202">
        <v>12</v>
      </c>
      <c r="W1202">
        <v>20</v>
      </c>
      <c r="X1202">
        <v>240</v>
      </c>
      <c r="Y1202">
        <v>0</v>
      </c>
      <c r="Z1202">
        <v>0</v>
      </c>
      <c r="AA1202">
        <v>240</v>
      </c>
      <c r="AB1202">
        <f>Analytics_Data_json[[#This Row],[amount]]-Analytics_Data_json[[#This Row],[custom_discount]]</f>
        <v>240</v>
      </c>
      <c r="AC1202">
        <f>(Analytics_Data_json[[#This Row],[order_qty]]*Analytics_Data_json[[#This Row],[unit_price]])-Analytics_Data_json[[#This Row],[discount]]-Analytics_Data_json[[#This Row],[custom_discount]]</f>
        <v>240</v>
      </c>
      <c r="AD1202">
        <v>178</v>
      </c>
      <c r="AE1202" s="2" t="s">
        <v>891</v>
      </c>
      <c r="AF1202" s="2" t="s">
        <v>892</v>
      </c>
      <c r="AG1202">
        <v>130</v>
      </c>
      <c r="AH1202" s="2" t="s">
        <v>44</v>
      </c>
      <c r="AI1202" s="2" t="s">
        <v>44</v>
      </c>
      <c r="AJ1202" s="3">
        <v>45324.000821759262</v>
      </c>
      <c r="AK1202" s="3">
        <v>45324.125810185185</v>
      </c>
    </row>
    <row r="1203" spans="1:37" x14ac:dyDescent="0.25">
      <c r="A1203">
        <v>1574507</v>
      </c>
      <c r="B1203">
        <v>187862</v>
      </c>
      <c r="C1203" s="1">
        <v>45323</v>
      </c>
      <c r="D1203" s="1" t="str">
        <f>TEXT(Analytics_Data_json[[#This Row],[ORDER DATE ]],"mmm")</f>
        <v>Feb</v>
      </c>
      <c r="E1203" s="2" t="s">
        <v>2389</v>
      </c>
      <c r="F1203">
        <v>12</v>
      </c>
      <c r="G1203" s="2" t="s">
        <v>885</v>
      </c>
      <c r="H1203" s="2" t="s">
        <v>886</v>
      </c>
      <c r="I1203">
        <v>32</v>
      </c>
      <c r="J1203" s="4" t="s">
        <v>1800</v>
      </c>
      <c r="K1203" s="2" t="s">
        <v>1311</v>
      </c>
      <c r="L1203" s="2" t="s">
        <v>37</v>
      </c>
      <c r="M1203">
        <v>0</v>
      </c>
      <c r="N1203">
        <v>61</v>
      </c>
      <c r="O1203">
        <v>61</v>
      </c>
      <c r="P1203" s="2" t="s">
        <v>50</v>
      </c>
      <c r="Q1203" s="2" t="s">
        <v>51</v>
      </c>
      <c r="R1203">
        <v>1</v>
      </c>
      <c r="S1203" s="2" t="s">
        <v>40</v>
      </c>
      <c r="T1203">
        <v>10</v>
      </c>
      <c r="U1203" s="2" t="s">
        <v>41</v>
      </c>
      <c r="V1203">
        <v>4</v>
      </c>
      <c r="W1203">
        <v>30</v>
      </c>
      <c r="X1203">
        <v>120</v>
      </c>
      <c r="Y1203">
        <v>0</v>
      </c>
      <c r="Z1203">
        <v>0</v>
      </c>
      <c r="AA1203">
        <v>120</v>
      </c>
      <c r="AB1203">
        <f>Analytics_Data_json[[#This Row],[amount]]-Analytics_Data_json[[#This Row],[custom_discount]]</f>
        <v>120</v>
      </c>
      <c r="AC1203">
        <f>(Analytics_Data_json[[#This Row],[order_qty]]*Analytics_Data_json[[#This Row],[unit_price]])-Analytics_Data_json[[#This Row],[discount]]-Analytics_Data_json[[#This Row],[custom_discount]]</f>
        <v>120</v>
      </c>
      <c r="AD1203">
        <v>178</v>
      </c>
      <c r="AE1203" s="2" t="s">
        <v>891</v>
      </c>
      <c r="AF1203" s="2" t="s">
        <v>892</v>
      </c>
      <c r="AG1203">
        <v>130</v>
      </c>
      <c r="AH1203" s="2" t="s">
        <v>44</v>
      </c>
      <c r="AI1203" s="2" t="s">
        <v>44</v>
      </c>
      <c r="AJ1203" s="3">
        <v>45324.000821759262</v>
      </c>
      <c r="AK1203" s="3">
        <v>45324.125810185185</v>
      </c>
    </row>
    <row r="1204" spans="1:37" x14ac:dyDescent="0.25">
      <c r="A1204">
        <v>1574506</v>
      </c>
      <c r="B1204">
        <v>187862</v>
      </c>
      <c r="C1204" s="1">
        <v>45323</v>
      </c>
      <c r="D1204" s="1" t="str">
        <f>TEXT(Analytics_Data_json[[#This Row],[ORDER DATE ]],"mmm")</f>
        <v>Feb</v>
      </c>
      <c r="E1204" s="2" t="s">
        <v>2389</v>
      </c>
      <c r="F1204">
        <v>12</v>
      </c>
      <c r="G1204" s="2" t="s">
        <v>885</v>
      </c>
      <c r="H1204" s="2" t="s">
        <v>886</v>
      </c>
      <c r="I1204">
        <v>32</v>
      </c>
      <c r="J1204" s="4" t="s">
        <v>1800</v>
      </c>
      <c r="K1204" s="2" t="s">
        <v>1311</v>
      </c>
      <c r="L1204" s="2" t="s">
        <v>37</v>
      </c>
      <c r="M1204">
        <v>0</v>
      </c>
      <c r="N1204">
        <v>1</v>
      </c>
      <c r="O1204">
        <v>1</v>
      </c>
      <c r="P1204" s="2" t="s">
        <v>331</v>
      </c>
      <c r="Q1204" s="2" t="s">
        <v>332</v>
      </c>
      <c r="R1204">
        <v>1</v>
      </c>
      <c r="S1204" s="2" t="s">
        <v>40</v>
      </c>
      <c r="T1204">
        <v>1</v>
      </c>
      <c r="U1204" s="2" t="s">
        <v>333</v>
      </c>
      <c r="V1204">
        <v>2</v>
      </c>
      <c r="W1204">
        <v>100</v>
      </c>
      <c r="X1204">
        <v>200</v>
      </c>
      <c r="Y1204">
        <v>0</v>
      </c>
      <c r="Z1204">
        <v>0</v>
      </c>
      <c r="AA1204">
        <v>200</v>
      </c>
      <c r="AB1204">
        <f>Analytics_Data_json[[#This Row],[amount]]-Analytics_Data_json[[#This Row],[custom_discount]]</f>
        <v>200</v>
      </c>
      <c r="AC1204">
        <f>(Analytics_Data_json[[#This Row],[order_qty]]*Analytics_Data_json[[#This Row],[unit_price]])-Analytics_Data_json[[#This Row],[discount]]-Analytics_Data_json[[#This Row],[custom_discount]]</f>
        <v>200</v>
      </c>
      <c r="AD1204">
        <v>178</v>
      </c>
      <c r="AE1204" s="2" t="s">
        <v>891</v>
      </c>
      <c r="AF1204" s="2" t="s">
        <v>892</v>
      </c>
      <c r="AG1204">
        <v>130</v>
      </c>
      <c r="AH1204" s="2" t="s">
        <v>44</v>
      </c>
      <c r="AI1204" s="2" t="s">
        <v>44</v>
      </c>
      <c r="AJ1204" s="3">
        <v>45324.000821759262</v>
      </c>
      <c r="AK1204" s="3">
        <v>45324.125810185185</v>
      </c>
    </row>
    <row r="1205" spans="1:37" x14ac:dyDescent="0.25">
      <c r="A1205">
        <v>1574505</v>
      </c>
      <c r="B1205">
        <v>187861</v>
      </c>
      <c r="C1205" s="1">
        <v>45323</v>
      </c>
      <c r="D1205" s="1" t="str">
        <f>TEXT(Analytics_Data_json[[#This Row],[ORDER DATE ]],"mmm")</f>
        <v>Feb</v>
      </c>
      <c r="E1205" s="2" t="s">
        <v>2390</v>
      </c>
      <c r="F1205">
        <v>42</v>
      </c>
      <c r="G1205" s="2" t="s">
        <v>33</v>
      </c>
      <c r="H1205" s="2" t="s">
        <v>34</v>
      </c>
      <c r="I1205">
        <v>62</v>
      </c>
      <c r="J1205" s="4" t="s">
        <v>1054</v>
      </c>
      <c r="K1205" s="2" t="s">
        <v>1055</v>
      </c>
      <c r="L1205" s="2" t="s">
        <v>37</v>
      </c>
      <c r="M1205">
        <v>0</v>
      </c>
      <c r="N1205">
        <v>68</v>
      </c>
      <c r="O1205">
        <v>68</v>
      </c>
      <c r="P1205" s="2" t="s">
        <v>75</v>
      </c>
      <c r="Q1205" s="2" t="s">
        <v>76</v>
      </c>
      <c r="R1205">
        <v>1</v>
      </c>
      <c r="S1205" s="2" t="s">
        <v>40</v>
      </c>
      <c r="T1205">
        <v>12</v>
      </c>
      <c r="U1205" s="2" t="s">
        <v>74</v>
      </c>
      <c r="V1205">
        <v>24</v>
      </c>
      <c r="W1205">
        <v>8.5</v>
      </c>
      <c r="X1205">
        <v>204</v>
      </c>
      <c r="Y1205">
        <v>0</v>
      </c>
      <c r="Z1205">
        <v>0</v>
      </c>
      <c r="AA1205">
        <v>204</v>
      </c>
      <c r="AB1205">
        <f>Analytics_Data_json[[#This Row],[amount]]-Analytics_Data_json[[#This Row],[custom_discount]]</f>
        <v>204</v>
      </c>
      <c r="AC1205">
        <f>(Analytics_Data_json[[#This Row],[order_qty]]*Analytics_Data_json[[#This Row],[unit_price]])-Analytics_Data_json[[#This Row],[discount]]-Analytics_Data_json[[#This Row],[custom_discount]]</f>
        <v>204</v>
      </c>
      <c r="AD1205">
        <v>248</v>
      </c>
      <c r="AE1205" s="2" t="s">
        <v>272</v>
      </c>
      <c r="AF1205" s="2" t="s">
        <v>273</v>
      </c>
      <c r="AG1205">
        <v>977</v>
      </c>
      <c r="AH1205" s="2" t="s">
        <v>44</v>
      </c>
      <c r="AI1205" s="2" t="s">
        <v>44</v>
      </c>
      <c r="AJ1205" s="3">
        <v>45324.000821759262</v>
      </c>
      <c r="AK1205" s="3">
        <v>45324.125810185185</v>
      </c>
    </row>
    <row r="1206" spans="1:37" x14ac:dyDescent="0.25">
      <c r="A1206">
        <v>1574504</v>
      </c>
      <c r="B1206">
        <v>187860</v>
      </c>
      <c r="C1206" s="1">
        <v>45323</v>
      </c>
      <c r="D1206" s="1" t="str">
        <f>TEXT(Analytics_Data_json[[#This Row],[ORDER DATE ]],"mmm")</f>
        <v>Feb</v>
      </c>
      <c r="E1206" s="2" t="s">
        <v>2391</v>
      </c>
      <c r="F1206">
        <v>42</v>
      </c>
      <c r="G1206" s="2" t="s">
        <v>33</v>
      </c>
      <c r="H1206" s="2" t="s">
        <v>34</v>
      </c>
      <c r="I1206">
        <v>62</v>
      </c>
      <c r="J1206" s="4" t="s">
        <v>1722</v>
      </c>
      <c r="K1206" s="2" t="s">
        <v>1723</v>
      </c>
      <c r="L1206" s="2" t="s">
        <v>37</v>
      </c>
      <c r="M1206">
        <v>0</v>
      </c>
      <c r="N1206">
        <v>78</v>
      </c>
      <c r="O1206">
        <v>78</v>
      </c>
      <c r="P1206" s="2" t="s">
        <v>92</v>
      </c>
      <c r="Q1206" s="2" t="s">
        <v>93</v>
      </c>
      <c r="R1206">
        <v>1</v>
      </c>
      <c r="S1206" s="2" t="s">
        <v>40</v>
      </c>
      <c r="T1206">
        <v>13</v>
      </c>
      <c r="U1206" s="2" t="s">
        <v>62</v>
      </c>
      <c r="V1206">
        <v>2</v>
      </c>
      <c r="W1206">
        <v>100</v>
      </c>
      <c r="X1206">
        <v>200</v>
      </c>
      <c r="Y1206">
        <v>0</v>
      </c>
      <c r="Z1206">
        <v>0</v>
      </c>
      <c r="AA1206">
        <v>200</v>
      </c>
      <c r="AB1206">
        <f>Analytics_Data_json[[#This Row],[amount]]-Analytics_Data_json[[#This Row],[custom_discount]]</f>
        <v>200</v>
      </c>
      <c r="AC1206">
        <f>(Analytics_Data_json[[#This Row],[order_qty]]*Analytics_Data_json[[#This Row],[unit_price]])-Analytics_Data_json[[#This Row],[discount]]-Analytics_Data_json[[#This Row],[custom_discount]]</f>
        <v>200</v>
      </c>
      <c r="AD1206">
        <v>248</v>
      </c>
      <c r="AE1206" s="2" t="s">
        <v>272</v>
      </c>
      <c r="AF1206" s="2" t="s">
        <v>273</v>
      </c>
      <c r="AG1206">
        <v>977</v>
      </c>
      <c r="AH1206" s="2" t="s">
        <v>44</v>
      </c>
      <c r="AI1206" s="2" t="s">
        <v>44</v>
      </c>
      <c r="AJ1206" s="3">
        <v>45324.000821759262</v>
      </c>
      <c r="AK1206" s="3">
        <v>45324.125810185185</v>
      </c>
    </row>
    <row r="1207" spans="1:37" x14ac:dyDescent="0.25">
      <c r="A1207">
        <v>1574503</v>
      </c>
      <c r="B1207">
        <v>187860</v>
      </c>
      <c r="C1207" s="1">
        <v>45323</v>
      </c>
      <c r="D1207" s="1" t="str">
        <f>TEXT(Analytics_Data_json[[#This Row],[ORDER DATE ]],"mmm")</f>
        <v>Feb</v>
      </c>
      <c r="E1207" s="2" t="s">
        <v>2391</v>
      </c>
      <c r="F1207">
        <v>42</v>
      </c>
      <c r="G1207" s="2" t="s">
        <v>33</v>
      </c>
      <c r="H1207" s="2" t="s">
        <v>34</v>
      </c>
      <c r="I1207">
        <v>62</v>
      </c>
      <c r="J1207" s="4" t="s">
        <v>1722</v>
      </c>
      <c r="K1207" s="2" t="s">
        <v>1723</v>
      </c>
      <c r="L1207" s="2" t="s">
        <v>37</v>
      </c>
      <c r="M1207">
        <v>0</v>
      </c>
      <c r="N1207">
        <v>77</v>
      </c>
      <c r="O1207">
        <v>77</v>
      </c>
      <c r="P1207" s="2" t="s">
        <v>94</v>
      </c>
      <c r="Q1207" s="2" t="s">
        <v>95</v>
      </c>
      <c r="R1207">
        <v>1</v>
      </c>
      <c r="S1207" s="2" t="s">
        <v>40</v>
      </c>
      <c r="T1207">
        <v>13</v>
      </c>
      <c r="U1207" s="2" t="s">
        <v>62</v>
      </c>
      <c r="V1207">
        <v>2</v>
      </c>
      <c r="W1207">
        <v>100</v>
      </c>
      <c r="X1207">
        <v>200</v>
      </c>
      <c r="Y1207">
        <v>0</v>
      </c>
      <c r="Z1207">
        <v>0</v>
      </c>
      <c r="AA1207">
        <v>200</v>
      </c>
      <c r="AB1207">
        <f>Analytics_Data_json[[#This Row],[amount]]-Analytics_Data_json[[#This Row],[custom_discount]]</f>
        <v>200</v>
      </c>
      <c r="AC1207">
        <f>(Analytics_Data_json[[#This Row],[order_qty]]*Analytics_Data_json[[#This Row],[unit_price]])-Analytics_Data_json[[#This Row],[discount]]-Analytics_Data_json[[#This Row],[custom_discount]]</f>
        <v>200</v>
      </c>
      <c r="AD1207">
        <v>248</v>
      </c>
      <c r="AE1207" s="2" t="s">
        <v>272</v>
      </c>
      <c r="AF1207" s="2" t="s">
        <v>273</v>
      </c>
      <c r="AG1207">
        <v>977</v>
      </c>
      <c r="AH1207" s="2" t="s">
        <v>44</v>
      </c>
      <c r="AI1207" s="2" t="s">
        <v>44</v>
      </c>
      <c r="AJ1207" s="3">
        <v>45324.000821759262</v>
      </c>
      <c r="AK1207" s="3">
        <v>45324.125810185185</v>
      </c>
    </row>
    <row r="1208" spans="1:37" x14ac:dyDescent="0.25">
      <c r="A1208">
        <v>1574502</v>
      </c>
      <c r="B1208">
        <v>187860</v>
      </c>
      <c r="C1208" s="1">
        <v>45323</v>
      </c>
      <c r="D1208" s="1" t="str">
        <f>TEXT(Analytics_Data_json[[#This Row],[ORDER DATE ]],"mmm")</f>
        <v>Feb</v>
      </c>
      <c r="E1208" s="2" t="s">
        <v>2391</v>
      </c>
      <c r="F1208">
        <v>42</v>
      </c>
      <c r="G1208" s="2" t="s">
        <v>33</v>
      </c>
      <c r="H1208" s="2" t="s">
        <v>34</v>
      </c>
      <c r="I1208">
        <v>62</v>
      </c>
      <c r="J1208" s="4" t="s">
        <v>1722</v>
      </c>
      <c r="K1208" s="2" t="s">
        <v>1723</v>
      </c>
      <c r="L1208" s="2" t="s">
        <v>37</v>
      </c>
      <c r="M1208">
        <v>0</v>
      </c>
      <c r="N1208">
        <v>68</v>
      </c>
      <c r="O1208">
        <v>68</v>
      </c>
      <c r="P1208" s="2" t="s">
        <v>75</v>
      </c>
      <c r="Q1208" s="2" t="s">
        <v>76</v>
      </c>
      <c r="R1208">
        <v>1</v>
      </c>
      <c r="S1208" s="2" t="s">
        <v>40</v>
      </c>
      <c r="T1208">
        <v>12</v>
      </c>
      <c r="U1208" s="2" t="s">
        <v>74</v>
      </c>
      <c r="V1208">
        <v>24</v>
      </c>
      <c r="W1208">
        <v>8.5</v>
      </c>
      <c r="X1208">
        <v>204</v>
      </c>
      <c r="Y1208">
        <v>0</v>
      </c>
      <c r="Z1208">
        <v>0</v>
      </c>
      <c r="AA1208">
        <v>204</v>
      </c>
      <c r="AB1208">
        <f>Analytics_Data_json[[#This Row],[amount]]-Analytics_Data_json[[#This Row],[custom_discount]]</f>
        <v>204</v>
      </c>
      <c r="AC1208">
        <f>(Analytics_Data_json[[#This Row],[order_qty]]*Analytics_Data_json[[#This Row],[unit_price]])-Analytics_Data_json[[#This Row],[discount]]-Analytics_Data_json[[#This Row],[custom_discount]]</f>
        <v>204</v>
      </c>
      <c r="AD1208">
        <v>248</v>
      </c>
      <c r="AE1208" s="2" t="s">
        <v>272</v>
      </c>
      <c r="AF1208" s="2" t="s">
        <v>273</v>
      </c>
      <c r="AG1208">
        <v>977</v>
      </c>
      <c r="AH1208" s="2" t="s">
        <v>44</v>
      </c>
      <c r="AI1208" s="2" t="s">
        <v>44</v>
      </c>
      <c r="AJ1208" s="3">
        <v>45324.000821759262</v>
      </c>
      <c r="AK1208" s="3">
        <v>45324.125810185185</v>
      </c>
    </row>
    <row r="1209" spans="1:37" x14ac:dyDescent="0.25">
      <c r="A1209">
        <v>1574501</v>
      </c>
      <c r="B1209">
        <v>187859</v>
      </c>
      <c r="C1209" s="1">
        <v>45323</v>
      </c>
      <c r="D1209" s="1" t="str">
        <f>TEXT(Analytics_Data_json[[#This Row],[ORDER DATE ]],"mmm")</f>
        <v>Feb</v>
      </c>
      <c r="E1209" s="2" t="s">
        <v>2392</v>
      </c>
      <c r="F1209">
        <v>42</v>
      </c>
      <c r="G1209" s="2" t="s">
        <v>33</v>
      </c>
      <c r="H1209" s="2" t="s">
        <v>34</v>
      </c>
      <c r="I1209">
        <v>62</v>
      </c>
      <c r="J1209" s="4" t="s">
        <v>1104</v>
      </c>
      <c r="K1209" s="2" t="s">
        <v>1105</v>
      </c>
      <c r="L1209" s="2" t="s">
        <v>37</v>
      </c>
      <c r="M1209">
        <v>0</v>
      </c>
      <c r="N1209">
        <v>61</v>
      </c>
      <c r="O1209">
        <v>61</v>
      </c>
      <c r="P1209" s="2" t="s">
        <v>50</v>
      </c>
      <c r="Q1209" s="2" t="s">
        <v>51</v>
      </c>
      <c r="R1209">
        <v>1</v>
      </c>
      <c r="S1209" s="2" t="s">
        <v>40</v>
      </c>
      <c r="T1209">
        <v>10</v>
      </c>
      <c r="U1209" s="2" t="s">
        <v>41</v>
      </c>
      <c r="V1209">
        <v>6</v>
      </c>
      <c r="W1209">
        <v>30</v>
      </c>
      <c r="X1209">
        <v>180</v>
      </c>
      <c r="Y1209">
        <v>0</v>
      </c>
      <c r="Z1209">
        <v>0</v>
      </c>
      <c r="AA1209">
        <v>180</v>
      </c>
      <c r="AB1209">
        <f>Analytics_Data_json[[#This Row],[amount]]-Analytics_Data_json[[#This Row],[custom_discount]]</f>
        <v>180</v>
      </c>
      <c r="AC1209">
        <f>(Analytics_Data_json[[#This Row],[order_qty]]*Analytics_Data_json[[#This Row],[unit_price]])-Analytics_Data_json[[#This Row],[discount]]-Analytics_Data_json[[#This Row],[custom_discount]]</f>
        <v>180</v>
      </c>
      <c r="AD1209">
        <v>248</v>
      </c>
      <c r="AE1209" s="2" t="s">
        <v>272</v>
      </c>
      <c r="AF1209" s="2" t="s">
        <v>273</v>
      </c>
      <c r="AG1209">
        <v>977</v>
      </c>
      <c r="AH1209" s="2" t="s">
        <v>44</v>
      </c>
      <c r="AI1209" s="2" t="s">
        <v>44</v>
      </c>
      <c r="AJ1209" s="3">
        <v>45324.000821759262</v>
      </c>
      <c r="AK1209" s="3">
        <v>45324.125810185185</v>
      </c>
    </row>
    <row r="1210" spans="1:37" x14ac:dyDescent="0.25">
      <c r="A1210">
        <v>1574500</v>
      </c>
      <c r="B1210">
        <v>187858</v>
      </c>
      <c r="C1210" s="1">
        <v>45323</v>
      </c>
      <c r="D1210" s="1" t="str">
        <f>TEXT(Analytics_Data_json[[#This Row],[ORDER DATE ]],"mmm")</f>
        <v>Feb</v>
      </c>
      <c r="E1210" s="2" t="s">
        <v>2393</v>
      </c>
      <c r="F1210">
        <v>42</v>
      </c>
      <c r="G1210" s="2" t="s">
        <v>33</v>
      </c>
      <c r="H1210" s="2" t="s">
        <v>34</v>
      </c>
      <c r="I1210">
        <v>62</v>
      </c>
      <c r="J1210" s="4" t="s">
        <v>619</v>
      </c>
      <c r="K1210" s="2" t="s">
        <v>620</v>
      </c>
      <c r="L1210" s="2" t="s">
        <v>37</v>
      </c>
      <c r="M1210">
        <v>0</v>
      </c>
      <c r="N1210">
        <v>25</v>
      </c>
      <c r="O1210">
        <v>25</v>
      </c>
      <c r="P1210" s="2" t="s">
        <v>149</v>
      </c>
      <c r="Q1210" s="2" t="s">
        <v>150</v>
      </c>
      <c r="R1210">
        <v>1</v>
      </c>
      <c r="S1210" s="2" t="s">
        <v>40</v>
      </c>
      <c r="T1210">
        <v>7</v>
      </c>
      <c r="U1210" s="2" t="s">
        <v>54</v>
      </c>
      <c r="V1210">
        <v>1</v>
      </c>
      <c r="W1210">
        <v>117</v>
      </c>
      <c r="X1210">
        <v>117</v>
      </c>
      <c r="Y1210">
        <v>0</v>
      </c>
      <c r="Z1210">
        <v>0</v>
      </c>
      <c r="AA1210">
        <v>117</v>
      </c>
      <c r="AB1210">
        <f>Analytics_Data_json[[#This Row],[amount]]-Analytics_Data_json[[#This Row],[custom_discount]]</f>
        <v>117</v>
      </c>
      <c r="AC1210">
        <f>(Analytics_Data_json[[#This Row],[order_qty]]*Analytics_Data_json[[#This Row],[unit_price]])-Analytics_Data_json[[#This Row],[discount]]-Analytics_Data_json[[#This Row],[custom_discount]]</f>
        <v>117</v>
      </c>
      <c r="AD1210">
        <v>248</v>
      </c>
      <c r="AE1210" s="2" t="s">
        <v>272</v>
      </c>
      <c r="AF1210" s="2" t="s">
        <v>273</v>
      </c>
      <c r="AG1210">
        <v>977</v>
      </c>
      <c r="AH1210" s="2" t="s">
        <v>44</v>
      </c>
      <c r="AI1210" s="2" t="s">
        <v>44</v>
      </c>
      <c r="AJ1210" s="3">
        <v>45324.000821759262</v>
      </c>
      <c r="AK1210" s="3">
        <v>45324.125810185185</v>
      </c>
    </row>
    <row r="1211" spans="1:37" x14ac:dyDescent="0.25">
      <c r="A1211">
        <v>1574499</v>
      </c>
      <c r="B1211">
        <v>187858</v>
      </c>
      <c r="C1211" s="1">
        <v>45323</v>
      </c>
      <c r="D1211" s="1" t="str">
        <f>TEXT(Analytics_Data_json[[#This Row],[ORDER DATE ]],"mmm")</f>
        <v>Feb</v>
      </c>
      <c r="E1211" s="2" t="s">
        <v>2393</v>
      </c>
      <c r="F1211">
        <v>42</v>
      </c>
      <c r="G1211" s="2" t="s">
        <v>33</v>
      </c>
      <c r="H1211" s="2" t="s">
        <v>34</v>
      </c>
      <c r="I1211">
        <v>62</v>
      </c>
      <c r="J1211" s="4" t="s">
        <v>619</v>
      </c>
      <c r="K1211" s="2" t="s">
        <v>620</v>
      </c>
      <c r="L1211" s="2" t="s">
        <v>37</v>
      </c>
      <c r="M1211">
        <v>0</v>
      </c>
      <c r="N1211">
        <v>52</v>
      </c>
      <c r="O1211">
        <v>52</v>
      </c>
      <c r="P1211" s="2" t="s">
        <v>46</v>
      </c>
      <c r="Q1211" s="2" t="s">
        <v>47</v>
      </c>
      <c r="R1211">
        <v>1</v>
      </c>
      <c r="S1211" s="2" t="s">
        <v>40</v>
      </c>
      <c r="T1211">
        <v>10</v>
      </c>
      <c r="U1211" s="2" t="s">
        <v>41</v>
      </c>
      <c r="V1211">
        <v>1</v>
      </c>
      <c r="W1211">
        <v>118</v>
      </c>
      <c r="X1211">
        <v>118</v>
      </c>
      <c r="Y1211">
        <v>0</v>
      </c>
      <c r="Z1211">
        <v>0</v>
      </c>
      <c r="AA1211">
        <v>118</v>
      </c>
      <c r="AB1211">
        <f>Analytics_Data_json[[#This Row],[amount]]-Analytics_Data_json[[#This Row],[custom_discount]]</f>
        <v>118</v>
      </c>
      <c r="AC1211">
        <f>(Analytics_Data_json[[#This Row],[order_qty]]*Analytics_Data_json[[#This Row],[unit_price]])-Analytics_Data_json[[#This Row],[discount]]-Analytics_Data_json[[#This Row],[custom_discount]]</f>
        <v>118</v>
      </c>
      <c r="AD1211">
        <v>248</v>
      </c>
      <c r="AE1211" s="2" t="s">
        <v>272</v>
      </c>
      <c r="AF1211" s="2" t="s">
        <v>273</v>
      </c>
      <c r="AG1211">
        <v>977</v>
      </c>
      <c r="AH1211" s="2" t="s">
        <v>44</v>
      </c>
      <c r="AI1211" s="2" t="s">
        <v>44</v>
      </c>
      <c r="AJ1211" s="3">
        <v>45324.000821759262</v>
      </c>
      <c r="AK1211" s="3">
        <v>45324.125810185185</v>
      </c>
    </row>
    <row r="1212" spans="1:37" x14ac:dyDescent="0.25">
      <c r="A1212">
        <v>1574498</v>
      </c>
      <c r="B1212">
        <v>187857</v>
      </c>
      <c r="C1212" s="1">
        <v>45323</v>
      </c>
      <c r="D1212" s="1" t="str">
        <f>TEXT(Analytics_Data_json[[#This Row],[ORDER DATE ]],"mmm")</f>
        <v>Feb</v>
      </c>
      <c r="E1212" s="2" t="s">
        <v>2394</v>
      </c>
      <c r="F1212">
        <v>12</v>
      </c>
      <c r="G1212" s="2" t="s">
        <v>885</v>
      </c>
      <c r="H1212" s="2" t="s">
        <v>886</v>
      </c>
      <c r="I1212">
        <v>32</v>
      </c>
      <c r="J1212" s="4" t="s">
        <v>1797</v>
      </c>
      <c r="K1212" s="2" t="s">
        <v>1798</v>
      </c>
      <c r="L1212" s="2" t="s">
        <v>37</v>
      </c>
      <c r="M1212">
        <v>0</v>
      </c>
      <c r="N1212">
        <v>62</v>
      </c>
      <c r="O1212">
        <v>62</v>
      </c>
      <c r="P1212" s="2" t="s">
        <v>48</v>
      </c>
      <c r="Q1212" s="2" t="s">
        <v>49</v>
      </c>
      <c r="R1212">
        <v>1</v>
      </c>
      <c r="S1212" s="2" t="s">
        <v>40</v>
      </c>
      <c r="T1212">
        <v>10</v>
      </c>
      <c r="U1212" s="2" t="s">
        <v>41</v>
      </c>
      <c r="V1212">
        <v>3</v>
      </c>
      <c r="W1212">
        <v>30</v>
      </c>
      <c r="X1212">
        <v>90</v>
      </c>
      <c r="Y1212">
        <v>0</v>
      </c>
      <c r="Z1212">
        <v>0</v>
      </c>
      <c r="AA1212">
        <v>90</v>
      </c>
      <c r="AB1212">
        <f>Analytics_Data_json[[#This Row],[amount]]-Analytics_Data_json[[#This Row],[custom_discount]]</f>
        <v>90</v>
      </c>
      <c r="AC1212">
        <f>(Analytics_Data_json[[#This Row],[order_qty]]*Analytics_Data_json[[#This Row],[unit_price]])-Analytics_Data_json[[#This Row],[discount]]-Analytics_Data_json[[#This Row],[custom_discount]]</f>
        <v>90</v>
      </c>
      <c r="AD1212">
        <v>178</v>
      </c>
      <c r="AE1212" s="2" t="s">
        <v>891</v>
      </c>
      <c r="AF1212" s="2" t="s">
        <v>892</v>
      </c>
      <c r="AG1212">
        <v>130</v>
      </c>
      <c r="AH1212" s="2" t="s">
        <v>44</v>
      </c>
      <c r="AI1212" s="2" t="s">
        <v>44</v>
      </c>
      <c r="AJ1212" s="3">
        <v>45324.000821759262</v>
      </c>
      <c r="AK1212" s="3">
        <v>45324.125810185185</v>
      </c>
    </row>
    <row r="1213" spans="1:37" x14ac:dyDescent="0.25">
      <c r="A1213">
        <v>1574497</v>
      </c>
      <c r="B1213">
        <v>187857</v>
      </c>
      <c r="C1213" s="1">
        <v>45323</v>
      </c>
      <c r="D1213" s="1" t="str">
        <f>TEXT(Analytics_Data_json[[#This Row],[ORDER DATE ]],"mmm")</f>
        <v>Feb</v>
      </c>
      <c r="E1213" s="2" t="s">
        <v>2394</v>
      </c>
      <c r="F1213">
        <v>12</v>
      </c>
      <c r="G1213" s="2" t="s">
        <v>885</v>
      </c>
      <c r="H1213" s="2" t="s">
        <v>886</v>
      </c>
      <c r="I1213">
        <v>32</v>
      </c>
      <c r="J1213" s="4" t="s">
        <v>1797</v>
      </c>
      <c r="K1213" s="2" t="s">
        <v>1798</v>
      </c>
      <c r="L1213" s="2" t="s">
        <v>37</v>
      </c>
      <c r="M1213">
        <v>0</v>
      </c>
      <c r="N1213">
        <v>61</v>
      </c>
      <c r="O1213">
        <v>61</v>
      </c>
      <c r="P1213" s="2" t="s">
        <v>50</v>
      </c>
      <c r="Q1213" s="2" t="s">
        <v>51</v>
      </c>
      <c r="R1213">
        <v>1</v>
      </c>
      <c r="S1213" s="2" t="s">
        <v>40</v>
      </c>
      <c r="T1213">
        <v>10</v>
      </c>
      <c r="U1213" s="2" t="s">
        <v>41</v>
      </c>
      <c r="V1213">
        <v>3</v>
      </c>
      <c r="W1213">
        <v>30</v>
      </c>
      <c r="X1213">
        <v>90</v>
      </c>
      <c r="Y1213">
        <v>0</v>
      </c>
      <c r="Z1213">
        <v>0</v>
      </c>
      <c r="AA1213">
        <v>90</v>
      </c>
      <c r="AB1213">
        <f>Analytics_Data_json[[#This Row],[amount]]-Analytics_Data_json[[#This Row],[custom_discount]]</f>
        <v>90</v>
      </c>
      <c r="AC1213">
        <f>(Analytics_Data_json[[#This Row],[order_qty]]*Analytics_Data_json[[#This Row],[unit_price]])-Analytics_Data_json[[#This Row],[discount]]-Analytics_Data_json[[#This Row],[custom_discount]]</f>
        <v>90</v>
      </c>
      <c r="AD1213">
        <v>178</v>
      </c>
      <c r="AE1213" s="2" t="s">
        <v>891</v>
      </c>
      <c r="AF1213" s="2" t="s">
        <v>892</v>
      </c>
      <c r="AG1213">
        <v>130</v>
      </c>
      <c r="AH1213" s="2" t="s">
        <v>44</v>
      </c>
      <c r="AI1213" s="2" t="s">
        <v>44</v>
      </c>
      <c r="AJ1213" s="3">
        <v>45324.000821759262</v>
      </c>
      <c r="AK1213" s="3">
        <v>45324.125810185185</v>
      </c>
    </row>
    <row r="1214" spans="1:37" x14ac:dyDescent="0.25">
      <c r="A1214">
        <v>1574496</v>
      </c>
      <c r="B1214">
        <v>187856</v>
      </c>
      <c r="C1214" s="1">
        <v>45323</v>
      </c>
      <c r="D1214" s="1" t="str">
        <f>TEXT(Analytics_Data_json[[#This Row],[ORDER DATE ]],"mmm")</f>
        <v>Feb</v>
      </c>
      <c r="E1214" s="2" t="s">
        <v>2395</v>
      </c>
      <c r="F1214">
        <v>12</v>
      </c>
      <c r="G1214" s="2" t="s">
        <v>885</v>
      </c>
      <c r="H1214" s="2" t="s">
        <v>886</v>
      </c>
      <c r="I1214">
        <v>32</v>
      </c>
      <c r="J1214" s="4" t="s">
        <v>1789</v>
      </c>
      <c r="K1214" s="2" t="s">
        <v>1790</v>
      </c>
      <c r="L1214" s="2" t="s">
        <v>37</v>
      </c>
      <c r="M1214">
        <v>0</v>
      </c>
      <c r="N1214">
        <v>53</v>
      </c>
      <c r="O1214">
        <v>53</v>
      </c>
      <c r="P1214" s="2" t="s">
        <v>38</v>
      </c>
      <c r="Q1214" s="2" t="s">
        <v>39</v>
      </c>
      <c r="R1214">
        <v>1</v>
      </c>
      <c r="S1214" s="2" t="s">
        <v>40</v>
      </c>
      <c r="T1214">
        <v>10</v>
      </c>
      <c r="U1214" s="2" t="s">
        <v>41</v>
      </c>
      <c r="V1214">
        <v>2</v>
      </c>
      <c r="W1214">
        <v>118</v>
      </c>
      <c r="X1214">
        <v>236</v>
      </c>
      <c r="Y1214">
        <v>0</v>
      </c>
      <c r="Z1214">
        <v>0</v>
      </c>
      <c r="AA1214">
        <v>236</v>
      </c>
      <c r="AB1214">
        <f>Analytics_Data_json[[#This Row],[amount]]-Analytics_Data_json[[#This Row],[custom_discount]]</f>
        <v>236</v>
      </c>
      <c r="AC1214">
        <f>(Analytics_Data_json[[#This Row],[order_qty]]*Analytics_Data_json[[#This Row],[unit_price]])-Analytics_Data_json[[#This Row],[discount]]-Analytics_Data_json[[#This Row],[custom_discount]]</f>
        <v>236</v>
      </c>
      <c r="AD1214">
        <v>178</v>
      </c>
      <c r="AE1214" s="2" t="s">
        <v>891</v>
      </c>
      <c r="AF1214" s="2" t="s">
        <v>892</v>
      </c>
      <c r="AG1214">
        <v>130</v>
      </c>
      <c r="AH1214" s="2" t="s">
        <v>44</v>
      </c>
      <c r="AI1214" s="2" t="s">
        <v>44</v>
      </c>
      <c r="AJ1214" s="3">
        <v>45324.000821759262</v>
      </c>
      <c r="AK1214" s="3">
        <v>45324.125810185185</v>
      </c>
    </row>
    <row r="1215" spans="1:37" x14ac:dyDescent="0.25">
      <c r="A1215">
        <v>1574495</v>
      </c>
      <c r="B1215">
        <v>187855</v>
      </c>
      <c r="C1215" s="1">
        <v>45323</v>
      </c>
      <c r="D1215" s="1" t="str">
        <f>TEXT(Analytics_Data_json[[#This Row],[ORDER DATE ]],"mmm")</f>
        <v>Feb</v>
      </c>
      <c r="E1215" s="2" t="s">
        <v>2396</v>
      </c>
      <c r="F1215">
        <v>42</v>
      </c>
      <c r="G1215" s="2" t="s">
        <v>33</v>
      </c>
      <c r="H1215" s="2" t="s">
        <v>34</v>
      </c>
      <c r="I1215">
        <v>62</v>
      </c>
      <c r="J1215" s="4" t="s">
        <v>455</v>
      </c>
      <c r="K1215" s="2" t="s">
        <v>456</v>
      </c>
      <c r="L1215" s="2" t="s">
        <v>37</v>
      </c>
      <c r="M1215">
        <v>0</v>
      </c>
      <c r="N1215">
        <v>62</v>
      </c>
      <c r="O1215">
        <v>62</v>
      </c>
      <c r="P1215" s="2" t="s">
        <v>48</v>
      </c>
      <c r="Q1215" s="2" t="s">
        <v>49</v>
      </c>
      <c r="R1215">
        <v>1</v>
      </c>
      <c r="S1215" s="2" t="s">
        <v>40</v>
      </c>
      <c r="T1215">
        <v>10</v>
      </c>
      <c r="U1215" s="2" t="s">
        <v>41</v>
      </c>
      <c r="V1215">
        <v>6</v>
      </c>
      <c r="W1215">
        <v>30</v>
      </c>
      <c r="X1215">
        <v>180</v>
      </c>
      <c r="Y1215">
        <v>0</v>
      </c>
      <c r="Z1215">
        <v>0</v>
      </c>
      <c r="AA1215">
        <v>180</v>
      </c>
      <c r="AB1215">
        <f>Analytics_Data_json[[#This Row],[amount]]-Analytics_Data_json[[#This Row],[custom_discount]]</f>
        <v>180</v>
      </c>
      <c r="AC1215">
        <f>(Analytics_Data_json[[#This Row],[order_qty]]*Analytics_Data_json[[#This Row],[unit_price]])-Analytics_Data_json[[#This Row],[discount]]-Analytics_Data_json[[#This Row],[custom_discount]]</f>
        <v>180</v>
      </c>
      <c r="AD1215">
        <v>248</v>
      </c>
      <c r="AE1215" s="2" t="s">
        <v>272</v>
      </c>
      <c r="AF1215" s="2" t="s">
        <v>273</v>
      </c>
      <c r="AG1215">
        <v>977</v>
      </c>
      <c r="AH1215" s="2" t="s">
        <v>44</v>
      </c>
      <c r="AI1215" s="2" t="s">
        <v>44</v>
      </c>
      <c r="AJ1215" s="3">
        <v>45324.000821759262</v>
      </c>
      <c r="AK1215" s="3">
        <v>45324.125810185185</v>
      </c>
    </row>
    <row r="1216" spans="1:37" x14ac:dyDescent="0.25">
      <c r="A1216">
        <v>1574494</v>
      </c>
      <c r="B1216">
        <v>187855</v>
      </c>
      <c r="C1216" s="1">
        <v>45323</v>
      </c>
      <c r="D1216" s="1" t="str">
        <f>TEXT(Analytics_Data_json[[#This Row],[ORDER DATE ]],"mmm")</f>
        <v>Feb</v>
      </c>
      <c r="E1216" s="2" t="s">
        <v>2396</v>
      </c>
      <c r="F1216">
        <v>42</v>
      </c>
      <c r="G1216" s="2" t="s">
        <v>33</v>
      </c>
      <c r="H1216" s="2" t="s">
        <v>34</v>
      </c>
      <c r="I1216">
        <v>62</v>
      </c>
      <c r="J1216" s="4" t="s">
        <v>455</v>
      </c>
      <c r="K1216" s="2" t="s">
        <v>456</v>
      </c>
      <c r="L1216" s="2" t="s">
        <v>37</v>
      </c>
      <c r="M1216">
        <v>0</v>
      </c>
      <c r="N1216">
        <v>61</v>
      </c>
      <c r="O1216">
        <v>61</v>
      </c>
      <c r="P1216" s="2" t="s">
        <v>50</v>
      </c>
      <c r="Q1216" s="2" t="s">
        <v>51</v>
      </c>
      <c r="R1216">
        <v>1</v>
      </c>
      <c r="S1216" s="2" t="s">
        <v>40</v>
      </c>
      <c r="T1216">
        <v>10</v>
      </c>
      <c r="U1216" s="2" t="s">
        <v>41</v>
      </c>
      <c r="V1216">
        <v>6</v>
      </c>
      <c r="W1216">
        <v>30</v>
      </c>
      <c r="X1216">
        <v>180</v>
      </c>
      <c r="Y1216">
        <v>0</v>
      </c>
      <c r="Z1216">
        <v>0</v>
      </c>
      <c r="AA1216">
        <v>180</v>
      </c>
      <c r="AB1216">
        <f>Analytics_Data_json[[#This Row],[amount]]-Analytics_Data_json[[#This Row],[custom_discount]]</f>
        <v>180</v>
      </c>
      <c r="AC1216">
        <f>(Analytics_Data_json[[#This Row],[order_qty]]*Analytics_Data_json[[#This Row],[unit_price]])-Analytics_Data_json[[#This Row],[discount]]-Analytics_Data_json[[#This Row],[custom_discount]]</f>
        <v>180</v>
      </c>
      <c r="AD1216">
        <v>248</v>
      </c>
      <c r="AE1216" s="2" t="s">
        <v>272</v>
      </c>
      <c r="AF1216" s="2" t="s">
        <v>273</v>
      </c>
      <c r="AG1216">
        <v>977</v>
      </c>
      <c r="AH1216" s="2" t="s">
        <v>44</v>
      </c>
      <c r="AI1216" s="2" t="s">
        <v>44</v>
      </c>
      <c r="AJ1216" s="3">
        <v>45324.000821759262</v>
      </c>
      <c r="AK1216" s="3">
        <v>45324.125810185185</v>
      </c>
    </row>
    <row r="1217" spans="1:37" x14ac:dyDescent="0.25">
      <c r="A1217">
        <v>1574493</v>
      </c>
      <c r="B1217">
        <v>187854</v>
      </c>
      <c r="C1217" s="1">
        <v>45323</v>
      </c>
      <c r="D1217" s="1" t="str">
        <f>TEXT(Analytics_Data_json[[#This Row],[ORDER DATE ]],"mmm")</f>
        <v>Feb</v>
      </c>
      <c r="E1217" s="2" t="s">
        <v>2397</v>
      </c>
      <c r="F1217">
        <v>42</v>
      </c>
      <c r="G1217" s="2" t="s">
        <v>33</v>
      </c>
      <c r="H1217" s="2" t="s">
        <v>34</v>
      </c>
      <c r="I1217">
        <v>62</v>
      </c>
      <c r="J1217" s="4" t="s">
        <v>458</v>
      </c>
      <c r="K1217" s="2" t="s">
        <v>419</v>
      </c>
      <c r="L1217" s="2" t="s">
        <v>37</v>
      </c>
      <c r="M1217">
        <v>0</v>
      </c>
      <c r="N1217">
        <v>62</v>
      </c>
      <c r="O1217">
        <v>62</v>
      </c>
      <c r="P1217" s="2" t="s">
        <v>48</v>
      </c>
      <c r="Q1217" s="2" t="s">
        <v>49</v>
      </c>
      <c r="R1217">
        <v>1</v>
      </c>
      <c r="S1217" s="2" t="s">
        <v>40</v>
      </c>
      <c r="T1217">
        <v>10</v>
      </c>
      <c r="U1217" s="2" t="s">
        <v>41</v>
      </c>
      <c r="V1217">
        <v>3</v>
      </c>
      <c r="W1217">
        <v>30</v>
      </c>
      <c r="X1217">
        <v>90</v>
      </c>
      <c r="Y1217">
        <v>0</v>
      </c>
      <c r="Z1217">
        <v>0</v>
      </c>
      <c r="AA1217">
        <v>90</v>
      </c>
      <c r="AB1217">
        <f>Analytics_Data_json[[#This Row],[amount]]-Analytics_Data_json[[#This Row],[custom_discount]]</f>
        <v>90</v>
      </c>
      <c r="AC1217">
        <f>(Analytics_Data_json[[#This Row],[order_qty]]*Analytics_Data_json[[#This Row],[unit_price]])-Analytics_Data_json[[#This Row],[discount]]-Analytics_Data_json[[#This Row],[custom_discount]]</f>
        <v>90</v>
      </c>
      <c r="AD1217">
        <v>248</v>
      </c>
      <c r="AE1217" s="2" t="s">
        <v>272</v>
      </c>
      <c r="AF1217" s="2" t="s">
        <v>273</v>
      </c>
      <c r="AG1217">
        <v>977</v>
      </c>
      <c r="AH1217" s="2" t="s">
        <v>44</v>
      </c>
      <c r="AI1217" s="2" t="s">
        <v>44</v>
      </c>
      <c r="AJ1217" s="3">
        <v>45324.000821759262</v>
      </c>
      <c r="AK1217" s="3">
        <v>45324.125810185185</v>
      </c>
    </row>
    <row r="1218" spans="1:37" x14ac:dyDescent="0.25">
      <c r="A1218">
        <v>1574492</v>
      </c>
      <c r="B1218">
        <v>187854</v>
      </c>
      <c r="C1218" s="1">
        <v>45323</v>
      </c>
      <c r="D1218" s="1" t="str">
        <f>TEXT(Analytics_Data_json[[#This Row],[ORDER DATE ]],"mmm")</f>
        <v>Feb</v>
      </c>
      <c r="E1218" s="2" t="s">
        <v>2397</v>
      </c>
      <c r="F1218">
        <v>42</v>
      </c>
      <c r="G1218" s="2" t="s">
        <v>33</v>
      </c>
      <c r="H1218" s="2" t="s">
        <v>34</v>
      </c>
      <c r="I1218">
        <v>62</v>
      </c>
      <c r="J1218" s="4" t="s">
        <v>458</v>
      </c>
      <c r="K1218" s="2" t="s">
        <v>419</v>
      </c>
      <c r="L1218" s="2" t="s">
        <v>37</v>
      </c>
      <c r="M1218">
        <v>0</v>
      </c>
      <c r="N1218">
        <v>61</v>
      </c>
      <c r="O1218">
        <v>61</v>
      </c>
      <c r="P1218" s="2" t="s">
        <v>50</v>
      </c>
      <c r="Q1218" s="2" t="s">
        <v>51</v>
      </c>
      <c r="R1218">
        <v>1</v>
      </c>
      <c r="S1218" s="2" t="s">
        <v>40</v>
      </c>
      <c r="T1218">
        <v>10</v>
      </c>
      <c r="U1218" s="2" t="s">
        <v>41</v>
      </c>
      <c r="V1218">
        <v>3</v>
      </c>
      <c r="W1218">
        <v>30</v>
      </c>
      <c r="X1218">
        <v>90</v>
      </c>
      <c r="Y1218">
        <v>0</v>
      </c>
      <c r="Z1218">
        <v>0</v>
      </c>
      <c r="AA1218">
        <v>90</v>
      </c>
      <c r="AB1218">
        <f>Analytics_Data_json[[#This Row],[amount]]-Analytics_Data_json[[#This Row],[custom_discount]]</f>
        <v>90</v>
      </c>
      <c r="AC1218">
        <f>(Analytics_Data_json[[#This Row],[order_qty]]*Analytics_Data_json[[#This Row],[unit_price]])-Analytics_Data_json[[#This Row],[discount]]-Analytics_Data_json[[#This Row],[custom_discount]]</f>
        <v>90</v>
      </c>
      <c r="AD1218">
        <v>248</v>
      </c>
      <c r="AE1218" s="2" t="s">
        <v>272</v>
      </c>
      <c r="AF1218" s="2" t="s">
        <v>273</v>
      </c>
      <c r="AG1218">
        <v>977</v>
      </c>
      <c r="AH1218" s="2" t="s">
        <v>44</v>
      </c>
      <c r="AI1218" s="2" t="s">
        <v>44</v>
      </c>
      <c r="AJ1218" s="3">
        <v>45324.000821759262</v>
      </c>
      <c r="AK1218" s="3">
        <v>45324.125810185185</v>
      </c>
    </row>
    <row r="1219" spans="1:37" x14ac:dyDescent="0.25">
      <c r="A1219">
        <v>1574491</v>
      </c>
      <c r="B1219">
        <v>187854</v>
      </c>
      <c r="C1219" s="1">
        <v>45323</v>
      </c>
      <c r="D1219" s="1" t="str">
        <f>TEXT(Analytics_Data_json[[#This Row],[ORDER DATE ]],"mmm")</f>
        <v>Feb</v>
      </c>
      <c r="E1219" s="2" t="s">
        <v>2397</v>
      </c>
      <c r="F1219">
        <v>42</v>
      </c>
      <c r="G1219" s="2" t="s">
        <v>33</v>
      </c>
      <c r="H1219" s="2" t="s">
        <v>34</v>
      </c>
      <c r="I1219">
        <v>62</v>
      </c>
      <c r="J1219" s="4" t="s">
        <v>458</v>
      </c>
      <c r="K1219" s="2" t="s">
        <v>419</v>
      </c>
      <c r="L1219" s="2" t="s">
        <v>37</v>
      </c>
      <c r="M1219">
        <v>0</v>
      </c>
      <c r="N1219">
        <v>69</v>
      </c>
      <c r="O1219">
        <v>69</v>
      </c>
      <c r="P1219" s="2" t="s">
        <v>72</v>
      </c>
      <c r="Q1219" s="2" t="s">
        <v>73</v>
      </c>
      <c r="R1219">
        <v>1</v>
      </c>
      <c r="S1219" s="2" t="s">
        <v>40</v>
      </c>
      <c r="T1219">
        <v>12</v>
      </c>
      <c r="U1219" s="2" t="s">
        <v>74</v>
      </c>
      <c r="V1219">
        <v>12</v>
      </c>
      <c r="W1219">
        <v>8.5</v>
      </c>
      <c r="X1219">
        <v>102</v>
      </c>
      <c r="Y1219">
        <v>0</v>
      </c>
      <c r="Z1219">
        <v>0</v>
      </c>
      <c r="AA1219">
        <v>102</v>
      </c>
      <c r="AB1219">
        <f>Analytics_Data_json[[#This Row],[amount]]-Analytics_Data_json[[#This Row],[custom_discount]]</f>
        <v>102</v>
      </c>
      <c r="AC1219">
        <f>(Analytics_Data_json[[#This Row],[order_qty]]*Analytics_Data_json[[#This Row],[unit_price]])-Analytics_Data_json[[#This Row],[discount]]-Analytics_Data_json[[#This Row],[custom_discount]]</f>
        <v>102</v>
      </c>
      <c r="AD1219">
        <v>248</v>
      </c>
      <c r="AE1219" s="2" t="s">
        <v>272</v>
      </c>
      <c r="AF1219" s="2" t="s">
        <v>273</v>
      </c>
      <c r="AG1219">
        <v>977</v>
      </c>
      <c r="AH1219" s="2" t="s">
        <v>44</v>
      </c>
      <c r="AI1219" s="2" t="s">
        <v>44</v>
      </c>
      <c r="AJ1219" s="3">
        <v>45324.000821759262</v>
      </c>
      <c r="AK1219" s="3">
        <v>45324.125810185185</v>
      </c>
    </row>
    <row r="1220" spans="1:37" x14ac:dyDescent="0.25">
      <c r="A1220">
        <v>1574490</v>
      </c>
      <c r="B1220">
        <v>187854</v>
      </c>
      <c r="C1220" s="1">
        <v>45323</v>
      </c>
      <c r="D1220" s="1" t="str">
        <f>TEXT(Analytics_Data_json[[#This Row],[ORDER DATE ]],"mmm")</f>
        <v>Feb</v>
      </c>
      <c r="E1220" s="2" t="s">
        <v>2397</v>
      </c>
      <c r="F1220">
        <v>42</v>
      </c>
      <c r="G1220" s="2" t="s">
        <v>33</v>
      </c>
      <c r="H1220" s="2" t="s">
        <v>34</v>
      </c>
      <c r="I1220">
        <v>62</v>
      </c>
      <c r="J1220" s="4" t="s">
        <v>458</v>
      </c>
      <c r="K1220" s="2" t="s">
        <v>419</v>
      </c>
      <c r="L1220" s="2" t="s">
        <v>37</v>
      </c>
      <c r="M1220">
        <v>0</v>
      </c>
      <c r="N1220">
        <v>68</v>
      </c>
      <c r="O1220">
        <v>68</v>
      </c>
      <c r="P1220" s="2" t="s">
        <v>75</v>
      </c>
      <c r="Q1220" s="2" t="s">
        <v>76</v>
      </c>
      <c r="R1220">
        <v>1</v>
      </c>
      <c r="S1220" s="2" t="s">
        <v>40</v>
      </c>
      <c r="T1220">
        <v>12</v>
      </c>
      <c r="U1220" s="2" t="s">
        <v>74</v>
      </c>
      <c r="V1220">
        <v>12</v>
      </c>
      <c r="W1220">
        <v>8.5</v>
      </c>
      <c r="X1220">
        <v>102</v>
      </c>
      <c r="Y1220">
        <v>0</v>
      </c>
      <c r="Z1220">
        <v>0</v>
      </c>
      <c r="AA1220">
        <v>102</v>
      </c>
      <c r="AB1220">
        <f>Analytics_Data_json[[#This Row],[amount]]-Analytics_Data_json[[#This Row],[custom_discount]]</f>
        <v>102</v>
      </c>
      <c r="AC1220">
        <f>(Analytics_Data_json[[#This Row],[order_qty]]*Analytics_Data_json[[#This Row],[unit_price]])-Analytics_Data_json[[#This Row],[discount]]-Analytics_Data_json[[#This Row],[custom_discount]]</f>
        <v>102</v>
      </c>
      <c r="AD1220">
        <v>248</v>
      </c>
      <c r="AE1220" s="2" t="s">
        <v>272</v>
      </c>
      <c r="AF1220" s="2" t="s">
        <v>273</v>
      </c>
      <c r="AG1220">
        <v>977</v>
      </c>
      <c r="AH1220" s="2" t="s">
        <v>44</v>
      </c>
      <c r="AI1220" s="2" t="s">
        <v>44</v>
      </c>
      <c r="AJ1220" s="3">
        <v>45324.000821759262</v>
      </c>
      <c r="AK1220" s="3">
        <v>45324.125810185185</v>
      </c>
    </row>
    <row r="1221" spans="1:37" x14ac:dyDescent="0.25">
      <c r="A1221">
        <v>1574489</v>
      </c>
      <c r="B1221">
        <v>187853</v>
      </c>
      <c r="C1221" s="1">
        <v>45323</v>
      </c>
      <c r="D1221" s="1" t="str">
        <f>TEXT(Analytics_Data_json[[#This Row],[ORDER DATE ]],"mmm")</f>
        <v>Feb</v>
      </c>
      <c r="E1221" s="2" t="s">
        <v>2398</v>
      </c>
      <c r="F1221">
        <v>42</v>
      </c>
      <c r="G1221" s="2" t="s">
        <v>33</v>
      </c>
      <c r="H1221" s="2" t="s">
        <v>34</v>
      </c>
      <c r="I1221">
        <v>62</v>
      </c>
      <c r="J1221" s="4" t="s">
        <v>563</v>
      </c>
      <c r="K1221" s="2" t="s">
        <v>564</v>
      </c>
      <c r="L1221" s="2" t="s">
        <v>37</v>
      </c>
      <c r="M1221">
        <v>0</v>
      </c>
      <c r="N1221">
        <v>76</v>
      </c>
      <c r="O1221">
        <v>76</v>
      </c>
      <c r="P1221" s="2" t="s">
        <v>63</v>
      </c>
      <c r="Q1221" s="2" t="s">
        <v>64</v>
      </c>
      <c r="R1221">
        <v>1</v>
      </c>
      <c r="S1221" s="2" t="s">
        <v>40</v>
      </c>
      <c r="T1221">
        <v>13</v>
      </c>
      <c r="U1221" s="2" t="s">
        <v>62</v>
      </c>
      <c r="V1221">
        <v>1</v>
      </c>
      <c r="W1221">
        <v>150</v>
      </c>
      <c r="X1221">
        <v>150</v>
      </c>
      <c r="Y1221">
        <v>0</v>
      </c>
      <c r="Z1221">
        <v>0</v>
      </c>
      <c r="AA1221">
        <v>150</v>
      </c>
      <c r="AB1221">
        <f>Analytics_Data_json[[#This Row],[amount]]-Analytics_Data_json[[#This Row],[custom_discount]]</f>
        <v>150</v>
      </c>
      <c r="AC1221">
        <f>(Analytics_Data_json[[#This Row],[order_qty]]*Analytics_Data_json[[#This Row],[unit_price]])-Analytics_Data_json[[#This Row],[discount]]-Analytics_Data_json[[#This Row],[custom_discount]]</f>
        <v>150</v>
      </c>
      <c r="AD1221">
        <v>248</v>
      </c>
      <c r="AE1221" s="2" t="s">
        <v>272</v>
      </c>
      <c r="AF1221" s="2" t="s">
        <v>273</v>
      </c>
      <c r="AG1221">
        <v>977</v>
      </c>
      <c r="AH1221" s="2" t="s">
        <v>44</v>
      </c>
      <c r="AI1221" s="2" t="s">
        <v>44</v>
      </c>
      <c r="AJ1221" s="3">
        <v>45324.000821759262</v>
      </c>
      <c r="AK1221" s="3">
        <v>45324.125810185185</v>
      </c>
    </row>
    <row r="1222" spans="1:37" x14ac:dyDescent="0.25">
      <c r="A1222">
        <v>1574488</v>
      </c>
      <c r="B1222">
        <v>187853</v>
      </c>
      <c r="C1222" s="1">
        <v>45323</v>
      </c>
      <c r="D1222" s="1" t="str">
        <f>TEXT(Analytics_Data_json[[#This Row],[ORDER DATE ]],"mmm")</f>
        <v>Feb</v>
      </c>
      <c r="E1222" s="2" t="s">
        <v>2398</v>
      </c>
      <c r="F1222">
        <v>42</v>
      </c>
      <c r="G1222" s="2" t="s">
        <v>33</v>
      </c>
      <c r="H1222" s="2" t="s">
        <v>34</v>
      </c>
      <c r="I1222">
        <v>62</v>
      </c>
      <c r="J1222" s="4" t="s">
        <v>563</v>
      </c>
      <c r="K1222" s="2" t="s">
        <v>564</v>
      </c>
      <c r="L1222" s="2" t="s">
        <v>37</v>
      </c>
      <c r="M1222">
        <v>0</v>
      </c>
      <c r="N1222">
        <v>53</v>
      </c>
      <c r="O1222">
        <v>53</v>
      </c>
      <c r="P1222" s="2" t="s">
        <v>38</v>
      </c>
      <c r="Q1222" s="2" t="s">
        <v>39</v>
      </c>
      <c r="R1222">
        <v>1</v>
      </c>
      <c r="S1222" s="2" t="s">
        <v>40</v>
      </c>
      <c r="T1222">
        <v>10</v>
      </c>
      <c r="U1222" s="2" t="s">
        <v>41</v>
      </c>
      <c r="V1222">
        <v>1</v>
      </c>
      <c r="W1222">
        <v>118</v>
      </c>
      <c r="X1222">
        <v>118</v>
      </c>
      <c r="Y1222">
        <v>0</v>
      </c>
      <c r="Z1222">
        <v>0</v>
      </c>
      <c r="AA1222">
        <v>118</v>
      </c>
      <c r="AB1222">
        <f>Analytics_Data_json[[#This Row],[amount]]-Analytics_Data_json[[#This Row],[custom_discount]]</f>
        <v>118</v>
      </c>
      <c r="AC1222">
        <f>(Analytics_Data_json[[#This Row],[order_qty]]*Analytics_Data_json[[#This Row],[unit_price]])-Analytics_Data_json[[#This Row],[discount]]-Analytics_Data_json[[#This Row],[custom_discount]]</f>
        <v>118</v>
      </c>
      <c r="AD1222">
        <v>248</v>
      </c>
      <c r="AE1222" s="2" t="s">
        <v>272</v>
      </c>
      <c r="AF1222" s="2" t="s">
        <v>273</v>
      </c>
      <c r="AG1222">
        <v>977</v>
      </c>
      <c r="AH1222" s="2" t="s">
        <v>44</v>
      </c>
      <c r="AI1222" s="2" t="s">
        <v>44</v>
      </c>
      <c r="AJ1222" s="3">
        <v>45324.000821759262</v>
      </c>
      <c r="AK1222" s="3">
        <v>45324.125810185185</v>
      </c>
    </row>
    <row r="1223" spans="1:37" x14ac:dyDescent="0.25">
      <c r="A1223">
        <v>1574487</v>
      </c>
      <c r="B1223">
        <v>187853</v>
      </c>
      <c r="C1223" s="1">
        <v>45323</v>
      </c>
      <c r="D1223" s="1" t="str">
        <f>TEXT(Analytics_Data_json[[#This Row],[ORDER DATE ]],"mmm")</f>
        <v>Feb</v>
      </c>
      <c r="E1223" s="2" t="s">
        <v>2398</v>
      </c>
      <c r="F1223">
        <v>42</v>
      </c>
      <c r="G1223" s="2" t="s">
        <v>33</v>
      </c>
      <c r="H1223" s="2" t="s">
        <v>34</v>
      </c>
      <c r="I1223">
        <v>62</v>
      </c>
      <c r="J1223" s="4" t="s">
        <v>563</v>
      </c>
      <c r="K1223" s="2" t="s">
        <v>564</v>
      </c>
      <c r="L1223" s="2" t="s">
        <v>37</v>
      </c>
      <c r="M1223">
        <v>0</v>
      </c>
      <c r="N1223">
        <v>52</v>
      </c>
      <c r="O1223">
        <v>52</v>
      </c>
      <c r="P1223" s="2" t="s">
        <v>46</v>
      </c>
      <c r="Q1223" s="2" t="s">
        <v>47</v>
      </c>
      <c r="R1223">
        <v>1</v>
      </c>
      <c r="S1223" s="2" t="s">
        <v>40</v>
      </c>
      <c r="T1223">
        <v>10</v>
      </c>
      <c r="U1223" s="2" t="s">
        <v>41</v>
      </c>
      <c r="V1223">
        <v>1</v>
      </c>
      <c r="W1223">
        <v>118</v>
      </c>
      <c r="X1223">
        <v>118</v>
      </c>
      <c r="Y1223">
        <v>0</v>
      </c>
      <c r="Z1223">
        <v>0</v>
      </c>
      <c r="AA1223">
        <v>118</v>
      </c>
      <c r="AB1223">
        <f>Analytics_Data_json[[#This Row],[amount]]-Analytics_Data_json[[#This Row],[custom_discount]]</f>
        <v>118</v>
      </c>
      <c r="AC1223">
        <f>(Analytics_Data_json[[#This Row],[order_qty]]*Analytics_Data_json[[#This Row],[unit_price]])-Analytics_Data_json[[#This Row],[discount]]-Analytics_Data_json[[#This Row],[custom_discount]]</f>
        <v>118</v>
      </c>
      <c r="AD1223">
        <v>248</v>
      </c>
      <c r="AE1223" s="2" t="s">
        <v>272</v>
      </c>
      <c r="AF1223" s="2" t="s">
        <v>273</v>
      </c>
      <c r="AG1223">
        <v>977</v>
      </c>
      <c r="AH1223" s="2" t="s">
        <v>44</v>
      </c>
      <c r="AI1223" s="2" t="s">
        <v>44</v>
      </c>
      <c r="AJ1223" s="3">
        <v>45324.000821759262</v>
      </c>
      <c r="AK1223" s="3">
        <v>45324.125810185185</v>
      </c>
    </row>
    <row r="1224" spans="1:37" x14ac:dyDescent="0.25">
      <c r="A1224">
        <v>1574486</v>
      </c>
      <c r="B1224">
        <v>187852</v>
      </c>
      <c r="C1224" s="1">
        <v>45323</v>
      </c>
      <c r="D1224" s="1" t="str">
        <f>TEXT(Analytics_Data_json[[#This Row],[ORDER DATE ]],"mmm")</f>
        <v>Feb</v>
      </c>
      <c r="E1224" s="2" t="s">
        <v>2399</v>
      </c>
      <c r="F1224">
        <v>42</v>
      </c>
      <c r="G1224" s="2" t="s">
        <v>33</v>
      </c>
      <c r="H1224" s="2" t="s">
        <v>34</v>
      </c>
      <c r="I1224">
        <v>62</v>
      </c>
      <c r="J1224" s="4" t="s">
        <v>284</v>
      </c>
      <c r="K1224" s="2" t="s">
        <v>285</v>
      </c>
      <c r="L1224" s="2" t="s">
        <v>37</v>
      </c>
      <c r="M1224">
        <v>0</v>
      </c>
      <c r="N1224">
        <v>30</v>
      </c>
      <c r="O1224">
        <v>30</v>
      </c>
      <c r="P1224" s="2" t="s">
        <v>55</v>
      </c>
      <c r="Q1224" s="2" t="s">
        <v>56</v>
      </c>
      <c r="R1224">
        <v>1</v>
      </c>
      <c r="S1224" s="2" t="s">
        <v>40</v>
      </c>
      <c r="T1224">
        <v>15</v>
      </c>
      <c r="U1224" s="2" t="s">
        <v>57</v>
      </c>
      <c r="V1224">
        <v>1</v>
      </c>
      <c r="W1224">
        <v>240</v>
      </c>
      <c r="X1224">
        <v>240</v>
      </c>
      <c r="Y1224">
        <v>0</v>
      </c>
      <c r="Z1224">
        <v>0</v>
      </c>
      <c r="AA1224">
        <v>240</v>
      </c>
      <c r="AB1224">
        <f>Analytics_Data_json[[#This Row],[amount]]-Analytics_Data_json[[#This Row],[custom_discount]]</f>
        <v>240</v>
      </c>
      <c r="AC1224">
        <f>(Analytics_Data_json[[#This Row],[order_qty]]*Analytics_Data_json[[#This Row],[unit_price]])-Analytics_Data_json[[#This Row],[discount]]-Analytics_Data_json[[#This Row],[custom_discount]]</f>
        <v>240</v>
      </c>
      <c r="AD1224">
        <v>248</v>
      </c>
      <c r="AE1224" s="2" t="s">
        <v>272</v>
      </c>
      <c r="AF1224" s="2" t="s">
        <v>273</v>
      </c>
      <c r="AG1224">
        <v>977</v>
      </c>
      <c r="AH1224" s="2" t="s">
        <v>44</v>
      </c>
      <c r="AI1224" s="2" t="s">
        <v>44</v>
      </c>
      <c r="AJ1224" s="3">
        <v>45324.000821759262</v>
      </c>
      <c r="AK1224" s="3">
        <v>45324.125810185185</v>
      </c>
    </row>
    <row r="1225" spans="1:37" x14ac:dyDescent="0.25">
      <c r="A1225">
        <v>1574485</v>
      </c>
      <c r="B1225">
        <v>187852</v>
      </c>
      <c r="C1225" s="1">
        <v>45323</v>
      </c>
      <c r="D1225" s="1" t="str">
        <f>TEXT(Analytics_Data_json[[#This Row],[ORDER DATE ]],"mmm")</f>
        <v>Feb</v>
      </c>
      <c r="E1225" s="2" t="s">
        <v>2399</v>
      </c>
      <c r="F1225">
        <v>42</v>
      </c>
      <c r="G1225" s="2" t="s">
        <v>33</v>
      </c>
      <c r="H1225" s="2" t="s">
        <v>34</v>
      </c>
      <c r="I1225">
        <v>62</v>
      </c>
      <c r="J1225" s="4" t="s">
        <v>284</v>
      </c>
      <c r="K1225" s="2" t="s">
        <v>285</v>
      </c>
      <c r="L1225" s="2" t="s">
        <v>37</v>
      </c>
      <c r="M1225">
        <v>0</v>
      </c>
      <c r="N1225">
        <v>28</v>
      </c>
      <c r="O1225">
        <v>28</v>
      </c>
      <c r="P1225" s="2" t="s">
        <v>58</v>
      </c>
      <c r="Q1225" s="2" t="s">
        <v>59</v>
      </c>
      <c r="R1225">
        <v>1</v>
      </c>
      <c r="S1225" s="2" t="s">
        <v>40</v>
      </c>
      <c r="T1225">
        <v>15</v>
      </c>
      <c r="U1225" s="2" t="s">
        <v>57</v>
      </c>
      <c r="V1225">
        <v>1</v>
      </c>
      <c r="W1225">
        <v>240</v>
      </c>
      <c r="X1225">
        <v>240</v>
      </c>
      <c r="Y1225">
        <v>0</v>
      </c>
      <c r="Z1225">
        <v>0</v>
      </c>
      <c r="AA1225">
        <v>240</v>
      </c>
      <c r="AB1225">
        <f>Analytics_Data_json[[#This Row],[amount]]-Analytics_Data_json[[#This Row],[custom_discount]]</f>
        <v>240</v>
      </c>
      <c r="AC1225">
        <f>(Analytics_Data_json[[#This Row],[order_qty]]*Analytics_Data_json[[#This Row],[unit_price]])-Analytics_Data_json[[#This Row],[discount]]-Analytics_Data_json[[#This Row],[custom_discount]]</f>
        <v>240</v>
      </c>
      <c r="AD1225">
        <v>248</v>
      </c>
      <c r="AE1225" s="2" t="s">
        <v>272</v>
      </c>
      <c r="AF1225" s="2" t="s">
        <v>273</v>
      </c>
      <c r="AG1225">
        <v>977</v>
      </c>
      <c r="AH1225" s="2" t="s">
        <v>44</v>
      </c>
      <c r="AI1225" s="2" t="s">
        <v>44</v>
      </c>
      <c r="AJ1225" s="3">
        <v>45324.000821759262</v>
      </c>
      <c r="AK1225" s="3">
        <v>45324.125810185185</v>
      </c>
    </row>
    <row r="1226" spans="1:37" x14ac:dyDescent="0.25">
      <c r="A1226">
        <v>1574484</v>
      </c>
      <c r="B1226">
        <v>187852</v>
      </c>
      <c r="C1226" s="1">
        <v>45323</v>
      </c>
      <c r="D1226" s="1" t="str">
        <f>TEXT(Analytics_Data_json[[#This Row],[ORDER DATE ]],"mmm")</f>
        <v>Feb</v>
      </c>
      <c r="E1226" s="2" t="s">
        <v>2399</v>
      </c>
      <c r="F1226">
        <v>42</v>
      </c>
      <c r="G1226" s="2" t="s">
        <v>33</v>
      </c>
      <c r="H1226" s="2" t="s">
        <v>34</v>
      </c>
      <c r="I1226">
        <v>62</v>
      </c>
      <c r="J1226" s="4" t="s">
        <v>284</v>
      </c>
      <c r="K1226" s="2" t="s">
        <v>285</v>
      </c>
      <c r="L1226" s="2" t="s">
        <v>37</v>
      </c>
      <c r="M1226">
        <v>0</v>
      </c>
      <c r="N1226">
        <v>23</v>
      </c>
      <c r="O1226">
        <v>23</v>
      </c>
      <c r="P1226" s="2" t="s">
        <v>52</v>
      </c>
      <c r="Q1226" s="2" t="s">
        <v>53</v>
      </c>
      <c r="R1226">
        <v>1</v>
      </c>
      <c r="S1226" s="2" t="s">
        <v>40</v>
      </c>
      <c r="T1226">
        <v>7</v>
      </c>
      <c r="U1226" s="2" t="s">
        <v>54</v>
      </c>
      <c r="V1226">
        <v>1</v>
      </c>
      <c r="W1226">
        <v>150</v>
      </c>
      <c r="X1226">
        <v>150</v>
      </c>
      <c r="Y1226">
        <v>0</v>
      </c>
      <c r="Z1226">
        <v>0</v>
      </c>
      <c r="AA1226">
        <v>150</v>
      </c>
      <c r="AB1226">
        <f>Analytics_Data_json[[#This Row],[amount]]-Analytics_Data_json[[#This Row],[custom_discount]]</f>
        <v>150</v>
      </c>
      <c r="AC1226">
        <f>(Analytics_Data_json[[#This Row],[order_qty]]*Analytics_Data_json[[#This Row],[unit_price]])-Analytics_Data_json[[#This Row],[discount]]-Analytics_Data_json[[#This Row],[custom_discount]]</f>
        <v>150</v>
      </c>
      <c r="AD1226">
        <v>248</v>
      </c>
      <c r="AE1226" s="2" t="s">
        <v>272</v>
      </c>
      <c r="AF1226" s="2" t="s">
        <v>273</v>
      </c>
      <c r="AG1226">
        <v>977</v>
      </c>
      <c r="AH1226" s="2" t="s">
        <v>44</v>
      </c>
      <c r="AI1226" s="2" t="s">
        <v>44</v>
      </c>
      <c r="AJ1226" s="3">
        <v>45324.000821759262</v>
      </c>
      <c r="AK1226" s="3">
        <v>45324.125810185185</v>
      </c>
    </row>
    <row r="1227" spans="1:37" x14ac:dyDescent="0.25">
      <c r="A1227">
        <v>1574483</v>
      </c>
      <c r="B1227">
        <v>187852</v>
      </c>
      <c r="C1227" s="1">
        <v>45323</v>
      </c>
      <c r="D1227" s="1" t="str">
        <f>TEXT(Analytics_Data_json[[#This Row],[ORDER DATE ]],"mmm")</f>
        <v>Feb</v>
      </c>
      <c r="E1227" s="2" t="s">
        <v>2399</v>
      </c>
      <c r="F1227">
        <v>42</v>
      </c>
      <c r="G1227" s="2" t="s">
        <v>33</v>
      </c>
      <c r="H1227" s="2" t="s">
        <v>34</v>
      </c>
      <c r="I1227">
        <v>62</v>
      </c>
      <c r="J1227" s="4" t="s">
        <v>284</v>
      </c>
      <c r="K1227" s="2" t="s">
        <v>285</v>
      </c>
      <c r="L1227" s="2" t="s">
        <v>37</v>
      </c>
      <c r="M1227">
        <v>0</v>
      </c>
      <c r="N1227">
        <v>1</v>
      </c>
      <c r="O1227">
        <v>1</v>
      </c>
      <c r="P1227" s="2" t="s">
        <v>331</v>
      </c>
      <c r="Q1227" s="2" t="s">
        <v>332</v>
      </c>
      <c r="R1227">
        <v>1</v>
      </c>
      <c r="S1227" s="2" t="s">
        <v>40</v>
      </c>
      <c r="T1227">
        <v>1</v>
      </c>
      <c r="U1227" s="2" t="s">
        <v>333</v>
      </c>
      <c r="V1227">
        <v>1</v>
      </c>
      <c r="W1227">
        <v>100</v>
      </c>
      <c r="X1227">
        <v>100</v>
      </c>
      <c r="Y1227">
        <v>0</v>
      </c>
      <c r="Z1227">
        <v>0</v>
      </c>
      <c r="AA1227">
        <v>100</v>
      </c>
      <c r="AB1227">
        <f>Analytics_Data_json[[#This Row],[amount]]-Analytics_Data_json[[#This Row],[custom_discount]]</f>
        <v>100</v>
      </c>
      <c r="AC1227">
        <f>(Analytics_Data_json[[#This Row],[order_qty]]*Analytics_Data_json[[#This Row],[unit_price]])-Analytics_Data_json[[#This Row],[discount]]-Analytics_Data_json[[#This Row],[custom_discount]]</f>
        <v>100</v>
      </c>
      <c r="AD1227">
        <v>248</v>
      </c>
      <c r="AE1227" s="2" t="s">
        <v>272</v>
      </c>
      <c r="AF1227" s="2" t="s">
        <v>273</v>
      </c>
      <c r="AG1227">
        <v>977</v>
      </c>
      <c r="AH1227" s="2" t="s">
        <v>44</v>
      </c>
      <c r="AI1227" s="2" t="s">
        <v>44</v>
      </c>
      <c r="AJ1227" s="3">
        <v>45324.000821759262</v>
      </c>
      <c r="AK1227" s="3">
        <v>45324.125810185185</v>
      </c>
    </row>
    <row r="1228" spans="1:37" x14ac:dyDescent="0.25">
      <c r="A1228">
        <v>1574482</v>
      </c>
      <c r="B1228">
        <v>187852</v>
      </c>
      <c r="C1228" s="1">
        <v>45323</v>
      </c>
      <c r="D1228" s="1" t="str">
        <f>TEXT(Analytics_Data_json[[#This Row],[ORDER DATE ]],"mmm")</f>
        <v>Feb</v>
      </c>
      <c r="E1228" s="2" t="s">
        <v>2399</v>
      </c>
      <c r="F1228">
        <v>42</v>
      </c>
      <c r="G1228" s="2" t="s">
        <v>33</v>
      </c>
      <c r="H1228" s="2" t="s">
        <v>34</v>
      </c>
      <c r="I1228">
        <v>62</v>
      </c>
      <c r="J1228" s="4" t="s">
        <v>284</v>
      </c>
      <c r="K1228" s="2" t="s">
        <v>285</v>
      </c>
      <c r="L1228" s="2" t="s">
        <v>37</v>
      </c>
      <c r="M1228">
        <v>0</v>
      </c>
      <c r="N1228">
        <v>83</v>
      </c>
      <c r="O1228">
        <v>83</v>
      </c>
      <c r="P1228" s="2" t="s">
        <v>87</v>
      </c>
      <c r="Q1228" s="2" t="s">
        <v>88</v>
      </c>
      <c r="R1228">
        <v>1</v>
      </c>
      <c r="S1228" s="2" t="s">
        <v>40</v>
      </c>
      <c r="T1228">
        <v>2</v>
      </c>
      <c r="U1228" s="2" t="s">
        <v>89</v>
      </c>
      <c r="V1228">
        <v>1</v>
      </c>
      <c r="W1228">
        <v>100</v>
      </c>
      <c r="X1228">
        <v>100</v>
      </c>
      <c r="Y1228">
        <v>0</v>
      </c>
      <c r="Z1228">
        <v>0</v>
      </c>
      <c r="AA1228">
        <v>100</v>
      </c>
      <c r="AB1228">
        <f>Analytics_Data_json[[#This Row],[amount]]-Analytics_Data_json[[#This Row],[custom_discount]]</f>
        <v>100</v>
      </c>
      <c r="AC1228">
        <f>(Analytics_Data_json[[#This Row],[order_qty]]*Analytics_Data_json[[#This Row],[unit_price]])-Analytics_Data_json[[#This Row],[discount]]-Analytics_Data_json[[#This Row],[custom_discount]]</f>
        <v>100</v>
      </c>
      <c r="AD1228">
        <v>248</v>
      </c>
      <c r="AE1228" s="2" t="s">
        <v>272</v>
      </c>
      <c r="AF1228" s="2" t="s">
        <v>273</v>
      </c>
      <c r="AG1228">
        <v>977</v>
      </c>
      <c r="AH1228" s="2" t="s">
        <v>44</v>
      </c>
      <c r="AI1228" s="2" t="s">
        <v>44</v>
      </c>
      <c r="AJ1228" s="3">
        <v>45324.000821759262</v>
      </c>
      <c r="AK1228" s="3">
        <v>45324.125810185185</v>
      </c>
    </row>
    <row r="1229" spans="1:37" x14ac:dyDescent="0.25">
      <c r="A1229">
        <v>1574481</v>
      </c>
      <c r="B1229">
        <v>187852</v>
      </c>
      <c r="C1229" s="1">
        <v>45323</v>
      </c>
      <c r="D1229" s="1" t="str">
        <f>TEXT(Analytics_Data_json[[#This Row],[ORDER DATE ]],"mmm")</f>
        <v>Feb</v>
      </c>
      <c r="E1229" s="2" t="s">
        <v>2399</v>
      </c>
      <c r="F1229">
        <v>42</v>
      </c>
      <c r="G1229" s="2" t="s">
        <v>33</v>
      </c>
      <c r="H1229" s="2" t="s">
        <v>34</v>
      </c>
      <c r="I1229">
        <v>62</v>
      </c>
      <c r="J1229" s="4" t="s">
        <v>284</v>
      </c>
      <c r="K1229" s="2" t="s">
        <v>285</v>
      </c>
      <c r="L1229" s="2" t="s">
        <v>37</v>
      </c>
      <c r="M1229">
        <v>0</v>
      </c>
      <c r="N1229">
        <v>85</v>
      </c>
      <c r="O1229">
        <v>85</v>
      </c>
      <c r="P1229" s="2" t="s">
        <v>260</v>
      </c>
      <c r="Q1229" s="2" t="s">
        <v>261</v>
      </c>
      <c r="R1229">
        <v>1</v>
      </c>
      <c r="S1229" s="2" t="s">
        <v>40</v>
      </c>
      <c r="T1229">
        <v>12</v>
      </c>
      <c r="U1229" s="2" t="s">
        <v>74</v>
      </c>
      <c r="V1229">
        <v>36</v>
      </c>
      <c r="W1229">
        <v>8.5</v>
      </c>
      <c r="X1229">
        <v>306</v>
      </c>
      <c r="Y1229">
        <v>0</v>
      </c>
      <c r="Z1229">
        <v>0</v>
      </c>
      <c r="AA1229">
        <v>306</v>
      </c>
      <c r="AB1229">
        <f>Analytics_Data_json[[#This Row],[amount]]-Analytics_Data_json[[#This Row],[custom_discount]]</f>
        <v>306</v>
      </c>
      <c r="AC1229">
        <f>(Analytics_Data_json[[#This Row],[order_qty]]*Analytics_Data_json[[#This Row],[unit_price]])-Analytics_Data_json[[#This Row],[discount]]-Analytics_Data_json[[#This Row],[custom_discount]]</f>
        <v>306</v>
      </c>
      <c r="AD1229">
        <v>248</v>
      </c>
      <c r="AE1229" s="2" t="s">
        <v>272</v>
      </c>
      <c r="AF1229" s="2" t="s">
        <v>273</v>
      </c>
      <c r="AG1229">
        <v>977</v>
      </c>
      <c r="AH1229" s="2" t="s">
        <v>44</v>
      </c>
      <c r="AI1229" s="2" t="s">
        <v>44</v>
      </c>
      <c r="AJ1229" s="3">
        <v>45324.000821759262</v>
      </c>
      <c r="AK1229" s="3">
        <v>45324.125810185185</v>
      </c>
    </row>
    <row r="1230" spans="1:37" x14ac:dyDescent="0.25">
      <c r="A1230">
        <v>1574480</v>
      </c>
      <c r="B1230">
        <v>187852</v>
      </c>
      <c r="C1230" s="1">
        <v>45323</v>
      </c>
      <c r="D1230" s="1" t="str">
        <f>TEXT(Analytics_Data_json[[#This Row],[ORDER DATE ]],"mmm")</f>
        <v>Feb</v>
      </c>
      <c r="E1230" s="2" t="s">
        <v>2399</v>
      </c>
      <c r="F1230">
        <v>42</v>
      </c>
      <c r="G1230" s="2" t="s">
        <v>33</v>
      </c>
      <c r="H1230" s="2" t="s">
        <v>34</v>
      </c>
      <c r="I1230">
        <v>62</v>
      </c>
      <c r="J1230" s="4" t="s">
        <v>284</v>
      </c>
      <c r="K1230" s="2" t="s">
        <v>285</v>
      </c>
      <c r="L1230" s="2" t="s">
        <v>37</v>
      </c>
      <c r="M1230">
        <v>0</v>
      </c>
      <c r="N1230">
        <v>77</v>
      </c>
      <c r="O1230">
        <v>77</v>
      </c>
      <c r="P1230" s="2" t="s">
        <v>94</v>
      </c>
      <c r="Q1230" s="2" t="s">
        <v>95</v>
      </c>
      <c r="R1230">
        <v>1</v>
      </c>
      <c r="S1230" s="2" t="s">
        <v>40</v>
      </c>
      <c r="T1230">
        <v>13</v>
      </c>
      <c r="U1230" s="2" t="s">
        <v>62</v>
      </c>
      <c r="V1230">
        <v>1</v>
      </c>
      <c r="W1230">
        <v>100</v>
      </c>
      <c r="X1230">
        <v>100</v>
      </c>
      <c r="Y1230">
        <v>0</v>
      </c>
      <c r="Z1230">
        <v>0</v>
      </c>
      <c r="AA1230">
        <v>100</v>
      </c>
      <c r="AB1230">
        <f>Analytics_Data_json[[#This Row],[amount]]-Analytics_Data_json[[#This Row],[custom_discount]]</f>
        <v>100</v>
      </c>
      <c r="AC1230">
        <f>(Analytics_Data_json[[#This Row],[order_qty]]*Analytics_Data_json[[#This Row],[unit_price]])-Analytics_Data_json[[#This Row],[discount]]-Analytics_Data_json[[#This Row],[custom_discount]]</f>
        <v>100</v>
      </c>
      <c r="AD1230">
        <v>248</v>
      </c>
      <c r="AE1230" s="2" t="s">
        <v>272</v>
      </c>
      <c r="AF1230" s="2" t="s">
        <v>273</v>
      </c>
      <c r="AG1230">
        <v>977</v>
      </c>
      <c r="AH1230" s="2" t="s">
        <v>44</v>
      </c>
      <c r="AI1230" s="2" t="s">
        <v>44</v>
      </c>
      <c r="AJ1230" s="3">
        <v>45324.000821759262</v>
      </c>
      <c r="AK1230" s="3">
        <v>45324.125810185185</v>
      </c>
    </row>
    <row r="1231" spans="1:37" x14ac:dyDescent="0.25">
      <c r="A1231">
        <v>1574479</v>
      </c>
      <c r="B1231">
        <v>187852</v>
      </c>
      <c r="C1231" s="1">
        <v>45323</v>
      </c>
      <c r="D1231" s="1" t="str">
        <f>TEXT(Analytics_Data_json[[#This Row],[ORDER DATE ]],"mmm")</f>
        <v>Feb</v>
      </c>
      <c r="E1231" s="2" t="s">
        <v>2399</v>
      </c>
      <c r="F1231">
        <v>42</v>
      </c>
      <c r="G1231" s="2" t="s">
        <v>33</v>
      </c>
      <c r="H1231" s="2" t="s">
        <v>34</v>
      </c>
      <c r="I1231">
        <v>62</v>
      </c>
      <c r="J1231" s="4" t="s">
        <v>284</v>
      </c>
      <c r="K1231" s="2" t="s">
        <v>285</v>
      </c>
      <c r="L1231" s="2" t="s">
        <v>37</v>
      </c>
      <c r="M1231">
        <v>0</v>
      </c>
      <c r="N1231">
        <v>69</v>
      </c>
      <c r="O1231">
        <v>69</v>
      </c>
      <c r="P1231" s="2" t="s">
        <v>72</v>
      </c>
      <c r="Q1231" s="2" t="s">
        <v>73</v>
      </c>
      <c r="R1231">
        <v>1</v>
      </c>
      <c r="S1231" s="2" t="s">
        <v>40</v>
      </c>
      <c r="T1231">
        <v>12</v>
      </c>
      <c r="U1231" s="2" t="s">
        <v>74</v>
      </c>
      <c r="V1231">
        <v>36</v>
      </c>
      <c r="W1231">
        <v>8.5</v>
      </c>
      <c r="X1231">
        <v>306</v>
      </c>
      <c r="Y1231">
        <v>0</v>
      </c>
      <c r="Z1231">
        <v>0</v>
      </c>
      <c r="AA1231">
        <v>306</v>
      </c>
      <c r="AB1231">
        <f>Analytics_Data_json[[#This Row],[amount]]-Analytics_Data_json[[#This Row],[custom_discount]]</f>
        <v>306</v>
      </c>
      <c r="AC1231">
        <f>(Analytics_Data_json[[#This Row],[order_qty]]*Analytics_Data_json[[#This Row],[unit_price]])-Analytics_Data_json[[#This Row],[discount]]-Analytics_Data_json[[#This Row],[custom_discount]]</f>
        <v>306</v>
      </c>
      <c r="AD1231">
        <v>248</v>
      </c>
      <c r="AE1231" s="2" t="s">
        <v>272</v>
      </c>
      <c r="AF1231" s="2" t="s">
        <v>273</v>
      </c>
      <c r="AG1231">
        <v>977</v>
      </c>
      <c r="AH1231" s="2" t="s">
        <v>44</v>
      </c>
      <c r="AI1231" s="2" t="s">
        <v>44</v>
      </c>
      <c r="AJ1231" s="3">
        <v>45324.000821759262</v>
      </c>
      <c r="AK1231" s="3">
        <v>45324.125810185185</v>
      </c>
    </row>
    <row r="1232" spans="1:37" x14ac:dyDescent="0.25">
      <c r="A1232">
        <v>1574478</v>
      </c>
      <c r="B1232">
        <v>187852</v>
      </c>
      <c r="C1232" s="1">
        <v>45323</v>
      </c>
      <c r="D1232" s="1" t="str">
        <f>TEXT(Analytics_Data_json[[#This Row],[ORDER DATE ]],"mmm")</f>
        <v>Feb</v>
      </c>
      <c r="E1232" s="2" t="s">
        <v>2399</v>
      </c>
      <c r="F1232">
        <v>42</v>
      </c>
      <c r="G1232" s="2" t="s">
        <v>33</v>
      </c>
      <c r="H1232" s="2" t="s">
        <v>34</v>
      </c>
      <c r="I1232">
        <v>62</v>
      </c>
      <c r="J1232" s="4" t="s">
        <v>284</v>
      </c>
      <c r="K1232" s="2" t="s">
        <v>285</v>
      </c>
      <c r="L1232" s="2" t="s">
        <v>37</v>
      </c>
      <c r="M1232">
        <v>0</v>
      </c>
      <c r="N1232">
        <v>68</v>
      </c>
      <c r="O1232">
        <v>68</v>
      </c>
      <c r="P1232" s="2" t="s">
        <v>75</v>
      </c>
      <c r="Q1232" s="2" t="s">
        <v>76</v>
      </c>
      <c r="R1232">
        <v>1</v>
      </c>
      <c r="S1232" s="2" t="s">
        <v>40</v>
      </c>
      <c r="T1232">
        <v>12</v>
      </c>
      <c r="U1232" s="2" t="s">
        <v>74</v>
      </c>
      <c r="V1232">
        <v>36</v>
      </c>
      <c r="W1232">
        <v>8.5</v>
      </c>
      <c r="X1232">
        <v>306</v>
      </c>
      <c r="Y1232">
        <v>0</v>
      </c>
      <c r="Z1232">
        <v>0</v>
      </c>
      <c r="AA1232">
        <v>306</v>
      </c>
      <c r="AB1232">
        <f>Analytics_Data_json[[#This Row],[amount]]-Analytics_Data_json[[#This Row],[custom_discount]]</f>
        <v>306</v>
      </c>
      <c r="AC1232">
        <f>(Analytics_Data_json[[#This Row],[order_qty]]*Analytics_Data_json[[#This Row],[unit_price]])-Analytics_Data_json[[#This Row],[discount]]-Analytics_Data_json[[#This Row],[custom_discount]]</f>
        <v>306</v>
      </c>
      <c r="AD1232">
        <v>248</v>
      </c>
      <c r="AE1232" s="2" t="s">
        <v>272</v>
      </c>
      <c r="AF1232" s="2" t="s">
        <v>273</v>
      </c>
      <c r="AG1232">
        <v>977</v>
      </c>
      <c r="AH1232" s="2" t="s">
        <v>44</v>
      </c>
      <c r="AI1232" s="2" t="s">
        <v>44</v>
      </c>
      <c r="AJ1232" s="3">
        <v>45324.000821759262</v>
      </c>
      <c r="AK1232" s="3">
        <v>45324.125810185185</v>
      </c>
    </row>
    <row r="1233" spans="1:37" x14ac:dyDescent="0.25">
      <c r="A1233">
        <v>1574477</v>
      </c>
      <c r="B1233">
        <v>187852</v>
      </c>
      <c r="C1233" s="1">
        <v>45323</v>
      </c>
      <c r="D1233" s="1" t="str">
        <f>TEXT(Analytics_Data_json[[#This Row],[ORDER DATE ]],"mmm")</f>
        <v>Feb</v>
      </c>
      <c r="E1233" s="2" t="s">
        <v>2399</v>
      </c>
      <c r="F1233">
        <v>42</v>
      </c>
      <c r="G1233" s="2" t="s">
        <v>33</v>
      </c>
      <c r="H1233" s="2" t="s">
        <v>34</v>
      </c>
      <c r="I1233">
        <v>62</v>
      </c>
      <c r="J1233" s="4" t="s">
        <v>284</v>
      </c>
      <c r="K1233" s="2" t="s">
        <v>285</v>
      </c>
      <c r="L1233" s="2" t="s">
        <v>37</v>
      </c>
      <c r="M1233">
        <v>0</v>
      </c>
      <c r="N1233">
        <v>55</v>
      </c>
      <c r="O1233">
        <v>55</v>
      </c>
      <c r="P1233" s="2" t="s">
        <v>90</v>
      </c>
      <c r="Q1233" s="2" t="s">
        <v>91</v>
      </c>
      <c r="R1233">
        <v>1</v>
      </c>
      <c r="S1233" s="2" t="s">
        <v>40</v>
      </c>
      <c r="T1233">
        <v>10</v>
      </c>
      <c r="U1233" s="2" t="s">
        <v>41</v>
      </c>
      <c r="V1233">
        <v>1</v>
      </c>
      <c r="W1233">
        <v>100</v>
      </c>
      <c r="X1233">
        <v>100</v>
      </c>
      <c r="Y1233">
        <v>0</v>
      </c>
      <c r="Z1233">
        <v>0</v>
      </c>
      <c r="AA1233">
        <v>100</v>
      </c>
      <c r="AB1233">
        <f>Analytics_Data_json[[#This Row],[amount]]-Analytics_Data_json[[#This Row],[custom_discount]]</f>
        <v>100</v>
      </c>
      <c r="AC1233">
        <f>(Analytics_Data_json[[#This Row],[order_qty]]*Analytics_Data_json[[#This Row],[unit_price]])-Analytics_Data_json[[#This Row],[discount]]-Analytics_Data_json[[#This Row],[custom_discount]]</f>
        <v>100</v>
      </c>
      <c r="AD1233">
        <v>248</v>
      </c>
      <c r="AE1233" s="2" t="s">
        <v>272</v>
      </c>
      <c r="AF1233" s="2" t="s">
        <v>273</v>
      </c>
      <c r="AG1233">
        <v>977</v>
      </c>
      <c r="AH1233" s="2" t="s">
        <v>44</v>
      </c>
      <c r="AI1233" s="2" t="s">
        <v>44</v>
      </c>
      <c r="AJ1233" s="3">
        <v>45324.000821759262</v>
      </c>
      <c r="AK1233" s="3">
        <v>45324.125810185185</v>
      </c>
    </row>
    <row r="1234" spans="1:37" x14ac:dyDescent="0.25">
      <c r="A1234">
        <v>1574476</v>
      </c>
      <c r="B1234">
        <v>187852</v>
      </c>
      <c r="C1234" s="1">
        <v>45323</v>
      </c>
      <c r="D1234" s="1" t="str">
        <f>TEXT(Analytics_Data_json[[#This Row],[ORDER DATE ]],"mmm")</f>
        <v>Feb</v>
      </c>
      <c r="E1234" s="2" t="s">
        <v>2399</v>
      </c>
      <c r="F1234">
        <v>42</v>
      </c>
      <c r="G1234" s="2" t="s">
        <v>33</v>
      </c>
      <c r="H1234" s="2" t="s">
        <v>34</v>
      </c>
      <c r="I1234">
        <v>62</v>
      </c>
      <c r="J1234" s="4" t="s">
        <v>284</v>
      </c>
      <c r="K1234" s="2" t="s">
        <v>285</v>
      </c>
      <c r="L1234" s="2" t="s">
        <v>37</v>
      </c>
      <c r="M1234">
        <v>0</v>
      </c>
      <c r="N1234">
        <v>53</v>
      </c>
      <c r="O1234">
        <v>53</v>
      </c>
      <c r="P1234" s="2" t="s">
        <v>38</v>
      </c>
      <c r="Q1234" s="2" t="s">
        <v>39</v>
      </c>
      <c r="R1234">
        <v>1</v>
      </c>
      <c r="S1234" s="2" t="s">
        <v>40</v>
      </c>
      <c r="T1234">
        <v>10</v>
      </c>
      <c r="U1234" s="2" t="s">
        <v>41</v>
      </c>
      <c r="V1234">
        <v>2</v>
      </c>
      <c r="W1234">
        <v>118</v>
      </c>
      <c r="X1234">
        <v>236</v>
      </c>
      <c r="Y1234">
        <v>0</v>
      </c>
      <c r="Z1234">
        <v>0</v>
      </c>
      <c r="AA1234">
        <v>236</v>
      </c>
      <c r="AB1234">
        <f>Analytics_Data_json[[#This Row],[amount]]-Analytics_Data_json[[#This Row],[custom_discount]]</f>
        <v>236</v>
      </c>
      <c r="AC1234">
        <f>(Analytics_Data_json[[#This Row],[order_qty]]*Analytics_Data_json[[#This Row],[unit_price]])-Analytics_Data_json[[#This Row],[discount]]-Analytics_Data_json[[#This Row],[custom_discount]]</f>
        <v>236</v>
      </c>
      <c r="AD1234">
        <v>248</v>
      </c>
      <c r="AE1234" s="2" t="s">
        <v>272</v>
      </c>
      <c r="AF1234" s="2" t="s">
        <v>273</v>
      </c>
      <c r="AG1234">
        <v>977</v>
      </c>
      <c r="AH1234" s="2" t="s">
        <v>44</v>
      </c>
      <c r="AI1234" s="2" t="s">
        <v>44</v>
      </c>
      <c r="AJ1234" s="3">
        <v>45324.000821759262</v>
      </c>
      <c r="AK1234" s="3">
        <v>45324.125810185185</v>
      </c>
    </row>
    <row r="1235" spans="1:37" x14ac:dyDescent="0.25">
      <c r="A1235">
        <v>1574475</v>
      </c>
      <c r="B1235">
        <v>187852</v>
      </c>
      <c r="C1235" s="1">
        <v>45323</v>
      </c>
      <c r="D1235" s="1" t="str">
        <f>TEXT(Analytics_Data_json[[#This Row],[ORDER DATE ]],"mmm")</f>
        <v>Feb</v>
      </c>
      <c r="E1235" s="2" t="s">
        <v>2399</v>
      </c>
      <c r="F1235">
        <v>42</v>
      </c>
      <c r="G1235" s="2" t="s">
        <v>33</v>
      </c>
      <c r="H1235" s="2" t="s">
        <v>34</v>
      </c>
      <c r="I1235">
        <v>62</v>
      </c>
      <c r="J1235" s="4" t="s">
        <v>284</v>
      </c>
      <c r="K1235" s="2" t="s">
        <v>285</v>
      </c>
      <c r="L1235" s="2" t="s">
        <v>37</v>
      </c>
      <c r="M1235">
        <v>0</v>
      </c>
      <c r="N1235">
        <v>52</v>
      </c>
      <c r="O1235">
        <v>52</v>
      </c>
      <c r="P1235" s="2" t="s">
        <v>46</v>
      </c>
      <c r="Q1235" s="2" t="s">
        <v>47</v>
      </c>
      <c r="R1235">
        <v>1</v>
      </c>
      <c r="S1235" s="2" t="s">
        <v>40</v>
      </c>
      <c r="T1235">
        <v>10</v>
      </c>
      <c r="U1235" s="2" t="s">
        <v>41</v>
      </c>
      <c r="V1235">
        <v>2</v>
      </c>
      <c r="W1235">
        <v>118</v>
      </c>
      <c r="X1235">
        <v>236</v>
      </c>
      <c r="Y1235">
        <v>0</v>
      </c>
      <c r="Z1235">
        <v>0</v>
      </c>
      <c r="AA1235">
        <v>236</v>
      </c>
      <c r="AB1235">
        <f>Analytics_Data_json[[#This Row],[amount]]-Analytics_Data_json[[#This Row],[custom_discount]]</f>
        <v>236</v>
      </c>
      <c r="AC1235">
        <f>(Analytics_Data_json[[#This Row],[order_qty]]*Analytics_Data_json[[#This Row],[unit_price]])-Analytics_Data_json[[#This Row],[discount]]-Analytics_Data_json[[#This Row],[custom_discount]]</f>
        <v>236</v>
      </c>
      <c r="AD1235">
        <v>248</v>
      </c>
      <c r="AE1235" s="2" t="s">
        <v>272</v>
      </c>
      <c r="AF1235" s="2" t="s">
        <v>273</v>
      </c>
      <c r="AG1235">
        <v>977</v>
      </c>
      <c r="AH1235" s="2" t="s">
        <v>44</v>
      </c>
      <c r="AI1235" s="2" t="s">
        <v>44</v>
      </c>
      <c r="AJ1235" s="3">
        <v>45324.000821759262</v>
      </c>
      <c r="AK1235" s="3">
        <v>45324.125810185185</v>
      </c>
    </row>
    <row r="1236" spans="1:37" x14ac:dyDescent="0.25">
      <c r="A1236">
        <v>1574474</v>
      </c>
      <c r="B1236">
        <v>187851</v>
      </c>
      <c r="C1236" s="1">
        <v>45323</v>
      </c>
      <c r="D1236" s="1" t="str">
        <f>TEXT(Analytics_Data_json[[#This Row],[ORDER DATE ]],"mmm")</f>
        <v>Feb</v>
      </c>
      <c r="E1236" s="2" t="s">
        <v>2400</v>
      </c>
      <c r="F1236">
        <v>12</v>
      </c>
      <c r="G1236" s="2" t="s">
        <v>885</v>
      </c>
      <c r="H1236" s="2" t="s">
        <v>886</v>
      </c>
      <c r="I1236">
        <v>32</v>
      </c>
      <c r="J1236" s="4" t="s">
        <v>1771</v>
      </c>
      <c r="K1236" s="2" t="s">
        <v>1772</v>
      </c>
      <c r="L1236" s="2" t="s">
        <v>37</v>
      </c>
      <c r="M1236">
        <v>0</v>
      </c>
      <c r="N1236">
        <v>55</v>
      </c>
      <c r="O1236">
        <v>55</v>
      </c>
      <c r="P1236" s="2" t="s">
        <v>90</v>
      </c>
      <c r="Q1236" s="2" t="s">
        <v>91</v>
      </c>
      <c r="R1236">
        <v>1</v>
      </c>
      <c r="S1236" s="2" t="s">
        <v>40</v>
      </c>
      <c r="T1236">
        <v>10</v>
      </c>
      <c r="U1236" s="2" t="s">
        <v>41</v>
      </c>
      <c r="V1236">
        <v>3</v>
      </c>
      <c r="W1236">
        <v>100</v>
      </c>
      <c r="X1236">
        <v>300</v>
      </c>
      <c r="Y1236">
        <v>0</v>
      </c>
      <c r="Z1236">
        <v>0</v>
      </c>
      <c r="AA1236">
        <v>300</v>
      </c>
      <c r="AB1236">
        <f>Analytics_Data_json[[#This Row],[amount]]-Analytics_Data_json[[#This Row],[custom_discount]]</f>
        <v>300</v>
      </c>
      <c r="AC1236">
        <f>(Analytics_Data_json[[#This Row],[order_qty]]*Analytics_Data_json[[#This Row],[unit_price]])-Analytics_Data_json[[#This Row],[discount]]-Analytics_Data_json[[#This Row],[custom_discount]]</f>
        <v>300</v>
      </c>
      <c r="AD1236">
        <v>178</v>
      </c>
      <c r="AE1236" s="2" t="s">
        <v>891</v>
      </c>
      <c r="AF1236" s="2" t="s">
        <v>892</v>
      </c>
      <c r="AG1236">
        <v>130</v>
      </c>
      <c r="AH1236" s="2" t="s">
        <v>44</v>
      </c>
      <c r="AI1236" s="2" t="s">
        <v>44</v>
      </c>
      <c r="AJ1236" s="3">
        <v>45324.000821759262</v>
      </c>
      <c r="AK1236" s="3">
        <v>45324.125810185185</v>
      </c>
    </row>
    <row r="1237" spans="1:37" x14ac:dyDescent="0.25">
      <c r="A1237">
        <v>1574473</v>
      </c>
      <c r="B1237">
        <v>187851</v>
      </c>
      <c r="C1237" s="1">
        <v>45323</v>
      </c>
      <c r="D1237" s="1" t="str">
        <f>TEXT(Analytics_Data_json[[#This Row],[ORDER DATE ]],"mmm")</f>
        <v>Feb</v>
      </c>
      <c r="E1237" s="2" t="s">
        <v>2400</v>
      </c>
      <c r="F1237">
        <v>12</v>
      </c>
      <c r="G1237" s="2" t="s">
        <v>885</v>
      </c>
      <c r="H1237" s="2" t="s">
        <v>886</v>
      </c>
      <c r="I1237">
        <v>32</v>
      </c>
      <c r="J1237" s="4" t="s">
        <v>1771</v>
      </c>
      <c r="K1237" s="2" t="s">
        <v>1772</v>
      </c>
      <c r="L1237" s="2" t="s">
        <v>37</v>
      </c>
      <c r="M1237">
        <v>0</v>
      </c>
      <c r="N1237">
        <v>52</v>
      </c>
      <c r="O1237">
        <v>52</v>
      </c>
      <c r="P1237" s="2" t="s">
        <v>46</v>
      </c>
      <c r="Q1237" s="2" t="s">
        <v>47</v>
      </c>
      <c r="R1237">
        <v>1</v>
      </c>
      <c r="S1237" s="2" t="s">
        <v>40</v>
      </c>
      <c r="T1237">
        <v>10</v>
      </c>
      <c r="U1237" s="2" t="s">
        <v>41</v>
      </c>
      <c r="V1237">
        <v>2</v>
      </c>
      <c r="W1237">
        <v>118</v>
      </c>
      <c r="X1237">
        <v>236</v>
      </c>
      <c r="Y1237">
        <v>0</v>
      </c>
      <c r="Z1237">
        <v>0</v>
      </c>
      <c r="AA1237">
        <v>236</v>
      </c>
      <c r="AB1237">
        <f>Analytics_Data_json[[#This Row],[amount]]-Analytics_Data_json[[#This Row],[custom_discount]]</f>
        <v>236</v>
      </c>
      <c r="AC1237">
        <f>(Analytics_Data_json[[#This Row],[order_qty]]*Analytics_Data_json[[#This Row],[unit_price]])-Analytics_Data_json[[#This Row],[discount]]-Analytics_Data_json[[#This Row],[custom_discount]]</f>
        <v>236</v>
      </c>
      <c r="AD1237">
        <v>178</v>
      </c>
      <c r="AE1237" s="2" t="s">
        <v>891</v>
      </c>
      <c r="AF1237" s="2" t="s">
        <v>892</v>
      </c>
      <c r="AG1237">
        <v>130</v>
      </c>
      <c r="AH1237" s="2" t="s">
        <v>44</v>
      </c>
      <c r="AI1237" s="2" t="s">
        <v>44</v>
      </c>
      <c r="AJ1237" s="3">
        <v>45324.000821759262</v>
      </c>
      <c r="AK1237" s="3">
        <v>45324.125810185185</v>
      </c>
    </row>
    <row r="1238" spans="1:37" x14ac:dyDescent="0.25">
      <c r="A1238">
        <v>1574472</v>
      </c>
      <c r="B1238">
        <v>187851</v>
      </c>
      <c r="C1238" s="1">
        <v>45323</v>
      </c>
      <c r="D1238" s="1" t="str">
        <f>TEXT(Analytics_Data_json[[#This Row],[ORDER DATE ]],"mmm")</f>
        <v>Feb</v>
      </c>
      <c r="E1238" s="2" t="s">
        <v>2400</v>
      </c>
      <c r="F1238">
        <v>12</v>
      </c>
      <c r="G1238" s="2" t="s">
        <v>885</v>
      </c>
      <c r="H1238" s="2" t="s">
        <v>886</v>
      </c>
      <c r="I1238">
        <v>32</v>
      </c>
      <c r="J1238" s="4" t="s">
        <v>1771</v>
      </c>
      <c r="K1238" s="2" t="s">
        <v>1772</v>
      </c>
      <c r="L1238" s="2" t="s">
        <v>37</v>
      </c>
      <c r="M1238">
        <v>0</v>
      </c>
      <c r="N1238">
        <v>51</v>
      </c>
      <c r="O1238">
        <v>51</v>
      </c>
      <c r="P1238" s="2" t="s">
        <v>207</v>
      </c>
      <c r="Q1238" s="2" t="s">
        <v>208</v>
      </c>
      <c r="R1238">
        <v>1</v>
      </c>
      <c r="S1238" s="2" t="s">
        <v>40</v>
      </c>
      <c r="T1238">
        <v>9</v>
      </c>
      <c r="U1238" s="2" t="s">
        <v>185</v>
      </c>
      <c r="V1238">
        <v>3</v>
      </c>
      <c r="W1238">
        <v>58</v>
      </c>
      <c r="X1238">
        <v>174</v>
      </c>
      <c r="Y1238">
        <v>0</v>
      </c>
      <c r="Z1238">
        <v>0</v>
      </c>
      <c r="AA1238">
        <v>174</v>
      </c>
      <c r="AB1238">
        <f>Analytics_Data_json[[#This Row],[amount]]-Analytics_Data_json[[#This Row],[custom_discount]]</f>
        <v>174</v>
      </c>
      <c r="AC1238">
        <f>(Analytics_Data_json[[#This Row],[order_qty]]*Analytics_Data_json[[#This Row],[unit_price]])-Analytics_Data_json[[#This Row],[discount]]-Analytics_Data_json[[#This Row],[custom_discount]]</f>
        <v>174</v>
      </c>
      <c r="AD1238">
        <v>178</v>
      </c>
      <c r="AE1238" s="2" t="s">
        <v>891</v>
      </c>
      <c r="AF1238" s="2" t="s">
        <v>892</v>
      </c>
      <c r="AG1238">
        <v>130</v>
      </c>
      <c r="AH1238" s="2" t="s">
        <v>44</v>
      </c>
      <c r="AI1238" s="2" t="s">
        <v>44</v>
      </c>
      <c r="AJ1238" s="3">
        <v>45324.000821759262</v>
      </c>
      <c r="AK1238" s="3">
        <v>45324.125810185185</v>
      </c>
    </row>
    <row r="1239" spans="1:37" x14ac:dyDescent="0.25">
      <c r="A1239">
        <v>1574471</v>
      </c>
      <c r="B1239">
        <v>187851</v>
      </c>
      <c r="C1239" s="1">
        <v>45323</v>
      </c>
      <c r="D1239" s="1" t="str">
        <f>TEXT(Analytics_Data_json[[#This Row],[ORDER DATE ]],"mmm")</f>
        <v>Feb</v>
      </c>
      <c r="E1239" s="2" t="s">
        <v>2400</v>
      </c>
      <c r="F1239">
        <v>12</v>
      </c>
      <c r="G1239" s="2" t="s">
        <v>885</v>
      </c>
      <c r="H1239" s="2" t="s">
        <v>886</v>
      </c>
      <c r="I1239">
        <v>32</v>
      </c>
      <c r="J1239" s="4" t="s">
        <v>1771</v>
      </c>
      <c r="K1239" s="2" t="s">
        <v>1772</v>
      </c>
      <c r="L1239" s="2" t="s">
        <v>37</v>
      </c>
      <c r="M1239">
        <v>0</v>
      </c>
      <c r="N1239">
        <v>23</v>
      </c>
      <c r="O1239">
        <v>23</v>
      </c>
      <c r="P1239" s="2" t="s">
        <v>52</v>
      </c>
      <c r="Q1239" s="2" t="s">
        <v>53</v>
      </c>
      <c r="R1239">
        <v>1</v>
      </c>
      <c r="S1239" s="2" t="s">
        <v>40</v>
      </c>
      <c r="T1239">
        <v>7</v>
      </c>
      <c r="U1239" s="2" t="s">
        <v>54</v>
      </c>
      <c r="V1239">
        <v>1</v>
      </c>
      <c r="W1239">
        <v>150</v>
      </c>
      <c r="X1239">
        <v>150</v>
      </c>
      <c r="Y1239">
        <v>0</v>
      </c>
      <c r="Z1239">
        <v>0</v>
      </c>
      <c r="AA1239">
        <v>150</v>
      </c>
      <c r="AB1239">
        <f>Analytics_Data_json[[#This Row],[amount]]-Analytics_Data_json[[#This Row],[custom_discount]]</f>
        <v>150</v>
      </c>
      <c r="AC1239">
        <f>(Analytics_Data_json[[#This Row],[order_qty]]*Analytics_Data_json[[#This Row],[unit_price]])-Analytics_Data_json[[#This Row],[discount]]-Analytics_Data_json[[#This Row],[custom_discount]]</f>
        <v>150</v>
      </c>
      <c r="AD1239">
        <v>178</v>
      </c>
      <c r="AE1239" s="2" t="s">
        <v>891</v>
      </c>
      <c r="AF1239" s="2" t="s">
        <v>892</v>
      </c>
      <c r="AG1239">
        <v>130</v>
      </c>
      <c r="AH1239" s="2" t="s">
        <v>44</v>
      </c>
      <c r="AI1239" s="2" t="s">
        <v>44</v>
      </c>
      <c r="AJ1239" s="3">
        <v>45324.000821759262</v>
      </c>
      <c r="AK1239" s="3">
        <v>45324.125810185185</v>
      </c>
    </row>
    <row r="1240" spans="1:37" x14ac:dyDescent="0.25">
      <c r="A1240">
        <v>1574470</v>
      </c>
      <c r="B1240">
        <v>187850</v>
      </c>
      <c r="C1240" s="1">
        <v>45323</v>
      </c>
      <c r="D1240" s="1" t="str">
        <f>TEXT(Analytics_Data_json[[#This Row],[ORDER DATE ]],"mmm")</f>
        <v>Feb</v>
      </c>
      <c r="E1240" s="2" t="s">
        <v>2401</v>
      </c>
      <c r="F1240">
        <v>12</v>
      </c>
      <c r="G1240" s="2" t="s">
        <v>885</v>
      </c>
      <c r="H1240" s="2" t="s">
        <v>886</v>
      </c>
      <c r="I1240">
        <v>32</v>
      </c>
      <c r="J1240" s="4" t="s">
        <v>2402</v>
      </c>
      <c r="K1240" s="2" t="s">
        <v>2403</v>
      </c>
      <c r="L1240" s="2" t="s">
        <v>37</v>
      </c>
      <c r="M1240">
        <v>0</v>
      </c>
      <c r="N1240">
        <v>69</v>
      </c>
      <c r="O1240">
        <v>69</v>
      </c>
      <c r="P1240" s="2" t="s">
        <v>72</v>
      </c>
      <c r="Q1240" s="2" t="s">
        <v>73</v>
      </c>
      <c r="R1240">
        <v>1</v>
      </c>
      <c r="S1240" s="2" t="s">
        <v>40</v>
      </c>
      <c r="T1240">
        <v>12</v>
      </c>
      <c r="U1240" s="2" t="s">
        <v>74</v>
      </c>
      <c r="V1240">
        <v>12</v>
      </c>
      <c r="W1240">
        <v>8.5</v>
      </c>
      <c r="X1240">
        <v>102</v>
      </c>
      <c r="Y1240">
        <v>0</v>
      </c>
      <c r="Z1240">
        <v>0</v>
      </c>
      <c r="AA1240">
        <v>102</v>
      </c>
      <c r="AB1240">
        <f>Analytics_Data_json[[#This Row],[amount]]-Analytics_Data_json[[#This Row],[custom_discount]]</f>
        <v>102</v>
      </c>
      <c r="AC1240">
        <f>(Analytics_Data_json[[#This Row],[order_qty]]*Analytics_Data_json[[#This Row],[unit_price]])-Analytics_Data_json[[#This Row],[discount]]-Analytics_Data_json[[#This Row],[custom_discount]]</f>
        <v>102</v>
      </c>
      <c r="AD1240">
        <v>178</v>
      </c>
      <c r="AE1240" s="2" t="s">
        <v>891</v>
      </c>
      <c r="AF1240" s="2" t="s">
        <v>892</v>
      </c>
      <c r="AG1240">
        <v>130</v>
      </c>
      <c r="AH1240" s="2" t="s">
        <v>44</v>
      </c>
      <c r="AI1240" s="2" t="s">
        <v>44</v>
      </c>
      <c r="AJ1240" s="3">
        <v>45324.000821759262</v>
      </c>
      <c r="AK1240" s="3">
        <v>45324.125810185185</v>
      </c>
    </row>
    <row r="1241" spans="1:37" x14ac:dyDescent="0.25">
      <c r="A1241">
        <v>1574469</v>
      </c>
      <c r="B1241">
        <v>187850</v>
      </c>
      <c r="C1241" s="1">
        <v>45323</v>
      </c>
      <c r="D1241" s="1" t="str">
        <f>TEXT(Analytics_Data_json[[#This Row],[ORDER DATE ]],"mmm")</f>
        <v>Feb</v>
      </c>
      <c r="E1241" s="2" t="s">
        <v>2401</v>
      </c>
      <c r="F1241">
        <v>12</v>
      </c>
      <c r="G1241" s="2" t="s">
        <v>885</v>
      </c>
      <c r="H1241" s="2" t="s">
        <v>886</v>
      </c>
      <c r="I1241">
        <v>32</v>
      </c>
      <c r="J1241" s="4" t="s">
        <v>2402</v>
      </c>
      <c r="K1241" s="2" t="s">
        <v>2403</v>
      </c>
      <c r="L1241" s="2" t="s">
        <v>37</v>
      </c>
      <c r="M1241">
        <v>0</v>
      </c>
      <c r="N1241">
        <v>68</v>
      </c>
      <c r="O1241">
        <v>68</v>
      </c>
      <c r="P1241" s="2" t="s">
        <v>75</v>
      </c>
      <c r="Q1241" s="2" t="s">
        <v>76</v>
      </c>
      <c r="R1241">
        <v>1</v>
      </c>
      <c r="S1241" s="2" t="s">
        <v>40</v>
      </c>
      <c r="T1241">
        <v>12</v>
      </c>
      <c r="U1241" s="2" t="s">
        <v>74</v>
      </c>
      <c r="V1241">
        <v>12</v>
      </c>
      <c r="W1241">
        <v>8.5</v>
      </c>
      <c r="X1241">
        <v>102</v>
      </c>
      <c r="Y1241">
        <v>0</v>
      </c>
      <c r="Z1241">
        <v>0</v>
      </c>
      <c r="AA1241">
        <v>102</v>
      </c>
      <c r="AB1241">
        <f>Analytics_Data_json[[#This Row],[amount]]-Analytics_Data_json[[#This Row],[custom_discount]]</f>
        <v>102</v>
      </c>
      <c r="AC1241">
        <f>(Analytics_Data_json[[#This Row],[order_qty]]*Analytics_Data_json[[#This Row],[unit_price]])-Analytics_Data_json[[#This Row],[discount]]-Analytics_Data_json[[#This Row],[custom_discount]]</f>
        <v>102</v>
      </c>
      <c r="AD1241">
        <v>178</v>
      </c>
      <c r="AE1241" s="2" t="s">
        <v>891</v>
      </c>
      <c r="AF1241" s="2" t="s">
        <v>892</v>
      </c>
      <c r="AG1241">
        <v>130</v>
      </c>
      <c r="AH1241" s="2" t="s">
        <v>44</v>
      </c>
      <c r="AI1241" s="2" t="s">
        <v>44</v>
      </c>
      <c r="AJ1241" s="3">
        <v>45324.000821759262</v>
      </c>
      <c r="AK1241" s="3">
        <v>45324.125810185185</v>
      </c>
    </row>
    <row r="1242" spans="1:37" x14ac:dyDescent="0.25">
      <c r="A1242">
        <v>1574468</v>
      </c>
      <c r="B1242">
        <v>187849</v>
      </c>
      <c r="C1242" s="1">
        <v>45323</v>
      </c>
      <c r="D1242" s="1" t="str">
        <f>TEXT(Analytics_Data_json[[#This Row],[ORDER DATE ]],"mmm")</f>
        <v>Feb</v>
      </c>
      <c r="E1242" s="2" t="s">
        <v>2404</v>
      </c>
      <c r="F1242">
        <v>12</v>
      </c>
      <c r="G1242" s="2" t="s">
        <v>885</v>
      </c>
      <c r="H1242" s="2" t="s">
        <v>886</v>
      </c>
      <c r="I1242">
        <v>32</v>
      </c>
      <c r="J1242" s="4" t="s">
        <v>1760</v>
      </c>
      <c r="K1242" s="2" t="s">
        <v>1070</v>
      </c>
      <c r="L1242" s="2" t="s">
        <v>37</v>
      </c>
      <c r="M1242">
        <v>0</v>
      </c>
      <c r="N1242">
        <v>68</v>
      </c>
      <c r="O1242">
        <v>68</v>
      </c>
      <c r="P1242" s="2" t="s">
        <v>75</v>
      </c>
      <c r="Q1242" s="2" t="s">
        <v>76</v>
      </c>
      <c r="R1242">
        <v>1</v>
      </c>
      <c r="S1242" s="2" t="s">
        <v>40</v>
      </c>
      <c r="T1242">
        <v>12</v>
      </c>
      <c r="U1242" s="2" t="s">
        <v>74</v>
      </c>
      <c r="V1242">
        <v>12</v>
      </c>
      <c r="W1242">
        <v>8.5</v>
      </c>
      <c r="X1242">
        <v>102</v>
      </c>
      <c r="Y1242">
        <v>0</v>
      </c>
      <c r="Z1242">
        <v>0</v>
      </c>
      <c r="AA1242">
        <v>102</v>
      </c>
      <c r="AB1242">
        <f>Analytics_Data_json[[#This Row],[amount]]-Analytics_Data_json[[#This Row],[custom_discount]]</f>
        <v>102</v>
      </c>
      <c r="AC1242">
        <f>(Analytics_Data_json[[#This Row],[order_qty]]*Analytics_Data_json[[#This Row],[unit_price]])-Analytics_Data_json[[#This Row],[discount]]-Analytics_Data_json[[#This Row],[custom_discount]]</f>
        <v>102</v>
      </c>
      <c r="AD1242">
        <v>178</v>
      </c>
      <c r="AE1242" s="2" t="s">
        <v>891</v>
      </c>
      <c r="AF1242" s="2" t="s">
        <v>892</v>
      </c>
      <c r="AG1242">
        <v>130</v>
      </c>
      <c r="AH1242" s="2" t="s">
        <v>44</v>
      </c>
      <c r="AI1242" s="2" t="s">
        <v>44</v>
      </c>
      <c r="AJ1242" s="3">
        <v>45324.000821759262</v>
      </c>
      <c r="AK1242" s="3">
        <v>45324.125810185185</v>
      </c>
    </row>
    <row r="1243" spans="1:37" x14ac:dyDescent="0.25">
      <c r="A1243">
        <v>1574467</v>
      </c>
      <c r="B1243">
        <v>187849</v>
      </c>
      <c r="C1243" s="1">
        <v>45323</v>
      </c>
      <c r="D1243" s="1" t="str">
        <f>TEXT(Analytics_Data_json[[#This Row],[ORDER DATE ]],"mmm")</f>
        <v>Feb</v>
      </c>
      <c r="E1243" s="2" t="s">
        <v>2404</v>
      </c>
      <c r="F1243">
        <v>12</v>
      </c>
      <c r="G1243" s="2" t="s">
        <v>885</v>
      </c>
      <c r="H1243" s="2" t="s">
        <v>886</v>
      </c>
      <c r="I1243">
        <v>32</v>
      </c>
      <c r="J1243" s="4" t="s">
        <v>1760</v>
      </c>
      <c r="K1243" s="2" t="s">
        <v>1070</v>
      </c>
      <c r="L1243" s="2" t="s">
        <v>37</v>
      </c>
      <c r="M1243">
        <v>0</v>
      </c>
      <c r="N1243">
        <v>69</v>
      </c>
      <c r="O1243">
        <v>69</v>
      </c>
      <c r="P1243" s="2" t="s">
        <v>72</v>
      </c>
      <c r="Q1243" s="2" t="s">
        <v>73</v>
      </c>
      <c r="R1243">
        <v>1</v>
      </c>
      <c r="S1243" s="2" t="s">
        <v>40</v>
      </c>
      <c r="T1243">
        <v>12</v>
      </c>
      <c r="U1243" s="2" t="s">
        <v>74</v>
      </c>
      <c r="V1243">
        <v>24</v>
      </c>
      <c r="W1243">
        <v>8.5</v>
      </c>
      <c r="X1243">
        <v>204</v>
      </c>
      <c r="Y1243">
        <v>0</v>
      </c>
      <c r="Z1243">
        <v>0</v>
      </c>
      <c r="AA1243">
        <v>204</v>
      </c>
      <c r="AB1243">
        <f>Analytics_Data_json[[#This Row],[amount]]-Analytics_Data_json[[#This Row],[custom_discount]]</f>
        <v>204</v>
      </c>
      <c r="AC1243">
        <f>(Analytics_Data_json[[#This Row],[order_qty]]*Analytics_Data_json[[#This Row],[unit_price]])-Analytics_Data_json[[#This Row],[discount]]-Analytics_Data_json[[#This Row],[custom_discount]]</f>
        <v>204</v>
      </c>
      <c r="AD1243">
        <v>178</v>
      </c>
      <c r="AE1243" s="2" t="s">
        <v>891</v>
      </c>
      <c r="AF1243" s="2" t="s">
        <v>892</v>
      </c>
      <c r="AG1243">
        <v>130</v>
      </c>
      <c r="AH1243" s="2" t="s">
        <v>44</v>
      </c>
      <c r="AI1243" s="2" t="s">
        <v>44</v>
      </c>
      <c r="AJ1243" s="3">
        <v>45324.000821759262</v>
      </c>
      <c r="AK1243" s="3">
        <v>45324.125810185185</v>
      </c>
    </row>
    <row r="1244" spans="1:37" x14ac:dyDescent="0.25">
      <c r="A1244">
        <v>1574466</v>
      </c>
      <c r="B1244">
        <v>187848</v>
      </c>
      <c r="C1244" s="1">
        <v>45323</v>
      </c>
      <c r="D1244" s="1" t="str">
        <f>TEXT(Analytics_Data_json[[#This Row],[ORDER DATE ]],"mmm")</f>
        <v>Feb</v>
      </c>
      <c r="E1244" s="2" t="s">
        <v>2405</v>
      </c>
      <c r="F1244">
        <v>54</v>
      </c>
      <c r="G1244" s="2" t="s">
        <v>158</v>
      </c>
      <c r="H1244" s="2" t="s">
        <v>159</v>
      </c>
      <c r="I1244">
        <v>74</v>
      </c>
      <c r="J1244" s="4">
        <v>179</v>
      </c>
      <c r="K1244" s="2" t="s">
        <v>799</v>
      </c>
      <c r="L1244" s="2" t="s">
        <v>37</v>
      </c>
      <c r="M1244">
        <v>0</v>
      </c>
      <c r="N1244">
        <v>62</v>
      </c>
      <c r="O1244">
        <v>62</v>
      </c>
      <c r="P1244" s="2" t="s">
        <v>48</v>
      </c>
      <c r="Q1244" s="2" t="s">
        <v>49</v>
      </c>
      <c r="R1244">
        <v>1</v>
      </c>
      <c r="S1244" s="2" t="s">
        <v>40</v>
      </c>
      <c r="T1244">
        <v>10</v>
      </c>
      <c r="U1244" s="2" t="s">
        <v>41</v>
      </c>
      <c r="V1244">
        <v>6</v>
      </c>
      <c r="W1244">
        <v>30</v>
      </c>
      <c r="X1244">
        <v>180</v>
      </c>
      <c r="Y1244">
        <v>0</v>
      </c>
      <c r="Z1244">
        <v>0</v>
      </c>
      <c r="AA1244">
        <v>180</v>
      </c>
      <c r="AB1244">
        <f>Analytics_Data_json[[#This Row],[amount]]-Analytics_Data_json[[#This Row],[custom_discount]]</f>
        <v>180</v>
      </c>
      <c r="AC1244">
        <f>(Analytics_Data_json[[#This Row],[order_qty]]*Analytics_Data_json[[#This Row],[unit_price]])-Analytics_Data_json[[#This Row],[discount]]-Analytics_Data_json[[#This Row],[custom_discount]]</f>
        <v>180</v>
      </c>
      <c r="AD1244">
        <v>272</v>
      </c>
      <c r="AE1244" s="2" t="s">
        <v>161</v>
      </c>
      <c r="AF1244" s="2" t="s">
        <v>162</v>
      </c>
      <c r="AG1244">
        <v>227</v>
      </c>
      <c r="AH1244" s="2" t="s">
        <v>44</v>
      </c>
      <c r="AI1244" s="2" t="s">
        <v>44</v>
      </c>
      <c r="AJ1244" s="3">
        <v>45324.000821759262</v>
      </c>
      <c r="AK1244" s="3">
        <v>45324.125810185185</v>
      </c>
    </row>
    <row r="1245" spans="1:37" x14ac:dyDescent="0.25">
      <c r="A1245">
        <v>1574465</v>
      </c>
      <c r="B1245">
        <v>187848</v>
      </c>
      <c r="C1245" s="1">
        <v>45323</v>
      </c>
      <c r="D1245" s="1" t="str">
        <f>TEXT(Analytics_Data_json[[#This Row],[ORDER DATE ]],"mmm")</f>
        <v>Feb</v>
      </c>
      <c r="E1245" s="2" t="s">
        <v>2405</v>
      </c>
      <c r="F1245">
        <v>54</v>
      </c>
      <c r="G1245" s="2" t="s">
        <v>158</v>
      </c>
      <c r="H1245" s="2" t="s">
        <v>159</v>
      </c>
      <c r="I1245">
        <v>74</v>
      </c>
      <c r="J1245" s="4">
        <v>179</v>
      </c>
      <c r="K1245" s="2" t="s">
        <v>799</v>
      </c>
      <c r="L1245" s="2" t="s">
        <v>37</v>
      </c>
      <c r="M1245">
        <v>0</v>
      </c>
      <c r="N1245">
        <v>38</v>
      </c>
      <c r="O1245">
        <v>38</v>
      </c>
      <c r="P1245" s="2" t="s">
        <v>68</v>
      </c>
      <c r="Q1245" s="2" t="s">
        <v>69</v>
      </c>
      <c r="R1245">
        <v>1</v>
      </c>
      <c r="S1245" s="2" t="s">
        <v>40</v>
      </c>
      <c r="T1245">
        <v>3</v>
      </c>
      <c r="U1245" s="2" t="s">
        <v>67</v>
      </c>
      <c r="V1245">
        <v>1</v>
      </c>
      <c r="W1245">
        <v>192</v>
      </c>
      <c r="X1245">
        <v>192</v>
      </c>
      <c r="Y1245">
        <v>0</v>
      </c>
      <c r="Z1245">
        <v>0</v>
      </c>
      <c r="AA1245">
        <v>192</v>
      </c>
      <c r="AB1245">
        <f>Analytics_Data_json[[#This Row],[amount]]-Analytics_Data_json[[#This Row],[custom_discount]]</f>
        <v>192</v>
      </c>
      <c r="AC1245">
        <f>(Analytics_Data_json[[#This Row],[order_qty]]*Analytics_Data_json[[#This Row],[unit_price]])-Analytics_Data_json[[#This Row],[discount]]-Analytics_Data_json[[#This Row],[custom_discount]]</f>
        <v>192</v>
      </c>
      <c r="AD1245">
        <v>272</v>
      </c>
      <c r="AE1245" s="2" t="s">
        <v>161</v>
      </c>
      <c r="AF1245" s="2" t="s">
        <v>162</v>
      </c>
      <c r="AG1245">
        <v>227</v>
      </c>
      <c r="AH1245" s="2" t="s">
        <v>44</v>
      </c>
      <c r="AI1245" s="2" t="s">
        <v>44</v>
      </c>
      <c r="AJ1245" s="3">
        <v>45324.000821759262</v>
      </c>
      <c r="AK1245" s="3">
        <v>45324.125810185185</v>
      </c>
    </row>
    <row r="1246" spans="1:37" x14ac:dyDescent="0.25">
      <c r="A1246">
        <v>1574464</v>
      </c>
      <c r="B1246">
        <v>187848</v>
      </c>
      <c r="C1246" s="1">
        <v>45323</v>
      </c>
      <c r="D1246" s="1" t="str">
        <f>TEXT(Analytics_Data_json[[#This Row],[ORDER DATE ]],"mmm")</f>
        <v>Feb</v>
      </c>
      <c r="E1246" s="2" t="s">
        <v>2405</v>
      </c>
      <c r="F1246">
        <v>54</v>
      </c>
      <c r="G1246" s="2" t="s">
        <v>158</v>
      </c>
      <c r="H1246" s="2" t="s">
        <v>159</v>
      </c>
      <c r="I1246">
        <v>74</v>
      </c>
      <c r="J1246" s="4">
        <v>179</v>
      </c>
      <c r="K1246" s="2" t="s">
        <v>799</v>
      </c>
      <c r="L1246" s="2" t="s">
        <v>37</v>
      </c>
      <c r="M1246">
        <v>0</v>
      </c>
      <c r="N1246">
        <v>40</v>
      </c>
      <c r="O1246">
        <v>40</v>
      </c>
      <c r="P1246" s="2" t="s">
        <v>65</v>
      </c>
      <c r="Q1246" s="2" t="s">
        <v>66</v>
      </c>
      <c r="R1246">
        <v>1</v>
      </c>
      <c r="S1246" s="2" t="s">
        <v>40</v>
      </c>
      <c r="T1246">
        <v>3</v>
      </c>
      <c r="U1246" s="2" t="s">
        <v>67</v>
      </c>
      <c r="V1246">
        <v>2</v>
      </c>
      <c r="W1246">
        <v>192</v>
      </c>
      <c r="X1246">
        <v>384</v>
      </c>
      <c r="Y1246">
        <v>0</v>
      </c>
      <c r="Z1246">
        <v>0</v>
      </c>
      <c r="AA1246">
        <v>384</v>
      </c>
      <c r="AB1246">
        <f>Analytics_Data_json[[#This Row],[amount]]-Analytics_Data_json[[#This Row],[custom_discount]]</f>
        <v>384</v>
      </c>
      <c r="AC1246">
        <f>(Analytics_Data_json[[#This Row],[order_qty]]*Analytics_Data_json[[#This Row],[unit_price]])-Analytics_Data_json[[#This Row],[discount]]-Analytics_Data_json[[#This Row],[custom_discount]]</f>
        <v>384</v>
      </c>
      <c r="AD1246">
        <v>272</v>
      </c>
      <c r="AE1246" s="2" t="s">
        <v>161</v>
      </c>
      <c r="AF1246" s="2" t="s">
        <v>162</v>
      </c>
      <c r="AG1246">
        <v>227</v>
      </c>
      <c r="AH1246" s="2" t="s">
        <v>44</v>
      </c>
      <c r="AI1246" s="2" t="s">
        <v>44</v>
      </c>
      <c r="AJ1246" s="3">
        <v>45324.000821759262</v>
      </c>
      <c r="AK1246" s="3">
        <v>45324.125810185185</v>
      </c>
    </row>
    <row r="1247" spans="1:37" x14ac:dyDescent="0.25">
      <c r="A1247">
        <v>1574463</v>
      </c>
      <c r="B1247">
        <v>187848</v>
      </c>
      <c r="C1247" s="1">
        <v>45323</v>
      </c>
      <c r="D1247" s="1" t="str">
        <f>TEXT(Analytics_Data_json[[#This Row],[ORDER DATE ]],"mmm")</f>
        <v>Feb</v>
      </c>
      <c r="E1247" s="2" t="s">
        <v>2405</v>
      </c>
      <c r="F1247">
        <v>54</v>
      </c>
      <c r="G1247" s="2" t="s">
        <v>158</v>
      </c>
      <c r="H1247" s="2" t="s">
        <v>159</v>
      </c>
      <c r="I1247">
        <v>74</v>
      </c>
      <c r="J1247" s="4">
        <v>179</v>
      </c>
      <c r="K1247" s="2" t="s">
        <v>799</v>
      </c>
      <c r="L1247" s="2" t="s">
        <v>37</v>
      </c>
      <c r="M1247">
        <v>0</v>
      </c>
      <c r="N1247">
        <v>43</v>
      </c>
      <c r="O1247">
        <v>43</v>
      </c>
      <c r="P1247" s="2" t="s">
        <v>228</v>
      </c>
      <c r="Q1247" s="2" t="s">
        <v>229</v>
      </c>
      <c r="R1247">
        <v>1</v>
      </c>
      <c r="S1247" s="2" t="s">
        <v>40</v>
      </c>
      <c r="T1247">
        <v>3</v>
      </c>
      <c r="U1247" s="2" t="s">
        <v>67</v>
      </c>
      <c r="V1247">
        <v>6</v>
      </c>
      <c r="W1247">
        <v>24</v>
      </c>
      <c r="X1247">
        <v>144</v>
      </c>
      <c r="Y1247">
        <v>0</v>
      </c>
      <c r="Z1247">
        <v>0</v>
      </c>
      <c r="AA1247">
        <v>144</v>
      </c>
      <c r="AB1247">
        <f>Analytics_Data_json[[#This Row],[amount]]-Analytics_Data_json[[#This Row],[custom_discount]]</f>
        <v>144</v>
      </c>
      <c r="AC1247">
        <f>(Analytics_Data_json[[#This Row],[order_qty]]*Analytics_Data_json[[#This Row],[unit_price]])-Analytics_Data_json[[#This Row],[discount]]-Analytics_Data_json[[#This Row],[custom_discount]]</f>
        <v>144</v>
      </c>
      <c r="AD1247">
        <v>272</v>
      </c>
      <c r="AE1247" s="2" t="s">
        <v>161</v>
      </c>
      <c r="AF1247" s="2" t="s">
        <v>162</v>
      </c>
      <c r="AG1247">
        <v>227</v>
      </c>
      <c r="AH1247" s="2" t="s">
        <v>44</v>
      </c>
      <c r="AI1247" s="2" t="s">
        <v>44</v>
      </c>
      <c r="AJ1247" s="3">
        <v>45324.000821759262</v>
      </c>
      <c r="AK1247" s="3">
        <v>45324.125810185185</v>
      </c>
    </row>
    <row r="1248" spans="1:37" x14ac:dyDescent="0.25">
      <c r="A1248">
        <v>1574462</v>
      </c>
      <c r="B1248">
        <v>187848</v>
      </c>
      <c r="C1248" s="1">
        <v>45323</v>
      </c>
      <c r="D1248" s="1" t="str">
        <f>TEXT(Analytics_Data_json[[#This Row],[ORDER DATE ]],"mmm")</f>
        <v>Feb</v>
      </c>
      <c r="E1248" s="2" t="s">
        <v>2405</v>
      </c>
      <c r="F1248">
        <v>54</v>
      </c>
      <c r="G1248" s="2" t="s">
        <v>158</v>
      </c>
      <c r="H1248" s="2" t="s">
        <v>159</v>
      </c>
      <c r="I1248">
        <v>74</v>
      </c>
      <c r="J1248" s="4">
        <v>179</v>
      </c>
      <c r="K1248" s="2" t="s">
        <v>799</v>
      </c>
      <c r="L1248" s="2" t="s">
        <v>37</v>
      </c>
      <c r="M1248">
        <v>0</v>
      </c>
      <c r="N1248">
        <v>45</v>
      </c>
      <c r="O1248">
        <v>45</v>
      </c>
      <c r="P1248" s="2" t="s">
        <v>226</v>
      </c>
      <c r="Q1248" s="2" t="s">
        <v>227</v>
      </c>
      <c r="R1248">
        <v>1</v>
      </c>
      <c r="S1248" s="2" t="s">
        <v>40</v>
      </c>
      <c r="T1248">
        <v>3</v>
      </c>
      <c r="U1248" s="2" t="s">
        <v>67</v>
      </c>
      <c r="V1248">
        <v>6</v>
      </c>
      <c r="W1248">
        <v>24</v>
      </c>
      <c r="X1248">
        <v>144</v>
      </c>
      <c r="Y1248">
        <v>0</v>
      </c>
      <c r="Z1248">
        <v>0</v>
      </c>
      <c r="AA1248">
        <v>144</v>
      </c>
      <c r="AB1248">
        <f>Analytics_Data_json[[#This Row],[amount]]-Analytics_Data_json[[#This Row],[custom_discount]]</f>
        <v>144</v>
      </c>
      <c r="AC1248">
        <f>(Analytics_Data_json[[#This Row],[order_qty]]*Analytics_Data_json[[#This Row],[unit_price]])-Analytics_Data_json[[#This Row],[discount]]-Analytics_Data_json[[#This Row],[custom_discount]]</f>
        <v>144</v>
      </c>
      <c r="AD1248">
        <v>272</v>
      </c>
      <c r="AE1248" s="2" t="s">
        <v>161</v>
      </c>
      <c r="AF1248" s="2" t="s">
        <v>162</v>
      </c>
      <c r="AG1248">
        <v>227</v>
      </c>
      <c r="AH1248" s="2" t="s">
        <v>44</v>
      </c>
      <c r="AI1248" s="2" t="s">
        <v>44</v>
      </c>
      <c r="AJ1248" s="3">
        <v>45324.000821759262</v>
      </c>
      <c r="AK1248" s="3">
        <v>45324.125810185185</v>
      </c>
    </row>
    <row r="1249" spans="1:37" x14ac:dyDescent="0.25">
      <c r="A1249">
        <v>1574461</v>
      </c>
      <c r="B1249">
        <v>187848</v>
      </c>
      <c r="C1249" s="1">
        <v>45323</v>
      </c>
      <c r="D1249" s="1" t="str">
        <f>TEXT(Analytics_Data_json[[#This Row],[ORDER DATE ]],"mmm")</f>
        <v>Feb</v>
      </c>
      <c r="E1249" s="2" t="s">
        <v>2405</v>
      </c>
      <c r="F1249">
        <v>54</v>
      </c>
      <c r="G1249" s="2" t="s">
        <v>158</v>
      </c>
      <c r="H1249" s="2" t="s">
        <v>159</v>
      </c>
      <c r="I1249">
        <v>74</v>
      </c>
      <c r="J1249" s="4">
        <v>179</v>
      </c>
      <c r="K1249" s="2" t="s">
        <v>799</v>
      </c>
      <c r="L1249" s="2" t="s">
        <v>37</v>
      </c>
      <c r="M1249">
        <v>0</v>
      </c>
      <c r="N1249">
        <v>3</v>
      </c>
      <c r="O1249">
        <v>3</v>
      </c>
      <c r="P1249" s="2" t="s">
        <v>544</v>
      </c>
      <c r="Q1249" s="2" t="s">
        <v>545</v>
      </c>
      <c r="R1249">
        <v>1</v>
      </c>
      <c r="S1249" s="2" t="s">
        <v>40</v>
      </c>
      <c r="T1249">
        <v>3</v>
      </c>
      <c r="U1249" s="2" t="s">
        <v>67</v>
      </c>
      <c r="V1249">
        <v>1</v>
      </c>
      <c r="W1249">
        <v>300</v>
      </c>
      <c r="X1249">
        <v>300</v>
      </c>
      <c r="Y1249">
        <v>0</v>
      </c>
      <c r="Z1249">
        <v>0</v>
      </c>
      <c r="AA1249">
        <v>300</v>
      </c>
      <c r="AB1249">
        <f>Analytics_Data_json[[#This Row],[amount]]-Analytics_Data_json[[#This Row],[custom_discount]]</f>
        <v>300</v>
      </c>
      <c r="AC1249">
        <f>(Analytics_Data_json[[#This Row],[order_qty]]*Analytics_Data_json[[#This Row],[unit_price]])-Analytics_Data_json[[#This Row],[discount]]-Analytics_Data_json[[#This Row],[custom_discount]]</f>
        <v>300</v>
      </c>
      <c r="AD1249">
        <v>272</v>
      </c>
      <c r="AE1249" s="2" t="s">
        <v>161</v>
      </c>
      <c r="AF1249" s="2" t="s">
        <v>162</v>
      </c>
      <c r="AG1249">
        <v>227</v>
      </c>
      <c r="AH1249" s="2" t="s">
        <v>44</v>
      </c>
      <c r="AI1249" s="2" t="s">
        <v>44</v>
      </c>
      <c r="AJ1249" s="3">
        <v>45324.000821759262</v>
      </c>
      <c r="AK1249" s="3">
        <v>45324.125810185185</v>
      </c>
    </row>
    <row r="1250" spans="1:37" x14ac:dyDescent="0.25">
      <c r="A1250">
        <v>1574460</v>
      </c>
      <c r="B1250">
        <v>187847</v>
      </c>
      <c r="C1250" s="1">
        <v>45323</v>
      </c>
      <c r="D1250" s="1" t="str">
        <f>TEXT(Analytics_Data_json[[#This Row],[ORDER DATE ]],"mmm")</f>
        <v>Feb</v>
      </c>
      <c r="E1250" s="2" t="s">
        <v>2406</v>
      </c>
      <c r="F1250">
        <v>12</v>
      </c>
      <c r="G1250" s="2" t="s">
        <v>885</v>
      </c>
      <c r="H1250" s="2" t="s">
        <v>886</v>
      </c>
      <c r="I1250">
        <v>32</v>
      </c>
      <c r="J1250" s="4" t="s">
        <v>1748</v>
      </c>
      <c r="K1250" s="2" t="s">
        <v>1749</v>
      </c>
      <c r="L1250" s="2" t="s">
        <v>37</v>
      </c>
      <c r="M1250">
        <v>0</v>
      </c>
      <c r="N1250">
        <v>53</v>
      </c>
      <c r="O1250">
        <v>53</v>
      </c>
      <c r="P1250" s="2" t="s">
        <v>38</v>
      </c>
      <c r="Q1250" s="2" t="s">
        <v>39</v>
      </c>
      <c r="R1250">
        <v>1</v>
      </c>
      <c r="S1250" s="2" t="s">
        <v>40</v>
      </c>
      <c r="T1250">
        <v>10</v>
      </c>
      <c r="U1250" s="2" t="s">
        <v>41</v>
      </c>
      <c r="V1250">
        <v>1</v>
      </c>
      <c r="W1250">
        <v>118</v>
      </c>
      <c r="X1250">
        <v>118</v>
      </c>
      <c r="Y1250">
        <v>0</v>
      </c>
      <c r="Z1250">
        <v>0</v>
      </c>
      <c r="AA1250">
        <v>118</v>
      </c>
      <c r="AB1250">
        <f>Analytics_Data_json[[#This Row],[amount]]-Analytics_Data_json[[#This Row],[custom_discount]]</f>
        <v>118</v>
      </c>
      <c r="AC1250">
        <f>(Analytics_Data_json[[#This Row],[order_qty]]*Analytics_Data_json[[#This Row],[unit_price]])-Analytics_Data_json[[#This Row],[discount]]-Analytics_Data_json[[#This Row],[custom_discount]]</f>
        <v>118</v>
      </c>
      <c r="AD1250">
        <v>178</v>
      </c>
      <c r="AE1250" s="2" t="s">
        <v>891</v>
      </c>
      <c r="AF1250" s="2" t="s">
        <v>892</v>
      </c>
      <c r="AG1250">
        <v>130</v>
      </c>
      <c r="AH1250" s="2" t="s">
        <v>44</v>
      </c>
      <c r="AI1250" s="2" t="s">
        <v>44</v>
      </c>
      <c r="AJ1250" s="3">
        <v>45324.000821759262</v>
      </c>
      <c r="AK1250" s="3">
        <v>45324.125810185185</v>
      </c>
    </row>
    <row r="1251" spans="1:37" x14ac:dyDescent="0.25">
      <c r="A1251">
        <v>1574459</v>
      </c>
      <c r="B1251">
        <v>187847</v>
      </c>
      <c r="C1251" s="1">
        <v>45323</v>
      </c>
      <c r="D1251" s="1" t="str">
        <f>TEXT(Analytics_Data_json[[#This Row],[ORDER DATE ]],"mmm")</f>
        <v>Feb</v>
      </c>
      <c r="E1251" s="2" t="s">
        <v>2406</v>
      </c>
      <c r="F1251">
        <v>12</v>
      </c>
      <c r="G1251" s="2" t="s">
        <v>885</v>
      </c>
      <c r="H1251" s="2" t="s">
        <v>886</v>
      </c>
      <c r="I1251">
        <v>32</v>
      </c>
      <c r="J1251" s="4" t="s">
        <v>1748</v>
      </c>
      <c r="K1251" s="2" t="s">
        <v>1749</v>
      </c>
      <c r="L1251" s="2" t="s">
        <v>37</v>
      </c>
      <c r="M1251">
        <v>0</v>
      </c>
      <c r="N1251">
        <v>52</v>
      </c>
      <c r="O1251">
        <v>52</v>
      </c>
      <c r="P1251" s="2" t="s">
        <v>46</v>
      </c>
      <c r="Q1251" s="2" t="s">
        <v>47</v>
      </c>
      <c r="R1251">
        <v>1</v>
      </c>
      <c r="S1251" s="2" t="s">
        <v>40</v>
      </c>
      <c r="T1251">
        <v>10</v>
      </c>
      <c r="U1251" s="2" t="s">
        <v>41</v>
      </c>
      <c r="V1251">
        <v>2</v>
      </c>
      <c r="W1251">
        <v>118</v>
      </c>
      <c r="X1251">
        <v>236</v>
      </c>
      <c r="Y1251">
        <v>0</v>
      </c>
      <c r="Z1251">
        <v>0</v>
      </c>
      <c r="AA1251">
        <v>236</v>
      </c>
      <c r="AB1251">
        <f>Analytics_Data_json[[#This Row],[amount]]-Analytics_Data_json[[#This Row],[custom_discount]]</f>
        <v>236</v>
      </c>
      <c r="AC1251">
        <f>(Analytics_Data_json[[#This Row],[order_qty]]*Analytics_Data_json[[#This Row],[unit_price]])-Analytics_Data_json[[#This Row],[discount]]-Analytics_Data_json[[#This Row],[custom_discount]]</f>
        <v>236</v>
      </c>
      <c r="AD1251">
        <v>178</v>
      </c>
      <c r="AE1251" s="2" t="s">
        <v>891</v>
      </c>
      <c r="AF1251" s="2" t="s">
        <v>892</v>
      </c>
      <c r="AG1251">
        <v>130</v>
      </c>
      <c r="AH1251" s="2" t="s">
        <v>44</v>
      </c>
      <c r="AI1251" s="2" t="s">
        <v>44</v>
      </c>
      <c r="AJ1251" s="3">
        <v>45324.000821759262</v>
      </c>
      <c r="AK1251" s="3">
        <v>45324.125810185185</v>
      </c>
    </row>
    <row r="1252" spans="1:37" x14ac:dyDescent="0.25">
      <c r="A1252">
        <v>1574458</v>
      </c>
      <c r="B1252">
        <v>187847</v>
      </c>
      <c r="C1252" s="1">
        <v>45323</v>
      </c>
      <c r="D1252" s="1" t="str">
        <f>TEXT(Analytics_Data_json[[#This Row],[ORDER DATE ]],"mmm")</f>
        <v>Feb</v>
      </c>
      <c r="E1252" s="2" t="s">
        <v>2406</v>
      </c>
      <c r="F1252">
        <v>12</v>
      </c>
      <c r="G1252" s="2" t="s">
        <v>885</v>
      </c>
      <c r="H1252" s="2" t="s">
        <v>886</v>
      </c>
      <c r="I1252">
        <v>32</v>
      </c>
      <c r="J1252" s="4" t="s">
        <v>1748</v>
      </c>
      <c r="K1252" s="2" t="s">
        <v>1749</v>
      </c>
      <c r="L1252" s="2" t="s">
        <v>37</v>
      </c>
      <c r="M1252">
        <v>0</v>
      </c>
      <c r="N1252">
        <v>23</v>
      </c>
      <c r="O1252">
        <v>23</v>
      </c>
      <c r="P1252" s="2" t="s">
        <v>52</v>
      </c>
      <c r="Q1252" s="2" t="s">
        <v>53</v>
      </c>
      <c r="R1252">
        <v>1</v>
      </c>
      <c r="S1252" s="2" t="s">
        <v>40</v>
      </c>
      <c r="T1252">
        <v>7</v>
      </c>
      <c r="U1252" s="2" t="s">
        <v>54</v>
      </c>
      <c r="V1252">
        <v>2</v>
      </c>
      <c r="W1252">
        <v>150</v>
      </c>
      <c r="X1252">
        <v>300</v>
      </c>
      <c r="Y1252">
        <v>0</v>
      </c>
      <c r="Z1252">
        <v>0</v>
      </c>
      <c r="AA1252">
        <v>300</v>
      </c>
      <c r="AB1252">
        <f>Analytics_Data_json[[#This Row],[amount]]-Analytics_Data_json[[#This Row],[custom_discount]]</f>
        <v>300</v>
      </c>
      <c r="AC1252">
        <f>(Analytics_Data_json[[#This Row],[order_qty]]*Analytics_Data_json[[#This Row],[unit_price]])-Analytics_Data_json[[#This Row],[discount]]-Analytics_Data_json[[#This Row],[custom_discount]]</f>
        <v>300</v>
      </c>
      <c r="AD1252">
        <v>178</v>
      </c>
      <c r="AE1252" s="2" t="s">
        <v>891</v>
      </c>
      <c r="AF1252" s="2" t="s">
        <v>892</v>
      </c>
      <c r="AG1252">
        <v>130</v>
      </c>
      <c r="AH1252" s="2" t="s">
        <v>44</v>
      </c>
      <c r="AI1252" s="2" t="s">
        <v>44</v>
      </c>
      <c r="AJ1252" s="3">
        <v>45324.000821759262</v>
      </c>
      <c r="AK1252" s="3">
        <v>45324.125810185185</v>
      </c>
    </row>
    <row r="1253" spans="1:37" x14ac:dyDescent="0.25">
      <c r="A1253">
        <v>1574457</v>
      </c>
      <c r="B1253">
        <v>187846</v>
      </c>
      <c r="C1253" s="1">
        <v>45323</v>
      </c>
      <c r="D1253" s="1" t="str">
        <f>TEXT(Analytics_Data_json[[#This Row],[ORDER DATE ]],"mmm")</f>
        <v>Feb</v>
      </c>
      <c r="E1253" s="2" t="s">
        <v>2407</v>
      </c>
      <c r="F1253">
        <v>12</v>
      </c>
      <c r="G1253" s="2" t="s">
        <v>885</v>
      </c>
      <c r="H1253" s="2" t="s">
        <v>886</v>
      </c>
      <c r="I1253">
        <v>32</v>
      </c>
      <c r="J1253" s="4" t="s">
        <v>2408</v>
      </c>
      <c r="K1253" s="2" t="s">
        <v>2409</v>
      </c>
      <c r="L1253" s="2" t="s">
        <v>37</v>
      </c>
      <c r="M1253">
        <v>0</v>
      </c>
      <c r="N1253">
        <v>61</v>
      </c>
      <c r="O1253">
        <v>61</v>
      </c>
      <c r="P1253" s="2" t="s">
        <v>50</v>
      </c>
      <c r="Q1253" s="2" t="s">
        <v>51</v>
      </c>
      <c r="R1253">
        <v>1</v>
      </c>
      <c r="S1253" s="2" t="s">
        <v>40</v>
      </c>
      <c r="T1253">
        <v>10</v>
      </c>
      <c r="U1253" s="2" t="s">
        <v>41</v>
      </c>
      <c r="V1253">
        <v>5</v>
      </c>
      <c r="W1253">
        <v>30</v>
      </c>
      <c r="X1253">
        <v>150</v>
      </c>
      <c r="Y1253">
        <v>0</v>
      </c>
      <c r="Z1253">
        <v>0</v>
      </c>
      <c r="AA1253">
        <v>150</v>
      </c>
      <c r="AB1253">
        <f>Analytics_Data_json[[#This Row],[amount]]-Analytics_Data_json[[#This Row],[custom_discount]]</f>
        <v>150</v>
      </c>
      <c r="AC1253">
        <f>(Analytics_Data_json[[#This Row],[order_qty]]*Analytics_Data_json[[#This Row],[unit_price]])-Analytics_Data_json[[#This Row],[discount]]-Analytics_Data_json[[#This Row],[custom_discount]]</f>
        <v>150</v>
      </c>
      <c r="AD1253">
        <v>178</v>
      </c>
      <c r="AE1253" s="2" t="s">
        <v>891</v>
      </c>
      <c r="AF1253" s="2" t="s">
        <v>892</v>
      </c>
      <c r="AG1253">
        <v>130</v>
      </c>
      <c r="AH1253" s="2" t="s">
        <v>44</v>
      </c>
      <c r="AI1253" s="2" t="s">
        <v>44</v>
      </c>
      <c r="AJ1253" s="3">
        <v>45324.000821759262</v>
      </c>
      <c r="AK1253" s="3">
        <v>45324.125810185185</v>
      </c>
    </row>
    <row r="1254" spans="1:37" x14ac:dyDescent="0.25">
      <c r="A1254">
        <v>1574456</v>
      </c>
      <c r="B1254">
        <v>187845</v>
      </c>
      <c r="C1254" s="1">
        <v>45323</v>
      </c>
      <c r="D1254" s="1" t="str">
        <f>TEXT(Analytics_Data_json[[#This Row],[ORDER DATE ]],"mmm")</f>
        <v>Feb</v>
      </c>
      <c r="E1254" s="2" t="s">
        <v>2410</v>
      </c>
      <c r="F1254">
        <v>12</v>
      </c>
      <c r="G1254" s="2" t="s">
        <v>885</v>
      </c>
      <c r="H1254" s="2" t="s">
        <v>886</v>
      </c>
      <c r="I1254">
        <v>32</v>
      </c>
      <c r="J1254" s="4" t="s">
        <v>2411</v>
      </c>
      <c r="K1254" s="2" t="s">
        <v>2412</v>
      </c>
      <c r="L1254" s="2" t="s">
        <v>37</v>
      </c>
      <c r="M1254">
        <v>0</v>
      </c>
      <c r="N1254">
        <v>41</v>
      </c>
      <c r="O1254">
        <v>41</v>
      </c>
      <c r="P1254" s="2" t="s">
        <v>889</v>
      </c>
      <c r="Q1254" s="2" t="s">
        <v>890</v>
      </c>
      <c r="R1254">
        <v>1</v>
      </c>
      <c r="S1254" s="2" t="s">
        <v>40</v>
      </c>
      <c r="T1254">
        <v>3</v>
      </c>
      <c r="U1254" s="2" t="s">
        <v>67</v>
      </c>
      <c r="V1254">
        <v>12</v>
      </c>
      <c r="W1254">
        <v>16</v>
      </c>
      <c r="X1254">
        <v>192</v>
      </c>
      <c r="Y1254">
        <v>0</v>
      </c>
      <c r="Z1254">
        <v>0</v>
      </c>
      <c r="AA1254">
        <v>192</v>
      </c>
      <c r="AB1254">
        <f>Analytics_Data_json[[#This Row],[amount]]-Analytics_Data_json[[#This Row],[custom_discount]]</f>
        <v>192</v>
      </c>
      <c r="AC1254">
        <f>(Analytics_Data_json[[#This Row],[order_qty]]*Analytics_Data_json[[#This Row],[unit_price]])-Analytics_Data_json[[#This Row],[discount]]-Analytics_Data_json[[#This Row],[custom_discount]]</f>
        <v>192</v>
      </c>
      <c r="AD1254">
        <v>178</v>
      </c>
      <c r="AE1254" s="2" t="s">
        <v>891</v>
      </c>
      <c r="AF1254" s="2" t="s">
        <v>892</v>
      </c>
      <c r="AG1254">
        <v>130</v>
      </c>
      <c r="AH1254" s="2" t="s">
        <v>44</v>
      </c>
      <c r="AI1254" s="2" t="s">
        <v>44</v>
      </c>
      <c r="AJ1254" s="3">
        <v>45324.000821759262</v>
      </c>
      <c r="AK1254" s="3">
        <v>45324.125810185185</v>
      </c>
    </row>
    <row r="1255" spans="1:37" x14ac:dyDescent="0.25">
      <c r="A1255">
        <v>1574455</v>
      </c>
      <c r="B1255">
        <v>187845</v>
      </c>
      <c r="C1255" s="1">
        <v>45323</v>
      </c>
      <c r="D1255" s="1" t="str">
        <f>TEXT(Analytics_Data_json[[#This Row],[ORDER DATE ]],"mmm")</f>
        <v>Feb</v>
      </c>
      <c r="E1255" s="2" t="s">
        <v>2410</v>
      </c>
      <c r="F1255">
        <v>12</v>
      </c>
      <c r="G1255" s="2" t="s">
        <v>885</v>
      </c>
      <c r="H1255" s="2" t="s">
        <v>886</v>
      </c>
      <c r="I1255">
        <v>32</v>
      </c>
      <c r="J1255" s="4" t="s">
        <v>2411</v>
      </c>
      <c r="K1255" s="2" t="s">
        <v>2412</v>
      </c>
      <c r="L1255" s="2" t="s">
        <v>37</v>
      </c>
      <c r="M1255">
        <v>0</v>
      </c>
      <c r="N1255">
        <v>52</v>
      </c>
      <c r="O1255">
        <v>52</v>
      </c>
      <c r="P1255" s="2" t="s">
        <v>46</v>
      </c>
      <c r="Q1255" s="2" t="s">
        <v>47</v>
      </c>
      <c r="R1255">
        <v>1</v>
      </c>
      <c r="S1255" s="2" t="s">
        <v>40</v>
      </c>
      <c r="T1255">
        <v>10</v>
      </c>
      <c r="U1255" s="2" t="s">
        <v>41</v>
      </c>
      <c r="V1255">
        <v>2</v>
      </c>
      <c r="W1255">
        <v>118</v>
      </c>
      <c r="X1255">
        <v>236</v>
      </c>
      <c r="Y1255">
        <v>0</v>
      </c>
      <c r="Z1255">
        <v>0</v>
      </c>
      <c r="AA1255">
        <v>236</v>
      </c>
      <c r="AB1255">
        <f>Analytics_Data_json[[#This Row],[amount]]-Analytics_Data_json[[#This Row],[custom_discount]]</f>
        <v>236</v>
      </c>
      <c r="AC1255">
        <f>(Analytics_Data_json[[#This Row],[order_qty]]*Analytics_Data_json[[#This Row],[unit_price]])-Analytics_Data_json[[#This Row],[discount]]-Analytics_Data_json[[#This Row],[custom_discount]]</f>
        <v>236</v>
      </c>
      <c r="AD1255">
        <v>178</v>
      </c>
      <c r="AE1255" s="2" t="s">
        <v>891</v>
      </c>
      <c r="AF1255" s="2" t="s">
        <v>892</v>
      </c>
      <c r="AG1255">
        <v>130</v>
      </c>
      <c r="AH1255" s="2" t="s">
        <v>44</v>
      </c>
      <c r="AI1255" s="2" t="s">
        <v>44</v>
      </c>
      <c r="AJ1255" s="3">
        <v>45324.000821759262</v>
      </c>
      <c r="AK1255" s="3">
        <v>45324.125810185185</v>
      </c>
    </row>
    <row r="1256" spans="1:37" x14ac:dyDescent="0.25">
      <c r="A1256">
        <v>1574454</v>
      </c>
      <c r="B1256">
        <v>187844</v>
      </c>
      <c r="C1256" s="1">
        <v>45323</v>
      </c>
      <c r="D1256" s="1" t="str">
        <f>TEXT(Analytics_Data_json[[#This Row],[ORDER DATE ]],"mmm")</f>
        <v>Feb</v>
      </c>
      <c r="E1256" s="2" t="s">
        <v>2413</v>
      </c>
      <c r="F1256">
        <v>42</v>
      </c>
      <c r="G1256" s="2" t="s">
        <v>33</v>
      </c>
      <c r="H1256" s="2" t="s">
        <v>34</v>
      </c>
      <c r="I1256">
        <v>62</v>
      </c>
      <c r="J1256" s="4" t="s">
        <v>2414</v>
      </c>
      <c r="K1256" s="2" t="s">
        <v>588</v>
      </c>
      <c r="L1256" s="2" t="s">
        <v>37</v>
      </c>
      <c r="M1256">
        <v>0</v>
      </c>
      <c r="N1256">
        <v>68</v>
      </c>
      <c r="O1256">
        <v>68</v>
      </c>
      <c r="P1256" s="2" t="s">
        <v>75</v>
      </c>
      <c r="Q1256" s="2" t="s">
        <v>76</v>
      </c>
      <c r="R1256">
        <v>1</v>
      </c>
      <c r="S1256" s="2" t="s">
        <v>40</v>
      </c>
      <c r="T1256">
        <v>12</v>
      </c>
      <c r="U1256" s="2" t="s">
        <v>74</v>
      </c>
      <c r="V1256">
        <v>12</v>
      </c>
      <c r="W1256">
        <v>8.5</v>
      </c>
      <c r="X1256">
        <v>102</v>
      </c>
      <c r="Y1256">
        <v>0</v>
      </c>
      <c r="Z1256">
        <v>0</v>
      </c>
      <c r="AA1256">
        <v>102</v>
      </c>
      <c r="AB1256">
        <f>Analytics_Data_json[[#This Row],[amount]]-Analytics_Data_json[[#This Row],[custom_discount]]</f>
        <v>102</v>
      </c>
      <c r="AC1256">
        <f>(Analytics_Data_json[[#This Row],[order_qty]]*Analytics_Data_json[[#This Row],[unit_price]])-Analytics_Data_json[[#This Row],[discount]]-Analytics_Data_json[[#This Row],[custom_discount]]</f>
        <v>102</v>
      </c>
      <c r="AD1256">
        <v>246</v>
      </c>
      <c r="AE1256" s="2" t="s">
        <v>42</v>
      </c>
      <c r="AF1256" s="2" t="s">
        <v>43</v>
      </c>
      <c r="AG1256">
        <v>202</v>
      </c>
      <c r="AH1256" s="2" t="s">
        <v>44</v>
      </c>
      <c r="AI1256" s="2" t="s">
        <v>44</v>
      </c>
      <c r="AJ1256" s="3">
        <v>45324.000821759262</v>
      </c>
      <c r="AK1256" s="3">
        <v>45324.125810185185</v>
      </c>
    </row>
    <row r="1257" spans="1:37" x14ac:dyDescent="0.25">
      <c r="A1257">
        <v>1574453</v>
      </c>
      <c r="B1257">
        <v>187844</v>
      </c>
      <c r="C1257" s="1">
        <v>45323</v>
      </c>
      <c r="D1257" s="1" t="str">
        <f>TEXT(Analytics_Data_json[[#This Row],[ORDER DATE ]],"mmm")</f>
        <v>Feb</v>
      </c>
      <c r="E1257" s="2" t="s">
        <v>2413</v>
      </c>
      <c r="F1257">
        <v>42</v>
      </c>
      <c r="G1257" s="2" t="s">
        <v>33</v>
      </c>
      <c r="H1257" s="2" t="s">
        <v>34</v>
      </c>
      <c r="I1257">
        <v>62</v>
      </c>
      <c r="J1257" s="4" t="s">
        <v>2414</v>
      </c>
      <c r="K1257" s="2" t="s">
        <v>588</v>
      </c>
      <c r="L1257" s="2" t="s">
        <v>37</v>
      </c>
      <c r="M1257">
        <v>0</v>
      </c>
      <c r="N1257">
        <v>69</v>
      </c>
      <c r="O1257">
        <v>69</v>
      </c>
      <c r="P1257" s="2" t="s">
        <v>72</v>
      </c>
      <c r="Q1257" s="2" t="s">
        <v>73</v>
      </c>
      <c r="R1257">
        <v>1</v>
      </c>
      <c r="S1257" s="2" t="s">
        <v>40</v>
      </c>
      <c r="T1257">
        <v>12</v>
      </c>
      <c r="U1257" s="2" t="s">
        <v>74</v>
      </c>
      <c r="V1257">
        <v>24</v>
      </c>
      <c r="W1257">
        <v>8.5</v>
      </c>
      <c r="X1257">
        <v>204</v>
      </c>
      <c r="Y1257">
        <v>0</v>
      </c>
      <c r="Z1257">
        <v>0</v>
      </c>
      <c r="AA1257">
        <v>204</v>
      </c>
      <c r="AB1257">
        <f>Analytics_Data_json[[#This Row],[amount]]-Analytics_Data_json[[#This Row],[custom_discount]]</f>
        <v>204</v>
      </c>
      <c r="AC1257">
        <f>(Analytics_Data_json[[#This Row],[order_qty]]*Analytics_Data_json[[#This Row],[unit_price]])-Analytics_Data_json[[#This Row],[discount]]-Analytics_Data_json[[#This Row],[custom_discount]]</f>
        <v>204</v>
      </c>
      <c r="AD1257">
        <v>246</v>
      </c>
      <c r="AE1257" s="2" t="s">
        <v>42</v>
      </c>
      <c r="AF1257" s="2" t="s">
        <v>43</v>
      </c>
      <c r="AG1257">
        <v>202</v>
      </c>
      <c r="AH1257" s="2" t="s">
        <v>44</v>
      </c>
      <c r="AI1257" s="2" t="s">
        <v>44</v>
      </c>
      <c r="AJ1257" s="3">
        <v>45324.000821759262</v>
      </c>
      <c r="AK1257" s="3">
        <v>45324.125810185185</v>
      </c>
    </row>
    <row r="1258" spans="1:37" x14ac:dyDescent="0.25">
      <c r="A1258">
        <v>1574452</v>
      </c>
      <c r="B1258">
        <v>187843</v>
      </c>
      <c r="C1258" s="1">
        <v>45323</v>
      </c>
      <c r="D1258" s="1" t="str">
        <f>TEXT(Analytics_Data_json[[#This Row],[ORDER DATE ]],"mmm")</f>
        <v>Feb</v>
      </c>
      <c r="E1258" s="2" t="s">
        <v>2415</v>
      </c>
      <c r="F1258">
        <v>12</v>
      </c>
      <c r="G1258" s="2" t="s">
        <v>885</v>
      </c>
      <c r="H1258" s="2" t="s">
        <v>886</v>
      </c>
      <c r="I1258">
        <v>32</v>
      </c>
      <c r="J1258" s="4" t="s">
        <v>1843</v>
      </c>
      <c r="K1258" s="2" t="s">
        <v>300</v>
      </c>
      <c r="L1258" s="2" t="s">
        <v>37</v>
      </c>
      <c r="M1258">
        <v>0</v>
      </c>
      <c r="N1258">
        <v>68</v>
      </c>
      <c r="O1258">
        <v>68</v>
      </c>
      <c r="P1258" s="2" t="s">
        <v>75</v>
      </c>
      <c r="Q1258" s="2" t="s">
        <v>76</v>
      </c>
      <c r="R1258">
        <v>1</v>
      </c>
      <c r="S1258" s="2" t="s">
        <v>40</v>
      </c>
      <c r="T1258">
        <v>12</v>
      </c>
      <c r="U1258" s="2" t="s">
        <v>74</v>
      </c>
      <c r="V1258">
        <v>12</v>
      </c>
      <c r="W1258">
        <v>8.5</v>
      </c>
      <c r="X1258">
        <v>102</v>
      </c>
      <c r="Y1258">
        <v>0</v>
      </c>
      <c r="Z1258">
        <v>0</v>
      </c>
      <c r="AA1258">
        <v>102</v>
      </c>
      <c r="AB1258">
        <f>Analytics_Data_json[[#This Row],[amount]]-Analytics_Data_json[[#This Row],[custom_discount]]</f>
        <v>102</v>
      </c>
      <c r="AC1258">
        <f>(Analytics_Data_json[[#This Row],[order_qty]]*Analytics_Data_json[[#This Row],[unit_price]])-Analytics_Data_json[[#This Row],[discount]]-Analytics_Data_json[[#This Row],[custom_discount]]</f>
        <v>102</v>
      </c>
      <c r="AD1258">
        <v>178</v>
      </c>
      <c r="AE1258" s="2" t="s">
        <v>891</v>
      </c>
      <c r="AF1258" s="2" t="s">
        <v>892</v>
      </c>
      <c r="AG1258">
        <v>130</v>
      </c>
      <c r="AH1258" s="2" t="s">
        <v>44</v>
      </c>
      <c r="AI1258" s="2" t="s">
        <v>44</v>
      </c>
      <c r="AJ1258" s="3">
        <v>45324.000821759262</v>
      </c>
      <c r="AK1258" s="3">
        <v>45324.125810185185</v>
      </c>
    </row>
    <row r="1259" spans="1:37" x14ac:dyDescent="0.25">
      <c r="A1259">
        <v>1574451</v>
      </c>
      <c r="B1259">
        <v>187843</v>
      </c>
      <c r="C1259" s="1">
        <v>45323</v>
      </c>
      <c r="D1259" s="1" t="str">
        <f>TEXT(Analytics_Data_json[[#This Row],[ORDER DATE ]],"mmm")</f>
        <v>Feb</v>
      </c>
      <c r="E1259" s="2" t="s">
        <v>2415</v>
      </c>
      <c r="F1259">
        <v>12</v>
      </c>
      <c r="G1259" s="2" t="s">
        <v>885</v>
      </c>
      <c r="H1259" s="2" t="s">
        <v>886</v>
      </c>
      <c r="I1259">
        <v>32</v>
      </c>
      <c r="J1259" s="4" t="s">
        <v>1843</v>
      </c>
      <c r="K1259" s="2" t="s">
        <v>300</v>
      </c>
      <c r="L1259" s="2" t="s">
        <v>37</v>
      </c>
      <c r="M1259">
        <v>0</v>
      </c>
      <c r="N1259">
        <v>69</v>
      </c>
      <c r="O1259">
        <v>69</v>
      </c>
      <c r="P1259" s="2" t="s">
        <v>72</v>
      </c>
      <c r="Q1259" s="2" t="s">
        <v>73</v>
      </c>
      <c r="R1259">
        <v>1</v>
      </c>
      <c r="S1259" s="2" t="s">
        <v>40</v>
      </c>
      <c r="T1259">
        <v>12</v>
      </c>
      <c r="U1259" s="2" t="s">
        <v>74</v>
      </c>
      <c r="V1259">
        <v>24</v>
      </c>
      <c r="W1259">
        <v>8.5</v>
      </c>
      <c r="X1259">
        <v>204</v>
      </c>
      <c r="Y1259">
        <v>0</v>
      </c>
      <c r="Z1259">
        <v>0</v>
      </c>
      <c r="AA1259">
        <v>204</v>
      </c>
      <c r="AB1259">
        <f>Analytics_Data_json[[#This Row],[amount]]-Analytics_Data_json[[#This Row],[custom_discount]]</f>
        <v>204</v>
      </c>
      <c r="AC1259">
        <f>(Analytics_Data_json[[#This Row],[order_qty]]*Analytics_Data_json[[#This Row],[unit_price]])-Analytics_Data_json[[#This Row],[discount]]-Analytics_Data_json[[#This Row],[custom_discount]]</f>
        <v>204</v>
      </c>
      <c r="AD1259">
        <v>178</v>
      </c>
      <c r="AE1259" s="2" t="s">
        <v>891</v>
      </c>
      <c r="AF1259" s="2" t="s">
        <v>892</v>
      </c>
      <c r="AG1259">
        <v>130</v>
      </c>
      <c r="AH1259" s="2" t="s">
        <v>44</v>
      </c>
      <c r="AI1259" s="2" t="s">
        <v>44</v>
      </c>
      <c r="AJ1259" s="3">
        <v>45324.000821759262</v>
      </c>
      <c r="AK1259" s="3">
        <v>45324.125810185185</v>
      </c>
    </row>
    <row r="1260" spans="1:37" x14ac:dyDescent="0.25">
      <c r="A1260">
        <v>1574450</v>
      </c>
      <c r="B1260">
        <v>187842</v>
      </c>
      <c r="C1260" s="1">
        <v>45323</v>
      </c>
      <c r="D1260" s="1" t="str">
        <f>TEXT(Analytics_Data_json[[#This Row],[ORDER DATE ]],"mmm")</f>
        <v>Feb</v>
      </c>
      <c r="E1260" s="2" t="s">
        <v>2416</v>
      </c>
      <c r="F1260">
        <v>42</v>
      </c>
      <c r="G1260" s="2" t="s">
        <v>33</v>
      </c>
      <c r="H1260" s="2" t="s">
        <v>34</v>
      </c>
      <c r="I1260">
        <v>62</v>
      </c>
      <c r="J1260" s="4" t="s">
        <v>2417</v>
      </c>
      <c r="K1260" s="2" t="s">
        <v>2418</v>
      </c>
      <c r="L1260" s="2" t="s">
        <v>37</v>
      </c>
      <c r="M1260">
        <v>0</v>
      </c>
      <c r="N1260">
        <v>69</v>
      </c>
      <c r="O1260">
        <v>69</v>
      </c>
      <c r="P1260" s="2" t="s">
        <v>72</v>
      </c>
      <c r="Q1260" s="2" t="s">
        <v>73</v>
      </c>
      <c r="R1260">
        <v>1</v>
      </c>
      <c r="S1260" s="2" t="s">
        <v>40</v>
      </c>
      <c r="T1260">
        <v>12</v>
      </c>
      <c r="U1260" s="2" t="s">
        <v>74</v>
      </c>
      <c r="V1260">
        <v>12</v>
      </c>
      <c r="W1260">
        <v>8.5</v>
      </c>
      <c r="X1260">
        <v>102</v>
      </c>
      <c r="Y1260">
        <v>0</v>
      </c>
      <c r="Z1260">
        <v>0</v>
      </c>
      <c r="AA1260">
        <v>102</v>
      </c>
      <c r="AB1260">
        <f>Analytics_Data_json[[#This Row],[amount]]-Analytics_Data_json[[#This Row],[custom_discount]]</f>
        <v>102</v>
      </c>
      <c r="AC1260">
        <f>(Analytics_Data_json[[#This Row],[order_qty]]*Analytics_Data_json[[#This Row],[unit_price]])-Analytics_Data_json[[#This Row],[discount]]-Analytics_Data_json[[#This Row],[custom_discount]]</f>
        <v>102</v>
      </c>
      <c r="AD1260">
        <v>246</v>
      </c>
      <c r="AE1260" s="2" t="s">
        <v>42</v>
      </c>
      <c r="AF1260" s="2" t="s">
        <v>43</v>
      </c>
      <c r="AG1260">
        <v>202</v>
      </c>
      <c r="AH1260" s="2" t="s">
        <v>44</v>
      </c>
      <c r="AI1260" s="2" t="s">
        <v>44</v>
      </c>
      <c r="AJ1260" s="3">
        <v>45324.000821759262</v>
      </c>
      <c r="AK1260" s="3">
        <v>45324.125810185185</v>
      </c>
    </row>
    <row r="1261" spans="1:37" x14ac:dyDescent="0.25">
      <c r="A1261">
        <v>1574449</v>
      </c>
      <c r="B1261">
        <v>187842</v>
      </c>
      <c r="C1261" s="1">
        <v>45323</v>
      </c>
      <c r="D1261" s="1" t="str">
        <f>TEXT(Analytics_Data_json[[#This Row],[ORDER DATE ]],"mmm")</f>
        <v>Feb</v>
      </c>
      <c r="E1261" s="2" t="s">
        <v>2416</v>
      </c>
      <c r="F1261">
        <v>42</v>
      </c>
      <c r="G1261" s="2" t="s">
        <v>33</v>
      </c>
      <c r="H1261" s="2" t="s">
        <v>34</v>
      </c>
      <c r="I1261">
        <v>62</v>
      </c>
      <c r="J1261" s="4" t="s">
        <v>2417</v>
      </c>
      <c r="K1261" s="2" t="s">
        <v>2418</v>
      </c>
      <c r="L1261" s="2" t="s">
        <v>37</v>
      </c>
      <c r="M1261">
        <v>0</v>
      </c>
      <c r="N1261">
        <v>68</v>
      </c>
      <c r="O1261">
        <v>68</v>
      </c>
      <c r="P1261" s="2" t="s">
        <v>75</v>
      </c>
      <c r="Q1261" s="2" t="s">
        <v>76</v>
      </c>
      <c r="R1261">
        <v>1</v>
      </c>
      <c r="S1261" s="2" t="s">
        <v>40</v>
      </c>
      <c r="T1261">
        <v>12</v>
      </c>
      <c r="U1261" s="2" t="s">
        <v>74</v>
      </c>
      <c r="V1261">
        <v>12</v>
      </c>
      <c r="W1261">
        <v>8.5</v>
      </c>
      <c r="X1261">
        <v>102</v>
      </c>
      <c r="Y1261">
        <v>0</v>
      </c>
      <c r="Z1261">
        <v>0</v>
      </c>
      <c r="AA1261">
        <v>102</v>
      </c>
      <c r="AB1261">
        <f>Analytics_Data_json[[#This Row],[amount]]-Analytics_Data_json[[#This Row],[custom_discount]]</f>
        <v>102</v>
      </c>
      <c r="AC1261">
        <f>(Analytics_Data_json[[#This Row],[order_qty]]*Analytics_Data_json[[#This Row],[unit_price]])-Analytics_Data_json[[#This Row],[discount]]-Analytics_Data_json[[#This Row],[custom_discount]]</f>
        <v>102</v>
      </c>
      <c r="AD1261">
        <v>246</v>
      </c>
      <c r="AE1261" s="2" t="s">
        <v>42</v>
      </c>
      <c r="AF1261" s="2" t="s">
        <v>43</v>
      </c>
      <c r="AG1261">
        <v>202</v>
      </c>
      <c r="AH1261" s="2" t="s">
        <v>44</v>
      </c>
      <c r="AI1261" s="2" t="s">
        <v>44</v>
      </c>
      <c r="AJ1261" s="3">
        <v>45324.000821759262</v>
      </c>
      <c r="AK1261" s="3">
        <v>45324.125810185185</v>
      </c>
    </row>
    <row r="1262" spans="1:37" x14ac:dyDescent="0.25">
      <c r="A1262">
        <v>1574448</v>
      </c>
      <c r="B1262">
        <v>187841</v>
      </c>
      <c r="C1262" s="1">
        <v>45323</v>
      </c>
      <c r="D1262" s="1" t="str">
        <f>TEXT(Analytics_Data_json[[#This Row],[ORDER DATE ]],"mmm")</f>
        <v>Feb</v>
      </c>
      <c r="E1262" s="2" t="s">
        <v>2419</v>
      </c>
      <c r="F1262">
        <v>12</v>
      </c>
      <c r="G1262" s="2" t="s">
        <v>885</v>
      </c>
      <c r="H1262" s="2" t="s">
        <v>886</v>
      </c>
      <c r="I1262">
        <v>32</v>
      </c>
      <c r="J1262" s="4" t="s">
        <v>1845</v>
      </c>
      <c r="K1262" s="2" t="s">
        <v>1846</v>
      </c>
      <c r="L1262" s="2" t="s">
        <v>37</v>
      </c>
      <c r="M1262">
        <v>0</v>
      </c>
      <c r="N1262">
        <v>1</v>
      </c>
      <c r="O1262">
        <v>1</v>
      </c>
      <c r="P1262" s="2" t="s">
        <v>331</v>
      </c>
      <c r="Q1262" s="2" t="s">
        <v>332</v>
      </c>
      <c r="R1262">
        <v>1</v>
      </c>
      <c r="S1262" s="2" t="s">
        <v>40</v>
      </c>
      <c r="T1262">
        <v>1</v>
      </c>
      <c r="U1262" s="2" t="s">
        <v>333</v>
      </c>
      <c r="V1262">
        <v>2</v>
      </c>
      <c r="W1262">
        <v>100</v>
      </c>
      <c r="X1262">
        <v>200</v>
      </c>
      <c r="Y1262">
        <v>0</v>
      </c>
      <c r="Z1262">
        <v>0</v>
      </c>
      <c r="AA1262">
        <v>200</v>
      </c>
      <c r="AB1262">
        <f>Analytics_Data_json[[#This Row],[amount]]-Analytics_Data_json[[#This Row],[custom_discount]]</f>
        <v>200</v>
      </c>
      <c r="AC1262">
        <f>(Analytics_Data_json[[#This Row],[order_qty]]*Analytics_Data_json[[#This Row],[unit_price]])-Analytics_Data_json[[#This Row],[discount]]-Analytics_Data_json[[#This Row],[custom_discount]]</f>
        <v>200</v>
      </c>
      <c r="AD1262">
        <v>178</v>
      </c>
      <c r="AE1262" s="2" t="s">
        <v>891</v>
      </c>
      <c r="AF1262" s="2" t="s">
        <v>892</v>
      </c>
      <c r="AG1262">
        <v>130</v>
      </c>
      <c r="AH1262" s="2" t="s">
        <v>44</v>
      </c>
      <c r="AI1262" s="2" t="s">
        <v>44</v>
      </c>
      <c r="AJ1262" s="3">
        <v>45324.000821759262</v>
      </c>
      <c r="AK1262" s="3">
        <v>45324.125810185185</v>
      </c>
    </row>
    <row r="1263" spans="1:37" x14ac:dyDescent="0.25">
      <c r="A1263">
        <v>1574447</v>
      </c>
      <c r="B1263">
        <v>187840</v>
      </c>
      <c r="C1263" s="1">
        <v>45323</v>
      </c>
      <c r="D1263" s="1" t="str">
        <f>TEXT(Analytics_Data_json[[#This Row],[ORDER DATE ]],"mmm")</f>
        <v>Feb</v>
      </c>
      <c r="E1263" s="2" t="s">
        <v>2420</v>
      </c>
      <c r="F1263">
        <v>42</v>
      </c>
      <c r="G1263" s="2" t="s">
        <v>33</v>
      </c>
      <c r="H1263" s="2" t="s">
        <v>34</v>
      </c>
      <c r="I1263">
        <v>62</v>
      </c>
      <c r="J1263" s="4" t="s">
        <v>651</v>
      </c>
      <c r="K1263" s="2" t="s">
        <v>652</v>
      </c>
      <c r="L1263" s="2" t="s">
        <v>37</v>
      </c>
      <c r="M1263">
        <v>0</v>
      </c>
      <c r="N1263">
        <v>74</v>
      </c>
      <c r="O1263">
        <v>74</v>
      </c>
      <c r="P1263" s="2" t="s">
        <v>80</v>
      </c>
      <c r="Q1263" s="2" t="s">
        <v>81</v>
      </c>
      <c r="R1263">
        <v>1</v>
      </c>
      <c r="S1263" s="2" t="s">
        <v>40</v>
      </c>
      <c r="T1263">
        <v>12</v>
      </c>
      <c r="U1263" s="2" t="s">
        <v>74</v>
      </c>
      <c r="V1263">
        <v>12</v>
      </c>
      <c r="W1263">
        <v>16.25</v>
      </c>
      <c r="X1263">
        <v>195</v>
      </c>
      <c r="Y1263">
        <v>0</v>
      </c>
      <c r="Z1263">
        <v>0</v>
      </c>
      <c r="AA1263">
        <v>195</v>
      </c>
      <c r="AB1263">
        <f>Analytics_Data_json[[#This Row],[amount]]-Analytics_Data_json[[#This Row],[custom_discount]]</f>
        <v>195</v>
      </c>
      <c r="AC1263">
        <f>(Analytics_Data_json[[#This Row],[order_qty]]*Analytics_Data_json[[#This Row],[unit_price]])-Analytics_Data_json[[#This Row],[discount]]-Analytics_Data_json[[#This Row],[custom_discount]]</f>
        <v>195</v>
      </c>
      <c r="AD1263">
        <v>246</v>
      </c>
      <c r="AE1263" s="2" t="s">
        <v>42</v>
      </c>
      <c r="AF1263" s="2" t="s">
        <v>43</v>
      </c>
      <c r="AG1263">
        <v>202</v>
      </c>
      <c r="AH1263" s="2" t="s">
        <v>44</v>
      </c>
      <c r="AI1263" s="2" t="s">
        <v>44</v>
      </c>
      <c r="AJ1263" s="3">
        <v>45324.000821759262</v>
      </c>
      <c r="AK1263" s="3">
        <v>45324.125810185185</v>
      </c>
    </row>
    <row r="1264" spans="1:37" x14ac:dyDescent="0.25">
      <c r="A1264">
        <v>1574446</v>
      </c>
      <c r="B1264">
        <v>187840</v>
      </c>
      <c r="C1264" s="1">
        <v>45323</v>
      </c>
      <c r="D1264" s="1" t="str">
        <f>TEXT(Analytics_Data_json[[#This Row],[ORDER DATE ]],"mmm")</f>
        <v>Feb</v>
      </c>
      <c r="E1264" s="2" t="s">
        <v>2420</v>
      </c>
      <c r="F1264">
        <v>42</v>
      </c>
      <c r="G1264" s="2" t="s">
        <v>33</v>
      </c>
      <c r="H1264" s="2" t="s">
        <v>34</v>
      </c>
      <c r="I1264">
        <v>62</v>
      </c>
      <c r="J1264" s="4" t="s">
        <v>651</v>
      </c>
      <c r="K1264" s="2" t="s">
        <v>652</v>
      </c>
      <c r="L1264" s="2" t="s">
        <v>37</v>
      </c>
      <c r="M1264">
        <v>0</v>
      </c>
      <c r="N1264">
        <v>69</v>
      </c>
      <c r="O1264">
        <v>69</v>
      </c>
      <c r="P1264" s="2" t="s">
        <v>72</v>
      </c>
      <c r="Q1264" s="2" t="s">
        <v>73</v>
      </c>
      <c r="R1264">
        <v>1</v>
      </c>
      <c r="S1264" s="2" t="s">
        <v>40</v>
      </c>
      <c r="T1264">
        <v>12</v>
      </c>
      <c r="U1264" s="2" t="s">
        <v>74</v>
      </c>
      <c r="V1264">
        <v>12</v>
      </c>
      <c r="W1264">
        <v>8.5</v>
      </c>
      <c r="X1264">
        <v>102</v>
      </c>
      <c r="Y1264">
        <v>0</v>
      </c>
      <c r="Z1264">
        <v>0</v>
      </c>
      <c r="AA1264">
        <v>102</v>
      </c>
      <c r="AB1264">
        <f>Analytics_Data_json[[#This Row],[amount]]-Analytics_Data_json[[#This Row],[custom_discount]]</f>
        <v>102</v>
      </c>
      <c r="AC1264">
        <f>(Analytics_Data_json[[#This Row],[order_qty]]*Analytics_Data_json[[#This Row],[unit_price]])-Analytics_Data_json[[#This Row],[discount]]-Analytics_Data_json[[#This Row],[custom_discount]]</f>
        <v>102</v>
      </c>
      <c r="AD1264">
        <v>246</v>
      </c>
      <c r="AE1264" s="2" t="s">
        <v>42</v>
      </c>
      <c r="AF1264" s="2" t="s">
        <v>43</v>
      </c>
      <c r="AG1264">
        <v>202</v>
      </c>
      <c r="AH1264" s="2" t="s">
        <v>44</v>
      </c>
      <c r="AI1264" s="2" t="s">
        <v>44</v>
      </c>
      <c r="AJ1264" s="3">
        <v>45324.000821759262</v>
      </c>
      <c r="AK1264" s="3">
        <v>45324.125810185185</v>
      </c>
    </row>
    <row r="1265" spans="1:37" x14ac:dyDescent="0.25">
      <c r="A1265">
        <v>1574445</v>
      </c>
      <c r="B1265">
        <v>187840</v>
      </c>
      <c r="C1265" s="1">
        <v>45323</v>
      </c>
      <c r="D1265" s="1" t="str">
        <f>TEXT(Analytics_Data_json[[#This Row],[ORDER DATE ]],"mmm")</f>
        <v>Feb</v>
      </c>
      <c r="E1265" s="2" t="s">
        <v>2420</v>
      </c>
      <c r="F1265">
        <v>42</v>
      </c>
      <c r="G1265" s="2" t="s">
        <v>33</v>
      </c>
      <c r="H1265" s="2" t="s">
        <v>34</v>
      </c>
      <c r="I1265">
        <v>62</v>
      </c>
      <c r="J1265" s="4" t="s">
        <v>651</v>
      </c>
      <c r="K1265" s="2" t="s">
        <v>652</v>
      </c>
      <c r="L1265" s="2" t="s">
        <v>37</v>
      </c>
      <c r="M1265">
        <v>0</v>
      </c>
      <c r="N1265">
        <v>68</v>
      </c>
      <c r="O1265">
        <v>68</v>
      </c>
      <c r="P1265" s="2" t="s">
        <v>75</v>
      </c>
      <c r="Q1265" s="2" t="s">
        <v>76</v>
      </c>
      <c r="R1265">
        <v>1</v>
      </c>
      <c r="S1265" s="2" t="s">
        <v>40</v>
      </c>
      <c r="T1265">
        <v>12</v>
      </c>
      <c r="U1265" s="2" t="s">
        <v>74</v>
      </c>
      <c r="V1265">
        <v>12</v>
      </c>
      <c r="W1265">
        <v>8.5</v>
      </c>
      <c r="X1265">
        <v>102</v>
      </c>
      <c r="Y1265">
        <v>0</v>
      </c>
      <c r="Z1265">
        <v>0</v>
      </c>
      <c r="AA1265">
        <v>102</v>
      </c>
      <c r="AB1265">
        <f>Analytics_Data_json[[#This Row],[amount]]-Analytics_Data_json[[#This Row],[custom_discount]]</f>
        <v>102</v>
      </c>
      <c r="AC1265">
        <f>(Analytics_Data_json[[#This Row],[order_qty]]*Analytics_Data_json[[#This Row],[unit_price]])-Analytics_Data_json[[#This Row],[discount]]-Analytics_Data_json[[#This Row],[custom_discount]]</f>
        <v>102</v>
      </c>
      <c r="AD1265">
        <v>246</v>
      </c>
      <c r="AE1265" s="2" t="s">
        <v>42</v>
      </c>
      <c r="AF1265" s="2" t="s">
        <v>43</v>
      </c>
      <c r="AG1265">
        <v>202</v>
      </c>
      <c r="AH1265" s="2" t="s">
        <v>44</v>
      </c>
      <c r="AI1265" s="2" t="s">
        <v>44</v>
      </c>
      <c r="AJ1265" s="3">
        <v>45324.000821759262</v>
      </c>
      <c r="AK1265" s="3">
        <v>45324.125810185185</v>
      </c>
    </row>
    <row r="1266" spans="1:37" x14ac:dyDescent="0.25">
      <c r="A1266">
        <v>1574444</v>
      </c>
      <c r="B1266">
        <v>187839</v>
      </c>
      <c r="C1266" s="1">
        <v>45323</v>
      </c>
      <c r="D1266" s="1" t="str">
        <f>TEXT(Analytics_Data_json[[#This Row],[ORDER DATE ]],"mmm")</f>
        <v>Feb</v>
      </c>
      <c r="E1266" s="2" t="s">
        <v>2421</v>
      </c>
      <c r="F1266">
        <v>42</v>
      </c>
      <c r="G1266" s="2" t="s">
        <v>33</v>
      </c>
      <c r="H1266" s="2" t="s">
        <v>34</v>
      </c>
      <c r="I1266">
        <v>62</v>
      </c>
      <c r="J1266" s="4" t="s">
        <v>296</v>
      </c>
      <c r="K1266" s="2" t="s">
        <v>297</v>
      </c>
      <c r="L1266" s="2" t="s">
        <v>37</v>
      </c>
      <c r="M1266">
        <v>0</v>
      </c>
      <c r="N1266">
        <v>61</v>
      </c>
      <c r="O1266">
        <v>61</v>
      </c>
      <c r="P1266" s="2" t="s">
        <v>50</v>
      </c>
      <c r="Q1266" s="2" t="s">
        <v>51</v>
      </c>
      <c r="R1266">
        <v>1</v>
      </c>
      <c r="S1266" s="2" t="s">
        <v>40</v>
      </c>
      <c r="T1266">
        <v>10</v>
      </c>
      <c r="U1266" s="2" t="s">
        <v>41</v>
      </c>
      <c r="V1266">
        <v>4</v>
      </c>
      <c r="W1266">
        <v>30</v>
      </c>
      <c r="X1266">
        <v>120</v>
      </c>
      <c r="Y1266">
        <v>0</v>
      </c>
      <c r="Z1266">
        <v>0</v>
      </c>
      <c r="AA1266">
        <v>120</v>
      </c>
      <c r="AB1266">
        <f>Analytics_Data_json[[#This Row],[amount]]-Analytics_Data_json[[#This Row],[custom_discount]]</f>
        <v>120</v>
      </c>
      <c r="AC1266">
        <f>(Analytics_Data_json[[#This Row],[order_qty]]*Analytics_Data_json[[#This Row],[unit_price]])-Analytics_Data_json[[#This Row],[discount]]-Analytics_Data_json[[#This Row],[custom_discount]]</f>
        <v>120</v>
      </c>
      <c r="AD1266">
        <v>248</v>
      </c>
      <c r="AE1266" s="2" t="s">
        <v>272</v>
      </c>
      <c r="AF1266" s="2" t="s">
        <v>273</v>
      </c>
      <c r="AG1266">
        <v>977</v>
      </c>
      <c r="AH1266" s="2" t="s">
        <v>44</v>
      </c>
      <c r="AI1266" s="2" t="s">
        <v>44</v>
      </c>
      <c r="AJ1266" s="3">
        <v>45324.000821759262</v>
      </c>
      <c r="AK1266" s="3">
        <v>45324.125810185185</v>
      </c>
    </row>
    <row r="1267" spans="1:37" x14ac:dyDescent="0.25">
      <c r="A1267">
        <v>1574443</v>
      </c>
      <c r="B1267">
        <v>187839</v>
      </c>
      <c r="C1267" s="1">
        <v>45323</v>
      </c>
      <c r="D1267" s="1" t="str">
        <f>TEXT(Analytics_Data_json[[#This Row],[ORDER DATE ]],"mmm")</f>
        <v>Feb</v>
      </c>
      <c r="E1267" s="2" t="s">
        <v>2421</v>
      </c>
      <c r="F1267">
        <v>42</v>
      </c>
      <c r="G1267" s="2" t="s">
        <v>33</v>
      </c>
      <c r="H1267" s="2" t="s">
        <v>34</v>
      </c>
      <c r="I1267">
        <v>62</v>
      </c>
      <c r="J1267" s="4" t="s">
        <v>296</v>
      </c>
      <c r="K1267" s="2" t="s">
        <v>297</v>
      </c>
      <c r="L1267" s="2" t="s">
        <v>37</v>
      </c>
      <c r="M1267">
        <v>0</v>
      </c>
      <c r="N1267">
        <v>62</v>
      </c>
      <c r="O1267">
        <v>62</v>
      </c>
      <c r="P1267" s="2" t="s">
        <v>48</v>
      </c>
      <c r="Q1267" s="2" t="s">
        <v>49</v>
      </c>
      <c r="R1267">
        <v>1</v>
      </c>
      <c r="S1267" s="2" t="s">
        <v>40</v>
      </c>
      <c r="T1267">
        <v>10</v>
      </c>
      <c r="U1267" s="2" t="s">
        <v>41</v>
      </c>
      <c r="V1267">
        <v>8</v>
      </c>
      <c r="W1267">
        <v>30</v>
      </c>
      <c r="X1267">
        <v>240</v>
      </c>
      <c r="Y1267">
        <v>0</v>
      </c>
      <c r="Z1267">
        <v>0</v>
      </c>
      <c r="AA1267">
        <v>240</v>
      </c>
      <c r="AB1267">
        <f>Analytics_Data_json[[#This Row],[amount]]-Analytics_Data_json[[#This Row],[custom_discount]]</f>
        <v>240</v>
      </c>
      <c r="AC1267">
        <f>(Analytics_Data_json[[#This Row],[order_qty]]*Analytics_Data_json[[#This Row],[unit_price]])-Analytics_Data_json[[#This Row],[discount]]-Analytics_Data_json[[#This Row],[custom_discount]]</f>
        <v>240</v>
      </c>
      <c r="AD1267">
        <v>248</v>
      </c>
      <c r="AE1267" s="2" t="s">
        <v>272</v>
      </c>
      <c r="AF1267" s="2" t="s">
        <v>273</v>
      </c>
      <c r="AG1267">
        <v>977</v>
      </c>
      <c r="AH1267" s="2" t="s">
        <v>44</v>
      </c>
      <c r="AI1267" s="2" t="s">
        <v>44</v>
      </c>
      <c r="AJ1267" s="3">
        <v>45324.000821759262</v>
      </c>
      <c r="AK1267" s="3">
        <v>45324.125810185185</v>
      </c>
    </row>
    <row r="1268" spans="1:37" x14ac:dyDescent="0.25">
      <c r="A1268">
        <v>1574442</v>
      </c>
      <c r="B1268">
        <v>187839</v>
      </c>
      <c r="C1268" s="1">
        <v>45323</v>
      </c>
      <c r="D1268" s="1" t="str">
        <f>TEXT(Analytics_Data_json[[#This Row],[ORDER DATE ]],"mmm")</f>
        <v>Feb</v>
      </c>
      <c r="E1268" s="2" t="s">
        <v>2421</v>
      </c>
      <c r="F1268">
        <v>42</v>
      </c>
      <c r="G1268" s="2" t="s">
        <v>33</v>
      </c>
      <c r="H1268" s="2" t="s">
        <v>34</v>
      </c>
      <c r="I1268">
        <v>62</v>
      </c>
      <c r="J1268" s="4" t="s">
        <v>296</v>
      </c>
      <c r="K1268" s="2" t="s">
        <v>297</v>
      </c>
      <c r="L1268" s="2" t="s">
        <v>37</v>
      </c>
      <c r="M1268">
        <v>0</v>
      </c>
      <c r="N1268">
        <v>53</v>
      </c>
      <c r="O1268">
        <v>53</v>
      </c>
      <c r="P1268" s="2" t="s">
        <v>38</v>
      </c>
      <c r="Q1268" s="2" t="s">
        <v>39</v>
      </c>
      <c r="R1268">
        <v>1</v>
      </c>
      <c r="S1268" s="2" t="s">
        <v>40</v>
      </c>
      <c r="T1268">
        <v>10</v>
      </c>
      <c r="U1268" s="2" t="s">
        <v>41</v>
      </c>
      <c r="V1268">
        <v>1</v>
      </c>
      <c r="W1268">
        <v>118</v>
      </c>
      <c r="X1268">
        <v>118</v>
      </c>
      <c r="Y1268">
        <v>0</v>
      </c>
      <c r="Z1268">
        <v>0</v>
      </c>
      <c r="AA1268">
        <v>118</v>
      </c>
      <c r="AB1268">
        <f>Analytics_Data_json[[#This Row],[amount]]-Analytics_Data_json[[#This Row],[custom_discount]]</f>
        <v>118</v>
      </c>
      <c r="AC1268">
        <f>(Analytics_Data_json[[#This Row],[order_qty]]*Analytics_Data_json[[#This Row],[unit_price]])-Analytics_Data_json[[#This Row],[discount]]-Analytics_Data_json[[#This Row],[custom_discount]]</f>
        <v>118</v>
      </c>
      <c r="AD1268">
        <v>248</v>
      </c>
      <c r="AE1268" s="2" t="s">
        <v>272</v>
      </c>
      <c r="AF1268" s="2" t="s">
        <v>273</v>
      </c>
      <c r="AG1268">
        <v>977</v>
      </c>
      <c r="AH1268" s="2" t="s">
        <v>44</v>
      </c>
      <c r="AI1268" s="2" t="s">
        <v>44</v>
      </c>
      <c r="AJ1268" s="3">
        <v>45324.000821759262</v>
      </c>
      <c r="AK1268" s="3">
        <v>45324.125810185185</v>
      </c>
    </row>
    <row r="1269" spans="1:37" x14ac:dyDescent="0.25">
      <c r="A1269">
        <v>1574441</v>
      </c>
      <c r="B1269">
        <v>187839</v>
      </c>
      <c r="C1269" s="1">
        <v>45323</v>
      </c>
      <c r="D1269" s="1" t="str">
        <f>TEXT(Analytics_Data_json[[#This Row],[ORDER DATE ]],"mmm")</f>
        <v>Feb</v>
      </c>
      <c r="E1269" s="2" t="s">
        <v>2421</v>
      </c>
      <c r="F1269">
        <v>42</v>
      </c>
      <c r="G1269" s="2" t="s">
        <v>33</v>
      </c>
      <c r="H1269" s="2" t="s">
        <v>34</v>
      </c>
      <c r="I1269">
        <v>62</v>
      </c>
      <c r="J1269" s="4" t="s">
        <v>296</v>
      </c>
      <c r="K1269" s="2" t="s">
        <v>297</v>
      </c>
      <c r="L1269" s="2" t="s">
        <v>37</v>
      </c>
      <c r="M1269">
        <v>0</v>
      </c>
      <c r="N1269">
        <v>52</v>
      </c>
      <c r="O1269">
        <v>52</v>
      </c>
      <c r="P1269" s="2" t="s">
        <v>46</v>
      </c>
      <c r="Q1269" s="2" t="s">
        <v>47</v>
      </c>
      <c r="R1269">
        <v>1</v>
      </c>
      <c r="S1269" s="2" t="s">
        <v>40</v>
      </c>
      <c r="T1269">
        <v>10</v>
      </c>
      <c r="U1269" s="2" t="s">
        <v>41</v>
      </c>
      <c r="V1269">
        <v>1</v>
      </c>
      <c r="W1269">
        <v>118</v>
      </c>
      <c r="X1269">
        <v>118</v>
      </c>
      <c r="Y1269">
        <v>0</v>
      </c>
      <c r="Z1269">
        <v>0</v>
      </c>
      <c r="AA1269">
        <v>118</v>
      </c>
      <c r="AB1269">
        <f>Analytics_Data_json[[#This Row],[amount]]-Analytics_Data_json[[#This Row],[custom_discount]]</f>
        <v>118</v>
      </c>
      <c r="AC1269">
        <f>(Analytics_Data_json[[#This Row],[order_qty]]*Analytics_Data_json[[#This Row],[unit_price]])-Analytics_Data_json[[#This Row],[discount]]-Analytics_Data_json[[#This Row],[custom_discount]]</f>
        <v>118</v>
      </c>
      <c r="AD1269">
        <v>248</v>
      </c>
      <c r="AE1269" s="2" t="s">
        <v>272</v>
      </c>
      <c r="AF1269" s="2" t="s">
        <v>273</v>
      </c>
      <c r="AG1269">
        <v>977</v>
      </c>
      <c r="AH1269" s="2" t="s">
        <v>44</v>
      </c>
      <c r="AI1269" s="2" t="s">
        <v>44</v>
      </c>
      <c r="AJ1269" s="3">
        <v>45324.000821759262</v>
      </c>
      <c r="AK1269" s="3">
        <v>45324.125810185185</v>
      </c>
    </row>
    <row r="1270" spans="1:37" x14ac:dyDescent="0.25">
      <c r="A1270">
        <v>1574440</v>
      </c>
      <c r="B1270">
        <v>187839</v>
      </c>
      <c r="C1270" s="1">
        <v>45323</v>
      </c>
      <c r="D1270" s="1" t="str">
        <f>TEXT(Analytics_Data_json[[#This Row],[ORDER DATE ]],"mmm")</f>
        <v>Feb</v>
      </c>
      <c r="E1270" s="2" t="s">
        <v>2421</v>
      </c>
      <c r="F1270">
        <v>42</v>
      </c>
      <c r="G1270" s="2" t="s">
        <v>33</v>
      </c>
      <c r="H1270" s="2" t="s">
        <v>34</v>
      </c>
      <c r="I1270">
        <v>62</v>
      </c>
      <c r="J1270" s="4" t="s">
        <v>296</v>
      </c>
      <c r="K1270" s="2" t="s">
        <v>297</v>
      </c>
      <c r="L1270" s="2" t="s">
        <v>37</v>
      </c>
      <c r="M1270">
        <v>0</v>
      </c>
      <c r="N1270">
        <v>78</v>
      </c>
      <c r="O1270">
        <v>78</v>
      </c>
      <c r="P1270" s="2" t="s">
        <v>92</v>
      </c>
      <c r="Q1270" s="2" t="s">
        <v>93</v>
      </c>
      <c r="R1270">
        <v>1</v>
      </c>
      <c r="S1270" s="2" t="s">
        <v>40</v>
      </c>
      <c r="T1270">
        <v>13</v>
      </c>
      <c r="U1270" s="2" t="s">
        <v>62</v>
      </c>
      <c r="V1270">
        <v>1</v>
      </c>
      <c r="W1270">
        <v>100</v>
      </c>
      <c r="X1270">
        <v>100</v>
      </c>
      <c r="Y1270">
        <v>0</v>
      </c>
      <c r="Z1270">
        <v>0</v>
      </c>
      <c r="AA1270">
        <v>100</v>
      </c>
      <c r="AB1270">
        <f>Analytics_Data_json[[#This Row],[amount]]-Analytics_Data_json[[#This Row],[custom_discount]]</f>
        <v>100</v>
      </c>
      <c r="AC1270">
        <f>(Analytics_Data_json[[#This Row],[order_qty]]*Analytics_Data_json[[#This Row],[unit_price]])-Analytics_Data_json[[#This Row],[discount]]-Analytics_Data_json[[#This Row],[custom_discount]]</f>
        <v>100</v>
      </c>
      <c r="AD1270">
        <v>248</v>
      </c>
      <c r="AE1270" s="2" t="s">
        <v>272</v>
      </c>
      <c r="AF1270" s="2" t="s">
        <v>273</v>
      </c>
      <c r="AG1270">
        <v>977</v>
      </c>
      <c r="AH1270" s="2" t="s">
        <v>44</v>
      </c>
      <c r="AI1270" s="2" t="s">
        <v>44</v>
      </c>
      <c r="AJ1270" s="3">
        <v>45324.000821759262</v>
      </c>
      <c r="AK1270" s="3">
        <v>45324.125810185185</v>
      </c>
    </row>
    <row r="1271" spans="1:37" x14ac:dyDescent="0.25">
      <c r="A1271">
        <v>1574439</v>
      </c>
      <c r="B1271">
        <v>187839</v>
      </c>
      <c r="C1271" s="1">
        <v>45323</v>
      </c>
      <c r="D1271" s="1" t="str">
        <f>TEXT(Analytics_Data_json[[#This Row],[ORDER DATE ]],"mmm")</f>
        <v>Feb</v>
      </c>
      <c r="E1271" s="2" t="s">
        <v>2421</v>
      </c>
      <c r="F1271">
        <v>42</v>
      </c>
      <c r="G1271" s="2" t="s">
        <v>33</v>
      </c>
      <c r="H1271" s="2" t="s">
        <v>34</v>
      </c>
      <c r="I1271">
        <v>62</v>
      </c>
      <c r="J1271" s="4" t="s">
        <v>296</v>
      </c>
      <c r="K1271" s="2" t="s">
        <v>297</v>
      </c>
      <c r="L1271" s="2" t="s">
        <v>37</v>
      </c>
      <c r="M1271">
        <v>0</v>
      </c>
      <c r="N1271">
        <v>77</v>
      </c>
      <c r="O1271">
        <v>77</v>
      </c>
      <c r="P1271" s="2" t="s">
        <v>94</v>
      </c>
      <c r="Q1271" s="2" t="s">
        <v>95</v>
      </c>
      <c r="R1271">
        <v>1</v>
      </c>
      <c r="S1271" s="2" t="s">
        <v>40</v>
      </c>
      <c r="T1271">
        <v>13</v>
      </c>
      <c r="U1271" s="2" t="s">
        <v>62</v>
      </c>
      <c r="V1271">
        <v>1</v>
      </c>
      <c r="W1271">
        <v>100</v>
      </c>
      <c r="X1271">
        <v>100</v>
      </c>
      <c r="Y1271">
        <v>0</v>
      </c>
      <c r="Z1271">
        <v>0</v>
      </c>
      <c r="AA1271">
        <v>100</v>
      </c>
      <c r="AB1271">
        <f>Analytics_Data_json[[#This Row],[amount]]-Analytics_Data_json[[#This Row],[custom_discount]]</f>
        <v>100</v>
      </c>
      <c r="AC1271">
        <f>(Analytics_Data_json[[#This Row],[order_qty]]*Analytics_Data_json[[#This Row],[unit_price]])-Analytics_Data_json[[#This Row],[discount]]-Analytics_Data_json[[#This Row],[custom_discount]]</f>
        <v>100</v>
      </c>
      <c r="AD1271">
        <v>248</v>
      </c>
      <c r="AE1271" s="2" t="s">
        <v>272</v>
      </c>
      <c r="AF1271" s="2" t="s">
        <v>273</v>
      </c>
      <c r="AG1271">
        <v>977</v>
      </c>
      <c r="AH1271" s="2" t="s">
        <v>44</v>
      </c>
      <c r="AI1271" s="2" t="s">
        <v>44</v>
      </c>
      <c r="AJ1271" s="3">
        <v>45324.000821759262</v>
      </c>
      <c r="AK1271" s="3">
        <v>45324.125810185185</v>
      </c>
    </row>
    <row r="1272" spans="1:37" x14ac:dyDescent="0.25">
      <c r="A1272">
        <v>1574438</v>
      </c>
      <c r="B1272">
        <v>187839</v>
      </c>
      <c r="C1272" s="1">
        <v>45323</v>
      </c>
      <c r="D1272" s="1" t="str">
        <f>TEXT(Analytics_Data_json[[#This Row],[ORDER DATE ]],"mmm")</f>
        <v>Feb</v>
      </c>
      <c r="E1272" s="2" t="s">
        <v>2421</v>
      </c>
      <c r="F1272">
        <v>42</v>
      </c>
      <c r="G1272" s="2" t="s">
        <v>33</v>
      </c>
      <c r="H1272" s="2" t="s">
        <v>34</v>
      </c>
      <c r="I1272">
        <v>62</v>
      </c>
      <c r="J1272" s="4" t="s">
        <v>296</v>
      </c>
      <c r="K1272" s="2" t="s">
        <v>297</v>
      </c>
      <c r="L1272" s="2" t="s">
        <v>37</v>
      </c>
      <c r="M1272">
        <v>0</v>
      </c>
      <c r="N1272">
        <v>68</v>
      </c>
      <c r="O1272">
        <v>68</v>
      </c>
      <c r="P1272" s="2" t="s">
        <v>75</v>
      </c>
      <c r="Q1272" s="2" t="s">
        <v>76</v>
      </c>
      <c r="R1272">
        <v>1</v>
      </c>
      <c r="S1272" s="2" t="s">
        <v>40</v>
      </c>
      <c r="T1272">
        <v>12</v>
      </c>
      <c r="U1272" s="2" t="s">
        <v>74</v>
      </c>
      <c r="V1272">
        <v>48</v>
      </c>
      <c r="W1272">
        <v>8.5</v>
      </c>
      <c r="X1272">
        <v>408</v>
      </c>
      <c r="Y1272">
        <v>0</v>
      </c>
      <c r="Z1272">
        <v>0</v>
      </c>
      <c r="AA1272">
        <v>408</v>
      </c>
      <c r="AB1272">
        <f>Analytics_Data_json[[#This Row],[amount]]-Analytics_Data_json[[#This Row],[custom_discount]]</f>
        <v>408</v>
      </c>
      <c r="AC1272">
        <f>(Analytics_Data_json[[#This Row],[order_qty]]*Analytics_Data_json[[#This Row],[unit_price]])-Analytics_Data_json[[#This Row],[discount]]-Analytics_Data_json[[#This Row],[custom_discount]]</f>
        <v>408</v>
      </c>
      <c r="AD1272">
        <v>248</v>
      </c>
      <c r="AE1272" s="2" t="s">
        <v>272</v>
      </c>
      <c r="AF1272" s="2" t="s">
        <v>273</v>
      </c>
      <c r="AG1272">
        <v>977</v>
      </c>
      <c r="AH1272" s="2" t="s">
        <v>44</v>
      </c>
      <c r="AI1272" s="2" t="s">
        <v>44</v>
      </c>
      <c r="AJ1272" s="3">
        <v>45324.000821759262</v>
      </c>
      <c r="AK1272" s="3">
        <v>45324.125810185185</v>
      </c>
    </row>
    <row r="1273" spans="1:37" x14ac:dyDescent="0.25">
      <c r="A1273">
        <v>1574437</v>
      </c>
      <c r="B1273">
        <v>187839</v>
      </c>
      <c r="C1273" s="1">
        <v>45323</v>
      </c>
      <c r="D1273" s="1" t="str">
        <f>TEXT(Analytics_Data_json[[#This Row],[ORDER DATE ]],"mmm")</f>
        <v>Feb</v>
      </c>
      <c r="E1273" s="2" t="s">
        <v>2421</v>
      </c>
      <c r="F1273">
        <v>42</v>
      </c>
      <c r="G1273" s="2" t="s">
        <v>33</v>
      </c>
      <c r="H1273" s="2" t="s">
        <v>34</v>
      </c>
      <c r="I1273">
        <v>62</v>
      </c>
      <c r="J1273" s="4" t="s">
        <v>296</v>
      </c>
      <c r="K1273" s="2" t="s">
        <v>297</v>
      </c>
      <c r="L1273" s="2" t="s">
        <v>37</v>
      </c>
      <c r="M1273">
        <v>0</v>
      </c>
      <c r="N1273">
        <v>69</v>
      </c>
      <c r="O1273">
        <v>69</v>
      </c>
      <c r="P1273" s="2" t="s">
        <v>72</v>
      </c>
      <c r="Q1273" s="2" t="s">
        <v>73</v>
      </c>
      <c r="R1273">
        <v>1</v>
      </c>
      <c r="S1273" s="2" t="s">
        <v>40</v>
      </c>
      <c r="T1273">
        <v>12</v>
      </c>
      <c r="U1273" s="2" t="s">
        <v>74</v>
      </c>
      <c r="V1273">
        <v>24</v>
      </c>
      <c r="W1273">
        <v>8.5</v>
      </c>
      <c r="X1273">
        <v>204</v>
      </c>
      <c r="Y1273">
        <v>0</v>
      </c>
      <c r="Z1273">
        <v>0</v>
      </c>
      <c r="AA1273">
        <v>204</v>
      </c>
      <c r="AB1273">
        <f>Analytics_Data_json[[#This Row],[amount]]-Analytics_Data_json[[#This Row],[custom_discount]]</f>
        <v>204</v>
      </c>
      <c r="AC1273">
        <f>(Analytics_Data_json[[#This Row],[order_qty]]*Analytics_Data_json[[#This Row],[unit_price]])-Analytics_Data_json[[#This Row],[discount]]-Analytics_Data_json[[#This Row],[custom_discount]]</f>
        <v>204</v>
      </c>
      <c r="AD1273">
        <v>248</v>
      </c>
      <c r="AE1273" s="2" t="s">
        <v>272</v>
      </c>
      <c r="AF1273" s="2" t="s">
        <v>273</v>
      </c>
      <c r="AG1273">
        <v>977</v>
      </c>
      <c r="AH1273" s="2" t="s">
        <v>44</v>
      </c>
      <c r="AI1273" s="2" t="s">
        <v>44</v>
      </c>
      <c r="AJ1273" s="3">
        <v>45324.000821759262</v>
      </c>
      <c r="AK1273" s="3">
        <v>45324.125810185185</v>
      </c>
    </row>
    <row r="1274" spans="1:37" x14ac:dyDescent="0.25">
      <c r="A1274">
        <v>1574436</v>
      </c>
      <c r="B1274">
        <v>187839</v>
      </c>
      <c r="C1274" s="1">
        <v>45323</v>
      </c>
      <c r="D1274" s="1" t="str">
        <f>TEXT(Analytics_Data_json[[#This Row],[ORDER DATE ]],"mmm")</f>
        <v>Feb</v>
      </c>
      <c r="E1274" s="2" t="s">
        <v>2421</v>
      </c>
      <c r="F1274">
        <v>42</v>
      </c>
      <c r="G1274" s="2" t="s">
        <v>33</v>
      </c>
      <c r="H1274" s="2" t="s">
        <v>34</v>
      </c>
      <c r="I1274">
        <v>62</v>
      </c>
      <c r="J1274" s="4" t="s">
        <v>296</v>
      </c>
      <c r="K1274" s="2" t="s">
        <v>297</v>
      </c>
      <c r="L1274" s="2" t="s">
        <v>37</v>
      </c>
      <c r="M1274">
        <v>0</v>
      </c>
      <c r="N1274">
        <v>38</v>
      </c>
      <c r="O1274">
        <v>38</v>
      </c>
      <c r="P1274" s="2" t="s">
        <v>68</v>
      </c>
      <c r="Q1274" s="2" t="s">
        <v>69</v>
      </c>
      <c r="R1274">
        <v>1</v>
      </c>
      <c r="S1274" s="2" t="s">
        <v>40</v>
      </c>
      <c r="T1274">
        <v>3</v>
      </c>
      <c r="U1274" s="2" t="s">
        <v>67</v>
      </c>
      <c r="V1274">
        <v>2</v>
      </c>
      <c r="W1274">
        <v>192</v>
      </c>
      <c r="X1274">
        <v>384</v>
      </c>
      <c r="Y1274">
        <v>0</v>
      </c>
      <c r="Z1274">
        <v>0</v>
      </c>
      <c r="AA1274">
        <v>384</v>
      </c>
      <c r="AB1274">
        <f>Analytics_Data_json[[#This Row],[amount]]-Analytics_Data_json[[#This Row],[custom_discount]]</f>
        <v>384</v>
      </c>
      <c r="AC1274">
        <f>(Analytics_Data_json[[#This Row],[order_qty]]*Analytics_Data_json[[#This Row],[unit_price]])-Analytics_Data_json[[#This Row],[discount]]-Analytics_Data_json[[#This Row],[custom_discount]]</f>
        <v>384</v>
      </c>
      <c r="AD1274">
        <v>248</v>
      </c>
      <c r="AE1274" s="2" t="s">
        <v>272</v>
      </c>
      <c r="AF1274" s="2" t="s">
        <v>273</v>
      </c>
      <c r="AG1274">
        <v>977</v>
      </c>
      <c r="AH1274" s="2" t="s">
        <v>44</v>
      </c>
      <c r="AI1274" s="2" t="s">
        <v>44</v>
      </c>
      <c r="AJ1274" s="3">
        <v>45324.000821759262</v>
      </c>
      <c r="AK1274" s="3">
        <v>45324.125810185185</v>
      </c>
    </row>
    <row r="1275" spans="1:37" x14ac:dyDescent="0.25">
      <c r="A1275">
        <v>1574435</v>
      </c>
      <c r="B1275">
        <v>187838</v>
      </c>
      <c r="C1275" s="1">
        <v>45323</v>
      </c>
      <c r="D1275" s="1" t="str">
        <f>TEXT(Analytics_Data_json[[#This Row],[ORDER DATE ]],"mmm")</f>
        <v>Feb</v>
      </c>
      <c r="E1275" s="2" t="s">
        <v>2422</v>
      </c>
      <c r="F1275">
        <v>54</v>
      </c>
      <c r="G1275" s="2" t="s">
        <v>158</v>
      </c>
      <c r="H1275" s="2" t="s">
        <v>159</v>
      </c>
      <c r="I1275">
        <v>74</v>
      </c>
      <c r="J1275" s="4">
        <v>1705</v>
      </c>
      <c r="K1275" s="2" t="s">
        <v>1289</v>
      </c>
      <c r="L1275" s="2" t="s">
        <v>37</v>
      </c>
      <c r="M1275">
        <v>0</v>
      </c>
      <c r="N1275">
        <v>69</v>
      </c>
      <c r="O1275">
        <v>69</v>
      </c>
      <c r="P1275" s="2" t="s">
        <v>72</v>
      </c>
      <c r="Q1275" s="2" t="s">
        <v>73</v>
      </c>
      <c r="R1275">
        <v>1</v>
      </c>
      <c r="S1275" s="2" t="s">
        <v>40</v>
      </c>
      <c r="T1275">
        <v>12</v>
      </c>
      <c r="U1275" s="2" t="s">
        <v>74</v>
      </c>
      <c r="V1275">
        <v>12</v>
      </c>
      <c r="W1275">
        <v>8.5</v>
      </c>
      <c r="X1275">
        <v>102</v>
      </c>
      <c r="Y1275">
        <v>0</v>
      </c>
      <c r="Z1275">
        <v>0</v>
      </c>
      <c r="AA1275">
        <v>102</v>
      </c>
      <c r="AB1275">
        <f>Analytics_Data_json[[#This Row],[amount]]-Analytics_Data_json[[#This Row],[custom_discount]]</f>
        <v>102</v>
      </c>
      <c r="AC1275">
        <f>(Analytics_Data_json[[#This Row],[order_qty]]*Analytics_Data_json[[#This Row],[unit_price]])-Analytics_Data_json[[#This Row],[discount]]-Analytics_Data_json[[#This Row],[custom_discount]]</f>
        <v>102</v>
      </c>
      <c r="AD1275">
        <v>273</v>
      </c>
      <c r="AE1275" s="2" t="s">
        <v>188</v>
      </c>
      <c r="AF1275" s="2" t="s">
        <v>189</v>
      </c>
      <c r="AG1275">
        <v>228</v>
      </c>
      <c r="AH1275" s="2" t="s">
        <v>44</v>
      </c>
      <c r="AI1275" s="2" t="s">
        <v>44</v>
      </c>
      <c r="AJ1275" s="3">
        <v>45324.000821759262</v>
      </c>
      <c r="AK1275" s="3">
        <v>45324.125810185185</v>
      </c>
    </row>
    <row r="1276" spans="1:37" x14ac:dyDescent="0.25">
      <c r="A1276">
        <v>1574434</v>
      </c>
      <c r="B1276">
        <v>187838</v>
      </c>
      <c r="C1276" s="1">
        <v>45323</v>
      </c>
      <c r="D1276" s="1" t="str">
        <f>TEXT(Analytics_Data_json[[#This Row],[ORDER DATE ]],"mmm")</f>
        <v>Feb</v>
      </c>
      <c r="E1276" s="2" t="s">
        <v>2422</v>
      </c>
      <c r="F1276">
        <v>54</v>
      </c>
      <c r="G1276" s="2" t="s">
        <v>158</v>
      </c>
      <c r="H1276" s="2" t="s">
        <v>159</v>
      </c>
      <c r="I1276">
        <v>74</v>
      </c>
      <c r="J1276" s="4">
        <v>1705</v>
      </c>
      <c r="K1276" s="2" t="s">
        <v>1289</v>
      </c>
      <c r="L1276" s="2" t="s">
        <v>37</v>
      </c>
      <c r="M1276">
        <v>0</v>
      </c>
      <c r="N1276">
        <v>68</v>
      </c>
      <c r="O1276">
        <v>68</v>
      </c>
      <c r="P1276" s="2" t="s">
        <v>75</v>
      </c>
      <c r="Q1276" s="2" t="s">
        <v>76</v>
      </c>
      <c r="R1276">
        <v>1</v>
      </c>
      <c r="S1276" s="2" t="s">
        <v>40</v>
      </c>
      <c r="T1276">
        <v>12</v>
      </c>
      <c r="U1276" s="2" t="s">
        <v>74</v>
      </c>
      <c r="V1276">
        <v>12</v>
      </c>
      <c r="W1276">
        <v>8.5</v>
      </c>
      <c r="X1276">
        <v>102</v>
      </c>
      <c r="Y1276">
        <v>0</v>
      </c>
      <c r="Z1276">
        <v>0</v>
      </c>
      <c r="AA1276">
        <v>102</v>
      </c>
      <c r="AB1276">
        <f>Analytics_Data_json[[#This Row],[amount]]-Analytics_Data_json[[#This Row],[custom_discount]]</f>
        <v>102</v>
      </c>
      <c r="AC1276">
        <f>(Analytics_Data_json[[#This Row],[order_qty]]*Analytics_Data_json[[#This Row],[unit_price]])-Analytics_Data_json[[#This Row],[discount]]-Analytics_Data_json[[#This Row],[custom_discount]]</f>
        <v>102</v>
      </c>
      <c r="AD1276">
        <v>273</v>
      </c>
      <c r="AE1276" s="2" t="s">
        <v>188</v>
      </c>
      <c r="AF1276" s="2" t="s">
        <v>189</v>
      </c>
      <c r="AG1276">
        <v>228</v>
      </c>
      <c r="AH1276" s="2" t="s">
        <v>44</v>
      </c>
      <c r="AI1276" s="2" t="s">
        <v>44</v>
      </c>
      <c r="AJ1276" s="3">
        <v>45324.000821759262</v>
      </c>
      <c r="AK1276" s="3">
        <v>45324.125810185185</v>
      </c>
    </row>
    <row r="1277" spans="1:37" x14ac:dyDescent="0.25">
      <c r="A1277">
        <v>1574433</v>
      </c>
      <c r="B1277">
        <v>187838</v>
      </c>
      <c r="C1277" s="1">
        <v>45323</v>
      </c>
      <c r="D1277" s="1" t="str">
        <f>TEXT(Analytics_Data_json[[#This Row],[ORDER DATE ]],"mmm")</f>
        <v>Feb</v>
      </c>
      <c r="E1277" s="2" t="s">
        <v>2422</v>
      </c>
      <c r="F1277">
        <v>54</v>
      </c>
      <c r="G1277" s="2" t="s">
        <v>158</v>
      </c>
      <c r="H1277" s="2" t="s">
        <v>159</v>
      </c>
      <c r="I1277">
        <v>74</v>
      </c>
      <c r="J1277" s="4">
        <v>1705</v>
      </c>
      <c r="K1277" s="2" t="s">
        <v>1289</v>
      </c>
      <c r="L1277" s="2" t="s">
        <v>37</v>
      </c>
      <c r="M1277">
        <v>0</v>
      </c>
      <c r="N1277">
        <v>62</v>
      </c>
      <c r="O1277">
        <v>62</v>
      </c>
      <c r="P1277" s="2" t="s">
        <v>48</v>
      </c>
      <c r="Q1277" s="2" t="s">
        <v>49</v>
      </c>
      <c r="R1277">
        <v>1</v>
      </c>
      <c r="S1277" s="2" t="s">
        <v>40</v>
      </c>
      <c r="T1277">
        <v>10</v>
      </c>
      <c r="U1277" s="2" t="s">
        <v>41</v>
      </c>
      <c r="V1277">
        <v>6</v>
      </c>
      <c r="W1277">
        <v>30</v>
      </c>
      <c r="X1277">
        <v>180</v>
      </c>
      <c r="Y1277">
        <v>0</v>
      </c>
      <c r="Z1277">
        <v>0</v>
      </c>
      <c r="AA1277">
        <v>180</v>
      </c>
      <c r="AB1277">
        <f>Analytics_Data_json[[#This Row],[amount]]-Analytics_Data_json[[#This Row],[custom_discount]]</f>
        <v>180</v>
      </c>
      <c r="AC1277">
        <f>(Analytics_Data_json[[#This Row],[order_qty]]*Analytics_Data_json[[#This Row],[unit_price]])-Analytics_Data_json[[#This Row],[discount]]-Analytics_Data_json[[#This Row],[custom_discount]]</f>
        <v>180</v>
      </c>
      <c r="AD1277">
        <v>273</v>
      </c>
      <c r="AE1277" s="2" t="s">
        <v>188</v>
      </c>
      <c r="AF1277" s="2" t="s">
        <v>189</v>
      </c>
      <c r="AG1277">
        <v>228</v>
      </c>
      <c r="AH1277" s="2" t="s">
        <v>44</v>
      </c>
      <c r="AI1277" s="2" t="s">
        <v>44</v>
      </c>
      <c r="AJ1277" s="3">
        <v>45324.000821759262</v>
      </c>
      <c r="AK1277" s="3">
        <v>45324.125810185185</v>
      </c>
    </row>
    <row r="1278" spans="1:37" x14ac:dyDescent="0.25">
      <c r="A1278">
        <v>1574432</v>
      </c>
      <c r="B1278">
        <v>187837</v>
      </c>
      <c r="C1278" s="1">
        <v>45323</v>
      </c>
      <c r="D1278" s="1" t="str">
        <f>TEXT(Analytics_Data_json[[#This Row],[ORDER DATE ]],"mmm")</f>
        <v>Feb</v>
      </c>
      <c r="E1278" s="2" t="s">
        <v>2423</v>
      </c>
      <c r="F1278">
        <v>12</v>
      </c>
      <c r="G1278" s="2" t="s">
        <v>885</v>
      </c>
      <c r="H1278" s="2" t="s">
        <v>886</v>
      </c>
      <c r="I1278">
        <v>32</v>
      </c>
      <c r="J1278" s="4" t="s">
        <v>1840</v>
      </c>
      <c r="K1278" s="2" t="s">
        <v>1841</v>
      </c>
      <c r="L1278" s="2" t="s">
        <v>37</v>
      </c>
      <c r="M1278">
        <v>0</v>
      </c>
      <c r="N1278">
        <v>61</v>
      </c>
      <c r="O1278">
        <v>61</v>
      </c>
      <c r="P1278" s="2" t="s">
        <v>50</v>
      </c>
      <c r="Q1278" s="2" t="s">
        <v>51</v>
      </c>
      <c r="R1278">
        <v>1</v>
      </c>
      <c r="S1278" s="2" t="s">
        <v>40</v>
      </c>
      <c r="T1278">
        <v>10</v>
      </c>
      <c r="U1278" s="2" t="s">
        <v>41</v>
      </c>
      <c r="V1278">
        <v>2</v>
      </c>
      <c r="W1278">
        <v>30</v>
      </c>
      <c r="X1278">
        <v>60</v>
      </c>
      <c r="Y1278">
        <v>0</v>
      </c>
      <c r="Z1278">
        <v>0</v>
      </c>
      <c r="AA1278">
        <v>60</v>
      </c>
      <c r="AB1278">
        <f>Analytics_Data_json[[#This Row],[amount]]-Analytics_Data_json[[#This Row],[custom_discount]]</f>
        <v>60</v>
      </c>
      <c r="AC1278">
        <f>(Analytics_Data_json[[#This Row],[order_qty]]*Analytics_Data_json[[#This Row],[unit_price]])-Analytics_Data_json[[#This Row],[discount]]-Analytics_Data_json[[#This Row],[custom_discount]]</f>
        <v>60</v>
      </c>
      <c r="AD1278">
        <v>178</v>
      </c>
      <c r="AE1278" s="2" t="s">
        <v>891</v>
      </c>
      <c r="AF1278" s="2" t="s">
        <v>892</v>
      </c>
      <c r="AG1278">
        <v>130</v>
      </c>
      <c r="AH1278" s="2" t="s">
        <v>44</v>
      </c>
      <c r="AI1278" s="2" t="s">
        <v>44</v>
      </c>
      <c r="AJ1278" s="3">
        <v>45324.000821759262</v>
      </c>
      <c r="AK1278" s="3">
        <v>45324.125810185185</v>
      </c>
    </row>
    <row r="1279" spans="1:37" x14ac:dyDescent="0.25">
      <c r="A1279">
        <v>1574431</v>
      </c>
      <c r="B1279">
        <v>187837</v>
      </c>
      <c r="C1279" s="1">
        <v>45323</v>
      </c>
      <c r="D1279" s="1" t="str">
        <f>TEXT(Analytics_Data_json[[#This Row],[ORDER DATE ]],"mmm")</f>
        <v>Feb</v>
      </c>
      <c r="E1279" s="2" t="s">
        <v>2423</v>
      </c>
      <c r="F1279">
        <v>12</v>
      </c>
      <c r="G1279" s="2" t="s">
        <v>885</v>
      </c>
      <c r="H1279" s="2" t="s">
        <v>886</v>
      </c>
      <c r="I1279">
        <v>32</v>
      </c>
      <c r="J1279" s="4" t="s">
        <v>1840</v>
      </c>
      <c r="K1279" s="2" t="s">
        <v>1841</v>
      </c>
      <c r="L1279" s="2" t="s">
        <v>37</v>
      </c>
      <c r="M1279">
        <v>0</v>
      </c>
      <c r="N1279">
        <v>62</v>
      </c>
      <c r="O1279">
        <v>62</v>
      </c>
      <c r="P1279" s="2" t="s">
        <v>48</v>
      </c>
      <c r="Q1279" s="2" t="s">
        <v>49</v>
      </c>
      <c r="R1279">
        <v>1</v>
      </c>
      <c r="S1279" s="2" t="s">
        <v>40</v>
      </c>
      <c r="T1279">
        <v>10</v>
      </c>
      <c r="U1279" s="2" t="s">
        <v>41</v>
      </c>
      <c r="V1279">
        <v>4</v>
      </c>
      <c r="W1279">
        <v>30</v>
      </c>
      <c r="X1279">
        <v>120</v>
      </c>
      <c r="Y1279">
        <v>0</v>
      </c>
      <c r="Z1279">
        <v>0</v>
      </c>
      <c r="AA1279">
        <v>120</v>
      </c>
      <c r="AB1279">
        <f>Analytics_Data_json[[#This Row],[amount]]-Analytics_Data_json[[#This Row],[custom_discount]]</f>
        <v>120</v>
      </c>
      <c r="AC1279">
        <f>(Analytics_Data_json[[#This Row],[order_qty]]*Analytics_Data_json[[#This Row],[unit_price]])-Analytics_Data_json[[#This Row],[discount]]-Analytics_Data_json[[#This Row],[custom_discount]]</f>
        <v>120</v>
      </c>
      <c r="AD1279">
        <v>178</v>
      </c>
      <c r="AE1279" s="2" t="s">
        <v>891</v>
      </c>
      <c r="AF1279" s="2" t="s">
        <v>892</v>
      </c>
      <c r="AG1279">
        <v>130</v>
      </c>
      <c r="AH1279" s="2" t="s">
        <v>44</v>
      </c>
      <c r="AI1279" s="2" t="s">
        <v>44</v>
      </c>
      <c r="AJ1279" s="3">
        <v>45324.000821759262</v>
      </c>
      <c r="AK1279" s="3">
        <v>45324.125810185185</v>
      </c>
    </row>
    <row r="1280" spans="1:37" x14ac:dyDescent="0.25">
      <c r="A1280">
        <v>1574430</v>
      </c>
      <c r="B1280">
        <v>187837</v>
      </c>
      <c r="C1280" s="1">
        <v>45323</v>
      </c>
      <c r="D1280" s="1" t="str">
        <f>TEXT(Analytics_Data_json[[#This Row],[ORDER DATE ]],"mmm")</f>
        <v>Feb</v>
      </c>
      <c r="E1280" s="2" t="s">
        <v>2423</v>
      </c>
      <c r="F1280">
        <v>12</v>
      </c>
      <c r="G1280" s="2" t="s">
        <v>885</v>
      </c>
      <c r="H1280" s="2" t="s">
        <v>886</v>
      </c>
      <c r="I1280">
        <v>32</v>
      </c>
      <c r="J1280" s="4" t="s">
        <v>1840</v>
      </c>
      <c r="K1280" s="2" t="s">
        <v>1841</v>
      </c>
      <c r="L1280" s="2" t="s">
        <v>37</v>
      </c>
      <c r="M1280">
        <v>0</v>
      </c>
      <c r="N1280">
        <v>41</v>
      </c>
      <c r="O1280">
        <v>41</v>
      </c>
      <c r="P1280" s="2" t="s">
        <v>889</v>
      </c>
      <c r="Q1280" s="2" t="s">
        <v>890</v>
      </c>
      <c r="R1280">
        <v>1</v>
      </c>
      <c r="S1280" s="2" t="s">
        <v>40</v>
      </c>
      <c r="T1280">
        <v>3</v>
      </c>
      <c r="U1280" s="2" t="s">
        <v>67</v>
      </c>
      <c r="V1280">
        <v>12</v>
      </c>
      <c r="W1280">
        <v>16</v>
      </c>
      <c r="X1280">
        <v>192</v>
      </c>
      <c r="Y1280">
        <v>0</v>
      </c>
      <c r="Z1280">
        <v>0</v>
      </c>
      <c r="AA1280">
        <v>192</v>
      </c>
      <c r="AB1280">
        <f>Analytics_Data_json[[#This Row],[amount]]-Analytics_Data_json[[#This Row],[custom_discount]]</f>
        <v>192</v>
      </c>
      <c r="AC1280">
        <f>(Analytics_Data_json[[#This Row],[order_qty]]*Analytics_Data_json[[#This Row],[unit_price]])-Analytics_Data_json[[#This Row],[discount]]-Analytics_Data_json[[#This Row],[custom_discount]]</f>
        <v>192</v>
      </c>
      <c r="AD1280">
        <v>178</v>
      </c>
      <c r="AE1280" s="2" t="s">
        <v>891</v>
      </c>
      <c r="AF1280" s="2" t="s">
        <v>892</v>
      </c>
      <c r="AG1280">
        <v>130</v>
      </c>
      <c r="AH1280" s="2" t="s">
        <v>44</v>
      </c>
      <c r="AI1280" s="2" t="s">
        <v>44</v>
      </c>
      <c r="AJ1280" s="3">
        <v>45324.000821759262</v>
      </c>
      <c r="AK1280" s="3">
        <v>45324.125810185185</v>
      </c>
    </row>
    <row r="1281" spans="1:37" x14ac:dyDescent="0.25">
      <c r="A1281">
        <v>1574429</v>
      </c>
      <c r="B1281">
        <v>187837</v>
      </c>
      <c r="C1281" s="1">
        <v>45323</v>
      </c>
      <c r="D1281" s="1" t="str">
        <f>TEXT(Analytics_Data_json[[#This Row],[ORDER DATE ]],"mmm")</f>
        <v>Feb</v>
      </c>
      <c r="E1281" s="2" t="s">
        <v>2423</v>
      </c>
      <c r="F1281">
        <v>12</v>
      </c>
      <c r="G1281" s="2" t="s">
        <v>885</v>
      </c>
      <c r="H1281" s="2" t="s">
        <v>886</v>
      </c>
      <c r="I1281">
        <v>32</v>
      </c>
      <c r="J1281" s="4" t="s">
        <v>1840</v>
      </c>
      <c r="K1281" s="2" t="s">
        <v>1841</v>
      </c>
      <c r="L1281" s="2" t="s">
        <v>37</v>
      </c>
      <c r="M1281">
        <v>0</v>
      </c>
      <c r="N1281">
        <v>29</v>
      </c>
      <c r="O1281">
        <v>29</v>
      </c>
      <c r="P1281" s="2" t="s">
        <v>895</v>
      </c>
      <c r="Q1281" s="2" t="s">
        <v>896</v>
      </c>
      <c r="R1281">
        <v>1</v>
      </c>
      <c r="S1281" s="2" t="s">
        <v>40</v>
      </c>
      <c r="T1281">
        <v>15</v>
      </c>
      <c r="U1281" s="2" t="s">
        <v>57</v>
      </c>
      <c r="V1281">
        <v>12</v>
      </c>
      <c r="W1281">
        <v>20</v>
      </c>
      <c r="X1281">
        <v>240</v>
      </c>
      <c r="Y1281">
        <v>0</v>
      </c>
      <c r="Z1281">
        <v>0</v>
      </c>
      <c r="AA1281">
        <v>240</v>
      </c>
      <c r="AB1281">
        <f>Analytics_Data_json[[#This Row],[amount]]-Analytics_Data_json[[#This Row],[custom_discount]]</f>
        <v>240</v>
      </c>
      <c r="AC1281">
        <f>(Analytics_Data_json[[#This Row],[order_qty]]*Analytics_Data_json[[#This Row],[unit_price]])-Analytics_Data_json[[#This Row],[discount]]-Analytics_Data_json[[#This Row],[custom_discount]]</f>
        <v>240</v>
      </c>
      <c r="AD1281">
        <v>178</v>
      </c>
      <c r="AE1281" s="2" t="s">
        <v>891</v>
      </c>
      <c r="AF1281" s="2" t="s">
        <v>892</v>
      </c>
      <c r="AG1281">
        <v>130</v>
      </c>
      <c r="AH1281" s="2" t="s">
        <v>44</v>
      </c>
      <c r="AI1281" s="2" t="s">
        <v>44</v>
      </c>
      <c r="AJ1281" s="3">
        <v>45324.000821759262</v>
      </c>
      <c r="AK1281" s="3">
        <v>45324.125810185185</v>
      </c>
    </row>
    <row r="1282" spans="1:37" x14ac:dyDescent="0.25">
      <c r="A1282">
        <v>1574428</v>
      </c>
      <c r="B1282">
        <v>187836</v>
      </c>
      <c r="C1282" s="1">
        <v>45323</v>
      </c>
      <c r="D1282" s="1" t="str">
        <f>TEXT(Analytics_Data_json[[#This Row],[ORDER DATE ]],"mmm")</f>
        <v>Feb</v>
      </c>
      <c r="E1282" s="2" t="s">
        <v>2424</v>
      </c>
      <c r="F1282">
        <v>54</v>
      </c>
      <c r="G1282" s="2" t="s">
        <v>158</v>
      </c>
      <c r="H1282" s="2" t="s">
        <v>159</v>
      </c>
      <c r="I1282">
        <v>74</v>
      </c>
      <c r="J1282" s="4">
        <v>1727</v>
      </c>
      <c r="K1282" s="2" t="s">
        <v>2425</v>
      </c>
      <c r="L1282" s="2" t="s">
        <v>37</v>
      </c>
      <c r="M1282">
        <v>0</v>
      </c>
      <c r="N1282">
        <v>85</v>
      </c>
      <c r="O1282">
        <v>85</v>
      </c>
      <c r="P1282" s="2" t="s">
        <v>260</v>
      </c>
      <c r="Q1282" s="2" t="s">
        <v>261</v>
      </c>
      <c r="R1282">
        <v>1</v>
      </c>
      <c r="S1282" s="2" t="s">
        <v>40</v>
      </c>
      <c r="T1282">
        <v>12</v>
      </c>
      <c r="U1282" s="2" t="s">
        <v>74</v>
      </c>
      <c r="V1282">
        <v>12</v>
      </c>
      <c r="W1282">
        <v>8.5</v>
      </c>
      <c r="X1282">
        <v>102</v>
      </c>
      <c r="Y1282">
        <v>0</v>
      </c>
      <c r="Z1282">
        <v>0</v>
      </c>
      <c r="AA1282">
        <v>102</v>
      </c>
      <c r="AB1282">
        <f>Analytics_Data_json[[#This Row],[amount]]-Analytics_Data_json[[#This Row],[custom_discount]]</f>
        <v>102</v>
      </c>
      <c r="AC1282">
        <f>(Analytics_Data_json[[#This Row],[order_qty]]*Analytics_Data_json[[#This Row],[unit_price]])-Analytics_Data_json[[#This Row],[discount]]-Analytics_Data_json[[#This Row],[custom_discount]]</f>
        <v>102</v>
      </c>
      <c r="AD1282">
        <v>273</v>
      </c>
      <c r="AE1282" s="2" t="s">
        <v>188</v>
      </c>
      <c r="AF1282" s="2" t="s">
        <v>189</v>
      </c>
      <c r="AG1282">
        <v>228</v>
      </c>
      <c r="AH1282" s="2" t="s">
        <v>44</v>
      </c>
      <c r="AI1282" s="2" t="s">
        <v>44</v>
      </c>
      <c r="AJ1282" s="3">
        <v>45324.000821759262</v>
      </c>
      <c r="AK1282" s="3">
        <v>45324.125810185185</v>
      </c>
    </row>
    <row r="1283" spans="1:37" x14ac:dyDescent="0.25">
      <c r="A1283">
        <v>1574427</v>
      </c>
      <c r="B1283">
        <v>187836</v>
      </c>
      <c r="C1283" s="1">
        <v>45323</v>
      </c>
      <c r="D1283" s="1" t="str">
        <f>TEXT(Analytics_Data_json[[#This Row],[ORDER DATE ]],"mmm")</f>
        <v>Feb</v>
      </c>
      <c r="E1283" s="2" t="s">
        <v>2424</v>
      </c>
      <c r="F1283">
        <v>54</v>
      </c>
      <c r="G1283" s="2" t="s">
        <v>158</v>
      </c>
      <c r="H1283" s="2" t="s">
        <v>159</v>
      </c>
      <c r="I1283">
        <v>74</v>
      </c>
      <c r="J1283" s="4">
        <v>1727</v>
      </c>
      <c r="K1283" s="2" t="s">
        <v>2425</v>
      </c>
      <c r="L1283" s="2" t="s">
        <v>37</v>
      </c>
      <c r="M1283">
        <v>0</v>
      </c>
      <c r="N1283">
        <v>69</v>
      </c>
      <c r="O1283">
        <v>69</v>
      </c>
      <c r="P1283" s="2" t="s">
        <v>72</v>
      </c>
      <c r="Q1283" s="2" t="s">
        <v>73</v>
      </c>
      <c r="R1283">
        <v>1</v>
      </c>
      <c r="S1283" s="2" t="s">
        <v>40</v>
      </c>
      <c r="T1283">
        <v>12</v>
      </c>
      <c r="U1283" s="2" t="s">
        <v>74</v>
      </c>
      <c r="V1283">
        <v>12</v>
      </c>
      <c r="W1283">
        <v>8.5</v>
      </c>
      <c r="X1283">
        <v>102</v>
      </c>
      <c r="Y1283">
        <v>0</v>
      </c>
      <c r="Z1283">
        <v>0</v>
      </c>
      <c r="AA1283">
        <v>102</v>
      </c>
      <c r="AB1283">
        <f>Analytics_Data_json[[#This Row],[amount]]-Analytics_Data_json[[#This Row],[custom_discount]]</f>
        <v>102</v>
      </c>
      <c r="AC1283">
        <f>(Analytics_Data_json[[#This Row],[order_qty]]*Analytics_Data_json[[#This Row],[unit_price]])-Analytics_Data_json[[#This Row],[discount]]-Analytics_Data_json[[#This Row],[custom_discount]]</f>
        <v>102</v>
      </c>
      <c r="AD1283">
        <v>273</v>
      </c>
      <c r="AE1283" s="2" t="s">
        <v>188</v>
      </c>
      <c r="AF1283" s="2" t="s">
        <v>189</v>
      </c>
      <c r="AG1283">
        <v>228</v>
      </c>
      <c r="AH1283" s="2" t="s">
        <v>44</v>
      </c>
      <c r="AI1283" s="2" t="s">
        <v>44</v>
      </c>
      <c r="AJ1283" s="3">
        <v>45324.000821759262</v>
      </c>
      <c r="AK1283" s="3">
        <v>45324.125810185185</v>
      </c>
    </row>
    <row r="1284" spans="1:37" x14ac:dyDescent="0.25">
      <c r="A1284">
        <v>1574426</v>
      </c>
      <c r="B1284">
        <v>187836</v>
      </c>
      <c r="C1284" s="1">
        <v>45323</v>
      </c>
      <c r="D1284" s="1" t="str">
        <f>TEXT(Analytics_Data_json[[#This Row],[ORDER DATE ]],"mmm")</f>
        <v>Feb</v>
      </c>
      <c r="E1284" s="2" t="s">
        <v>2424</v>
      </c>
      <c r="F1284">
        <v>54</v>
      </c>
      <c r="G1284" s="2" t="s">
        <v>158</v>
      </c>
      <c r="H1284" s="2" t="s">
        <v>159</v>
      </c>
      <c r="I1284">
        <v>74</v>
      </c>
      <c r="J1284" s="4">
        <v>1727</v>
      </c>
      <c r="K1284" s="2" t="s">
        <v>2425</v>
      </c>
      <c r="L1284" s="2" t="s">
        <v>37</v>
      </c>
      <c r="M1284">
        <v>0</v>
      </c>
      <c r="N1284">
        <v>68</v>
      </c>
      <c r="O1284">
        <v>68</v>
      </c>
      <c r="P1284" s="2" t="s">
        <v>75</v>
      </c>
      <c r="Q1284" s="2" t="s">
        <v>76</v>
      </c>
      <c r="R1284">
        <v>1</v>
      </c>
      <c r="S1284" s="2" t="s">
        <v>40</v>
      </c>
      <c r="T1284">
        <v>12</v>
      </c>
      <c r="U1284" s="2" t="s">
        <v>74</v>
      </c>
      <c r="V1284">
        <v>12</v>
      </c>
      <c r="W1284">
        <v>8.5</v>
      </c>
      <c r="X1284">
        <v>102</v>
      </c>
      <c r="Y1284">
        <v>0</v>
      </c>
      <c r="Z1284">
        <v>0</v>
      </c>
      <c r="AA1284">
        <v>102</v>
      </c>
      <c r="AB1284">
        <f>Analytics_Data_json[[#This Row],[amount]]-Analytics_Data_json[[#This Row],[custom_discount]]</f>
        <v>102</v>
      </c>
      <c r="AC1284">
        <f>(Analytics_Data_json[[#This Row],[order_qty]]*Analytics_Data_json[[#This Row],[unit_price]])-Analytics_Data_json[[#This Row],[discount]]-Analytics_Data_json[[#This Row],[custom_discount]]</f>
        <v>102</v>
      </c>
      <c r="AD1284">
        <v>273</v>
      </c>
      <c r="AE1284" s="2" t="s">
        <v>188</v>
      </c>
      <c r="AF1284" s="2" t="s">
        <v>189</v>
      </c>
      <c r="AG1284">
        <v>228</v>
      </c>
      <c r="AH1284" s="2" t="s">
        <v>44</v>
      </c>
      <c r="AI1284" s="2" t="s">
        <v>44</v>
      </c>
      <c r="AJ1284" s="3">
        <v>45324.000821759262</v>
      </c>
      <c r="AK1284" s="3">
        <v>45324.125810185185</v>
      </c>
    </row>
    <row r="1285" spans="1:37" x14ac:dyDescent="0.25">
      <c r="A1285">
        <v>1574425</v>
      </c>
      <c r="B1285">
        <v>187836</v>
      </c>
      <c r="C1285" s="1">
        <v>45323</v>
      </c>
      <c r="D1285" s="1" t="str">
        <f>TEXT(Analytics_Data_json[[#This Row],[ORDER DATE ]],"mmm")</f>
        <v>Feb</v>
      </c>
      <c r="E1285" s="2" t="s">
        <v>2424</v>
      </c>
      <c r="F1285">
        <v>54</v>
      </c>
      <c r="G1285" s="2" t="s">
        <v>158</v>
      </c>
      <c r="H1285" s="2" t="s">
        <v>159</v>
      </c>
      <c r="I1285">
        <v>74</v>
      </c>
      <c r="J1285" s="4">
        <v>1727</v>
      </c>
      <c r="K1285" s="2" t="s">
        <v>2425</v>
      </c>
      <c r="L1285" s="2" t="s">
        <v>37</v>
      </c>
      <c r="M1285">
        <v>0</v>
      </c>
      <c r="N1285">
        <v>61</v>
      </c>
      <c r="O1285">
        <v>61</v>
      </c>
      <c r="P1285" s="2" t="s">
        <v>50</v>
      </c>
      <c r="Q1285" s="2" t="s">
        <v>51</v>
      </c>
      <c r="R1285">
        <v>1</v>
      </c>
      <c r="S1285" s="2" t="s">
        <v>40</v>
      </c>
      <c r="T1285">
        <v>10</v>
      </c>
      <c r="U1285" s="2" t="s">
        <v>41</v>
      </c>
      <c r="V1285">
        <v>3</v>
      </c>
      <c r="W1285">
        <v>30</v>
      </c>
      <c r="X1285">
        <v>90</v>
      </c>
      <c r="Y1285">
        <v>0</v>
      </c>
      <c r="Z1285">
        <v>0</v>
      </c>
      <c r="AA1285">
        <v>90</v>
      </c>
      <c r="AB1285">
        <f>Analytics_Data_json[[#This Row],[amount]]-Analytics_Data_json[[#This Row],[custom_discount]]</f>
        <v>90</v>
      </c>
      <c r="AC1285">
        <f>(Analytics_Data_json[[#This Row],[order_qty]]*Analytics_Data_json[[#This Row],[unit_price]])-Analytics_Data_json[[#This Row],[discount]]-Analytics_Data_json[[#This Row],[custom_discount]]</f>
        <v>90</v>
      </c>
      <c r="AD1285">
        <v>273</v>
      </c>
      <c r="AE1285" s="2" t="s">
        <v>188</v>
      </c>
      <c r="AF1285" s="2" t="s">
        <v>189</v>
      </c>
      <c r="AG1285">
        <v>228</v>
      </c>
      <c r="AH1285" s="2" t="s">
        <v>44</v>
      </c>
      <c r="AI1285" s="2" t="s">
        <v>44</v>
      </c>
      <c r="AJ1285" s="3">
        <v>45324.000821759262</v>
      </c>
      <c r="AK1285" s="3">
        <v>45324.125810185185</v>
      </c>
    </row>
    <row r="1286" spans="1:37" x14ac:dyDescent="0.25">
      <c r="A1286">
        <v>1574424</v>
      </c>
      <c r="B1286">
        <v>187835</v>
      </c>
      <c r="C1286" s="1">
        <v>45323</v>
      </c>
      <c r="D1286" s="1" t="str">
        <f>TEXT(Analytics_Data_json[[#This Row],[ORDER DATE ]],"mmm")</f>
        <v>Feb</v>
      </c>
      <c r="E1286" s="2" t="s">
        <v>2426</v>
      </c>
      <c r="F1286">
        <v>54</v>
      </c>
      <c r="G1286" s="2" t="s">
        <v>158</v>
      </c>
      <c r="H1286" s="2" t="s">
        <v>159</v>
      </c>
      <c r="I1286">
        <v>74</v>
      </c>
      <c r="J1286" s="4">
        <v>1729</v>
      </c>
      <c r="K1286" s="2" t="s">
        <v>322</v>
      </c>
      <c r="L1286" s="2" t="s">
        <v>37</v>
      </c>
      <c r="M1286">
        <v>0</v>
      </c>
      <c r="N1286">
        <v>61</v>
      </c>
      <c r="O1286">
        <v>61</v>
      </c>
      <c r="P1286" s="2" t="s">
        <v>50</v>
      </c>
      <c r="Q1286" s="2" t="s">
        <v>51</v>
      </c>
      <c r="R1286">
        <v>1</v>
      </c>
      <c r="S1286" s="2" t="s">
        <v>40</v>
      </c>
      <c r="T1286">
        <v>10</v>
      </c>
      <c r="U1286" s="2" t="s">
        <v>41</v>
      </c>
      <c r="V1286">
        <v>6</v>
      </c>
      <c r="W1286">
        <v>30</v>
      </c>
      <c r="X1286">
        <v>180</v>
      </c>
      <c r="Y1286">
        <v>0</v>
      </c>
      <c r="Z1286">
        <v>0</v>
      </c>
      <c r="AA1286">
        <v>180</v>
      </c>
      <c r="AB1286">
        <f>Analytics_Data_json[[#This Row],[amount]]-Analytics_Data_json[[#This Row],[custom_discount]]</f>
        <v>180</v>
      </c>
      <c r="AC1286">
        <f>(Analytics_Data_json[[#This Row],[order_qty]]*Analytics_Data_json[[#This Row],[unit_price]])-Analytics_Data_json[[#This Row],[discount]]-Analytics_Data_json[[#This Row],[custom_discount]]</f>
        <v>180</v>
      </c>
      <c r="AD1286">
        <v>273</v>
      </c>
      <c r="AE1286" s="2" t="s">
        <v>188</v>
      </c>
      <c r="AF1286" s="2" t="s">
        <v>189</v>
      </c>
      <c r="AG1286">
        <v>228</v>
      </c>
      <c r="AH1286" s="2" t="s">
        <v>44</v>
      </c>
      <c r="AI1286" s="2" t="s">
        <v>44</v>
      </c>
      <c r="AJ1286" s="3">
        <v>45324.000821759262</v>
      </c>
      <c r="AK1286" s="3">
        <v>45324.125810185185</v>
      </c>
    </row>
    <row r="1287" spans="1:37" x14ac:dyDescent="0.25">
      <c r="A1287">
        <v>1574423</v>
      </c>
      <c r="B1287">
        <v>187835</v>
      </c>
      <c r="C1287" s="1">
        <v>45323</v>
      </c>
      <c r="D1287" s="1" t="str">
        <f>TEXT(Analytics_Data_json[[#This Row],[ORDER DATE ]],"mmm")</f>
        <v>Feb</v>
      </c>
      <c r="E1287" s="2" t="s">
        <v>2426</v>
      </c>
      <c r="F1287">
        <v>54</v>
      </c>
      <c r="G1287" s="2" t="s">
        <v>158</v>
      </c>
      <c r="H1287" s="2" t="s">
        <v>159</v>
      </c>
      <c r="I1287">
        <v>74</v>
      </c>
      <c r="J1287" s="4">
        <v>1729</v>
      </c>
      <c r="K1287" s="2" t="s">
        <v>322</v>
      </c>
      <c r="L1287" s="2" t="s">
        <v>37</v>
      </c>
      <c r="M1287">
        <v>0</v>
      </c>
      <c r="N1287">
        <v>55</v>
      </c>
      <c r="O1287">
        <v>55</v>
      </c>
      <c r="P1287" s="2" t="s">
        <v>90</v>
      </c>
      <c r="Q1287" s="2" t="s">
        <v>91</v>
      </c>
      <c r="R1287">
        <v>1</v>
      </c>
      <c r="S1287" s="2" t="s">
        <v>40</v>
      </c>
      <c r="T1287">
        <v>10</v>
      </c>
      <c r="U1287" s="2" t="s">
        <v>41</v>
      </c>
      <c r="V1287">
        <v>2</v>
      </c>
      <c r="W1287">
        <v>100</v>
      </c>
      <c r="X1287">
        <v>200</v>
      </c>
      <c r="Y1287">
        <v>0</v>
      </c>
      <c r="Z1287">
        <v>0</v>
      </c>
      <c r="AA1287">
        <v>200</v>
      </c>
      <c r="AB1287">
        <f>Analytics_Data_json[[#This Row],[amount]]-Analytics_Data_json[[#This Row],[custom_discount]]</f>
        <v>200</v>
      </c>
      <c r="AC1287">
        <f>(Analytics_Data_json[[#This Row],[order_qty]]*Analytics_Data_json[[#This Row],[unit_price]])-Analytics_Data_json[[#This Row],[discount]]-Analytics_Data_json[[#This Row],[custom_discount]]</f>
        <v>200</v>
      </c>
      <c r="AD1287">
        <v>273</v>
      </c>
      <c r="AE1287" s="2" t="s">
        <v>188</v>
      </c>
      <c r="AF1287" s="2" t="s">
        <v>189</v>
      </c>
      <c r="AG1287">
        <v>228</v>
      </c>
      <c r="AH1287" s="2" t="s">
        <v>44</v>
      </c>
      <c r="AI1287" s="2" t="s">
        <v>44</v>
      </c>
      <c r="AJ1287" s="3">
        <v>45324.000821759262</v>
      </c>
      <c r="AK1287" s="3">
        <v>45324.125810185185</v>
      </c>
    </row>
    <row r="1288" spans="1:37" x14ac:dyDescent="0.25">
      <c r="A1288">
        <v>1574422</v>
      </c>
      <c r="B1288">
        <v>187834</v>
      </c>
      <c r="C1288" s="1">
        <v>45323</v>
      </c>
      <c r="D1288" s="1" t="str">
        <f>TEXT(Analytics_Data_json[[#This Row],[ORDER DATE ]],"mmm")</f>
        <v>Feb</v>
      </c>
      <c r="E1288" s="2" t="s">
        <v>2427</v>
      </c>
      <c r="F1288">
        <v>54</v>
      </c>
      <c r="G1288" s="2" t="s">
        <v>158</v>
      </c>
      <c r="H1288" s="2" t="s">
        <v>159</v>
      </c>
      <c r="I1288">
        <v>74</v>
      </c>
      <c r="J1288" s="4">
        <v>1694</v>
      </c>
      <c r="K1288" s="2" t="s">
        <v>1281</v>
      </c>
      <c r="L1288" s="2" t="s">
        <v>37</v>
      </c>
      <c r="M1288">
        <v>0</v>
      </c>
      <c r="N1288">
        <v>69</v>
      </c>
      <c r="O1288">
        <v>69</v>
      </c>
      <c r="P1288" s="2" t="s">
        <v>72</v>
      </c>
      <c r="Q1288" s="2" t="s">
        <v>73</v>
      </c>
      <c r="R1288">
        <v>1</v>
      </c>
      <c r="S1288" s="2" t="s">
        <v>40</v>
      </c>
      <c r="T1288">
        <v>12</v>
      </c>
      <c r="U1288" s="2" t="s">
        <v>74</v>
      </c>
      <c r="V1288">
        <v>24</v>
      </c>
      <c r="W1288">
        <v>8.5</v>
      </c>
      <c r="X1288">
        <v>204</v>
      </c>
      <c r="Y1288">
        <v>0</v>
      </c>
      <c r="Z1288">
        <v>0</v>
      </c>
      <c r="AA1288">
        <v>204</v>
      </c>
      <c r="AB1288">
        <f>Analytics_Data_json[[#This Row],[amount]]-Analytics_Data_json[[#This Row],[custom_discount]]</f>
        <v>204</v>
      </c>
      <c r="AC1288">
        <f>(Analytics_Data_json[[#This Row],[order_qty]]*Analytics_Data_json[[#This Row],[unit_price]])-Analytics_Data_json[[#This Row],[discount]]-Analytics_Data_json[[#This Row],[custom_discount]]</f>
        <v>204</v>
      </c>
      <c r="AD1288">
        <v>273</v>
      </c>
      <c r="AE1288" s="2" t="s">
        <v>188</v>
      </c>
      <c r="AF1288" s="2" t="s">
        <v>189</v>
      </c>
      <c r="AG1288">
        <v>228</v>
      </c>
      <c r="AH1288" s="2" t="s">
        <v>44</v>
      </c>
      <c r="AI1288" s="2" t="s">
        <v>44</v>
      </c>
      <c r="AJ1288" s="3">
        <v>45324.000821759262</v>
      </c>
      <c r="AK1288" s="3">
        <v>45324.125810185185</v>
      </c>
    </row>
    <row r="1289" spans="1:37" x14ac:dyDescent="0.25">
      <c r="A1289">
        <v>1574421</v>
      </c>
      <c r="B1289">
        <v>187833</v>
      </c>
      <c r="C1289" s="1">
        <v>45323</v>
      </c>
      <c r="D1289" s="1" t="str">
        <f>TEXT(Analytics_Data_json[[#This Row],[ORDER DATE ]],"mmm")</f>
        <v>Feb</v>
      </c>
      <c r="E1289" s="2" t="s">
        <v>2428</v>
      </c>
      <c r="F1289">
        <v>12</v>
      </c>
      <c r="G1289" s="2" t="s">
        <v>885</v>
      </c>
      <c r="H1289" s="2" t="s">
        <v>886</v>
      </c>
      <c r="I1289">
        <v>32</v>
      </c>
      <c r="J1289" s="4" t="s">
        <v>1837</v>
      </c>
      <c r="K1289" s="2" t="s">
        <v>1838</v>
      </c>
      <c r="L1289" s="2" t="s">
        <v>37</v>
      </c>
      <c r="M1289">
        <v>0</v>
      </c>
      <c r="N1289">
        <v>29</v>
      </c>
      <c r="O1289">
        <v>29</v>
      </c>
      <c r="P1289" s="2" t="s">
        <v>895</v>
      </c>
      <c r="Q1289" s="2" t="s">
        <v>896</v>
      </c>
      <c r="R1289">
        <v>1</v>
      </c>
      <c r="S1289" s="2" t="s">
        <v>40</v>
      </c>
      <c r="T1289">
        <v>15</v>
      </c>
      <c r="U1289" s="2" t="s">
        <v>57</v>
      </c>
      <c r="V1289">
        <v>12</v>
      </c>
      <c r="W1289">
        <v>20</v>
      </c>
      <c r="X1289">
        <v>240</v>
      </c>
      <c r="Y1289">
        <v>0</v>
      </c>
      <c r="Z1289">
        <v>0</v>
      </c>
      <c r="AA1289">
        <v>240</v>
      </c>
      <c r="AB1289">
        <f>Analytics_Data_json[[#This Row],[amount]]-Analytics_Data_json[[#This Row],[custom_discount]]</f>
        <v>240</v>
      </c>
      <c r="AC1289">
        <f>(Analytics_Data_json[[#This Row],[order_qty]]*Analytics_Data_json[[#This Row],[unit_price]])-Analytics_Data_json[[#This Row],[discount]]-Analytics_Data_json[[#This Row],[custom_discount]]</f>
        <v>240</v>
      </c>
      <c r="AD1289">
        <v>178</v>
      </c>
      <c r="AE1289" s="2" t="s">
        <v>891</v>
      </c>
      <c r="AF1289" s="2" t="s">
        <v>892</v>
      </c>
      <c r="AG1289">
        <v>130</v>
      </c>
      <c r="AH1289" s="2" t="s">
        <v>44</v>
      </c>
      <c r="AI1289" s="2" t="s">
        <v>44</v>
      </c>
      <c r="AJ1289" s="3">
        <v>45324.000821759262</v>
      </c>
      <c r="AK1289" s="3">
        <v>45324.125810185185</v>
      </c>
    </row>
    <row r="1290" spans="1:37" x14ac:dyDescent="0.25">
      <c r="A1290">
        <v>1574420</v>
      </c>
      <c r="B1290">
        <v>187832</v>
      </c>
      <c r="C1290" s="1">
        <v>45323</v>
      </c>
      <c r="D1290" s="1" t="str">
        <f>TEXT(Analytics_Data_json[[#This Row],[ORDER DATE ]],"mmm")</f>
        <v>Feb</v>
      </c>
      <c r="E1290" s="2" t="s">
        <v>2429</v>
      </c>
      <c r="F1290">
        <v>12</v>
      </c>
      <c r="G1290" s="2" t="s">
        <v>885</v>
      </c>
      <c r="H1290" s="2" t="s">
        <v>886</v>
      </c>
      <c r="I1290">
        <v>32</v>
      </c>
      <c r="J1290" s="4" t="s">
        <v>2430</v>
      </c>
      <c r="K1290" s="2" t="s">
        <v>1237</v>
      </c>
      <c r="L1290" s="2" t="s">
        <v>37</v>
      </c>
      <c r="M1290">
        <v>0</v>
      </c>
      <c r="N1290">
        <v>29</v>
      </c>
      <c r="O1290">
        <v>29</v>
      </c>
      <c r="P1290" s="2" t="s">
        <v>895</v>
      </c>
      <c r="Q1290" s="2" t="s">
        <v>896</v>
      </c>
      <c r="R1290">
        <v>1</v>
      </c>
      <c r="S1290" s="2" t="s">
        <v>40</v>
      </c>
      <c r="T1290">
        <v>15</v>
      </c>
      <c r="U1290" s="2" t="s">
        <v>57</v>
      </c>
      <c r="V1290">
        <v>12</v>
      </c>
      <c r="W1290">
        <v>20</v>
      </c>
      <c r="X1290">
        <v>240</v>
      </c>
      <c r="Y1290">
        <v>0</v>
      </c>
      <c r="Z1290">
        <v>0</v>
      </c>
      <c r="AA1290">
        <v>240</v>
      </c>
      <c r="AB1290">
        <f>Analytics_Data_json[[#This Row],[amount]]-Analytics_Data_json[[#This Row],[custom_discount]]</f>
        <v>240</v>
      </c>
      <c r="AC1290">
        <f>(Analytics_Data_json[[#This Row],[order_qty]]*Analytics_Data_json[[#This Row],[unit_price]])-Analytics_Data_json[[#This Row],[discount]]-Analytics_Data_json[[#This Row],[custom_discount]]</f>
        <v>240</v>
      </c>
      <c r="AD1290">
        <v>178</v>
      </c>
      <c r="AE1290" s="2" t="s">
        <v>891</v>
      </c>
      <c r="AF1290" s="2" t="s">
        <v>892</v>
      </c>
      <c r="AG1290">
        <v>130</v>
      </c>
      <c r="AH1290" s="2" t="s">
        <v>44</v>
      </c>
      <c r="AI1290" s="2" t="s">
        <v>44</v>
      </c>
      <c r="AJ1290" s="3">
        <v>45324.000821759262</v>
      </c>
      <c r="AK1290" s="3">
        <v>45324.125810185185</v>
      </c>
    </row>
    <row r="1291" spans="1:37" x14ac:dyDescent="0.25">
      <c r="A1291">
        <v>1574419</v>
      </c>
      <c r="B1291">
        <v>187832</v>
      </c>
      <c r="C1291" s="1">
        <v>45323</v>
      </c>
      <c r="D1291" s="1" t="str">
        <f>TEXT(Analytics_Data_json[[#This Row],[ORDER DATE ]],"mmm")</f>
        <v>Feb</v>
      </c>
      <c r="E1291" s="2" t="s">
        <v>2429</v>
      </c>
      <c r="F1291">
        <v>12</v>
      </c>
      <c r="G1291" s="2" t="s">
        <v>885</v>
      </c>
      <c r="H1291" s="2" t="s">
        <v>886</v>
      </c>
      <c r="I1291">
        <v>32</v>
      </c>
      <c r="J1291" s="4" t="s">
        <v>2430</v>
      </c>
      <c r="K1291" s="2" t="s">
        <v>1237</v>
      </c>
      <c r="L1291" s="2" t="s">
        <v>37</v>
      </c>
      <c r="M1291">
        <v>0</v>
      </c>
      <c r="N1291">
        <v>69</v>
      </c>
      <c r="O1291">
        <v>69</v>
      </c>
      <c r="P1291" s="2" t="s">
        <v>72</v>
      </c>
      <c r="Q1291" s="2" t="s">
        <v>73</v>
      </c>
      <c r="R1291">
        <v>1</v>
      </c>
      <c r="S1291" s="2" t="s">
        <v>40</v>
      </c>
      <c r="T1291">
        <v>12</v>
      </c>
      <c r="U1291" s="2" t="s">
        <v>74</v>
      </c>
      <c r="V1291">
        <v>12</v>
      </c>
      <c r="W1291">
        <v>8.5</v>
      </c>
      <c r="X1291">
        <v>102</v>
      </c>
      <c r="Y1291">
        <v>0</v>
      </c>
      <c r="Z1291">
        <v>0</v>
      </c>
      <c r="AA1291">
        <v>102</v>
      </c>
      <c r="AB1291">
        <f>Analytics_Data_json[[#This Row],[amount]]-Analytics_Data_json[[#This Row],[custom_discount]]</f>
        <v>102</v>
      </c>
      <c r="AC1291">
        <f>(Analytics_Data_json[[#This Row],[order_qty]]*Analytics_Data_json[[#This Row],[unit_price]])-Analytics_Data_json[[#This Row],[discount]]-Analytics_Data_json[[#This Row],[custom_discount]]</f>
        <v>102</v>
      </c>
      <c r="AD1291">
        <v>178</v>
      </c>
      <c r="AE1291" s="2" t="s">
        <v>891</v>
      </c>
      <c r="AF1291" s="2" t="s">
        <v>892</v>
      </c>
      <c r="AG1291">
        <v>130</v>
      </c>
      <c r="AH1291" s="2" t="s">
        <v>44</v>
      </c>
      <c r="AI1291" s="2" t="s">
        <v>44</v>
      </c>
      <c r="AJ1291" s="3">
        <v>45324.000821759262</v>
      </c>
      <c r="AK1291" s="3">
        <v>45324.125810185185</v>
      </c>
    </row>
    <row r="1292" spans="1:37" x14ac:dyDescent="0.25">
      <c r="A1292">
        <v>1574418</v>
      </c>
      <c r="B1292">
        <v>187831</v>
      </c>
      <c r="C1292" s="1">
        <v>45323</v>
      </c>
      <c r="D1292" s="1" t="str">
        <f>TEXT(Analytics_Data_json[[#This Row],[ORDER DATE ]],"mmm")</f>
        <v>Feb</v>
      </c>
      <c r="E1292" s="2" t="s">
        <v>2431</v>
      </c>
      <c r="F1292">
        <v>12</v>
      </c>
      <c r="G1292" s="2" t="s">
        <v>885</v>
      </c>
      <c r="H1292" s="2" t="s">
        <v>886</v>
      </c>
      <c r="I1292">
        <v>32</v>
      </c>
      <c r="J1292" s="4" t="s">
        <v>1834</v>
      </c>
      <c r="K1292" s="2" t="s">
        <v>1835</v>
      </c>
      <c r="L1292" s="2" t="s">
        <v>37</v>
      </c>
      <c r="M1292">
        <v>0</v>
      </c>
      <c r="N1292">
        <v>62</v>
      </c>
      <c r="O1292">
        <v>62</v>
      </c>
      <c r="P1292" s="2" t="s">
        <v>48</v>
      </c>
      <c r="Q1292" s="2" t="s">
        <v>49</v>
      </c>
      <c r="R1292">
        <v>1</v>
      </c>
      <c r="S1292" s="2" t="s">
        <v>40</v>
      </c>
      <c r="T1292">
        <v>10</v>
      </c>
      <c r="U1292" s="2" t="s">
        <v>41</v>
      </c>
      <c r="V1292">
        <v>3</v>
      </c>
      <c r="W1292">
        <v>30</v>
      </c>
      <c r="X1292">
        <v>90</v>
      </c>
      <c r="Y1292">
        <v>0</v>
      </c>
      <c r="Z1292">
        <v>0</v>
      </c>
      <c r="AA1292">
        <v>90</v>
      </c>
      <c r="AB1292">
        <f>Analytics_Data_json[[#This Row],[amount]]-Analytics_Data_json[[#This Row],[custom_discount]]</f>
        <v>90</v>
      </c>
      <c r="AC1292">
        <f>(Analytics_Data_json[[#This Row],[order_qty]]*Analytics_Data_json[[#This Row],[unit_price]])-Analytics_Data_json[[#This Row],[discount]]-Analytics_Data_json[[#This Row],[custom_discount]]</f>
        <v>90</v>
      </c>
      <c r="AD1292">
        <v>178</v>
      </c>
      <c r="AE1292" s="2" t="s">
        <v>891</v>
      </c>
      <c r="AF1292" s="2" t="s">
        <v>892</v>
      </c>
      <c r="AG1292">
        <v>130</v>
      </c>
      <c r="AH1292" s="2" t="s">
        <v>44</v>
      </c>
      <c r="AI1292" s="2" t="s">
        <v>44</v>
      </c>
      <c r="AJ1292" s="3">
        <v>45324.000821759262</v>
      </c>
      <c r="AK1292" s="3">
        <v>45324.125810185185</v>
      </c>
    </row>
    <row r="1293" spans="1:37" x14ac:dyDescent="0.25">
      <c r="A1293">
        <v>1574417</v>
      </c>
      <c r="B1293">
        <v>187831</v>
      </c>
      <c r="C1293" s="1">
        <v>45323</v>
      </c>
      <c r="D1293" s="1" t="str">
        <f>TEXT(Analytics_Data_json[[#This Row],[ORDER DATE ]],"mmm")</f>
        <v>Feb</v>
      </c>
      <c r="E1293" s="2" t="s">
        <v>2431</v>
      </c>
      <c r="F1293">
        <v>12</v>
      </c>
      <c r="G1293" s="2" t="s">
        <v>885</v>
      </c>
      <c r="H1293" s="2" t="s">
        <v>886</v>
      </c>
      <c r="I1293">
        <v>32</v>
      </c>
      <c r="J1293" s="4" t="s">
        <v>1834</v>
      </c>
      <c r="K1293" s="2" t="s">
        <v>1835</v>
      </c>
      <c r="L1293" s="2" t="s">
        <v>37</v>
      </c>
      <c r="M1293">
        <v>0</v>
      </c>
      <c r="N1293">
        <v>61</v>
      </c>
      <c r="O1293">
        <v>61</v>
      </c>
      <c r="P1293" s="2" t="s">
        <v>50</v>
      </c>
      <c r="Q1293" s="2" t="s">
        <v>51</v>
      </c>
      <c r="R1293">
        <v>1</v>
      </c>
      <c r="S1293" s="2" t="s">
        <v>40</v>
      </c>
      <c r="T1293">
        <v>10</v>
      </c>
      <c r="U1293" s="2" t="s">
        <v>41</v>
      </c>
      <c r="V1293">
        <v>3</v>
      </c>
      <c r="W1293">
        <v>30</v>
      </c>
      <c r="X1293">
        <v>90</v>
      </c>
      <c r="Y1293">
        <v>0</v>
      </c>
      <c r="Z1293">
        <v>0</v>
      </c>
      <c r="AA1293">
        <v>90</v>
      </c>
      <c r="AB1293">
        <f>Analytics_Data_json[[#This Row],[amount]]-Analytics_Data_json[[#This Row],[custom_discount]]</f>
        <v>90</v>
      </c>
      <c r="AC1293">
        <f>(Analytics_Data_json[[#This Row],[order_qty]]*Analytics_Data_json[[#This Row],[unit_price]])-Analytics_Data_json[[#This Row],[discount]]-Analytics_Data_json[[#This Row],[custom_discount]]</f>
        <v>90</v>
      </c>
      <c r="AD1293">
        <v>178</v>
      </c>
      <c r="AE1293" s="2" t="s">
        <v>891</v>
      </c>
      <c r="AF1293" s="2" t="s">
        <v>892</v>
      </c>
      <c r="AG1293">
        <v>130</v>
      </c>
      <c r="AH1293" s="2" t="s">
        <v>44</v>
      </c>
      <c r="AI1293" s="2" t="s">
        <v>44</v>
      </c>
      <c r="AJ1293" s="3">
        <v>45324.000821759262</v>
      </c>
      <c r="AK1293" s="3">
        <v>45324.125810185185</v>
      </c>
    </row>
    <row r="1294" spans="1:37" x14ac:dyDescent="0.25">
      <c r="A1294">
        <v>1574416</v>
      </c>
      <c r="B1294">
        <v>187830</v>
      </c>
      <c r="C1294" s="1">
        <v>45323</v>
      </c>
      <c r="D1294" s="1" t="str">
        <f>TEXT(Analytics_Data_json[[#This Row],[ORDER DATE ]],"mmm")</f>
        <v>Feb</v>
      </c>
      <c r="E1294" s="2" t="s">
        <v>2432</v>
      </c>
      <c r="F1294">
        <v>12</v>
      </c>
      <c r="G1294" s="2" t="s">
        <v>885</v>
      </c>
      <c r="H1294" s="2" t="s">
        <v>886</v>
      </c>
      <c r="I1294">
        <v>32</v>
      </c>
      <c r="J1294" s="4" t="s">
        <v>1828</v>
      </c>
      <c r="K1294" s="2" t="s">
        <v>1829</v>
      </c>
      <c r="L1294" s="2" t="s">
        <v>37</v>
      </c>
      <c r="M1294">
        <v>0</v>
      </c>
      <c r="N1294">
        <v>68</v>
      </c>
      <c r="O1294">
        <v>68</v>
      </c>
      <c r="P1294" s="2" t="s">
        <v>75</v>
      </c>
      <c r="Q1294" s="2" t="s">
        <v>76</v>
      </c>
      <c r="R1294">
        <v>1</v>
      </c>
      <c r="S1294" s="2" t="s">
        <v>40</v>
      </c>
      <c r="T1294">
        <v>12</v>
      </c>
      <c r="U1294" s="2" t="s">
        <v>74</v>
      </c>
      <c r="V1294">
        <v>12</v>
      </c>
      <c r="W1294">
        <v>8.5</v>
      </c>
      <c r="X1294">
        <v>102</v>
      </c>
      <c r="Y1294">
        <v>0</v>
      </c>
      <c r="Z1294">
        <v>0</v>
      </c>
      <c r="AA1294">
        <v>102</v>
      </c>
      <c r="AB1294">
        <f>Analytics_Data_json[[#This Row],[amount]]-Analytics_Data_json[[#This Row],[custom_discount]]</f>
        <v>102</v>
      </c>
      <c r="AC1294">
        <f>(Analytics_Data_json[[#This Row],[order_qty]]*Analytics_Data_json[[#This Row],[unit_price]])-Analytics_Data_json[[#This Row],[discount]]-Analytics_Data_json[[#This Row],[custom_discount]]</f>
        <v>102</v>
      </c>
      <c r="AD1294">
        <v>178</v>
      </c>
      <c r="AE1294" s="2" t="s">
        <v>891</v>
      </c>
      <c r="AF1294" s="2" t="s">
        <v>892</v>
      </c>
      <c r="AG1294">
        <v>130</v>
      </c>
      <c r="AH1294" s="2" t="s">
        <v>44</v>
      </c>
      <c r="AI1294" s="2" t="s">
        <v>44</v>
      </c>
      <c r="AJ1294" s="3">
        <v>45324.000821759262</v>
      </c>
      <c r="AK1294" s="3">
        <v>45324.125810185185</v>
      </c>
    </row>
    <row r="1295" spans="1:37" x14ac:dyDescent="0.25">
      <c r="A1295">
        <v>1574415</v>
      </c>
      <c r="B1295">
        <v>187829</v>
      </c>
      <c r="C1295" s="1">
        <v>45323</v>
      </c>
      <c r="D1295" s="1" t="str">
        <f>TEXT(Analytics_Data_json[[#This Row],[ORDER DATE ]],"mmm")</f>
        <v>Feb</v>
      </c>
      <c r="E1295" s="2" t="s">
        <v>2433</v>
      </c>
      <c r="F1295">
        <v>54</v>
      </c>
      <c r="G1295" s="2" t="s">
        <v>158</v>
      </c>
      <c r="H1295" s="2" t="s">
        <v>159</v>
      </c>
      <c r="I1295">
        <v>74</v>
      </c>
      <c r="J1295" s="4">
        <v>1696</v>
      </c>
      <c r="K1295" s="2" t="s">
        <v>2434</v>
      </c>
      <c r="L1295" s="2" t="s">
        <v>37</v>
      </c>
      <c r="M1295">
        <v>0</v>
      </c>
      <c r="N1295">
        <v>69</v>
      </c>
      <c r="O1295">
        <v>69</v>
      </c>
      <c r="P1295" s="2" t="s">
        <v>72</v>
      </c>
      <c r="Q1295" s="2" t="s">
        <v>73</v>
      </c>
      <c r="R1295">
        <v>1</v>
      </c>
      <c r="S1295" s="2" t="s">
        <v>40</v>
      </c>
      <c r="T1295">
        <v>12</v>
      </c>
      <c r="U1295" s="2" t="s">
        <v>74</v>
      </c>
      <c r="V1295">
        <v>24</v>
      </c>
      <c r="W1295">
        <v>8.5</v>
      </c>
      <c r="X1295">
        <v>204</v>
      </c>
      <c r="Y1295">
        <v>0</v>
      </c>
      <c r="Z1295">
        <v>0</v>
      </c>
      <c r="AA1295">
        <v>204</v>
      </c>
      <c r="AB1295">
        <f>Analytics_Data_json[[#This Row],[amount]]-Analytics_Data_json[[#This Row],[custom_discount]]</f>
        <v>204</v>
      </c>
      <c r="AC1295">
        <f>(Analytics_Data_json[[#This Row],[order_qty]]*Analytics_Data_json[[#This Row],[unit_price]])-Analytics_Data_json[[#This Row],[discount]]-Analytics_Data_json[[#This Row],[custom_discount]]</f>
        <v>204</v>
      </c>
      <c r="AD1295">
        <v>273</v>
      </c>
      <c r="AE1295" s="2" t="s">
        <v>188</v>
      </c>
      <c r="AF1295" s="2" t="s">
        <v>189</v>
      </c>
      <c r="AG1295">
        <v>228</v>
      </c>
      <c r="AH1295" s="2" t="s">
        <v>44</v>
      </c>
      <c r="AI1295" s="2" t="s">
        <v>44</v>
      </c>
      <c r="AJ1295" s="3">
        <v>45324.000821759262</v>
      </c>
      <c r="AK1295" s="3">
        <v>45324.125810185185</v>
      </c>
    </row>
    <row r="1296" spans="1:37" x14ac:dyDescent="0.25">
      <c r="A1296">
        <v>1574414</v>
      </c>
      <c r="B1296">
        <v>187829</v>
      </c>
      <c r="C1296" s="1">
        <v>45323</v>
      </c>
      <c r="D1296" s="1" t="str">
        <f>TEXT(Analytics_Data_json[[#This Row],[ORDER DATE ]],"mmm")</f>
        <v>Feb</v>
      </c>
      <c r="E1296" s="2" t="s">
        <v>2433</v>
      </c>
      <c r="F1296">
        <v>54</v>
      </c>
      <c r="G1296" s="2" t="s">
        <v>158</v>
      </c>
      <c r="H1296" s="2" t="s">
        <v>159</v>
      </c>
      <c r="I1296">
        <v>74</v>
      </c>
      <c r="J1296" s="4">
        <v>1696</v>
      </c>
      <c r="K1296" s="2" t="s">
        <v>2434</v>
      </c>
      <c r="L1296" s="2" t="s">
        <v>37</v>
      </c>
      <c r="M1296">
        <v>0</v>
      </c>
      <c r="N1296">
        <v>68</v>
      </c>
      <c r="O1296">
        <v>68</v>
      </c>
      <c r="P1296" s="2" t="s">
        <v>75</v>
      </c>
      <c r="Q1296" s="2" t="s">
        <v>76</v>
      </c>
      <c r="R1296">
        <v>1</v>
      </c>
      <c r="S1296" s="2" t="s">
        <v>40</v>
      </c>
      <c r="T1296">
        <v>12</v>
      </c>
      <c r="U1296" s="2" t="s">
        <v>74</v>
      </c>
      <c r="V1296">
        <v>24</v>
      </c>
      <c r="W1296">
        <v>8.5</v>
      </c>
      <c r="X1296">
        <v>204</v>
      </c>
      <c r="Y1296">
        <v>0</v>
      </c>
      <c r="Z1296">
        <v>0</v>
      </c>
      <c r="AA1296">
        <v>204</v>
      </c>
      <c r="AB1296">
        <f>Analytics_Data_json[[#This Row],[amount]]-Analytics_Data_json[[#This Row],[custom_discount]]</f>
        <v>204</v>
      </c>
      <c r="AC1296">
        <f>(Analytics_Data_json[[#This Row],[order_qty]]*Analytics_Data_json[[#This Row],[unit_price]])-Analytics_Data_json[[#This Row],[discount]]-Analytics_Data_json[[#This Row],[custom_discount]]</f>
        <v>204</v>
      </c>
      <c r="AD1296">
        <v>273</v>
      </c>
      <c r="AE1296" s="2" t="s">
        <v>188</v>
      </c>
      <c r="AF1296" s="2" t="s">
        <v>189</v>
      </c>
      <c r="AG1296">
        <v>228</v>
      </c>
      <c r="AH1296" s="2" t="s">
        <v>44</v>
      </c>
      <c r="AI1296" s="2" t="s">
        <v>44</v>
      </c>
      <c r="AJ1296" s="3">
        <v>45324.000821759262</v>
      </c>
      <c r="AK1296" s="3">
        <v>45324.125810185185</v>
      </c>
    </row>
    <row r="1297" spans="1:37" x14ac:dyDescent="0.25">
      <c r="A1297">
        <v>1574413</v>
      </c>
      <c r="B1297">
        <v>187828</v>
      </c>
      <c r="C1297" s="1">
        <v>45323</v>
      </c>
      <c r="D1297" s="1" t="str">
        <f>TEXT(Analytics_Data_json[[#This Row],[ORDER DATE ]],"mmm")</f>
        <v>Feb</v>
      </c>
      <c r="E1297" s="2" t="s">
        <v>2435</v>
      </c>
      <c r="F1297">
        <v>12</v>
      </c>
      <c r="G1297" s="2" t="s">
        <v>885</v>
      </c>
      <c r="H1297" s="2" t="s">
        <v>886</v>
      </c>
      <c r="I1297">
        <v>32</v>
      </c>
      <c r="J1297" s="4" t="s">
        <v>1825</v>
      </c>
      <c r="K1297" s="2" t="s">
        <v>1826</v>
      </c>
      <c r="L1297" s="2" t="s">
        <v>37</v>
      </c>
      <c r="M1297">
        <v>0</v>
      </c>
      <c r="N1297">
        <v>68</v>
      </c>
      <c r="O1297">
        <v>68</v>
      </c>
      <c r="P1297" s="2" t="s">
        <v>75</v>
      </c>
      <c r="Q1297" s="2" t="s">
        <v>76</v>
      </c>
      <c r="R1297">
        <v>1</v>
      </c>
      <c r="S1297" s="2" t="s">
        <v>40</v>
      </c>
      <c r="T1297">
        <v>12</v>
      </c>
      <c r="U1297" s="2" t="s">
        <v>74</v>
      </c>
      <c r="V1297">
        <v>12</v>
      </c>
      <c r="W1297">
        <v>8.5</v>
      </c>
      <c r="X1297">
        <v>102</v>
      </c>
      <c r="Y1297">
        <v>0</v>
      </c>
      <c r="Z1297">
        <v>0</v>
      </c>
      <c r="AA1297">
        <v>102</v>
      </c>
      <c r="AB1297">
        <f>Analytics_Data_json[[#This Row],[amount]]-Analytics_Data_json[[#This Row],[custom_discount]]</f>
        <v>102</v>
      </c>
      <c r="AC1297">
        <f>(Analytics_Data_json[[#This Row],[order_qty]]*Analytics_Data_json[[#This Row],[unit_price]])-Analytics_Data_json[[#This Row],[discount]]-Analytics_Data_json[[#This Row],[custom_discount]]</f>
        <v>102</v>
      </c>
      <c r="AD1297">
        <v>178</v>
      </c>
      <c r="AE1297" s="2" t="s">
        <v>891</v>
      </c>
      <c r="AF1297" s="2" t="s">
        <v>892</v>
      </c>
      <c r="AG1297">
        <v>130</v>
      </c>
      <c r="AH1297" s="2" t="s">
        <v>44</v>
      </c>
      <c r="AI1297" s="2" t="s">
        <v>44</v>
      </c>
      <c r="AJ1297" s="3">
        <v>45324.000821759262</v>
      </c>
      <c r="AK1297" s="3">
        <v>45324.125810185185</v>
      </c>
    </row>
    <row r="1298" spans="1:37" x14ac:dyDescent="0.25">
      <c r="A1298">
        <v>1574412</v>
      </c>
      <c r="B1298">
        <v>187828</v>
      </c>
      <c r="C1298" s="1">
        <v>45323</v>
      </c>
      <c r="D1298" s="1" t="str">
        <f>TEXT(Analytics_Data_json[[#This Row],[ORDER DATE ]],"mmm")</f>
        <v>Feb</v>
      </c>
      <c r="E1298" s="2" t="s">
        <v>2435</v>
      </c>
      <c r="F1298">
        <v>12</v>
      </c>
      <c r="G1298" s="2" t="s">
        <v>885</v>
      </c>
      <c r="H1298" s="2" t="s">
        <v>886</v>
      </c>
      <c r="I1298">
        <v>32</v>
      </c>
      <c r="J1298" s="4" t="s">
        <v>1825</v>
      </c>
      <c r="K1298" s="2" t="s">
        <v>1826</v>
      </c>
      <c r="L1298" s="2" t="s">
        <v>37</v>
      </c>
      <c r="M1298">
        <v>0</v>
      </c>
      <c r="N1298">
        <v>61</v>
      </c>
      <c r="O1298">
        <v>61</v>
      </c>
      <c r="P1298" s="2" t="s">
        <v>50</v>
      </c>
      <c r="Q1298" s="2" t="s">
        <v>51</v>
      </c>
      <c r="R1298">
        <v>1</v>
      </c>
      <c r="S1298" s="2" t="s">
        <v>40</v>
      </c>
      <c r="T1298">
        <v>10</v>
      </c>
      <c r="U1298" s="2" t="s">
        <v>41</v>
      </c>
      <c r="V1298">
        <v>6</v>
      </c>
      <c r="W1298">
        <v>30</v>
      </c>
      <c r="X1298">
        <v>180</v>
      </c>
      <c r="Y1298">
        <v>0</v>
      </c>
      <c r="Z1298">
        <v>0</v>
      </c>
      <c r="AA1298">
        <v>180</v>
      </c>
      <c r="AB1298">
        <f>Analytics_Data_json[[#This Row],[amount]]-Analytics_Data_json[[#This Row],[custom_discount]]</f>
        <v>180</v>
      </c>
      <c r="AC1298">
        <f>(Analytics_Data_json[[#This Row],[order_qty]]*Analytics_Data_json[[#This Row],[unit_price]])-Analytics_Data_json[[#This Row],[discount]]-Analytics_Data_json[[#This Row],[custom_discount]]</f>
        <v>180</v>
      </c>
      <c r="AD1298">
        <v>178</v>
      </c>
      <c r="AE1298" s="2" t="s">
        <v>891</v>
      </c>
      <c r="AF1298" s="2" t="s">
        <v>892</v>
      </c>
      <c r="AG1298">
        <v>130</v>
      </c>
      <c r="AH1298" s="2" t="s">
        <v>44</v>
      </c>
      <c r="AI1298" s="2" t="s">
        <v>44</v>
      </c>
      <c r="AJ1298" s="3">
        <v>45324.000821759262</v>
      </c>
      <c r="AK1298" s="3">
        <v>45324.125810185185</v>
      </c>
    </row>
    <row r="1299" spans="1:37" x14ac:dyDescent="0.25">
      <c r="A1299">
        <v>1574411</v>
      </c>
      <c r="B1299">
        <v>187827</v>
      </c>
      <c r="C1299" s="1">
        <v>45323</v>
      </c>
      <c r="D1299" s="1" t="str">
        <f>TEXT(Analytics_Data_json[[#This Row],[ORDER DATE ]],"mmm")</f>
        <v>Feb</v>
      </c>
      <c r="E1299" s="2" t="s">
        <v>2436</v>
      </c>
      <c r="F1299">
        <v>54</v>
      </c>
      <c r="G1299" s="2" t="s">
        <v>158</v>
      </c>
      <c r="H1299" s="2" t="s">
        <v>159</v>
      </c>
      <c r="I1299">
        <v>74</v>
      </c>
      <c r="J1299" s="4">
        <v>1699</v>
      </c>
      <c r="K1299" s="2" t="s">
        <v>386</v>
      </c>
      <c r="L1299" s="2" t="s">
        <v>37</v>
      </c>
      <c r="M1299">
        <v>0</v>
      </c>
      <c r="N1299">
        <v>68</v>
      </c>
      <c r="O1299">
        <v>68</v>
      </c>
      <c r="P1299" s="2" t="s">
        <v>75</v>
      </c>
      <c r="Q1299" s="2" t="s">
        <v>76</v>
      </c>
      <c r="R1299">
        <v>1</v>
      </c>
      <c r="S1299" s="2" t="s">
        <v>40</v>
      </c>
      <c r="T1299">
        <v>12</v>
      </c>
      <c r="U1299" s="2" t="s">
        <v>74</v>
      </c>
      <c r="V1299">
        <v>12</v>
      </c>
      <c r="W1299">
        <v>8.5</v>
      </c>
      <c r="X1299">
        <v>102</v>
      </c>
      <c r="Y1299">
        <v>0</v>
      </c>
      <c r="Z1299">
        <v>0</v>
      </c>
      <c r="AA1299">
        <v>102</v>
      </c>
      <c r="AB1299">
        <f>Analytics_Data_json[[#This Row],[amount]]-Analytics_Data_json[[#This Row],[custom_discount]]</f>
        <v>102</v>
      </c>
      <c r="AC1299">
        <f>(Analytics_Data_json[[#This Row],[order_qty]]*Analytics_Data_json[[#This Row],[unit_price]])-Analytics_Data_json[[#This Row],[discount]]-Analytics_Data_json[[#This Row],[custom_discount]]</f>
        <v>102</v>
      </c>
      <c r="AD1299">
        <v>273</v>
      </c>
      <c r="AE1299" s="2" t="s">
        <v>188</v>
      </c>
      <c r="AF1299" s="2" t="s">
        <v>189</v>
      </c>
      <c r="AG1299">
        <v>228</v>
      </c>
      <c r="AH1299" s="2" t="s">
        <v>44</v>
      </c>
      <c r="AI1299" s="2" t="s">
        <v>44</v>
      </c>
      <c r="AJ1299" s="3">
        <v>45324.000821759262</v>
      </c>
      <c r="AK1299" s="3">
        <v>45324.125810185185</v>
      </c>
    </row>
    <row r="1300" spans="1:37" x14ac:dyDescent="0.25">
      <c r="A1300">
        <v>1574410</v>
      </c>
      <c r="B1300">
        <v>187827</v>
      </c>
      <c r="C1300" s="1">
        <v>45323</v>
      </c>
      <c r="D1300" s="1" t="str">
        <f>TEXT(Analytics_Data_json[[#This Row],[ORDER DATE ]],"mmm")</f>
        <v>Feb</v>
      </c>
      <c r="E1300" s="2" t="s">
        <v>2436</v>
      </c>
      <c r="F1300">
        <v>54</v>
      </c>
      <c r="G1300" s="2" t="s">
        <v>158</v>
      </c>
      <c r="H1300" s="2" t="s">
        <v>159</v>
      </c>
      <c r="I1300">
        <v>74</v>
      </c>
      <c r="J1300" s="4">
        <v>1699</v>
      </c>
      <c r="K1300" s="2" t="s">
        <v>386</v>
      </c>
      <c r="L1300" s="2" t="s">
        <v>37</v>
      </c>
      <c r="M1300">
        <v>0</v>
      </c>
      <c r="N1300">
        <v>63</v>
      </c>
      <c r="O1300">
        <v>63</v>
      </c>
      <c r="P1300" s="2" t="s">
        <v>313</v>
      </c>
      <c r="Q1300" s="2" t="s">
        <v>314</v>
      </c>
      <c r="R1300">
        <v>1</v>
      </c>
      <c r="S1300" s="2" t="s">
        <v>40</v>
      </c>
      <c r="T1300">
        <v>10</v>
      </c>
      <c r="U1300" s="2" t="s">
        <v>41</v>
      </c>
      <c r="V1300">
        <v>2</v>
      </c>
      <c r="W1300">
        <v>30</v>
      </c>
      <c r="X1300">
        <v>60</v>
      </c>
      <c r="Y1300">
        <v>0</v>
      </c>
      <c r="Z1300">
        <v>0</v>
      </c>
      <c r="AA1300">
        <v>60</v>
      </c>
      <c r="AB1300">
        <f>Analytics_Data_json[[#This Row],[amount]]-Analytics_Data_json[[#This Row],[custom_discount]]</f>
        <v>60</v>
      </c>
      <c r="AC1300">
        <f>(Analytics_Data_json[[#This Row],[order_qty]]*Analytics_Data_json[[#This Row],[unit_price]])-Analytics_Data_json[[#This Row],[discount]]-Analytics_Data_json[[#This Row],[custom_discount]]</f>
        <v>60</v>
      </c>
      <c r="AD1300">
        <v>273</v>
      </c>
      <c r="AE1300" s="2" t="s">
        <v>188</v>
      </c>
      <c r="AF1300" s="2" t="s">
        <v>189</v>
      </c>
      <c r="AG1300">
        <v>228</v>
      </c>
      <c r="AH1300" s="2" t="s">
        <v>44</v>
      </c>
      <c r="AI1300" s="2" t="s">
        <v>44</v>
      </c>
      <c r="AJ1300" s="3">
        <v>45324.000821759262</v>
      </c>
      <c r="AK1300" s="3">
        <v>45324.125810185185</v>
      </c>
    </row>
    <row r="1301" spans="1:37" x14ac:dyDescent="0.25">
      <c r="A1301">
        <v>1574409</v>
      </c>
      <c r="B1301">
        <v>187827</v>
      </c>
      <c r="C1301" s="1">
        <v>45323</v>
      </c>
      <c r="D1301" s="1" t="str">
        <f>TEXT(Analytics_Data_json[[#This Row],[ORDER DATE ]],"mmm")</f>
        <v>Feb</v>
      </c>
      <c r="E1301" s="2" t="s">
        <v>2436</v>
      </c>
      <c r="F1301">
        <v>54</v>
      </c>
      <c r="G1301" s="2" t="s">
        <v>158</v>
      </c>
      <c r="H1301" s="2" t="s">
        <v>159</v>
      </c>
      <c r="I1301">
        <v>74</v>
      </c>
      <c r="J1301" s="4">
        <v>1699</v>
      </c>
      <c r="K1301" s="2" t="s">
        <v>386</v>
      </c>
      <c r="L1301" s="2" t="s">
        <v>37</v>
      </c>
      <c r="M1301">
        <v>0</v>
      </c>
      <c r="N1301">
        <v>62</v>
      </c>
      <c r="O1301">
        <v>62</v>
      </c>
      <c r="P1301" s="2" t="s">
        <v>48</v>
      </c>
      <c r="Q1301" s="2" t="s">
        <v>49</v>
      </c>
      <c r="R1301">
        <v>1</v>
      </c>
      <c r="S1301" s="2" t="s">
        <v>40</v>
      </c>
      <c r="T1301">
        <v>10</v>
      </c>
      <c r="U1301" s="2" t="s">
        <v>41</v>
      </c>
      <c r="V1301">
        <v>3</v>
      </c>
      <c r="W1301">
        <v>30</v>
      </c>
      <c r="X1301">
        <v>90</v>
      </c>
      <c r="Y1301">
        <v>0</v>
      </c>
      <c r="Z1301">
        <v>0</v>
      </c>
      <c r="AA1301">
        <v>90</v>
      </c>
      <c r="AB1301">
        <f>Analytics_Data_json[[#This Row],[amount]]-Analytics_Data_json[[#This Row],[custom_discount]]</f>
        <v>90</v>
      </c>
      <c r="AC1301">
        <f>(Analytics_Data_json[[#This Row],[order_qty]]*Analytics_Data_json[[#This Row],[unit_price]])-Analytics_Data_json[[#This Row],[discount]]-Analytics_Data_json[[#This Row],[custom_discount]]</f>
        <v>90</v>
      </c>
      <c r="AD1301">
        <v>273</v>
      </c>
      <c r="AE1301" s="2" t="s">
        <v>188</v>
      </c>
      <c r="AF1301" s="2" t="s">
        <v>189</v>
      </c>
      <c r="AG1301">
        <v>228</v>
      </c>
      <c r="AH1301" s="2" t="s">
        <v>44</v>
      </c>
      <c r="AI1301" s="2" t="s">
        <v>44</v>
      </c>
      <c r="AJ1301" s="3">
        <v>45324.000821759262</v>
      </c>
      <c r="AK1301" s="3">
        <v>45324.125810185185</v>
      </c>
    </row>
    <row r="1302" spans="1:37" x14ac:dyDescent="0.25">
      <c r="A1302">
        <v>1574408</v>
      </c>
      <c r="B1302">
        <v>187827</v>
      </c>
      <c r="C1302" s="1">
        <v>45323</v>
      </c>
      <c r="D1302" s="1" t="str">
        <f>TEXT(Analytics_Data_json[[#This Row],[ORDER DATE ]],"mmm")</f>
        <v>Feb</v>
      </c>
      <c r="E1302" s="2" t="s">
        <v>2436</v>
      </c>
      <c r="F1302">
        <v>54</v>
      </c>
      <c r="G1302" s="2" t="s">
        <v>158</v>
      </c>
      <c r="H1302" s="2" t="s">
        <v>159</v>
      </c>
      <c r="I1302">
        <v>74</v>
      </c>
      <c r="J1302" s="4">
        <v>1699</v>
      </c>
      <c r="K1302" s="2" t="s">
        <v>386</v>
      </c>
      <c r="L1302" s="2" t="s">
        <v>37</v>
      </c>
      <c r="M1302">
        <v>0</v>
      </c>
      <c r="N1302">
        <v>61</v>
      </c>
      <c r="O1302">
        <v>61</v>
      </c>
      <c r="P1302" s="2" t="s">
        <v>50</v>
      </c>
      <c r="Q1302" s="2" t="s">
        <v>51</v>
      </c>
      <c r="R1302">
        <v>1</v>
      </c>
      <c r="S1302" s="2" t="s">
        <v>40</v>
      </c>
      <c r="T1302">
        <v>10</v>
      </c>
      <c r="U1302" s="2" t="s">
        <v>41</v>
      </c>
      <c r="V1302">
        <v>3</v>
      </c>
      <c r="W1302">
        <v>30</v>
      </c>
      <c r="X1302">
        <v>90</v>
      </c>
      <c r="Y1302">
        <v>0</v>
      </c>
      <c r="Z1302">
        <v>0</v>
      </c>
      <c r="AA1302">
        <v>90</v>
      </c>
      <c r="AB1302">
        <f>Analytics_Data_json[[#This Row],[amount]]-Analytics_Data_json[[#This Row],[custom_discount]]</f>
        <v>90</v>
      </c>
      <c r="AC1302">
        <f>(Analytics_Data_json[[#This Row],[order_qty]]*Analytics_Data_json[[#This Row],[unit_price]])-Analytics_Data_json[[#This Row],[discount]]-Analytics_Data_json[[#This Row],[custom_discount]]</f>
        <v>90</v>
      </c>
      <c r="AD1302">
        <v>273</v>
      </c>
      <c r="AE1302" s="2" t="s">
        <v>188</v>
      </c>
      <c r="AF1302" s="2" t="s">
        <v>189</v>
      </c>
      <c r="AG1302">
        <v>228</v>
      </c>
      <c r="AH1302" s="2" t="s">
        <v>44</v>
      </c>
      <c r="AI1302" s="2" t="s">
        <v>44</v>
      </c>
      <c r="AJ1302" s="3">
        <v>45324.000821759262</v>
      </c>
      <c r="AK1302" s="3">
        <v>45324.125810185185</v>
      </c>
    </row>
    <row r="1303" spans="1:37" x14ac:dyDescent="0.25">
      <c r="A1303">
        <v>1574407</v>
      </c>
      <c r="B1303">
        <v>187826</v>
      </c>
      <c r="C1303" s="1">
        <v>45323</v>
      </c>
      <c r="D1303" s="1" t="str">
        <f>TEXT(Analytics_Data_json[[#This Row],[ORDER DATE ]],"mmm")</f>
        <v>Feb</v>
      </c>
      <c r="E1303" s="2" t="s">
        <v>2437</v>
      </c>
      <c r="F1303">
        <v>54</v>
      </c>
      <c r="G1303" s="2" t="s">
        <v>158</v>
      </c>
      <c r="H1303" s="2" t="s">
        <v>159</v>
      </c>
      <c r="I1303">
        <v>74</v>
      </c>
      <c r="J1303" s="4">
        <v>1700</v>
      </c>
      <c r="K1303" s="2" t="s">
        <v>2438</v>
      </c>
      <c r="L1303" s="2" t="s">
        <v>37</v>
      </c>
      <c r="M1303">
        <v>0</v>
      </c>
      <c r="N1303">
        <v>69</v>
      </c>
      <c r="O1303">
        <v>69</v>
      </c>
      <c r="P1303" s="2" t="s">
        <v>72</v>
      </c>
      <c r="Q1303" s="2" t="s">
        <v>73</v>
      </c>
      <c r="R1303">
        <v>1</v>
      </c>
      <c r="S1303" s="2" t="s">
        <v>40</v>
      </c>
      <c r="T1303">
        <v>12</v>
      </c>
      <c r="U1303" s="2" t="s">
        <v>74</v>
      </c>
      <c r="V1303">
        <v>12</v>
      </c>
      <c r="W1303">
        <v>8.5</v>
      </c>
      <c r="X1303">
        <v>102</v>
      </c>
      <c r="Y1303">
        <v>0</v>
      </c>
      <c r="Z1303">
        <v>0</v>
      </c>
      <c r="AA1303">
        <v>102</v>
      </c>
      <c r="AB1303">
        <f>Analytics_Data_json[[#This Row],[amount]]-Analytics_Data_json[[#This Row],[custom_discount]]</f>
        <v>102</v>
      </c>
      <c r="AC1303">
        <f>(Analytics_Data_json[[#This Row],[order_qty]]*Analytics_Data_json[[#This Row],[unit_price]])-Analytics_Data_json[[#This Row],[discount]]-Analytics_Data_json[[#This Row],[custom_discount]]</f>
        <v>102</v>
      </c>
      <c r="AD1303">
        <v>273</v>
      </c>
      <c r="AE1303" s="2" t="s">
        <v>188</v>
      </c>
      <c r="AF1303" s="2" t="s">
        <v>189</v>
      </c>
      <c r="AG1303">
        <v>228</v>
      </c>
      <c r="AH1303" s="2" t="s">
        <v>44</v>
      </c>
      <c r="AI1303" s="2" t="s">
        <v>44</v>
      </c>
      <c r="AJ1303" s="3">
        <v>45324.000821759262</v>
      </c>
      <c r="AK1303" s="3">
        <v>45324.125810185185</v>
      </c>
    </row>
    <row r="1304" spans="1:37" x14ac:dyDescent="0.25">
      <c r="A1304">
        <v>1574406</v>
      </c>
      <c r="B1304">
        <v>187826</v>
      </c>
      <c r="C1304" s="1">
        <v>45323</v>
      </c>
      <c r="D1304" s="1" t="str">
        <f>TEXT(Analytics_Data_json[[#This Row],[ORDER DATE ]],"mmm")</f>
        <v>Feb</v>
      </c>
      <c r="E1304" s="2" t="s">
        <v>2437</v>
      </c>
      <c r="F1304">
        <v>54</v>
      </c>
      <c r="G1304" s="2" t="s">
        <v>158</v>
      </c>
      <c r="H1304" s="2" t="s">
        <v>159</v>
      </c>
      <c r="I1304">
        <v>74</v>
      </c>
      <c r="J1304" s="4">
        <v>1700</v>
      </c>
      <c r="K1304" s="2" t="s">
        <v>2438</v>
      </c>
      <c r="L1304" s="2" t="s">
        <v>37</v>
      </c>
      <c r="M1304">
        <v>0</v>
      </c>
      <c r="N1304">
        <v>68</v>
      </c>
      <c r="O1304">
        <v>68</v>
      </c>
      <c r="P1304" s="2" t="s">
        <v>75</v>
      </c>
      <c r="Q1304" s="2" t="s">
        <v>76</v>
      </c>
      <c r="R1304">
        <v>1</v>
      </c>
      <c r="S1304" s="2" t="s">
        <v>40</v>
      </c>
      <c r="T1304">
        <v>12</v>
      </c>
      <c r="U1304" s="2" t="s">
        <v>74</v>
      </c>
      <c r="V1304">
        <v>12</v>
      </c>
      <c r="W1304">
        <v>8.5</v>
      </c>
      <c r="X1304">
        <v>102</v>
      </c>
      <c r="Y1304">
        <v>0</v>
      </c>
      <c r="Z1304">
        <v>0</v>
      </c>
      <c r="AA1304">
        <v>102</v>
      </c>
      <c r="AB1304">
        <f>Analytics_Data_json[[#This Row],[amount]]-Analytics_Data_json[[#This Row],[custom_discount]]</f>
        <v>102</v>
      </c>
      <c r="AC1304">
        <f>(Analytics_Data_json[[#This Row],[order_qty]]*Analytics_Data_json[[#This Row],[unit_price]])-Analytics_Data_json[[#This Row],[discount]]-Analytics_Data_json[[#This Row],[custom_discount]]</f>
        <v>102</v>
      </c>
      <c r="AD1304">
        <v>273</v>
      </c>
      <c r="AE1304" s="2" t="s">
        <v>188</v>
      </c>
      <c r="AF1304" s="2" t="s">
        <v>189</v>
      </c>
      <c r="AG1304">
        <v>228</v>
      </c>
      <c r="AH1304" s="2" t="s">
        <v>44</v>
      </c>
      <c r="AI1304" s="2" t="s">
        <v>44</v>
      </c>
      <c r="AJ1304" s="3">
        <v>45324.000821759262</v>
      </c>
      <c r="AK1304" s="3">
        <v>45324.125810185185</v>
      </c>
    </row>
    <row r="1305" spans="1:37" x14ac:dyDescent="0.25">
      <c r="A1305">
        <v>1574405</v>
      </c>
      <c r="B1305">
        <v>187826</v>
      </c>
      <c r="C1305" s="1">
        <v>45323</v>
      </c>
      <c r="D1305" s="1" t="str">
        <f>TEXT(Analytics_Data_json[[#This Row],[ORDER DATE ]],"mmm")</f>
        <v>Feb</v>
      </c>
      <c r="E1305" s="2" t="s">
        <v>2437</v>
      </c>
      <c r="F1305">
        <v>54</v>
      </c>
      <c r="G1305" s="2" t="s">
        <v>158</v>
      </c>
      <c r="H1305" s="2" t="s">
        <v>159</v>
      </c>
      <c r="I1305">
        <v>74</v>
      </c>
      <c r="J1305" s="4">
        <v>1700</v>
      </c>
      <c r="K1305" s="2" t="s">
        <v>2438</v>
      </c>
      <c r="L1305" s="2" t="s">
        <v>37</v>
      </c>
      <c r="M1305">
        <v>0</v>
      </c>
      <c r="N1305">
        <v>62</v>
      </c>
      <c r="O1305">
        <v>62</v>
      </c>
      <c r="P1305" s="2" t="s">
        <v>48</v>
      </c>
      <c r="Q1305" s="2" t="s">
        <v>49</v>
      </c>
      <c r="R1305">
        <v>1</v>
      </c>
      <c r="S1305" s="2" t="s">
        <v>40</v>
      </c>
      <c r="T1305">
        <v>10</v>
      </c>
      <c r="U1305" s="2" t="s">
        <v>41</v>
      </c>
      <c r="V1305">
        <v>6</v>
      </c>
      <c r="W1305">
        <v>30</v>
      </c>
      <c r="X1305">
        <v>180</v>
      </c>
      <c r="Y1305">
        <v>0</v>
      </c>
      <c r="Z1305">
        <v>0</v>
      </c>
      <c r="AA1305">
        <v>180</v>
      </c>
      <c r="AB1305">
        <f>Analytics_Data_json[[#This Row],[amount]]-Analytics_Data_json[[#This Row],[custom_discount]]</f>
        <v>180</v>
      </c>
      <c r="AC1305">
        <f>(Analytics_Data_json[[#This Row],[order_qty]]*Analytics_Data_json[[#This Row],[unit_price]])-Analytics_Data_json[[#This Row],[discount]]-Analytics_Data_json[[#This Row],[custom_discount]]</f>
        <v>180</v>
      </c>
      <c r="AD1305">
        <v>273</v>
      </c>
      <c r="AE1305" s="2" t="s">
        <v>188</v>
      </c>
      <c r="AF1305" s="2" t="s">
        <v>189</v>
      </c>
      <c r="AG1305">
        <v>228</v>
      </c>
      <c r="AH1305" s="2" t="s">
        <v>44</v>
      </c>
      <c r="AI1305" s="2" t="s">
        <v>44</v>
      </c>
      <c r="AJ1305" s="3">
        <v>45324.000821759262</v>
      </c>
      <c r="AK1305" s="3">
        <v>45324.125810185185</v>
      </c>
    </row>
    <row r="1306" spans="1:37" x14ac:dyDescent="0.25">
      <c r="A1306">
        <v>1574404</v>
      </c>
      <c r="B1306">
        <v>187825</v>
      </c>
      <c r="C1306" s="1">
        <v>45323</v>
      </c>
      <c r="D1306" s="1" t="str">
        <f>TEXT(Analytics_Data_json[[#This Row],[ORDER DATE ]],"mmm")</f>
        <v>Feb</v>
      </c>
      <c r="E1306" s="2" t="s">
        <v>2439</v>
      </c>
      <c r="F1306">
        <v>42</v>
      </c>
      <c r="G1306" s="2" t="s">
        <v>33</v>
      </c>
      <c r="H1306" s="2" t="s">
        <v>34</v>
      </c>
      <c r="I1306">
        <v>62</v>
      </c>
      <c r="J1306" s="4" t="s">
        <v>2440</v>
      </c>
      <c r="K1306" s="2" t="s">
        <v>2441</v>
      </c>
      <c r="L1306" s="2" t="s">
        <v>37</v>
      </c>
      <c r="M1306">
        <v>0</v>
      </c>
      <c r="N1306">
        <v>69</v>
      </c>
      <c r="O1306">
        <v>69</v>
      </c>
      <c r="P1306" s="2" t="s">
        <v>72</v>
      </c>
      <c r="Q1306" s="2" t="s">
        <v>73</v>
      </c>
      <c r="R1306">
        <v>1</v>
      </c>
      <c r="S1306" s="2" t="s">
        <v>40</v>
      </c>
      <c r="T1306">
        <v>12</v>
      </c>
      <c r="U1306" s="2" t="s">
        <v>74</v>
      </c>
      <c r="V1306">
        <v>24</v>
      </c>
      <c r="W1306">
        <v>8.5</v>
      </c>
      <c r="X1306">
        <v>204</v>
      </c>
      <c r="Y1306">
        <v>0</v>
      </c>
      <c r="Z1306">
        <v>0</v>
      </c>
      <c r="AA1306">
        <v>204</v>
      </c>
      <c r="AB1306">
        <f>Analytics_Data_json[[#This Row],[amount]]-Analytics_Data_json[[#This Row],[custom_discount]]</f>
        <v>204</v>
      </c>
      <c r="AC1306">
        <f>(Analytics_Data_json[[#This Row],[order_qty]]*Analytics_Data_json[[#This Row],[unit_price]])-Analytics_Data_json[[#This Row],[discount]]-Analytics_Data_json[[#This Row],[custom_discount]]</f>
        <v>204</v>
      </c>
      <c r="AD1306">
        <v>246</v>
      </c>
      <c r="AE1306" s="2" t="s">
        <v>42</v>
      </c>
      <c r="AF1306" s="2" t="s">
        <v>43</v>
      </c>
      <c r="AG1306">
        <v>202</v>
      </c>
      <c r="AH1306" s="2" t="s">
        <v>44</v>
      </c>
      <c r="AI1306" s="2" t="s">
        <v>44</v>
      </c>
      <c r="AJ1306" s="3">
        <v>45324.000821759262</v>
      </c>
      <c r="AK1306" s="3">
        <v>45324.125810185185</v>
      </c>
    </row>
    <row r="1307" spans="1:37" x14ac:dyDescent="0.25">
      <c r="A1307">
        <v>1574403</v>
      </c>
      <c r="B1307">
        <v>187825</v>
      </c>
      <c r="C1307" s="1">
        <v>45323</v>
      </c>
      <c r="D1307" s="1" t="str">
        <f>TEXT(Analytics_Data_json[[#This Row],[ORDER DATE ]],"mmm")</f>
        <v>Feb</v>
      </c>
      <c r="E1307" s="2" t="s">
        <v>2439</v>
      </c>
      <c r="F1307">
        <v>42</v>
      </c>
      <c r="G1307" s="2" t="s">
        <v>33</v>
      </c>
      <c r="H1307" s="2" t="s">
        <v>34</v>
      </c>
      <c r="I1307">
        <v>62</v>
      </c>
      <c r="J1307" s="4" t="s">
        <v>2440</v>
      </c>
      <c r="K1307" s="2" t="s">
        <v>2441</v>
      </c>
      <c r="L1307" s="2" t="s">
        <v>37</v>
      </c>
      <c r="M1307">
        <v>0</v>
      </c>
      <c r="N1307">
        <v>68</v>
      </c>
      <c r="O1307">
        <v>68</v>
      </c>
      <c r="P1307" s="2" t="s">
        <v>75</v>
      </c>
      <c r="Q1307" s="2" t="s">
        <v>76</v>
      </c>
      <c r="R1307">
        <v>1</v>
      </c>
      <c r="S1307" s="2" t="s">
        <v>40</v>
      </c>
      <c r="T1307">
        <v>12</v>
      </c>
      <c r="U1307" s="2" t="s">
        <v>74</v>
      </c>
      <c r="V1307">
        <v>12</v>
      </c>
      <c r="W1307">
        <v>8.5</v>
      </c>
      <c r="X1307">
        <v>102</v>
      </c>
      <c r="Y1307">
        <v>0</v>
      </c>
      <c r="Z1307">
        <v>0</v>
      </c>
      <c r="AA1307">
        <v>102</v>
      </c>
      <c r="AB1307">
        <f>Analytics_Data_json[[#This Row],[amount]]-Analytics_Data_json[[#This Row],[custom_discount]]</f>
        <v>102</v>
      </c>
      <c r="AC1307">
        <f>(Analytics_Data_json[[#This Row],[order_qty]]*Analytics_Data_json[[#This Row],[unit_price]])-Analytics_Data_json[[#This Row],[discount]]-Analytics_Data_json[[#This Row],[custom_discount]]</f>
        <v>102</v>
      </c>
      <c r="AD1307">
        <v>246</v>
      </c>
      <c r="AE1307" s="2" t="s">
        <v>42</v>
      </c>
      <c r="AF1307" s="2" t="s">
        <v>43</v>
      </c>
      <c r="AG1307">
        <v>202</v>
      </c>
      <c r="AH1307" s="2" t="s">
        <v>44</v>
      </c>
      <c r="AI1307" s="2" t="s">
        <v>44</v>
      </c>
      <c r="AJ1307" s="3">
        <v>45324.000821759262</v>
      </c>
      <c r="AK1307" s="3">
        <v>45324.125810185185</v>
      </c>
    </row>
    <row r="1308" spans="1:37" x14ac:dyDescent="0.25">
      <c r="A1308">
        <v>1574402</v>
      </c>
      <c r="B1308">
        <v>187824</v>
      </c>
      <c r="C1308" s="1">
        <v>45323</v>
      </c>
      <c r="D1308" s="1" t="str">
        <f>TEXT(Analytics_Data_json[[#This Row],[ORDER DATE ]],"mmm")</f>
        <v>Feb</v>
      </c>
      <c r="E1308" s="2" t="s">
        <v>2442</v>
      </c>
      <c r="F1308">
        <v>42</v>
      </c>
      <c r="G1308" s="2" t="s">
        <v>33</v>
      </c>
      <c r="H1308" s="2" t="s">
        <v>34</v>
      </c>
      <c r="I1308">
        <v>62</v>
      </c>
      <c r="J1308" s="4" t="s">
        <v>2443</v>
      </c>
      <c r="K1308" s="2" t="s">
        <v>2444</v>
      </c>
      <c r="L1308" s="2" t="s">
        <v>37</v>
      </c>
      <c r="M1308">
        <v>0</v>
      </c>
      <c r="N1308">
        <v>69</v>
      </c>
      <c r="O1308">
        <v>69</v>
      </c>
      <c r="P1308" s="2" t="s">
        <v>72</v>
      </c>
      <c r="Q1308" s="2" t="s">
        <v>73</v>
      </c>
      <c r="R1308">
        <v>1</v>
      </c>
      <c r="S1308" s="2" t="s">
        <v>40</v>
      </c>
      <c r="T1308">
        <v>12</v>
      </c>
      <c r="U1308" s="2" t="s">
        <v>74</v>
      </c>
      <c r="V1308">
        <v>24</v>
      </c>
      <c r="W1308">
        <v>8.5</v>
      </c>
      <c r="X1308">
        <v>204</v>
      </c>
      <c r="Y1308">
        <v>0</v>
      </c>
      <c r="Z1308">
        <v>0</v>
      </c>
      <c r="AA1308">
        <v>204</v>
      </c>
      <c r="AB1308">
        <f>Analytics_Data_json[[#This Row],[amount]]-Analytics_Data_json[[#This Row],[custom_discount]]</f>
        <v>204</v>
      </c>
      <c r="AC1308">
        <f>(Analytics_Data_json[[#This Row],[order_qty]]*Analytics_Data_json[[#This Row],[unit_price]])-Analytics_Data_json[[#This Row],[discount]]-Analytics_Data_json[[#This Row],[custom_discount]]</f>
        <v>204</v>
      </c>
      <c r="AD1308">
        <v>246</v>
      </c>
      <c r="AE1308" s="2" t="s">
        <v>42</v>
      </c>
      <c r="AF1308" s="2" t="s">
        <v>43</v>
      </c>
      <c r="AG1308">
        <v>202</v>
      </c>
      <c r="AH1308" s="2" t="s">
        <v>44</v>
      </c>
      <c r="AI1308" s="2" t="s">
        <v>44</v>
      </c>
      <c r="AJ1308" s="3">
        <v>45324.000821759262</v>
      </c>
      <c r="AK1308" s="3">
        <v>45324.125810185185</v>
      </c>
    </row>
    <row r="1309" spans="1:37" x14ac:dyDescent="0.25">
      <c r="A1309">
        <v>1574401</v>
      </c>
      <c r="B1309">
        <v>187824</v>
      </c>
      <c r="C1309" s="1">
        <v>45323</v>
      </c>
      <c r="D1309" s="1" t="str">
        <f>TEXT(Analytics_Data_json[[#This Row],[ORDER DATE ]],"mmm")</f>
        <v>Feb</v>
      </c>
      <c r="E1309" s="2" t="s">
        <v>2442</v>
      </c>
      <c r="F1309">
        <v>42</v>
      </c>
      <c r="G1309" s="2" t="s">
        <v>33</v>
      </c>
      <c r="H1309" s="2" t="s">
        <v>34</v>
      </c>
      <c r="I1309">
        <v>62</v>
      </c>
      <c r="J1309" s="4" t="s">
        <v>2443</v>
      </c>
      <c r="K1309" s="2" t="s">
        <v>2444</v>
      </c>
      <c r="L1309" s="2" t="s">
        <v>37</v>
      </c>
      <c r="M1309">
        <v>0</v>
      </c>
      <c r="N1309">
        <v>62</v>
      </c>
      <c r="O1309">
        <v>62</v>
      </c>
      <c r="P1309" s="2" t="s">
        <v>48</v>
      </c>
      <c r="Q1309" s="2" t="s">
        <v>49</v>
      </c>
      <c r="R1309">
        <v>1</v>
      </c>
      <c r="S1309" s="2" t="s">
        <v>40</v>
      </c>
      <c r="T1309">
        <v>10</v>
      </c>
      <c r="U1309" s="2" t="s">
        <v>41</v>
      </c>
      <c r="V1309">
        <v>12</v>
      </c>
      <c r="W1309">
        <v>30</v>
      </c>
      <c r="X1309">
        <v>360</v>
      </c>
      <c r="Y1309">
        <v>0</v>
      </c>
      <c r="Z1309">
        <v>0</v>
      </c>
      <c r="AA1309">
        <v>360</v>
      </c>
      <c r="AB1309">
        <f>Analytics_Data_json[[#This Row],[amount]]-Analytics_Data_json[[#This Row],[custom_discount]]</f>
        <v>360</v>
      </c>
      <c r="AC1309">
        <f>(Analytics_Data_json[[#This Row],[order_qty]]*Analytics_Data_json[[#This Row],[unit_price]])-Analytics_Data_json[[#This Row],[discount]]-Analytics_Data_json[[#This Row],[custom_discount]]</f>
        <v>360</v>
      </c>
      <c r="AD1309">
        <v>246</v>
      </c>
      <c r="AE1309" s="2" t="s">
        <v>42</v>
      </c>
      <c r="AF1309" s="2" t="s">
        <v>43</v>
      </c>
      <c r="AG1309">
        <v>202</v>
      </c>
      <c r="AH1309" s="2" t="s">
        <v>44</v>
      </c>
      <c r="AI1309" s="2" t="s">
        <v>44</v>
      </c>
      <c r="AJ1309" s="3">
        <v>45324.000821759262</v>
      </c>
      <c r="AK1309" s="3">
        <v>45324.125810185185</v>
      </c>
    </row>
    <row r="1310" spans="1:37" x14ac:dyDescent="0.25">
      <c r="A1310">
        <v>1574400</v>
      </c>
      <c r="B1310">
        <v>187824</v>
      </c>
      <c r="C1310" s="1">
        <v>45323</v>
      </c>
      <c r="D1310" s="1" t="str">
        <f>TEXT(Analytics_Data_json[[#This Row],[ORDER DATE ]],"mmm")</f>
        <v>Feb</v>
      </c>
      <c r="E1310" s="2" t="s">
        <v>2442</v>
      </c>
      <c r="F1310">
        <v>42</v>
      </c>
      <c r="G1310" s="2" t="s">
        <v>33</v>
      </c>
      <c r="H1310" s="2" t="s">
        <v>34</v>
      </c>
      <c r="I1310">
        <v>62</v>
      </c>
      <c r="J1310" s="4" t="s">
        <v>2443</v>
      </c>
      <c r="K1310" s="2" t="s">
        <v>2444</v>
      </c>
      <c r="L1310" s="2" t="s">
        <v>37</v>
      </c>
      <c r="M1310">
        <v>0</v>
      </c>
      <c r="N1310">
        <v>85</v>
      </c>
      <c r="O1310">
        <v>85</v>
      </c>
      <c r="P1310" s="2" t="s">
        <v>260</v>
      </c>
      <c r="Q1310" s="2" t="s">
        <v>261</v>
      </c>
      <c r="R1310">
        <v>1</v>
      </c>
      <c r="S1310" s="2" t="s">
        <v>40</v>
      </c>
      <c r="T1310">
        <v>12</v>
      </c>
      <c r="U1310" s="2" t="s">
        <v>74</v>
      </c>
      <c r="V1310">
        <v>24</v>
      </c>
      <c r="W1310">
        <v>8.5</v>
      </c>
      <c r="X1310">
        <v>204</v>
      </c>
      <c r="Y1310">
        <v>0</v>
      </c>
      <c r="Z1310">
        <v>0</v>
      </c>
      <c r="AA1310">
        <v>204</v>
      </c>
      <c r="AB1310">
        <f>Analytics_Data_json[[#This Row],[amount]]-Analytics_Data_json[[#This Row],[custom_discount]]</f>
        <v>204</v>
      </c>
      <c r="AC1310">
        <f>(Analytics_Data_json[[#This Row],[order_qty]]*Analytics_Data_json[[#This Row],[unit_price]])-Analytics_Data_json[[#This Row],[discount]]-Analytics_Data_json[[#This Row],[custom_discount]]</f>
        <v>204</v>
      </c>
      <c r="AD1310">
        <v>246</v>
      </c>
      <c r="AE1310" s="2" t="s">
        <v>42</v>
      </c>
      <c r="AF1310" s="2" t="s">
        <v>43</v>
      </c>
      <c r="AG1310">
        <v>202</v>
      </c>
      <c r="AH1310" s="2" t="s">
        <v>44</v>
      </c>
      <c r="AI1310" s="2" t="s">
        <v>44</v>
      </c>
      <c r="AJ1310" s="3">
        <v>45324.000821759262</v>
      </c>
      <c r="AK1310" s="3">
        <v>45324.125810185185</v>
      </c>
    </row>
    <row r="1311" spans="1:37" x14ac:dyDescent="0.25">
      <c r="A1311">
        <v>1574399</v>
      </c>
      <c r="B1311">
        <v>187823</v>
      </c>
      <c r="C1311" s="1">
        <v>45323</v>
      </c>
      <c r="D1311" s="1" t="str">
        <f>TEXT(Analytics_Data_json[[#This Row],[ORDER DATE ]],"mmm")</f>
        <v>Feb</v>
      </c>
      <c r="E1311" s="2" t="s">
        <v>2445</v>
      </c>
      <c r="F1311">
        <v>54</v>
      </c>
      <c r="G1311" s="2" t="s">
        <v>158</v>
      </c>
      <c r="H1311" s="2" t="s">
        <v>159</v>
      </c>
      <c r="I1311">
        <v>74</v>
      </c>
      <c r="J1311" s="4">
        <v>172</v>
      </c>
      <c r="K1311" s="2" t="s">
        <v>2446</v>
      </c>
      <c r="L1311" s="2" t="s">
        <v>37</v>
      </c>
      <c r="M1311">
        <v>0</v>
      </c>
      <c r="N1311">
        <v>69</v>
      </c>
      <c r="O1311">
        <v>69</v>
      </c>
      <c r="P1311" s="2" t="s">
        <v>72</v>
      </c>
      <c r="Q1311" s="2" t="s">
        <v>73</v>
      </c>
      <c r="R1311">
        <v>1</v>
      </c>
      <c r="S1311" s="2" t="s">
        <v>40</v>
      </c>
      <c r="T1311">
        <v>12</v>
      </c>
      <c r="U1311" s="2" t="s">
        <v>74</v>
      </c>
      <c r="V1311">
        <v>24</v>
      </c>
      <c r="W1311">
        <v>8.5</v>
      </c>
      <c r="X1311">
        <v>204</v>
      </c>
      <c r="Y1311">
        <v>0</v>
      </c>
      <c r="Z1311">
        <v>0</v>
      </c>
      <c r="AA1311">
        <v>204</v>
      </c>
      <c r="AB1311">
        <f>Analytics_Data_json[[#This Row],[amount]]-Analytics_Data_json[[#This Row],[custom_discount]]</f>
        <v>204</v>
      </c>
      <c r="AC1311">
        <f>(Analytics_Data_json[[#This Row],[order_qty]]*Analytics_Data_json[[#This Row],[unit_price]])-Analytics_Data_json[[#This Row],[discount]]-Analytics_Data_json[[#This Row],[custom_discount]]</f>
        <v>204</v>
      </c>
      <c r="AD1311">
        <v>272</v>
      </c>
      <c r="AE1311" s="2" t="s">
        <v>161</v>
      </c>
      <c r="AF1311" s="2" t="s">
        <v>162</v>
      </c>
      <c r="AG1311">
        <v>227</v>
      </c>
      <c r="AH1311" s="2" t="s">
        <v>44</v>
      </c>
      <c r="AI1311" s="2" t="s">
        <v>44</v>
      </c>
      <c r="AJ1311" s="3">
        <v>45324.000821759262</v>
      </c>
      <c r="AK1311" s="3">
        <v>45324.125810185185</v>
      </c>
    </row>
    <row r="1312" spans="1:37" x14ac:dyDescent="0.25">
      <c r="A1312">
        <v>1574398</v>
      </c>
      <c r="B1312">
        <v>187823</v>
      </c>
      <c r="C1312" s="1">
        <v>45323</v>
      </c>
      <c r="D1312" s="1" t="str">
        <f>TEXT(Analytics_Data_json[[#This Row],[ORDER DATE ]],"mmm")</f>
        <v>Feb</v>
      </c>
      <c r="E1312" s="2" t="s">
        <v>2445</v>
      </c>
      <c r="F1312">
        <v>54</v>
      </c>
      <c r="G1312" s="2" t="s">
        <v>158</v>
      </c>
      <c r="H1312" s="2" t="s">
        <v>159</v>
      </c>
      <c r="I1312">
        <v>74</v>
      </c>
      <c r="J1312" s="4">
        <v>172</v>
      </c>
      <c r="K1312" s="2" t="s">
        <v>2446</v>
      </c>
      <c r="L1312" s="2" t="s">
        <v>37</v>
      </c>
      <c r="M1312">
        <v>0</v>
      </c>
      <c r="N1312">
        <v>68</v>
      </c>
      <c r="O1312">
        <v>68</v>
      </c>
      <c r="P1312" s="2" t="s">
        <v>75</v>
      </c>
      <c r="Q1312" s="2" t="s">
        <v>76</v>
      </c>
      <c r="R1312">
        <v>1</v>
      </c>
      <c r="S1312" s="2" t="s">
        <v>40</v>
      </c>
      <c r="T1312">
        <v>12</v>
      </c>
      <c r="U1312" s="2" t="s">
        <v>74</v>
      </c>
      <c r="V1312">
        <v>48</v>
      </c>
      <c r="W1312">
        <v>8.5</v>
      </c>
      <c r="X1312">
        <v>408</v>
      </c>
      <c r="Y1312">
        <v>0</v>
      </c>
      <c r="Z1312">
        <v>0</v>
      </c>
      <c r="AA1312">
        <v>408</v>
      </c>
      <c r="AB1312">
        <f>Analytics_Data_json[[#This Row],[amount]]-Analytics_Data_json[[#This Row],[custom_discount]]</f>
        <v>408</v>
      </c>
      <c r="AC1312">
        <f>(Analytics_Data_json[[#This Row],[order_qty]]*Analytics_Data_json[[#This Row],[unit_price]])-Analytics_Data_json[[#This Row],[discount]]-Analytics_Data_json[[#This Row],[custom_discount]]</f>
        <v>408</v>
      </c>
      <c r="AD1312">
        <v>272</v>
      </c>
      <c r="AE1312" s="2" t="s">
        <v>161</v>
      </c>
      <c r="AF1312" s="2" t="s">
        <v>162</v>
      </c>
      <c r="AG1312">
        <v>227</v>
      </c>
      <c r="AH1312" s="2" t="s">
        <v>44</v>
      </c>
      <c r="AI1312" s="2" t="s">
        <v>44</v>
      </c>
      <c r="AJ1312" s="3">
        <v>45324.000821759262</v>
      </c>
      <c r="AK1312" s="3">
        <v>45324.125810185185</v>
      </c>
    </row>
    <row r="1313" spans="1:37" x14ac:dyDescent="0.25">
      <c r="A1313">
        <v>1574397</v>
      </c>
      <c r="B1313">
        <v>187822</v>
      </c>
      <c r="C1313" s="1">
        <v>45323</v>
      </c>
      <c r="D1313" s="1" t="str">
        <f>TEXT(Analytics_Data_json[[#This Row],[ORDER DATE ]],"mmm")</f>
        <v>Feb</v>
      </c>
      <c r="E1313" s="2" t="s">
        <v>2447</v>
      </c>
      <c r="F1313">
        <v>54</v>
      </c>
      <c r="G1313" s="2" t="s">
        <v>158</v>
      </c>
      <c r="H1313" s="2" t="s">
        <v>159</v>
      </c>
      <c r="I1313">
        <v>74</v>
      </c>
      <c r="J1313" s="4">
        <v>639</v>
      </c>
      <c r="K1313" s="2" t="s">
        <v>1350</v>
      </c>
      <c r="L1313" s="2" t="s">
        <v>37</v>
      </c>
      <c r="M1313">
        <v>0</v>
      </c>
      <c r="N1313">
        <v>1</v>
      </c>
      <c r="O1313">
        <v>1</v>
      </c>
      <c r="P1313" s="2" t="s">
        <v>331</v>
      </c>
      <c r="Q1313" s="2" t="s">
        <v>332</v>
      </c>
      <c r="R1313">
        <v>1</v>
      </c>
      <c r="S1313" s="2" t="s">
        <v>40</v>
      </c>
      <c r="T1313">
        <v>1</v>
      </c>
      <c r="U1313" s="2" t="s">
        <v>333</v>
      </c>
      <c r="V1313">
        <v>1</v>
      </c>
      <c r="W1313">
        <v>100</v>
      </c>
      <c r="X1313">
        <v>100</v>
      </c>
      <c r="Y1313">
        <v>0</v>
      </c>
      <c r="Z1313">
        <v>0</v>
      </c>
      <c r="AA1313">
        <v>100</v>
      </c>
      <c r="AB1313">
        <f>Analytics_Data_json[[#This Row],[amount]]-Analytics_Data_json[[#This Row],[custom_discount]]</f>
        <v>100</v>
      </c>
      <c r="AC1313">
        <f>(Analytics_Data_json[[#This Row],[order_qty]]*Analytics_Data_json[[#This Row],[unit_price]])-Analytics_Data_json[[#This Row],[discount]]-Analytics_Data_json[[#This Row],[custom_discount]]</f>
        <v>100</v>
      </c>
      <c r="AD1313">
        <v>272</v>
      </c>
      <c r="AE1313" s="2" t="s">
        <v>161</v>
      </c>
      <c r="AF1313" s="2" t="s">
        <v>162</v>
      </c>
      <c r="AG1313">
        <v>227</v>
      </c>
      <c r="AH1313" s="2" t="s">
        <v>44</v>
      </c>
      <c r="AI1313" s="2" t="s">
        <v>44</v>
      </c>
      <c r="AJ1313" s="3">
        <v>45324.000821759262</v>
      </c>
      <c r="AK1313" s="3">
        <v>45324.125810185185</v>
      </c>
    </row>
    <row r="1314" spans="1:37" x14ac:dyDescent="0.25">
      <c r="A1314">
        <v>1574396</v>
      </c>
      <c r="B1314">
        <v>187822</v>
      </c>
      <c r="C1314" s="1">
        <v>45323</v>
      </c>
      <c r="D1314" s="1" t="str">
        <f>TEXT(Analytics_Data_json[[#This Row],[ORDER DATE ]],"mmm")</f>
        <v>Feb</v>
      </c>
      <c r="E1314" s="2" t="s">
        <v>2447</v>
      </c>
      <c r="F1314">
        <v>54</v>
      </c>
      <c r="G1314" s="2" t="s">
        <v>158</v>
      </c>
      <c r="H1314" s="2" t="s">
        <v>159</v>
      </c>
      <c r="I1314">
        <v>74</v>
      </c>
      <c r="J1314" s="4">
        <v>639</v>
      </c>
      <c r="K1314" s="2" t="s">
        <v>1350</v>
      </c>
      <c r="L1314" s="2" t="s">
        <v>37</v>
      </c>
      <c r="M1314">
        <v>0</v>
      </c>
      <c r="N1314">
        <v>30</v>
      </c>
      <c r="O1314">
        <v>30</v>
      </c>
      <c r="P1314" s="2" t="s">
        <v>55</v>
      </c>
      <c r="Q1314" s="2" t="s">
        <v>56</v>
      </c>
      <c r="R1314">
        <v>1</v>
      </c>
      <c r="S1314" s="2" t="s">
        <v>40</v>
      </c>
      <c r="T1314">
        <v>15</v>
      </c>
      <c r="U1314" s="2" t="s">
        <v>57</v>
      </c>
      <c r="V1314">
        <v>1</v>
      </c>
      <c r="W1314">
        <v>240</v>
      </c>
      <c r="X1314">
        <v>240</v>
      </c>
      <c r="Y1314">
        <v>0</v>
      </c>
      <c r="Z1314">
        <v>0</v>
      </c>
      <c r="AA1314">
        <v>240</v>
      </c>
      <c r="AB1314">
        <f>Analytics_Data_json[[#This Row],[amount]]-Analytics_Data_json[[#This Row],[custom_discount]]</f>
        <v>240</v>
      </c>
      <c r="AC1314">
        <f>(Analytics_Data_json[[#This Row],[order_qty]]*Analytics_Data_json[[#This Row],[unit_price]])-Analytics_Data_json[[#This Row],[discount]]-Analytics_Data_json[[#This Row],[custom_discount]]</f>
        <v>240</v>
      </c>
      <c r="AD1314">
        <v>272</v>
      </c>
      <c r="AE1314" s="2" t="s">
        <v>161</v>
      </c>
      <c r="AF1314" s="2" t="s">
        <v>162</v>
      </c>
      <c r="AG1314">
        <v>227</v>
      </c>
      <c r="AH1314" s="2" t="s">
        <v>44</v>
      </c>
      <c r="AI1314" s="2" t="s">
        <v>44</v>
      </c>
      <c r="AJ1314" s="3">
        <v>45324.000821759262</v>
      </c>
      <c r="AK1314" s="3">
        <v>45324.125810185185</v>
      </c>
    </row>
    <row r="1315" spans="1:37" x14ac:dyDescent="0.25">
      <c r="A1315">
        <v>1574395</v>
      </c>
      <c r="B1315">
        <v>187822</v>
      </c>
      <c r="C1315" s="1">
        <v>45323</v>
      </c>
      <c r="D1315" s="1" t="str">
        <f>TEXT(Analytics_Data_json[[#This Row],[ORDER DATE ]],"mmm")</f>
        <v>Feb</v>
      </c>
      <c r="E1315" s="2" t="s">
        <v>2447</v>
      </c>
      <c r="F1315">
        <v>54</v>
      </c>
      <c r="G1315" s="2" t="s">
        <v>158</v>
      </c>
      <c r="H1315" s="2" t="s">
        <v>159</v>
      </c>
      <c r="I1315">
        <v>74</v>
      </c>
      <c r="J1315" s="4">
        <v>639</v>
      </c>
      <c r="K1315" s="2" t="s">
        <v>1350</v>
      </c>
      <c r="L1315" s="2" t="s">
        <v>37</v>
      </c>
      <c r="M1315">
        <v>0</v>
      </c>
      <c r="N1315">
        <v>28</v>
      </c>
      <c r="O1315">
        <v>28</v>
      </c>
      <c r="P1315" s="2" t="s">
        <v>58</v>
      </c>
      <c r="Q1315" s="2" t="s">
        <v>59</v>
      </c>
      <c r="R1315">
        <v>1</v>
      </c>
      <c r="S1315" s="2" t="s">
        <v>40</v>
      </c>
      <c r="T1315">
        <v>15</v>
      </c>
      <c r="U1315" s="2" t="s">
        <v>57</v>
      </c>
      <c r="V1315">
        <v>1</v>
      </c>
      <c r="W1315">
        <v>240</v>
      </c>
      <c r="X1315">
        <v>240</v>
      </c>
      <c r="Y1315">
        <v>0</v>
      </c>
      <c r="Z1315">
        <v>0</v>
      </c>
      <c r="AA1315">
        <v>240</v>
      </c>
      <c r="AB1315">
        <f>Analytics_Data_json[[#This Row],[amount]]-Analytics_Data_json[[#This Row],[custom_discount]]</f>
        <v>240</v>
      </c>
      <c r="AC1315">
        <f>(Analytics_Data_json[[#This Row],[order_qty]]*Analytics_Data_json[[#This Row],[unit_price]])-Analytics_Data_json[[#This Row],[discount]]-Analytics_Data_json[[#This Row],[custom_discount]]</f>
        <v>240</v>
      </c>
      <c r="AD1315">
        <v>272</v>
      </c>
      <c r="AE1315" s="2" t="s">
        <v>161</v>
      </c>
      <c r="AF1315" s="2" t="s">
        <v>162</v>
      </c>
      <c r="AG1315">
        <v>227</v>
      </c>
      <c r="AH1315" s="2" t="s">
        <v>44</v>
      </c>
      <c r="AI1315" s="2" t="s">
        <v>44</v>
      </c>
      <c r="AJ1315" s="3">
        <v>45324.000821759262</v>
      </c>
      <c r="AK1315" s="3">
        <v>45324.125810185185</v>
      </c>
    </row>
    <row r="1316" spans="1:37" x14ac:dyDescent="0.25">
      <c r="A1316">
        <v>1574394</v>
      </c>
      <c r="B1316">
        <v>187822</v>
      </c>
      <c r="C1316" s="1">
        <v>45323</v>
      </c>
      <c r="D1316" s="1" t="str">
        <f>TEXT(Analytics_Data_json[[#This Row],[ORDER DATE ]],"mmm")</f>
        <v>Feb</v>
      </c>
      <c r="E1316" s="2" t="s">
        <v>2447</v>
      </c>
      <c r="F1316">
        <v>54</v>
      </c>
      <c r="G1316" s="2" t="s">
        <v>158</v>
      </c>
      <c r="H1316" s="2" t="s">
        <v>159</v>
      </c>
      <c r="I1316">
        <v>74</v>
      </c>
      <c r="J1316" s="4">
        <v>639</v>
      </c>
      <c r="K1316" s="2" t="s">
        <v>1350</v>
      </c>
      <c r="L1316" s="2" t="s">
        <v>37</v>
      </c>
      <c r="M1316">
        <v>0</v>
      </c>
      <c r="N1316">
        <v>38</v>
      </c>
      <c r="O1316">
        <v>38</v>
      </c>
      <c r="P1316" s="2" t="s">
        <v>68</v>
      </c>
      <c r="Q1316" s="2" t="s">
        <v>69</v>
      </c>
      <c r="R1316">
        <v>1</v>
      </c>
      <c r="S1316" s="2" t="s">
        <v>40</v>
      </c>
      <c r="T1316">
        <v>3</v>
      </c>
      <c r="U1316" s="2" t="s">
        <v>67</v>
      </c>
      <c r="V1316">
        <v>1</v>
      </c>
      <c r="W1316">
        <v>192</v>
      </c>
      <c r="X1316">
        <v>192</v>
      </c>
      <c r="Y1316">
        <v>0</v>
      </c>
      <c r="Z1316">
        <v>0</v>
      </c>
      <c r="AA1316">
        <v>192</v>
      </c>
      <c r="AB1316">
        <f>Analytics_Data_json[[#This Row],[amount]]-Analytics_Data_json[[#This Row],[custom_discount]]</f>
        <v>192</v>
      </c>
      <c r="AC1316">
        <f>(Analytics_Data_json[[#This Row],[order_qty]]*Analytics_Data_json[[#This Row],[unit_price]])-Analytics_Data_json[[#This Row],[discount]]-Analytics_Data_json[[#This Row],[custom_discount]]</f>
        <v>192</v>
      </c>
      <c r="AD1316">
        <v>272</v>
      </c>
      <c r="AE1316" s="2" t="s">
        <v>161</v>
      </c>
      <c r="AF1316" s="2" t="s">
        <v>162</v>
      </c>
      <c r="AG1316">
        <v>227</v>
      </c>
      <c r="AH1316" s="2" t="s">
        <v>44</v>
      </c>
      <c r="AI1316" s="2" t="s">
        <v>44</v>
      </c>
      <c r="AJ1316" s="3">
        <v>45324.000821759262</v>
      </c>
      <c r="AK1316" s="3">
        <v>45324.125810185185</v>
      </c>
    </row>
    <row r="1317" spans="1:37" x14ac:dyDescent="0.25">
      <c r="A1317">
        <v>1574393</v>
      </c>
      <c r="B1317">
        <v>187822</v>
      </c>
      <c r="C1317" s="1">
        <v>45323</v>
      </c>
      <c r="D1317" s="1" t="str">
        <f>TEXT(Analytics_Data_json[[#This Row],[ORDER DATE ]],"mmm")</f>
        <v>Feb</v>
      </c>
      <c r="E1317" s="2" t="s">
        <v>2447</v>
      </c>
      <c r="F1317">
        <v>54</v>
      </c>
      <c r="G1317" s="2" t="s">
        <v>158</v>
      </c>
      <c r="H1317" s="2" t="s">
        <v>159</v>
      </c>
      <c r="I1317">
        <v>74</v>
      </c>
      <c r="J1317" s="4">
        <v>639</v>
      </c>
      <c r="K1317" s="2" t="s">
        <v>1350</v>
      </c>
      <c r="L1317" s="2" t="s">
        <v>37</v>
      </c>
      <c r="M1317">
        <v>0</v>
      </c>
      <c r="N1317">
        <v>23</v>
      </c>
      <c r="O1317">
        <v>23</v>
      </c>
      <c r="P1317" s="2" t="s">
        <v>52</v>
      </c>
      <c r="Q1317" s="2" t="s">
        <v>53</v>
      </c>
      <c r="R1317">
        <v>1</v>
      </c>
      <c r="S1317" s="2" t="s">
        <v>40</v>
      </c>
      <c r="T1317">
        <v>7</v>
      </c>
      <c r="U1317" s="2" t="s">
        <v>54</v>
      </c>
      <c r="V1317">
        <v>1</v>
      </c>
      <c r="W1317">
        <v>150</v>
      </c>
      <c r="X1317">
        <v>150</v>
      </c>
      <c r="Y1317">
        <v>0</v>
      </c>
      <c r="Z1317">
        <v>0</v>
      </c>
      <c r="AA1317">
        <v>150</v>
      </c>
      <c r="AB1317">
        <f>Analytics_Data_json[[#This Row],[amount]]-Analytics_Data_json[[#This Row],[custom_discount]]</f>
        <v>150</v>
      </c>
      <c r="AC1317">
        <f>(Analytics_Data_json[[#This Row],[order_qty]]*Analytics_Data_json[[#This Row],[unit_price]])-Analytics_Data_json[[#This Row],[discount]]-Analytics_Data_json[[#This Row],[custom_discount]]</f>
        <v>150</v>
      </c>
      <c r="AD1317">
        <v>272</v>
      </c>
      <c r="AE1317" s="2" t="s">
        <v>161</v>
      </c>
      <c r="AF1317" s="2" t="s">
        <v>162</v>
      </c>
      <c r="AG1317">
        <v>227</v>
      </c>
      <c r="AH1317" s="2" t="s">
        <v>44</v>
      </c>
      <c r="AI1317" s="2" t="s">
        <v>44</v>
      </c>
      <c r="AJ1317" s="3">
        <v>45324.000821759262</v>
      </c>
      <c r="AK1317" s="3">
        <v>45324.125810185185</v>
      </c>
    </row>
    <row r="1318" spans="1:37" x14ac:dyDescent="0.25">
      <c r="A1318">
        <v>1574392</v>
      </c>
      <c r="B1318">
        <v>187821</v>
      </c>
      <c r="C1318" s="1">
        <v>45323</v>
      </c>
      <c r="D1318" s="1" t="str">
        <f>TEXT(Analytics_Data_json[[#This Row],[ORDER DATE ]],"mmm")</f>
        <v>Feb</v>
      </c>
      <c r="E1318" s="2" t="s">
        <v>2448</v>
      </c>
      <c r="F1318">
        <v>54</v>
      </c>
      <c r="G1318" s="2" t="s">
        <v>158</v>
      </c>
      <c r="H1318" s="2" t="s">
        <v>159</v>
      </c>
      <c r="I1318">
        <v>74</v>
      </c>
      <c r="J1318" s="4">
        <v>1711</v>
      </c>
      <c r="K1318" s="2" t="s">
        <v>310</v>
      </c>
      <c r="L1318" s="2" t="s">
        <v>37</v>
      </c>
      <c r="M1318">
        <v>0</v>
      </c>
      <c r="N1318">
        <v>61</v>
      </c>
      <c r="O1318">
        <v>61</v>
      </c>
      <c r="P1318" s="2" t="s">
        <v>50</v>
      </c>
      <c r="Q1318" s="2" t="s">
        <v>51</v>
      </c>
      <c r="R1318">
        <v>1</v>
      </c>
      <c r="S1318" s="2" t="s">
        <v>40</v>
      </c>
      <c r="T1318">
        <v>10</v>
      </c>
      <c r="U1318" s="2" t="s">
        <v>41</v>
      </c>
      <c r="V1318">
        <v>6</v>
      </c>
      <c r="W1318">
        <v>30</v>
      </c>
      <c r="X1318">
        <v>180</v>
      </c>
      <c r="Y1318">
        <v>0</v>
      </c>
      <c r="Z1318">
        <v>0</v>
      </c>
      <c r="AA1318">
        <v>180</v>
      </c>
      <c r="AB1318">
        <f>Analytics_Data_json[[#This Row],[amount]]-Analytics_Data_json[[#This Row],[custom_discount]]</f>
        <v>180</v>
      </c>
      <c r="AC1318">
        <f>(Analytics_Data_json[[#This Row],[order_qty]]*Analytics_Data_json[[#This Row],[unit_price]])-Analytics_Data_json[[#This Row],[discount]]-Analytics_Data_json[[#This Row],[custom_discount]]</f>
        <v>180</v>
      </c>
      <c r="AD1318">
        <v>273</v>
      </c>
      <c r="AE1318" s="2" t="s">
        <v>188</v>
      </c>
      <c r="AF1318" s="2" t="s">
        <v>189</v>
      </c>
      <c r="AG1318">
        <v>228</v>
      </c>
      <c r="AH1318" s="2" t="s">
        <v>44</v>
      </c>
      <c r="AI1318" s="2" t="s">
        <v>44</v>
      </c>
      <c r="AJ1318" s="3">
        <v>45324.000821759262</v>
      </c>
      <c r="AK1318" s="3">
        <v>45324.125810185185</v>
      </c>
    </row>
    <row r="1319" spans="1:37" x14ac:dyDescent="0.25">
      <c r="A1319">
        <v>1574391</v>
      </c>
      <c r="B1319">
        <v>187821</v>
      </c>
      <c r="C1319" s="1">
        <v>45323</v>
      </c>
      <c r="D1319" s="1" t="str">
        <f>TEXT(Analytics_Data_json[[#This Row],[ORDER DATE ]],"mmm")</f>
        <v>Feb</v>
      </c>
      <c r="E1319" s="2" t="s">
        <v>2448</v>
      </c>
      <c r="F1319">
        <v>54</v>
      </c>
      <c r="G1319" s="2" t="s">
        <v>158</v>
      </c>
      <c r="H1319" s="2" t="s">
        <v>159</v>
      </c>
      <c r="I1319">
        <v>74</v>
      </c>
      <c r="J1319" s="4">
        <v>1711</v>
      </c>
      <c r="K1319" s="2" t="s">
        <v>310</v>
      </c>
      <c r="L1319" s="2" t="s">
        <v>37</v>
      </c>
      <c r="M1319">
        <v>0</v>
      </c>
      <c r="N1319">
        <v>62</v>
      </c>
      <c r="O1319">
        <v>62</v>
      </c>
      <c r="P1319" s="2" t="s">
        <v>48</v>
      </c>
      <c r="Q1319" s="2" t="s">
        <v>49</v>
      </c>
      <c r="R1319">
        <v>1</v>
      </c>
      <c r="S1319" s="2" t="s">
        <v>40</v>
      </c>
      <c r="T1319">
        <v>10</v>
      </c>
      <c r="U1319" s="2" t="s">
        <v>41</v>
      </c>
      <c r="V1319">
        <v>6</v>
      </c>
      <c r="W1319">
        <v>30</v>
      </c>
      <c r="X1319">
        <v>180</v>
      </c>
      <c r="Y1319">
        <v>0</v>
      </c>
      <c r="Z1319">
        <v>0</v>
      </c>
      <c r="AA1319">
        <v>180</v>
      </c>
      <c r="AB1319">
        <f>Analytics_Data_json[[#This Row],[amount]]-Analytics_Data_json[[#This Row],[custom_discount]]</f>
        <v>180</v>
      </c>
      <c r="AC1319">
        <f>(Analytics_Data_json[[#This Row],[order_qty]]*Analytics_Data_json[[#This Row],[unit_price]])-Analytics_Data_json[[#This Row],[discount]]-Analytics_Data_json[[#This Row],[custom_discount]]</f>
        <v>180</v>
      </c>
      <c r="AD1319">
        <v>273</v>
      </c>
      <c r="AE1319" s="2" t="s">
        <v>188</v>
      </c>
      <c r="AF1319" s="2" t="s">
        <v>189</v>
      </c>
      <c r="AG1319">
        <v>228</v>
      </c>
      <c r="AH1319" s="2" t="s">
        <v>44</v>
      </c>
      <c r="AI1319" s="2" t="s">
        <v>44</v>
      </c>
      <c r="AJ1319" s="3">
        <v>45324.000821759262</v>
      </c>
      <c r="AK1319" s="3">
        <v>45324.125810185185</v>
      </c>
    </row>
    <row r="1320" spans="1:37" x14ac:dyDescent="0.25">
      <c r="A1320">
        <v>1574390</v>
      </c>
      <c r="B1320">
        <v>187820</v>
      </c>
      <c r="C1320" s="1">
        <v>45323</v>
      </c>
      <c r="D1320" s="1" t="str">
        <f>TEXT(Analytics_Data_json[[#This Row],[ORDER DATE ]],"mmm")</f>
        <v>Feb</v>
      </c>
      <c r="E1320" s="2" t="s">
        <v>2449</v>
      </c>
      <c r="F1320">
        <v>54</v>
      </c>
      <c r="G1320" s="2" t="s">
        <v>158</v>
      </c>
      <c r="H1320" s="2" t="s">
        <v>159</v>
      </c>
      <c r="I1320">
        <v>74</v>
      </c>
      <c r="J1320" s="4">
        <v>1709</v>
      </c>
      <c r="K1320" s="2" t="s">
        <v>2450</v>
      </c>
      <c r="L1320" s="2" t="s">
        <v>37</v>
      </c>
      <c r="M1320">
        <v>0</v>
      </c>
      <c r="N1320">
        <v>62</v>
      </c>
      <c r="O1320">
        <v>62</v>
      </c>
      <c r="P1320" s="2" t="s">
        <v>48</v>
      </c>
      <c r="Q1320" s="2" t="s">
        <v>49</v>
      </c>
      <c r="R1320">
        <v>1</v>
      </c>
      <c r="S1320" s="2" t="s">
        <v>40</v>
      </c>
      <c r="T1320">
        <v>10</v>
      </c>
      <c r="U1320" s="2" t="s">
        <v>41</v>
      </c>
      <c r="V1320">
        <v>3</v>
      </c>
      <c r="W1320">
        <v>30</v>
      </c>
      <c r="X1320">
        <v>90</v>
      </c>
      <c r="Y1320">
        <v>0</v>
      </c>
      <c r="Z1320">
        <v>0</v>
      </c>
      <c r="AA1320">
        <v>90</v>
      </c>
      <c r="AB1320">
        <f>Analytics_Data_json[[#This Row],[amount]]-Analytics_Data_json[[#This Row],[custom_discount]]</f>
        <v>90</v>
      </c>
      <c r="AC1320">
        <f>(Analytics_Data_json[[#This Row],[order_qty]]*Analytics_Data_json[[#This Row],[unit_price]])-Analytics_Data_json[[#This Row],[discount]]-Analytics_Data_json[[#This Row],[custom_discount]]</f>
        <v>90</v>
      </c>
      <c r="AD1320">
        <v>273</v>
      </c>
      <c r="AE1320" s="2" t="s">
        <v>188</v>
      </c>
      <c r="AF1320" s="2" t="s">
        <v>189</v>
      </c>
      <c r="AG1320">
        <v>228</v>
      </c>
      <c r="AH1320" s="2" t="s">
        <v>44</v>
      </c>
      <c r="AI1320" s="2" t="s">
        <v>44</v>
      </c>
      <c r="AJ1320" s="3">
        <v>45324.000821759262</v>
      </c>
      <c r="AK1320" s="3">
        <v>45324.125810185185</v>
      </c>
    </row>
    <row r="1321" spans="1:37" x14ac:dyDescent="0.25">
      <c r="A1321">
        <v>1574389</v>
      </c>
      <c r="B1321">
        <v>187820</v>
      </c>
      <c r="C1321" s="1">
        <v>45323</v>
      </c>
      <c r="D1321" s="1" t="str">
        <f>TEXT(Analytics_Data_json[[#This Row],[ORDER DATE ]],"mmm")</f>
        <v>Feb</v>
      </c>
      <c r="E1321" s="2" t="s">
        <v>2449</v>
      </c>
      <c r="F1321">
        <v>54</v>
      </c>
      <c r="G1321" s="2" t="s">
        <v>158</v>
      </c>
      <c r="H1321" s="2" t="s">
        <v>159</v>
      </c>
      <c r="I1321">
        <v>74</v>
      </c>
      <c r="J1321" s="4">
        <v>1709</v>
      </c>
      <c r="K1321" s="2" t="s">
        <v>2450</v>
      </c>
      <c r="L1321" s="2" t="s">
        <v>37</v>
      </c>
      <c r="M1321">
        <v>0</v>
      </c>
      <c r="N1321">
        <v>61</v>
      </c>
      <c r="O1321">
        <v>61</v>
      </c>
      <c r="P1321" s="2" t="s">
        <v>50</v>
      </c>
      <c r="Q1321" s="2" t="s">
        <v>51</v>
      </c>
      <c r="R1321">
        <v>1</v>
      </c>
      <c r="S1321" s="2" t="s">
        <v>40</v>
      </c>
      <c r="T1321">
        <v>10</v>
      </c>
      <c r="U1321" s="2" t="s">
        <v>41</v>
      </c>
      <c r="V1321">
        <v>3</v>
      </c>
      <c r="W1321">
        <v>30</v>
      </c>
      <c r="X1321">
        <v>90</v>
      </c>
      <c r="Y1321">
        <v>0</v>
      </c>
      <c r="Z1321">
        <v>0</v>
      </c>
      <c r="AA1321">
        <v>90</v>
      </c>
      <c r="AB1321">
        <f>Analytics_Data_json[[#This Row],[amount]]-Analytics_Data_json[[#This Row],[custom_discount]]</f>
        <v>90</v>
      </c>
      <c r="AC1321">
        <f>(Analytics_Data_json[[#This Row],[order_qty]]*Analytics_Data_json[[#This Row],[unit_price]])-Analytics_Data_json[[#This Row],[discount]]-Analytics_Data_json[[#This Row],[custom_discount]]</f>
        <v>90</v>
      </c>
      <c r="AD1321">
        <v>273</v>
      </c>
      <c r="AE1321" s="2" t="s">
        <v>188</v>
      </c>
      <c r="AF1321" s="2" t="s">
        <v>189</v>
      </c>
      <c r="AG1321">
        <v>228</v>
      </c>
      <c r="AH1321" s="2" t="s">
        <v>44</v>
      </c>
      <c r="AI1321" s="2" t="s">
        <v>44</v>
      </c>
      <c r="AJ1321" s="3">
        <v>45324.000821759262</v>
      </c>
      <c r="AK1321" s="3">
        <v>45324.125810185185</v>
      </c>
    </row>
    <row r="1322" spans="1:37" x14ac:dyDescent="0.25">
      <c r="A1322">
        <v>1574388</v>
      </c>
      <c r="B1322">
        <v>187820</v>
      </c>
      <c r="C1322" s="1">
        <v>45323</v>
      </c>
      <c r="D1322" s="1" t="str">
        <f>TEXT(Analytics_Data_json[[#This Row],[ORDER DATE ]],"mmm")</f>
        <v>Feb</v>
      </c>
      <c r="E1322" s="2" t="s">
        <v>2449</v>
      </c>
      <c r="F1322">
        <v>54</v>
      </c>
      <c r="G1322" s="2" t="s">
        <v>158</v>
      </c>
      <c r="H1322" s="2" t="s">
        <v>159</v>
      </c>
      <c r="I1322">
        <v>74</v>
      </c>
      <c r="J1322" s="4">
        <v>1709</v>
      </c>
      <c r="K1322" s="2" t="s">
        <v>2450</v>
      </c>
      <c r="L1322" s="2" t="s">
        <v>37</v>
      </c>
      <c r="M1322">
        <v>0</v>
      </c>
      <c r="N1322">
        <v>53</v>
      </c>
      <c r="O1322">
        <v>53</v>
      </c>
      <c r="P1322" s="2" t="s">
        <v>38</v>
      </c>
      <c r="Q1322" s="2" t="s">
        <v>39</v>
      </c>
      <c r="R1322">
        <v>1</v>
      </c>
      <c r="S1322" s="2" t="s">
        <v>40</v>
      </c>
      <c r="T1322">
        <v>10</v>
      </c>
      <c r="U1322" s="2" t="s">
        <v>41</v>
      </c>
      <c r="V1322">
        <v>1</v>
      </c>
      <c r="W1322">
        <v>118</v>
      </c>
      <c r="X1322">
        <v>118</v>
      </c>
      <c r="Y1322">
        <v>0</v>
      </c>
      <c r="Z1322">
        <v>0</v>
      </c>
      <c r="AA1322">
        <v>118</v>
      </c>
      <c r="AB1322">
        <f>Analytics_Data_json[[#This Row],[amount]]-Analytics_Data_json[[#This Row],[custom_discount]]</f>
        <v>118</v>
      </c>
      <c r="AC1322">
        <f>(Analytics_Data_json[[#This Row],[order_qty]]*Analytics_Data_json[[#This Row],[unit_price]])-Analytics_Data_json[[#This Row],[discount]]-Analytics_Data_json[[#This Row],[custom_discount]]</f>
        <v>118</v>
      </c>
      <c r="AD1322">
        <v>273</v>
      </c>
      <c r="AE1322" s="2" t="s">
        <v>188</v>
      </c>
      <c r="AF1322" s="2" t="s">
        <v>189</v>
      </c>
      <c r="AG1322">
        <v>228</v>
      </c>
      <c r="AH1322" s="2" t="s">
        <v>44</v>
      </c>
      <c r="AI1322" s="2" t="s">
        <v>44</v>
      </c>
      <c r="AJ1322" s="3">
        <v>45324.000821759262</v>
      </c>
      <c r="AK1322" s="3">
        <v>45324.125810185185</v>
      </c>
    </row>
    <row r="1323" spans="1:37" x14ac:dyDescent="0.25">
      <c r="A1323">
        <v>1574387</v>
      </c>
      <c r="B1323">
        <v>187820</v>
      </c>
      <c r="C1323" s="1">
        <v>45323</v>
      </c>
      <c r="D1323" s="1" t="str">
        <f>TEXT(Analytics_Data_json[[#This Row],[ORDER DATE ]],"mmm")</f>
        <v>Feb</v>
      </c>
      <c r="E1323" s="2" t="s">
        <v>2449</v>
      </c>
      <c r="F1323">
        <v>54</v>
      </c>
      <c r="G1323" s="2" t="s">
        <v>158</v>
      </c>
      <c r="H1323" s="2" t="s">
        <v>159</v>
      </c>
      <c r="I1323">
        <v>74</v>
      </c>
      <c r="J1323" s="4">
        <v>1709</v>
      </c>
      <c r="K1323" s="2" t="s">
        <v>2450</v>
      </c>
      <c r="L1323" s="2" t="s">
        <v>37</v>
      </c>
      <c r="M1323">
        <v>0</v>
      </c>
      <c r="N1323">
        <v>52</v>
      </c>
      <c r="O1323">
        <v>52</v>
      </c>
      <c r="P1323" s="2" t="s">
        <v>46</v>
      </c>
      <c r="Q1323" s="2" t="s">
        <v>47</v>
      </c>
      <c r="R1323">
        <v>1</v>
      </c>
      <c r="S1323" s="2" t="s">
        <v>40</v>
      </c>
      <c r="T1323">
        <v>10</v>
      </c>
      <c r="U1323" s="2" t="s">
        <v>41</v>
      </c>
      <c r="V1323">
        <v>1</v>
      </c>
      <c r="W1323">
        <v>118</v>
      </c>
      <c r="X1323">
        <v>118</v>
      </c>
      <c r="Y1323">
        <v>0</v>
      </c>
      <c r="Z1323">
        <v>0</v>
      </c>
      <c r="AA1323">
        <v>118</v>
      </c>
      <c r="AB1323">
        <f>Analytics_Data_json[[#This Row],[amount]]-Analytics_Data_json[[#This Row],[custom_discount]]</f>
        <v>118</v>
      </c>
      <c r="AC1323">
        <f>(Analytics_Data_json[[#This Row],[order_qty]]*Analytics_Data_json[[#This Row],[unit_price]])-Analytics_Data_json[[#This Row],[discount]]-Analytics_Data_json[[#This Row],[custom_discount]]</f>
        <v>118</v>
      </c>
      <c r="AD1323">
        <v>273</v>
      </c>
      <c r="AE1323" s="2" t="s">
        <v>188</v>
      </c>
      <c r="AF1323" s="2" t="s">
        <v>189</v>
      </c>
      <c r="AG1323">
        <v>228</v>
      </c>
      <c r="AH1323" s="2" t="s">
        <v>44</v>
      </c>
      <c r="AI1323" s="2" t="s">
        <v>44</v>
      </c>
      <c r="AJ1323" s="3">
        <v>45324.000821759262</v>
      </c>
      <c r="AK1323" s="3">
        <v>45324.125810185185</v>
      </c>
    </row>
    <row r="1324" spans="1:37" x14ac:dyDescent="0.25">
      <c r="A1324">
        <v>1574386</v>
      </c>
      <c r="B1324">
        <v>187819</v>
      </c>
      <c r="C1324" s="1">
        <v>45323</v>
      </c>
      <c r="D1324" s="1" t="str">
        <f>TEXT(Analytics_Data_json[[#This Row],[ORDER DATE ]],"mmm")</f>
        <v>Feb</v>
      </c>
      <c r="E1324" s="2" t="s">
        <v>2451</v>
      </c>
      <c r="F1324">
        <v>54</v>
      </c>
      <c r="G1324" s="2" t="s">
        <v>158</v>
      </c>
      <c r="H1324" s="2" t="s">
        <v>159</v>
      </c>
      <c r="I1324">
        <v>74</v>
      </c>
      <c r="J1324" s="4">
        <v>1734</v>
      </c>
      <c r="K1324" s="2" t="s">
        <v>379</v>
      </c>
      <c r="L1324" s="2" t="s">
        <v>37</v>
      </c>
      <c r="M1324">
        <v>0</v>
      </c>
      <c r="N1324">
        <v>62</v>
      </c>
      <c r="O1324">
        <v>62</v>
      </c>
      <c r="P1324" s="2" t="s">
        <v>48</v>
      </c>
      <c r="Q1324" s="2" t="s">
        <v>49</v>
      </c>
      <c r="R1324">
        <v>1</v>
      </c>
      <c r="S1324" s="2" t="s">
        <v>40</v>
      </c>
      <c r="T1324">
        <v>10</v>
      </c>
      <c r="U1324" s="2" t="s">
        <v>41</v>
      </c>
      <c r="V1324">
        <v>6</v>
      </c>
      <c r="W1324">
        <v>30</v>
      </c>
      <c r="X1324">
        <v>180</v>
      </c>
      <c r="Y1324">
        <v>0</v>
      </c>
      <c r="Z1324">
        <v>0</v>
      </c>
      <c r="AA1324">
        <v>180</v>
      </c>
      <c r="AB1324">
        <f>Analytics_Data_json[[#This Row],[amount]]-Analytics_Data_json[[#This Row],[custom_discount]]</f>
        <v>180</v>
      </c>
      <c r="AC1324">
        <f>(Analytics_Data_json[[#This Row],[order_qty]]*Analytics_Data_json[[#This Row],[unit_price]])-Analytics_Data_json[[#This Row],[discount]]-Analytics_Data_json[[#This Row],[custom_discount]]</f>
        <v>180</v>
      </c>
      <c r="AD1324">
        <v>273</v>
      </c>
      <c r="AE1324" s="2" t="s">
        <v>188</v>
      </c>
      <c r="AF1324" s="2" t="s">
        <v>189</v>
      </c>
      <c r="AG1324">
        <v>228</v>
      </c>
      <c r="AH1324" s="2" t="s">
        <v>44</v>
      </c>
      <c r="AI1324" s="2" t="s">
        <v>44</v>
      </c>
      <c r="AJ1324" s="3">
        <v>45324.000821759262</v>
      </c>
      <c r="AK1324" s="3">
        <v>45324.125810185185</v>
      </c>
    </row>
    <row r="1325" spans="1:37" x14ac:dyDescent="0.25">
      <c r="A1325">
        <v>1574385</v>
      </c>
      <c r="B1325">
        <v>187819</v>
      </c>
      <c r="C1325" s="1">
        <v>45323</v>
      </c>
      <c r="D1325" s="1" t="str">
        <f>TEXT(Analytics_Data_json[[#This Row],[ORDER DATE ]],"mmm")</f>
        <v>Feb</v>
      </c>
      <c r="E1325" s="2" t="s">
        <v>2451</v>
      </c>
      <c r="F1325">
        <v>54</v>
      </c>
      <c r="G1325" s="2" t="s">
        <v>158</v>
      </c>
      <c r="H1325" s="2" t="s">
        <v>159</v>
      </c>
      <c r="I1325">
        <v>74</v>
      </c>
      <c r="J1325" s="4">
        <v>1734</v>
      </c>
      <c r="K1325" s="2" t="s">
        <v>379</v>
      </c>
      <c r="L1325" s="2" t="s">
        <v>37</v>
      </c>
      <c r="M1325">
        <v>0</v>
      </c>
      <c r="N1325">
        <v>61</v>
      </c>
      <c r="O1325">
        <v>61</v>
      </c>
      <c r="P1325" s="2" t="s">
        <v>50</v>
      </c>
      <c r="Q1325" s="2" t="s">
        <v>51</v>
      </c>
      <c r="R1325">
        <v>1</v>
      </c>
      <c r="S1325" s="2" t="s">
        <v>40</v>
      </c>
      <c r="T1325">
        <v>10</v>
      </c>
      <c r="U1325" s="2" t="s">
        <v>41</v>
      </c>
      <c r="V1325">
        <v>4</v>
      </c>
      <c r="W1325">
        <v>30</v>
      </c>
      <c r="X1325">
        <v>120</v>
      </c>
      <c r="Y1325">
        <v>0</v>
      </c>
      <c r="Z1325">
        <v>0</v>
      </c>
      <c r="AA1325">
        <v>120</v>
      </c>
      <c r="AB1325">
        <f>Analytics_Data_json[[#This Row],[amount]]-Analytics_Data_json[[#This Row],[custom_discount]]</f>
        <v>120</v>
      </c>
      <c r="AC1325">
        <f>(Analytics_Data_json[[#This Row],[order_qty]]*Analytics_Data_json[[#This Row],[unit_price]])-Analytics_Data_json[[#This Row],[discount]]-Analytics_Data_json[[#This Row],[custom_discount]]</f>
        <v>120</v>
      </c>
      <c r="AD1325">
        <v>273</v>
      </c>
      <c r="AE1325" s="2" t="s">
        <v>188</v>
      </c>
      <c r="AF1325" s="2" t="s">
        <v>189</v>
      </c>
      <c r="AG1325">
        <v>228</v>
      </c>
      <c r="AH1325" s="2" t="s">
        <v>44</v>
      </c>
      <c r="AI1325" s="2" t="s">
        <v>44</v>
      </c>
      <c r="AJ1325" s="3">
        <v>45324.000821759262</v>
      </c>
      <c r="AK1325" s="3">
        <v>45324.125810185185</v>
      </c>
    </row>
    <row r="1326" spans="1:37" x14ac:dyDescent="0.25">
      <c r="A1326">
        <v>1574384</v>
      </c>
      <c r="B1326">
        <v>187819</v>
      </c>
      <c r="C1326" s="1">
        <v>45323</v>
      </c>
      <c r="D1326" s="1" t="str">
        <f>TEXT(Analytics_Data_json[[#This Row],[ORDER DATE ]],"mmm")</f>
        <v>Feb</v>
      </c>
      <c r="E1326" s="2" t="s">
        <v>2451</v>
      </c>
      <c r="F1326">
        <v>54</v>
      </c>
      <c r="G1326" s="2" t="s">
        <v>158</v>
      </c>
      <c r="H1326" s="2" t="s">
        <v>159</v>
      </c>
      <c r="I1326">
        <v>74</v>
      </c>
      <c r="J1326" s="4">
        <v>1734</v>
      </c>
      <c r="K1326" s="2" t="s">
        <v>379</v>
      </c>
      <c r="L1326" s="2" t="s">
        <v>37</v>
      </c>
      <c r="M1326">
        <v>0</v>
      </c>
      <c r="N1326">
        <v>51</v>
      </c>
      <c r="O1326">
        <v>51</v>
      </c>
      <c r="P1326" s="2" t="s">
        <v>207</v>
      </c>
      <c r="Q1326" s="2" t="s">
        <v>208</v>
      </c>
      <c r="R1326">
        <v>1</v>
      </c>
      <c r="S1326" s="2" t="s">
        <v>40</v>
      </c>
      <c r="T1326">
        <v>9</v>
      </c>
      <c r="U1326" s="2" t="s">
        <v>185</v>
      </c>
      <c r="V1326">
        <v>4</v>
      </c>
      <c r="W1326">
        <v>58</v>
      </c>
      <c r="X1326">
        <v>232</v>
      </c>
      <c r="Y1326">
        <v>0</v>
      </c>
      <c r="Z1326">
        <v>0</v>
      </c>
      <c r="AA1326">
        <v>232</v>
      </c>
      <c r="AB1326">
        <f>Analytics_Data_json[[#This Row],[amount]]-Analytics_Data_json[[#This Row],[custom_discount]]</f>
        <v>232</v>
      </c>
      <c r="AC1326">
        <f>(Analytics_Data_json[[#This Row],[order_qty]]*Analytics_Data_json[[#This Row],[unit_price]])-Analytics_Data_json[[#This Row],[discount]]-Analytics_Data_json[[#This Row],[custom_discount]]</f>
        <v>232</v>
      </c>
      <c r="AD1326">
        <v>273</v>
      </c>
      <c r="AE1326" s="2" t="s">
        <v>188</v>
      </c>
      <c r="AF1326" s="2" t="s">
        <v>189</v>
      </c>
      <c r="AG1326">
        <v>228</v>
      </c>
      <c r="AH1326" s="2" t="s">
        <v>44</v>
      </c>
      <c r="AI1326" s="2" t="s">
        <v>44</v>
      </c>
      <c r="AJ1326" s="3">
        <v>45324.000821759262</v>
      </c>
      <c r="AK1326" s="3">
        <v>45324.125810185185</v>
      </c>
    </row>
    <row r="1327" spans="1:37" x14ac:dyDescent="0.25">
      <c r="A1327">
        <v>1574383</v>
      </c>
      <c r="B1327">
        <v>187818</v>
      </c>
      <c r="C1327" s="1">
        <v>45323</v>
      </c>
      <c r="D1327" s="1" t="str">
        <f>TEXT(Analytics_Data_json[[#This Row],[ORDER DATE ]],"mmm")</f>
        <v>Feb</v>
      </c>
      <c r="E1327" s="2" t="s">
        <v>2452</v>
      </c>
      <c r="F1327">
        <v>54</v>
      </c>
      <c r="G1327" s="2" t="s">
        <v>158</v>
      </c>
      <c r="H1327" s="2" t="s">
        <v>159</v>
      </c>
      <c r="I1327">
        <v>74</v>
      </c>
      <c r="J1327" s="4">
        <v>169</v>
      </c>
      <c r="K1327" s="2" t="s">
        <v>801</v>
      </c>
      <c r="L1327" s="2" t="s">
        <v>37</v>
      </c>
      <c r="M1327">
        <v>0</v>
      </c>
      <c r="N1327">
        <v>62</v>
      </c>
      <c r="O1327">
        <v>62</v>
      </c>
      <c r="P1327" s="2" t="s">
        <v>48</v>
      </c>
      <c r="Q1327" s="2" t="s">
        <v>49</v>
      </c>
      <c r="R1327">
        <v>1</v>
      </c>
      <c r="S1327" s="2" t="s">
        <v>40</v>
      </c>
      <c r="T1327">
        <v>10</v>
      </c>
      <c r="U1327" s="2" t="s">
        <v>41</v>
      </c>
      <c r="V1327">
        <v>3</v>
      </c>
      <c r="W1327">
        <v>30</v>
      </c>
      <c r="X1327">
        <v>90</v>
      </c>
      <c r="Y1327">
        <v>0</v>
      </c>
      <c r="Z1327">
        <v>0</v>
      </c>
      <c r="AA1327">
        <v>90</v>
      </c>
      <c r="AB1327">
        <f>Analytics_Data_json[[#This Row],[amount]]-Analytics_Data_json[[#This Row],[custom_discount]]</f>
        <v>90</v>
      </c>
      <c r="AC1327">
        <f>(Analytics_Data_json[[#This Row],[order_qty]]*Analytics_Data_json[[#This Row],[unit_price]])-Analytics_Data_json[[#This Row],[discount]]-Analytics_Data_json[[#This Row],[custom_discount]]</f>
        <v>90</v>
      </c>
      <c r="AD1327">
        <v>272</v>
      </c>
      <c r="AE1327" s="2" t="s">
        <v>161</v>
      </c>
      <c r="AF1327" s="2" t="s">
        <v>162</v>
      </c>
      <c r="AG1327">
        <v>227</v>
      </c>
      <c r="AH1327" s="2" t="s">
        <v>44</v>
      </c>
      <c r="AI1327" s="2" t="s">
        <v>44</v>
      </c>
      <c r="AJ1327" s="3">
        <v>45324.000821759262</v>
      </c>
      <c r="AK1327" s="3">
        <v>45324.125810185185</v>
      </c>
    </row>
    <row r="1328" spans="1:37" x14ac:dyDescent="0.25">
      <c r="A1328">
        <v>1574382</v>
      </c>
      <c r="B1328">
        <v>187818</v>
      </c>
      <c r="C1328" s="1">
        <v>45323</v>
      </c>
      <c r="D1328" s="1" t="str">
        <f>TEXT(Analytics_Data_json[[#This Row],[ORDER DATE ]],"mmm")</f>
        <v>Feb</v>
      </c>
      <c r="E1328" s="2" t="s">
        <v>2452</v>
      </c>
      <c r="F1328">
        <v>54</v>
      </c>
      <c r="G1328" s="2" t="s">
        <v>158</v>
      </c>
      <c r="H1328" s="2" t="s">
        <v>159</v>
      </c>
      <c r="I1328">
        <v>74</v>
      </c>
      <c r="J1328" s="4">
        <v>169</v>
      </c>
      <c r="K1328" s="2" t="s">
        <v>801</v>
      </c>
      <c r="L1328" s="2" t="s">
        <v>37</v>
      </c>
      <c r="M1328">
        <v>0</v>
      </c>
      <c r="N1328">
        <v>61</v>
      </c>
      <c r="O1328">
        <v>61</v>
      </c>
      <c r="P1328" s="2" t="s">
        <v>50</v>
      </c>
      <c r="Q1328" s="2" t="s">
        <v>51</v>
      </c>
      <c r="R1328">
        <v>1</v>
      </c>
      <c r="S1328" s="2" t="s">
        <v>40</v>
      </c>
      <c r="T1328">
        <v>10</v>
      </c>
      <c r="U1328" s="2" t="s">
        <v>41</v>
      </c>
      <c r="V1328">
        <v>3</v>
      </c>
      <c r="W1328">
        <v>30</v>
      </c>
      <c r="X1328">
        <v>90</v>
      </c>
      <c r="Y1328">
        <v>0</v>
      </c>
      <c r="Z1328">
        <v>0</v>
      </c>
      <c r="AA1328">
        <v>90</v>
      </c>
      <c r="AB1328">
        <f>Analytics_Data_json[[#This Row],[amount]]-Analytics_Data_json[[#This Row],[custom_discount]]</f>
        <v>90</v>
      </c>
      <c r="AC1328">
        <f>(Analytics_Data_json[[#This Row],[order_qty]]*Analytics_Data_json[[#This Row],[unit_price]])-Analytics_Data_json[[#This Row],[discount]]-Analytics_Data_json[[#This Row],[custom_discount]]</f>
        <v>90</v>
      </c>
      <c r="AD1328">
        <v>272</v>
      </c>
      <c r="AE1328" s="2" t="s">
        <v>161</v>
      </c>
      <c r="AF1328" s="2" t="s">
        <v>162</v>
      </c>
      <c r="AG1328">
        <v>227</v>
      </c>
      <c r="AH1328" s="2" t="s">
        <v>44</v>
      </c>
      <c r="AI1328" s="2" t="s">
        <v>44</v>
      </c>
      <c r="AJ1328" s="3">
        <v>45324.000821759262</v>
      </c>
      <c r="AK1328" s="3">
        <v>45324.125810185185</v>
      </c>
    </row>
    <row r="1329" spans="1:37" x14ac:dyDescent="0.25">
      <c r="A1329">
        <v>1574381</v>
      </c>
      <c r="B1329">
        <v>187818</v>
      </c>
      <c r="C1329" s="1">
        <v>45323</v>
      </c>
      <c r="D1329" s="1" t="str">
        <f>TEXT(Analytics_Data_json[[#This Row],[ORDER DATE ]],"mmm")</f>
        <v>Feb</v>
      </c>
      <c r="E1329" s="2" t="s">
        <v>2452</v>
      </c>
      <c r="F1329">
        <v>54</v>
      </c>
      <c r="G1329" s="2" t="s">
        <v>158</v>
      </c>
      <c r="H1329" s="2" t="s">
        <v>159</v>
      </c>
      <c r="I1329">
        <v>74</v>
      </c>
      <c r="J1329" s="4">
        <v>169</v>
      </c>
      <c r="K1329" s="2" t="s">
        <v>801</v>
      </c>
      <c r="L1329" s="2" t="s">
        <v>37</v>
      </c>
      <c r="M1329">
        <v>0</v>
      </c>
      <c r="N1329">
        <v>1</v>
      </c>
      <c r="O1329">
        <v>1</v>
      </c>
      <c r="P1329" s="2" t="s">
        <v>331</v>
      </c>
      <c r="Q1329" s="2" t="s">
        <v>332</v>
      </c>
      <c r="R1329">
        <v>1</v>
      </c>
      <c r="S1329" s="2" t="s">
        <v>40</v>
      </c>
      <c r="T1329">
        <v>1</v>
      </c>
      <c r="U1329" s="2" t="s">
        <v>333</v>
      </c>
      <c r="V1329">
        <v>1</v>
      </c>
      <c r="W1329">
        <v>100</v>
      </c>
      <c r="X1329">
        <v>100</v>
      </c>
      <c r="Y1329">
        <v>0</v>
      </c>
      <c r="Z1329">
        <v>0</v>
      </c>
      <c r="AA1329">
        <v>100</v>
      </c>
      <c r="AB1329">
        <f>Analytics_Data_json[[#This Row],[amount]]-Analytics_Data_json[[#This Row],[custom_discount]]</f>
        <v>100</v>
      </c>
      <c r="AC1329">
        <f>(Analytics_Data_json[[#This Row],[order_qty]]*Analytics_Data_json[[#This Row],[unit_price]])-Analytics_Data_json[[#This Row],[discount]]-Analytics_Data_json[[#This Row],[custom_discount]]</f>
        <v>100</v>
      </c>
      <c r="AD1329">
        <v>272</v>
      </c>
      <c r="AE1329" s="2" t="s">
        <v>161</v>
      </c>
      <c r="AF1329" s="2" t="s">
        <v>162</v>
      </c>
      <c r="AG1329">
        <v>227</v>
      </c>
      <c r="AH1329" s="2" t="s">
        <v>44</v>
      </c>
      <c r="AI1329" s="2" t="s">
        <v>44</v>
      </c>
      <c r="AJ1329" s="3">
        <v>45324.000821759262</v>
      </c>
      <c r="AK1329" s="3">
        <v>45324.125810185185</v>
      </c>
    </row>
    <row r="1330" spans="1:37" x14ac:dyDescent="0.25">
      <c r="A1330">
        <v>1574380</v>
      </c>
      <c r="B1330">
        <v>187817</v>
      </c>
      <c r="C1330" s="1">
        <v>45323</v>
      </c>
      <c r="D1330" s="1" t="str">
        <f>TEXT(Analytics_Data_json[[#This Row],[ORDER DATE ]],"mmm")</f>
        <v>Feb</v>
      </c>
      <c r="E1330" s="2" t="s">
        <v>2453</v>
      </c>
      <c r="F1330">
        <v>54</v>
      </c>
      <c r="G1330" s="2" t="s">
        <v>158</v>
      </c>
      <c r="H1330" s="2" t="s">
        <v>159</v>
      </c>
      <c r="I1330">
        <v>74</v>
      </c>
      <c r="J1330" s="4">
        <v>168</v>
      </c>
      <c r="K1330" s="2" t="s">
        <v>193</v>
      </c>
      <c r="L1330" s="2" t="s">
        <v>37</v>
      </c>
      <c r="M1330">
        <v>0</v>
      </c>
      <c r="N1330">
        <v>69</v>
      </c>
      <c r="O1330">
        <v>69</v>
      </c>
      <c r="P1330" s="2" t="s">
        <v>72</v>
      </c>
      <c r="Q1330" s="2" t="s">
        <v>73</v>
      </c>
      <c r="R1330">
        <v>1</v>
      </c>
      <c r="S1330" s="2" t="s">
        <v>40</v>
      </c>
      <c r="T1330">
        <v>12</v>
      </c>
      <c r="U1330" s="2" t="s">
        <v>74</v>
      </c>
      <c r="V1330">
        <v>12</v>
      </c>
      <c r="W1330">
        <v>8.5</v>
      </c>
      <c r="X1330">
        <v>102</v>
      </c>
      <c r="Y1330">
        <v>0</v>
      </c>
      <c r="Z1330">
        <v>0</v>
      </c>
      <c r="AA1330">
        <v>102</v>
      </c>
      <c r="AB1330">
        <f>Analytics_Data_json[[#This Row],[amount]]-Analytics_Data_json[[#This Row],[custom_discount]]</f>
        <v>102</v>
      </c>
      <c r="AC1330">
        <f>(Analytics_Data_json[[#This Row],[order_qty]]*Analytics_Data_json[[#This Row],[unit_price]])-Analytics_Data_json[[#This Row],[discount]]-Analytics_Data_json[[#This Row],[custom_discount]]</f>
        <v>102</v>
      </c>
      <c r="AD1330">
        <v>272</v>
      </c>
      <c r="AE1330" s="2" t="s">
        <v>161</v>
      </c>
      <c r="AF1330" s="2" t="s">
        <v>162</v>
      </c>
      <c r="AG1330">
        <v>227</v>
      </c>
      <c r="AH1330" s="2" t="s">
        <v>44</v>
      </c>
      <c r="AI1330" s="2" t="s">
        <v>44</v>
      </c>
      <c r="AJ1330" s="3">
        <v>45324.000821759262</v>
      </c>
      <c r="AK1330" s="3">
        <v>45324.125810185185</v>
      </c>
    </row>
    <row r="1331" spans="1:37" x14ac:dyDescent="0.25">
      <c r="A1331">
        <v>1574379</v>
      </c>
      <c r="B1331">
        <v>187816</v>
      </c>
      <c r="C1331" s="1">
        <v>45323</v>
      </c>
      <c r="D1331" s="1" t="str">
        <f>TEXT(Analytics_Data_json[[#This Row],[ORDER DATE ]],"mmm")</f>
        <v>Feb</v>
      </c>
      <c r="E1331" s="2" t="s">
        <v>2454</v>
      </c>
      <c r="F1331">
        <v>42</v>
      </c>
      <c r="G1331" s="2" t="s">
        <v>33</v>
      </c>
      <c r="H1331" s="2" t="s">
        <v>34</v>
      </c>
      <c r="I1331">
        <v>62</v>
      </c>
      <c r="J1331" s="4" t="s">
        <v>496</v>
      </c>
      <c r="K1331" s="2" t="s">
        <v>497</v>
      </c>
      <c r="L1331" s="2" t="s">
        <v>37</v>
      </c>
      <c r="M1331">
        <v>0</v>
      </c>
      <c r="N1331">
        <v>74</v>
      </c>
      <c r="O1331">
        <v>74</v>
      </c>
      <c r="P1331" s="2" t="s">
        <v>80</v>
      </c>
      <c r="Q1331" s="2" t="s">
        <v>81</v>
      </c>
      <c r="R1331">
        <v>1</v>
      </c>
      <c r="S1331" s="2" t="s">
        <v>40</v>
      </c>
      <c r="T1331">
        <v>12</v>
      </c>
      <c r="U1331" s="2" t="s">
        <v>74</v>
      </c>
      <c r="V1331">
        <v>12</v>
      </c>
      <c r="W1331">
        <v>16.25</v>
      </c>
      <c r="X1331">
        <v>195</v>
      </c>
      <c r="Y1331">
        <v>0</v>
      </c>
      <c r="Z1331">
        <v>0</v>
      </c>
      <c r="AA1331">
        <v>195</v>
      </c>
      <c r="AB1331">
        <f>Analytics_Data_json[[#This Row],[amount]]-Analytics_Data_json[[#This Row],[custom_discount]]</f>
        <v>195</v>
      </c>
      <c r="AC1331">
        <f>(Analytics_Data_json[[#This Row],[order_qty]]*Analytics_Data_json[[#This Row],[unit_price]])-Analytics_Data_json[[#This Row],[discount]]-Analytics_Data_json[[#This Row],[custom_discount]]</f>
        <v>195</v>
      </c>
      <c r="AD1331">
        <v>248</v>
      </c>
      <c r="AE1331" s="2" t="s">
        <v>272</v>
      </c>
      <c r="AF1331" s="2" t="s">
        <v>273</v>
      </c>
      <c r="AG1331">
        <v>977</v>
      </c>
      <c r="AH1331" s="2" t="s">
        <v>44</v>
      </c>
      <c r="AI1331" s="2" t="s">
        <v>44</v>
      </c>
      <c r="AJ1331" s="3">
        <v>45324.000821759262</v>
      </c>
      <c r="AK1331" s="3">
        <v>45324.125810185185</v>
      </c>
    </row>
    <row r="1332" spans="1:37" x14ac:dyDescent="0.25">
      <c r="A1332">
        <v>1574378</v>
      </c>
      <c r="B1332">
        <v>187816</v>
      </c>
      <c r="C1332" s="1">
        <v>45323</v>
      </c>
      <c r="D1332" s="1" t="str">
        <f>TEXT(Analytics_Data_json[[#This Row],[ORDER DATE ]],"mmm")</f>
        <v>Feb</v>
      </c>
      <c r="E1332" s="2" t="s">
        <v>2454</v>
      </c>
      <c r="F1332">
        <v>42</v>
      </c>
      <c r="G1332" s="2" t="s">
        <v>33</v>
      </c>
      <c r="H1332" s="2" t="s">
        <v>34</v>
      </c>
      <c r="I1332">
        <v>62</v>
      </c>
      <c r="J1332" s="4" t="s">
        <v>496</v>
      </c>
      <c r="K1332" s="2" t="s">
        <v>497</v>
      </c>
      <c r="L1332" s="2" t="s">
        <v>37</v>
      </c>
      <c r="M1332">
        <v>0</v>
      </c>
      <c r="N1332">
        <v>73</v>
      </c>
      <c r="O1332">
        <v>73</v>
      </c>
      <c r="P1332" s="2" t="s">
        <v>203</v>
      </c>
      <c r="Q1332" s="2" t="s">
        <v>204</v>
      </c>
      <c r="R1332">
        <v>1</v>
      </c>
      <c r="S1332" s="2" t="s">
        <v>40</v>
      </c>
      <c r="T1332">
        <v>12</v>
      </c>
      <c r="U1332" s="2" t="s">
        <v>74</v>
      </c>
      <c r="V1332">
        <v>12</v>
      </c>
      <c r="W1332">
        <v>16.25</v>
      </c>
      <c r="X1332">
        <v>195</v>
      </c>
      <c r="Y1332">
        <v>0</v>
      </c>
      <c r="Z1332">
        <v>0</v>
      </c>
      <c r="AA1332">
        <v>195</v>
      </c>
      <c r="AB1332">
        <f>Analytics_Data_json[[#This Row],[amount]]-Analytics_Data_json[[#This Row],[custom_discount]]</f>
        <v>195</v>
      </c>
      <c r="AC1332">
        <f>(Analytics_Data_json[[#This Row],[order_qty]]*Analytics_Data_json[[#This Row],[unit_price]])-Analytics_Data_json[[#This Row],[discount]]-Analytics_Data_json[[#This Row],[custom_discount]]</f>
        <v>195</v>
      </c>
      <c r="AD1332">
        <v>248</v>
      </c>
      <c r="AE1332" s="2" t="s">
        <v>272</v>
      </c>
      <c r="AF1332" s="2" t="s">
        <v>273</v>
      </c>
      <c r="AG1332">
        <v>977</v>
      </c>
      <c r="AH1332" s="2" t="s">
        <v>44</v>
      </c>
      <c r="AI1332" s="2" t="s">
        <v>44</v>
      </c>
      <c r="AJ1332" s="3">
        <v>45324.000821759262</v>
      </c>
      <c r="AK1332" s="3">
        <v>45324.125810185185</v>
      </c>
    </row>
    <row r="1333" spans="1:37" x14ac:dyDescent="0.25">
      <c r="A1333">
        <v>1574377</v>
      </c>
      <c r="B1333">
        <v>187816</v>
      </c>
      <c r="C1333" s="1">
        <v>45323</v>
      </c>
      <c r="D1333" s="1" t="str">
        <f>TEXT(Analytics_Data_json[[#This Row],[ORDER DATE ]],"mmm")</f>
        <v>Feb</v>
      </c>
      <c r="E1333" s="2" t="s">
        <v>2454</v>
      </c>
      <c r="F1333">
        <v>42</v>
      </c>
      <c r="G1333" s="2" t="s">
        <v>33</v>
      </c>
      <c r="H1333" s="2" t="s">
        <v>34</v>
      </c>
      <c r="I1333">
        <v>62</v>
      </c>
      <c r="J1333" s="4" t="s">
        <v>496</v>
      </c>
      <c r="K1333" s="2" t="s">
        <v>497</v>
      </c>
      <c r="L1333" s="2" t="s">
        <v>37</v>
      </c>
      <c r="M1333">
        <v>0</v>
      </c>
      <c r="N1333">
        <v>62</v>
      </c>
      <c r="O1333">
        <v>62</v>
      </c>
      <c r="P1333" s="2" t="s">
        <v>48</v>
      </c>
      <c r="Q1333" s="2" t="s">
        <v>49</v>
      </c>
      <c r="R1333">
        <v>1</v>
      </c>
      <c r="S1333" s="2" t="s">
        <v>40</v>
      </c>
      <c r="T1333">
        <v>10</v>
      </c>
      <c r="U1333" s="2" t="s">
        <v>41</v>
      </c>
      <c r="V1333">
        <v>3</v>
      </c>
      <c r="W1333">
        <v>30</v>
      </c>
      <c r="X1333">
        <v>90</v>
      </c>
      <c r="Y1333">
        <v>0</v>
      </c>
      <c r="Z1333">
        <v>0</v>
      </c>
      <c r="AA1333">
        <v>90</v>
      </c>
      <c r="AB1333">
        <f>Analytics_Data_json[[#This Row],[amount]]-Analytics_Data_json[[#This Row],[custom_discount]]</f>
        <v>90</v>
      </c>
      <c r="AC1333">
        <f>(Analytics_Data_json[[#This Row],[order_qty]]*Analytics_Data_json[[#This Row],[unit_price]])-Analytics_Data_json[[#This Row],[discount]]-Analytics_Data_json[[#This Row],[custom_discount]]</f>
        <v>90</v>
      </c>
      <c r="AD1333">
        <v>248</v>
      </c>
      <c r="AE1333" s="2" t="s">
        <v>272</v>
      </c>
      <c r="AF1333" s="2" t="s">
        <v>273</v>
      </c>
      <c r="AG1333">
        <v>977</v>
      </c>
      <c r="AH1333" s="2" t="s">
        <v>44</v>
      </c>
      <c r="AI1333" s="2" t="s">
        <v>44</v>
      </c>
      <c r="AJ1333" s="3">
        <v>45324.000821759262</v>
      </c>
      <c r="AK1333" s="3">
        <v>45324.125810185185</v>
      </c>
    </row>
    <row r="1334" spans="1:37" x14ac:dyDescent="0.25">
      <c r="A1334">
        <v>1574376</v>
      </c>
      <c r="B1334">
        <v>187816</v>
      </c>
      <c r="C1334" s="1">
        <v>45323</v>
      </c>
      <c r="D1334" s="1" t="str">
        <f>TEXT(Analytics_Data_json[[#This Row],[ORDER DATE ]],"mmm")</f>
        <v>Feb</v>
      </c>
      <c r="E1334" s="2" t="s">
        <v>2454</v>
      </c>
      <c r="F1334">
        <v>42</v>
      </c>
      <c r="G1334" s="2" t="s">
        <v>33</v>
      </c>
      <c r="H1334" s="2" t="s">
        <v>34</v>
      </c>
      <c r="I1334">
        <v>62</v>
      </c>
      <c r="J1334" s="4" t="s">
        <v>496</v>
      </c>
      <c r="K1334" s="2" t="s">
        <v>497</v>
      </c>
      <c r="L1334" s="2" t="s">
        <v>37</v>
      </c>
      <c r="M1334">
        <v>0</v>
      </c>
      <c r="N1334">
        <v>61</v>
      </c>
      <c r="O1334">
        <v>61</v>
      </c>
      <c r="P1334" s="2" t="s">
        <v>50</v>
      </c>
      <c r="Q1334" s="2" t="s">
        <v>51</v>
      </c>
      <c r="R1334">
        <v>1</v>
      </c>
      <c r="S1334" s="2" t="s">
        <v>40</v>
      </c>
      <c r="T1334">
        <v>10</v>
      </c>
      <c r="U1334" s="2" t="s">
        <v>41</v>
      </c>
      <c r="V1334">
        <v>3</v>
      </c>
      <c r="W1334">
        <v>30</v>
      </c>
      <c r="X1334">
        <v>90</v>
      </c>
      <c r="Y1334">
        <v>0</v>
      </c>
      <c r="Z1334">
        <v>0</v>
      </c>
      <c r="AA1334">
        <v>90</v>
      </c>
      <c r="AB1334">
        <f>Analytics_Data_json[[#This Row],[amount]]-Analytics_Data_json[[#This Row],[custom_discount]]</f>
        <v>90</v>
      </c>
      <c r="AC1334">
        <f>(Analytics_Data_json[[#This Row],[order_qty]]*Analytics_Data_json[[#This Row],[unit_price]])-Analytics_Data_json[[#This Row],[discount]]-Analytics_Data_json[[#This Row],[custom_discount]]</f>
        <v>90</v>
      </c>
      <c r="AD1334">
        <v>248</v>
      </c>
      <c r="AE1334" s="2" t="s">
        <v>272</v>
      </c>
      <c r="AF1334" s="2" t="s">
        <v>273</v>
      </c>
      <c r="AG1334">
        <v>977</v>
      </c>
      <c r="AH1334" s="2" t="s">
        <v>44</v>
      </c>
      <c r="AI1334" s="2" t="s">
        <v>44</v>
      </c>
      <c r="AJ1334" s="3">
        <v>45324.000821759262</v>
      </c>
      <c r="AK1334" s="3">
        <v>45324.125810185185</v>
      </c>
    </row>
    <row r="1335" spans="1:37" x14ac:dyDescent="0.25">
      <c r="A1335">
        <v>1574375</v>
      </c>
      <c r="B1335">
        <v>187816</v>
      </c>
      <c r="C1335" s="1">
        <v>45323</v>
      </c>
      <c r="D1335" s="1" t="str">
        <f>TEXT(Analytics_Data_json[[#This Row],[ORDER DATE ]],"mmm")</f>
        <v>Feb</v>
      </c>
      <c r="E1335" s="2" t="s">
        <v>2454</v>
      </c>
      <c r="F1335">
        <v>42</v>
      </c>
      <c r="G1335" s="2" t="s">
        <v>33</v>
      </c>
      <c r="H1335" s="2" t="s">
        <v>34</v>
      </c>
      <c r="I1335">
        <v>62</v>
      </c>
      <c r="J1335" s="4" t="s">
        <v>496</v>
      </c>
      <c r="K1335" s="2" t="s">
        <v>497</v>
      </c>
      <c r="L1335" s="2" t="s">
        <v>37</v>
      </c>
      <c r="M1335">
        <v>0</v>
      </c>
      <c r="N1335">
        <v>69</v>
      </c>
      <c r="O1335">
        <v>69</v>
      </c>
      <c r="P1335" s="2" t="s">
        <v>72</v>
      </c>
      <c r="Q1335" s="2" t="s">
        <v>73</v>
      </c>
      <c r="R1335">
        <v>1</v>
      </c>
      <c r="S1335" s="2" t="s">
        <v>40</v>
      </c>
      <c r="T1335">
        <v>12</v>
      </c>
      <c r="U1335" s="2" t="s">
        <v>74</v>
      </c>
      <c r="V1335">
        <v>12</v>
      </c>
      <c r="W1335">
        <v>8.5</v>
      </c>
      <c r="X1335">
        <v>102</v>
      </c>
      <c r="Y1335">
        <v>0</v>
      </c>
      <c r="Z1335">
        <v>0</v>
      </c>
      <c r="AA1335">
        <v>102</v>
      </c>
      <c r="AB1335">
        <f>Analytics_Data_json[[#This Row],[amount]]-Analytics_Data_json[[#This Row],[custom_discount]]</f>
        <v>102</v>
      </c>
      <c r="AC1335">
        <f>(Analytics_Data_json[[#This Row],[order_qty]]*Analytics_Data_json[[#This Row],[unit_price]])-Analytics_Data_json[[#This Row],[discount]]-Analytics_Data_json[[#This Row],[custom_discount]]</f>
        <v>102</v>
      </c>
      <c r="AD1335">
        <v>248</v>
      </c>
      <c r="AE1335" s="2" t="s">
        <v>272</v>
      </c>
      <c r="AF1335" s="2" t="s">
        <v>273</v>
      </c>
      <c r="AG1335">
        <v>977</v>
      </c>
      <c r="AH1335" s="2" t="s">
        <v>44</v>
      </c>
      <c r="AI1335" s="2" t="s">
        <v>44</v>
      </c>
      <c r="AJ1335" s="3">
        <v>45324.000821759262</v>
      </c>
      <c r="AK1335" s="3">
        <v>45324.125810185185</v>
      </c>
    </row>
    <row r="1336" spans="1:37" x14ac:dyDescent="0.25">
      <c r="A1336">
        <v>1574374</v>
      </c>
      <c r="B1336">
        <v>187816</v>
      </c>
      <c r="C1336" s="1">
        <v>45323</v>
      </c>
      <c r="D1336" s="1" t="str">
        <f>TEXT(Analytics_Data_json[[#This Row],[ORDER DATE ]],"mmm")</f>
        <v>Feb</v>
      </c>
      <c r="E1336" s="2" t="s">
        <v>2454</v>
      </c>
      <c r="F1336">
        <v>42</v>
      </c>
      <c r="G1336" s="2" t="s">
        <v>33</v>
      </c>
      <c r="H1336" s="2" t="s">
        <v>34</v>
      </c>
      <c r="I1336">
        <v>62</v>
      </c>
      <c r="J1336" s="4" t="s">
        <v>496</v>
      </c>
      <c r="K1336" s="2" t="s">
        <v>497</v>
      </c>
      <c r="L1336" s="2" t="s">
        <v>37</v>
      </c>
      <c r="M1336">
        <v>0</v>
      </c>
      <c r="N1336">
        <v>68</v>
      </c>
      <c r="O1336">
        <v>68</v>
      </c>
      <c r="P1336" s="2" t="s">
        <v>75</v>
      </c>
      <c r="Q1336" s="2" t="s">
        <v>76</v>
      </c>
      <c r="R1336">
        <v>1</v>
      </c>
      <c r="S1336" s="2" t="s">
        <v>40</v>
      </c>
      <c r="T1336">
        <v>12</v>
      </c>
      <c r="U1336" s="2" t="s">
        <v>74</v>
      </c>
      <c r="V1336">
        <v>12</v>
      </c>
      <c r="W1336">
        <v>8.5</v>
      </c>
      <c r="X1336">
        <v>102</v>
      </c>
      <c r="Y1336">
        <v>0</v>
      </c>
      <c r="Z1336">
        <v>0</v>
      </c>
      <c r="AA1336">
        <v>102</v>
      </c>
      <c r="AB1336">
        <f>Analytics_Data_json[[#This Row],[amount]]-Analytics_Data_json[[#This Row],[custom_discount]]</f>
        <v>102</v>
      </c>
      <c r="AC1336">
        <f>(Analytics_Data_json[[#This Row],[order_qty]]*Analytics_Data_json[[#This Row],[unit_price]])-Analytics_Data_json[[#This Row],[discount]]-Analytics_Data_json[[#This Row],[custom_discount]]</f>
        <v>102</v>
      </c>
      <c r="AD1336">
        <v>248</v>
      </c>
      <c r="AE1336" s="2" t="s">
        <v>272</v>
      </c>
      <c r="AF1336" s="2" t="s">
        <v>273</v>
      </c>
      <c r="AG1336">
        <v>977</v>
      </c>
      <c r="AH1336" s="2" t="s">
        <v>44</v>
      </c>
      <c r="AI1336" s="2" t="s">
        <v>44</v>
      </c>
      <c r="AJ1336" s="3">
        <v>45324.000821759262</v>
      </c>
      <c r="AK1336" s="3">
        <v>45324.125810185185</v>
      </c>
    </row>
    <row r="1337" spans="1:37" x14ac:dyDescent="0.25">
      <c r="A1337">
        <v>1574373</v>
      </c>
      <c r="B1337">
        <v>187815</v>
      </c>
      <c r="C1337" s="1">
        <v>45323</v>
      </c>
      <c r="D1337" s="1" t="str">
        <f>TEXT(Analytics_Data_json[[#This Row],[ORDER DATE ]],"mmm")</f>
        <v>Feb</v>
      </c>
      <c r="E1337" s="2" t="s">
        <v>2455</v>
      </c>
      <c r="F1337">
        <v>42</v>
      </c>
      <c r="G1337" s="2" t="s">
        <v>33</v>
      </c>
      <c r="H1337" s="2" t="s">
        <v>34</v>
      </c>
      <c r="I1337">
        <v>62</v>
      </c>
      <c r="J1337" s="4" t="s">
        <v>1768</v>
      </c>
      <c r="K1337" s="2" t="s">
        <v>1769</v>
      </c>
      <c r="L1337" s="2" t="s">
        <v>37</v>
      </c>
      <c r="M1337">
        <v>0</v>
      </c>
      <c r="N1337">
        <v>69</v>
      </c>
      <c r="O1337">
        <v>69</v>
      </c>
      <c r="P1337" s="2" t="s">
        <v>72</v>
      </c>
      <c r="Q1337" s="2" t="s">
        <v>73</v>
      </c>
      <c r="R1337">
        <v>1</v>
      </c>
      <c r="S1337" s="2" t="s">
        <v>40</v>
      </c>
      <c r="T1337">
        <v>12</v>
      </c>
      <c r="U1337" s="2" t="s">
        <v>74</v>
      </c>
      <c r="V1337">
        <v>36</v>
      </c>
      <c r="W1337">
        <v>8.5</v>
      </c>
      <c r="X1337">
        <v>306</v>
      </c>
      <c r="Y1337">
        <v>0</v>
      </c>
      <c r="Z1337">
        <v>0</v>
      </c>
      <c r="AA1337">
        <v>306</v>
      </c>
      <c r="AB1337">
        <f>Analytics_Data_json[[#This Row],[amount]]-Analytics_Data_json[[#This Row],[custom_discount]]</f>
        <v>306</v>
      </c>
      <c r="AC1337">
        <f>(Analytics_Data_json[[#This Row],[order_qty]]*Analytics_Data_json[[#This Row],[unit_price]])-Analytics_Data_json[[#This Row],[discount]]-Analytics_Data_json[[#This Row],[custom_discount]]</f>
        <v>306</v>
      </c>
      <c r="AD1337">
        <v>246</v>
      </c>
      <c r="AE1337" s="2" t="s">
        <v>42</v>
      </c>
      <c r="AF1337" s="2" t="s">
        <v>43</v>
      </c>
      <c r="AG1337">
        <v>202</v>
      </c>
      <c r="AH1337" s="2" t="s">
        <v>44</v>
      </c>
      <c r="AI1337" s="2" t="s">
        <v>44</v>
      </c>
      <c r="AJ1337" s="3">
        <v>45324.000821759262</v>
      </c>
      <c r="AK1337" s="3">
        <v>45324.125810185185</v>
      </c>
    </row>
    <row r="1338" spans="1:37" x14ac:dyDescent="0.25">
      <c r="A1338">
        <v>1574372</v>
      </c>
      <c r="B1338">
        <v>187815</v>
      </c>
      <c r="C1338" s="1">
        <v>45323</v>
      </c>
      <c r="D1338" s="1" t="str">
        <f>TEXT(Analytics_Data_json[[#This Row],[ORDER DATE ]],"mmm")</f>
        <v>Feb</v>
      </c>
      <c r="E1338" s="2" t="s">
        <v>2455</v>
      </c>
      <c r="F1338">
        <v>42</v>
      </c>
      <c r="G1338" s="2" t="s">
        <v>33</v>
      </c>
      <c r="H1338" s="2" t="s">
        <v>34</v>
      </c>
      <c r="I1338">
        <v>62</v>
      </c>
      <c r="J1338" s="4" t="s">
        <v>1768</v>
      </c>
      <c r="K1338" s="2" t="s">
        <v>1769</v>
      </c>
      <c r="L1338" s="2" t="s">
        <v>37</v>
      </c>
      <c r="M1338">
        <v>0</v>
      </c>
      <c r="N1338">
        <v>68</v>
      </c>
      <c r="O1338">
        <v>68</v>
      </c>
      <c r="P1338" s="2" t="s">
        <v>75</v>
      </c>
      <c r="Q1338" s="2" t="s">
        <v>76</v>
      </c>
      <c r="R1338">
        <v>1</v>
      </c>
      <c r="S1338" s="2" t="s">
        <v>40</v>
      </c>
      <c r="T1338">
        <v>12</v>
      </c>
      <c r="U1338" s="2" t="s">
        <v>74</v>
      </c>
      <c r="V1338">
        <v>36</v>
      </c>
      <c r="W1338">
        <v>8.5</v>
      </c>
      <c r="X1338">
        <v>306</v>
      </c>
      <c r="Y1338">
        <v>0</v>
      </c>
      <c r="Z1338">
        <v>0</v>
      </c>
      <c r="AA1338">
        <v>306</v>
      </c>
      <c r="AB1338">
        <f>Analytics_Data_json[[#This Row],[amount]]-Analytics_Data_json[[#This Row],[custom_discount]]</f>
        <v>306</v>
      </c>
      <c r="AC1338">
        <f>(Analytics_Data_json[[#This Row],[order_qty]]*Analytics_Data_json[[#This Row],[unit_price]])-Analytics_Data_json[[#This Row],[discount]]-Analytics_Data_json[[#This Row],[custom_discount]]</f>
        <v>306</v>
      </c>
      <c r="AD1338">
        <v>246</v>
      </c>
      <c r="AE1338" s="2" t="s">
        <v>42</v>
      </c>
      <c r="AF1338" s="2" t="s">
        <v>43</v>
      </c>
      <c r="AG1338">
        <v>202</v>
      </c>
      <c r="AH1338" s="2" t="s">
        <v>44</v>
      </c>
      <c r="AI1338" s="2" t="s">
        <v>44</v>
      </c>
      <c r="AJ1338" s="3">
        <v>45324.000821759262</v>
      </c>
      <c r="AK1338" s="3">
        <v>45324.125810185185</v>
      </c>
    </row>
    <row r="1339" spans="1:37" x14ac:dyDescent="0.25">
      <c r="A1339">
        <v>1574371</v>
      </c>
      <c r="B1339">
        <v>187814</v>
      </c>
      <c r="C1339" s="1">
        <v>45323</v>
      </c>
      <c r="D1339" s="1" t="str">
        <f>TEXT(Analytics_Data_json[[#This Row],[ORDER DATE ]],"mmm")</f>
        <v>Feb</v>
      </c>
      <c r="E1339" s="2" t="s">
        <v>2456</v>
      </c>
      <c r="F1339">
        <v>42</v>
      </c>
      <c r="G1339" s="2" t="s">
        <v>33</v>
      </c>
      <c r="H1339" s="2" t="s">
        <v>34</v>
      </c>
      <c r="I1339">
        <v>62</v>
      </c>
      <c r="J1339" s="4" t="s">
        <v>2457</v>
      </c>
      <c r="K1339" s="2" t="s">
        <v>391</v>
      </c>
      <c r="L1339" s="2" t="s">
        <v>37</v>
      </c>
      <c r="M1339">
        <v>0</v>
      </c>
      <c r="N1339">
        <v>69</v>
      </c>
      <c r="O1339">
        <v>69</v>
      </c>
      <c r="P1339" s="2" t="s">
        <v>72</v>
      </c>
      <c r="Q1339" s="2" t="s">
        <v>73</v>
      </c>
      <c r="R1339">
        <v>1</v>
      </c>
      <c r="S1339" s="2" t="s">
        <v>40</v>
      </c>
      <c r="T1339">
        <v>12</v>
      </c>
      <c r="U1339" s="2" t="s">
        <v>74</v>
      </c>
      <c r="V1339">
        <v>12</v>
      </c>
      <c r="W1339">
        <v>8.5</v>
      </c>
      <c r="X1339">
        <v>102</v>
      </c>
      <c r="Y1339">
        <v>0</v>
      </c>
      <c r="Z1339">
        <v>0</v>
      </c>
      <c r="AA1339">
        <v>102</v>
      </c>
      <c r="AB1339">
        <f>Analytics_Data_json[[#This Row],[amount]]-Analytics_Data_json[[#This Row],[custom_discount]]</f>
        <v>102</v>
      </c>
      <c r="AC1339">
        <f>(Analytics_Data_json[[#This Row],[order_qty]]*Analytics_Data_json[[#This Row],[unit_price]])-Analytics_Data_json[[#This Row],[discount]]-Analytics_Data_json[[#This Row],[custom_discount]]</f>
        <v>102</v>
      </c>
      <c r="AD1339">
        <v>246</v>
      </c>
      <c r="AE1339" s="2" t="s">
        <v>42</v>
      </c>
      <c r="AF1339" s="2" t="s">
        <v>43</v>
      </c>
      <c r="AG1339">
        <v>202</v>
      </c>
      <c r="AH1339" s="2" t="s">
        <v>44</v>
      </c>
      <c r="AI1339" s="2" t="s">
        <v>44</v>
      </c>
      <c r="AJ1339" s="3">
        <v>45324.000821759262</v>
      </c>
      <c r="AK1339" s="3">
        <v>45324.125810185185</v>
      </c>
    </row>
    <row r="1340" spans="1:37" x14ac:dyDescent="0.25">
      <c r="A1340">
        <v>1574370</v>
      </c>
      <c r="B1340">
        <v>187814</v>
      </c>
      <c r="C1340" s="1">
        <v>45323</v>
      </c>
      <c r="D1340" s="1" t="str">
        <f>TEXT(Analytics_Data_json[[#This Row],[ORDER DATE ]],"mmm")</f>
        <v>Feb</v>
      </c>
      <c r="E1340" s="2" t="s">
        <v>2456</v>
      </c>
      <c r="F1340">
        <v>42</v>
      </c>
      <c r="G1340" s="2" t="s">
        <v>33</v>
      </c>
      <c r="H1340" s="2" t="s">
        <v>34</v>
      </c>
      <c r="I1340">
        <v>62</v>
      </c>
      <c r="J1340" s="4" t="s">
        <v>2457</v>
      </c>
      <c r="K1340" s="2" t="s">
        <v>391</v>
      </c>
      <c r="L1340" s="2" t="s">
        <v>37</v>
      </c>
      <c r="M1340">
        <v>0</v>
      </c>
      <c r="N1340">
        <v>61</v>
      </c>
      <c r="O1340">
        <v>61</v>
      </c>
      <c r="P1340" s="2" t="s">
        <v>50</v>
      </c>
      <c r="Q1340" s="2" t="s">
        <v>51</v>
      </c>
      <c r="R1340">
        <v>1</v>
      </c>
      <c r="S1340" s="2" t="s">
        <v>40</v>
      </c>
      <c r="T1340">
        <v>10</v>
      </c>
      <c r="U1340" s="2" t="s">
        <v>41</v>
      </c>
      <c r="V1340">
        <v>3</v>
      </c>
      <c r="W1340">
        <v>30</v>
      </c>
      <c r="X1340">
        <v>90</v>
      </c>
      <c r="Y1340">
        <v>0</v>
      </c>
      <c r="Z1340">
        <v>0</v>
      </c>
      <c r="AA1340">
        <v>90</v>
      </c>
      <c r="AB1340">
        <f>Analytics_Data_json[[#This Row],[amount]]-Analytics_Data_json[[#This Row],[custom_discount]]</f>
        <v>90</v>
      </c>
      <c r="AC1340">
        <f>(Analytics_Data_json[[#This Row],[order_qty]]*Analytics_Data_json[[#This Row],[unit_price]])-Analytics_Data_json[[#This Row],[discount]]-Analytics_Data_json[[#This Row],[custom_discount]]</f>
        <v>90</v>
      </c>
      <c r="AD1340">
        <v>246</v>
      </c>
      <c r="AE1340" s="2" t="s">
        <v>42</v>
      </c>
      <c r="AF1340" s="2" t="s">
        <v>43</v>
      </c>
      <c r="AG1340">
        <v>202</v>
      </c>
      <c r="AH1340" s="2" t="s">
        <v>44</v>
      </c>
      <c r="AI1340" s="2" t="s">
        <v>44</v>
      </c>
      <c r="AJ1340" s="3">
        <v>45324.000821759262</v>
      </c>
      <c r="AK1340" s="3">
        <v>45324.125810185185</v>
      </c>
    </row>
    <row r="1341" spans="1:37" x14ac:dyDescent="0.25">
      <c r="A1341">
        <v>1574369</v>
      </c>
      <c r="B1341">
        <v>187813</v>
      </c>
      <c r="C1341" s="1">
        <v>45323</v>
      </c>
      <c r="D1341" s="1" t="str">
        <f>TEXT(Analytics_Data_json[[#This Row],[ORDER DATE ]],"mmm")</f>
        <v>Feb</v>
      </c>
      <c r="E1341" s="2" t="s">
        <v>2458</v>
      </c>
      <c r="F1341">
        <v>54</v>
      </c>
      <c r="G1341" s="2" t="s">
        <v>158</v>
      </c>
      <c r="H1341" s="2" t="s">
        <v>159</v>
      </c>
      <c r="I1341">
        <v>74</v>
      </c>
      <c r="J1341" s="4">
        <v>143</v>
      </c>
      <c r="K1341" s="2" t="s">
        <v>195</v>
      </c>
      <c r="L1341" s="2" t="s">
        <v>37</v>
      </c>
      <c r="M1341">
        <v>0</v>
      </c>
      <c r="N1341">
        <v>52</v>
      </c>
      <c r="O1341">
        <v>52</v>
      </c>
      <c r="P1341" s="2" t="s">
        <v>46</v>
      </c>
      <c r="Q1341" s="2" t="s">
        <v>47</v>
      </c>
      <c r="R1341">
        <v>1</v>
      </c>
      <c r="S1341" s="2" t="s">
        <v>40</v>
      </c>
      <c r="T1341">
        <v>10</v>
      </c>
      <c r="U1341" s="2" t="s">
        <v>41</v>
      </c>
      <c r="V1341">
        <v>1</v>
      </c>
      <c r="W1341">
        <v>118</v>
      </c>
      <c r="X1341">
        <v>118</v>
      </c>
      <c r="Y1341">
        <v>0</v>
      </c>
      <c r="Z1341">
        <v>0</v>
      </c>
      <c r="AA1341">
        <v>118</v>
      </c>
      <c r="AB1341">
        <f>Analytics_Data_json[[#This Row],[amount]]-Analytics_Data_json[[#This Row],[custom_discount]]</f>
        <v>118</v>
      </c>
      <c r="AC1341">
        <f>(Analytics_Data_json[[#This Row],[order_qty]]*Analytics_Data_json[[#This Row],[unit_price]])-Analytics_Data_json[[#This Row],[discount]]-Analytics_Data_json[[#This Row],[custom_discount]]</f>
        <v>118</v>
      </c>
      <c r="AD1341">
        <v>272</v>
      </c>
      <c r="AE1341" s="2" t="s">
        <v>161</v>
      </c>
      <c r="AF1341" s="2" t="s">
        <v>162</v>
      </c>
      <c r="AG1341">
        <v>227</v>
      </c>
      <c r="AH1341" s="2" t="s">
        <v>44</v>
      </c>
      <c r="AI1341" s="2" t="s">
        <v>44</v>
      </c>
      <c r="AJ1341" s="3">
        <v>45324.000821759262</v>
      </c>
      <c r="AK1341" s="3">
        <v>45324.125810185185</v>
      </c>
    </row>
    <row r="1342" spans="1:37" x14ac:dyDescent="0.25">
      <c r="A1342">
        <v>1574368</v>
      </c>
      <c r="B1342">
        <v>187813</v>
      </c>
      <c r="C1342" s="1">
        <v>45323</v>
      </c>
      <c r="D1342" s="1" t="str">
        <f>TEXT(Analytics_Data_json[[#This Row],[ORDER DATE ]],"mmm")</f>
        <v>Feb</v>
      </c>
      <c r="E1342" s="2" t="s">
        <v>2458</v>
      </c>
      <c r="F1342">
        <v>54</v>
      </c>
      <c r="G1342" s="2" t="s">
        <v>158</v>
      </c>
      <c r="H1342" s="2" t="s">
        <v>159</v>
      </c>
      <c r="I1342">
        <v>74</v>
      </c>
      <c r="J1342" s="4">
        <v>143</v>
      </c>
      <c r="K1342" s="2" t="s">
        <v>195</v>
      </c>
      <c r="L1342" s="2" t="s">
        <v>37</v>
      </c>
      <c r="M1342">
        <v>0</v>
      </c>
      <c r="N1342">
        <v>69</v>
      </c>
      <c r="O1342">
        <v>69</v>
      </c>
      <c r="P1342" s="2" t="s">
        <v>72</v>
      </c>
      <c r="Q1342" s="2" t="s">
        <v>73</v>
      </c>
      <c r="R1342">
        <v>1</v>
      </c>
      <c r="S1342" s="2" t="s">
        <v>40</v>
      </c>
      <c r="T1342">
        <v>12</v>
      </c>
      <c r="U1342" s="2" t="s">
        <v>74</v>
      </c>
      <c r="V1342">
        <v>12</v>
      </c>
      <c r="W1342">
        <v>8.5</v>
      </c>
      <c r="X1342">
        <v>102</v>
      </c>
      <c r="Y1342">
        <v>0</v>
      </c>
      <c r="Z1342">
        <v>0</v>
      </c>
      <c r="AA1342">
        <v>102</v>
      </c>
      <c r="AB1342">
        <f>Analytics_Data_json[[#This Row],[amount]]-Analytics_Data_json[[#This Row],[custom_discount]]</f>
        <v>102</v>
      </c>
      <c r="AC1342">
        <f>(Analytics_Data_json[[#This Row],[order_qty]]*Analytics_Data_json[[#This Row],[unit_price]])-Analytics_Data_json[[#This Row],[discount]]-Analytics_Data_json[[#This Row],[custom_discount]]</f>
        <v>102</v>
      </c>
      <c r="AD1342">
        <v>272</v>
      </c>
      <c r="AE1342" s="2" t="s">
        <v>161</v>
      </c>
      <c r="AF1342" s="2" t="s">
        <v>162</v>
      </c>
      <c r="AG1342">
        <v>227</v>
      </c>
      <c r="AH1342" s="2" t="s">
        <v>44</v>
      </c>
      <c r="AI1342" s="2" t="s">
        <v>44</v>
      </c>
      <c r="AJ1342" s="3">
        <v>45324.000821759262</v>
      </c>
      <c r="AK1342" s="3">
        <v>45324.125810185185</v>
      </c>
    </row>
    <row r="1343" spans="1:37" x14ac:dyDescent="0.25">
      <c r="A1343">
        <v>1574367</v>
      </c>
      <c r="B1343">
        <v>187813</v>
      </c>
      <c r="C1343" s="1">
        <v>45323</v>
      </c>
      <c r="D1343" s="1" t="str">
        <f>TEXT(Analytics_Data_json[[#This Row],[ORDER DATE ]],"mmm")</f>
        <v>Feb</v>
      </c>
      <c r="E1343" s="2" t="s">
        <v>2458</v>
      </c>
      <c r="F1343">
        <v>54</v>
      </c>
      <c r="G1343" s="2" t="s">
        <v>158</v>
      </c>
      <c r="H1343" s="2" t="s">
        <v>159</v>
      </c>
      <c r="I1343">
        <v>74</v>
      </c>
      <c r="J1343" s="4">
        <v>143</v>
      </c>
      <c r="K1343" s="2" t="s">
        <v>195</v>
      </c>
      <c r="L1343" s="2" t="s">
        <v>37</v>
      </c>
      <c r="M1343">
        <v>0</v>
      </c>
      <c r="N1343">
        <v>68</v>
      </c>
      <c r="O1343">
        <v>68</v>
      </c>
      <c r="P1343" s="2" t="s">
        <v>75</v>
      </c>
      <c r="Q1343" s="2" t="s">
        <v>76</v>
      </c>
      <c r="R1343">
        <v>1</v>
      </c>
      <c r="S1343" s="2" t="s">
        <v>40</v>
      </c>
      <c r="T1343">
        <v>12</v>
      </c>
      <c r="U1343" s="2" t="s">
        <v>74</v>
      </c>
      <c r="V1343">
        <v>12</v>
      </c>
      <c r="W1343">
        <v>8.5</v>
      </c>
      <c r="X1343">
        <v>102</v>
      </c>
      <c r="Y1343">
        <v>0</v>
      </c>
      <c r="Z1343">
        <v>0</v>
      </c>
      <c r="AA1343">
        <v>102</v>
      </c>
      <c r="AB1343">
        <f>Analytics_Data_json[[#This Row],[amount]]-Analytics_Data_json[[#This Row],[custom_discount]]</f>
        <v>102</v>
      </c>
      <c r="AC1343">
        <f>(Analytics_Data_json[[#This Row],[order_qty]]*Analytics_Data_json[[#This Row],[unit_price]])-Analytics_Data_json[[#This Row],[discount]]-Analytics_Data_json[[#This Row],[custom_discount]]</f>
        <v>102</v>
      </c>
      <c r="AD1343">
        <v>272</v>
      </c>
      <c r="AE1343" s="2" t="s">
        <v>161</v>
      </c>
      <c r="AF1343" s="2" t="s">
        <v>162</v>
      </c>
      <c r="AG1343">
        <v>227</v>
      </c>
      <c r="AH1343" s="2" t="s">
        <v>44</v>
      </c>
      <c r="AI1343" s="2" t="s">
        <v>44</v>
      </c>
      <c r="AJ1343" s="3">
        <v>45324.000821759262</v>
      </c>
      <c r="AK1343" s="3">
        <v>45324.125810185185</v>
      </c>
    </row>
    <row r="1344" spans="1:37" x14ac:dyDescent="0.25">
      <c r="A1344">
        <v>1574366</v>
      </c>
      <c r="B1344">
        <v>187812</v>
      </c>
      <c r="C1344" s="1">
        <v>45323</v>
      </c>
      <c r="D1344" s="1" t="str">
        <f>TEXT(Analytics_Data_json[[#This Row],[ORDER DATE ]],"mmm")</f>
        <v>Feb</v>
      </c>
      <c r="E1344" s="2" t="s">
        <v>2459</v>
      </c>
      <c r="F1344">
        <v>42</v>
      </c>
      <c r="G1344" s="2" t="s">
        <v>33</v>
      </c>
      <c r="H1344" s="2" t="s">
        <v>34</v>
      </c>
      <c r="I1344">
        <v>62</v>
      </c>
      <c r="J1344" s="4" t="s">
        <v>525</v>
      </c>
      <c r="K1344" s="2" t="s">
        <v>526</v>
      </c>
      <c r="L1344" s="2" t="s">
        <v>37</v>
      </c>
      <c r="M1344">
        <v>0</v>
      </c>
      <c r="N1344">
        <v>69</v>
      </c>
      <c r="O1344">
        <v>69</v>
      </c>
      <c r="P1344" s="2" t="s">
        <v>72</v>
      </c>
      <c r="Q1344" s="2" t="s">
        <v>73</v>
      </c>
      <c r="R1344">
        <v>1</v>
      </c>
      <c r="S1344" s="2" t="s">
        <v>40</v>
      </c>
      <c r="T1344">
        <v>12</v>
      </c>
      <c r="U1344" s="2" t="s">
        <v>74</v>
      </c>
      <c r="V1344">
        <v>12</v>
      </c>
      <c r="W1344">
        <v>8.5</v>
      </c>
      <c r="X1344">
        <v>102</v>
      </c>
      <c r="Y1344">
        <v>0</v>
      </c>
      <c r="Z1344">
        <v>0</v>
      </c>
      <c r="AA1344">
        <v>102</v>
      </c>
      <c r="AB1344">
        <f>Analytics_Data_json[[#This Row],[amount]]-Analytics_Data_json[[#This Row],[custom_discount]]</f>
        <v>102</v>
      </c>
      <c r="AC1344">
        <f>(Analytics_Data_json[[#This Row],[order_qty]]*Analytics_Data_json[[#This Row],[unit_price]])-Analytics_Data_json[[#This Row],[discount]]-Analytics_Data_json[[#This Row],[custom_discount]]</f>
        <v>102</v>
      </c>
      <c r="AD1344">
        <v>246</v>
      </c>
      <c r="AE1344" s="2" t="s">
        <v>42</v>
      </c>
      <c r="AF1344" s="2" t="s">
        <v>43</v>
      </c>
      <c r="AG1344">
        <v>202</v>
      </c>
      <c r="AH1344" s="2" t="s">
        <v>44</v>
      </c>
      <c r="AI1344" s="2" t="s">
        <v>44</v>
      </c>
      <c r="AJ1344" s="3">
        <v>45324.000821759262</v>
      </c>
      <c r="AK1344" s="3">
        <v>45324.125810185185</v>
      </c>
    </row>
    <row r="1345" spans="1:37" x14ac:dyDescent="0.25">
      <c r="A1345">
        <v>1574365</v>
      </c>
      <c r="B1345">
        <v>187812</v>
      </c>
      <c r="C1345" s="1">
        <v>45323</v>
      </c>
      <c r="D1345" s="1" t="str">
        <f>TEXT(Analytics_Data_json[[#This Row],[ORDER DATE ]],"mmm")</f>
        <v>Feb</v>
      </c>
      <c r="E1345" s="2" t="s">
        <v>2459</v>
      </c>
      <c r="F1345">
        <v>42</v>
      </c>
      <c r="G1345" s="2" t="s">
        <v>33</v>
      </c>
      <c r="H1345" s="2" t="s">
        <v>34</v>
      </c>
      <c r="I1345">
        <v>62</v>
      </c>
      <c r="J1345" s="4" t="s">
        <v>525</v>
      </c>
      <c r="K1345" s="2" t="s">
        <v>526</v>
      </c>
      <c r="L1345" s="2" t="s">
        <v>37</v>
      </c>
      <c r="M1345">
        <v>0</v>
      </c>
      <c r="N1345">
        <v>68</v>
      </c>
      <c r="O1345">
        <v>68</v>
      </c>
      <c r="P1345" s="2" t="s">
        <v>75</v>
      </c>
      <c r="Q1345" s="2" t="s">
        <v>76</v>
      </c>
      <c r="R1345">
        <v>1</v>
      </c>
      <c r="S1345" s="2" t="s">
        <v>40</v>
      </c>
      <c r="T1345">
        <v>12</v>
      </c>
      <c r="U1345" s="2" t="s">
        <v>74</v>
      </c>
      <c r="V1345">
        <v>12</v>
      </c>
      <c r="W1345">
        <v>8.5</v>
      </c>
      <c r="X1345">
        <v>102</v>
      </c>
      <c r="Y1345">
        <v>0</v>
      </c>
      <c r="Z1345">
        <v>0</v>
      </c>
      <c r="AA1345">
        <v>102</v>
      </c>
      <c r="AB1345">
        <f>Analytics_Data_json[[#This Row],[amount]]-Analytics_Data_json[[#This Row],[custom_discount]]</f>
        <v>102</v>
      </c>
      <c r="AC1345">
        <f>(Analytics_Data_json[[#This Row],[order_qty]]*Analytics_Data_json[[#This Row],[unit_price]])-Analytics_Data_json[[#This Row],[discount]]-Analytics_Data_json[[#This Row],[custom_discount]]</f>
        <v>102</v>
      </c>
      <c r="AD1345">
        <v>246</v>
      </c>
      <c r="AE1345" s="2" t="s">
        <v>42</v>
      </c>
      <c r="AF1345" s="2" t="s">
        <v>43</v>
      </c>
      <c r="AG1345">
        <v>202</v>
      </c>
      <c r="AH1345" s="2" t="s">
        <v>44</v>
      </c>
      <c r="AI1345" s="2" t="s">
        <v>44</v>
      </c>
      <c r="AJ1345" s="3">
        <v>45324.000821759262</v>
      </c>
      <c r="AK1345" s="3">
        <v>45324.125810185185</v>
      </c>
    </row>
    <row r="1346" spans="1:37" x14ac:dyDescent="0.25">
      <c r="A1346">
        <v>1574364</v>
      </c>
      <c r="B1346">
        <v>187811</v>
      </c>
      <c r="C1346" s="1">
        <v>45323</v>
      </c>
      <c r="D1346" s="1" t="str">
        <f>TEXT(Analytics_Data_json[[#This Row],[ORDER DATE ]],"mmm")</f>
        <v>Feb</v>
      </c>
      <c r="E1346" s="2" t="s">
        <v>2460</v>
      </c>
      <c r="F1346">
        <v>42</v>
      </c>
      <c r="G1346" s="2" t="s">
        <v>33</v>
      </c>
      <c r="H1346" s="2" t="s">
        <v>34</v>
      </c>
      <c r="I1346">
        <v>62</v>
      </c>
      <c r="J1346" s="4" t="s">
        <v>2461</v>
      </c>
      <c r="K1346" s="2" t="s">
        <v>2462</v>
      </c>
      <c r="L1346" s="2" t="s">
        <v>37</v>
      </c>
      <c r="M1346">
        <v>0</v>
      </c>
      <c r="N1346">
        <v>28</v>
      </c>
      <c r="O1346">
        <v>28</v>
      </c>
      <c r="P1346" s="2" t="s">
        <v>58</v>
      </c>
      <c r="Q1346" s="2" t="s">
        <v>59</v>
      </c>
      <c r="R1346">
        <v>1</v>
      </c>
      <c r="S1346" s="2" t="s">
        <v>40</v>
      </c>
      <c r="T1346">
        <v>15</v>
      </c>
      <c r="U1346" s="2" t="s">
        <v>57</v>
      </c>
      <c r="V1346">
        <v>1</v>
      </c>
      <c r="W1346">
        <v>240</v>
      </c>
      <c r="X1346">
        <v>240</v>
      </c>
      <c r="Y1346">
        <v>0</v>
      </c>
      <c r="Z1346">
        <v>0</v>
      </c>
      <c r="AA1346">
        <v>240</v>
      </c>
      <c r="AB1346">
        <f>Analytics_Data_json[[#This Row],[amount]]-Analytics_Data_json[[#This Row],[custom_discount]]</f>
        <v>240</v>
      </c>
      <c r="AC1346">
        <f>(Analytics_Data_json[[#This Row],[order_qty]]*Analytics_Data_json[[#This Row],[unit_price]])-Analytics_Data_json[[#This Row],[discount]]-Analytics_Data_json[[#This Row],[custom_discount]]</f>
        <v>240</v>
      </c>
      <c r="AD1346">
        <v>246</v>
      </c>
      <c r="AE1346" s="2" t="s">
        <v>42</v>
      </c>
      <c r="AF1346" s="2" t="s">
        <v>43</v>
      </c>
      <c r="AG1346">
        <v>202</v>
      </c>
      <c r="AH1346" s="2" t="s">
        <v>44</v>
      </c>
      <c r="AI1346" s="2" t="s">
        <v>44</v>
      </c>
      <c r="AJ1346" s="3">
        <v>45324.000821759262</v>
      </c>
      <c r="AK1346" s="3">
        <v>45324.125810185185</v>
      </c>
    </row>
    <row r="1347" spans="1:37" x14ac:dyDescent="0.25">
      <c r="A1347">
        <v>1574363</v>
      </c>
      <c r="B1347">
        <v>187810</v>
      </c>
      <c r="C1347" s="1">
        <v>45323</v>
      </c>
      <c r="D1347" s="1" t="str">
        <f>TEXT(Analytics_Data_json[[#This Row],[ORDER DATE ]],"mmm")</f>
        <v>Feb</v>
      </c>
      <c r="E1347" s="2" t="s">
        <v>2463</v>
      </c>
      <c r="F1347">
        <v>54</v>
      </c>
      <c r="G1347" s="2" t="s">
        <v>158</v>
      </c>
      <c r="H1347" s="2" t="s">
        <v>159</v>
      </c>
      <c r="I1347">
        <v>74</v>
      </c>
      <c r="J1347" s="4">
        <v>1713</v>
      </c>
      <c r="K1347" s="2" t="s">
        <v>371</v>
      </c>
      <c r="L1347" s="2" t="s">
        <v>37</v>
      </c>
      <c r="M1347">
        <v>0</v>
      </c>
      <c r="N1347">
        <v>51</v>
      </c>
      <c r="O1347">
        <v>51</v>
      </c>
      <c r="P1347" s="2" t="s">
        <v>207</v>
      </c>
      <c r="Q1347" s="2" t="s">
        <v>208</v>
      </c>
      <c r="R1347">
        <v>1</v>
      </c>
      <c r="S1347" s="2" t="s">
        <v>40</v>
      </c>
      <c r="T1347">
        <v>9</v>
      </c>
      <c r="U1347" s="2" t="s">
        <v>185</v>
      </c>
      <c r="V1347">
        <v>4</v>
      </c>
      <c r="W1347">
        <v>58</v>
      </c>
      <c r="X1347">
        <v>232</v>
      </c>
      <c r="Y1347">
        <v>0</v>
      </c>
      <c r="Z1347">
        <v>0</v>
      </c>
      <c r="AA1347">
        <v>232</v>
      </c>
      <c r="AB1347">
        <f>Analytics_Data_json[[#This Row],[amount]]-Analytics_Data_json[[#This Row],[custom_discount]]</f>
        <v>232</v>
      </c>
      <c r="AC1347">
        <f>(Analytics_Data_json[[#This Row],[order_qty]]*Analytics_Data_json[[#This Row],[unit_price]])-Analytics_Data_json[[#This Row],[discount]]-Analytics_Data_json[[#This Row],[custom_discount]]</f>
        <v>232</v>
      </c>
      <c r="AD1347">
        <v>273</v>
      </c>
      <c r="AE1347" s="2" t="s">
        <v>188</v>
      </c>
      <c r="AF1347" s="2" t="s">
        <v>189</v>
      </c>
      <c r="AG1347">
        <v>228</v>
      </c>
      <c r="AH1347" s="2" t="s">
        <v>44</v>
      </c>
      <c r="AI1347" s="2" t="s">
        <v>44</v>
      </c>
      <c r="AJ1347" s="3">
        <v>45324.000821759262</v>
      </c>
      <c r="AK1347" s="3">
        <v>45324.125810185185</v>
      </c>
    </row>
    <row r="1348" spans="1:37" x14ac:dyDescent="0.25">
      <c r="A1348">
        <v>1574362</v>
      </c>
      <c r="B1348">
        <v>187810</v>
      </c>
      <c r="C1348" s="1">
        <v>45323</v>
      </c>
      <c r="D1348" s="1" t="str">
        <f>TEXT(Analytics_Data_json[[#This Row],[ORDER DATE ]],"mmm")</f>
        <v>Feb</v>
      </c>
      <c r="E1348" s="2" t="s">
        <v>2463</v>
      </c>
      <c r="F1348">
        <v>54</v>
      </c>
      <c r="G1348" s="2" t="s">
        <v>158</v>
      </c>
      <c r="H1348" s="2" t="s">
        <v>159</v>
      </c>
      <c r="I1348">
        <v>74</v>
      </c>
      <c r="J1348" s="4">
        <v>1713</v>
      </c>
      <c r="K1348" s="2" t="s">
        <v>371</v>
      </c>
      <c r="L1348" s="2" t="s">
        <v>37</v>
      </c>
      <c r="M1348">
        <v>0</v>
      </c>
      <c r="N1348">
        <v>68</v>
      </c>
      <c r="O1348">
        <v>68</v>
      </c>
      <c r="P1348" s="2" t="s">
        <v>75</v>
      </c>
      <c r="Q1348" s="2" t="s">
        <v>76</v>
      </c>
      <c r="R1348">
        <v>1</v>
      </c>
      <c r="S1348" s="2" t="s">
        <v>40</v>
      </c>
      <c r="T1348">
        <v>12</v>
      </c>
      <c r="U1348" s="2" t="s">
        <v>74</v>
      </c>
      <c r="V1348">
        <v>36</v>
      </c>
      <c r="W1348">
        <v>8.5</v>
      </c>
      <c r="X1348">
        <v>306</v>
      </c>
      <c r="Y1348">
        <v>0</v>
      </c>
      <c r="Z1348">
        <v>0</v>
      </c>
      <c r="AA1348">
        <v>306</v>
      </c>
      <c r="AB1348">
        <f>Analytics_Data_json[[#This Row],[amount]]-Analytics_Data_json[[#This Row],[custom_discount]]</f>
        <v>306</v>
      </c>
      <c r="AC1348">
        <f>(Analytics_Data_json[[#This Row],[order_qty]]*Analytics_Data_json[[#This Row],[unit_price]])-Analytics_Data_json[[#This Row],[discount]]-Analytics_Data_json[[#This Row],[custom_discount]]</f>
        <v>306</v>
      </c>
      <c r="AD1348">
        <v>273</v>
      </c>
      <c r="AE1348" s="2" t="s">
        <v>188</v>
      </c>
      <c r="AF1348" s="2" t="s">
        <v>189</v>
      </c>
      <c r="AG1348">
        <v>228</v>
      </c>
      <c r="AH1348" s="2" t="s">
        <v>44</v>
      </c>
      <c r="AI1348" s="2" t="s">
        <v>44</v>
      </c>
      <c r="AJ1348" s="3">
        <v>45324.000821759262</v>
      </c>
      <c r="AK1348" s="3">
        <v>45324.125810185185</v>
      </c>
    </row>
    <row r="1349" spans="1:37" x14ac:dyDescent="0.25">
      <c r="A1349">
        <v>1574361</v>
      </c>
      <c r="B1349">
        <v>187809</v>
      </c>
      <c r="C1349" s="1">
        <v>45323</v>
      </c>
      <c r="D1349" s="1" t="str">
        <f>TEXT(Analytics_Data_json[[#This Row],[ORDER DATE ]],"mmm")</f>
        <v>Feb</v>
      </c>
      <c r="E1349" s="2" t="s">
        <v>2464</v>
      </c>
      <c r="F1349">
        <v>54</v>
      </c>
      <c r="G1349" s="2" t="s">
        <v>158</v>
      </c>
      <c r="H1349" s="2" t="s">
        <v>159</v>
      </c>
      <c r="I1349">
        <v>74</v>
      </c>
      <c r="J1349" s="4">
        <v>19</v>
      </c>
      <c r="K1349" s="2" t="s">
        <v>803</v>
      </c>
      <c r="L1349" s="2" t="s">
        <v>37</v>
      </c>
      <c r="M1349">
        <v>0</v>
      </c>
      <c r="N1349">
        <v>80</v>
      </c>
      <c r="O1349">
        <v>80</v>
      </c>
      <c r="P1349" s="2" t="s">
        <v>174</v>
      </c>
      <c r="Q1349" s="2" t="s">
        <v>175</v>
      </c>
      <c r="R1349">
        <v>1</v>
      </c>
      <c r="S1349" s="2" t="s">
        <v>40</v>
      </c>
      <c r="T1349">
        <v>14</v>
      </c>
      <c r="U1349" s="2" t="s">
        <v>176</v>
      </c>
      <c r="V1349">
        <v>2</v>
      </c>
      <c r="W1349">
        <v>125</v>
      </c>
      <c r="X1349">
        <v>250</v>
      </c>
      <c r="Y1349">
        <v>0</v>
      </c>
      <c r="Z1349">
        <v>0</v>
      </c>
      <c r="AA1349">
        <v>250</v>
      </c>
      <c r="AB1349">
        <f>Analytics_Data_json[[#This Row],[amount]]-Analytics_Data_json[[#This Row],[custom_discount]]</f>
        <v>250</v>
      </c>
      <c r="AC1349">
        <f>(Analytics_Data_json[[#This Row],[order_qty]]*Analytics_Data_json[[#This Row],[unit_price]])-Analytics_Data_json[[#This Row],[discount]]-Analytics_Data_json[[#This Row],[custom_discount]]</f>
        <v>250</v>
      </c>
      <c r="AD1349">
        <v>272</v>
      </c>
      <c r="AE1349" s="2" t="s">
        <v>161</v>
      </c>
      <c r="AF1349" s="2" t="s">
        <v>162</v>
      </c>
      <c r="AG1349">
        <v>227</v>
      </c>
      <c r="AH1349" s="2" t="s">
        <v>44</v>
      </c>
      <c r="AI1349" s="2" t="s">
        <v>44</v>
      </c>
      <c r="AJ1349" s="3">
        <v>45324.000821759262</v>
      </c>
      <c r="AK1349" s="3">
        <v>45324.125810185185</v>
      </c>
    </row>
    <row r="1350" spans="1:37" x14ac:dyDescent="0.25">
      <c r="A1350">
        <v>1574360</v>
      </c>
      <c r="B1350">
        <v>187809</v>
      </c>
      <c r="C1350" s="1">
        <v>45323</v>
      </c>
      <c r="D1350" s="1" t="str">
        <f>TEXT(Analytics_Data_json[[#This Row],[ORDER DATE ]],"mmm")</f>
        <v>Feb</v>
      </c>
      <c r="E1350" s="2" t="s">
        <v>2464</v>
      </c>
      <c r="F1350">
        <v>54</v>
      </c>
      <c r="G1350" s="2" t="s">
        <v>158</v>
      </c>
      <c r="H1350" s="2" t="s">
        <v>159</v>
      </c>
      <c r="I1350">
        <v>74</v>
      </c>
      <c r="J1350" s="4">
        <v>19</v>
      </c>
      <c r="K1350" s="2" t="s">
        <v>803</v>
      </c>
      <c r="L1350" s="2" t="s">
        <v>37</v>
      </c>
      <c r="M1350">
        <v>0</v>
      </c>
      <c r="N1350">
        <v>38</v>
      </c>
      <c r="O1350">
        <v>38</v>
      </c>
      <c r="P1350" s="2" t="s">
        <v>68</v>
      </c>
      <c r="Q1350" s="2" t="s">
        <v>69</v>
      </c>
      <c r="R1350">
        <v>1</v>
      </c>
      <c r="S1350" s="2" t="s">
        <v>40</v>
      </c>
      <c r="T1350">
        <v>3</v>
      </c>
      <c r="U1350" s="2" t="s">
        <v>67</v>
      </c>
      <c r="V1350">
        <v>1</v>
      </c>
      <c r="W1350">
        <v>192</v>
      </c>
      <c r="X1350">
        <v>192</v>
      </c>
      <c r="Y1350">
        <v>0</v>
      </c>
      <c r="Z1350">
        <v>0</v>
      </c>
      <c r="AA1350">
        <v>192</v>
      </c>
      <c r="AB1350">
        <f>Analytics_Data_json[[#This Row],[amount]]-Analytics_Data_json[[#This Row],[custom_discount]]</f>
        <v>192</v>
      </c>
      <c r="AC1350">
        <f>(Analytics_Data_json[[#This Row],[order_qty]]*Analytics_Data_json[[#This Row],[unit_price]])-Analytics_Data_json[[#This Row],[discount]]-Analytics_Data_json[[#This Row],[custom_discount]]</f>
        <v>192</v>
      </c>
      <c r="AD1350">
        <v>272</v>
      </c>
      <c r="AE1350" s="2" t="s">
        <v>161</v>
      </c>
      <c r="AF1350" s="2" t="s">
        <v>162</v>
      </c>
      <c r="AG1350">
        <v>227</v>
      </c>
      <c r="AH1350" s="2" t="s">
        <v>44</v>
      </c>
      <c r="AI1350" s="2" t="s">
        <v>44</v>
      </c>
      <c r="AJ1350" s="3">
        <v>45324.000821759262</v>
      </c>
      <c r="AK1350" s="3">
        <v>45324.125810185185</v>
      </c>
    </row>
    <row r="1351" spans="1:37" x14ac:dyDescent="0.25">
      <c r="A1351">
        <v>1574359</v>
      </c>
      <c r="B1351">
        <v>187809</v>
      </c>
      <c r="C1351" s="1">
        <v>45323</v>
      </c>
      <c r="D1351" s="1" t="str">
        <f>TEXT(Analytics_Data_json[[#This Row],[ORDER DATE ]],"mmm")</f>
        <v>Feb</v>
      </c>
      <c r="E1351" s="2" t="s">
        <v>2464</v>
      </c>
      <c r="F1351">
        <v>54</v>
      </c>
      <c r="G1351" s="2" t="s">
        <v>158</v>
      </c>
      <c r="H1351" s="2" t="s">
        <v>159</v>
      </c>
      <c r="I1351">
        <v>74</v>
      </c>
      <c r="J1351" s="4">
        <v>19</v>
      </c>
      <c r="K1351" s="2" t="s">
        <v>803</v>
      </c>
      <c r="L1351" s="2" t="s">
        <v>37</v>
      </c>
      <c r="M1351">
        <v>0</v>
      </c>
      <c r="N1351">
        <v>40</v>
      </c>
      <c r="O1351">
        <v>40</v>
      </c>
      <c r="P1351" s="2" t="s">
        <v>65</v>
      </c>
      <c r="Q1351" s="2" t="s">
        <v>66</v>
      </c>
      <c r="R1351">
        <v>1</v>
      </c>
      <c r="S1351" s="2" t="s">
        <v>40</v>
      </c>
      <c r="T1351">
        <v>3</v>
      </c>
      <c r="U1351" s="2" t="s">
        <v>67</v>
      </c>
      <c r="V1351">
        <v>2</v>
      </c>
      <c r="W1351">
        <v>192</v>
      </c>
      <c r="X1351">
        <v>384</v>
      </c>
      <c r="Y1351">
        <v>0</v>
      </c>
      <c r="Z1351">
        <v>0</v>
      </c>
      <c r="AA1351">
        <v>384</v>
      </c>
      <c r="AB1351">
        <f>Analytics_Data_json[[#This Row],[amount]]-Analytics_Data_json[[#This Row],[custom_discount]]</f>
        <v>384</v>
      </c>
      <c r="AC1351">
        <f>(Analytics_Data_json[[#This Row],[order_qty]]*Analytics_Data_json[[#This Row],[unit_price]])-Analytics_Data_json[[#This Row],[discount]]-Analytics_Data_json[[#This Row],[custom_discount]]</f>
        <v>384</v>
      </c>
      <c r="AD1351">
        <v>272</v>
      </c>
      <c r="AE1351" s="2" t="s">
        <v>161</v>
      </c>
      <c r="AF1351" s="2" t="s">
        <v>162</v>
      </c>
      <c r="AG1351">
        <v>227</v>
      </c>
      <c r="AH1351" s="2" t="s">
        <v>44</v>
      </c>
      <c r="AI1351" s="2" t="s">
        <v>44</v>
      </c>
      <c r="AJ1351" s="3">
        <v>45324.000821759262</v>
      </c>
      <c r="AK1351" s="3">
        <v>45324.125810185185</v>
      </c>
    </row>
    <row r="1352" spans="1:37" x14ac:dyDescent="0.25">
      <c r="A1352">
        <v>1574358</v>
      </c>
      <c r="B1352">
        <v>187808</v>
      </c>
      <c r="C1352" s="1">
        <v>45323</v>
      </c>
      <c r="D1352" s="1" t="str">
        <f>TEXT(Analytics_Data_json[[#This Row],[ORDER DATE ]],"mmm")</f>
        <v>Feb</v>
      </c>
      <c r="E1352" s="2" t="s">
        <v>2465</v>
      </c>
      <c r="F1352">
        <v>42</v>
      </c>
      <c r="G1352" s="2" t="s">
        <v>33</v>
      </c>
      <c r="H1352" s="2" t="s">
        <v>34</v>
      </c>
      <c r="I1352">
        <v>62</v>
      </c>
      <c r="J1352" s="4" t="s">
        <v>293</v>
      </c>
      <c r="K1352" s="2" t="s">
        <v>294</v>
      </c>
      <c r="L1352" s="2" t="s">
        <v>37</v>
      </c>
      <c r="M1352">
        <v>0</v>
      </c>
      <c r="N1352">
        <v>52</v>
      </c>
      <c r="O1352">
        <v>52</v>
      </c>
      <c r="P1352" s="2" t="s">
        <v>46</v>
      </c>
      <c r="Q1352" s="2" t="s">
        <v>47</v>
      </c>
      <c r="R1352">
        <v>1</v>
      </c>
      <c r="S1352" s="2" t="s">
        <v>40</v>
      </c>
      <c r="T1352">
        <v>10</v>
      </c>
      <c r="U1352" s="2" t="s">
        <v>41</v>
      </c>
      <c r="V1352">
        <v>2</v>
      </c>
      <c r="W1352">
        <v>118</v>
      </c>
      <c r="X1352">
        <v>236</v>
      </c>
      <c r="Y1352">
        <v>0</v>
      </c>
      <c r="Z1352">
        <v>0</v>
      </c>
      <c r="AA1352">
        <v>236</v>
      </c>
      <c r="AB1352">
        <f>Analytics_Data_json[[#This Row],[amount]]-Analytics_Data_json[[#This Row],[custom_discount]]</f>
        <v>236</v>
      </c>
      <c r="AC1352">
        <f>(Analytics_Data_json[[#This Row],[order_qty]]*Analytics_Data_json[[#This Row],[unit_price]])-Analytics_Data_json[[#This Row],[discount]]-Analytics_Data_json[[#This Row],[custom_discount]]</f>
        <v>236</v>
      </c>
      <c r="AD1352">
        <v>248</v>
      </c>
      <c r="AE1352" s="2" t="s">
        <v>272</v>
      </c>
      <c r="AF1352" s="2" t="s">
        <v>273</v>
      </c>
      <c r="AG1352">
        <v>977</v>
      </c>
      <c r="AH1352" s="2" t="s">
        <v>44</v>
      </c>
      <c r="AI1352" s="2" t="s">
        <v>44</v>
      </c>
      <c r="AJ1352" s="3">
        <v>45324.000821759262</v>
      </c>
      <c r="AK1352" s="3">
        <v>45324.125810185185</v>
      </c>
    </row>
    <row r="1353" spans="1:37" x14ac:dyDescent="0.25">
      <c r="A1353">
        <v>1574357</v>
      </c>
      <c r="B1353">
        <v>187807</v>
      </c>
      <c r="C1353" s="1">
        <v>45323</v>
      </c>
      <c r="D1353" s="1" t="str">
        <f>TEXT(Analytics_Data_json[[#This Row],[ORDER DATE ]],"mmm")</f>
        <v>Feb</v>
      </c>
      <c r="E1353" s="2" t="s">
        <v>2466</v>
      </c>
      <c r="F1353">
        <v>54</v>
      </c>
      <c r="G1353" s="2" t="s">
        <v>158</v>
      </c>
      <c r="H1353" s="2" t="s">
        <v>159</v>
      </c>
      <c r="I1353">
        <v>74</v>
      </c>
      <c r="J1353" s="4">
        <v>1714</v>
      </c>
      <c r="K1353" s="2" t="s">
        <v>366</v>
      </c>
      <c r="L1353" s="2" t="s">
        <v>37</v>
      </c>
      <c r="M1353">
        <v>0</v>
      </c>
      <c r="N1353">
        <v>51</v>
      </c>
      <c r="O1353">
        <v>51</v>
      </c>
      <c r="P1353" s="2" t="s">
        <v>207</v>
      </c>
      <c r="Q1353" s="2" t="s">
        <v>208</v>
      </c>
      <c r="R1353">
        <v>1</v>
      </c>
      <c r="S1353" s="2" t="s">
        <v>40</v>
      </c>
      <c r="T1353">
        <v>9</v>
      </c>
      <c r="U1353" s="2" t="s">
        <v>185</v>
      </c>
      <c r="V1353">
        <v>4</v>
      </c>
      <c r="W1353">
        <v>58</v>
      </c>
      <c r="X1353">
        <v>232</v>
      </c>
      <c r="Y1353">
        <v>0</v>
      </c>
      <c r="Z1353">
        <v>0</v>
      </c>
      <c r="AA1353">
        <v>232</v>
      </c>
      <c r="AB1353">
        <f>Analytics_Data_json[[#This Row],[amount]]-Analytics_Data_json[[#This Row],[custom_discount]]</f>
        <v>232</v>
      </c>
      <c r="AC1353">
        <f>(Analytics_Data_json[[#This Row],[order_qty]]*Analytics_Data_json[[#This Row],[unit_price]])-Analytics_Data_json[[#This Row],[discount]]-Analytics_Data_json[[#This Row],[custom_discount]]</f>
        <v>232</v>
      </c>
      <c r="AD1353">
        <v>273</v>
      </c>
      <c r="AE1353" s="2" t="s">
        <v>188</v>
      </c>
      <c r="AF1353" s="2" t="s">
        <v>189</v>
      </c>
      <c r="AG1353">
        <v>228</v>
      </c>
      <c r="AH1353" s="2" t="s">
        <v>44</v>
      </c>
      <c r="AI1353" s="2" t="s">
        <v>44</v>
      </c>
      <c r="AJ1353" s="3">
        <v>45324.000821759262</v>
      </c>
      <c r="AK1353" s="3">
        <v>45324.125810185185</v>
      </c>
    </row>
    <row r="1354" spans="1:37" x14ac:dyDescent="0.25">
      <c r="A1354">
        <v>1574356</v>
      </c>
      <c r="B1354">
        <v>187806</v>
      </c>
      <c r="C1354" s="1">
        <v>45323</v>
      </c>
      <c r="D1354" s="1" t="str">
        <f>TEXT(Analytics_Data_json[[#This Row],[ORDER DATE ]],"mmm")</f>
        <v>Feb</v>
      </c>
      <c r="E1354" s="2" t="s">
        <v>2467</v>
      </c>
      <c r="F1354">
        <v>54</v>
      </c>
      <c r="G1354" s="2" t="s">
        <v>158</v>
      </c>
      <c r="H1354" s="2" t="s">
        <v>159</v>
      </c>
      <c r="I1354">
        <v>74</v>
      </c>
      <c r="J1354" s="4">
        <v>1725</v>
      </c>
      <c r="K1354" s="2" t="s">
        <v>1296</v>
      </c>
      <c r="L1354" s="2" t="s">
        <v>37</v>
      </c>
      <c r="M1354">
        <v>0</v>
      </c>
      <c r="N1354">
        <v>68</v>
      </c>
      <c r="O1354">
        <v>68</v>
      </c>
      <c r="P1354" s="2" t="s">
        <v>75</v>
      </c>
      <c r="Q1354" s="2" t="s">
        <v>76</v>
      </c>
      <c r="R1354">
        <v>1</v>
      </c>
      <c r="S1354" s="2" t="s">
        <v>40</v>
      </c>
      <c r="T1354">
        <v>12</v>
      </c>
      <c r="U1354" s="2" t="s">
        <v>74</v>
      </c>
      <c r="V1354">
        <v>24</v>
      </c>
      <c r="W1354">
        <v>8.5</v>
      </c>
      <c r="X1354">
        <v>204</v>
      </c>
      <c r="Y1354">
        <v>0</v>
      </c>
      <c r="Z1354">
        <v>0</v>
      </c>
      <c r="AA1354">
        <v>204</v>
      </c>
      <c r="AB1354">
        <f>Analytics_Data_json[[#This Row],[amount]]-Analytics_Data_json[[#This Row],[custom_discount]]</f>
        <v>204</v>
      </c>
      <c r="AC1354">
        <f>(Analytics_Data_json[[#This Row],[order_qty]]*Analytics_Data_json[[#This Row],[unit_price]])-Analytics_Data_json[[#This Row],[discount]]-Analytics_Data_json[[#This Row],[custom_discount]]</f>
        <v>204</v>
      </c>
      <c r="AD1354">
        <v>273</v>
      </c>
      <c r="AE1354" s="2" t="s">
        <v>188</v>
      </c>
      <c r="AF1354" s="2" t="s">
        <v>189</v>
      </c>
      <c r="AG1354">
        <v>228</v>
      </c>
      <c r="AH1354" s="2" t="s">
        <v>44</v>
      </c>
      <c r="AI1354" s="2" t="s">
        <v>44</v>
      </c>
      <c r="AJ1354" s="3">
        <v>45324.000821759262</v>
      </c>
      <c r="AK1354" s="3">
        <v>45324.125810185185</v>
      </c>
    </row>
    <row r="1355" spans="1:37" x14ac:dyDescent="0.25">
      <c r="A1355">
        <v>1574355</v>
      </c>
      <c r="B1355">
        <v>187806</v>
      </c>
      <c r="C1355" s="1">
        <v>45323</v>
      </c>
      <c r="D1355" s="1" t="str">
        <f>TEXT(Analytics_Data_json[[#This Row],[ORDER DATE ]],"mmm")</f>
        <v>Feb</v>
      </c>
      <c r="E1355" s="2" t="s">
        <v>2467</v>
      </c>
      <c r="F1355">
        <v>54</v>
      </c>
      <c r="G1355" s="2" t="s">
        <v>158</v>
      </c>
      <c r="H1355" s="2" t="s">
        <v>159</v>
      </c>
      <c r="I1355">
        <v>74</v>
      </c>
      <c r="J1355" s="4">
        <v>1725</v>
      </c>
      <c r="K1355" s="2" t="s">
        <v>1296</v>
      </c>
      <c r="L1355" s="2" t="s">
        <v>37</v>
      </c>
      <c r="M1355">
        <v>0</v>
      </c>
      <c r="N1355">
        <v>61</v>
      </c>
      <c r="O1355">
        <v>61</v>
      </c>
      <c r="P1355" s="2" t="s">
        <v>50</v>
      </c>
      <c r="Q1355" s="2" t="s">
        <v>51</v>
      </c>
      <c r="R1355">
        <v>1</v>
      </c>
      <c r="S1355" s="2" t="s">
        <v>40</v>
      </c>
      <c r="T1355">
        <v>10</v>
      </c>
      <c r="U1355" s="2" t="s">
        <v>41</v>
      </c>
      <c r="V1355">
        <v>6</v>
      </c>
      <c r="W1355">
        <v>30</v>
      </c>
      <c r="X1355">
        <v>180</v>
      </c>
      <c r="Y1355">
        <v>0</v>
      </c>
      <c r="Z1355">
        <v>0</v>
      </c>
      <c r="AA1355">
        <v>180</v>
      </c>
      <c r="AB1355">
        <f>Analytics_Data_json[[#This Row],[amount]]-Analytics_Data_json[[#This Row],[custom_discount]]</f>
        <v>180</v>
      </c>
      <c r="AC1355">
        <f>(Analytics_Data_json[[#This Row],[order_qty]]*Analytics_Data_json[[#This Row],[unit_price]])-Analytics_Data_json[[#This Row],[discount]]-Analytics_Data_json[[#This Row],[custom_discount]]</f>
        <v>180</v>
      </c>
      <c r="AD1355">
        <v>273</v>
      </c>
      <c r="AE1355" s="2" t="s">
        <v>188</v>
      </c>
      <c r="AF1355" s="2" t="s">
        <v>189</v>
      </c>
      <c r="AG1355">
        <v>228</v>
      </c>
      <c r="AH1355" s="2" t="s">
        <v>44</v>
      </c>
      <c r="AI1355" s="2" t="s">
        <v>44</v>
      </c>
      <c r="AJ1355" s="3">
        <v>45324.000821759262</v>
      </c>
      <c r="AK1355" s="3">
        <v>45324.125810185185</v>
      </c>
    </row>
    <row r="1356" spans="1:37" x14ac:dyDescent="0.25">
      <c r="A1356">
        <v>1574354</v>
      </c>
      <c r="B1356">
        <v>187805</v>
      </c>
      <c r="C1356" s="1">
        <v>45323</v>
      </c>
      <c r="D1356" s="1" t="str">
        <f>TEXT(Analytics_Data_json[[#This Row],[ORDER DATE ]],"mmm")</f>
        <v>Feb</v>
      </c>
      <c r="E1356" s="2" t="s">
        <v>2468</v>
      </c>
      <c r="F1356">
        <v>54</v>
      </c>
      <c r="G1356" s="2" t="s">
        <v>158</v>
      </c>
      <c r="H1356" s="2" t="s">
        <v>159</v>
      </c>
      <c r="I1356">
        <v>74</v>
      </c>
      <c r="J1356" s="4" t="s">
        <v>199</v>
      </c>
      <c r="K1356" s="2" t="s">
        <v>200</v>
      </c>
      <c r="L1356" s="2" t="s">
        <v>37</v>
      </c>
      <c r="M1356">
        <v>0</v>
      </c>
      <c r="N1356">
        <v>69</v>
      </c>
      <c r="O1356">
        <v>69</v>
      </c>
      <c r="P1356" s="2" t="s">
        <v>72</v>
      </c>
      <c r="Q1356" s="2" t="s">
        <v>73</v>
      </c>
      <c r="R1356">
        <v>1</v>
      </c>
      <c r="S1356" s="2" t="s">
        <v>40</v>
      </c>
      <c r="T1356">
        <v>12</v>
      </c>
      <c r="U1356" s="2" t="s">
        <v>74</v>
      </c>
      <c r="V1356">
        <v>24</v>
      </c>
      <c r="W1356">
        <v>8.5</v>
      </c>
      <c r="X1356">
        <v>204</v>
      </c>
      <c r="Y1356">
        <v>0</v>
      </c>
      <c r="Z1356">
        <v>0</v>
      </c>
      <c r="AA1356">
        <v>204</v>
      </c>
      <c r="AB1356">
        <f>Analytics_Data_json[[#This Row],[amount]]-Analytics_Data_json[[#This Row],[custom_discount]]</f>
        <v>204</v>
      </c>
      <c r="AC1356">
        <f>(Analytics_Data_json[[#This Row],[order_qty]]*Analytics_Data_json[[#This Row],[unit_price]])-Analytics_Data_json[[#This Row],[discount]]-Analytics_Data_json[[#This Row],[custom_discount]]</f>
        <v>204</v>
      </c>
      <c r="AD1356">
        <v>272</v>
      </c>
      <c r="AE1356" s="2" t="s">
        <v>161</v>
      </c>
      <c r="AF1356" s="2" t="s">
        <v>162</v>
      </c>
      <c r="AG1356">
        <v>227</v>
      </c>
      <c r="AH1356" s="2" t="s">
        <v>44</v>
      </c>
      <c r="AI1356" s="2" t="s">
        <v>44</v>
      </c>
      <c r="AJ1356" s="3">
        <v>45324.000821759262</v>
      </c>
      <c r="AK1356" s="3">
        <v>45324.125810185185</v>
      </c>
    </row>
    <row r="1357" spans="1:37" x14ac:dyDescent="0.25">
      <c r="A1357">
        <v>1574353</v>
      </c>
      <c r="B1357">
        <v>187804</v>
      </c>
      <c r="C1357" s="1">
        <v>45323</v>
      </c>
      <c r="D1357" s="1" t="str">
        <f>TEXT(Analytics_Data_json[[#This Row],[ORDER DATE ]],"mmm")</f>
        <v>Feb</v>
      </c>
      <c r="E1357" s="2" t="s">
        <v>2469</v>
      </c>
      <c r="F1357">
        <v>54</v>
      </c>
      <c r="G1357" s="2" t="s">
        <v>158</v>
      </c>
      <c r="H1357" s="2" t="s">
        <v>159</v>
      </c>
      <c r="I1357">
        <v>74</v>
      </c>
      <c r="J1357" s="4">
        <v>14</v>
      </c>
      <c r="K1357" s="2" t="s">
        <v>206</v>
      </c>
      <c r="L1357" s="2" t="s">
        <v>37</v>
      </c>
      <c r="M1357">
        <v>0</v>
      </c>
      <c r="N1357">
        <v>51</v>
      </c>
      <c r="O1357">
        <v>51</v>
      </c>
      <c r="P1357" s="2" t="s">
        <v>207</v>
      </c>
      <c r="Q1357" s="2" t="s">
        <v>208</v>
      </c>
      <c r="R1357">
        <v>1</v>
      </c>
      <c r="S1357" s="2" t="s">
        <v>40</v>
      </c>
      <c r="T1357">
        <v>9</v>
      </c>
      <c r="U1357" s="2" t="s">
        <v>185</v>
      </c>
      <c r="V1357">
        <v>2</v>
      </c>
      <c r="W1357">
        <v>58</v>
      </c>
      <c r="X1357">
        <v>116</v>
      </c>
      <c r="Y1357">
        <v>0</v>
      </c>
      <c r="Z1357">
        <v>0</v>
      </c>
      <c r="AA1357">
        <v>116</v>
      </c>
      <c r="AB1357">
        <f>Analytics_Data_json[[#This Row],[amount]]-Analytics_Data_json[[#This Row],[custom_discount]]</f>
        <v>116</v>
      </c>
      <c r="AC1357">
        <f>(Analytics_Data_json[[#This Row],[order_qty]]*Analytics_Data_json[[#This Row],[unit_price]])-Analytics_Data_json[[#This Row],[discount]]-Analytics_Data_json[[#This Row],[custom_discount]]</f>
        <v>116</v>
      </c>
      <c r="AD1357">
        <v>272</v>
      </c>
      <c r="AE1357" s="2" t="s">
        <v>161</v>
      </c>
      <c r="AF1357" s="2" t="s">
        <v>162</v>
      </c>
      <c r="AG1357">
        <v>227</v>
      </c>
      <c r="AH1357" s="2" t="s">
        <v>44</v>
      </c>
      <c r="AI1357" s="2" t="s">
        <v>44</v>
      </c>
      <c r="AJ1357" s="3">
        <v>45324.000821759262</v>
      </c>
      <c r="AK1357" s="3">
        <v>45324.125810185185</v>
      </c>
    </row>
    <row r="1358" spans="1:37" x14ac:dyDescent="0.25">
      <c r="A1358">
        <v>1574352</v>
      </c>
      <c r="B1358">
        <v>187804</v>
      </c>
      <c r="C1358" s="1">
        <v>45323</v>
      </c>
      <c r="D1358" s="1" t="str">
        <f>TEXT(Analytics_Data_json[[#This Row],[ORDER DATE ]],"mmm")</f>
        <v>Feb</v>
      </c>
      <c r="E1358" s="2" t="s">
        <v>2469</v>
      </c>
      <c r="F1358">
        <v>54</v>
      </c>
      <c r="G1358" s="2" t="s">
        <v>158</v>
      </c>
      <c r="H1358" s="2" t="s">
        <v>159</v>
      </c>
      <c r="I1358">
        <v>74</v>
      </c>
      <c r="J1358" s="4">
        <v>14</v>
      </c>
      <c r="K1358" s="2" t="s">
        <v>206</v>
      </c>
      <c r="L1358" s="2" t="s">
        <v>37</v>
      </c>
      <c r="M1358">
        <v>0</v>
      </c>
      <c r="N1358">
        <v>50</v>
      </c>
      <c r="O1358">
        <v>50</v>
      </c>
      <c r="P1358" s="2" t="s">
        <v>183</v>
      </c>
      <c r="Q1358" s="2" t="s">
        <v>184</v>
      </c>
      <c r="R1358">
        <v>1</v>
      </c>
      <c r="S1358" s="2" t="s">
        <v>40</v>
      </c>
      <c r="T1358">
        <v>9</v>
      </c>
      <c r="U1358" s="2" t="s">
        <v>185</v>
      </c>
      <c r="V1358">
        <v>2</v>
      </c>
      <c r="W1358">
        <v>58</v>
      </c>
      <c r="X1358">
        <v>116</v>
      </c>
      <c r="Y1358">
        <v>0</v>
      </c>
      <c r="Z1358">
        <v>0</v>
      </c>
      <c r="AA1358">
        <v>116</v>
      </c>
      <c r="AB1358">
        <f>Analytics_Data_json[[#This Row],[amount]]-Analytics_Data_json[[#This Row],[custom_discount]]</f>
        <v>116</v>
      </c>
      <c r="AC1358">
        <f>(Analytics_Data_json[[#This Row],[order_qty]]*Analytics_Data_json[[#This Row],[unit_price]])-Analytics_Data_json[[#This Row],[discount]]-Analytics_Data_json[[#This Row],[custom_discount]]</f>
        <v>116</v>
      </c>
      <c r="AD1358">
        <v>272</v>
      </c>
      <c r="AE1358" s="2" t="s">
        <v>161</v>
      </c>
      <c r="AF1358" s="2" t="s">
        <v>162</v>
      </c>
      <c r="AG1358">
        <v>227</v>
      </c>
      <c r="AH1358" s="2" t="s">
        <v>44</v>
      </c>
      <c r="AI1358" s="2" t="s">
        <v>44</v>
      </c>
      <c r="AJ1358" s="3">
        <v>45324.000821759262</v>
      </c>
      <c r="AK1358" s="3">
        <v>45324.125810185185</v>
      </c>
    </row>
    <row r="1359" spans="1:37" x14ac:dyDescent="0.25">
      <c r="A1359">
        <v>1574351</v>
      </c>
      <c r="B1359">
        <v>187804</v>
      </c>
      <c r="C1359" s="1">
        <v>45323</v>
      </c>
      <c r="D1359" s="1" t="str">
        <f>TEXT(Analytics_Data_json[[#This Row],[ORDER DATE ]],"mmm")</f>
        <v>Feb</v>
      </c>
      <c r="E1359" s="2" t="s">
        <v>2469</v>
      </c>
      <c r="F1359">
        <v>54</v>
      </c>
      <c r="G1359" s="2" t="s">
        <v>158</v>
      </c>
      <c r="H1359" s="2" t="s">
        <v>159</v>
      </c>
      <c r="I1359">
        <v>74</v>
      </c>
      <c r="J1359" s="4">
        <v>14</v>
      </c>
      <c r="K1359" s="2" t="s">
        <v>206</v>
      </c>
      <c r="L1359" s="2" t="s">
        <v>37</v>
      </c>
      <c r="M1359">
        <v>0</v>
      </c>
      <c r="N1359">
        <v>52</v>
      </c>
      <c r="O1359">
        <v>52</v>
      </c>
      <c r="P1359" s="2" t="s">
        <v>46</v>
      </c>
      <c r="Q1359" s="2" t="s">
        <v>47</v>
      </c>
      <c r="R1359">
        <v>1</v>
      </c>
      <c r="S1359" s="2" t="s">
        <v>40</v>
      </c>
      <c r="T1359">
        <v>10</v>
      </c>
      <c r="U1359" s="2" t="s">
        <v>41</v>
      </c>
      <c r="V1359">
        <v>1</v>
      </c>
      <c r="W1359">
        <v>118</v>
      </c>
      <c r="X1359">
        <v>118</v>
      </c>
      <c r="Y1359">
        <v>0</v>
      </c>
      <c r="Z1359">
        <v>0</v>
      </c>
      <c r="AA1359">
        <v>118</v>
      </c>
      <c r="AB1359">
        <f>Analytics_Data_json[[#This Row],[amount]]-Analytics_Data_json[[#This Row],[custom_discount]]</f>
        <v>118</v>
      </c>
      <c r="AC1359">
        <f>(Analytics_Data_json[[#This Row],[order_qty]]*Analytics_Data_json[[#This Row],[unit_price]])-Analytics_Data_json[[#This Row],[discount]]-Analytics_Data_json[[#This Row],[custom_discount]]</f>
        <v>118</v>
      </c>
      <c r="AD1359">
        <v>272</v>
      </c>
      <c r="AE1359" s="2" t="s">
        <v>161</v>
      </c>
      <c r="AF1359" s="2" t="s">
        <v>162</v>
      </c>
      <c r="AG1359">
        <v>227</v>
      </c>
      <c r="AH1359" s="2" t="s">
        <v>44</v>
      </c>
      <c r="AI1359" s="2" t="s">
        <v>44</v>
      </c>
      <c r="AJ1359" s="3">
        <v>45324.000821759262</v>
      </c>
      <c r="AK1359" s="3">
        <v>45324.125810185185</v>
      </c>
    </row>
    <row r="1360" spans="1:37" x14ac:dyDescent="0.25">
      <c r="A1360">
        <v>1574350</v>
      </c>
      <c r="B1360">
        <v>187804</v>
      </c>
      <c r="C1360" s="1">
        <v>45323</v>
      </c>
      <c r="D1360" s="1" t="str">
        <f>TEXT(Analytics_Data_json[[#This Row],[ORDER DATE ]],"mmm")</f>
        <v>Feb</v>
      </c>
      <c r="E1360" s="2" t="s">
        <v>2469</v>
      </c>
      <c r="F1360">
        <v>54</v>
      </c>
      <c r="G1360" s="2" t="s">
        <v>158</v>
      </c>
      <c r="H1360" s="2" t="s">
        <v>159</v>
      </c>
      <c r="I1360">
        <v>74</v>
      </c>
      <c r="J1360" s="4">
        <v>14</v>
      </c>
      <c r="K1360" s="2" t="s">
        <v>206</v>
      </c>
      <c r="L1360" s="2" t="s">
        <v>37</v>
      </c>
      <c r="M1360">
        <v>0</v>
      </c>
      <c r="N1360">
        <v>62</v>
      </c>
      <c r="O1360">
        <v>62</v>
      </c>
      <c r="P1360" s="2" t="s">
        <v>48</v>
      </c>
      <c r="Q1360" s="2" t="s">
        <v>49</v>
      </c>
      <c r="R1360">
        <v>1</v>
      </c>
      <c r="S1360" s="2" t="s">
        <v>40</v>
      </c>
      <c r="T1360">
        <v>10</v>
      </c>
      <c r="U1360" s="2" t="s">
        <v>41</v>
      </c>
      <c r="V1360">
        <v>6</v>
      </c>
      <c r="W1360">
        <v>30</v>
      </c>
      <c r="X1360">
        <v>180</v>
      </c>
      <c r="Y1360">
        <v>0</v>
      </c>
      <c r="Z1360">
        <v>0</v>
      </c>
      <c r="AA1360">
        <v>180</v>
      </c>
      <c r="AB1360">
        <f>Analytics_Data_json[[#This Row],[amount]]-Analytics_Data_json[[#This Row],[custom_discount]]</f>
        <v>180</v>
      </c>
      <c r="AC1360">
        <f>(Analytics_Data_json[[#This Row],[order_qty]]*Analytics_Data_json[[#This Row],[unit_price]])-Analytics_Data_json[[#This Row],[discount]]-Analytics_Data_json[[#This Row],[custom_discount]]</f>
        <v>180</v>
      </c>
      <c r="AD1360">
        <v>272</v>
      </c>
      <c r="AE1360" s="2" t="s">
        <v>161</v>
      </c>
      <c r="AF1360" s="2" t="s">
        <v>162</v>
      </c>
      <c r="AG1360">
        <v>227</v>
      </c>
      <c r="AH1360" s="2" t="s">
        <v>44</v>
      </c>
      <c r="AI1360" s="2" t="s">
        <v>44</v>
      </c>
      <c r="AJ1360" s="3">
        <v>45324.000821759262</v>
      </c>
      <c r="AK1360" s="3">
        <v>45324.125810185185</v>
      </c>
    </row>
    <row r="1361" spans="1:37" x14ac:dyDescent="0.25">
      <c r="A1361">
        <v>1574349</v>
      </c>
      <c r="B1361">
        <v>187804</v>
      </c>
      <c r="C1361" s="1">
        <v>45323</v>
      </c>
      <c r="D1361" s="1" t="str">
        <f>TEXT(Analytics_Data_json[[#This Row],[ORDER DATE ]],"mmm")</f>
        <v>Feb</v>
      </c>
      <c r="E1361" s="2" t="s">
        <v>2469</v>
      </c>
      <c r="F1361">
        <v>54</v>
      </c>
      <c r="G1361" s="2" t="s">
        <v>158</v>
      </c>
      <c r="H1361" s="2" t="s">
        <v>159</v>
      </c>
      <c r="I1361">
        <v>74</v>
      </c>
      <c r="J1361" s="4">
        <v>14</v>
      </c>
      <c r="K1361" s="2" t="s">
        <v>206</v>
      </c>
      <c r="L1361" s="2" t="s">
        <v>37</v>
      </c>
      <c r="M1361">
        <v>0</v>
      </c>
      <c r="N1361">
        <v>61</v>
      </c>
      <c r="O1361">
        <v>61</v>
      </c>
      <c r="P1361" s="2" t="s">
        <v>50</v>
      </c>
      <c r="Q1361" s="2" t="s">
        <v>51</v>
      </c>
      <c r="R1361">
        <v>1</v>
      </c>
      <c r="S1361" s="2" t="s">
        <v>40</v>
      </c>
      <c r="T1361">
        <v>10</v>
      </c>
      <c r="U1361" s="2" t="s">
        <v>41</v>
      </c>
      <c r="V1361">
        <v>6</v>
      </c>
      <c r="W1361">
        <v>30</v>
      </c>
      <c r="X1361">
        <v>180</v>
      </c>
      <c r="Y1361">
        <v>0</v>
      </c>
      <c r="Z1361">
        <v>0</v>
      </c>
      <c r="AA1361">
        <v>180</v>
      </c>
      <c r="AB1361">
        <f>Analytics_Data_json[[#This Row],[amount]]-Analytics_Data_json[[#This Row],[custom_discount]]</f>
        <v>180</v>
      </c>
      <c r="AC1361">
        <f>(Analytics_Data_json[[#This Row],[order_qty]]*Analytics_Data_json[[#This Row],[unit_price]])-Analytics_Data_json[[#This Row],[discount]]-Analytics_Data_json[[#This Row],[custom_discount]]</f>
        <v>180</v>
      </c>
      <c r="AD1361">
        <v>272</v>
      </c>
      <c r="AE1361" s="2" t="s">
        <v>161</v>
      </c>
      <c r="AF1361" s="2" t="s">
        <v>162</v>
      </c>
      <c r="AG1361">
        <v>227</v>
      </c>
      <c r="AH1361" s="2" t="s">
        <v>44</v>
      </c>
      <c r="AI1361" s="2" t="s">
        <v>44</v>
      </c>
      <c r="AJ1361" s="3">
        <v>45324.000821759262</v>
      </c>
      <c r="AK1361" s="3">
        <v>45324.125810185185</v>
      </c>
    </row>
    <row r="1362" spans="1:37" x14ac:dyDescent="0.25">
      <c r="A1362">
        <v>1574348</v>
      </c>
      <c r="B1362">
        <v>187804</v>
      </c>
      <c r="C1362" s="1">
        <v>45323</v>
      </c>
      <c r="D1362" s="1" t="str">
        <f>TEXT(Analytics_Data_json[[#This Row],[ORDER DATE ]],"mmm")</f>
        <v>Feb</v>
      </c>
      <c r="E1362" s="2" t="s">
        <v>2469</v>
      </c>
      <c r="F1362">
        <v>54</v>
      </c>
      <c r="G1362" s="2" t="s">
        <v>158</v>
      </c>
      <c r="H1362" s="2" t="s">
        <v>159</v>
      </c>
      <c r="I1362">
        <v>74</v>
      </c>
      <c r="J1362" s="4">
        <v>14</v>
      </c>
      <c r="K1362" s="2" t="s">
        <v>206</v>
      </c>
      <c r="L1362" s="2" t="s">
        <v>37</v>
      </c>
      <c r="M1362">
        <v>0</v>
      </c>
      <c r="N1362">
        <v>53</v>
      </c>
      <c r="O1362">
        <v>53</v>
      </c>
      <c r="P1362" s="2" t="s">
        <v>38</v>
      </c>
      <c r="Q1362" s="2" t="s">
        <v>39</v>
      </c>
      <c r="R1362">
        <v>1</v>
      </c>
      <c r="S1362" s="2" t="s">
        <v>40</v>
      </c>
      <c r="T1362">
        <v>10</v>
      </c>
      <c r="U1362" s="2" t="s">
        <v>41</v>
      </c>
      <c r="V1362">
        <v>3</v>
      </c>
      <c r="W1362">
        <v>118</v>
      </c>
      <c r="X1362">
        <v>354</v>
      </c>
      <c r="Y1362">
        <v>0</v>
      </c>
      <c r="Z1362">
        <v>0</v>
      </c>
      <c r="AA1362">
        <v>354</v>
      </c>
      <c r="AB1362">
        <f>Analytics_Data_json[[#This Row],[amount]]-Analytics_Data_json[[#This Row],[custom_discount]]</f>
        <v>354</v>
      </c>
      <c r="AC1362">
        <f>(Analytics_Data_json[[#This Row],[order_qty]]*Analytics_Data_json[[#This Row],[unit_price]])-Analytics_Data_json[[#This Row],[discount]]-Analytics_Data_json[[#This Row],[custom_discount]]</f>
        <v>354</v>
      </c>
      <c r="AD1362">
        <v>272</v>
      </c>
      <c r="AE1362" s="2" t="s">
        <v>161</v>
      </c>
      <c r="AF1362" s="2" t="s">
        <v>162</v>
      </c>
      <c r="AG1362">
        <v>227</v>
      </c>
      <c r="AH1362" s="2" t="s">
        <v>44</v>
      </c>
      <c r="AI1362" s="2" t="s">
        <v>44</v>
      </c>
      <c r="AJ1362" s="3">
        <v>45324.000821759262</v>
      </c>
      <c r="AK1362" s="3">
        <v>45324.125810185185</v>
      </c>
    </row>
    <row r="1363" spans="1:37" x14ac:dyDescent="0.25">
      <c r="A1363">
        <v>1574347</v>
      </c>
      <c r="B1363">
        <v>187803</v>
      </c>
      <c r="C1363" s="1">
        <v>45323</v>
      </c>
      <c r="D1363" s="1" t="str">
        <f>TEXT(Analytics_Data_json[[#This Row],[ORDER DATE ]],"mmm")</f>
        <v>Feb</v>
      </c>
      <c r="E1363" s="2" t="s">
        <v>2470</v>
      </c>
      <c r="F1363">
        <v>54</v>
      </c>
      <c r="G1363" s="2" t="s">
        <v>158</v>
      </c>
      <c r="H1363" s="2" t="s">
        <v>159</v>
      </c>
      <c r="I1363">
        <v>74</v>
      </c>
      <c r="J1363" s="4">
        <v>1738</v>
      </c>
      <c r="K1363" s="2" t="s">
        <v>2471</v>
      </c>
      <c r="L1363" s="2" t="s">
        <v>37</v>
      </c>
      <c r="M1363">
        <v>0</v>
      </c>
      <c r="N1363">
        <v>69</v>
      </c>
      <c r="O1363">
        <v>69</v>
      </c>
      <c r="P1363" s="2" t="s">
        <v>72</v>
      </c>
      <c r="Q1363" s="2" t="s">
        <v>73</v>
      </c>
      <c r="R1363">
        <v>1</v>
      </c>
      <c r="S1363" s="2" t="s">
        <v>40</v>
      </c>
      <c r="T1363">
        <v>12</v>
      </c>
      <c r="U1363" s="2" t="s">
        <v>74</v>
      </c>
      <c r="V1363">
        <v>12</v>
      </c>
      <c r="W1363">
        <v>8.5</v>
      </c>
      <c r="X1363">
        <v>102</v>
      </c>
      <c r="Y1363">
        <v>0</v>
      </c>
      <c r="Z1363">
        <v>0</v>
      </c>
      <c r="AA1363">
        <v>102</v>
      </c>
      <c r="AB1363">
        <f>Analytics_Data_json[[#This Row],[amount]]-Analytics_Data_json[[#This Row],[custom_discount]]</f>
        <v>102</v>
      </c>
      <c r="AC1363">
        <f>(Analytics_Data_json[[#This Row],[order_qty]]*Analytics_Data_json[[#This Row],[unit_price]])-Analytics_Data_json[[#This Row],[discount]]-Analytics_Data_json[[#This Row],[custom_discount]]</f>
        <v>102</v>
      </c>
      <c r="AD1363">
        <v>273</v>
      </c>
      <c r="AE1363" s="2" t="s">
        <v>188</v>
      </c>
      <c r="AF1363" s="2" t="s">
        <v>189</v>
      </c>
      <c r="AG1363">
        <v>228</v>
      </c>
      <c r="AH1363" s="2" t="s">
        <v>44</v>
      </c>
      <c r="AI1363" s="2" t="s">
        <v>44</v>
      </c>
      <c r="AJ1363" s="3">
        <v>45324.000821759262</v>
      </c>
      <c r="AK1363" s="3">
        <v>45324.125810185185</v>
      </c>
    </row>
    <row r="1364" spans="1:37" x14ac:dyDescent="0.25">
      <c r="A1364">
        <v>1574346</v>
      </c>
      <c r="B1364">
        <v>187803</v>
      </c>
      <c r="C1364" s="1">
        <v>45323</v>
      </c>
      <c r="D1364" s="1" t="str">
        <f>TEXT(Analytics_Data_json[[#This Row],[ORDER DATE ]],"mmm")</f>
        <v>Feb</v>
      </c>
      <c r="E1364" s="2" t="s">
        <v>2470</v>
      </c>
      <c r="F1364">
        <v>54</v>
      </c>
      <c r="G1364" s="2" t="s">
        <v>158</v>
      </c>
      <c r="H1364" s="2" t="s">
        <v>159</v>
      </c>
      <c r="I1364">
        <v>74</v>
      </c>
      <c r="J1364" s="4">
        <v>1738</v>
      </c>
      <c r="K1364" s="2" t="s">
        <v>2471</v>
      </c>
      <c r="L1364" s="2" t="s">
        <v>37</v>
      </c>
      <c r="M1364">
        <v>0</v>
      </c>
      <c r="N1364">
        <v>62</v>
      </c>
      <c r="O1364">
        <v>62</v>
      </c>
      <c r="P1364" s="2" t="s">
        <v>48</v>
      </c>
      <c r="Q1364" s="2" t="s">
        <v>49</v>
      </c>
      <c r="R1364">
        <v>1</v>
      </c>
      <c r="S1364" s="2" t="s">
        <v>40</v>
      </c>
      <c r="T1364">
        <v>10</v>
      </c>
      <c r="U1364" s="2" t="s">
        <v>41</v>
      </c>
      <c r="V1364">
        <v>4</v>
      </c>
      <c r="W1364">
        <v>30</v>
      </c>
      <c r="X1364">
        <v>120</v>
      </c>
      <c r="Y1364">
        <v>0</v>
      </c>
      <c r="Z1364">
        <v>0</v>
      </c>
      <c r="AA1364">
        <v>120</v>
      </c>
      <c r="AB1364">
        <f>Analytics_Data_json[[#This Row],[amount]]-Analytics_Data_json[[#This Row],[custom_discount]]</f>
        <v>120</v>
      </c>
      <c r="AC1364">
        <f>(Analytics_Data_json[[#This Row],[order_qty]]*Analytics_Data_json[[#This Row],[unit_price]])-Analytics_Data_json[[#This Row],[discount]]-Analytics_Data_json[[#This Row],[custom_discount]]</f>
        <v>120</v>
      </c>
      <c r="AD1364">
        <v>273</v>
      </c>
      <c r="AE1364" s="2" t="s">
        <v>188</v>
      </c>
      <c r="AF1364" s="2" t="s">
        <v>189</v>
      </c>
      <c r="AG1364">
        <v>228</v>
      </c>
      <c r="AH1364" s="2" t="s">
        <v>44</v>
      </c>
      <c r="AI1364" s="2" t="s">
        <v>44</v>
      </c>
      <c r="AJ1364" s="3">
        <v>45324.000821759262</v>
      </c>
      <c r="AK1364" s="3">
        <v>45324.125810185185</v>
      </c>
    </row>
    <row r="1365" spans="1:37" x14ac:dyDescent="0.25">
      <c r="A1365">
        <v>1574345</v>
      </c>
      <c r="B1365">
        <v>187802</v>
      </c>
      <c r="C1365" s="1">
        <v>45323</v>
      </c>
      <c r="D1365" s="1" t="str">
        <f>TEXT(Analytics_Data_json[[#This Row],[ORDER DATE ]],"mmm")</f>
        <v>Feb</v>
      </c>
      <c r="E1365" s="2" t="s">
        <v>2472</v>
      </c>
      <c r="F1365">
        <v>54</v>
      </c>
      <c r="G1365" s="2" t="s">
        <v>158</v>
      </c>
      <c r="H1365" s="2" t="s">
        <v>159</v>
      </c>
      <c r="I1365">
        <v>74</v>
      </c>
      <c r="J1365" s="4">
        <v>1750</v>
      </c>
      <c r="K1365" s="2" t="s">
        <v>2473</v>
      </c>
      <c r="L1365" s="2" t="s">
        <v>37</v>
      </c>
      <c r="M1365">
        <v>0</v>
      </c>
      <c r="N1365">
        <v>68</v>
      </c>
      <c r="O1365">
        <v>68</v>
      </c>
      <c r="P1365" s="2" t="s">
        <v>75</v>
      </c>
      <c r="Q1365" s="2" t="s">
        <v>76</v>
      </c>
      <c r="R1365">
        <v>1</v>
      </c>
      <c r="S1365" s="2" t="s">
        <v>40</v>
      </c>
      <c r="T1365">
        <v>12</v>
      </c>
      <c r="U1365" s="2" t="s">
        <v>74</v>
      </c>
      <c r="V1365">
        <v>24</v>
      </c>
      <c r="W1365">
        <v>8.5</v>
      </c>
      <c r="X1365">
        <v>204</v>
      </c>
      <c r="Y1365">
        <v>0</v>
      </c>
      <c r="Z1365">
        <v>0</v>
      </c>
      <c r="AA1365">
        <v>204</v>
      </c>
      <c r="AB1365">
        <f>Analytics_Data_json[[#This Row],[amount]]-Analytics_Data_json[[#This Row],[custom_discount]]</f>
        <v>204</v>
      </c>
      <c r="AC1365">
        <f>(Analytics_Data_json[[#This Row],[order_qty]]*Analytics_Data_json[[#This Row],[unit_price]])-Analytics_Data_json[[#This Row],[discount]]-Analytics_Data_json[[#This Row],[custom_discount]]</f>
        <v>204</v>
      </c>
      <c r="AD1365">
        <v>273</v>
      </c>
      <c r="AE1365" s="2" t="s">
        <v>188</v>
      </c>
      <c r="AF1365" s="2" t="s">
        <v>189</v>
      </c>
      <c r="AG1365">
        <v>228</v>
      </c>
      <c r="AH1365" s="2" t="s">
        <v>44</v>
      </c>
      <c r="AI1365" s="2" t="s">
        <v>44</v>
      </c>
      <c r="AJ1365" s="3">
        <v>45324.000821759262</v>
      </c>
      <c r="AK1365" s="3">
        <v>45324.125810185185</v>
      </c>
    </row>
    <row r="1366" spans="1:37" x14ac:dyDescent="0.25">
      <c r="A1366">
        <v>1574344</v>
      </c>
      <c r="B1366">
        <v>187802</v>
      </c>
      <c r="C1366" s="1">
        <v>45323</v>
      </c>
      <c r="D1366" s="1" t="str">
        <f>TEXT(Analytics_Data_json[[#This Row],[ORDER DATE ]],"mmm")</f>
        <v>Feb</v>
      </c>
      <c r="E1366" s="2" t="s">
        <v>2472</v>
      </c>
      <c r="F1366">
        <v>54</v>
      </c>
      <c r="G1366" s="2" t="s">
        <v>158</v>
      </c>
      <c r="H1366" s="2" t="s">
        <v>159</v>
      </c>
      <c r="I1366">
        <v>74</v>
      </c>
      <c r="J1366" s="4">
        <v>1750</v>
      </c>
      <c r="K1366" s="2" t="s">
        <v>2473</v>
      </c>
      <c r="L1366" s="2" t="s">
        <v>37</v>
      </c>
      <c r="M1366">
        <v>0</v>
      </c>
      <c r="N1366">
        <v>61</v>
      </c>
      <c r="O1366">
        <v>61</v>
      </c>
      <c r="P1366" s="2" t="s">
        <v>50</v>
      </c>
      <c r="Q1366" s="2" t="s">
        <v>51</v>
      </c>
      <c r="R1366">
        <v>1</v>
      </c>
      <c r="S1366" s="2" t="s">
        <v>40</v>
      </c>
      <c r="T1366">
        <v>10</v>
      </c>
      <c r="U1366" s="2" t="s">
        <v>41</v>
      </c>
      <c r="V1366">
        <v>6</v>
      </c>
      <c r="W1366">
        <v>30</v>
      </c>
      <c r="X1366">
        <v>180</v>
      </c>
      <c r="Y1366">
        <v>0</v>
      </c>
      <c r="Z1366">
        <v>0</v>
      </c>
      <c r="AA1366">
        <v>180</v>
      </c>
      <c r="AB1366">
        <f>Analytics_Data_json[[#This Row],[amount]]-Analytics_Data_json[[#This Row],[custom_discount]]</f>
        <v>180</v>
      </c>
      <c r="AC1366">
        <f>(Analytics_Data_json[[#This Row],[order_qty]]*Analytics_Data_json[[#This Row],[unit_price]])-Analytics_Data_json[[#This Row],[discount]]-Analytics_Data_json[[#This Row],[custom_discount]]</f>
        <v>180</v>
      </c>
      <c r="AD1366">
        <v>273</v>
      </c>
      <c r="AE1366" s="2" t="s">
        <v>188</v>
      </c>
      <c r="AF1366" s="2" t="s">
        <v>189</v>
      </c>
      <c r="AG1366">
        <v>228</v>
      </c>
      <c r="AH1366" s="2" t="s">
        <v>44</v>
      </c>
      <c r="AI1366" s="2" t="s">
        <v>44</v>
      </c>
      <c r="AJ1366" s="3">
        <v>45324.000821759262</v>
      </c>
      <c r="AK1366" s="3">
        <v>45324.125810185185</v>
      </c>
    </row>
    <row r="1367" spans="1:37" x14ac:dyDescent="0.25">
      <c r="A1367">
        <v>1574343</v>
      </c>
      <c r="B1367">
        <v>187801</v>
      </c>
      <c r="C1367" s="1">
        <v>45323</v>
      </c>
      <c r="D1367" s="1" t="str">
        <f>TEXT(Analytics_Data_json[[#This Row],[ORDER DATE ]],"mmm")</f>
        <v>Feb</v>
      </c>
      <c r="E1367" s="2" t="s">
        <v>2474</v>
      </c>
      <c r="F1367">
        <v>54</v>
      </c>
      <c r="G1367" s="2" t="s">
        <v>158</v>
      </c>
      <c r="H1367" s="2" t="s">
        <v>159</v>
      </c>
      <c r="I1367">
        <v>74</v>
      </c>
      <c r="J1367" s="4">
        <v>13</v>
      </c>
      <c r="K1367" s="2" t="s">
        <v>722</v>
      </c>
      <c r="L1367" s="2" t="s">
        <v>37</v>
      </c>
      <c r="M1367">
        <v>0</v>
      </c>
      <c r="N1367">
        <v>75</v>
      </c>
      <c r="O1367">
        <v>75</v>
      </c>
      <c r="P1367" s="2" t="s">
        <v>60</v>
      </c>
      <c r="Q1367" s="2" t="s">
        <v>61</v>
      </c>
      <c r="R1367">
        <v>1</v>
      </c>
      <c r="S1367" s="2" t="s">
        <v>40</v>
      </c>
      <c r="T1367">
        <v>13</v>
      </c>
      <c r="U1367" s="2" t="s">
        <v>62</v>
      </c>
      <c r="V1367">
        <v>2</v>
      </c>
      <c r="W1367">
        <v>150</v>
      </c>
      <c r="X1367">
        <v>300</v>
      </c>
      <c r="Y1367">
        <v>0</v>
      </c>
      <c r="Z1367">
        <v>0</v>
      </c>
      <c r="AA1367">
        <v>300</v>
      </c>
      <c r="AB1367">
        <f>Analytics_Data_json[[#This Row],[amount]]-Analytics_Data_json[[#This Row],[custom_discount]]</f>
        <v>300</v>
      </c>
      <c r="AC1367">
        <f>(Analytics_Data_json[[#This Row],[order_qty]]*Analytics_Data_json[[#This Row],[unit_price]])-Analytics_Data_json[[#This Row],[discount]]-Analytics_Data_json[[#This Row],[custom_discount]]</f>
        <v>300</v>
      </c>
      <c r="AD1367">
        <v>272</v>
      </c>
      <c r="AE1367" s="2" t="s">
        <v>161</v>
      </c>
      <c r="AF1367" s="2" t="s">
        <v>162</v>
      </c>
      <c r="AG1367">
        <v>227</v>
      </c>
      <c r="AH1367" s="2" t="s">
        <v>44</v>
      </c>
      <c r="AI1367" s="2" t="s">
        <v>44</v>
      </c>
      <c r="AJ1367" s="3">
        <v>45324.000821759262</v>
      </c>
      <c r="AK1367" s="3">
        <v>45324.125810185185</v>
      </c>
    </row>
    <row r="1368" spans="1:37" x14ac:dyDescent="0.25">
      <c r="A1368">
        <v>1574342</v>
      </c>
      <c r="B1368">
        <v>187801</v>
      </c>
      <c r="C1368" s="1">
        <v>45323</v>
      </c>
      <c r="D1368" s="1" t="str">
        <f>TEXT(Analytics_Data_json[[#This Row],[ORDER DATE ]],"mmm")</f>
        <v>Feb</v>
      </c>
      <c r="E1368" s="2" t="s">
        <v>2474</v>
      </c>
      <c r="F1368">
        <v>54</v>
      </c>
      <c r="G1368" s="2" t="s">
        <v>158</v>
      </c>
      <c r="H1368" s="2" t="s">
        <v>159</v>
      </c>
      <c r="I1368">
        <v>74</v>
      </c>
      <c r="J1368" s="4">
        <v>13</v>
      </c>
      <c r="K1368" s="2" t="s">
        <v>722</v>
      </c>
      <c r="L1368" s="2" t="s">
        <v>37</v>
      </c>
      <c r="M1368">
        <v>0</v>
      </c>
      <c r="N1368">
        <v>40</v>
      </c>
      <c r="O1368">
        <v>40</v>
      </c>
      <c r="P1368" s="2" t="s">
        <v>65</v>
      </c>
      <c r="Q1368" s="2" t="s">
        <v>66</v>
      </c>
      <c r="R1368">
        <v>1</v>
      </c>
      <c r="S1368" s="2" t="s">
        <v>40</v>
      </c>
      <c r="T1368">
        <v>3</v>
      </c>
      <c r="U1368" s="2" t="s">
        <v>67</v>
      </c>
      <c r="V1368">
        <v>1</v>
      </c>
      <c r="W1368">
        <v>192</v>
      </c>
      <c r="X1368">
        <v>192</v>
      </c>
      <c r="Y1368">
        <v>0</v>
      </c>
      <c r="Z1368">
        <v>0</v>
      </c>
      <c r="AA1368">
        <v>192</v>
      </c>
      <c r="AB1368">
        <f>Analytics_Data_json[[#This Row],[amount]]-Analytics_Data_json[[#This Row],[custom_discount]]</f>
        <v>192</v>
      </c>
      <c r="AC1368">
        <f>(Analytics_Data_json[[#This Row],[order_qty]]*Analytics_Data_json[[#This Row],[unit_price]])-Analytics_Data_json[[#This Row],[discount]]-Analytics_Data_json[[#This Row],[custom_discount]]</f>
        <v>192</v>
      </c>
      <c r="AD1368">
        <v>272</v>
      </c>
      <c r="AE1368" s="2" t="s">
        <v>161</v>
      </c>
      <c r="AF1368" s="2" t="s">
        <v>162</v>
      </c>
      <c r="AG1368">
        <v>227</v>
      </c>
      <c r="AH1368" s="2" t="s">
        <v>44</v>
      </c>
      <c r="AI1368" s="2" t="s">
        <v>44</v>
      </c>
      <c r="AJ1368" s="3">
        <v>45324.000821759262</v>
      </c>
      <c r="AK1368" s="3">
        <v>45324.125810185185</v>
      </c>
    </row>
    <row r="1369" spans="1:37" x14ac:dyDescent="0.25">
      <c r="A1369">
        <v>1574341</v>
      </c>
      <c r="B1369">
        <v>187801</v>
      </c>
      <c r="C1369" s="1">
        <v>45323</v>
      </c>
      <c r="D1369" s="1" t="str">
        <f>TEXT(Analytics_Data_json[[#This Row],[ORDER DATE ]],"mmm")</f>
        <v>Feb</v>
      </c>
      <c r="E1369" s="2" t="s">
        <v>2474</v>
      </c>
      <c r="F1369">
        <v>54</v>
      </c>
      <c r="G1369" s="2" t="s">
        <v>158</v>
      </c>
      <c r="H1369" s="2" t="s">
        <v>159</v>
      </c>
      <c r="I1369">
        <v>74</v>
      </c>
      <c r="J1369" s="4">
        <v>13</v>
      </c>
      <c r="K1369" s="2" t="s">
        <v>722</v>
      </c>
      <c r="L1369" s="2" t="s">
        <v>37</v>
      </c>
      <c r="M1369">
        <v>0</v>
      </c>
      <c r="N1369">
        <v>53</v>
      </c>
      <c r="O1369">
        <v>53</v>
      </c>
      <c r="P1369" s="2" t="s">
        <v>38</v>
      </c>
      <c r="Q1369" s="2" t="s">
        <v>39</v>
      </c>
      <c r="R1369">
        <v>1</v>
      </c>
      <c r="S1369" s="2" t="s">
        <v>40</v>
      </c>
      <c r="T1369">
        <v>10</v>
      </c>
      <c r="U1369" s="2" t="s">
        <v>41</v>
      </c>
      <c r="V1369">
        <v>1</v>
      </c>
      <c r="W1369">
        <v>118</v>
      </c>
      <c r="X1369">
        <v>118</v>
      </c>
      <c r="Y1369">
        <v>0</v>
      </c>
      <c r="Z1369">
        <v>0</v>
      </c>
      <c r="AA1369">
        <v>118</v>
      </c>
      <c r="AB1369">
        <f>Analytics_Data_json[[#This Row],[amount]]-Analytics_Data_json[[#This Row],[custom_discount]]</f>
        <v>118</v>
      </c>
      <c r="AC1369">
        <f>(Analytics_Data_json[[#This Row],[order_qty]]*Analytics_Data_json[[#This Row],[unit_price]])-Analytics_Data_json[[#This Row],[discount]]-Analytics_Data_json[[#This Row],[custom_discount]]</f>
        <v>118</v>
      </c>
      <c r="AD1369">
        <v>272</v>
      </c>
      <c r="AE1369" s="2" t="s">
        <v>161</v>
      </c>
      <c r="AF1369" s="2" t="s">
        <v>162</v>
      </c>
      <c r="AG1369">
        <v>227</v>
      </c>
      <c r="AH1369" s="2" t="s">
        <v>44</v>
      </c>
      <c r="AI1369" s="2" t="s">
        <v>44</v>
      </c>
      <c r="AJ1369" s="3">
        <v>45324.000821759262</v>
      </c>
      <c r="AK1369" s="3">
        <v>45324.125810185185</v>
      </c>
    </row>
    <row r="1370" spans="1:37" x14ac:dyDescent="0.25">
      <c r="A1370">
        <v>1574340</v>
      </c>
      <c r="B1370">
        <v>187801</v>
      </c>
      <c r="C1370" s="1">
        <v>45323</v>
      </c>
      <c r="D1370" s="1" t="str">
        <f>TEXT(Analytics_Data_json[[#This Row],[ORDER DATE ]],"mmm")</f>
        <v>Feb</v>
      </c>
      <c r="E1370" s="2" t="s">
        <v>2474</v>
      </c>
      <c r="F1370">
        <v>54</v>
      </c>
      <c r="G1370" s="2" t="s">
        <v>158</v>
      </c>
      <c r="H1370" s="2" t="s">
        <v>159</v>
      </c>
      <c r="I1370">
        <v>74</v>
      </c>
      <c r="J1370" s="4">
        <v>13</v>
      </c>
      <c r="K1370" s="2" t="s">
        <v>722</v>
      </c>
      <c r="L1370" s="2" t="s">
        <v>37</v>
      </c>
      <c r="M1370">
        <v>0</v>
      </c>
      <c r="N1370">
        <v>52</v>
      </c>
      <c r="O1370">
        <v>52</v>
      </c>
      <c r="P1370" s="2" t="s">
        <v>46</v>
      </c>
      <c r="Q1370" s="2" t="s">
        <v>47</v>
      </c>
      <c r="R1370">
        <v>1</v>
      </c>
      <c r="S1370" s="2" t="s">
        <v>40</v>
      </c>
      <c r="T1370">
        <v>10</v>
      </c>
      <c r="U1370" s="2" t="s">
        <v>41</v>
      </c>
      <c r="V1370">
        <v>1</v>
      </c>
      <c r="W1370">
        <v>118</v>
      </c>
      <c r="X1370">
        <v>118</v>
      </c>
      <c r="Y1370">
        <v>0</v>
      </c>
      <c r="Z1370">
        <v>0</v>
      </c>
      <c r="AA1370">
        <v>118</v>
      </c>
      <c r="AB1370">
        <f>Analytics_Data_json[[#This Row],[amount]]-Analytics_Data_json[[#This Row],[custom_discount]]</f>
        <v>118</v>
      </c>
      <c r="AC1370">
        <f>(Analytics_Data_json[[#This Row],[order_qty]]*Analytics_Data_json[[#This Row],[unit_price]])-Analytics_Data_json[[#This Row],[discount]]-Analytics_Data_json[[#This Row],[custom_discount]]</f>
        <v>118</v>
      </c>
      <c r="AD1370">
        <v>272</v>
      </c>
      <c r="AE1370" s="2" t="s">
        <v>161</v>
      </c>
      <c r="AF1370" s="2" t="s">
        <v>162</v>
      </c>
      <c r="AG1370">
        <v>227</v>
      </c>
      <c r="AH1370" s="2" t="s">
        <v>44</v>
      </c>
      <c r="AI1370" s="2" t="s">
        <v>44</v>
      </c>
      <c r="AJ1370" s="3">
        <v>45324.000821759262</v>
      </c>
      <c r="AK1370" s="3">
        <v>45324.125810185185</v>
      </c>
    </row>
    <row r="1371" spans="1:37" x14ac:dyDescent="0.25">
      <c r="A1371">
        <v>1574339</v>
      </c>
      <c r="B1371">
        <v>187801</v>
      </c>
      <c r="C1371" s="1">
        <v>45323</v>
      </c>
      <c r="D1371" s="1" t="str">
        <f>TEXT(Analytics_Data_json[[#This Row],[ORDER DATE ]],"mmm")</f>
        <v>Feb</v>
      </c>
      <c r="E1371" s="2" t="s">
        <v>2474</v>
      </c>
      <c r="F1371">
        <v>54</v>
      </c>
      <c r="G1371" s="2" t="s">
        <v>158</v>
      </c>
      <c r="H1371" s="2" t="s">
        <v>159</v>
      </c>
      <c r="I1371">
        <v>74</v>
      </c>
      <c r="J1371" s="4">
        <v>13</v>
      </c>
      <c r="K1371" s="2" t="s">
        <v>722</v>
      </c>
      <c r="L1371" s="2" t="s">
        <v>37</v>
      </c>
      <c r="M1371">
        <v>0</v>
      </c>
      <c r="N1371">
        <v>1</v>
      </c>
      <c r="O1371">
        <v>1</v>
      </c>
      <c r="P1371" s="2" t="s">
        <v>331</v>
      </c>
      <c r="Q1371" s="2" t="s">
        <v>332</v>
      </c>
      <c r="R1371">
        <v>1</v>
      </c>
      <c r="S1371" s="2" t="s">
        <v>40</v>
      </c>
      <c r="T1371">
        <v>1</v>
      </c>
      <c r="U1371" s="2" t="s">
        <v>333</v>
      </c>
      <c r="V1371">
        <v>2</v>
      </c>
      <c r="W1371">
        <v>100</v>
      </c>
      <c r="X1371">
        <v>200</v>
      </c>
      <c r="Y1371">
        <v>0</v>
      </c>
      <c r="Z1371">
        <v>0</v>
      </c>
      <c r="AA1371">
        <v>200</v>
      </c>
      <c r="AB1371">
        <f>Analytics_Data_json[[#This Row],[amount]]-Analytics_Data_json[[#This Row],[custom_discount]]</f>
        <v>200</v>
      </c>
      <c r="AC1371">
        <f>(Analytics_Data_json[[#This Row],[order_qty]]*Analytics_Data_json[[#This Row],[unit_price]])-Analytics_Data_json[[#This Row],[discount]]-Analytics_Data_json[[#This Row],[custom_discount]]</f>
        <v>200</v>
      </c>
      <c r="AD1371">
        <v>272</v>
      </c>
      <c r="AE1371" s="2" t="s">
        <v>161</v>
      </c>
      <c r="AF1371" s="2" t="s">
        <v>162</v>
      </c>
      <c r="AG1371">
        <v>227</v>
      </c>
      <c r="AH1371" s="2" t="s">
        <v>44</v>
      </c>
      <c r="AI1371" s="2" t="s">
        <v>44</v>
      </c>
      <c r="AJ1371" s="3">
        <v>45324.000821759262</v>
      </c>
      <c r="AK1371" s="3">
        <v>45324.125810185185</v>
      </c>
    </row>
    <row r="1372" spans="1:37" x14ac:dyDescent="0.25">
      <c r="A1372">
        <v>1574338</v>
      </c>
      <c r="B1372">
        <v>187801</v>
      </c>
      <c r="C1372" s="1">
        <v>45323</v>
      </c>
      <c r="D1372" s="1" t="str">
        <f>TEXT(Analytics_Data_json[[#This Row],[ORDER DATE ]],"mmm")</f>
        <v>Feb</v>
      </c>
      <c r="E1372" s="2" t="s">
        <v>2474</v>
      </c>
      <c r="F1372">
        <v>54</v>
      </c>
      <c r="G1372" s="2" t="s">
        <v>158</v>
      </c>
      <c r="H1372" s="2" t="s">
        <v>159</v>
      </c>
      <c r="I1372">
        <v>74</v>
      </c>
      <c r="J1372" s="4">
        <v>13</v>
      </c>
      <c r="K1372" s="2" t="s">
        <v>722</v>
      </c>
      <c r="L1372" s="2" t="s">
        <v>37</v>
      </c>
      <c r="M1372">
        <v>0</v>
      </c>
      <c r="N1372">
        <v>76</v>
      </c>
      <c r="O1372">
        <v>76</v>
      </c>
      <c r="P1372" s="2" t="s">
        <v>63</v>
      </c>
      <c r="Q1372" s="2" t="s">
        <v>64</v>
      </c>
      <c r="R1372">
        <v>1</v>
      </c>
      <c r="S1372" s="2" t="s">
        <v>40</v>
      </c>
      <c r="T1372">
        <v>13</v>
      </c>
      <c r="U1372" s="2" t="s">
        <v>62</v>
      </c>
      <c r="V1372">
        <v>2</v>
      </c>
      <c r="W1372">
        <v>150</v>
      </c>
      <c r="X1372">
        <v>300</v>
      </c>
      <c r="Y1372">
        <v>0</v>
      </c>
      <c r="Z1372">
        <v>0</v>
      </c>
      <c r="AA1372">
        <v>300</v>
      </c>
      <c r="AB1372">
        <f>Analytics_Data_json[[#This Row],[amount]]-Analytics_Data_json[[#This Row],[custom_discount]]</f>
        <v>300</v>
      </c>
      <c r="AC1372">
        <f>(Analytics_Data_json[[#This Row],[order_qty]]*Analytics_Data_json[[#This Row],[unit_price]])-Analytics_Data_json[[#This Row],[discount]]-Analytics_Data_json[[#This Row],[custom_discount]]</f>
        <v>300</v>
      </c>
      <c r="AD1372">
        <v>272</v>
      </c>
      <c r="AE1372" s="2" t="s">
        <v>161</v>
      </c>
      <c r="AF1372" s="2" t="s">
        <v>162</v>
      </c>
      <c r="AG1372">
        <v>227</v>
      </c>
      <c r="AH1372" s="2" t="s">
        <v>44</v>
      </c>
      <c r="AI1372" s="2" t="s">
        <v>44</v>
      </c>
      <c r="AJ1372" s="3">
        <v>45324.000821759262</v>
      </c>
      <c r="AK1372" s="3">
        <v>45324.125810185185</v>
      </c>
    </row>
    <row r="1373" spans="1:37" x14ac:dyDescent="0.25">
      <c r="A1373">
        <v>1574337</v>
      </c>
      <c r="B1373">
        <v>187800</v>
      </c>
      <c r="C1373" s="1">
        <v>45323</v>
      </c>
      <c r="D1373" s="1" t="str">
        <f>TEXT(Analytics_Data_json[[#This Row],[ORDER DATE ]],"mmm")</f>
        <v>Feb</v>
      </c>
      <c r="E1373" s="2" t="s">
        <v>2475</v>
      </c>
      <c r="F1373">
        <v>54</v>
      </c>
      <c r="G1373" s="2" t="s">
        <v>158</v>
      </c>
      <c r="H1373" s="2" t="s">
        <v>159</v>
      </c>
      <c r="I1373">
        <v>74</v>
      </c>
      <c r="J1373" s="4">
        <v>1716</v>
      </c>
      <c r="K1373" s="2" t="s">
        <v>330</v>
      </c>
      <c r="L1373" s="2" t="s">
        <v>37</v>
      </c>
      <c r="M1373">
        <v>0</v>
      </c>
      <c r="N1373">
        <v>62</v>
      </c>
      <c r="O1373">
        <v>62</v>
      </c>
      <c r="P1373" s="2" t="s">
        <v>48</v>
      </c>
      <c r="Q1373" s="2" t="s">
        <v>49</v>
      </c>
      <c r="R1373">
        <v>1</v>
      </c>
      <c r="S1373" s="2" t="s">
        <v>40</v>
      </c>
      <c r="T1373">
        <v>10</v>
      </c>
      <c r="U1373" s="2" t="s">
        <v>41</v>
      </c>
      <c r="V1373">
        <v>3</v>
      </c>
      <c r="W1373">
        <v>30</v>
      </c>
      <c r="X1373">
        <v>90</v>
      </c>
      <c r="Y1373">
        <v>0</v>
      </c>
      <c r="Z1373">
        <v>0</v>
      </c>
      <c r="AA1373">
        <v>90</v>
      </c>
      <c r="AB1373">
        <f>Analytics_Data_json[[#This Row],[amount]]-Analytics_Data_json[[#This Row],[custom_discount]]</f>
        <v>90</v>
      </c>
      <c r="AC1373">
        <f>(Analytics_Data_json[[#This Row],[order_qty]]*Analytics_Data_json[[#This Row],[unit_price]])-Analytics_Data_json[[#This Row],[discount]]-Analytics_Data_json[[#This Row],[custom_discount]]</f>
        <v>90</v>
      </c>
      <c r="AD1373">
        <v>273</v>
      </c>
      <c r="AE1373" s="2" t="s">
        <v>188</v>
      </c>
      <c r="AF1373" s="2" t="s">
        <v>189</v>
      </c>
      <c r="AG1373">
        <v>228</v>
      </c>
      <c r="AH1373" s="2" t="s">
        <v>44</v>
      </c>
      <c r="AI1373" s="2" t="s">
        <v>44</v>
      </c>
      <c r="AJ1373" s="3">
        <v>45324.000821759262</v>
      </c>
      <c r="AK1373" s="3">
        <v>45324.125810185185</v>
      </c>
    </row>
    <row r="1374" spans="1:37" x14ac:dyDescent="0.25">
      <c r="A1374">
        <v>1574336</v>
      </c>
      <c r="B1374">
        <v>187800</v>
      </c>
      <c r="C1374" s="1">
        <v>45323</v>
      </c>
      <c r="D1374" s="1" t="str">
        <f>TEXT(Analytics_Data_json[[#This Row],[ORDER DATE ]],"mmm")</f>
        <v>Feb</v>
      </c>
      <c r="E1374" s="2" t="s">
        <v>2475</v>
      </c>
      <c r="F1374">
        <v>54</v>
      </c>
      <c r="G1374" s="2" t="s">
        <v>158</v>
      </c>
      <c r="H1374" s="2" t="s">
        <v>159</v>
      </c>
      <c r="I1374">
        <v>74</v>
      </c>
      <c r="J1374" s="4">
        <v>1716</v>
      </c>
      <c r="K1374" s="2" t="s">
        <v>330</v>
      </c>
      <c r="L1374" s="2" t="s">
        <v>37</v>
      </c>
      <c r="M1374">
        <v>0</v>
      </c>
      <c r="N1374">
        <v>61</v>
      </c>
      <c r="O1374">
        <v>61</v>
      </c>
      <c r="P1374" s="2" t="s">
        <v>50</v>
      </c>
      <c r="Q1374" s="2" t="s">
        <v>51</v>
      </c>
      <c r="R1374">
        <v>1</v>
      </c>
      <c r="S1374" s="2" t="s">
        <v>40</v>
      </c>
      <c r="T1374">
        <v>10</v>
      </c>
      <c r="U1374" s="2" t="s">
        <v>41</v>
      </c>
      <c r="V1374">
        <v>3</v>
      </c>
      <c r="W1374">
        <v>30</v>
      </c>
      <c r="X1374">
        <v>90</v>
      </c>
      <c r="Y1374">
        <v>0</v>
      </c>
      <c r="Z1374">
        <v>0</v>
      </c>
      <c r="AA1374">
        <v>90</v>
      </c>
      <c r="AB1374">
        <f>Analytics_Data_json[[#This Row],[amount]]-Analytics_Data_json[[#This Row],[custom_discount]]</f>
        <v>90</v>
      </c>
      <c r="AC1374">
        <f>(Analytics_Data_json[[#This Row],[order_qty]]*Analytics_Data_json[[#This Row],[unit_price]])-Analytics_Data_json[[#This Row],[discount]]-Analytics_Data_json[[#This Row],[custom_discount]]</f>
        <v>90</v>
      </c>
      <c r="AD1374">
        <v>273</v>
      </c>
      <c r="AE1374" s="2" t="s">
        <v>188</v>
      </c>
      <c r="AF1374" s="2" t="s">
        <v>189</v>
      </c>
      <c r="AG1374">
        <v>228</v>
      </c>
      <c r="AH1374" s="2" t="s">
        <v>44</v>
      </c>
      <c r="AI1374" s="2" t="s">
        <v>44</v>
      </c>
      <c r="AJ1374" s="3">
        <v>45324.000821759262</v>
      </c>
      <c r="AK1374" s="3">
        <v>45324.125810185185</v>
      </c>
    </row>
    <row r="1375" spans="1:37" x14ac:dyDescent="0.25">
      <c r="A1375">
        <v>1574335</v>
      </c>
      <c r="B1375">
        <v>187799</v>
      </c>
      <c r="C1375" s="1">
        <v>45323</v>
      </c>
      <c r="D1375" s="1" t="str">
        <f>TEXT(Analytics_Data_json[[#This Row],[ORDER DATE ]],"mmm")</f>
        <v>Feb</v>
      </c>
      <c r="E1375" s="2" t="s">
        <v>2476</v>
      </c>
      <c r="F1375">
        <v>42</v>
      </c>
      <c r="G1375" s="2" t="s">
        <v>33</v>
      </c>
      <c r="H1375" s="2" t="s">
        <v>34</v>
      </c>
      <c r="I1375">
        <v>62</v>
      </c>
      <c r="J1375" s="4" t="s">
        <v>518</v>
      </c>
      <c r="K1375" s="2" t="s">
        <v>519</v>
      </c>
      <c r="L1375" s="2" t="s">
        <v>37</v>
      </c>
      <c r="M1375">
        <v>0</v>
      </c>
      <c r="N1375">
        <v>62</v>
      </c>
      <c r="O1375">
        <v>62</v>
      </c>
      <c r="P1375" s="2" t="s">
        <v>48</v>
      </c>
      <c r="Q1375" s="2" t="s">
        <v>49</v>
      </c>
      <c r="R1375">
        <v>1</v>
      </c>
      <c r="S1375" s="2" t="s">
        <v>40</v>
      </c>
      <c r="T1375">
        <v>10</v>
      </c>
      <c r="U1375" s="2" t="s">
        <v>41</v>
      </c>
      <c r="V1375">
        <v>3</v>
      </c>
      <c r="W1375">
        <v>30</v>
      </c>
      <c r="X1375">
        <v>90</v>
      </c>
      <c r="Y1375">
        <v>0</v>
      </c>
      <c r="Z1375">
        <v>0</v>
      </c>
      <c r="AA1375">
        <v>90</v>
      </c>
      <c r="AB1375">
        <f>Analytics_Data_json[[#This Row],[amount]]-Analytics_Data_json[[#This Row],[custom_discount]]</f>
        <v>90</v>
      </c>
      <c r="AC1375">
        <f>(Analytics_Data_json[[#This Row],[order_qty]]*Analytics_Data_json[[#This Row],[unit_price]])-Analytics_Data_json[[#This Row],[discount]]-Analytics_Data_json[[#This Row],[custom_discount]]</f>
        <v>90</v>
      </c>
      <c r="AD1375">
        <v>248</v>
      </c>
      <c r="AE1375" s="2" t="s">
        <v>272</v>
      </c>
      <c r="AF1375" s="2" t="s">
        <v>273</v>
      </c>
      <c r="AG1375">
        <v>977</v>
      </c>
      <c r="AH1375" s="2" t="s">
        <v>44</v>
      </c>
      <c r="AI1375" s="2" t="s">
        <v>44</v>
      </c>
      <c r="AJ1375" s="3">
        <v>45324.000821759262</v>
      </c>
      <c r="AK1375" s="3">
        <v>45324.125810185185</v>
      </c>
    </row>
    <row r="1376" spans="1:37" x14ac:dyDescent="0.25">
      <c r="A1376">
        <v>1574334</v>
      </c>
      <c r="B1376">
        <v>187798</v>
      </c>
      <c r="C1376" s="1">
        <v>45323</v>
      </c>
      <c r="D1376" s="1" t="str">
        <f>TEXT(Analytics_Data_json[[#This Row],[ORDER DATE ]],"mmm")</f>
        <v>Feb</v>
      </c>
      <c r="E1376" s="2" t="s">
        <v>2477</v>
      </c>
      <c r="F1376">
        <v>42</v>
      </c>
      <c r="G1376" s="2" t="s">
        <v>33</v>
      </c>
      <c r="H1376" s="2" t="s">
        <v>34</v>
      </c>
      <c r="I1376">
        <v>62</v>
      </c>
      <c r="J1376" s="4" t="s">
        <v>302</v>
      </c>
      <c r="K1376" s="2" t="s">
        <v>303</v>
      </c>
      <c r="L1376" s="2" t="s">
        <v>37</v>
      </c>
      <c r="M1376">
        <v>0</v>
      </c>
      <c r="N1376">
        <v>62</v>
      </c>
      <c r="O1376">
        <v>62</v>
      </c>
      <c r="P1376" s="2" t="s">
        <v>48</v>
      </c>
      <c r="Q1376" s="2" t="s">
        <v>49</v>
      </c>
      <c r="R1376">
        <v>1</v>
      </c>
      <c r="S1376" s="2" t="s">
        <v>40</v>
      </c>
      <c r="T1376">
        <v>10</v>
      </c>
      <c r="U1376" s="2" t="s">
        <v>41</v>
      </c>
      <c r="V1376">
        <v>3</v>
      </c>
      <c r="W1376">
        <v>30</v>
      </c>
      <c r="X1376">
        <v>90</v>
      </c>
      <c r="Y1376">
        <v>0</v>
      </c>
      <c r="Z1376">
        <v>0</v>
      </c>
      <c r="AA1376">
        <v>90</v>
      </c>
      <c r="AB1376">
        <f>Analytics_Data_json[[#This Row],[amount]]-Analytics_Data_json[[#This Row],[custom_discount]]</f>
        <v>90</v>
      </c>
      <c r="AC1376">
        <f>(Analytics_Data_json[[#This Row],[order_qty]]*Analytics_Data_json[[#This Row],[unit_price]])-Analytics_Data_json[[#This Row],[discount]]-Analytics_Data_json[[#This Row],[custom_discount]]</f>
        <v>90</v>
      </c>
      <c r="AD1376">
        <v>248</v>
      </c>
      <c r="AE1376" s="2" t="s">
        <v>272</v>
      </c>
      <c r="AF1376" s="2" t="s">
        <v>273</v>
      </c>
      <c r="AG1376">
        <v>977</v>
      </c>
      <c r="AH1376" s="2" t="s">
        <v>44</v>
      </c>
      <c r="AI1376" s="2" t="s">
        <v>44</v>
      </c>
      <c r="AJ1376" s="3">
        <v>45324.000821759262</v>
      </c>
      <c r="AK1376" s="3">
        <v>45324.125810185185</v>
      </c>
    </row>
    <row r="1377" spans="1:37" x14ac:dyDescent="0.25">
      <c r="A1377">
        <v>1574333</v>
      </c>
      <c r="B1377">
        <v>187798</v>
      </c>
      <c r="C1377" s="1">
        <v>45323</v>
      </c>
      <c r="D1377" s="1" t="str">
        <f>TEXT(Analytics_Data_json[[#This Row],[ORDER DATE ]],"mmm")</f>
        <v>Feb</v>
      </c>
      <c r="E1377" s="2" t="s">
        <v>2477</v>
      </c>
      <c r="F1377">
        <v>42</v>
      </c>
      <c r="G1377" s="2" t="s">
        <v>33</v>
      </c>
      <c r="H1377" s="2" t="s">
        <v>34</v>
      </c>
      <c r="I1377">
        <v>62</v>
      </c>
      <c r="J1377" s="4" t="s">
        <v>302</v>
      </c>
      <c r="K1377" s="2" t="s">
        <v>303</v>
      </c>
      <c r="L1377" s="2" t="s">
        <v>37</v>
      </c>
      <c r="M1377">
        <v>0</v>
      </c>
      <c r="N1377">
        <v>61</v>
      </c>
      <c r="O1377">
        <v>61</v>
      </c>
      <c r="P1377" s="2" t="s">
        <v>50</v>
      </c>
      <c r="Q1377" s="2" t="s">
        <v>51</v>
      </c>
      <c r="R1377">
        <v>1</v>
      </c>
      <c r="S1377" s="2" t="s">
        <v>40</v>
      </c>
      <c r="T1377">
        <v>10</v>
      </c>
      <c r="U1377" s="2" t="s">
        <v>41</v>
      </c>
      <c r="V1377">
        <v>3</v>
      </c>
      <c r="W1377">
        <v>30</v>
      </c>
      <c r="X1377">
        <v>90</v>
      </c>
      <c r="Y1377">
        <v>0</v>
      </c>
      <c r="Z1377">
        <v>0</v>
      </c>
      <c r="AA1377">
        <v>90</v>
      </c>
      <c r="AB1377">
        <f>Analytics_Data_json[[#This Row],[amount]]-Analytics_Data_json[[#This Row],[custom_discount]]</f>
        <v>90</v>
      </c>
      <c r="AC1377">
        <f>(Analytics_Data_json[[#This Row],[order_qty]]*Analytics_Data_json[[#This Row],[unit_price]])-Analytics_Data_json[[#This Row],[discount]]-Analytics_Data_json[[#This Row],[custom_discount]]</f>
        <v>90</v>
      </c>
      <c r="AD1377">
        <v>248</v>
      </c>
      <c r="AE1377" s="2" t="s">
        <v>272</v>
      </c>
      <c r="AF1377" s="2" t="s">
        <v>273</v>
      </c>
      <c r="AG1377">
        <v>977</v>
      </c>
      <c r="AH1377" s="2" t="s">
        <v>44</v>
      </c>
      <c r="AI1377" s="2" t="s">
        <v>44</v>
      </c>
      <c r="AJ1377" s="3">
        <v>45324.000821759262</v>
      </c>
      <c r="AK1377" s="3">
        <v>45324.125810185185</v>
      </c>
    </row>
    <row r="1378" spans="1:37" x14ac:dyDescent="0.25">
      <c r="A1378">
        <v>1574332</v>
      </c>
      <c r="B1378">
        <v>187797</v>
      </c>
      <c r="C1378" s="1">
        <v>45323</v>
      </c>
      <c r="D1378" s="1" t="str">
        <f>TEXT(Analytics_Data_json[[#This Row],[ORDER DATE ]],"mmm")</f>
        <v>Feb</v>
      </c>
      <c r="E1378" s="2" t="s">
        <v>2478</v>
      </c>
      <c r="F1378">
        <v>42</v>
      </c>
      <c r="G1378" s="2" t="s">
        <v>33</v>
      </c>
      <c r="H1378" s="2" t="s">
        <v>34</v>
      </c>
      <c r="I1378">
        <v>62</v>
      </c>
      <c r="J1378" s="4" t="s">
        <v>638</v>
      </c>
      <c r="K1378" s="2" t="s">
        <v>639</v>
      </c>
      <c r="L1378" s="2" t="s">
        <v>37</v>
      </c>
      <c r="M1378">
        <v>0</v>
      </c>
      <c r="N1378">
        <v>69</v>
      </c>
      <c r="O1378">
        <v>69</v>
      </c>
      <c r="P1378" s="2" t="s">
        <v>72</v>
      </c>
      <c r="Q1378" s="2" t="s">
        <v>73</v>
      </c>
      <c r="R1378">
        <v>1</v>
      </c>
      <c r="S1378" s="2" t="s">
        <v>40</v>
      </c>
      <c r="T1378">
        <v>12</v>
      </c>
      <c r="U1378" s="2" t="s">
        <v>74</v>
      </c>
      <c r="V1378">
        <v>12</v>
      </c>
      <c r="W1378">
        <v>8.5</v>
      </c>
      <c r="X1378">
        <v>102</v>
      </c>
      <c r="Y1378">
        <v>0</v>
      </c>
      <c r="Z1378">
        <v>0</v>
      </c>
      <c r="AA1378">
        <v>102</v>
      </c>
      <c r="AB1378">
        <f>Analytics_Data_json[[#This Row],[amount]]-Analytics_Data_json[[#This Row],[custom_discount]]</f>
        <v>102</v>
      </c>
      <c r="AC1378">
        <f>(Analytics_Data_json[[#This Row],[order_qty]]*Analytics_Data_json[[#This Row],[unit_price]])-Analytics_Data_json[[#This Row],[discount]]-Analytics_Data_json[[#This Row],[custom_discount]]</f>
        <v>102</v>
      </c>
      <c r="AD1378">
        <v>248</v>
      </c>
      <c r="AE1378" s="2" t="s">
        <v>272</v>
      </c>
      <c r="AF1378" s="2" t="s">
        <v>273</v>
      </c>
      <c r="AG1378">
        <v>977</v>
      </c>
      <c r="AH1378" s="2" t="s">
        <v>44</v>
      </c>
      <c r="AI1378" s="2" t="s">
        <v>44</v>
      </c>
      <c r="AJ1378" s="3">
        <v>45324.000821759262</v>
      </c>
      <c r="AK1378" s="3">
        <v>45324.125810185185</v>
      </c>
    </row>
    <row r="1379" spans="1:37" x14ac:dyDescent="0.25">
      <c r="A1379">
        <v>1574331</v>
      </c>
      <c r="B1379">
        <v>187797</v>
      </c>
      <c r="C1379" s="1">
        <v>45323</v>
      </c>
      <c r="D1379" s="1" t="str">
        <f>TEXT(Analytics_Data_json[[#This Row],[ORDER DATE ]],"mmm")</f>
        <v>Feb</v>
      </c>
      <c r="E1379" s="2" t="s">
        <v>2478</v>
      </c>
      <c r="F1379">
        <v>42</v>
      </c>
      <c r="G1379" s="2" t="s">
        <v>33</v>
      </c>
      <c r="H1379" s="2" t="s">
        <v>34</v>
      </c>
      <c r="I1379">
        <v>62</v>
      </c>
      <c r="J1379" s="4" t="s">
        <v>638</v>
      </c>
      <c r="K1379" s="2" t="s">
        <v>639</v>
      </c>
      <c r="L1379" s="2" t="s">
        <v>37</v>
      </c>
      <c r="M1379">
        <v>0</v>
      </c>
      <c r="N1379">
        <v>68</v>
      </c>
      <c r="O1379">
        <v>68</v>
      </c>
      <c r="P1379" s="2" t="s">
        <v>75</v>
      </c>
      <c r="Q1379" s="2" t="s">
        <v>76</v>
      </c>
      <c r="R1379">
        <v>1</v>
      </c>
      <c r="S1379" s="2" t="s">
        <v>40</v>
      </c>
      <c r="T1379">
        <v>12</v>
      </c>
      <c r="U1379" s="2" t="s">
        <v>74</v>
      </c>
      <c r="V1379">
        <v>12</v>
      </c>
      <c r="W1379">
        <v>8.5</v>
      </c>
      <c r="X1379">
        <v>102</v>
      </c>
      <c r="Y1379">
        <v>0</v>
      </c>
      <c r="Z1379">
        <v>0</v>
      </c>
      <c r="AA1379">
        <v>102</v>
      </c>
      <c r="AB1379">
        <f>Analytics_Data_json[[#This Row],[amount]]-Analytics_Data_json[[#This Row],[custom_discount]]</f>
        <v>102</v>
      </c>
      <c r="AC1379">
        <f>(Analytics_Data_json[[#This Row],[order_qty]]*Analytics_Data_json[[#This Row],[unit_price]])-Analytics_Data_json[[#This Row],[discount]]-Analytics_Data_json[[#This Row],[custom_discount]]</f>
        <v>102</v>
      </c>
      <c r="AD1379">
        <v>248</v>
      </c>
      <c r="AE1379" s="2" t="s">
        <v>272</v>
      </c>
      <c r="AF1379" s="2" t="s">
        <v>273</v>
      </c>
      <c r="AG1379">
        <v>977</v>
      </c>
      <c r="AH1379" s="2" t="s">
        <v>44</v>
      </c>
      <c r="AI1379" s="2" t="s">
        <v>44</v>
      </c>
      <c r="AJ1379" s="3">
        <v>45324.000821759262</v>
      </c>
      <c r="AK1379" s="3">
        <v>45324.125810185185</v>
      </c>
    </row>
    <row r="1380" spans="1:37" x14ac:dyDescent="0.25">
      <c r="A1380">
        <v>1574330</v>
      </c>
      <c r="B1380">
        <v>187797</v>
      </c>
      <c r="C1380" s="1">
        <v>45323</v>
      </c>
      <c r="D1380" s="1" t="str">
        <f>TEXT(Analytics_Data_json[[#This Row],[ORDER DATE ]],"mmm")</f>
        <v>Feb</v>
      </c>
      <c r="E1380" s="2" t="s">
        <v>2478</v>
      </c>
      <c r="F1380">
        <v>42</v>
      </c>
      <c r="G1380" s="2" t="s">
        <v>33</v>
      </c>
      <c r="H1380" s="2" t="s">
        <v>34</v>
      </c>
      <c r="I1380">
        <v>62</v>
      </c>
      <c r="J1380" s="4" t="s">
        <v>638</v>
      </c>
      <c r="K1380" s="2" t="s">
        <v>639</v>
      </c>
      <c r="L1380" s="2" t="s">
        <v>37</v>
      </c>
      <c r="M1380">
        <v>0</v>
      </c>
      <c r="N1380">
        <v>63</v>
      </c>
      <c r="O1380">
        <v>63</v>
      </c>
      <c r="P1380" s="2" t="s">
        <v>313</v>
      </c>
      <c r="Q1380" s="2" t="s">
        <v>314</v>
      </c>
      <c r="R1380">
        <v>1</v>
      </c>
      <c r="S1380" s="2" t="s">
        <v>40</v>
      </c>
      <c r="T1380">
        <v>10</v>
      </c>
      <c r="U1380" s="2" t="s">
        <v>41</v>
      </c>
      <c r="V1380">
        <v>4</v>
      </c>
      <c r="W1380">
        <v>30</v>
      </c>
      <c r="X1380">
        <v>120</v>
      </c>
      <c r="Y1380">
        <v>0</v>
      </c>
      <c r="Z1380">
        <v>0</v>
      </c>
      <c r="AA1380">
        <v>120</v>
      </c>
      <c r="AB1380">
        <f>Analytics_Data_json[[#This Row],[amount]]-Analytics_Data_json[[#This Row],[custom_discount]]</f>
        <v>120</v>
      </c>
      <c r="AC1380">
        <f>(Analytics_Data_json[[#This Row],[order_qty]]*Analytics_Data_json[[#This Row],[unit_price]])-Analytics_Data_json[[#This Row],[discount]]-Analytics_Data_json[[#This Row],[custom_discount]]</f>
        <v>120</v>
      </c>
      <c r="AD1380">
        <v>248</v>
      </c>
      <c r="AE1380" s="2" t="s">
        <v>272</v>
      </c>
      <c r="AF1380" s="2" t="s">
        <v>273</v>
      </c>
      <c r="AG1380">
        <v>977</v>
      </c>
      <c r="AH1380" s="2" t="s">
        <v>44</v>
      </c>
      <c r="AI1380" s="2" t="s">
        <v>44</v>
      </c>
      <c r="AJ1380" s="3">
        <v>45324.000821759262</v>
      </c>
      <c r="AK1380" s="3">
        <v>45324.125810185185</v>
      </c>
    </row>
    <row r="1381" spans="1:37" x14ac:dyDescent="0.25">
      <c r="A1381">
        <v>1574329</v>
      </c>
      <c r="B1381">
        <v>187797</v>
      </c>
      <c r="C1381" s="1">
        <v>45323</v>
      </c>
      <c r="D1381" s="1" t="str">
        <f>TEXT(Analytics_Data_json[[#This Row],[ORDER DATE ]],"mmm")</f>
        <v>Feb</v>
      </c>
      <c r="E1381" s="2" t="s">
        <v>2478</v>
      </c>
      <c r="F1381">
        <v>42</v>
      </c>
      <c r="G1381" s="2" t="s">
        <v>33</v>
      </c>
      <c r="H1381" s="2" t="s">
        <v>34</v>
      </c>
      <c r="I1381">
        <v>62</v>
      </c>
      <c r="J1381" s="4" t="s">
        <v>638</v>
      </c>
      <c r="K1381" s="2" t="s">
        <v>639</v>
      </c>
      <c r="L1381" s="2" t="s">
        <v>37</v>
      </c>
      <c r="M1381">
        <v>0</v>
      </c>
      <c r="N1381">
        <v>62</v>
      </c>
      <c r="O1381">
        <v>62</v>
      </c>
      <c r="P1381" s="2" t="s">
        <v>48</v>
      </c>
      <c r="Q1381" s="2" t="s">
        <v>49</v>
      </c>
      <c r="R1381">
        <v>1</v>
      </c>
      <c r="S1381" s="2" t="s">
        <v>40</v>
      </c>
      <c r="T1381">
        <v>10</v>
      </c>
      <c r="U1381" s="2" t="s">
        <v>41</v>
      </c>
      <c r="V1381">
        <v>4</v>
      </c>
      <c r="W1381">
        <v>30</v>
      </c>
      <c r="X1381">
        <v>120</v>
      </c>
      <c r="Y1381">
        <v>0</v>
      </c>
      <c r="Z1381">
        <v>0</v>
      </c>
      <c r="AA1381">
        <v>120</v>
      </c>
      <c r="AB1381">
        <f>Analytics_Data_json[[#This Row],[amount]]-Analytics_Data_json[[#This Row],[custom_discount]]</f>
        <v>120</v>
      </c>
      <c r="AC1381">
        <f>(Analytics_Data_json[[#This Row],[order_qty]]*Analytics_Data_json[[#This Row],[unit_price]])-Analytics_Data_json[[#This Row],[discount]]-Analytics_Data_json[[#This Row],[custom_discount]]</f>
        <v>120</v>
      </c>
      <c r="AD1381">
        <v>248</v>
      </c>
      <c r="AE1381" s="2" t="s">
        <v>272</v>
      </c>
      <c r="AF1381" s="2" t="s">
        <v>273</v>
      </c>
      <c r="AG1381">
        <v>977</v>
      </c>
      <c r="AH1381" s="2" t="s">
        <v>44</v>
      </c>
      <c r="AI1381" s="2" t="s">
        <v>44</v>
      </c>
      <c r="AJ1381" s="3">
        <v>45324.000821759262</v>
      </c>
      <c r="AK1381" s="3">
        <v>45324.125810185185</v>
      </c>
    </row>
    <row r="1382" spans="1:37" x14ac:dyDescent="0.25">
      <c r="A1382">
        <v>1574328</v>
      </c>
      <c r="B1382">
        <v>187797</v>
      </c>
      <c r="C1382" s="1">
        <v>45323</v>
      </c>
      <c r="D1382" s="1" t="str">
        <f>TEXT(Analytics_Data_json[[#This Row],[ORDER DATE ]],"mmm")</f>
        <v>Feb</v>
      </c>
      <c r="E1382" s="2" t="s">
        <v>2478</v>
      </c>
      <c r="F1382">
        <v>42</v>
      </c>
      <c r="G1382" s="2" t="s">
        <v>33</v>
      </c>
      <c r="H1382" s="2" t="s">
        <v>34</v>
      </c>
      <c r="I1382">
        <v>62</v>
      </c>
      <c r="J1382" s="4" t="s">
        <v>638</v>
      </c>
      <c r="K1382" s="2" t="s">
        <v>639</v>
      </c>
      <c r="L1382" s="2" t="s">
        <v>37</v>
      </c>
      <c r="M1382">
        <v>0</v>
      </c>
      <c r="N1382">
        <v>61</v>
      </c>
      <c r="O1382">
        <v>61</v>
      </c>
      <c r="P1382" s="2" t="s">
        <v>50</v>
      </c>
      <c r="Q1382" s="2" t="s">
        <v>51</v>
      </c>
      <c r="R1382">
        <v>1</v>
      </c>
      <c r="S1382" s="2" t="s">
        <v>40</v>
      </c>
      <c r="T1382">
        <v>10</v>
      </c>
      <c r="U1382" s="2" t="s">
        <v>41</v>
      </c>
      <c r="V1382">
        <v>4</v>
      </c>
      <c r="W1382">
        <v>30</v>
      </c>
      <c r="X1382">
        <v>120</v>
      </c>
      <c r="Y1382">
        <v>0</v>
      </c>
      <c r="Z1382">
        <v>0</v>
      </c>
      <c r="AA1382">
        <v>120</v>
      </c>
      <c r="AB1382">
        <f>Analytics_Data_json[[#This Row],[amount]]-Analytics_Data_json[[#This Row],[custom_discount]]</f>
        <v>120</v>
      </c>
      <c r="AC1382">
        <f>(Analytics_Data_json[[#This Row],[order_qty]]*Analytics_Data_json[[#This Row],[unit_price]])-Analytics_Data_json[[#This Row],[discount]]-Analytics_Data_json[[#This Row],[custom_discount]]</f>
        <v>120</v>
      </c>
      <c r="AD1382">
        <v>248</v>
      </c>
      <c r="AE1382" s="2" t="s">
        <v>272</v>
      </c>
      <c r="AF1382" s="2" t="s">
        <v>273</v>
      </c>
      <c r="AG1382">
        <v>977</v>
      </c>
      <c r="AH1382" s="2" t="s">
        <v>44</v>
      </c>
      <c r="AI1382" s="2" t="s">
        <v>44</v>
      </c>
      <c r="AJ1382" s="3">
        <v>45324.000821759262</v>
      </c>
      <c r="AK1382" s="3">
        <v>45324.125810185185</v>
      </c>
    </row>
    <row r="1383" spans="1:37" x14ac:dyDescent="0.25">
      <c r="A1383">
        <v>1574895</v>
      </c>
      <c r="B1383">
        <v>187897</v>
      </c>
      <c r="C1383" s="1">
        <v>45324</v>
      </c>
      <c r="D1383" s="1" t="str">
        <f>TEXT(Analytics_Data_json[[#This Row],[ORDER DATE ]],"mmm")</f>
        <v>Feb</v>
      </c>
      <c r="E1383" s="2" t="s">
        <v>2346</v>
      </c>
      <c r="F1383">
        <v>42</v>
      </c>
      <c r="G1383" s="2" t="s">
        <v>33</v>
      </c>
      <c r="H1383" s="2" t="s">
        <v>34</v>
      </c>
      <c r="I1383">
        <v>62</v>
      </c>
      <c r="J1383" s="4" t="s">
        <v>2347</v>
      </c>
      <c r="K1383" s="2" t="s">
        <v>2348</v>
      </c>
      <c r="L1383" s="2" t="s">
        <v>37</v>
      </c>
      <c r="M1383">
        <v>0</v>
      </c>
      <c r="N1383">
        <v>69</v>
      </c>
      <c r="O1383">
        <v>69</v>
      </c>
      <c r="P1383" s="2" t="s">
        <v>72</v>
      </c>
      <c r="Q1383" s="2" t="s">
        <v>73</v>
      </c>
      <c r="R1383">
        <v>1</v>
      </c>
      <c r="S1383" s="2" t="s">
        <v>40</v>
      </c>
      <c r="T1383">
        <v>12</v>
      </c>
      <c r="U1383" s="2" t="s">
        <v>74</v>
      </c>
      <c r="V1383">
        <v>48</v>
      </c>
      <c r="W1383">
        <v>8.5</v>
      </c>
      <c r="X1383">
        <v>408</v>
      </c>
      <c r="Y1383">
        <v>0</v>
      </c>
      <c r="Z1383">
        <v>0</v>
      </c>
      <c r="AA1383">
        <v>408</v>
      </c>
      <c r="AB1383">
        <f>Analytics_Data_json[[#This Row],[amount]]-Analytics_Data_json[[#This Row],[custom_discount]]</f>
        <v>408</v>
      </c>
      <c r="AC1383">
        <f>(Analytics_Data_json[[#This Row],[order_qty]]*Analytics_Data_json[[#This Row],[unit_price]])-Analytics_Data_json[[#This Row],[discount]]-Analytics_Data_json[[#This Row],[custom_discount]]</f>
        <v>408</v>
      </c>
      <c r="AD1383">
        <v>246</v>
      </c>
      <c r="AE1383" s="2" t="s">
        <v>42</v>
      </c>
      <c r="AF1383" s="2" t="s">
        <v>43</v>
      </c>
      <c r="AG1383">
        <v>202</v>
      </c>
      <c r="AH1383" s="2" t="s">
        <v>44</v>
      </c>
      <c r="AI1383" s="2" t="s">
        <v>44</v>
      </c>
      <c r="AJ1383" s="3">
        <v>45325.000775462962</v>
      </c>
      <c r="AK1383" s="3">
        <v>45325.125787037039</v>
      </c>
    </row>
    <row r="1384" spans="1:37" x14ac:dyDescent="0.25">
      <c r="A1384">
        <v>1574894</v>
      </c>
      <c r="B1384">
        <v>187897</v>
      </c>
      <c r="C1384" s="1">
        <v>45324</v>
      </c>
      <c r="D1384" s="1" t="str">
        <f>TEXT(Analytics_Data_json[[#This Row],[ORDER DATE ]],"mmm")</f>
        <v>Feb</v>
      </c>
      <c r="E1384" s="2" t="s">
        <v>2346</v>
      </c>
      <c r="F1384">
        <v>42</v>
      </c>
      <c r="G1384" s="2" t="s">
        <v>33</v>
      </c>
      <c r="H1384" s="2" t="s">
        <v>34</v>
      </c>
      <c r="I1384">
        <v>62</v>
      </c>
      <c r="J1384" s="4" t="s">
        <v>2347</v>
      </c>
      <c r="K1384" s="2" t="s">
        <v>2348</v>
      </c>
      <c r="L1384" s="2" t="s">
        <v>37</v>
      </c>
      <c r="M1384">
        <v>0</v>
      </c>
      <c r="N1384">
        <v>68</v>
      </c>
      <c r="O1384">
        <v>68</v>
      </c>
      <c r="P1384" s="2" t="s">
        <v>75</v>
      </c>
      <c r="Q1384" s="2" t="s">
        <v>76</v>
      </c>
      <c r="R1384">
        <v>1</v>
      </c>
      <c r="S1384" s="2" t="s">
        <v>40</v>
      </c>
      <c r="T1384">
        <v>12</v>
      </c>
      <c r="U1384" s="2" t="s">
        <v>74</v>
      </c>
      <c r="V1384">
        <v>24</v>
      </c>
      <c r="W1384">
        <v>8.5</v>
      </c>
      <c r="X1384">
        <v>204</v>
      </c>
      <c r="Y1384">
        <v>0</v>
      </c>
      <c r="Z1384">
        <v>0</v>
      </c>
      <c r="AA1384">
        <v>204</v>
      </c>
      <c r="AB1384">
        <f>Analytics_Data_json[[#This Row],[amount]]-Analytics_Data_json[[#This Row],[custom_discount]]</f>
        <v>204</v>
      </c>
      <c r="AC1384">
        <f>(Analytics_Data_json[[#This Row],[order_qty]]*Analytics_Data_json[[#This Row],[unit_price]])-Analytics_Data_json[[#This Row],[discount]]-Analytics_Data_json[[#This Row],[custom_discount]]</f>
        <v>204</v>
      </c>
      <c r="AD1384">
        <v>246</v>
      </c>
      <c r="AE1384" s="2" t="s">
        <v>42</v>
      </c>
      <c r="AF1384" s="2" t="s">
        <v>43</v>
      </c>
      <c r="AG1384">
        <v>202</v>
      </c>
      <c r="AH1384" s="2" t="s">
        <v>44</v>
      </c>
      <c r="AI1384" s="2" t="s">
        <v>44</v>
      </c>
      <c r="AJ1384" s="3">
        <v>45325.000775462962</v>
      </c>
      <c r="AK1384" s="3">
        <v>45325.125787037039</v>
      </c>
    </row>
    <row r="1385" spans="1:37" x14ac:dyDescent="0.25">
      <c r="A1385">
        <v>1575191</v>
      </c>
      <c r="B1385">
        <v>187991</v>
      </c>
      <c r="C1385" s="1">
        <v>45325</v>
      </c>
      <c r="D1385" s="1" t="str">
        <f>TEXT(Analytics_Data_json[[#This Row],[ORDER DATE ]],"mmm")</f>
        <v>Feb</v>
      </c>
      <c r="E1385" s="2" t="s">
        <v>2232</v>
      </c>
      <c r="F1385">
        <v>12</v>
      </c>
      <c r="G1385" s="2" t="s">
        <v>885</v>
      </c>
      <c r="H1385" s="2" t="s">
        <v>886</v>
      </c>
      <c r="I1385">
        <v>32</v>
      </c>
      <c r="J1385" s="4" t="s">
        <v>2233</v>
      </c>
      <c r="K1385" s="2" t="s">
        <v>2234</v>
      </c>
      <c r="L1385" s="2" t="s">
        <v>37</v>
      </c>
      <c r="M1385">
        <v>0</v>
      </c>
      <c r="N1385">
        <v>62</v>
      </c>
      <c r="O1385">
        <v>62</v>
      </c>
      <c r="P1385" s="2" t="s">
        <v>48</v>
      </c>
      <c r="Q1385" s="2" t="s">
        <v>49</v>
      </c>
      <c r="R1385">
        <v>1</v>
      </c>
      <c r="S1385" s="2" t="s">
        <v>40</v>
      </c>
      <c r="T1385">
        <v>10</v>
      </c>
      <c r="U1385" s="2" t="s">
        <v>41</v>
      </c>
      <c r="V1385">
        <v>20</v>
      </c>
      <c r="W1385">
        <v>30</v>
      </c>
      <c r="X1385">
        <v>600</v>
      </c>
      <c r="Y1385">
        <v>0</v>
      </c>
      <c r="Z1385">
        <v>0</v>
      </c>
      <c r="AA1385">
        <v>600</v>
      </c>
      <c r="AB1385">
        <f>Analytics_Data_json[[#This Row],[amount]]-Analytics_Data_json[[#This Row],[custom_discount]]</f>
        <v>600</v>
      </c>
      <c r="AC1385">
        <f>(Analytics_Data_json[[#This Row],[order_qty]]*Analytics_Data_json[[#This Row],[unit_price]])-Analytics_Data_json[[#This Row],[discount]]-Analytics_Data_json[[#This Row],[custom_discount]]</f>
        <v>600</v>
      </c>
      <c r="AD1385">
        <v>176</v>
      </c>
      <c r="AE1385" s="2" t="s">
        <v>1478</v>
      </c>
      <c r="AF1385" s="2" t="s">
        <v>1479</v>
      </c>
      <c r="AG1385">
        <v>128</v>
      </c>
      <c r="AH1385" s="2" t="s">
        <v>44</v>
      </c>
      <c r="AI1385" s="2" t="s">
        <v>44</v>
      </c>
      <c r="AJ1385" s="3">
        <v>45326.000775462962</v>
      </c>
      <c r="AK1385" s="3">
        <v>45326.125798611109</v>
      </c>
    </row>
    <row r="1386" spans="1:37" x14ac:dyDescent="0.25">
      <c r="A1386">
        <v>1575190</v>
      </c>
      <c r="B1386">
        <v>187991</v>
      </c>
      <c r="C1386" s="1">
        <v>45325</v>
      </c>
      <c r="D1386" s="1" t="str">
        <f>TEXT(Analytics_Data_json[[#This Row],[ORDER DATE ]],"mmm")</f>
        <v>Feb</v>
      </c>
      <c r="E1386" s="2" t="s">
        <v>2232</v>
      </c>
      <c r="F1386">
        <v>12</v>
      </c>
      <c r="G1386" s="2" t="s">
        <v>885</v>
      </c>
      <c r="H1386" s="2" t="s">
        <v>886</v>
      </c>
      <c r="I1386">
        <v>32</v>
      </c>
      <c r="J1386" s="4" t="s">
        <v>2233</v>
      </c>
      <c r="K1386" s="2" t="s">
        <v>2234</v>
      </c>
      <c r="L1386" s="2" t="s">
        <v>37</v>
      </c>
      <c r="M1386">
        <v>0</v>
      </c>
      <c r="N1386">
        <v>61</v>
      </c>
      <c r="O1386">
        <v>61</v>
      </c>
      <c r="P1386" s="2" t="s">
        <v>50</v>
      </c>
      <c r="Q1386" s="2" t="s">
        <v>51</v>
      </c>
      <c r="R1386">
        <v>1</v>
      </c>
      <c r="S1386" s="2" t="s">
        <v>40</v>
      </c>
      <c r="T1386">
        <v>10</v>
      </c>
      <c r="U1386" s="2" t="s">
        <v>41</v>
      </c>
      <c r="V1386">
        <v>20</v>
      </c>
      <c r="W1386">
        <v>30</v>
      </c>
      <c r="X1386">
        <v>600</v>
      </c>
      <c r="Y1386">
        <v>0</v>
      </c>
      <c r="Z1386">
        <v>0</v>
      </c>
      <c r="AA1386">
        <v>600</v>
      </c>
      <c r="AB1386">
        <f>Analytics_Data_json[[#This Row],[amount]]-Analytics_Data_json[[#This Row],[custom_discount]]</f>
        <v>600</v>
      </c>
      <c r="AC1386">
        <f>(Analytics_Data_json[[#This Row],[order_qty]]*Analytics_Data_json[[#This Row],[unit_price]])-Analytics_Data_json[[#This Row],[discount]]-Analytics_Data_json[[#This Row],[custom_discount]]</f>
        <v>600</v>
      </c>
      <c r="AD1386">
        <v>176</v>
      </c>
      <c r="AE1386" s="2" t="s">
        <v>1478</v>
      </c>
      <c r="AF1386" s="2" t="s">
        <v>1479</v>
      </c>
      <c r="AG1386">
        <v>128</v>
      </c>
      <c r="AH1386" s="2" t="s">
        <v>44</v>
      </c>
      <c r="AI1386" s="2" t="s">
        <v>44</v>
      </c>
      <c r="AJ1386" s="3">
        <v>45326.000775462962</v>
      </c>
      <c r="AK1386" s="3">
        <v>45326.125798611109</v>
      </c>
    </row>
    <row r="1387" spans="1:37" x14ac:dyDescent="0.25">
      <c r="A1387">
        <v>1575189</v>
      </c>
      <c r="B1387">
        <v>187990</v>
      </c>
      <c r="C1387" s="1">
        <v>45325</v>
      </c>
      <c r="D1387" s="1" t="str">
        <f>TEXT(Analytics_Data_json[[#This Row],[ORDER DATE ]],"mmm")</f>
        <v>Feb</v>
      </c>
      <c r="E1387" s="2" t="s">
        <v>2235</v>
      </c>
      <c r="F1387">
        <v>12</v>
      </c>
      <c r="G1387" s="2" t="s">
        <v>885</v>
      </c>
      <c r="H1387" s="2" t="s">
        <v>886</v>
      </c>
      <c r="I1387">
        <v>32</v>
      </c>
      <c r="J1387" s="4" t="s">
        <v>1851</v>
      </c>
      <c r="K1387" s="2" t="s">
        <v>1852</v>
      </c>
      <c r="L1387" s="2" t="s">
        <v>37</v>
      </c>
      <c r="M1387">
        <v>0</v>
      </c>
      <c r="N1387">
        <v>75</v>
      </c>
      <c r="O1387">
        <v>75</v>
      </c>
      <c r="P1387" s="2" t="s">
        <v>60</v>
      </c>
      <c r="Q1387" s="2" t="s">
        <v>61</v>
      </c>
      <c r="R1387">
        <v>1</v>
      </c>
      <c r="S1387" s="2" t="s">
        <v>40</v>
      </c>
      <c r="T1387">
        <v>13</v>
      </c>
      <c r="U1387" s="2" t="s">
        <v>62</v>
      </c>
      <c r="V1387">
        <v>6</v>
      </c>
      <c r="W1387">
        <v>150</v>
      </c>
      <c r="X1387">
        <v>900</v>
      </c>
      <c r="Y1387">
        <v>0</v>
      </c>
      <c r="Z1387">
        <v>0</v>
      </c>
      <c r="AA1387">
        <v>900</v>
      </c>
      <c r="AB1387">
        <f>Analytics_Data_json[[#This Row],[amount]]-Analytics_Data_json[[#This Row],[custom_discount]]</f>
        <v>900</v>
      </c>
      <c r="AC1387">
        <f>(Analytics_Data_json[[#This Row],[order_qty]]*Analytics_Data_json[[#This Row],[unit_price]])-Analytics_Data_json[[#This Row],[discount]]-Analytics_Data_json[[#This Row],[custom_discount]]</f>
        <v>900</v>
      </c>
      <c r="AD1387">
        <v>176</v>
      </c>
      <c r="AE1387" s="2" t="s">
        <v>1478</v>
      </c>
      <c r="AF1387" s="2" t="s">
        <v>1479</v>
      </c>
      <c r="AG1387">
        <v>128</v>
      </c>
      <c r="AH1387" s="2" t="s">
        <v>44</v>
      </c>
      <c r="AI1387" s="2" t="s">
        <v>44</v>
      </c>
      <c r="AJ1387" s="3">
        <v>45326.000775462962</v>
      </c>
      <c r="AK1387" s="3">
        <v>45326.125798611109</v>
      </c>
    </row>
    <row r="1388" spans="1:37" x14ac:dyDescent="0.25">
      <c r="A1388">
        <v>1575188</v>
      </c>
      <c r="B1388">
        <v>187990</v>
      </c>
      <c r="C1388" s="1">
        <v>45325</v>
      </c>
      <c r="D1388" s="1" t="str">
        <f>TEXT(Analytics_Data_json[[#This Row],[ORDER DATE ]],"mmm")</f>
        <v>Feb</v>
      </c>
      <c r="E1388" s="2" t="s">
        <v>2235</v>
      </c>
      <c r="F1388">
        <v>12</v>
      </c>
      <c r="G1388" s="2" t="s">
        <v>885</v>
      </c>
      <c r="H1388" s="2" t="s">
        <v>886</v>
      </c>
      <c r="I1388">
        <v>32</v>
      </c>
      <c r="J1388" s="4" t="s">
        <v>1851</v>
      </c>
      <c r="K1388" s="2" t="s">
        <v>1852</v>
      </c>
      <c r="L1388" s="2" t="s">
        <v>37</v>
      </c>
      <c r="M1388">
        <v>0</v>
      </c>
      <c r="N1388">
        <v>76</v>
      </c>
      <c r="O1388">
        <v>76</v>
      </c>
      <c r="P1388" s="2" t="s">
        <v>63</v>
      </c>
      <c r="Q1388" s="2" t="s">
        <v>64</v>
      </c>
      <c r="R1388">
        <v>1</v>
      </c>
      <c r="S1388" s="2" t="s">
        <v>40</v>
      </c>
      <c r="T1388">
        <v>13</v>
      </c>
      <c r="U1388" s="2" t="s">
        <v>62</v>
      </c>
      <c r="V1388">
        <v>6</v>
      </c>
      <c r="W1388">
        <v>150</v>
      </c>
      <c r="X1388">
        <v>900</v>
      </c>
      <c r="Y1388">
        <v>0</v>
      </c>
      <c r="Z1388">
        <v>0</v>
      </c>
      <c r="AA1388">
        <v>900</v>
      </c>
      <c r="AB1388">
        <f>Analytics_Data_json[[#This Row],[amount]]-Analytics_Data_json[[#This Row],[custom_discount]]</f>
        <v>900</v>
      </c>
      <c r="AC1388">
        <f>(Analytics_Data_json[[#This Row],[order_qty]]*Analytics_Data_json[[#This Row],[unit_price]])-Analytics_Data_json[[#This Row],[discount]]-Analytics_Data_json[[#This Row],[custom_discount]]</f>
        <v>900</v>
      </c>
      <c r="AD1388">
        <v>176</v>
      </c>
      <c r="AE1388" s="2" t="s">
        <v>1478</v>
      </c>
      <c r="AF1388" s="2" t="s">
        <v>1479</v>
      </c>
      <c r="AG1388">
        <v>128</v>
      </c>
      <c r="AH1388" s="2" t="s">
        <v>44</v>
      </c>
      <c r="AI1388" s="2" t="s">
        <v>44</v>
      </c>
      <c r="AJ1388" s="3">
        <v>45326.000775462962</v>
      </c>
      <c r="AK1388" s="3">
        <v>45326.125798611109</v>
      </c>
    </row>
    <row r="1389" spans="1:37" x14ac:dyDescent="0.25">
      <c r="A1389">
        <v>1575187</v>
      </c>
      <c r="B1389">
        <v>187989</v>
      </c>
      <c r="C1389" s="1">
        <v>45325</v>
      </c>
      <c r="D1389" s="1" t="str">
        <f>TEXT(Analytics_Data_json[[#This Row],[ORDER DATE ]],"mmm")</f>
        <v>Feb</v>
      </c>
      <c r="E1389" s="2" t="s">
        <v>2236</v>
      </c>
      <c r="F1389">
        <v>12</v>
      </c>
      <c r="G1389" s="2" t="s">
        <v>885</v>
      </c>
      <c r="H1389" s="2" t="s">
        <v>886</v>
      </c>
      <c r="I1389">
        <v>32</v>
      </c>
      <c r="J1389" s="4" t="s">
        <v>1857</v>
      </c>
      <c r="K1389" s="2" t="s">
        <v>1858</v>
      </c>
      <c r="L1389" s="2" t="s">
        <v>37</v>
      </c>
      <c r="M1389">
        <v>0</v>
      </c>
      <c r="N1389">
        <v>23</v>
      </c>
      <c r="O1389">
        <v>23</v>
      </c>
      <c r="P1389" s="2" t="s">
        <v>52</v>
      </c>
      <c r="Q1389" s="2" t="s">
        <v>53</v>
      </c>
      <c r="R1389">
        <v>1</v>
      </c>
      <c r="S1389" s="2" t="s">
        <v>40</v>
      </c>
      <c r="T1389">
        <v>7</v>
      </c>
      <c r="U1389" s="2" t="s">
        <v>54</v>
      </c>
      <c r="V1389">
        <v>6</v>
      </c>
      <c r="W1389">
        <v>150</v>
      </c>
      <c r="X1389">
        <v>900</v>
      </c>
      <c r="Y1389">
        <v>0</v>
      </c>
      <c r="Z1389">
        <v>0</v>
      </c>
      <c r="AA1389">
        <v>900</v>
      </c>
      <c r="AB1389">
        <f>Analytics_Data_json[[#This Row],[amount]]-Analytics_Data_json[[#This Row],[custom_discount]]</f>
        <v>900</v>
      </c>
      <c r="AC1389">
        <f>(Analytics_Data_json[[#This Row],[order_qty]]*Analytics_Data_json[[#This Row],[unit_price]])-Analytics_Data_json[[#This Row],[discount]]-Analytics_Data_json[[#This Row],[custom_discount]]</f>
        <v>900</v>
      </c>
      <c r="AD1389">
        <v>176</v>
      </c>
      <c r="AE1389" s="2" t="s">
        <v>1478</v>
      </c>
      <c r="AF1389" s="2" t="s">
        <v>1479</v>
      </c>
      <c r="AG1389">
        <v>128</v>
      </c>
      <c r="AH1389" s="2" t="s">
        <v>44</v>
      </c>
      <c r="AI1389" s="2" t="s">
        <v>44</v>
      </c>
      <c r="AJ1389" s="3">
        <v>45326.000775462962</v>
      </c>
      <c r="AK1389" s="3">
        <v>45326.125798611109</v>
      </c>
    </row>
    <row r="1390" spans="1:37" x14ac:dyDescent="0.25">
      <c r="A1390">
        <v>1575186</v>
      </c>
      <c r="B1390">
        <v>187989</v>
      </c>
      <c r="C1390" s="1">
        <v>45325</v>
      </c>
      <c r="D1390" s="1" t="str">
        <f>TEXT(Analytics_Data_json[[#This Row],[ORDER DATE ]],"mmm")</f>
        <v>Feb</v>
      </c>
      <c r="E1390" s="2" t="s">
        <v>2236</v>
      </c>
      <c r="F1390">
        <v>12</v>
      </c>
      <c r="G1390" s="2" t="s">
        <v>885</v>
      </c>
      <c r="H1390" s="2" t="s">
        <v>886</v>
      </c>
      <c r="I1390">
        <v>32</v>
      </c>
      <c r="J1390" s="4" t="s">
        <v>1857</v>
      </c>
      <c r="K1390" s="2" t="s">
        <v>1858</v>
      </c>
      <c r="L1390" s="2" t="s">
        <v>37</v>
      </c>
      <c r="M1390">
        <v>0</v>
      </c>
      <c r="N1390">
        <v>3</v>
      </c>
      <c r="O1390">
        <v>3</v>
      </c>
      <c r="P1390" s="2" t="s">
        <v>544</v>
      </c>
      <c r="Q1390" s="2" t="s">
        <v>545</v>
      </c>
      <c r="R1390">
        <v>1</v>
      </c>
      <c r="S1390" s="2" t="s">
        <v>40</v>
      </c>
      <c r="T1390">
        <v>3</v>
      </c>
      <c r="U1390" s="2" t="s">
        <v>67</v>
      </c>
      <c r="V1390">
        <v>2</v>
      </c>
      <c r="W1390">
        <v>300</v>
      </c>
      <c r="X1390">
        <v>600</v>
      </c>
      <c r="Y1390">
        <v>0</v>
      </c>
      <c r="Z1390">
        <v>0</v>
      </c>
      <c r="AA1390">
        <v>600</v>
      </c>
      <c r="AB1390">
        <f>Analytics_Data_json[[#This Row],[amount]]-Analytics_Data_json[[#This Row],[custom_discount]]</f>
        <v>600</v>
      </c>
      <c r="AC1390">
        <f>(Analytics_Data_json[[#This Row],[order_qty]]*Analytics_Data_json[[#This Row],[unit_price]])-Analytics_Data_json[[#This Row],[discount]]-Analytics_Data_json[[#This Row],[custom_discount]]</f>
        <v>600</v>
      </c>
      <c r="AD1390">
        <v>176</v>
      </c>
      <c r="AE1390" s="2" t="s">
        <v>1478</v>
      </c>
      <c r="AF1390" s="2" t="s">
        <v>1479</v>
      </c>
      <c r="AG1390">
        <v>128</v>
      </c>
      <c r="AH1390" s="2" t="s">
        <v>44</v>
      </c>
      <c r="AI1390" s="2" t="s">
        <v>44</v>
      </c>
      <c r="AJ1390" s="3">
        <v>45326.000775462962</v>
      </c>
      <c r="AK1390" s="3">
        <v>45326.125798611109</v>
      </c>
    </row>
    <row r="1391" spans="1:37" x14ac:dyDescent="0.25">
      <c r="A1391">
        <v>1575185</v>
      </c>
      <c r="B1391">
        <v>187988</v>
      </c>
      <c r="C1391" s="1">
        <v>45325</v>
      </c>
      <c r="D1391" s="1" t="str">
        <f>TEXT(Analytics_Data_json[[#This Row],[ORDER DATE ]],"mmm")</f>
        <v>Feb</v>
      </c>
      <c r="E1391" s="2" t="s">
        <v>2237</v>
      </c>
      <c r="F1391">
        <v>12</v>
      </c>
      <c r="G1391" s="2" t="s">
        <v>885</v>
      </c>
      <c r="H1391" s="2" t="s">
        <v>886</v>
      </c>
      <c r="I1391">
        <v>32</v>
      </c>
      <c r="J1391" s="4" t="s">
        <v>1860</v>
      </c>
      <c r="K1391" s="2" t="s">
        <v>1861</v>
      </c>
      <c r="L1391" s="2" t="s">
        <v>37</v>
      </c>
      <c r="M1391">
        <v>0</v>
      </c>
      <c r="N1391">
        <v>25</v>
      </c>
      <c r="O1391">
        <v>25</v>
      </c>
      <c r="P1391" s="2" t="s">
        <v>149</v>
      </c>
      <c r="Q1391" s="2" t="s">
        <v>150</v>
      </c>
      <c r="R1391">
        <v>1</v>
      </c>
      <c r="S1391" s="2" t="s">
        <v>40</v>
      </c>
      <c r="T1391">
        <v>7</v>
      </c>
      <c r="U1391" s="2" t="s">
        <v>54</v>
      </c>
      <c r="V1391">
        <v>6</v>
      </c>
      <c r="W1391">
        <v>117</v>
      </c>
      <c r="X1391">
        <v>702</v>
      </c>
      <c r="Y1391">
        <v>0</v>
      </c>
      <c r="Z1391">
        <v>0</v>
      </c>
      <c r="AA1391">
        <v>702</v>
      </c>
      <c r="AB1391">
        <f>Analytics_Data_json[[#This Row],[amount]]-Analytics_Data_json[[#This Row],[custom_discount]]</f>
        <v>702</v>
      </c>
      <c r="AC1391">
        <f>(Analytics_Data_json[[#This Row],[order_qty]]*Analytics_Data_json[[#This Row],[unit_price]])-Analytics_Data_json[[#This Row],[discount]]-Analytics_Data_json[[#This Row],[custom_discount]]</f>
        <v>702</v>
      </c>
      <c r="AD1391">
        <v>176</v>
      </c>
      <c r="AE1391" s="2" t="s">
        <v>1478</v>
      </c>
      <c r="AF1391" s="2" t="s">
        <v>1479</v>
      </c>
      <c r="AG1391">
        <v>128</v>
      </c>
      <c r="AH1391" s="2" t="s">
        <v>44</v>
      </c>
      <c r="AI1391" s="2" t="s">
        <v>44</v>
      </c>
      <c r="AJ1391" s="3">
        <v>45326.000775462962</v>
      </c>
      <c r="AK1391" s="3">
        <v>45326.125798611109</v>
      </c>
    </row>
    <row r="1392" spans="1:37" x14ac:dyDescent="0.25">
      <c r="A1392">
        <v>1575184</v>
      </c>
      <c r="B1392">
        <v>187988</v>
      </c>
      <c r="C1392" s="1">
        <v>45325</v>
      </c>
      <c r="D1392" s="1" t="str">
        <f>TEXT(Analytics_Data_json[[#This Row],[ORDER DATE ]],"mmm")</f>
        <v>Feb</v>
      </c>
      <c r="E1392" s="2" t="s">
        <v>2237</v>
      </c>
      <c r="F1392">
        <v>12</v>
      </c>
      <c r="G1392" s="2" t="s">
        <v>885</v>
      </c>
      <c r="H1392" s="2" t="s">
        <v>886</v>
      </c>
      <c r="I1392">
        <v>32</v>
      </c>
      <c r="J1392" s="4" t="s">
        <v>1860</v>
      </c>
      <c r="K1392" s="2" t="s">
        <v>1861</v>
      </c>
      <c r="L1392" s="2" t="s">
        <v>37</v>
      </c>
      <c r="M1392">
        <v>0</v>
      </c>
      <c r="N1392">
        <v>1</v>
      </c>
      <c r="O1392">
        <v>1</v>
      </c>
      <c r="P1392" s="2" t="s">
        <v>331</v>
      </c>
      <c r="Q1392" s="2" t="s">
        <v>332</v>
      </c>
      <c r="R1392">
        <v>1</v>
      </c>
      <c r="S1392" s="2" t="s">
        <v>40</v>
      </c>
      <c r="T1392">
        <v>1</v>
      </c>
      <c r="U1392" s="2" t="s">
        <v>333</v>
      </c>
      <c r="V1392">
        <v>6</v>
      </c>
      <c r="W1392">
        <v>100</v>
      </c>
      <c r="X1392">
        <v>600</v>
      </c>
      <c r="Y1392">
        <v>0</v>
      </c>
      <c r="Z1392">
        <v>0</v>
      </c>
      <c r="AA1392">
        <v>600</v>
      </c>
      <c r="AB1392">
        <f>Analytics_Data_json[[#This Row],[amount]]-Analytics_Data_json[[#This Row],[custom_discount]]</f>
        <v>600</v>
      </c>
      <c r="AC1392">
        <f>(Analytics_Data_json[[#This Row],[order_qty]]*Analytics_Data_json[[#This Row],[unit_price]])-Analytics_Data_json[[#This Row],[discount]]-Analytics_Data_json[[#This Row],[custom_discount]]</f>
        <v>600</v>
      </c>
      <c r="AD1392">
        <v>176</v>
      </c>
      <c r="AE1392" s="2" t="s">
        <v>1478</v>
      </c>
      <c r="AF1392" s="2" t="s">
        <v>1479</v>
      </c>
      <c r="AG1392">
        <v>128</v>
      </c>
      <c r="AH1392" s="2" t="s">
        <v>44</v>
      </c>
      <c r="AI1392" s="2" t="s">
        <v>44</v>
      </c>
      <c r="AJ1392" s="3">
        <v>45326.000775462962</v>
      </c>
      <c r="AK1392" s="3">
        <v>45326.125798611109</v>
      </c>
    </row>
    <row r="1393" spans="1:37" x14ac:dyDescent="0.25">
      <c r="A1393">
        <v>1575183</v>
      </c>
      <c r="B1393">
        <v>187987</v>
      </c>
      <c r="C1393" s="1">
        <v>45325</v>
      </c>
      <c r="D1393" s="1" t="str">
        <f>TEXT(Analytics_Data_json[[#This Row],[ORDER DATE ]],"mmm")</f>
        <v>Feb</v>
      </c>
      <c r="E1393" s="2" t="s">
        <v>2238</v>
      </c>
      <c r="F1393">
        <v>12</v>
      </c>
      <c r="G1393" s="2" t="s">
        <v>885</v>
      </c>
      <c r="H1393" s="2" t="s">
        <v>886</v>
      </c>
      <c r="I1393">
        <v>32</v>
      </c>
      <c r="J1393" s="4" t="s">
        <v>1762</v>
      </c>
      <c r="K1393" s="2" t="s">
        <v>1763</v>
      </c>
      <c r="L1393" s="2" t="s">
        <v>37</v>
      </c>
      <c r="M1393">
        <v>0</v>
      </c>
      <c r="N1393">
        <v>62</v>
      </c>
      <c r="O1393">
        <v>62</v>
      </c>
      <c r="P1393" s="2" t="s">
        <v>48</v>
      </c>
      <c r="Q1393" s="2" t="s">
        <v>49</v>
      </c>
      <c r="R1393">
        <v>1</v>
      </c>
      <c r="S1393" s="2" t="s">
        <v>40</v>
      </c>
      <c r="T1393">
        <v>10</v>
      </c>
      <c r="U1393" s="2" t="s">
        <v>41</v>
      </c>
      <c r="V1393">
        <v>40</v>
      </c>
      <c r="W1393">
        <v>30</v>
      </c>
      <c r="X1393">
        <v>1200</v>
      </c>
      <c r="Y1393">
        <v>0</v>
      </c>
      <c r="Z1393">
        <v>0</v>
      </c>
      <c r="AA1393">
        <v>1200</v>
      </c>
      <c r="AB1393">
        <f>Analytics_Data_json[[#This Row],[amount]]-Analytics_Data_json[[#This Row],[custom_discount]]</f>
        <v>1200</v>
      </c>
      <c r="AC1393">
        <f>(Analytics_Data_json[[#This Row],[order_qty]]*Analytics_Data_json[[#This Row],[unit_price]])-Analytics_Data_json[[#This Row],[discount]]-Analytics_Data_json[[#This Row],[custom_discount]]</f>
        <v>1200</v>
      </c>
      <c r="AD1393">
        <v>176</v>
      </c>
      <c r="AE1393" s="2" t="s">
        <v>1478</v>
      </c>
      <c r="AF1393" s="2" t="s">
        <v>1479</v>
      </c>
      <c r="AG1393">
        <v>128</v>
      </c>
      <c r="AH1393" s="2" t="s">
        <v>44</v>
      </c>
      <c r="AI1393" s="2" t="s">
        <v>44</v>
      </c>
      <c r="AJ1393" s="3">
        <v>45326.000775462962</v>
      </c>
      <c r="AK1393" s="3">
        <v>45326.125798611109</v>
      </c>
    </row>
    <row r="1394" spans="1:37" x14ac:dyDescent="0.25">
      <c r="A1394">
        <v>1575182</v>
      </c>
      <c r="B1394">
        <v>187987</v>
      </c>
      <c r="C1394" s="1">
        <v>45325</v>
      </c>
      <c r="D1394" s="1" t="str">
        <f>TEXT(Analytics_Data_json[[#This Row],[ORDER DATE ]],"mmm")</f>
        <v>Feb</v>
      </c>
      <c r="E1394" s="2" t="s">
        <v>2238</v>
      </c>
      <c r="F1394">
        <v>12</v>
      </c>
      <c r="G1394" s="2" t="s">
        <v>885</v>
      </c>
      <c r="H1394" s="2" t="s">
        <v>886</v>
      </c>
      <c r="I1394">
        <v>32</v>
      </c>
      <c r="J1394" s="4" t="s">
        <v>1762</v>
      </c>
      <c r="K1394" s="2" t="s">
        <v>1763</v>
      </c>
      <c r="L1394" s="2" t="s">
        <v>37</v>
      </c>
      <c r="M1394">
        <v>0</v>
      </c>
      <c r="N1394">
        <v>61</v>
      </c>
      <c r="O1394">
        <v>61</v>
      </c>
      <c r="P1394" s="2" t="s">
        <v>50</v>
      </c>
      <c r="Q1394" s="2" t="s">
        <v>51</v>
      </c>
      <c r="R1394">
        <v>1</v>
      </c>
      <c r="S1394" s="2" t="s">
        <v>40</v>
      </c>
      <c r="T1394">
        <v>10</v>
      </c>
      <c r="U1394" s="2" t="s">
        <v>41</v>
      </c>
      <c r="V1394">
        <v>40</v>
      </c>
      <c r="W1394">
        <v>30</v>
      </c>
      <c r="X1394">
        <v>1200</v>
      </c>
      <c r="Y1394">
        <v>0</v>
      </c>
      <c r="Z1394">
        <v>0</v>
      </c>
      <c r="AA1394">
        <v>1200</v>
      </c>
      <c r="AB1394">
        <f>Analytics_Data_json[[#This Row],[amount]]-Analytics_Data_json[[#This Row],[custom_discount]]</f>
        <v>1200</v>
      </c>
      <c r="AC1394">
        <f>(Analytics_Data_json[[#This Row],[order_qty]]*Analytics_Data_json[[#This Row],[unit_price]])-Analytics_Data_json[[#This Row],[discount]]-Analytics_Data_json[[#This Row],[custom_discount]]</f>
        <v>1200</v>
      </c>
      <c r="AD1394">
        <v>176</v>
      </c>
      <c r="AE1394" s="2" t="s">
        <v>1478</v>
      </c>
      <c r="AF1394" s="2" t="s">
        <v>1479</v>
      </c>
      <c r="AG1394">
        <v>128</v>
      </c>
      <c r="AH1394" s="2" t="s">
        <v>44</v>
      </c>
      <c r="AI1394" s="2" t="s">
        <v>44</v>
      </c>
      <c r="AJ1394" s="3">
        <v>45326.000775462962</v>
      </c>
      <c r="AK1394" s="3">
        <v>45326.125798611109</v>
      </c>
    </row>
    <row r="1395" spans="1:37" x14ac:dyDescent="0.25">
      <c r="A1395">
        <v>1575181</v>
      </c>
      <c r="B1395">
        <v>187986</v>
      </c>
      <c r="C1395" s="1">
        <v>45325</v>
      </c>
      <c r="D1395" s="1" t="str">
        <f>TEXT(Analytics_Data_json[[#This Row],[ORDER DATE ]],"mmm")</f>
        <v>Feb</v>
      </c>
      <c r="E1395" s="2" t="s">
        <v>2239</v>
      </c>
      <c r="F1395">
        <v>12</v>
      </c>
      <c r="G1395" s="2" t="s">
        <v>885</v>
      </c>
      <c r="H1395" s="2" t="s">
        <v>886</v>
      </c>
      <c r="I1395">
        <v>32</v>
      </c>
      <c r="J1395" s="4" t="s">
        <v>2240</v>
      </c>
      <c r="K1395" s="2" t="s">
        <v>2241</v>
      </c>
      <c r="L1395" s="2" t="s">
        <v>37</v>
      </c>
      <c r="M1395">
        <v>0</v>
      </c>
      <c r="N1395">
        <v>69</v>
      </c>
      <c r="O1395">
        <v>69</v>
      </c>
      <c r="P1395" s="2" t="s">
        <v>72</v>
      </c>
      <c r="Q1395" s="2" t="s">
        <v>73</v>
      </c>
      <c r="R1395">
        <v>1</v>
      </c>
      <c r="S1395" s="2" t="s">
        <v>40</v>
      </c>
      <c r="T1395">
        <v>12</v>
      </c>
      <c r="U1395" s="2" t="s">
        <v>74</v>
      </c>
      <c r="V1395">
        <v>72</v>
      </c>
      <c r="W1395">
        <v>8.5</v>
      </c>
      <c r="X1395">
        <v>612</v>
      </c>
      <c r="Y1395">
        <v>0</v>
      </c>
      <c r="Z1395">
        <v>0</v>
      </c>
      <c r="AA1395">
        <v>612</v>
      </c>
      <c r="AB1395">
        <f>Analytics_Data_json[[#This Row],[amount]]-Analytics_Data_json[[#This Row],[custom_discount]]</f>
        <v>612</v>
      </c>
      <c r="AC1395">
        <f>(Analytics_Data_json[[#This Row],[order_qty]]*Analytics_Data_json[[#This Row],[unit_price]])-Analytics_Data_json[[#This Row],[discount]]-Analytics_Data_json[[#This Row],[custom_discount]]</f>
        <v>612</v>
      </c>
      <c r="AD1395">
        <v>176</v>
      </c>
      <c r="AE1395" s="2" t="s">
        <v>1478</v>
      </c>
      <c r="AF1395" s="2" t="s">
        <v>1479</v>
      </c>
      <c r="AG1395">
        <v>128</v>
      </c>
      <c r="AH1395" s="2" t="s">
        <v>44</v>
      </c>
      <c r="AI1395" s="2" t="s">
        <v>44</v>
      </c>
      <c r="AJ1395" s="3">
        <v>45326.000775462962</v>
      </c>
      <c r="AK1395" s="3">
        <v>45326.125798611109</v>
      </c>
    </row>
    <row r="1396" spans="1:37" x14ac:dyDescent="0.25">
      <c r="A1396">
        <v>1575180</v>
      </c>
      <c r="B1396">
        <v>187986</v>
      </c>
      <c r="C1396" s="1">
        <v>45325</v>
      </c>
      <c r="D1396" s="1" t="str">
        <f>TEXT(Analytics_Data_json[[#This Row],[ORDER DATE ]],"mmm")</f>
        <v>Feb</v>
      </c>
      <c r="E1396" s="2" t="s">
        <v>2239</v>
      </c>
      <c r="F1396">
        <v>12</v>
      </c>
      <c r="G1396" s="2" t="s">
        <v>885</v>
      </c>
      <c r="H1396" s="2" t="s">
        <v>886</v>
      </c>
      <c r="I1396">
        <v>32</v>
      </c>
      <c r="J1396" s="4" t="s">
        <v>2240</v>
      </c>
      <c r="K1396" s="2" t="s">
        <v>2241</v>
      </c>
      <c r="L1396" s="2" t="s">
        <v>37</v>
      </c>
      <c r="M1396">
        <v>0</v>
      </c>
      <c r="N1396">
        <v>68</v>
      </c>
      <c r="O1396">
        <v>68</v>
      </c>
      <c r="P1396" s="2" t="s">
        <v>75</v>
      </c>
      <c r="Q1396" s="2" t="s">
        <v>76</v>
      </c>
      <c r="R1396">
        <v>1</v>
      </c>
      <c r="S1396" s="2" t="s">
        <v>40</v>
      </c>
      <c r="T1396">
        <v>12</v>
      </c>
      <c r="U1396" s="2" t="s">
        <v>74</v>
      </c>
      <c r="V1396">
        <v>72</v>
      </c>
      <c r="W1396">
        <v>8.5</v>
      </c>
      <c r="X1396">
        <v>612</v>
      </c>
      <c r="Y1396">
        <v>0</v>
      </c>
      <c r="Z1396">
        <v>0</v>
      </c>
      <c r="AA1396">
        <v>612</v>
      </c>
      <c r="AB1396">
        <f>Analytics_Data_json[[#This Row],[amount]]-Analytics_Data_json[[#This Row],[custom_discount]]</f>
        <v>612</v>
      </c>
      <c r="AC1396">
        <f>(Analytics_Data_json[[#This Row],[order_qty]]*Analytics_Data_json[[#This Row],[unit_price]])-Analytics_Data_json[[#This Row],[discount]]-Analytics_Data_json[[#This Row],[custom_discount]]</f>
        <v>612</v>
      </c>
      <c r="AD1396">
        <v>176</v>
      </c>
      <c r="AE1396" s="2" t="s">
        <v>1478</v>
      </c>
      <c r="AF1396" s="2" t="s">
        <v>1479</v>
      </c>
      <c r="AG1396">
        <v>128</v>
      </c>
      <c r="AH1396" s="2" t="s">
        <v>44</v>
      </c>
      <c r="AI1396" s="2" t="s">
        <v>44</v>
      </c>
      <c r="AJ1396" s="3">
        <v>45326.000775462962</v>
      </c>
      <c r="AK1396" s="3">
        <v>45326.125798611109</v>
      </c>
    </row>
    <row r="1397" spans="1:37" x14ac:dyDescent="0.25">
      <c r="A1397">
        <v>1575179</v>
      </c>
      <c r="B1397">
        <v>187985</v>
      </c>
      <c r="C1397" s="1">
        <v>45325</v>
      </c>
      <c r="D1397" s="1" t="str">
        <f>TEXT(Analytics_Data_json[[#This Row],[ORDER DATE ]],"mmm")</f>
        <v>Feb</v>
      </c>
      <c r="E1397" s="2" t="s">
        <v>2242</v>
      </c>
      <c r="F1397">
        <v>12</v>
      </c>
      <c r="G1397" s="2" t="s">
        <v>885</v>
      </c>
      <c r="H1397" s="2" t="s">
        <v>886</v>
      </c>
      <c r="I1397">
        <v>32</v>
      </c>
      <c r="J1397" s="4" t="s">
        <v>1864</v>
      </c>
      <c r="K1397" s="2" t="s">
        <v>1865</v>
      </c>
      <c r="L1397" s="2" t="s">
        <v>37</v>
      </c>
      <c r="M1397">
        <v>0</v>
      </c>
      <c r="N1397">
        <v>40</v>
      </c>
      <c r="O1397">
        <v>40</v>
      </c>
      <c r="P1397" s="2" t="s">
        <v>65</v>
      </c>
      <c r="Q1397" s="2" t="s">
        <v>66</v>
      </c>
      <c r="R1397">
        <v>1</v>
      </c>
      <c r="S1397" s="2" t="s">
        <v>40</v>
      </c>
      <c r="T1397">
        <v>3</v>
      </c>
      <c r="U1397" s="2" t="s">
        <v>67</v>
      </c>
      <c r="V1397">
        <v>3</v>
      </c>
      <c r="W1397">
        <v>192</v>
      </c>
      <c r="X1397">
        <v>576</v>
      </c>
      <c r="Y1397">
        <v>0</v>
      </c>
      <c r="Z1397">
        <v>0</v>
      </c>
      <c r="AA1397">
        <v>576</v>
      </c>
      <c r="AB1397">
        <f>Analytics_Data_json[[#This Row],[amount]]-Analytics_Data_json[[#This Row],[custom_discount]]</f>
        <v>576</v>
      </c>
      <c r="AC1397">
        <f>(Analytics_Data_json[[#This Row],[order_qty]]*Analytics_Data_json[[#This Row],[unit_price]])-Analytics_Data_json[[#This Row],[discount]]-Analytics_Data_json[[#This Row],[custom_discount]]</f>
        <v>576</v>
      </c>
      <c r="AD1397">
        <v>176</v>
      </c>
      <c r="AE1397" s="2" t="s">
        <v>1478</v>
      </c>
      <c r="AF1397" s="2" t="s">
        <v>1479</v>
      </c>
      <c r="AG1397">
        <v>128</v>
      </c>
      <c r="AH1397" s="2" t="s">
        <v>44</v>
      </c>
      <c r="AI1397" s="2" t="s">
        <v>44</v>
      </c>
      <c r="AJ1397" s="3">
        <v>45326.000775462962</v>
      </c>
      <c r="AK1397" s="3">
        <v>45326.125798611109</v>
      </c>
    </row>
    <row r="1398" spans="1:37" x14ac:dyDescent="0.25">
      <c r="A1398">
        <v>1575178</v>
      </c>
      <c r="B1398">
        <v>187985</v>
      </c>
      <c r="C1398" s="1">
        <v>45325</v>
      </c>
      <c r="D1398" s="1" t="str">
        <f>TEXT(Analytics_Data_json[[#This Row],[ORDER DATE ]],"mmm")</f>
        <v>Feb</v>
      </c>
      <c r="E1398" s="2" t="s">
        <v>2242</v>
      </c>
      <c r="F1398">
        <v>12</v>
      </c>
      <c r="G1398" s="2" t="s">
        <v>885</v>
      </c>
      <c r="H1398" s="2" t="s">
        <v>886</v>
      </c>
      <c r="I1398">
        <v>32</v>
      </c>
      <c r="J1398" s="4" t="s">
        <v>1864</v>
      </c>
      <c r="K1398" s="2" t="s">
        <v>1865</v>
      </c>
      <c r="L1398" s="2" t="s">
        <v>37</v>
      </c>
      <c r="M1398">
        <v>0</v>
      </c>
      <c r="N1398">
        <v>30</v>
      </c>
      <c r="O1398">
        <v>30</v>
      </c>
      <c r="P1398" s="2" t="s">
        <v>55</v>
      </c>
      <c r="Q1398" s="2" t="s">
        <v>56</v>
      </c>
      <c r="R1398">
        <v>1</v>
      </c>
      <c r="S1398" s="2" t="s">
        <v>40</v>
      </c>
      <c r="T1398">
        <v>15</v>
      </c>
      <c r="U1398" s="2" t="s">
        <v>57</v>
      </c>
      <c r="V1398">
        <v>3</v>
      </c>
      <c r="W1398">
        <v>240</v>
      </c>
      <c r="X1398">
        <v>720</v>
      </c>
      <c r="Y1398">
        <v>0</v>
      </c>
      <c r="Z1398">
        <v>0</v>
      </c>
      <c r="AA1398">
        <v>720</v>
      </c>
      <c r="AB1398">
        <f>Analytics_Data_json[[#This Row],[amount]]-Analytics_Data_json[[#This Row],[custom_discount]]</f>
        <v>720</v>
      </c>
      <c r="AC1398">
        <f>(Analytics_Data_json[[#This Row],[order_qty]]*Analytics_Data_json[[#This Row],[unit_price]])-Analytics_Data_json[[#This Row],[discount]]-Analytics_Data_json[[#This Row],[custom_discount]]</f>
        <v>720</v>
      </c>
      <c r="AD1398">
        <v>176</v>
      </c>
      <c r="AE1398" s="2" t="s">
        <v>1478</v>
      </c>
      <c r="AF1398" s="2" t="s">
        <v>1479</v>
      </c>
      <c r="AG1398">
        <v>128</v>
      </c>
      <c r="AH1398" s="2" t="s">
        <v>44</v>
      </c>
      <c r="AI1398" s="2" t="s">
        <v>44</v>
      </c>
      <c r="AJ1398" s="3">
        <v>45326.000775462962</v>
      </c>
      <c r="AK1398" s="3">
        <v>45326.125798611109</v>
      </c>
    </row>
    <row r="1399" spans="1:37" x14ac:dyDescent="0.25">
      <c r="A1399">
        <v>1575177</v>
      </c>
      <c r="B1399">
        <v>187985</v>
      </c>
      <c r="C1399" s="1">
        <v>45325</v>
      </c>
      <c r="D1399" s="1" t="str">
        <f>TEXT(Analytics_Data_json[[#This Row],[ORDER DATE ]],"mmm")</f>
        <v>Feb</v>
      </c>
      <c r="E1399" s="2" t="s">
        <v>2242</v>
      </c>
      <c r="F1399">
        <v>12</v>
      </c>
      <c r="G1399" s="2" t="s">
        <v>885</v>
      </c>
      <c r="H1399" s="2" t="s">
        <v>886</v>
      </c>
      <c r="I1399">
        <v>32</v>
      </c>
      <c r="J1399" s="4" t="s">
        <v>1864</v>
      </c>
      <c r="K1399" s="2" t="s">
        <v>1865</v>
      </c>
      <c r="L1399" s="2" t="s">
        <v>37</v>
      </c>
      <c r="M1399">
        <v>0</v>
      </c>
      <c r="N1399">
        <v>28</v>
      </c>
      <c r="O1399">
        <v>28</v>
      </c>
      <c r="P1399" s="2" t="s">
        <v>58</v>
      </c>
      <c r="Q1399" s="2" t="s">
        <v>59</v>
      </c>
      <c r="R1399">
        <v>1</v>
      </c>
      <c r="S1399" s="2" t="s">
        <v>40</v>
      </c>
      <c r="T1399">
        <v>15</v>
      </c>
      <c r="U1399" s="2" t="s">
        <v>57</v>
      </c>
      <c r="V1399">
        <v>3</v>
      </c>
      <c r="W1399">
        <v>240</v>
      </c>
      <c r="X1399">
        <v>720</v>
      </c>
      <c r="Y1399">
        <v>0</v>
      </c>
      <c r="Z1399">
        <v>0</v>
      </c>
      <c r="AA1399">
        <v>720</v>
      </c>
      <c r="AB1399">
        <f>Analytics_Data_json[[#This Row],[amount]]-Analytics_Data_json[[#This Row],[custom_discount]]</f>
        <v>720</v>
      </c>
      <c r="AC1399">
        <f>(Analytics_Data_json[[#This Row],[order_qty]]*Analytics_Data_json[[#This Row],[unit_price]])-Analytics_Data_json[[#This Row],[discount]]-Analytics_Data_json[[#This Row],[custom_discount]]</f>
        <v>720</v>
      </c>
      <c r="AD1399">
        <v>176</v>
      </c>
      <c r="AE1399" s="2" t="s">
        <v>1478</v>
      </c>
      <c r="AF1399" s="2" t="s">
        <v>1479</v>
      </c>
      <c r="AG1399">
        <v>128</v>
      </c>
      <c r="AH1399" s="2" t="s">
        <v>44</v>
      </c>
      <c r="AI1399" s="2" t="s">
        <v>44</v>
      </c>
      <c r="AJ1399" s="3">
        <v>45326.000775462962</v>
      </c>
      <c r="AK1399" s="3">
        <v>45326.125798611109</v>
      </c>
    </row>
    <row r="1400" spans="1:37" x14ac:dyDescent="0.25">
      <c r="A1400">
        <v>1575176</v>
      </c>
      <c r="B1400">
        <v>187985</v>
      </c>
      <c r="C1400" s="1">
        <v>45325</v>
      </c>
      <c r="D1400" s="1" t="str">
        <f>TEXT(Analytics_Data_json[[#This Row],[ORDER DATE ]],"mmm")</f>
        <v>Feb</v>
      </c>
      <c r="E1400" s="2" t="s">
        <v>2242</v>
      </c>
      <c r="F1400">
        <v>12</v>
      </c>
      <c r="G1400" s="2" t="s">
        <v>885</v>
      </c>
      <c r="H1400" s="2" t="s">
        <v>886</v>
      </c>
      <c r="I1400">
        <v>32</v>
      </c>
      <c r="J1400" s="4" t="s">
        <v>1864</v>
      </c>
      <c r="K1400" s="2" t="s">
        <v>1865</v>
      </c>
      <c r="L1400" s="2" t="s">
        <v>37</v>
      </c>
      <c r="M1400">
        <v>0</v>
      </c>
      <c r="N1400">
        <v>1</v>
      </c>
      <c r="O1400">
        <v>1</v>
      </c>
      <c r="P1400" s="2" t="s">
        <v>331</v>
      </c>
      <c r="Q1400" s="2" t="s">
        <v>332</v>
      </c>
      <c r="R1400">
        <v>1</v>
      </c>
      <c r="S1400" s="2" t="s">
        <v>40</v>
      </c>
      <c r="T1400">
        <v>1</v>
      </c>
      <c r="U1400" s="2" t="s">
        <v>333</v>
      </c>
      <c r="V1400">
        <v>2</v>
      </c>
      <c r="W1400">
        <v>100</v>
      </c>
      <c r="X1400">
        <v>200</v>
      </c>
      <c r="Y1400">
        <v>0</v>
      </c>
      <c r="Z1400">
        <v>0</v>
      </c>
      <c r="AA1400">
        <v>200</v>
      </c>
      <c r="AB1400">
        <f>Analytics_Data_json[[#This Row],[amount]]-Analytics_Data_json[[#This Row],[custom_discount]]</f>
        <v>200</v>
      </c>
      <c r="AC1400">
        <f>(Analytics_Data_json[[#This Row],[order_qty]]*Analytics_Data_json[[#This Row],[unit_price]])-Analytics_Data_json[[#This Row],[discount]]-Analytics_Data_json[[#This Row],[custom_discount]]</f>
        <v>200</v>
      </c>
      <c r="AD1400">
        <v>176</v>
      </c>
      <c r="AE1400" s="2" t="s">
        <v>1478</v>
      </c>
      <c r="AF1400" s="2" t="s">
        <v>1479</v>
      </c>
      <c r="AG1400">
        <v>128</v>
      </c>
      <c r="AH1400" s="2" t="s">
        <v>44</v>
      </c>
      <c r="AI1400" s="2" t="s">
        <v>44</v>
      </c>
      <c r="AJ1400" s="3">
        <v>45326.000775462962</v>
      </c>
      <c r="AK1400" s="3">
        <v>45326.125798611109</v>
      </c>
    </row>
    <row r="1401" spans="1:37" x14ac:dyDescent="0.25">
      <c r="A1401">
        <v>1575175</v>
      </c>
      <c r="B1401">
        <v>187984</v>
      </c>
      <c r="C1401" s="1">
        <v>45325</v>
      </c>
      <c r="D1401" s="1" t="str">
        <f>TEXT(Analytics_Data_json[[#This Row],[ORDER DATE ]],"mmm")</f>
        <v>Feb</v>
      </c>
      <c r="E1401" s="2" t="s">
        <v>2243</v>
      </c>
      <c r="F1401">
        <v>42</v>
      </c>
      <c r="G1401" s="2" t="s">
        <v>33</v>
      </c>
      <c r="H1401" s="2" t="s">
        <v>34</v>
      </c>
      <c r="I1401">
        <v>62</v>
      </c>
      <c r="J1401" s="4" t="s">
        <v>982</v>
      </c>
      <c r="K1401" s="2" t="s">
        <v>983</v>
      </c>
      <c r="L1401" s="2" t="s">
        <v>37</v>
      </c>
      <c r="M1401">
        <v>0</v>
      </c>
      <c r="N1401">
        <v>69</v>
      </c>
      <c r="O1401">
        <v>69</v>
      </c>
      <c r="P1401" s="2" t="s">
        <v>72</v>
      </c>
      <c r="Q1401" s="2" t="s">
        <v>73</v>
      </c>
      <c r="R1401">
        <v>1</v>
      </c>
      <c r="S1401" s="2" t="s">
        <v>40</v>
      </c>
      <c r="T1401">
        <v>12</v>
      </c>
      <c r="U1401" s="2" t="s">
        <v>74</v>
      </c>
      <c r="V1401">
        <v>12</v>
      </c>
      <c r="W1401">
        <v>8.5</v>
      </c>
      <c r="X1401">
        <v>102</v>
      </c>
      <c r="Y1401">
        <v>0</v>
      </c>
      <c r="Z1401">
        <v>0</v>
      </c>
      <c r="AA1401">
        <v>102</v>
      </c>
      <c r="AB1401">
        <f>Analytics_Data_json[[#This Row],[amount]]-Analytics_Data_json[[#This Row],[custom_discount]]</f>
        <v>102</v>
      </c>
      <c r="AC1401">
        <f>(Analytics_Data_json[[#This Row],[order_qty]]*Analytics_Data_json[[#This Row],[unit_price]])-Analytics_Data_json[[#This Row],[discount]]-Analytics_Data_json[[#This Row],[custom_discount]]</f>
        <v>102</v>
      </c>
      <c r="AD1401">
        <v>246</v>
      </c>
      <c r="AE1401" s="2" t="s">
        <v>42</v>
      </c>
      <c r="AF1401" s="2" t="s">
        <v>43</v>
      </c>
      <c r="AG1401">
        <v>202</v>
      </c>
      <c r="AH1401" s="2" t="s">
        <v>44</v>
      </c>
      <c r="AI1401" s="2" t="s">
        <v>44</v>
      </c>
      <c r="AJ1401" s="3">
        <v>45326.000775462962</v>
      </c>
      <c r="AK1401" s="3">
        <v>45326.125798611109</v>
      </c>
    </row>
    <row r="1402" spans="1:37" x14ac:dyDescent="0.25">
      <c r="A1402">
        <v>1575174</v>
      </c>
      <c r="B1402">
        <v>187984</v>
      </c>
      <c r="C1402" s="1">
        <v>45325</v>
      </c>
      <c r="D1402" s="1" t="str">
        <f>TEXT(Analytics_Data_json[[#This Row],[ORDER DATE ]],"mmm")</f>
        <v>Feb</v>
      </c>
      <c r="E1402" s="2" t="s">
        <v>2243</v>
      </c>
      <c r="F1402">
        <v>42</v>
      </c>
      <c r="G1402" s="2" t="s">
        <v>33</v>
      </c>
      <c r="H1402" s="2" t="s">
        <v>34</v>
      </c>
      <c r="I1402">
        <v>62</v>
      </c>
      <c r="J1402" s="4" t="s">
        <v>982</v>
      </c>
      <c r="K1402" s="2" t="s">
        <v>983</v>
      </c>
      <c r="L1402" s="2" t="s">
        <v>37</v>
      </c>
      <c r="M1402">
        <v>0</v>
      </c>
      <c r="N1402">
        <v>61</v>
      </c>
      <c r="O1402">
        <v>61</v>
      </c>
      <c r="P1402" s="2" t="s">
        <v>50</v>
      </c>
      <c r="Q1402" s="2" t="s">
        <v>51</v>
      </c>
      <c r="R1402">
        <v>1</v>
      </c>
      <c r="S1402" s="2" t="s">
        <v>40</v>
      </c>
      <c r="T1402">
        <v>10</v>
      </c>
      <c r="U1402" s="2" t="s">
        <v>41</v>
      </c>
      <c r="V1402">
        <v>4</v>
      </c>
      <c r="W1402">
        <v>30</v>
      </c>
      <c r="X1402">
        <v>120</v>
      </c>
      <c r="Y1402">
        <v>0</v>
      </c>
      <c r="Z1402">
        <v>0</v>
      </c>
      <c r="AA1402">
        <v>120</v>
      </c>
      <c r="AB1402">
        <f>Analytics_Data_json[[#This Row],[amount]]-Analytics_Data_json[[#This Row],[custom_discount]]</f>
        <v>120</v>
      </c>
      <c r="AC1402">
        <f>(Analytics_Data_json[[#This Row],[order_qty]]*Analytics_Data_json[[#This Row],[unit_price]])-Analytics_Data_json[[#This Row],[discount]]-Analytics_Data_json[[#This Row],[custom_discount]]</f>
        <v>120</v>
      </c>
      <c r="AD1402">
        <v>246</v>
      </c>
      <c r="AE1402" s="2" t="s">
        <v>42</v>
      </c>
      <c r="AF1402" s="2" t="s">
        <v>43</v>
      </c>
      <c r="AG1402">
        <v>202</v>
      </c>
      <c r="AH1402" s="2" t="s">
        <v>44</v>
      </c>
      <c r="AI1402" s="2" t="s">
        <v>44</v>
      </c>
      <c r="AJ1402" s="3">
        <v>45326.000775462962</v>
      </c>
      <c r="AK1402" s="3">
        <v>45326.125798611109</v>
      </c>
    </row>
    <row r="1403" spans="1:37" x14ac:dyDescent="0.25">
      <c r="A1403">
        <v>1575173</v>
      </c>
      <c r="B1403">
        <v>187983</v>
      </c>
      <c r="C1403" s="1">
        <v>45325</v>
      </c>
      <c r="D1403" s="1" t="str">
        <f>TEXT(Analytics_Data_json[[#This Row],[ORDER DATE ]],"mmm")</f>
        <v>Feb</v>
      </c>
      <c r="E1403" s="2" t="s">
        <v>2244</v>
      </c>
      <c r="F1403">
        <v>42</v>
      </c>
      <c r="G1403" s="2" t="s">
        <v>33</v>
      </c>
      <c r="H1403" s="2" t="s">
        <v>34</v>
      </c>
      <c r="I1403">
        <v>62</v>
      </c>
      <c r="J1403" s="4" t="s">
        <v>132</v>
      </c>
      <c r="K1403" s="2" t="s">
        <v>133</v>
      </c>
      <c r="L1403" s="2" t="s">
        <v>37</v>
      </c>
      <c r="M1403">
        <v>0</v>
      </c>
      <c r="N1403">
        <v>62</v>
      </c>
      <c r="O1403">
        <v>62</v>
      </c>
      <c r="P1403" s="2" t="s">
        <v>48</v>
      </c>
      <c r="Q1403" s="2" t="s">
        <v>49</v>
      </c>
      <c r="R1403">
        <v>1</v>
      </c>
      <c r="S1403" s="2" t="s">
        <v>40</v>
      </c>
      <c r="T1403">
        <v>10</v>
      </c>
      <c r="U1403" s="2" t="s">
        <v>41</v>
      </c>
      <c r="V1403">
        <v>3</v>
      </c>
      <c r="W1403">
        <v>30</v>
      </c>
      <c r="X1403">
        <v>90</v>
      </c>
      <c r="Y1403">
        <v>0</v>
      </c>
      <c r="Z1403">
        <v>0</v>
      </c>
      <c r="AA1403">
        <v>90</v>
      </c>
      <c r="AB1403">
        <f>Analytics_Data_json[[#This Row],[amount]]-Analytics_Data_json[[#This Row],[custom_discount]]</f>
        <v>90</v>
      </c>
      <c r="AC1403">
        <f>(Analytics_Data_json[[#This Row],[order_qty]]*Analytics_Data_json[[#This Row],[unit_price]])-Analytics_Data_json[[#This Row],[discount]]-Analytics_Data_json[[#This Row],[custom_discount]]</f>
        <v>90</v>
      </c>
      <c r="AD1403">
        <v>246</v>
      </c>
      <c r="AE1403" s="2" t="s">
        <v>42</v>
      </c>
      <c r="AF1403" s="2" t="s">
        <v>43</v>
      </c>
      <c r="AG1403">
        <v>202</v>
      </c>
      <c r="AH1403" s="2" t="s">
        <v>44</v>
      </c>
      <c r="AI1403" s="2" t="s">
        <v>44</v>
      </c>
      <c r="AJ1403" s="3">
        <v>45326.000775462962</v>
      </c>
      <c r="AK1403" s="3">
        <v>45326.125798611109</v>
      </c>
    </row>
    <row r="1404" spans="1:37" x14ac:dyDescent="0.25">
      <c r="A1404">
        <v>1575172</v>
      </c>
      <c r="B1404">
        <v>187983</v>
      </c>
      <c r="C1404" s="1">
        <v>45325</v>
      </c>
      <c r="D1404" s="1" t="str">
        <f>TEXT(Analytics_Data_json[[#This Row],[ORDER DATE ]],"mmm")</f>
        <v>Feb</v>
      </c>
      <c r="E1404" s="2" t="s">
        <v>2244</v>
      </c>
      <c r="F1404">
        <v>42</v>
      </c>
      <c r="G1404" s="2" t="s">
        <v>33</v>
      </c>
      <c r="H1404" s="2" t="s">
        <v>34</v>
      </c>
      <c r="I1404">
        <v>62</v>
      </c>
      <c r="J1404" s="4" t="s">
        <v>132</v>
      </c>
      <c r="K1404" s="2" t="s">
        <v>133</v>
      </c>
      <c r="L1404" s="2" t="s">
        <v>37</v>
      </c>
      <c r="M1404">
        <v>0</v>
      </c>
      <c r="N1404">
        <v>61</v>
      </c>
      <c r="O1404">
        <v>61</v>
      </c>
      <c r="P1404" s="2" t="s">
        <v>50</v>
      </c>
      <c r="Q1404" s="2" t="s">
        <v>51</v>
      </c>
      <c r="R1404">
        <v>1</v>
      </c>
      <c r="S1404" s="2" t="s">
        <v>40</v>
      </c>
      <c r="T1404">
        <v>10</v>
      </c>
      <c r="U1404" s="2" t="s">
        <v>41</v>
      </c>
      <c r="V1404">
        <v>3</v>
      </c>
      <c r="W1404">
        <v>30</v>
      </c>
      <c r="X1404">
        <v>90</v>
      </c>
      <c r="Y1404">
        <v>0</v>
      </c>
      <c r="Z1404">
        <v>0</v>
      </c>
      <c r="AA1404">
        <v>90</v>
      </c>
      <c r="AB1404">
        <f>Analytics_Data_json[[#This Row],[amount]]-Analytics_Data_json[[#This Row],[custom_discount]]</f>
        <v>90</v>
      </c>
      <c r="AC1404">
        <f>(Analytics_Data_json[[#This Row],[order_qty]]*Analytics_Data_json[[#This Row],[unit_price]])-Analytics_Data_json[[#This Row],[discount]]-Analytics_Data_json[[#This Row],[custom_discount]]</f>
        <v>90</v>
      </c>
      <c r="AD1404">
        <v>246</v>
      </c>
      <c r="AE1404" s="2" t="s">
        <v>42</v>
      </c>
      <c r="AF1404" s="2" t="s">
        <v>43</v>
      </c>
      <c r="AG1404">
        <v>202</v>
      </c>
      <c r="AH1404" s="2" t="s">
        <v>44</v>
      </c>
      <c r="AI1404" s="2" t="s">
        <v>44</v>
      </c>
      <c r="AJ1404" s="3">
        <v>45326.000775462962</v>
      </c>
      <c r="AK1404" s="3">
        <v>45326.125798611109</v>
      </c>
    </row>
    <row r="1405" spans="1:37" x14ac:dyDescent="0.25">
      <c r="A1405">
        <v>1575171</v>
      </c>
      <c r="B1405">
        <v>187982</v>
      </c>
      <c r="C1405" s="1">
        <v>45325</v>
      </c>
      <c r="D1405" s="1" t="str">
        <f>TEXT(Analytics_Data_json[[#This Row],[ORDER DATE ]],"mmm")</f>
        <v>Feb</v>
      </c>
      <c r="E1405" s="2" t="s">
        <v>2245</v>
      </c>
      <c r="F1405">
        <v>42</v>
      </c>
      <c r="G1405" s="2" t="s">
        <v>33</v>
      </c>
      <c r="H1405" s="2" t="s">
        <v>34</v>
      </c>
      <c r="I1405">
        <v>62</v>
      </c>
      <c r="J1405" s="4">
        <v>800</v>
      </c>
      <c r="K1405" s="2" t="s">
        <v>2246</v>
      </c>
      <c r="L1405" s="2" t="s">
        <v>37</v>
      </c>
      <c r="M1405">
        <v>0</v>
      </c>
      <c r="N1405">
        <v>52</v>
      </c>
      <c r="O1405">
        <v>52</v>
      </c>
      <c r="P1405" s="2" t="s">
        <v>46</v>
      </c>
      <c r="Q1405" s="2" t="s">
        <v>47</v>
      </c>
      <c r="R1405">
        <v>1</v>
      </c>
      <c r="S1405" s="2" t="s">
        <v>40</v>
      </c>
      <c r="T1405">
        <v>10</v>
      </c>
      <c r="U1405" s="2" t="s">
        <v>41</v>
      </c>
      <c r="V1405">
        <v>2</v>
      </c>
      <c r="W1405">
        <v>118</v>
      </c>
      <c r="X1405">
        <v>236</v>
      </c>
      <c r="Y1405">
        <v>0</v>
      </c>
      <c r="Z1405">
        <v>0</v>
      </c>
      <c r="AA1405">
        <v>236</v>
      </c>
      <c r="AB1405">
        <f>Analytics_Data_json[[#This Row],[amount]]-Analytics_Data_json[[#This Row],[custom_discount]]</f>
        <v>236</v>
      </c>
      <c r="AC1405">
        <f>(Analytics_Data_json[[#This Row],[order_qty]]*Analytics_Data_json[[#This Row],[unit_price]])-Analytics_Data_json[[#This Row],[discount]]-Analytics_Data_json[[#This Row],[custom_discount]]</f>
        <v>236</v>
      </c>
      <c r="AD1405">
        <v>246</v>
      </c>
      <c r="AE1405" s="2" t="s">
        <v>42</v>
      </c>
      <c r="AF1405" s="2" t="s">
        <v>43</v>
      </c>
      <c r="AG1405">
        <v>202</v>
      </c>
      <c r="AH1405" s="2" t="s">
        <v>44</v>
      </c>
      <c r="AI1405" s="2" t="s">
        <v>44</v>
      </c>
      <c r="AJ1405" s="3">
        <v>45326.000775462962</v>
      </c>
      <c r="AK1405" s="3">
        <v>45326.125798611109</v>
      </c>
    </row>
    <row r="1406" spans="1:37" x14ac:dyDescent="0.25">
      <c r="A1406">
        <v>1575170</v>
      </c>
      <c r="B1406">
        <v>187982</v>
      </c>
      <c r="C1406" s="1">
        <v>45325</v>
      </c>
      <c r="D1406" s="1" t="str">
        <f>TEXT(Analytics_Data_json[[#This Row],[ORDER DATE ]],"mmm")</f>
        <v>Feb</v>
      </c>
      <c r="E1406" s="2" t="s">
        <v>2245</v>
      </c>
      <c r="F1406">
        <v>42</v>
      </c>
      <c r="G1406" s="2" t="s">
        <v>33</v>
      </c>
      <c r="H1406" s="2" t="s">
        <v>34</v>
      </c>
      <c r="I1406">
        <v>62</v>
      </c>
      <c r="J1406" s="4">
        <v>800</v>
      </c>
      <c r="K1406" s="2" t="s">
        <v>2246</v>
      </c>
      <c r="L1406" s="2" t="s">
        <v>37</v>
      </c>
      <c r="M1406">
        <v>0</v>
      </c>
      <c r="N1406">
        <v>62</v>
      </c>
      <c r="O1406">
        <v>62</v>
      </c>
      <c r="P1406" s="2" t="s">
        <v>48</v>
      </c>
      <c r="Q1406" s="2" t="s">
        <v>49</v>
      </c>
      <c r="R1406">
        <v>1</v>
      </c>
      <c r="S1406" s="2" t="s">
        <v>40</v>
      </c>
      <c r="T1406">
        <v>10</v>
      </c>
      <c r="U1406" s="2" t="s">
        <v>41</v>
      </c>
      <c r="V1406">
        <v>6</v>
      </c>
      <c r="W1406">
        <v>30</v>
      </c>
      <c r="X1406">
        <v>180</v>
      </c>
      <c r="Y1406">
        <v>0</v>
      </c>
      <c r="Z1406">
        <v>0</v>
      </c>
      <c r="AA1406">
        <v>180</v>
      </c>
      <c r="AB1406">
        <f>Analytics_Data_json[[#This Row],[amount]]-Analytics_Data_json[[#This Row],[custom_discount]]</f>
        <v>180</v>
      </c>
      <c r="AC1406">
        <f>(Analytics_Data_json[[#This Row],[order_qty]]*Analytics_Data_json[[#This Row],[unit_price]])-Analytics_Data_json[[#This Row],[discount]]-Analytics_Data_json[[#This Row],[custom_discount]]</f>
        <v>180</v>
      </c>
      <c r="AD1406">
        <v>246</v>
      </c>
      <c r="AE1406" s="2" t="s">
        <v>42</v>
      </c>
      <c r="AF1406" s="2" t="s">
        <v>43</v>
      </c>
      <c r="AG1406">
        <v>202</v>
      </c>
      <c r="AH1406" s="2" t="s">
        <v>44</v>
      </c>
      <c r="AI1406" s="2" t="s">
        <v>44</v>
      </c>
      <c r="AJ1406" s="3">
        <v>45326.000775462962</v>
      </c>
      <c r="AK1406" s="3">
        <v>45326.125798611109</v>
      </c>
    </row>
    <row r="1407" spans="1:37" x14ac:dyDescent="0.25">
      <c r="A1407">
        <v>1575169</v>
      </c>
      <c r="B1407">
        <v>187981</v>
      </c>
      <c r="C1407" s="1">
        <v>45325</v>
      </c>
      <c r="D1407" s="1" t="str">
        <f>TEXT(Analytics_Data_json[[#This Row],[ORDER DATE ]],"mmm")</f>
        <v>Feb</v>
      </c>
      <c r="E1407" s="2" t="s">
        <v>2247</v>
      </c>
      <c r="F1407">
        <v>42</v>
      </c>
      <c r="G1407" s="2" t="s">
        <v>33</v>
      </c>
      <c r="H1407" s="2" t="s">
        <v>34</v>
      </c>
      <c r="I1407">
        <v>62</v>
      </c>
      <c r="J1407" s="4">
        <v>41008</v>
      </c>
      <c r="K1407" s="2" t="s">
        <v>1517</v>
      </c>
      <c r="L1407" s="2" t="s">
        <v>37</v>
      </c>
      <c r="M1407">
        <v>0</v>
      </c>
      <c r="N1407">
        <v>68</v>
      </c>
      <c r="O1407">
        <v>68</v>
      </c>
      <c r="P1407" s="2" t="s">
        <v>75</v>
      </c>
      <c r="Q1407" s="2" t="s">
        <v>76</v>
      </c>
      <c r="R1407">
        <v>1</v>
      </c>
      <c r="S1407" s="2" t="s">
        <v>40</v>
      </c>
      <c r="T1407">
        <v>12</v>
      </c>
      <c r="U1407" s="2" t="s">
        <v>74</v>
      </c>
      <c r="V1407">
        <v>12</v>
      </c>
      <c r="W1407">
        <v>8.5</v>
      </c>
      <c r="X1407">
        <v>102</v>
      </c>
      <c r="Y1407">
        <v>0</v>
      </c>
      <c r="Z1407">
        <v>0</v>
      </c>
      <c r="AA1407">
        <v>102</v>
      </c>
      <c r="AB1407">
        <f>Analytics_Data_json[[#This Row],[amount]]-Analytics_Data_json[[#This Row],[custom_discount]]</f>
        <v>102</v>
      </c>
      <c r="AC1407">
        <f>(Analytics_Data_json[[#This Row],[order_qty]]*Analytics_Data_json[[#This Row],[unit_price]])-Analytics_Data_json[[#This Row],[discount]]-Analytics_Data_json[[#This Row],[custom_discount]]</f>
        <v>102</v>
      </c>
      <c r="AD1407">
        <v>246</v>
      </c>
      <c r="AE1407" s="2" t="s">
        <v>42</v>
      </c>
      <c r="AF1407" s="2" t="s">
        <v>43</v>
      </c>
      <c r="AG1407">
        <v>202</v>
      </c>
      <c r="AH1407" s="2" t="s">
        <v>44</v>
      </c>
      <c r="AI1407" s="2" t="s">
        <v>44</v>
      </c>
      <c r="AJ1407" s="3">
        <v>45326.000775462962</v>
      </c>
      <c r="AK1407" s="3">
        <v>45326.125798611109</v>
      </c>
    </row>
    <row r="1408" spans="1:37" x14ac:dyDescent="0.25">
      <c r="A1408">
        <v>1575168</v>
      </c>
      <c r="B1408">
        <v>187980</v>
      </c>
      <c r="C1408" s="1">
        <v>45325</v>
      </c>
      <c r="D1408" s="1" t="str">
        <f>TEXT(Analytics_Data_json[[#This Row],[ORDER DATE ]],"mmm")</f>
        <v>Feb</v>
      </c>
      <c r="E1408" s="2" t="s">
        <v>2248</v>
      </c>
      <c r="F1408">
        <v>54</v>
      </c>
      <c r="G1408" s="2" t="s">
        <v>158</v>
      </c>
      <c r="H1408" s="2" t="s">
        <v>159</v>
      </c>
      <c r="I1408">
        <v>74</v>
      </c>
      <c r="J1408" s="4">
        <v>1791</v>
      </c>
      <c r="K1408" s="2" t="s">
        <v>578</v>
      </c>
      <c r="L1408" s="2" t="s">
        <v>37</v>
      </c>
      <c r="M1408">
        <v>0</v>
      </c>
      <c r="N1408">
        <v>69</v>
      </c>
      <c r="O1408">
        <v>69</v>
      </c>
      <c r="P1408" s="2" t="s">
        <v>72</v>
      </c>
      <c r="Q1408" s="2" t="s">
        <v>73</v>
      </c>
      <c r="R1408">
        <v>1</v>
      </c>
      <c r="S1408" s="2" t="s">
        <v>40</v>
      </c>
      <c r="T1408">
        <v>12</v>
      </c>
      <c r="U1408" s="2" t="s">
        <v>74</v>
      </c>
      <c r="V1408">
        <v>12</v>
      </c>
      <c r="W1408">
        <v>8.5</v>
      </c>
      <c r="X1408">
        <v>102</v>
      </c>
      <c r="Y1408">
        <v>0</v>
      </c>
      <c r="Z1408">
        <v>0</v>
      </c>
      <c r="AA1408">
        <v>102</v>
      </c>
      <c r="AB1408">
        <f>Analytics_Data_json[[#This Row],[amount]]-Analytics_Data_json[[#This Row],[custom_discount]]</f>
        <v>102</v>
      </c>
      <c r="AC1408">
        <f>(Analytics_Data_json[[#This Row],[order_qty]]*Analytics_Data_json[[#This Row],[unit_price]])-Analytics_Data_json[[#This Row],[discount]]-Analytics_Data_json[[#This Row],[custom_discount]]</f>
        <v>102</v>
      </c>
      <c r="AD1408">
        <v>273</v>
      </c>
      <c r="AE1408" s="2" t="s">
        <v>188</v>
      </c>
      <c r="AF1408" s="2" t="s">
        <v>189</v>
      </c>
      <c r="AG1408">
        <v>228</v>
      </c>
      <c r="AH1408" s="2" t="s">
        <v>44</v>
      </c>
      <c r="AI1408" s="2" t="s">
        <v>44</v>
      </c>
      <c r="AJ1408" s="3">
        <v>45326.000775462962</v>
      </c>
      <c r="AK1408" s="3">
        <v>45326.125798611109</v>
      </c>
    </row>
    <row r="1409" spans="1:37" x14ac:dyDescent="0.25">
      <c r="A1409">
        <v>1575167</v>
      </c>
      <c r="B1409">
        <v>187980</v>
      </c>
      <c r="C1409" s="1">
        <v>45325</v>
      </c>
      <c r="D1409" s="1" t="str">
        <f>TEXT(Analytics_Data_json[[#This Row],[ORDER DATE ]],"mmm")</f>
        <v>Feb</v>
      </c>
      <c r="E1409" s="2" t="s">
        <v>2248</v>
      </c>
      <c r="F1409">
        <v>54</v>
      </c>
      <c r="G1409" s="2" t="s">
        <v>158</v>
      </c>
      <c r="H1409" s="2" t="s">
        <v>159</v>
      </c>
      <c r="I1409">
        <v>74</v>
      </c>
      <c r="J1409" s="4">
        <v>1791</v>
      </c>
      <c r="K1409" s="2" t="s">
        <v>578</v>
      </c>
      <c r="L1409" s="2" t="s">
        <v>37</v>
      </c>
      <c r="M1409">
        <v>0</v>
      </c>
      <c r="N1409">
        <v>68</v>
      </c>
      <c r="O1409">
        <v>68</v>
      </c>
      <c r="P1409" s="2" t="s">
        <v>75</v>
      </c>
      <c r="Q1409" s="2" t="s">
        <v>76</v>
      </c>
      <c r="R1409">
        <v>1</v>
      </c>
      <c r="S1409" s="2" t="s">
        <v>40</v>
      </c>
      <c r="T1409">
        <v>12</v>
      </c>
      <c r="U1409" s="2" t="s">
        <v>74</v>
      </c>
      <c r="V1409">
        <v>12</v>
      </c>
      <c r="W1409">
        <v>8.5</v>
      </c>
      <c r="X1409">
        <v>102</v>
      </c>
      <c r="Y1409">
        <v>0</v>
      </c>
      <c r="Z1409">
        <v>0</v>
      </c>
      <c r="AA1409">
        <v>102</v>
      </c>
      <c r="AB1409">
        <f>Analytics_Data_json[[#This Row],[amount]]-Analytics_Data_json[[#This Row],[custom_discount]]</f>
        <v>102</v>
      </c>
      <c r="AC1409">
        <f>(Analytics_Data_json[[#This Row],[order_qty]]*Analytics_Data_json[[#This Row],[unit_price]])-Analytics_Data_json[[#This Row],[discount]]-Analytics_Data_json[[#This Row],[custom_discount]]</f>
        <v>102</v>
      </c>
      <c r="AD1409">
        <v>273</v>
      </c>
      <c r="AE1409" s="2" t="s">
        <v>188</v>
      </c>
      <c r="AF1409" s="2" t="s">
        <v>189</v>
      </c>
      <c r="AG1409">
        <v>228</v>
      </c>
      <c r="AH1409" s="2" t="s">
        <v>44</v>
      </c>
      <c r="AI1409" s="2" t="s">
        <v>44</v>
      </c>
      <c r="AJ1409" s="3">
        <v>45326.000775462962</v>
      </c>
      <c r="AK1409" s="3">
        <v>45326.125798611109</v>
      </c>
    </row>
    <row r="1410" spans="1:37" x14ac:dyDescent="0.25">
      <c r="A1410">
        <v>1575166</v>
      </c>
      <c r="B1410">
        <v>187980</v>
      </c>
      <c r="C1410" s="1">
        <v>45325</v>
      </c>
      <c r="D1410" s="1" t="str">
        <f>TEXT(Analytics_Data_json[[#This Row],[ORDER DATE ]],"mmm")</f>
        <v>Feb</v>
      </c>
      <c r="E1410" s="2" t="s">
        <v>2248</v>
      </c>
      <c r="F1410">
        <v>54</v>
      </c>
      <c r="G1410" s="2" t="s">
        <v>158</v>
      </c>
      <c r="H1410" s="2" t="s">
        <v>159</v>
      </c>
      <c r="I1410">
        <v>74</v>
      </c>
      <c r="J1410" s="4">
        <v>1791</v>
      </c>
      <c r="K1410" s="2" t="s">
        <v>578</v>
      </c>
      <c r="L1410" s="2" t="s">
        <v>37</v>
      </c>
      <c r="M1410">
        <v>0</v>
      </c>
      <c r="N1410">
        <v>63</v>
      </c>
      <c r="O1410">
        <v>63</v>
      </c>
      <c r="P1410" s="2" t="s">
        <v>313</v>
      </c>
      <c r="Q1410" s="2" t="s">
        <v>314</v>
      </c>
      <c r="R1410">
        <v>1</v>
      </c>
      <c r="S1410" s="2" t="s">
        <v>40</v>
      </c>
      <c r="T1410">
        <v>10</v>
      </c>
      <c r="U1410" s="2" t="s">
        <v>41</v>
      </c>
      <c r="V1410">
        <v>5</v>
      </c>
      <c r="W1410">
        <v>30</v>
      </c>
      <c r="X1410">
        <v>150</v>
      </c>
      <c r="Y1410">
        <v>0</v>
      </c>
      <c r="Z1410">
        <v>0</v>
      </c>
      <c r="AA1410">
        <v>150</v>
      </c>
      <c r="AB1410">
        <f>Analytics_Data_json[[#This Row],[amount]]-Analytics_Data_json[[#This Row],[custom_discount]]</f>
        <v>150</v>
      </c>
      <c r="AC1410">
        <f>(Analytics_Data_json[[#This Row],[order_qty]]*Analytics_Data_json[[#This Row],[unit_price]])-Analytics_Data_json[[#This Row],[discount]]-Analytics_Data_json[[#This Row],[custom_discount]]</f>
        <v>150</v>
      </c>
      <c r="AD1410">
        <v>273</v>
      </c>
      <c r="AE1410" s="2" t="s">
        <v>188</v>
      </c>
      <c r="AF1410" s="2" t="s">
        <v>189</v>
      </c>
      <c r="AG1410">
        <v>228</v>
      </c>
      <c r="AH1410" s="2" t="s">
        <v>44</v>
      </c>
      <c r="AI1410" s="2" t="s">
        <v>44</v>
      </c>
      <c r="AJ1410" s="3">
        <v>45326.000775462962</v>
      </c>
      <c r="AK1410" s="3">
        <v>45326.125798611109</v>
      </c>
    </row>
    <row r="1411" spans="1:37" x14ac:dyDescent="0.25">
      <c r="A1411">
        <v>1575165</v>
      </c>
      <c r="B1411">
        <v>187980</v>
      </c>
      <c r="C1411" s="1">
        <v>45325</v>
      </c>
      <c r="D1411" s="1" t="str">
        <f>TEXT(Analytics_Data_json[[#This Row],[ORDER DATE ]],"mmm")</f>
        <v>Feb</v>
      </c>
      <c r="E1411" s="2" t="s">
        <v>2248</v>
      </c>
      <c r="F1411">
        <v>54</v>
      </c>
      <c r="G1411" s="2" t="s">
        <v>158</v>
      </c>
      <c r="H1411" s="2" t="s">
        <v>159</v>
      </c>
      <c r="I1411">
        <v>74</v>
      </c>
      <c r="J1411" s="4">
        <v>1791</v>
      </c>
      <c r="K1411" s="2" t="s">
        <v>578</v>
      </c>
      <c r="L1411" s="2" t="s">
        <v>37</v>
      </c>
      <c r="M1411">
        <v>0</v>
      </c>
      <c r="N1411">
        <v>62</v>
      </c>
      <c r="O1411">
        <v>62</v>
      </c>
      <c r="P1411" s="2" t="s">
        <v>48</v>
      </c>
      <c r="Q1411" s="2" t="s">
        <v>49</v>
      </c>
      <c r="R1411">
        <v>1</v>
      </c>
      <c r="S1411" s="2" t="s">
        <v>40</v>
      </c>
      <c r="T1411">
        <v>10</v>
      </c>
      <c r="U1411" s="2" t="s">
        <v>41</v>
      </c>
      <c r="V1411">
        <v>15</v>
      </c>
      <c r="W1411">
        <v>30</v>
      </c>
      <c r="X1411">
        <v>450</v>
      </c>
      <c r="Y1411">
        <v>0</v>
      </c>
      <c r="Z1411">
        <v>0</v>
      </c>
      <c r="AA1411">
        <v>450</v>
      </c>
      <c r="AB1411">
        <f>Analytics_Data_json[[#This Row],[amount]]-Analytics_Data_json[[#This Row],[custom_discount]]</f>
        <v>450</v>
      </c>
      <c r="AC1411">
        <f>(Analytics_Data_json[[#This Row],[order_qty]]*Analytics_Data_json[[#This Row],[unit_price]])-Analytics_Data_json[[#This Row],[discount]]-Analytics_Data_json[[#This Row],[custom_discount]]</f>
        <v>450</v>
      </c>
      <c r="AD1411">
        <v>273</v>
      </c>
      <c r="AE1411" s="2" t="s">
        <v>188</v>
      </c>
      <c r="AF1411" s="2" t="s">
        <v>189</v>
      </c>
      <c r="AG1411">
        <v>228</v>
      </c>
      <c r="AH1411" s="2" t="s">
        <v>44</v>
      </c>
      <c r="AI1411" s="2" t="s">
        <v>44</v>
      </c>
      <c r="AJ1411" s="3">
        <v>45326.000775462962</v>
      </c>
      <c r="AK1411" s="3">
        <v>45326.125798611109</v>
      </c>
    </row>
    <row r="1412" spans="1:37" x14ac:dyDescent="0.25">
      <c r="A1412">
        <v>1575164</v>
      </c>
      <c r="B1412">
        <v>187980</v>
      </c>
      <c r="C1412" s="1">
        <v>45325</v>
      </c>
      <c r="D1412" s="1" t="str">
        <f>TEXT(Analytics_Data_json[[#This Row],[ORDER DATE ]],"mmm")</f>
        <v>Feb</v>
      </c>
      <c r="E1412" s="2" t="s">
        <v>2248</v>
      </c>
      <c r="F1412">
        <v>54</v>
      </c>
      <c r="G1412" s="2" t="s">
        <v>158</v>
      </c>
      <c r="H1412" s="2" t="s">
        <v>159</v>
      </c>
      <c r="I1412">
        <v>74</v>
      </c>
      <c r="J1412" s="4">
        <v>1791</v>
      </c>
      <c r="K1412" s="2" t="s">
        <v>578</v>
      </c>
      <c r="L1412" s="2" t="s">
        <v>37</v>
      </c>
      <c r="M1412">
        <v>0</v>
      </c>
      <c r="N1412">
        <v>61</v>
      </c>
      <c r="O1412">
        <v>61</v>
      </c>
      <c r="P1412" s="2" t="s">
        <v>50</v>
      </c>
      <c r="Q1412" s="2" t="s">
        <v>51</v>
      </c>
      <c r="R1412">
        <v>1</v>
      </c>
      <c r="S1412" s="2" t="s">
        <v>40</v>
      </c>
      <c r="T1412">
        <v>10</v>
      </c>
      <c r="U1412" s="2" t="s">
        <v>41</v>
      </c>
      <c r="V1412">
        <v>20</v>
      </c>
      <c r="W1412">
        <v>30</v>
      </c>
      <c r="X1412">
        <v>600</v>
      </c>
      <c r="Y1412">
        <v>0</v>
      </c>
      <c r="Z1412">
        <v>0</v>
      </c>
      <c r="AA1412">
        <v>600</v>
      </c>
      <c r="AB1412">
        <f>Analytics_Data_json[[#This Row],[amount]]-Analytics_Data_json[[#This Row],[custom_discount]]</f>
        <v>600</v>
      </c>
      <c r="AC1412">
        <f>(Analytics_Data_json[[#This Row],[order_qty]]*Analytics_Data_json[[#This Row],[unit_price]])-Analytics_Data_json[[#This Row],[discount]]-Analytics_Data_json[[#This Row],[custom_discount]]</f>
        <v>600</v>
      </c>
      <c r="AD1412">
        <v>273</v>
      </c>
      <c r="AE1412" s="2" t="s">
        <v>188</v>
      </c>
      <c r="AF1412" s="2" t="s">
        <v>189</v>
      </c>
      <c r="AG1412">
        <v>228</v>
      </c>
      <c r="AH1412" s="2" t="s">
        <v>44</v>
      </c>
      <c r="AI1412" s="2" t="s">
        <v>44</v>
      </c>
      <c r="AJ1412" s="3">
        <v>45326.000775462962</v>
      </c>
      <c r="AK1412" s="3">
        <v>45326.125798611109</v>
      </c>
    </row>
    <row r="1413" spans="1:37" x14ac:dyDescent="0.25">
      <c r="A1413">
        <v>1575163</v>
      </c>
      <c r="B1413">
        <v>187980</v>
      </c>
      <c r="C1413" s="1">
        <v>45325</v>
      </c>
      <c r="D1413" s="1" t="str">
        <f>TEXT(Analytics_Data_json[[#This Row],[ORDER DATE ]],"mmm")</f>
        <v>Feb</v>
      </c>
      <c r="E1413" s="2" t="s">
        <v>2248</v>
      </c>
      <c r="F1413">
        <v>54</v>
      </c>
      <c r="G1413" s="2" t="s">
        <v>158</v>
      </c>
      <c r="H1413" s="2" t="s">
        <v>159</v>
      </c>
      <c r="I1413">
        <v>74</v>
      </c>
      <c r="J1413" s="4">
        <v>1791</v>
      </c>
      <c r="K1413" s="2" t="s">
        <v>578</v>
      </c>
      <c r="L1413" s="2" t="s">
        <v>37</v>
      </c>
      <c r="M1413">
        <v>0</v>
      </c>
      <c r="N1413">
        <v>51</v>
      </c>
      <c r="O1413">
        <v>51</v>
      </c>
      <c r="P1413" s="2" t="s">
        <v>207</v>
      </c>
      <c r="Q1413" s="2" t="s">
        <v>208</v>
      </c>
      <c r="R1413">
        <v>1</v>
      </c>
      <c r="S1413" s="2" t="s">
        <v>40</v>
      </c>
      <c r="T1413">
        <v>9</v>
      </c>
      <c r="U1413" s="2" t="s">
        <v>185</v>
      </c>
      <c r="V1413">
        <v>16</v>
      </c>
      <c r="W1413">
        <v>58</v>
      </c>
      <c r="X1413">
        <v>928</v>
      </c>
      <c r="Y1413">
        <v>0</v>
      </c>
      <c r="Z1413">
        <v>0</v>
      </c>
      <c r="AA1413">
        <v>928</v>
      </c>
      <c r="AB1413">
        <f>Analytics_Data_json[[#This Row],[amount]]-Analytics_Data_json[[#This Row],[custom_discount]]</f>
        <v>928</v>
      </c>
      <c r="AC1413">
        <f>(Analytics_Data_json[[#This Row],[order_qty]]*Analytics_Data_json[[#This Row],[unit_price]])-Analytics_Data_json[[#This Row],[discount]]-Analytics_Data_json[[#This Row],[custom_discount]]</f>
        <v>928</v>
      </c>
      <c r="AD1413">
        <v>273</v>
      </c>
      <c r="AE1413" s="2" t="s">
        <v>188</v>
      </c>
      <c r="AF1413" s="2" t="s">
        <v>189</v>
      </c>
      <c r="AG1413">
        <v>228</v>
      </c>
      <c r="AH1413" s="2" t="s">
        <v>44</v>
      </c>
      <c r="AI1413" s="2" t="s">
        <v>44</v>
      </c>
      <c r="AJ1413" s="3">
        <v>45326.000775462962</v>
      </c>
      <c r="AK1413" s="3">
        <v>45326.125798611109</v>
      </c>
    </row>
    <row r="1414" spans="1:37" x14ac:dyDescent="0.25">
      <c r="A1414">
        <v>1575162</v>
      </c>
      <c r="B1414">
        <v>187980</v>
      </c>
      <c r="C1414" s="1">
        <v>45325</v>
      </c>
      <c r="D1414" s="1" t="str">
        <f>TEXT(Analytics_Data_json[[#This Row],[ORDER DATE ]],"mmm")</f>
        <v>Feb</v>
      </c>
      <c r="E1414" s="2" t="s">
        <v>2248</v>
      </c>
      <c r="F1414">
        <v>54</v>
      </c>
      <c r="G1414" s="2" t="s">
        <v>158</v>
      </c>
      <c r="H1414" s="2" t="s">
        <v>159</v>
      </c>
      <c r="I1414">
        <v>74</v>
      </c>
      <c r="J1414" s="4">
        <v>1791</v>
      </c>
      <c r="K1414" s="2" t="s">
        <v>578</v>
      </c>
      <c r="L1414" s="2" t="s">
        <v>37</v>
      </c>
      <c r="M1414">
        <v>0</v>
      </c>
      <c r="N1414">
        <v>50</v>
      </c>
      <c r="O1414">
        <v>50</v>
      </c>
      <c r="P1414" s="2" t="s">
        <v>183</v>
      </c>
      <c r="Q1414" s="2" t="s">
        <v>184</v>
      </c>
      <c r="R1414">
        <v>1</v>
      </c>
      <c r="S1414" s="2" t="s">
        <v>40</v>
      </c>
      <c r="T1414">
        <v>9</v>
      </c>
      <c r="U1414" s="2" t="s">
        <v>185</v>
      </c>
      <c r="V1414">
        <v>8</v>
      </c>
      <c r="W1414">
        <v>58</v>
      </c>
      <c r="X1414">
        <v>464</v>
      </c>
      <c r="Y1414">
        <v>0</v>
      </c>
      <c r="Z1414">
        <v>0</v>
      </c>
      <c r="AA1414">
        <v>464</v>
      </c>
      <c r="AB1414">
        <f>Analytics_Data_json[[#This Row],[amount]]-Analytics_Data_json[[#This Row],[custom_discount]]</f>
        <v>464</v>
      </c>
      <c r="AC1414">
        <f>(Analytics_Data_json[[#This Row],[order_qty]]*Analytics_Data_json[[#This Row],[unit_price]])-Analytics_Data_json[[#This Row],[discount]]-Analytics_Data_json[[#This Row],[custom_discount]]</f>
        <v>464</v>
      </c>
      <c r="AD1414">
        <v>273</v>
      </c>
      <c r="AE1414" s="2" t="s">
        <v>188</v>
      </c>
      <c r="AF1414" s="2" t="s">
        <v>189</v>
      </c>
      <c r="AG1414">
        <v>228</v>
      </c>
      <c r="AH1414" s="2" t="s">
        <v>44</v>
      </c>
      <c r="AI1414" s="2" t="s">
        <v>44</v>
      </c>
      <c r="AJ1414" s="3">
        <v>45326.000775462962</v>
      </c>
      <c r="AK1414" s="3">
        <v>45326.125798611109</v>
      </c>
    </row>
    <row r="1415" spans="1:37" x14ac:dyDescent="0.25">
      <c r="A1415">
        <v>1575161</v>
      </c>
      <c r="B1415">
        <v>187979</v>
      </c>
      <c r="C1415" s="1">
        <v>45325</v>
      </c>
      <c r="D1415" s="1" t="str">
        <f>TEXT(Analytics_Data_json[[#This Row],[ORDER DATE ]],"mmm")</f>
        <v>Feb</v>
      </c>
      <c r="E1415" s="2" t="s">
        <v>2249</v>
      </c>
      <c r="F1415">
        <v>42</v>
      </c>
      <c r="G1415" s="2" t="s">
        <v>33</v>
      </c>
      <c r="H1415" s="2" t="s">
        <v>34</v>
      </c>
      <c r="I1415">
        <v>62</v>
      </c>
      <c r="J1415" s="4" t="s">
        <v>78</v>
      </c>
      <c r="K1415" s="2" t="s">
        <v>79</v>
      </c>
      <c r="L1415" s="2" t="s">
        <v>37</v>
      </c>
      <c r="M1415">
        <v>0</v>
      </c>
      <c r="N1415">
        <v>68</v>
      </c>
      <c r="O1415">
        <v>68</v>
      </c>
      <c r="P1415" s="2" t="s">
        <v>75</v>
      </c>
      <c r="Q1415" s="2" t="s">
        <v>76</v>
      </c>
      <c r="R1415">
        <v>1</v>
      </c>
      <c r="S1415" s="2" t="s">
        <v>40</v>
      </c>
      <c r="T1415">
        <v>12</v>
      </c>
      <c r="U1415" s="2" t="s">
        <v>74</v>
      </c>
      <c r="V1415">
        <v>24</v>
      </c>
      <c r="W1415">
        <v>8.5</v>
      </c>
      <c r="X1415">
        <v>204</v>
      </c>
      <c r="Y1415">
        <v>0</v>
      </c>
      <c r="Z1415">
        <v>0</v>
      </c>
      <c r="AA1415">
        <v>204</v>
      </c>
      <c r="AB1415">
        <f>Analytics_Data_json[[#This Row],[amount]]-Analytics_Data_json[[#This Row],[custom_discount]]</f>
        <v>204</v>
      </c>
      <c r="AC1415">
        <f>(Analytics_Data_json[[#This Row],[order_qty]]*Analytics_Data_json[[#This Row],[unit_price]])-Analytics_Data_json[[#This Row],[discount]]-Analytics_Data_json[[#This Row],[custom_discount]]</f>
        <v>204</v>
      </c>
      <c r="AD1415">
        <v>246</v>
      </c>
      <c r="AE1415" s="2" t="s">
        <v>42</v>
      </c>
      <c r="AF1415" s="2" t="s">
        <v>43</v>
      </c>
      <c r="AG1415">
        <v>202</v>
      </c>
      <c r="AH1415" s="2" t="s">
        <v>44</v>
      </c>
      <c r="AI1415" s="2" t="s">
        <v>44</v>
      </c>
      <c r="AJ1415" s="3">
        <v>45326.000775462962</v>
      </c>
      <c r="AK1415" s="3">
        <v>45326.125798611109</v>
      </c>
    </row>
    <row r="1416" spans="1:37" x14ac:dyDescent="0.25">
      <c r="A1416">
        <v>1575160</v>
      </c>
      <c r="B1416">
        <v>187978</v>
      </c>
      <c r="C1416" s="1">
        <v>45325</v>
      </c>
      <c r="D1416" s="1" t="str">
        <f>TEXT(Analytics_Data_json[[#This Row],[ORDER DATE ]],"mmm")</f>
        <v>Feb</v>
      </c>
      <c r="E1416" s="2" t="s">
        <v>2250</v>
      </c>
      <c r="F1416">
        <v>42</v>
      </c>
      <c r="G1416" s="2" t="s">
        <v>33</v>
      </c>
      <c r="H1416" s="2" t="s">
        <v>34</v>
      </c>
      <c r="I1416">
        <v>62</v>
      </c>
      <c r="J1416" s="4">
        <v>41012</v>
      </c>
      <c r="K1416" s="2" t="s">
        <v>969</v>
      </c>
      <c r="L1416" s="2" t="s">
        <v>37</v>
      </c>
      <c r="M1416">
        <v>0</v>
      </c>
      <c r="N1416">
        <v>61</v>
      </c>
      <c r="O1416">
        <v>61</v>
      </c>
      <c r="P1416" s="2" t="s">
        <v>50</v>
      </c>
      <c r="Q1416" s="2" t="s">
        <v>51</v>
      </c>
      <c r="R1416">
        <v>1</v>
      </c>
      <c r="S1416" s="2" t="s">
        <v>40</v>
      </c>
      <c r="T1416">
        <v>10</v>
      </c>
      <c r="U1416" s="2" t="s">
        <v>41</v>
      </c>
      <c r="V1416">
        <v>3</v>
      </c>
      <c r="W1416">
        <v>30</v>
      </c>
      <c r="X1416">
        <v>90</v>
      </c>
      <c r="Y1416">
        <v>0</v>
      </c>
      <c r="Z1416">
        <v>0</v>
      </c>
      <c r="AA1416">
        <v>90</v>
      </c>
      <c r="AB1416">
        <f>Analytics_Data_json[[#This Row],[amount]]-Analytics_Data_json[[#This Row],[custom_discount]]</f>
        <v>90</v>
      </c>
      <c r="AC1416">
        <f>(Analytics_Data_json[[#This Row],[order_qty]]*Analytics_Data_json[[#This Row],[unit_price]])-Analytics_Data_json[[#This Row],[discount]]-Analytics_Data_json[[#This Row],[custom_discount]]</f>
        <v>90</v>
      </c>
      <c r="AD1416">
        <v>246</v>
      </c>
      <c r="AE1416" s="2" t="s">
        <v>42</v>
      </c>
      <c r="AF1416" s="2" t="s">
        <v>43</v>
      </c>
      <c r="AG1416">
        <v>202</v>
      </c>
      <c r="AH1416" s="2" t="s">
        <v>44</v>
      </c>
      <c r="AI1416" s="2" t="s">
        <v>44</v>
      </c>
      <c r="AJ1416" s="3">
        <v>45326.000775462962</v>
      </c>
      <c r="AK1416" s="3">
        <v>45326.125798611109</v>
      </c>
    </row>
    <row r="1417" spans="1:37" x14ac:dyDescent="0.25">
      <c r="A1417">
        <v>1575159</v>
      </c>
      <c r="B1417">
        <v>187977</v>
      </c>
      <c r="C1417" s="1">
        <v>45325</v>
      </c>
      <c r="D1417" s="1" t="str">
        <f>TEXT(Analytics_Data_json[[#This Row],[ORDER DATE ]],"mmm")</f>
        <v>Feb</v>
      </c>
      <c r="E1417" s="2" t="s">
        <v>2251</v>
      </c>
      <c r="F1417">
        <v>42</v>
      </c>
      <c r="G1417" s="2" t="s">
        <v>33</v>
      </c>
      <c r="H1417" s="2" t="s">
        <v>34</v>
      </c>
      <c r="I1417">
        <v>62</v>
      </c>
      <c r="J1417" s="4">
        <v>41009</v>
      </c>
      <c r="K1417" s="2" t="s">
        <v>83</v>
      </c>
      <c r="L1417" s="2" t="s">
        <v>37</v>
      </c>
      <c r="M1417">
        <v>0</v>
      </c>
      <c r="N1417">
        <v>68</v>
      </c>
      <c r="O1417">
        <v>68</v>
      </c>
      <c r="P1417" s="2" t="s">
        <v>75</v>
      </c>
      <c r="Q1417" s="2" t="s">
        <v>76</v>
      </c>
      <c r="R1417">
        <v>1</v>
      </c>
      <c r="S1417" s="2" t="s">
        <v>40</v>
      </c>
      <c r="T1417">
        <v>12</v>
      </c>
      <c r="U1417" s="2" t="s">
        <v>74</v>
      </c>
      <c r="V1417">
        <v>12</v>
      </c>
      <c r="W1417">
        <v>8.5</v>
      </c>
      <c r="X1417">
        <v>102</v>
      </c>
      <c r="Y1417">
        <v>0</v>
      </c>
      <c r="Z1417">
        <v>0</v>
      </c>
      <c r="AA1417">
        <v>102</v>
      </c>
      <c r="AB1417">
        <f>Analytics_Data_json[[#This Row],[amount]]-Analytics_Data_json[[#This Row],[custom_discount]]</f>
        <v>102</v>
      </c>
      <c r="AC1417">
        <f>(Analytics_Data_json[[#This Row],[order_qty]]*Analytics_Data_json[[#This Row],[unit_price]])-Analytics_Data_json[[#This Row],[discount]]-Analytics_Data_json[[#This Row],[custom_discount]]</f>
        <v>102</v>
      </c>
      <c r="AD1417">
        <v>246</v>
      </c>
      <c r="AE1417" s="2" t="s">
        <v>42</v>
      </c>
      <c r="AF1417" s="2" t="s">
        <v>43</v>
      </c>
      <c r="AG1417">
        <v>202</v>
      </c>
      <c r="AH1417" s="2" t="s">
        <v>44</v>
      </c>
      <c r="AI1417" s="2" t="s">
        <v>44</v>
      </c>
      <c r="AJ1417" s="3">
        <v>45326.000775462962</v>
      </c>
      <c r="AK1417" s="3">
        <v>45326.125798611109</v>
      </c>
    </row>
    <row r="1418" spans="1:37" x14ac:dyDescent="0.25">
      <c r="A1418">
        <v>1575158</v>
      </c>
      <c r="B1418">
        <v>187977</v>
      </c>
      <c r="C1418" s="1">
        <v>45325</v>
      </c>
      <c r="D1418" s="1" t="str">
        <f>TEXT(Analytics_Data_json[[#This Row],[ORDER DATE ]],"mmm")</f>
        <v>Feb</v>
      </c>
      <c r="E1418" s="2" t="s">
        <v>2251</v>
      </c>
      <c r="F1418">
        <v>42</v>
      </c>
      <c r="G1418" s="2" t="s">
        <v>33</v>
      </c>
      <c r="H1418" s="2" t="s">
        <v>34</v>
      </c>
      <c r="I1418">
        <v>62</v>
      </c>
      <c r="J1418" s="4">
        <v>41009</v>
      </c>
      <c r="K1418" s="2" t="s">
        <v>83</v>
      </c>
      <c r="L1418" s="2" t="s">
        <v>37</v>
      </c>
      <c r="M1418">
        <v>0</v>
      </c>
      <c r="N1418">
        <v>61</v>
      </c>
      <c r="O1418">
        <v>61</v>
      </c>
      <c r="P1418" s="2" t="s">
        <v>50</v>
      </c>
      <c r="Q1418" s="2" t="s">
        <v>51</v>
      </c>
      <c r="R1418">
        <v>1</v>
      </c>
      <c r="S1418" s="2" t="s">
        <v>40</v>
      </c>
      <c r="T1418">
        <v>10</v>
      </c>
      <c r="U1418" s="2" t="s">
        <v>41</v>
      </c>
      <c r="V1418">
        <v>2</v>
      </c>
      <c r="W1418">
        <v>30</v>
      </c>
      <c r="X1418">
        <v>60</v>
      </c>
      <c r="Y1418">
        <v>0</v>
      </c>
      <c r="Z1418">
        <v>0</v>
      </c>
      <c r="AA1418">
        <v>60</v>
      </c>
      <c r="AB1418">
        <f>Analytics_Data_json[[#This Row],[amount]]-Analytics_Data_json[[#This Row],[custom_discount]]</f>
        <v>60</v>
      </c>
      <c r="AC1418">
        <f>(Analytics_Data_json[[#This Row],[order_qty]]*Analytics_Data_json[[#This Row],[unit_price]])-Analytics_Data_json[[#This Row],[discount]]-Analytics_Data_json[[#This Row],[custom_discount]]</f>
        <v>60</v>
      </c>
      <c r="AD1418">
        <v>246</v>
      </c>
      <c r="AE1418" s="2" t="s">
        <v>42</v>
      </c>
      <c r="AF1418" s="2" t="s">
        <v>43</v>
      </c>
      <c r="AG1418">
        <v>202</v>
      </c>
      <c r="AH1418" s="2" t="s">
        <v>44</v>
      </c>
      <c r="AI1418" s="2" t="s">
        <v>44</v>
      </c>
      <c r="AJ1418" s="3">
        <v>45326.000775462962</v>
      </c>
      <c r="AK1418" s="3">
        <v>45326.125798611109</v>
      </c>
    </row>
    <row r="1419" spans="1:37" x14ac:dyDescent="0.25">
      <c r="A1419">
        <v>1575157</v>
      </c>
      <c r="B1419">
        <v>187977</v>
      </c>
      <c r="C1419" s="1">
        <v>45325</v>
      </c>
      <c r="D1419" s="1" t="str">
        <f>TEXT(Analytics_Data_json[[#This Row],[ORDER DATE ]],"mmm")</f>
        <v>Feb</v>
      </c>
      <c r="E1419" s="2" t="s">
        <v>2251</v>
      </c>
      <c r="F1419">
        <v>42</v>
      </c>
      <c r="G1419" s="2" t="s">
        <v>33</v>
      </c>
      <c r="H1419" s="2" t="s">
        <v>34</v>
      </c>
      <c r="I1419">
        <v>62</v>
      </c>
      <c r="J1419" s="4">
        <v>41009</v>
      </c>
      <c r="K1419" s="2" t="s">
        <v>83</v>
      </c>
      <c r="L1419" s="2" t="s">
        <v>37</v>
      </c>
      <c r="M1419">
        <v>0</v>
      </c>
      <c r="N1419">
        <v>62</v>
      </c>
      <c r="O1419">
        <v>62</v>
      </c>
      <c r="P1419" s="2" t="s">
        <v>48</v>
      </c>
      <c r="Q1419" s="2" t="s">
        <v>49</v>
      </c>
      <c r="R1419">
        <v>1</v>
      </c>
      <c r="S1419" s="2" t="s">
        <v>40</v>
      </c>
      <c r="T1419">
        <v>10</v>
      </c>
      <c r="U1419" s="2" t="s">
        <v>41</v>
      </c>
      <c r="V1419">
        <v>3</v>
      </c>
      <c r="W1419">
        <v>30</v>
      </c>
      <c r="X1419">
        <v>90</v>
      </c>
      <c r="Y1419">
        <v>0</v>
      </c>
      <c r="Z1419">
        <v>0</v>
      </c>
      <c r="AA1419">
        <v>90</v>
      </c>
      <c r="AB1419">
        <f>Analytics_Data_json[[#This Row],[amount]]-Analytics_Data_json[[#This Row],[custom_discount]]</f>
        <v>90</v>
      </c>
      <c r="AC1419">
        <f>(Analytics_Data_json[[#This Row],[order_qty]]*Analytics_Data_json[[#This Row],[unit_price]])-Analytics_Data_json[[#This Row],[discount]]-Analytics_Data_json[[#This Row],[custom_discount]]</f>
        <v>90</v>
      </c>
      <c r="AD1419">
        <v>246</v>
      </c>
      <c r="AE1419" s="2" t="s">
        <v>42</v>
      </c>
      <c r="AF1419" s="2" t="s">
        <v>43</v>
      </c>
      <c r="AG1419">
        <v>202</v>
      </c>
      <c r="AH1419" s="2" t="s">
        <v>44</v>
      </c>
      <c r="AI1419" s="2" t="s">
        <v>44</v>
      </c>
      <c r="AJ1419" s="3">
        <v>45326.000775462962</v>
      </c>
      <c r="AK1419" s="3">
        <v>45326.125798611109</v>
      </c>
    </row>
    <row r="1420" spans="1:37" x14ac:dyDescent="0.25">
      <c r="A1420">
        <v>1575156</v>
      </c>
      <c r="B1420">
        <v>187976</v>
      </c>
      <c r="C1420" s="1">
        <v>45325</v>
      </c>
      <c r="D1420" s="1" t="str">
        <f>TEXT(Analytics_Data_json[[#This Row],[ORDER DATE ]],"mmm")</f>
        <v>Feb</v>
      </c>
      <c r="E1420" s="2" t="s">
        <v>2252</v>
      </c>
      <c r="F1420">
        <v>42</v>
      </c>
      <c r="G1420" s="2" t="s">
        <v>33</v>
      </c>
      <c r="H1420" s="2" t="s">
        <v>34</v>
      </c>
      <c r="I1420">
        <v>62</v>
      </c>
      <c r="J1420" s="4">
        <v>9013</v>
      </c>
      <c r="K1420" s="2" t="s">
        <v>71</v>
      </c>
      <c r="L1420" s="2" t="s">
        <v>37</v>
      </c>
      <c r="M1420">
        <v>0</v>
      </c>
      <c r="N1420">
        <v>69</v>
      </c>
      <c r="O1420">
        <v>69</v>
      </c>
      <c r="P1420" s="2" t="s">
        <v>72</v>
      </c>
      <c r="Q1420" s="2" t="s">
        <v>73</v>
      </c>
      <c r="R1420">
        <v>1</v>
      </c>
      <c r="S1420" s="2" t="s">
        <v>40</v>
      </c>
      <c r="T1420">
        <v>12</v>
      </c>
      <c r="U1420" s="2" t="s">
        <v>74</v>
      </c>
      <c r="V1420">
        <v>12</v>
      </c>
      <c r="W1420">
        <v>8.5</v>
      </c>
      <c r="X1420">
        <v>102</v>
      </c>
      <c r="Y1420">
        <v>0</v>
      </c>
      <c r="Z1420">
        <v>0</v>
      </c>
      <c r="AA1420">
        <v>102</v>
      </c>
      <c r="AB1420">
        <f>Analytics_Data_json[[#This Row],[amount]]-Analytics_Data_json[[#This Row],[custom_discount]]</f>
        <v>102</v>
      </c>
      <c r="AC1420">
        <f>(Analytics_Data_json[[#This Row],[order_qty]]*Analytics_Data_json[[#This Row],[unit_price]])-Analytics_Data_json[[#This Row],[discount]]-Analytics_Data_json[[#This Row],[custom_discount]]</f>
        <v>102</v>
      </c>
      <c r="AD1420">
        <v>246</v>
      </c>
      <c r="AE1420" s="2" t="s">
        <v>42</v>
      </c>
      <c r="AF1420" s="2" t="s">
        <v>43</v>
      </c>
      <c r="AG1420">
        <v>202</v>
      </c>
      <c r="AH1420" s="2" t="s">
        <v>44</v>
      </c>
      <c r="AI1420" s="2" t="s">
        <v>44</v>
      </c>
      <c r="AJ1420" s="3">
        <v>45326.000775462962</v>
      </c>
      <c r="AK1420" s="3">
        <v>45326.125798611109</v>
      </c>
    </row>
    <row r="1421" spans="1:37" x14ac:dyDescent="0.25">
      <c r="A1421">
        <v>1575155</v>
      </c>
      <c r="B1421">
        <v>187976</v>
      </c>
      <c r="C1421" s="1">
        <v>45325</v>
      </c>
      <c r="D1421" s="1" t="str">
        <f>TEXT(Analytics_Data_json[[#This Row],[ORDER DATE ]],"mmm")</f>
        <v>Feb</v>
      </c>
      <c r="E1421" s="2" t="s">
        <v>2252</v>
      </c>
      <c r="F1421">
        <v>42</v>
      </c>
      <c r="G1421" s="2" t="s">
        <v>33</v>
      </c>
      <c r="H1421" s="2" t="s">
        <v>34</v>
      </c>
      <c r="I1421">
        <v>62</v>
      </c>
      <c r="J1421" s="4">
        <v>9013</v>
      </c>
      <c r="K1421" s="2" t="s">
        <v>71</v>
      </c>
      <c r="L1421" s="2" t="s">
        <v>37</v>
      </c>
      <c r="M1421">
        <v>0</v>
      </c>
      <c r="N1421">
        <v>68</v>
      </c>
      <c r="O1421">
        <v>68</v>
      </c>
      <c r="P1421" s="2" t="s">
        <v>75</v>
      </c>
      <c r="Q1421" s="2" t="s">
        <v>76</v>
      </c>
      <c r="R1421">
        <v>1</v>
      </c>
      <c r="S1421" s="2" t="s">
        <v>40</v>
      </c>
      <c r="T1421">
        <v>12</v>
      </c>
      <c r="U1421" s="2" t="s">
        <v>74</v>
      </c>
      <c r="V1421">
        <v>12</v>
      </c>
      <c r="W1421">
        <v>8.5</v>
      </c>
      <c r="X1421">
        <v>102</v>
      </c>
      <c r="Y1421">
        <v>0</v>
      </c>
      <c r="Z1421">
        <v>0</v>
      </c>
      <c r="AA1421">
        <v>102</v>
      </c>
      <c r="AB1421">
        <f>Analytics_Data_json[[#This Row],[amount]]-Analytics_Data_json[[#This Row],[custom_discount]]</f>
        <v>102</v>
      </c>
      <c r="AC1421">
        <f>(Analytics_Data_json[[#This Row],[order_qty]]*Analytics_Data_json[[#This Row],[unit_price]])-Analytics_Data_json[[#This Row],[discount]]-Analytics_Data_json[[#This Row],[custom_discount]]</f>
        <v>102</v>
      </c>
      <c r="AD1421">
        <v>246</v>
      </c>
      <c r="AE1421" s="2" t="s">
        <v>42</v>
      </c>
      <c r="AF1421" s="2" t="s">
        <v>43</v>
      </c>
      <c r="AG1421">
        <v>202</v>
      </c>
      <c r="AH1421" s="2" t="s">
        <v>44</v>
      </c>
      <c r="AI1421" s="2" t="s">
        <v>44</v>
      </c>
      <c r="AJ1421" s="3">
        <v>45326.000775462962</v>
      </c>
      <c r="AK1421" s="3">
        <v>45326.125798611109</v>
      </c>
    </row>
    <row r="1422" spans="1:37" x14ac:dyDescent="0.25">
      <c r="A1422">
        <v>1575154</v>
      </c>
      <c r="B1422">
        <v>187975</v>
      </c>
      <c r="C1422" s="1">
        <v>45325</v>
      </c>
      <c r="D1422" s="1" t="str">
        <f>TEXT(Analytics_Data_json[[#This Row],[ORDER DATE ]],"mmm")</f>
        <v>Feb</v>
      </c>
      <c r="E1422" s="2" t="s">
        <v>2253</v>
      </c>
      <c r="F1422">
        <v>42</v>
      </c>
      <c r="G1422" s="2" t="s">
        <v>33</v>
      </c>
      <c r="H1422" s="2" t="s">
        <v>34</v>
      </c>
      <c r="I1422">
        <v>62</v>
      </c>
      <c r="J1422" s="4" t="s">
        <v>772</v>
      </c>
      <c r="K1422" s="2" t="s">
        <v>773</v>
      </c>
      <c r="L1422" s="2" t="s">
        <v>37</v>
      </c>
      <c r="M1422">
        <v>0</v>
      </c>
      <c r="N1422">
        <v>55</v>
      </c>
      <c r="O1422">
        <v>55</v>
      </c>
      <c r="P1422" s="2" t="s">
        <v>90</v>
      </c>
      <c r="Q1422" s="2" t="s">
        <v>91</v>
      </c>
      <c r="R1422">
        <v>1</v>
      </c>
      <c r="S1422" s="2" t="s">
        <v>40</v>
      </c>
      <c r="T1422">
        <v>10</v>
      </c>
      <c r="U1422" s="2" t="s">
        <v>41</v>
      </c>
      <c r="V1422">
        <v>1</v>
      </c>
      <c r="W1422">
        <v>100</v>
      </c>
      <c r="X1422">
        <v>100</v>
      </c>
      <c r="Y1422">
        <v>0</v>
      </c>
      <c r="Z1422">
        <v>0</v>
      </c>
      <c r="AA1422">
        <v>100</v>
      </c>
      <c r="AB1422">
        <f>Analytics_Data_json[[#This Row],[amount]]-Analytics_Data_json[[#This Row],[custom_discount]]</f>
        <v>100</v>
      </c>
      <c r="AC1422">
        <f>(Analytics_Data_json[[#This Row],[order_qty]]*Analytics_Data_json[[#This Row],[unit_price]])-Analytics_Data_json[[#This Row],[discount]]-Analytics_Data_json[[#This Row],[custom_discount]]</f>
        <v>100</v>
      </c>
      <c r="AD1422">
        <v>246</v>
      </c>
      <c r="AE1422" s="2" t="s">
        <v>42</v>
      </c>
      <c r="AF1422" s="2" t="s">
        <v>43</v>
      </c>
      <c r="AG1422">
        <v>202</v>
      </c>
      <c r="AH1422" s="2" t="s">
        <v>44</v>
      </c>
      <c r="AI1422" s="2" t="s">
        <v>44</v>
      </c>
      <c r="AJ1422" s="3">
        <v>45326.000775462962</v>
      </c>
      <c r="AK1422" s="3">
        <v>45326.125798611109</v>
      </c>
    </row>
    <row r="1423" spans="1:37" x14ac:dyDescent="0.25">
      <c r="A1423">
        <v>1575153</v>
      </c>
      <c r="B1423">
        <v>187975</v>
      </c>
      <c r="C1423" s="1">
        <v>45325</v>
      </c>
      <c r="D1423" s="1" t="str">
        <f>TEXT(Analytics_Data_json[[#This Row],[ORDER DATE ]],"mmm")</f>
        <v>Feb</v>
      </c>
      <c r="E1423" s="2" t="s">
        <v>2253</v>
      </c>
      <c r="F1423">
        <v>42</v>
      </c>
      <c r="G1423" s="2" t="s">
        <v>33</v>
      </c>
      <c r="H1423" s="2" t="s">
        <v>34</v>
      </c>
      <c r="I1423">
        <v>62</v>
      </c>
      <c r="J1423" s="4" t="s">
        <v>772</v>
      </c>
      <c r="K1423" s="2" t="s">
        <v>773</v>
      </c>
      <c r="L1423" s="2" t="s">
        <v>37</v>
      </c>
      <c r="M1423">
        <v>0</v>
      </c>
      <c r="N1423">
        <v>69</v>
      </c>
      <c r="O1423">
        <v>69</v>
      </c>
      <c r="P1423" s="2" t="s">
        <v>72</v>
      </c>
      <c r="Q1423" s="2" t="s">
        <v>73</v>
      </c>
      <c r="R1423">
        <v>1</v>
      </c>
      <c r="S1423" s="2" t="s">
        <v>40</v>
      </c>
      <c r="T1423">
        <v>12</v>
      </c>
      <c r="U1423" s="2" t="s">
        <v>74</v>
      </c>
      <c r="V1423">
        <v>12</v>
      </c>
      <c r="W1423">
        <v>8.5</v>
      </c>
      <c r="X1423">
        <v>102</v>
      </c>
      <c r="Y1423">
        <v>0</v>
      </c>
      <c r="Z1423">
        <v>0</v>
      </c>
      <c r="AA1423">
        <v>102</v>
      </c>
      <c r="AB1423">
        <f>Analytics_Data_json[[#This Row],[amount]]-Analytics_Data_json[[#This Row],[custom_discount]]</f>
        <v>102</v>
      </c>
      <c r="AC1423">
        <f>(Analytics_Data_json[[#This Row],[order_qty]]*Analytics_Data_json[[#This Row],[unit_price]])-Analytics_Data_json[[#This Row],[discount]]-Analytics_Data_json[[#This Row],[custom_discount]]</f>
        <v>102</v>
      </c>
      <c r="AD1423">
        <v>246</v>
      </c>
      <c r="AE1423" s="2" t="s">
        <v>42</v>
      </c>
      <c r="AF1423" s="2" t="s">
        <v>43</v>
      </c>
      <c r="AG1423">
        <v>202</v>
      </c>
      <c r="AH1423" s="2" t="s">
        <v>44</v>
      </c>
      <c r="AI1423" s="2" t="s">
        <v>44</v>
      </c>
      <c r="AJ1423" s="3">
        <v>45326.000775462962</v>
      </c>
      <c r="AK1423" s="3">
        <v>45326.125798611109</v>
      </c>
    </row>
    <row r="1424" spans="1:37" x14ac:dyDescent="0.25">
      <c r="A1424">
        <v>1575152</v>
      </c>
      <c r="B1424">
        <v>187975</v>
      </c>
      <c r="C1424" s="1">
        <v>45325</v>
      </c>
      <c r="D1424" s="1" t="str">
        <f>TEXT(Analytics_Data_json[[#This Row],[ORDER DATE ]],"mmm")</f>
        <v>Feb</v>
      </c>
      <c r="E1424" s="2" t="s">
        <v>2253</v>
      </c>
      <c r="F1424">
        <v>42</v>
      </c>
      <c r="G1424" s="2" t="s">
        <v>33</v>
      </c>
      <c r="H1424" s="2" t="s">
        <v>34</v>
      </c>
      <c r="I1424">
        <v>62</v>
      </c>
      <c r="J1424" s="4" t="s">
        <v>772</v>
      </c>
      <c r="K1424" s="2" t="s">
        <v>773</v>
      </c>
      <c r="L1424" s="2" t="s">
        <v>37</v>
      </c>
      <c r="M1424">
        <v>0</v>
      </c>
      <c r="N1424">
        <v>68</v>
      </c>
      <c r="O1424">
        <v>68</v>
      </c>
      <c r="P1424" s="2" t="s">
        <v>75</v>
      </c>
      <c r="Q1424" s="2" t="s">
        <v>76</v>
      </c>
      <c r="R1424">
        <v>1</v>
      </c>
      <c r="S1424" s="2" t="s">
        <v>40</v>
      </c>
      <c r="T1424">
        <v>12</v>
      </c>
      <c r="U1424" s="2" t="s">
        <v>74</v>
      </c>
      <c r="V1424">
        <v>12</v>
      </c>
      <c r="W1424">
        <v>8.5</v>
      </c>
      <c r="X1424">
        <v>102</v>
      </c>
      <c r="Y1424">
        <v>0</v>
      </c>
      <c r="Z1424">
        <v>0</v>
      </c>
      <c r="AA1424">
        <v>102</v>
      </c>
      <c r="AB1424">
        <f>Analytics_Data_json[[#This Row],[amount]]-Analytics_Data_json[[#This Row],[custom_discount]]</f>
        <v>102</v>
      </c>
      <c r="AC1424">
        <f>(Analytics_Data_json[[#This Row],[order_qty]]*Analytics_Data_json[[#This Row],[unit_price]])-Analytics_Data_json[[#This Row],[discount]]-Analytics_Data_json[[#This Row],[custom_discount]]</f>
        <v>102</v>
      </c>
      <c r="AD1424">
        <v>246</v>
      </c>
      <c r="AE1424" s="2" t="s">
        <v>42</v>
      </c>
      <c r="AF1424" s="2" t="s">
        <v>43</v>
      </c>
      <c r="AG1424">
        <v>202</v>
      </c>
      <c r="AH1424" s="2" t="s">
        <v>44</v>
      </c>
      <c r="AI1424" s="2" t="s">
        <v>44</v>
      </c>
      <c r="AJ1424" s="3">
        <v>45326.000775462962</v>
      </c>
      <c r="AK1424" s="3">
        <v>45326.125798611109</v>
      </c>
    </row>
    <row r="1425" spans="1:37" x14ac:dyDescent="0.25">
      <c r="A1425">
        <v>1575151</v>
      </c>
      <c r="B1425">
        <v>187975</v>
      </c>
      <c r="C1425" s="1">
        <v>45325</v>
      </c>
      <c r="D1425" s="1" t="str">
        <f>TEXT(Analytics_Data_json[[#This Row],[ORDER DATE ]],"mmm")</f>
        <v>Feb</v>
      </c>
      <c r="E1425" s="2" t="s">
        <v>2253</v>
      </c>
      <c r="F1425">
        <v>42</v>
      </c>
      <c r="G1425" s="2" t="s">
        <v>33</v>
      </c>
      <c r="H1425" s="2" t="s">
        <v>34</v>
      </c>
      <c r="I1425">
        <v>62</v>
      </c>
      <c r="J1425" s="4" t="s">
        <v>772</v>
      </c>
      <c r="K1425" s="2" t="s">
        <v>773</v>
      </c>
      <c r="L1425" s="2" t="s">
        <v>37</v>
      </c>
      <c r="M1425">
        <v>0</v>
      </c>
      <c r="N1425">
        <v>83</v>
      </c>
      <c r="O1425">
        <v>83</v>
      </c>
      <c r="P1425" s="2" t="s">
        <v>87</v>
      </c>
      <c r="Q1425" s="2" t="s">
        <v>88</v>
      </c>
      <c r="R1425">
        <v>1</v>
      </c>
      <c r="S1425" s="2" t="s">
        <v>40</v>
      </c>
      <c r="T1425">
        <v>2</v>
      </c>
      <c r="U1425" s="2" t="s">
        <v>89</v>
      </c>
      <c r="V1425">
        <v>1</v>
      </c>
      <c r="W1425">
        <v>100</v>
      </c>
      <c r="X1425">
        <v>100</v>
      </c>
      <c r="Y1425">
        <v>0</v>
      </c>
      <c r="Z1425">
        <v>0</v>
      </c>
      <c r="AA1425">
        <v>100</v>
      </c>
      <c r="AB1425">
        <f>Analytics_Data_json[[#This Row],[amount]]-Analytics_Data_json[[#This Row],[custom_discount]]</f>
        <v>100</v>
      </c>
      <c r="AC1425">
        <f>(Analytics_Data_json[[#This Row],[order_qty]]*Analytics_Data_json[[#This Row],[unit_price]])-Analytics_Data_json[[#This Row],[discount]]-Analytics_Data_json[[#This Row],[custom_discount]]</f>
        <v>100</v>
      </c>
      <c r="AD1425">
        <v>246</v>
      </c>
      <c r="AE1425" s="2" t="s">
        <v>42</v>
      </c>
      <c r="AF1425" s="2" t="s">
        <v>43</v>
      </c>
      <c r="AG1425">
        <v>202</v>
      </c>
      <c r="AH1425" s="2" t="s">
        <v>44</v>
      </c>
      <c r="AI1425" s="2" t="s">
        <v>44</v>
      </c>
      <c r="AJ1425" s="3">
        <v>45326.000775462962</v>
      </c>
      <c r="AK1425" s="3">
        <v>45326.125798611109</v>
      </c>
    </row>
    <row r="1426" spans="1:37" x14ac:dyDescent="0.25">
      <c r="A1426">
        <v>1575150</v>
      </c>
      <c r="B1426">
        <v>187975</v>
      </c>
      <c r="C1426" s="1">
        <v>45325</v>
      </c>
      <c r="D1426" s="1" t="str">
        <f>TEXT(Analytics_Data_json[[#This Row],[ORDER DATE ]],"mmm")</f>
        <v>Feb</v>
      </c>
      <c r="E1426" s="2" t="s">
        <v>2253</v>
      </c>
      <c r="F1426">
        <v>42</v>
      </c>
      <c r="G1426" s="2" t="s">
        <v>33</v>
      </c>
      <c r="H1426" s="2" t="s">
        <v>34</v>
      </c>
      <c r="I1426">
        <v>62</v>
      </c>
      <c r="J1426" s="4" t="s">
        <v>772</v>
      </c>
      <c r="K1426" s="2" t="s">
        <v>773</v>
      </c>
      <c r="L1426" s="2" t="s">
        <v>37</v>
      </c>
      <c r="M1426">
        <v>0</v>
      </c>
      <c r="N1426">
        <v>23</v>
      </c>
      <c r="O1426">
        <v>23</v>
      </c>
      <c r="P1426" s="2" t="s">
        <v>52</v>
      </c>
      <c r="Q1426" s="2" t="s">
        <v>53</v>
      </c>
      <c r="R1426">
        <v>1</v>
      </c>
      <c r="S1426" s="2" t="s">
        <v>40</v>
      </c>
      <c r="T1426">
        <v>7</v>
      </c>
      <c r="U1426" s="2" t="s">
        <v>54</v>
      </c>
      <c r="V1426">
        <v>2</v>
      </c>
      <c r="W1426">
        <v>150</v>
      </c>
      <c r="X1426">
        <v>300</v>
      </c>
      <c r="Y1426">
        <v>0</v>
      </c>
      <c r="Z1426">
        <v>0</v>
      </c>
      <c r="AA1426">
        <v>300</v>
      </c>
      <c r="AB1426">
        <f>Analytics_Data_json[[#This Row],[amount]]-Analytics_Data_json[[#This Row],[custom_discount]]</f>
        <v>300</v>
      </c>
      <c r="AC1426">
        <f>(Analytics_Data_json[[#This Row],[order_qty]]*Analytics_Data_json[[#This Row],[unit_price]])-Analytics_Data_json[[#This Row],[discount]]-Analytics_Data_json[[#This Row],[custom_discount]]</f>
        <v>300</v>
      </c>
      <c r="AD1426">
        <v>246</v>
      </c>
      <c r="AE1426" s="2" t="s">
        <v>42</v>
      </c>
      <c r="AF1426" s="2" t="s">
        <v>43</v>
      </c>
      <c r="AG1426">
        <v>202</v>
      </c>
      <c r="AH1426" s="2" t="s">
        <v>44</v>
      </c>
      <c r="AI1426" s="2" t="s">
        <v>44</v>
      </c>
      <c r="AJ1426" s="3">
        <v>45326.000775462962</v>
      </c>
      <c r="AK1426" s="3">
        <v>45326.125798611109</v>
      </c>
    </row>
    <row r="1427" spans="1:37" x14ac:dyDescent="0.25">
      <c r="A1427">
        <v>1575149</v>
      </c>
      <c r="B1427">
        <v>187975</v>
      </c>
      <c r="C1427" s="1">
        <v>45325</v>
      </c>
      <c r="D1427" s="1" t="str">
        <f>TEXT(Analytics_Data_json[[#This Row],[ORDER DATE ]],"mmm")</f>
        <v>Feb</v>
      </c>
      <c r="E1427" s="2" t="s">
        <v>2253</v>
      </c>
      <c r="F1427">
        <v>42</v>
      </c>
      <c r="G1427" s="2" t="s">
        <v>33</v>
      </c>
      <c r="H1427" s="2" t="s">
        <v>34</v>
      </c>
      <c r="I1427">
        <v>62</v>
      </c>
      <c r="J1427" s="4" t="s">
        <v>772</v>
      </c>
      <c r="K1427" s="2" t="s">
        <v>773</v>
      </c>
      <c r="L1427" s="2" t="s">
        <v>37</v>
      </c>
      <c r="M1427">
        <v>0</v>
      </c>
      <c r="N1427">
        <v>34</v>
      </c>
      <c r="O1427">
        <v>34</v>
      </c>
      <c r="P1427" s="2" t="s">
        <v>154</v>
      </c>
      <c r="Q1427" s="2" t="s">
        <v>155</v>
      </c>
      <c r="R1427">
        <v>1</v>
      </c>
      <c r="S1427" s="2" t="s">
        <v>40</v>
      </c>
      <c r="T1427">
        <v>8</v>
      </c>
      <c r="U1427" s="2" t="s">
        <v>156</v>
      </c>
      <c r="V1427">
        <v>2</v>
      </c>
      <c r="W1427">
        <v>150</v>
      </c>
      <c r="X1427">
        <v>300</v>
      </c>
      <c r="Y1427">
        <v>0</v>
      </c>
      <c r="Z1427">
        <v>0</v>
      </c>
      <c r="AA1427">
        <v>300</v>
      </c>
      <c r="AB1427">
        <f>Analytics_Data_json[[#This Row],[amount]]-Analytics_Data_json[[#This Row],[custom_discount]]</f>
        <v>300</v>
      </c>
      <c r="AC1427">
        <f>(Analytics_Data_json[[#This Row],[order_qty]]*Analytics_Data_json[[#This Row],[unit_price]])-Analytics_Data_json[[#This Row],[discount]]-Analytics_Data_json[[#This Row],[custom_discount]]</f>
        <v>300</v>
      </c>
      <c r="AD1427">
        <v>246</v>
      </c>
      <c r="AE1427" s="2" t="s">
        <v>42</v>
      </c>
      <c r="AF1427" s="2" t="s">
        <v>43</v>
      </c>
      <c r="AG1427">
        <v>202</v>
      </c>
      <c r="AH1427" s="2" t="s">
        <v>44</v>
      </c>
      <c r="AI1427" s="2" t="s">
        <v>44</v>
      </c>
      <c r="AJ1427" s="3">
        <v>45326.000775462962</v>
      </c>
      <c r="AK1427" s="3">
        <v>45326.125798611109</v>
      </c>
    </row>
    <row r="1428" spans="1:37" x14ac:dyDescent="0.25">
      <c r="A1428">
        <v>1575148</v>
      </c>
      <c r="B1428">
        <v>187975</v>
      </c>
      <c r="C1428" s="1">
        <v>45325</v>
      </c>
      <c r="D1428" s="1" t="str">
        <f>TEXT(Analytics_Data_json[[#This Row],[ORDER DATE ]],"mmm")</f>
        <v>Feb</v>
      </c>
      <c r="E1428" s="2" t="s">
        <v>2253</v>
      </c>
      <c r="F1428">
        <v>42</v>
      </c>
      <c r="G1428" s="2" t="s">
        <v>33</v>
      </c>
      <c r="H1428" s="2" t="s">
        <v>34</v>
      </c>
      <c r="I1428">
        <v>62</v>
      </c>
      <c r="J1428" s="4" t="s">
        <v>772</v>
      </c>
      <c r="K1428" s="2" t="s">
        <v>773</v>
      </c>
      <c r="L1428" s="2" t="s">
        <v>37</v>
      </c>
      <c r="M1428">
        <v>0</v>
      </c>
      <c r="N1428">
        <v>75</v>
      </c>
      <c r="O1428">
        <v>75</v>
      </c>
      <c r="P1428" s="2" t="s">
        <v>60</v>
      </c>
      <c r="Q1428" s="2" t="s">
        <v>61</v>
      </c>
      <c r="R1428">
        <v>1</v>
      </c>
      <c r="S1428" s="2" t="s">
        <v>40</v>
      </c>
      <c r="T1428">
        <v>13</v>
      </c>
      <c r="U1428" s="2" t="s">
        <v>62</v>
      </c>
      <c r="V1428">
        <v>2</v>
      </c>
      <c r="W1428">
        <v>150</v>
      </c>
      <c r="X1428">
        <v>300</v>
      </c>
      <c r="Y1428">
        <v>0</v>
      </c>
      <c r="Z1428">
        <v>0</v>
      </c>
      <c r="AA1428">
        <v>300</v>
      </c>
      <c r="AB1428">
        <f>Analytics_Data_json[[#This Row],[amount]]-Analytics_Data_json[[#This Row],[custom_discount]]</f>
        <v>300</v>
      </c>
      <c r="AC1428">
        <f>(Analytics_Data_json[[#This Row],[order_qty]]*Analytics_Data_json[[#This Row],[unit_price]])-Analytics_Data_json[[#This Row],[discount]]-Analytics_Data_json[[#This Row],[custom_discount]]</f>
        <v>300</v>
      </c>
      <c r="AD1428">
        <v>246</v>
      </c>
      <c r="AE1428" s="2" t="s">
        <v>42</v>
      </c>
      <c r="AF1428" s="2" t="s">
        <v>43</v>
      </c>
      <c r="AG1428">
        <v>202</v>
      </c>
      <c r="AH1428" s="2" t="s">
        <v>44</v>
      </c>
      <c r="AI1428" s="2" t="s">
        <v>44</v>
      </c>
      <c r="AJ1428" s="3">
        <v>45326.000775462962</v>
      </c>
      <c r="AK1428" s="3">
        <v>45326.125798611109</v>
      </c>
    </row>
    <row r="1429" spans="1:37" x14ac:dyDescent="0.25">
      <c r="A1429">
        <v>1575147</v>
      </c>
      <c r="B1429">
        <v>187975</v>
      </c>
      <c r="C1429" s="1">
        <v>45325</v>
      </c>
      <c r="D1429" s="1" t="str">
        <f>TEXT(Analytics_Data_json[[#This Row],[ORDER DATE ]],"mmm")</f>
        <v>Feb</v>
      </c>
      <c r="E1429" s="2" t="s">
        <v>2253</v>
      </c>
      <c r="F1429">
        <v>42</v>
      </c>
      <c r="G1429" s="2" t="s">
        <v>33</v>
      </c>
      <c r="H1429" s="2" t="s">
        <v>34</v>
      </c>
      <c r="I1429">
        <v>62</v>
      </c>
      <c r="J1429" s="4" t="s">
        <v>772</v>
      </c>
      <c r="K1429" s="2" t="s">
        <v>773</v>
      </c>
      <c r="L1429" s="2" t="s">
        <v>37</v>
      </c>
      <c r="M1429">
        <v>0</v>
      </c>
      <c r="N1429">
        <v>76</v>
      </c>
      <c r="O1429">
        <v>76</v>
      </c>
      <c r="P1429" s="2" t="s">
        <v>63</v>
      </c>
      <c r="Q1429" s="2" t="s">
        <v>64</v>
      </c>
      <c r="R1429">
        <v>1</v>
      </c>
      <c r="S1429" s="2" t="s">
        <v>40</v>
      </c>
      <c r="T1429">
        <v>13</v>
      </c>
      <c r="U1429" s="2" t="s">
        <v>62</v>
      </c>
      <c r="V1429">
        <v>2</v>
      </c>
      <c r="W1429">
        <v>150</v>
      </c>
      <c r="X1429">
        <v>300</v>
      </c>
      <c r="Y1429">
        <v>0</v>
      </c>
      <c r="Z1429">
        <v>0</v>
      </c>
      <c r="AA1429">
        <v>300</v>
      </c>
      <c r="AB1429">
        <f>Analytics_Data_json[[#This Row],[amount]]-Analytics_Data_json[[#This Row],[custom_discount]]</f>
        <v>300</v>
      </c>
      <c r="AC1429">
        <f>(Analytics_Data_json[[#This Row],[order_qty]]*Analytics_Data_json[[#This Row],[unit_price]])-Analytics_Data_json[[#This Row],[discount]]-Analytics_Data_json[[#This Row],[custom_discount]]</f>
        <v>300</v>
      </c>
      <c r="AD1429">
        <v>246</v>
      </c>
      <c r="AE1429" s="2" t="s">
        <v>42</v>
      </c>
      <c r="AF1429" s="2" t="s">
        <v>43</v>
      </c>
      <c r="AG1429">
        <v>202</v>
      </c>
      <c r="AH1429" s="2" t="s">
        <v>44</v>
      </c>
      <c r="AI1429" s="2" t="s">
        <v>44</v>
      </c>
      <c r="AJ1429" s="3">
        <v>45326.000775462962</v>
      </c>
      <c r="AK1429" s="3">
        <v>45326.125798611109</v>
      </c>
    </row>
    <row r="1430" spans="1:37" x14ac:dyDescent="0.25">
      <c r="A1430">
        <v>1575146</v>
      </c>
      <c r="B1430">
        <v>187975</v>
      </c>
      <c r="C1430" s="1">
        <v>45325</v>
      </c>
      <c r="D1430" s="1" t="str">
        <f>TEXT(Analytics_Data_json[[#This Row],[ORDER DATE ]],"mmm")</f>
        <v>Feb</v>
      </c>
      <c r="E1430" s="2" t="s">
        <v>2253</v>
      </c>
      <c r="F1430">
        <v>42</v>
      </c>
      <c r="G1430" s="2" t="s">
        <v>33</v>
      </c>
      <c r="H1430" s="2" t="s">
        <v>34</v>
      </c>
      <c r="I1430">
        <v>62</v>
      </c>
      <c r="J1430" s="4" t="s">
        <v>772</v>
      </c>
      <c r="K1430" s="2" t="s">
        <v>773</v>
      </c>
      <c r="L1430" s="2" t="s">
        <v>37</v>
      </c>
      <c r="M1430">
        <v>0</v>
      </c>
      <c r="N1430">
        <v>63</v>
      </c>
      <c r="O1430">
        <v>63</v>
      </c>
      <c r="P1430" s="2" t="s">
        <v>313</v>
      </c>
      <c r="Q1430" s="2" t="s">
        <v>314</v>
      </c>
      <c r="R1430">
        <v>1</v>
      </c>
      <c r="S1430" s="2" t="s">
        <v>40</v>
      </c>
      <c r="T1430">
        <v>10</v>
      </c>
      <c r="U1430" s="2" t="s">
        <v>41</v>
      </c>
      <c r="V1430">
        <v>6</v>
      </c>
      <c r="W1430">
        <v>30</v>
      </c>
      <c r="X1430">
        <v>180</v>
      </c>
      <c r="Y1430">
        <v>0</v>
      </c>
      <c r="Z1430">
        <v>0</v>
      </c>
      <c r="AA1430">
        <v>180</v>
      </c>
      <c r="AB1430">
        <f>Analytics_Data_json[[#This Row],[amount]]-Analytics_Data_json[[#This Row],[custom_discount]]</f>
        <v>180</v>
      </c>
      <c r="AC1430">
        <f>(Analytics_Data_json[[#This Row],[order_qty]]*Analytics_Data_json[[#This Row],[unit_price]])-Analytics_Data_json[[#This Row],[discount]]-Analytics_Data_json[[#This Row],[custom_discount]]</f>
        <v>180</v>
      </c>
      <c r="AD1430">
        <v>246</v>
      </c>
      <c r="AE1430" s="2" t="s">
        <v>42</v>
      </c>
      <c r="AF1430" s="2" t="s">
        <v>43</v>
      </c>
      <c r="AG1430">
        <v>202</v>
      </c>
      <c r="AH1430" s="2" t="s">
        <v>44</v>
      </c>
      <c r="AI1430" s="2" t="s">
        <v>44</v>
      </c>
      <c r="AJ1430" s="3">
        <v>45326.000775462962</v>
      </c>
      <c r="AK1430" s="3">
        <v>45326.125798611109</v>
      </c>
    </row>
    <row r="1431" spans="1:37" x14ac:dyDescent="0.25">
      <c r="A1431">
        <v>1575145</v>
      </c>
      <c r="B1431">
        <v>187975</v>
      </c>
      <c r="C1431" s="1">
        <v>45325</v>
      </c>
      <c r="D1431" s="1" t="str">
        <f>TEXT(Analytics_Data_json[[#This Row],[ORDER DATE ]],"mmm")</f>
        <v>Feb</v>
      </c>
      <c r="E1431" s="2" t="s">
        <v>2253</v>
      </c>
      <c r="F1431">
        <v>42</v>
      </c>
      <c r="G1431" s="2" t="s">
        <v>33</v>
      </c>
      <c r="H1431" s="2" t="s">
        <v>34</v>
      </c>
      <c r="I1431">
        <v>62</v>
      </c>
      <c r="J1431" s="4" t="s">
        <v>772</v>
      </c>
      <c r="K1431" s="2" t="s">
        <v>773</v>
      </c>
      <c r="L1431" s="2" t="s">
        <v>37</v>
      </c>
      <c r="M1431">
        <v>0</v>
      </c>
      <c r="N1431">
        <v>62</v>
      </c>
      <c r="O1431">
        <v>62</v>
      </c>
      <c r="P1431" s="2" t="s">
        <v>48</v>
      </c>
      <c r="Q1431" s="2" t="s">
        <v>49</v>
      </c>
      <c r="R1431">
        <v>1</v>
      </c>
      <c r="S1431" s="2" t="s">
        <v>40</v>
      </c>
      <c r="T1431">
        <v>10</v>
      </c>
      <c r="U1431" s="2" t="s">
        <v>41</v>
      </c>
      <c r="V1431">
        <v>6</v>
      </c>
      <c r="W1431">
        <v>30</v>
      </c>
      <c r="X1431">
        <v>180</v>
      </c>
      <c r="Y1431">
        <v>0</v>
      </c>
      <c r="Z1431">
        <v>0</v>
      </c>
      <c r="AA1431">
        <v>180</v>
      </c>
      <c r="AB1431">
        <f>Analytics_Data_json[[#This Row],[amount]]-Analytics_Data_json[[#This Row],[custom_discount]]</f>
        <v>180</v>
      </c>
      <c r="AC1431">
        <f>(Analytics_Data_json[[#This Row],[order_qty]]*Analytics_Data_json[[#This Row],[unit_price]])-Analytics_Data_json[[#This Row],[discount]]-Analytics_Data_json[[#This Row],[custom_discount]]</f>
        <v>180</v>
      </c>
      <c r="AD1431">
        <v>246</v>
      </c>
      <c r="AE1431" s="2" t="s">
        <v>42</v>
      </c>
      <c r="AF1431" s="2" t="s">
        <v>43</v>
      </c>
      <c r="AG1431">
        <v>202</v>
      </c>
      <c r="AH1431" s="2" t="s">
        <v>44</v>
      </c>
      <c r="AI1431" s="2" t="s">
        <v>44</v>
      </c>
      <c r="AJ1431" s="3">
        <v>45326.000775462962</v>
      </c>
      <c r="AK1431" s="3">
        <v>45326.125798611109</v>
      </c>
    </row>
    <row r="1432" spans="1:37" x14ac:dyDescent="0.25">
      <c r="A1432">
        <v>1575144</v>
      </c>
      <c r="B1432">
        <v>187975</v>
      </c>
      <c r="C1432" s="1">
        <v>45325</v>
      </c>
      <c r="D1432" s="1" t="str">
        <f>TEXT(Analytics_Data_json[[#This Row],[ORDER DATE ]],"mmm")</f>
        <v>Feb</v>
      </c>
      <c r="E1432" s="2" t="s">
        <v>2253</v>
      </c>
      <c r="F1432">
        <v>42</v>
      </c>
      <c r="G1432" s="2" t="s">
        <v>33</v>
      </c>
      <c r="H1432" s="2" t="s">
        <v>34</v>
      </c>
      <c r="I1432">
        <v>62</v>
      </c>
      <c r="J1432" s="4" t="s">
        <v>772</v>
      </c>
      <c r="K1432" s="2" t="s">
        <v>773</v>
      </c>
      <c r="L1432" s="2" t="s">
        <v>37</v>
      </c>
      <c r="M1432">
        <v>0</v>
      </c>
      <c r="N1432">
        <v>61</v>
      </c>
      <c r="O1432">
        <v>61</v>
      </c>
      <c r="P1432" s="2" t="s">
        <v>50</v>
      </c>
      <c r="Q1432" s="2" t="s">
        <v>51</v>
      </c>
      <c r="R1432">
        <v>1</v>
      </c>
      <c r="S1432" s="2" t="s">
        <v>40</v>
      </c>
      <c r="T1432">
        <v>10</v>
      </c>
      <c r="U1432" s="2" t="s">
        <v>41</v>
      </c>
      <c r="V1432">
        <v>6</v>
      </c>
      <c r="W1432">
        <v>30</v>
      </c>
      <c r="X1432">
        <v>180</v>
      </c>
      <c r="Y1432">
        <v>0</v>
      </c>
      <c r="Z1432">
        <v>0</v>
      </c>
      <c r="AA1432">
        <v>180</v>
      </c>
      <c r="AB1432">
        <f>Analytics_Data_json[[#This Row],[amount]]-Analytics_Data_json[[#This Row],[custom_discount]]</f>
        <v>180</v>
      </c>
      <c r="AC1432">
        <f>(Analytics_Data_json[[#This Row],[order_qty]]*Analytics_Data_json[[#This Row],[unit_price]])-Analytics_Data_json[[#This Row],[discount]]-Analytics_Data_json[[#This Row],[custom_discount]]</f>
        <v>180</v>
      </c>
      <c r="AD1432">
        <v>246</v>
      </c>
      <c r="AE1432" s="2" t="s">
        <v>42</v>
      </c>
      <c r="AF1432" s="2" t="s">
        <v>43</v>
      </c>
      <c r="AG1432">
        <v>202</v>
      </c>
      <c r="AH1432" s="2" t="s">
        <v>44</v>
      </c>
      <c r="AI1432" s="2" t="s">
        <v>44</v>
      </c>
      <c r="AJ1432" s="3">
        <v>45326.000775462962</v>
      </c>
      <c r="AK1432" s="3">
        <v>45326.125798611109</v>
      </c>
    </row>
    <row r="1433" spans="1:37" x14ac:dyDescent="0.25">
      <c r="A1433">
        <v>1575143</v>
      </c>
      <c r="B1433">
        <v>187975</v>
      </c>
      <c r="C1433" s="1">
        <v>45325</v>
      </c>
      <c r="D1433" s="1" t="str">
        <f>TEXT(Analytics_Data_json[[#This Row],[ORDER DATE ]],"mmm")</f>
        <v>Feb</v>
      </c>
      <c r="E1433" s="2" t="s">
        <v>2253</v>
      </c>
      <c r="F1433">
        <v>42</v>
      </c>
      <c r="G1433" s="2" t="s">
        <v>33</v>
      </c>
      <c r="H1433" s="2" t="s">
        <v>34</v>
      </c>
      <c r="I1433">
        <v>62</v>
      </c>
      <c r="J1433" s="4" t="s">
        <v>772</v>
      </c>
      <c r="K1433" s="2" t="s">
        <v>773</v>
      </c>
      <c r="L1433" s="2" t="s">
        <v>37</v>
      </c>
      <c r="M1433">
        <v>0</v>
      </c>
      <c r="N1433">
        <v>53</v>
      </c>
      <c r="O1433">
        <v>53</v>
      </c>
      <c r="P1433" s="2" t="s">
        <v>38</v>
      </c>
      <c r="Q1433" s="2" t="s">
        <v>39</v>
      </c>
      <c r="R1433">
        <v>1</v>
      </c>
      <c r="S1433" s="2" t="s">
        <v>40</v>
      </c>
      <c r="T1433">
        <v>10</v>
      </c>
      <c r="U1433" s="2" t="s">
        <v>41</v>
      </c>
      <c r="V1433">
        <v>3</v>
      </c>
      <c r="W1433">
        <v>118</v>
      </c>
      <c r="X1433">
        <v>354</v>
      </c>
      <c r="Y1433">
        <v>0</v>
      </c>
      <c r="Z1433">
        <v>0</v>
      </c>
      <c r="AA1433">
        <v>354</v>
      </c>
      <c r="AB1433">
        <f>Analytics_Data_json[[#This Row],[amount]]-Analytics_Data_json[[#This Row],[custom_discount]]</f>
        <v>354</v>
      </c>
      <c r="AC1433">
        <f>(Analytics_Data_json[[#This Row],[order_qty]]*Analytics_Data_json[[#This Row],[unit_price]])-Analytics_Data_json[[#This Row],[discount]]-Analytics_Data_json[[#This Row],[custom_discount]]</f>
        <v>354</v>
      </c>
      <c r="AD1433">
        <v>246</v>
      </c>
      <c r="AE1433" s="2" t="s">
        <v>42</v>
      </c>
      <c r="AF1433" s="2" t="s">
        <v>43</v>
      </c>
      <c r="AG1433">
        <v>202</v>
      </c>
      <c r="AH1433" s="2" t="s">
        <v>44</v>
      </c>
      <c r="AI1433" s="2" t="s">
        <v>44</v>
      </c>
      <c r="AJ1433" s="3">
        <v>45326.000775462962</v>
      </c>
      <c r="AK1433" s="3">
        <v>45326.125798611109</v>
      </c>
    </row>
    <row r="1434" spans="1:37" x14ac:dyDescent="0.25">
      <c r="A1434">
        <v>1575142</v>
      </c>
      <c r="B1434">
        <v>187975</v>
      </c>
      <c r="C1434" s="1">
        <v>45325</v>
      </c>
      <c r="D1434" s="1" t="str">
        <f>TEXT(Analytics_Data_json[[#This Row],[ORDER DATE ]],"mmm")</f>
        <v>Feb</v>
      </c>
      <c r="E1434" s="2" t="s">
        <v>2253</v>
      </c>
      <c r="F1434">
        <v>42</v>
      </c>
      <c r="G1434" s="2" t="s">
        <v>33</v>
      </c>
      <c r="H1434" s="2" t="s">
        <v>34</v>
      </c>
      <c r="I1434">
        <v>62</v>
      </c>
      <c r="J1434" s="4" t="s">
        <v>772</v>
      </c>
      <c r="K1434" s="2" t="s">
        <v>773</v>
      </c>
      <c r="L1434" s="2" t="s">
        <v>37</v>
      </c>
      <c r="M1434">
        <v>0</v>
      </c>
      <c r="N1434">
        <v>52</v>
      </c>
      <c r="O1434">
        <v>52</v>
      </c>
      <c r="P1434" s="2" t="s">
        <v>46</v>
      </c>
      <c r="Q1434" s="2" t="s">
        <v>47</v>
      </c>
      <c r="R1434">
        <v>1</v>
      </c>
      <c r="S1434" s="2" t="s">
        <v>40</v>
      </c>
      <c r="T1434">
        <v>10</v>
      </c>
      <c r="U1434" s="2" t="s">
        <v>41</v>
      </c>
      <c r="V1434">
        <v>3</v>
      </c>
      <c r="W1434">
        <v>118</v>
      </c>
      <c r="X1434">
        <v>354</v>
      </c>
      <c r="Y1434">
        <v>0</v>
      </c>
      <c r="Z1434">
        <v>0</v>
      </c>
      <c r="AA1434">
        <v>354</v>
      </c>
      <c r="AB1434">
        <f>Analytics_Data_json[[#This Row],[amount]]-Analytics_Data_json[[#This Row],[custom_discount]]</f>
        <v>354</v>
      </c>
      <c r="AC1434">
        <f>(Analytics_Data_json[[#This Row],[order_qty]]*Analytics_Data_json[[#This Row],[unit_price]])-Analytics_Data_json[[#This Row],[discount]]-Analytics_Data_json[[#This Row],[custom_discount]]</f>
        <v>354</v>
      </c>
      <c r="AD1434">
        <v>246</v>
      </c>
      <c r="AE1434" s="2" t="s">
        <v>42</v>
      </c>
      <c r="AF1434" s="2" t="s">
        <v>43</v>
      </c>
      <c r="AG1434">
        <v>202</v>
      </c>
      <c r="AH1434" s="2" t="s">
        <v>44</v>
      </c>
      <c r="AI1434" s="2" t="s">
        <v>44</v>
      </c>
      <c r="AJ1434" s="3">
        <v>45326.000775462962</v>
      </c>
      <c r="AK1434" s="3">
        <v>45326.125798611109</v>
      </c>
    </row>
    <row r="1435" spans="1:37" x14ac:dyDescent="0.25">
      <c r="A1435">
        <v>1575141</v>
      </c>
      <c r="B1435">
        <v>187975</v>
      </c>
      <c r="C1435" s="1">
        <v>45325</v>
      </c>
      <c r="D1435" s="1" t="str">
        <f>TEXT(Analytics_Data_json[[#This Row],[ORDER DATE ]],"mmm")</f>
        <v>Feb</v>
      </c>
      <c r="E1435" s="2" t="s">
        <v>2253</v>
      </c>
      <c r="F1435">
        <v>42</v>
      </c>
      <c r="G1435" s="2" t="s">
        <v>33</v>
      </c>
      <c r="H1435" s="2" t="s">
        <v>34</v>
      </c>
      <c r="I1435">
        <v>62</v>
      </c>
      <c r="J1435" s="4" t="s">
        <v>772</v>
      </c>
      <c r="K1435" s="2" t="s">
        <v>773</v>
      </c>
      <c r="L1435" s="2" t="s">
        <v>37</v>
      </c>
      <c r="M1435">
        <v>0</v>
      </c>
      <c r="N1435">
        <v>40</v>
      </c>
      <c r="O1435">
        <v>40</v>
      </c>
      <c r="P1435" s="2" t="s">
        <v>65</v>
      </c>
      <c r="Q1435" s="2" t="s">
        <v>66</v>
      </c>
      <c r="R1435">
        <v>1</v>
      </c>
      <c r="S1435" s="2" t="s">
        <v>40</v>
      </c>
      <c r="T1435">
        <v>3</v>
      </c>
      <c r="U1435" s="2" t="s">
        <v>67</v>
      </c>
      <c r="V1435">
        <v>1</v>
      </c>
      <c r="W1435">
        <v>192</v>
      </c>
      <c r="X1435">
        <v>192</v>
      </c>
      <c r="Y1435">
        <v>0</v>
      </c>
      <c r="Z1435">
        <v>0</v>
      </c>
      <c r="AA1435">
        <v>192</v>
      </c>
      <c r="AB1435">
        <f>Analytics_Data_json[[#This Row],[amount]]-Analytics_Data_json[[#This Row],[custom_discount]]</f>
        <v>192</v>
      </c>
      <c r="AC1435">
        <f>(Analytics_Data_json[[#This Row],[order_qty]]*Analytics_Data_json[[#This Row],[unit_price]])-Analytics_Data_json[[#This Row],[discount]]-Analytics_Data_json[[#This Row],[custom_discount]]</f>
        <v>192</v>
      </c>
      <c r="AD1435">
        <v>246</v>
      </c>
      <c r="AE1435" s="2" t="s">
        <v>42</v>
      </c>
      <c r="AF1435" s="2" t="s">
        <v>43</v>
      </c>
      <c r="AG1435">
        <v>202</v>
      </c>
      <c r="AH1435" s="2" t="s">
        <v>44</v>
      </c>
      <c r="AI1435" s="2" t="s">
        <v>44</v>
      </c>
      <c r="AJ1435" s="3">
        <v>45326.000775462962</v>
      </c>
      <c r="AK1435" s="3">
        <v>45326.125798611109</v>
      </c>
    </row>
    <row r="1436" spans="1:37" x14ac:dyDescent="0.25">
      <c r="A1436">
        <v>1575140</v>
      </c>
      <c r="B1436">
        <v>187975</v>
      </c>
      <c r="C1436" s="1">
        <v>45325</v>
      </c>
      <c r="D1436" s="1" t="str">
        <f>TEXT(Analytics_Data_json[[#This Row],[ORDER DATE ]],"mmm")</f>
        <v>Feb</v>
      </c>
      <c r="E1436" s="2" t="s">
        <v>2253</v>
      </c>
      <c r="F1436">
        <v>42</v>
      </c>
      <c r="G1436" s="2" t="s">
        <v>33</v>
      </c>
      <c r="H1436" s="2" t="s">
        <v>34</v>
      </c>
      <c r="I1436">
        <v>62</v>
      </c>
      <c r="J1436" s="4" t="s">
        <v>772</v>
      </c>
      <c r="K1436" s="2" t="s">
        <v>773</v>
      </c>
      <c r="L1436" s="2" t="s">
        <v>37</v>
      </c>
      <c r="M1436">
        <v>0</v>
      </c>
      <c r="N1436">
        <v>38</v>
      </c>
      <c r="O1436">
        <v>38</v>
      </c>
      <c r="P1436" s="2" t="s">
        <v>68</v>
      </c>
      <c r="Q1436" s="2" t="s">
        <v>69</v>
      </c>
      <c r="R1436">
        <v>1</v>
      </c>
      <c r="S1436" s="2" t="s">
        <v>40</v>
      </c>
      <c r="T1436">
        <v>3</v>
      </c>
      <c r="U1436" s="2" t="s">
        <v>67</v>
      </c>
      <c r="V1436">
        <v>1</v>
      </c>
      <c r="W1436">
        <v>192</v>
      </c>
      <c r="X1436">
        <v>192</v>
      </c>
      <c r="Y1436">
        <v>0</v>
      </c>
      <c r="Z1436">
        <v>0</v>
      </c>
      <c r="AA1436">
        <v>192</v>
      </c>
      <c r="AB1436">
        <f>Analytics_Data_json[[#This Row],[amount]]-Analytics_Data_json[[#This Row],[custom_discount]]</f>
        <v>192</v>
      </c>
      <c r="AC1436">
        <f>(Analytics_Data_json[[#This Row],[order_qty]]*Analytics_Data_json[[#This Row],[unit_price]])-Analytics_Data_json[[#This Row],[discount]]-Analytics_Data_json[[#This Row],[custom_discount]]</f>
        <v>192</v>
      </c>
      <c r="AD1436">
        <v>246</v>
      </c>
      <c r="AE1436" s="2" t="s">
        <v>42</v>
      </c>
      <c r="AF1436" s="2" t="s">
        <v>43</v>
      </c>
      <c r="AG1436">
        <v>202</v>
      </c>
      <c r="AH1436" s="2" t="s">
        <v>44</v>
      </c>
      <c r="AI1436" s="2" t="s">
        <v>44</v>
      </c>
      <c r="AJ1436" s="3">
        <v>45326.000775462962</v>
      </c>
      <c r="AK1436" s="3">
        <v>45326.125798611109</v>
      </c>
    </row>
    <row r="1437" spans="1:37" x14ac:dyDescent="0.25">
      <c r="A1437">
        <v>1575139</v>
      </c>
      <c r="B1437">
        <v>187975</v>
      </c>
      <c r="C1437" s="1">
        <v>45325</v>
      </c>
      <c r="D1437" s="1" t="str">
        <f>TEXT(Analytics_Data_json[[#This Row],[ORDER DATE ]],"mmm")</f>
        <v>Feb</v>
      </c>
      <c r="E1437" s="2" t="s">
        <v>2253</v>
      </c>
      <c r="F1437">
        <v>42</v>
      </c>
      <c r="G1437" s="2" t="s">
        <v>33</v>
      </c>
      <c r="H1437" s="2" t="s">
        <v>34</v>
      </c>
      <c r="I1437">
        <v>62</v>
      </c>
      <c r="J1437" s="4" t="s">
        <v>772</v>
      </c>
      <c r="K1437" s="2" t="s">
        <v>773</v>
      </c>
      <c r="L1437" s="2" t="s">
        <v>37</v>
      </c>
      <c r="M1437">
        <v>0</v>
      </c>
      <c r="N1437">
        <v>43</v>
      </c>
      <c r="O1437">
        <v>43</v>
      </c>
      <c r="P1437" s="2" t="s">
        <v>228</v>
      </c>
      <c r="Q1437" s="2" t="s">
        <v>229</v>
      </c>
      <c r="R1437">
        <v>1</v>
      </c>
      <c r="S1437" s="2" t="s">
        <v>40</v>
      </c>
      <c r="T1437">
        <v>3</v>
      </c>
      <c r="U1437" s="2" t="s">
        <v>67</v>
      </c>
      <c r="V1437">
        <v>6</v>
      </c>
      <c r="W1437">
        <v>24</v>
      </c>
      <c r="X1437">
        <v>144</v>
      </c>
      <c r="Y1437">
        <v>0</v>
      </c>
      <c r="Z1437">
        <v>0</v>
      </c>
      <c r="AA1437">
        <v>144</v>
      </c>
      <c r="AB1437">
        <f>Analytics_Data_json[[#This Row],[amount]]-Analytics_Data_json[[#This Row],[custom_discount]]</f>
        <v>144</v>
      </c>
      <c r="AC1437">
        <f>(Analytics_Data_json[[#This Row],[order_qty]]*Analytics_Data_json[[#This Row],[unit_price]])-Analytics_Data_json[[#This Row],[discount]]-Analytics_Data_json[[#This Row],[custom_discount]]</f>
        <v>144</v>
      </c>
      <c r="AD1437">
        <v>246</v>
      </c>
      <c r="AE1437" s="2" t="s">
        <v>42</v>
      </c>
      <c r="AF1437" s="2" t="s">
        <v>43</v>
      </c>
      <c r="AG1437">
        <v>202</v>
      </c>
      <c r="AH1437" s="2" t="s">
        <v>44</v>
      </c>
      <c r="AI1437" s="2" t="s">
        <v>44</v>
      </c>
      <c r="AJ1437" s="3">
        <v>45326.000775462962</v>
      </c>
      <c r="AK1437" s="3">
        <v>45326.125798611109</v>
      </c>
    </row>
    <row r="1438" spans="1:37" x14ac:dyDescent="0.25">
      <c r="A1438">
        <v>1575138</v>
      </c>
      <c r="B1438">
        <v>187975</v>
      </c>
      <c r="C1438" s="1">
        <v>45325</v>
      </c>
      <c r="D1438" s="1" t="str">
        <f>TEXT(Analytics_Data_json[[#This Row],[ORDER DATE ]],"mmm")</f>
        <v>Feb</v>
      </c>
      <c r="E1438" s="2" t="s">
        <v>2253</v>
      </c>
      <c r="F1438">
        <v>42</v>
      </c>
      <c r="G1438" s="2" t="s">
        <v>33</v>
      </c>
      <c r="H1438" s="2" t="s">
        <v>34</v>
      </c>
      <c r="I1438">
        <v>62</v>
      </c>
      <c r="J1438" s="4" t="s">
        <v>772</v>
      </c>
      <c r="K1438" s="2" t="s">
        <v>773</v>
      </c>
      <c r="L1438" s="2" t="s">
        <v>37</v>
      </c>
      <c r="M1438">
        <v>0</v>
      </c>
      <c r="N1438">
        <v>45</v>
      </c>
      <c r="O1438">
        <v>45</v>
      </c>
      <c r="P1438" s="2" t="s">
        <v>226</v>
      </c>
      <c r="Q1438" s="2" t="s">
        <v>227</v>
      </c>
      <c r="R1438">
        <v>1</v>
      </c>
      <c r="S1438" s="2" t="s">
        <v>40</v>
      </c>
      <c r="T1438">
        <v>3</v>
      </c>
      <c r="U1438" s="2" t="s">
        <v>67</v>
      </c>
      <c r="V1438">
        <v>6</v>
      </c>
      <c r="W1438">
        <v>24</v>
      </c>
      <c r="X1438">
        <v>144</v>
      </c>
      <c r="Y1438">
        <v>0</v>
      </c>
      <c r="Z1438">
        <v>0</v>
      </c>
      <c r="AA1438">
        <v>144</v>
      </c>
      <c r="AB1438">
        <f>Analytics_Data_json[[#This Row],[amount]]-Analytics_Data_json[[#This Row],[custom_discount]]</f>
        <v>144</v>
      </c>
      <c r="AC1438">
        <f>(Analytics_Data_json[[#This Row],[order_qty]]*Analytics_Data_json[[#This Row],[unit_price]])-Analytics_Data_json[[#This Row],[discount]]-Analytics_Data_json[[#This Row],[custom_discount]]</f>
        <v>144</v>
      </c>
      <c r="AD1438">
        <v>246</v>
      </c>
      <c r="AE1438" s="2" t="s">
        <v>42</v>
      </c>
      <c r="AF1438" s="2" t="s">
        <v>43</v>
      </c>
      <c r="AG1438">
        <v>202</v>
      </c>
      <c r="AH1438" s="2" t="s">
        <v>44</v>
      </c>
      <c r="AI1438" s="2" t="s">
        <v>44</v>
      </c>
      <c r="AJ1438" s="3">
        <v>45326.000775462962</v>
      </c>
      <c r="AK1438" s="3">
        <v>45326.125798611109</v>
      </c>
    </row>
    <row r="1439" spans="1:37" x14ac:dyDescent="0.25">
      <c r="A1439">
        <v>1575137</v>
      </c>
      <c r="B1439">
        <v>187974</v>
      </c>
      <c r="C1439" s="1">
        <v>45325</v>
      </c>
      <c r="D1439" s="1" t="str">
        <f>TEXT(Analytics_Data_json[[#This Row],[ORDER DATE ]],"mmm")</f>
        <v>Feb</v>
      </c>
      <c r="E1439" s="2" t="s">
        <v>2254</v>
      </c>
      <c r="F1439">
        <v>54</v>
      </c>
      <c r="G1439" s="2" t="s">
        <v>158</v>
      </c>
      <c r="H1439" s="2" t="s">
        <v>159</v>
      </c>
      <c r="I1439">
        <v>74</v>
      </c>
      <c r="J1439" s="4">
        <v>1798</v>
      </c>
      <c r="K1439" s="2" t="s">
        <v>1636</v>
      </c>
      <c r="L1439" s="2" t="s">
        <v>37</v>
      </c>
      <c r="M1439">
        <v>0</v>
      </c>
      <c r="N1439">
        <v>51</v>
      </c>
      <c r="O1439">
        <v>51</v>
      </c>
      <c r="P1439" s="2" t="s">
        <v>207</v>
      </c>
      <c r="Q1439" s="2" t="s">
        <v>208</v>
      </c>
      <c r="R1439">
        <v>1</v>
      </c>
      <c r="S1439" s="2" t="s">
        <v>40</v>
      </c>
      <c r="T1439">
        <v>9</v>
      </c>
      <c r="U1439" s="2" t="s">
        <v>185</v>
      </c>
      <c r="V1439">
        <v>12</v>
      </c>
      <c r="W1439">
        <v>58</v>
      </c>
      <c r="X1439">
        <v>696</v>
      </c>
      <c r="Y1439">
        <v>0</v>
      </c>
      <c r="Z1439">
        <v>0</v>
      </c>
      <c r="AA1439">
        <v>696</v>
      </c>
      <c r="AB1439">
        <f>Analytics_Data_json[[#This Row],[amount]]-Analytics_Data_json[[#This Row],[custom_discount]]</f>
        <v>696</v>
      </c>
      <c r="AC1439">
        <f>(Analytics_Data_json[[#This Row],[order_qty]]*Analytics_Data_json[[#This Row],[unit_price]])-Analytics_Data_json[[#This Row],[discount]]-Analytics_Data_json[[#This Row],[custom_discount]]</f>
        <v>696</v>
      </c>
      <c r="AD1439">
        <v>273</v>
      </c>
      <c r="AE1439" s="2" t="s">
        <v>188</v>
      </c>
      <c r="AF1439" s="2" t="s">
        <v>189</v>
      </c>
      <c r="AG1439">
        <v>228</v>
      </c>
      <c r="AH1439" s="2" t="s">
        <v>44</v>
      </c>
      <c r="AI1439" s="2" t="s">
        <v>44</v>
      </c>
      <c r="AJ1439" s="3">
        <v>45326.000775462962</v>
      </c>
      <c r="AK1439" s="3">
        <v>45326.125798611109</v>
      </c>
    </row>
    <row r="1440" spans="1:37" x14ac:dyDescent="0.25">
      <c r="A1440">
        <v>1575136</v>
      </c>
      <c r="B1440">
        <v>187973</v>
      </c>
      <c r="C1440" s="1">
        <v>45325</v>
      </c>
      <c r="D1440" s="1" t="str">
        <f>TEXT(Analytics_Data_json[[#This Row],[ORDER DATE ]],"mmm")</f>
        <v>Feb</v>
      </c>
      <c r="E1440" s="2" t="s">
        <v>2255</v>
      </c>
      <c r="F1440">
        <v>54</v>
      </c>
      <c r="G1440" s="2" t="s">
        <v>158</v>
      </c>
      <c r="H1440" s="2" t="s">
        <v>159</v>
      </c>
      <c r="I1440">
        <v>74</v>
      </c>
      <c r="J1440" s="4">
        <v>1799</v>
      </c>
      <c r="K1440" s="2" t="s">
        <v>576</v>
      </c>
      <c r="L1440" s="2" t="s">
        <v>37</v>
      </c>
      <c r="M1440">
        <v>0</v>
      </c>
      <c r="N1440">
        <v>45</v>
      </c>
      <c r="O1440">
        <v>45</v>
      </c>
      <c r="P1440" s="2" t="s">
        <v>226</v>
      </c>
      <c r="Q1440" s="2" t="s">
        <v>227</v>
      </c>
      <c r="R1440">
        <v>1</v>
      </c>
      <c r="S1440" s="2" t="s">
        <v>40</v>
      </c>
      <c r="T1440">
        <v>3</v>
      </c>
      <c r="U1440" s="2" t="s">
        <v>67</v>
      </c>
      <c r="V1440">
        <v>6</v>
      </c>
      <c r="W1440">
        <v>24</v>
      </c>
      <c r="X1440">
        <v>144</v>
      </c>
      <c r="Y1440">
        <v>0</v>
      </c>
      <c r="Z1440">
        <v>0</v>
      </c>
      <c r="AA1440">
        <v>144</v>
      </c>
      <c r="AB1440">
        <f>Analytics_Data_json[[#This Row],[amount]]-Analytics_Data_json[[#This Row],[custom_discount]]</f>
        <v>144</v>
      </c>
      <c r="AC1440">
        <f>(Analytics_Data_json[[#This Row],[order_qty]]*Analytics_Data_json[[#This Row],[unit_price]])-Analytics_Data_json[[#This Row],[discount]]-Analytics_Data_json[[#This Row],[custom_discount]]</f>
        <v>144</v>
      </c>
      <c r="AD1440">
        <v>273</v>
      </c>
      <c r="AE1440" s="2" t="s">
        <v>188</v>
      </c>
      <c r="AF1440" s="2" t="s">
        <v>189</v>
      </c>
      <c r="AG1440">
        <v>228</v>
      </c>
      <c r="AH1440" s="2" t="s">
        <v>44</v>
      </c>
      <c r="AI1440" s="2" t="s">
        <v>44</v>
      </c>
      <c r="AJ1440" s="3">
        <v>45326.000775462962</v>
      </c>
      <c r="AK1440" s="3">
        <v>45326.125798611109</v>
      </c>
    </row>
    <row r="1441" spans="1:37" x14ac:dyDescent="0.25">
      <c r="A1441">
        <v>1575135</v>
      </c>
      <c r="B1441">
        <v>187973</v>
      </c>
      <c r="C1441" s="1">
        <v>45325</v>
      </c>
      <c r="D1441" s="1" t="str">
        <f>TEXT(Analytics_Data_json[[#This Row],[ORDER DATE ]],"mmm")</f>
        <v>Feb</v>
      </c>
      <c r="E1441" s="2" t="s">
        <v>2255</v>
      </c>
      <c r="F1441">
        <v>54</v>
      </c>
      <c r="G1441" s="2" t="s">
        <v>158</v>
      </c>
      <c r="H1441" s="2" t="s">
        <v>159</v>
      </c>
      <c r="I1441">
        <v>74</v>
      </c>
      <c r="J1441" s="4">
        <v>1799</v>
      </c>
      <c r="K1441" s="2" t="s">
        <v>576</v>
      </c>
      <c r="L1441" s="2" t="s">
        <v>37</v>
      </c>
      <c r="M1441">
        <v>0</v>
      </c>
      <c r="N1441">
        <v>43</v>
      </c>
      <c r="O1441">
        <v>43</v>
      </c>
      <c r="P1441" s="2" t="s">
        <v>228</v>
      </c>
      <c r="Q1441" s="2" t="s">
        <v>229</v>
      </c>
      <c r="R1441">
        <v>1</v>
      </c>
      <c r="S1441" s="2" t="s">
        <v>40</v>
      </c>
      <c r="T1441">
        <v>3</v>
      </c>
      <c r="U1441" s="2" t="s">
        <v>67</v>
      </c>
      <c r="V1441">
        <v>6</v>
      </c>
      <c r="W1441">
        <v>24</v>
      </c>
      <c r="X1441">
        <v>144</v>
      </c>
      <c r="Y1441">
        <v>0</v>
      </c>
      <c r="Z1441">
        <v>0</v>
      </c>
      <c r="AA1441">
        <v>144</v>
      </c>
      <c r="AB1441">
        <f>Analytics_Data_json[[#This Row],[amount]]-Analytics_Data_json[[#This Row],[custom_discount]]</f>
        <v>144</v>
      </c>
      <c r="AC1441">
        <f>(Analytics_Data_json[[#This Row],[order_qty]]*Analytics_Data_json[[#This Row],[unit_price]])-Analytics_Data_json[[#This Row],[discount]]-Analytics_Data_json[[#This Row],[custom_discount]]</f>
        <v>144</v>
      </c>
      <c r="AD1441">
        <v>273</v>
      </c>
      <c r="AE1441" s="2" t="s">
        <v>188</v>
      </c>
      <c r="AF1441" s="2" t="s">
        <v>189</v>
      </c>
      <c r="AG1441">
        <v>228</v>
      </c>
      <c r="AH1441" s="2" t="s">
        <v>44</v>
      </c>
      <c r="AI1441" s="2" t="s">
        <v>44</v>
      </c>
      <c r="AJ1441" s="3">
        <v>45326.000775462962</v>
      </c>
      <c r="AK1441" s="3">
        <v>45326.125798611109</v>
      </c>
    </row>
    <row r="1442" spans="1:37" x14ac:dyDescent="0.25">
      <c r="A1442">
        <v>1575134</v>
      </c>
      <c r="B1442">
        <v>187972</v>
      </c>
      <c r="C1442" s="1">
        <v>45325</v>
      </c>
      <c r="D1442" s="1" t="str">
        <f>TEXT(Analytics_Data_json[[#This Row],[ORDER DATE ]],"mmm")</f>
        <v>Feb</v>
      </c>
      <c r="E1442" s="2" t="s">
        <v>2256</v>
      </c>
      <c r="F1442">
        <v>54</v>
      </c>
      <c r="G1442" s="2" t="s">
        <v>158</v>
      </c>
      <c r="H1442" s="2" t="s">
        <v>159</v>
      </c>
      <c r="I1442">
        <v>74</v>
      </c>
      <c r="J1442" s="4">
        <v>1800</v>
      </c>
      <c r="K1442" s="2" t="s">
        <v>572</v>
      </c>
      <c r="L1442" s="2" t="s">
        <v>37</v>
      </c>
      <c r="M1442">
        <v>0</v>
      </c>
      <c r="N1442">
        <v>73</v>
      </c>
      <c r="O1442">
        <v>73</v>
      </c>
      <c r="P1442" s="2" t="s">
        <v>203</v>
      </c>
      <c r="Q1442" s="2" t="s">
        <v>204</v>
      </c>
      <c r="R1442">
        <v>1</v>
      </c>
      <c r="S1442" s="2" t="s">
        <v>40</v>
      </c>
      <c r="T1442">
        <v>12</v>
      </c>
      <c r="U1442" s="2" t="s">
        <v>74</v>
      </c>
      <c r="V1442">
        <v>24</v>
      </c>
      <c r="W1442">
        <v>16.25</v>
      </c>
      <c r="X1442">
        <v>390</v>
      </c>
      <c r="Y1442">
        <v>0</v>
      </c>
      <c r="Z1442">
        <v>0</v>
      </c>
      <c r="AA1442">
        <v>390</v>
      </c>
      <c r="AB1442">
        <f>Analytics_Data_json[[#This Row],[amount]]-Analytics_Data_json[[#This Row],[custom_discount]]</f>
        <v>390</v>
      </c>
      <c r="AC1442">
        <f>(Analytics_Data_json[[#This Row],[order_qty]]*Analytics_Data_json[[#This Row],[unit_price]])-Analytics_Data_json[[#This Row],[discount]]-Analytics_Data_json[[#This Row],[custom_discount]]</f>
        <v>390</v>
      </c>
      <c r="AD1442">
        <v>273</v>
      </c>
      <c r="AE1442" s="2" t="s">
        <v>188</v>
      </c>
      <c r="AF1442" s="2" t="s">
        <v>189</v>
      </c>
      <c r="AG1442">
        <v>228</v>
      </c>
      <c r="AH1442" s="2" t="s">
        <v>44</v>
      </c>
      <c r="AI1442" s="2" t="s">
        <v>44</v>
      </c>
      <c r="AJ1442" s="3">
        <v>45326.000775462962</v>
      </c>
      <c r="AK1442" s="3">
        <v>45326.125798611109</v>
      </c>
    </row>
    <row r="1443" spans="1:37" x14ac:dyDescent="0.25">
      <c r="A1443">
        <v>1575133</v>
      </c>
      <c r="B1443">
        <v>187972</v>
      </c>
      <c r="C1443" s="1">
        <v>45325</v>
      </c>
      <c r="D1443" s="1" t="str">
        <f>TEXT(Analytics_Data_json[[#This Row],[ORDER DATE ]],"mmm")</f>
        <v>Feb</v>
      </c>
      <c r="E1443" s="2" t="s">
        <v>2256</v>
      </c>
      <c r="F1443">
        <v>54</v>
      </c>
      <c r="G1443" s="2" t="s">
        <v>158</v>
      </c>
      <c r="H1443" s="2" t="s">
        <v>159</v>
      </c>
      <c r="I1443">
        <v>74</v>
      </c>
      <c r="J1443" s="4">
        <v>1800</v>
      </c>
      <c r="K1443" s="2" t="s">
        <v>572</v>
      </c>
      <c r="L1443" s="2" t="s">
        <v>37</v>
      </c>
      <c r="M1443">
        <v>0</v>
      </c>
      <c r="N1443">
        <v>40</v>
      </c>
      <c r="O1443">
        <v>40</v>
      </c>
      <c r="P1443" s="2" t="s">
        <v>65</v>
      </c>
      <c r="Q1443" s="2" t="s">
        <v>66</v>
      </c>
      <c r="R1443">
        <v>1</v>
      </c>
      <c r="S1443" s="2" t="s">
        <v>40</v>
      </c>
      <c r="T1443">
        <v>3</v>
      </c>
      <c r="U1443" s="2" t="s">
        <v>67</v>
      </c>
      <c r="V1443">
        <v>1</v>
      </c>
      <c r="W1443">
        <v>192</v>
      </c>
      <c r="X1443">
        <v>192</v>
      </c>
      <c r="Y1443">
        <v>0</v>
      </c>
      <c r="Z1443">
        <v>0</v>
      </c>
      <c r="AA1443">
        <v>192</v>
      </c>
      <c r="AB1443">
        <f>Analytics_Data_json[[#This Row],[amount]]-Analytics_Data_json[[#This Row],[custom_discount]]</f>
        <v>192</v>
      </c>
      <c r="AC1443">
        <f>(Analytics_Data_json[[#This Row],[order_qty]]*Analytics_Data_json[[#This Row],[unit_price]])-Analytics_Data_json[[#This Row],[discount]]-Analytics_Data_json[[#This Row],[custom_discount]]</f>
        <v>192</v>
      </c>
      <c r="AD1443">
        <v>273</v>
      </c>
      <c r="AE1443" s="2" t="s">
        <v>188</v>
      </c>
      <c r="AF1443" s="2" t="s">
        <v>189</v>
      </c>
      <c r="AG1443">
        <v>228</v>
      </c>
      <c r="AH1443" s="2" t="s">
        <v>44</v>
      </c>
      <c r="AI1443" s="2" t="s">
        <v>44</v>
      </c>
      <c r="AJ1443" s="3">
        <v>45326.000775462962</v>
      </c>
      <c r="AK1443" s="3">
        <v>45326.125798611109</v>
      </c>
    </row>
    <row r="1444" spans="1:37" x14ac:dyDescent="0.25">
      <c r="A1444">
        <v>1575132</v>
      </c>
      <c r="B1444">
        <v>187971</v>
      </c>
      <c r="C1444" s="1">
        <v>45325</v>
      </c>
      <c r="D1444" s="1" t="str">
        <f>TEXT(Analytics_Data_json[[#This Row],[ORDER DATE ]],"mmm")</f>
        <v>Feb</v>
      </c>
      <c r="E1444" s="2" t="s">
        <v>2257</v>
      </c>
      <c r="F1444">
        <v>42</v>
      </c>
      <c r="G1444" s="2" t="s">
        <v>33</v>
      </c>
      <c r="H1444" s="2" t="s">
        <v>34</v>
      </c>
      <c r="I1444">
        <v>62</v>
      </c>
      <c r="J1444" s="4" t="s">
        <v>2258</v>
      </c>
      <c r="K1444" s="2" t="s">
        <v>2259</v>
      </c>
      <c r="L1444" s="2" t="s">
        <v>37</v>
      </c>
      <c r="M1444">
        <v>0</v>
      </c>
      <c r="N1444">
        <v>53</v>
      </c>
      <c r="O1444">
        <v>53</v>
      </c>
      <c r="P1444" s="2" t="s">
        <v>38</v>
      </c>
      <c r="Q1444" s="2" t="s">
        <v>39</v>
      </c>
      <c r="R1444">
        <v>1</v>
      </c>
      <c r="S1444" s="2" t="s">
        <v>40</v>
      </c>
      <c r="T1444">
        <v>10</v>
      </c>
      <c r="U1444" s="2" t="s">
        <v>41</v>
      </c>
      <c r="V1444">
        <v>1</v>
      </c>
      <c r="W1444">
        <v>118</v>
      </c>
      <c r="X1444">
        <v>118</v>
      </c>
      <c r="Y1444">
        <v>0</v>
      </c>
      <c r="Z1444">
        <v>0</v>
      </c>
      <c r="AA1444">
        <v>118</v>
      </c>
      <c r="AB1444">
        <f>Analytics_Data_json[[#This Row],[amount]]-Analytics_Data_json[[#This Row],[custom_discount]]</f>
        <v>118</v>
      </c>
      <c r="AC1444">
        <f>(Analytics_Data_json[[#This Row],[order_qty]]*Analytics_Data_json[[#This Row],[unit_price]])-Analytics_Data_json[[#This Row],[discount]]-Analytics_Data_json[[#This Row],[custom_discount]]</f>
        <v>118</v>
      </c>
      <c r="AD1444">
        <v>247</v>
      </c>
      <c r="AE1444" s="2" t="s">
        <v>211</v>
      </c>
      <c r="AF1444" s="2" t="s">
        <v>212</v>
      </c>
      <c r="AG1444">
        <v>203</v>
      </c>
      <c r="AH1444" s="2" t="s">
        <v>44</v>
      </c>
      <c r="AI1444" s="2" t="s">
        <v>44</v>
      </c>
      <c r="AJ1444" s="3">
        <v>45326.000775462962</v>
      </c>
      <c r="AK1444" s="3">
        <v>45326.125798611109</v>
      </c>
    </row>
    <row r="1445" spans="1:37" x14ac:dyDescent="0.25">
      <c r="A1445">
        <v>1575131</v>
      </c>
      <c r="B1445">
        <v>187971</v>
      </c>
      <c r="C1445" s="1">
        <v>45325</v>
      </c>
      <c r="D1445" s="1" t="str">
        <f>TEXT(Analytics_Data_json[[#This Row],[ORDER DATE ]],"mmm")</f>
        <v>Feb</v>
      </c>
      <c r="E1445" s="2" t="s">
        <v>2257</v>
      </c>
      <c r="F1445">
        <v>42</v>
      </c>
      <c r="G1445" s="2" t="s">
        <v>33</v>
      </c>
      <c r="H1445" s="2" t="s">
        <v>34</v>
      </c>
      <c r="I1445">
        <v>62</v>
      </c>
      <c r="J1445" s="4" t="s">
        <v>2258</v>
      </c>
      <c r="K1445" s="2" t="s">
        <v>2259</v>
      </c>
      <c r="L1445" s="2" t="s">
        <v>37</v>
      </c>
      <c r="M1445">
        <v>0</v>
      </c>
      <c r="N1445">
        <v>34</v>
      </c>
      <c r="O1445">
        <v>34</v>
      </c>
      <c r="P1445" s="2" t="s">
        <v>154</v>
      </c>
      <c r="Q1445" s="2" t="s">
        <v>155</v>
      </c>
      <c r="R1445">
        <v>1</v>
      </c>
      <c r="S1445" s="2" t="s">
        <v>40</v>
      </c>
      <c r="T1445">
        <v>8</v>
      </c>
      <c r="U1445" s="2" t="s">
        <v>156</v>
      </c>
      <c r="V1445">
        <v>1</v>
      </c>
      <c r="W1445">
        <v>150</v>
      </c>
      <c r="X1445">
        <v>150</v>
      </c>
      <c r="Y1445">
        <v>0</v>
      </c>
      <c r="Z1445">
        <v>0</v>
      </c>
      <c r="AA1445">
        <v>150</v>
      </c>
      <c r="AB1445">
        <f>Analytics_Data_json[[#This Row],[amount]]-Analytics_Data_json[[#This Row],[custom_discount]]</f>
        <v>150</v>
      </c>
      <c r="AC1445">
        <f>(Analytics_Data_json[[#This Row],[order_qty]]*Analytics_Data_json[[#This Row],[unit_price]])-Analytics_Data_json[[#This Row],[discount]]-Analytics_Data_json[[#This Row],[custom_discount]]</f>
        <v>150</v>
      </c>
      <c r="AD1445">
        <v>247</v>
      </c>
      <c r="AE1445" s="2" t="s">
        <v>211</v>
      </c>
      <c r="AF1445" s="2" t="s">
        <v>212</v>
      </c>
      <c r="AG1445">
        <v>203</v>
      </c>
      <c r="AH1445" s="2" t="s">
        <v>44</v>
      </c>
      <c r="AI1445" s="2" t="s">
        <v>44</v>
      </c>
      <c r="AJ1445" s="3">
        <v>45326.000775462962</v>
      </c>
      <c r="AK1445" s="3">
        <v>45326.125798611109</v>
      </c>
    </row>
    <row r="1446" spans="1:37" x14ac:dyDescent="0.25">
      <c r="A1446">
        <v>1575130</v>
      </c>
      <c r="B1446">
        <v>187970</v>
      </c>
      <c r="C1446" s="1">
        <v>45325</v>
      </c>
      <c r="D1446" s="1" t="str">
        <f>TEXT(Analytics_Data_json[[#This Row],[ORDER DATE ]],"mmm")</f>
        <v>Feb</v>
      </c>
      <c r="E1446" s="2" t="s">
        <v>2260</v>
      </c>
      <c r="F1446">
        <v>42</v>
      </c>
      <c r="G1446" s="2" t="s">
        <v>33</v>
      </c>
      <c r="H1446" s="2" t="s">
        <v>34</v>
      </c>
      <c r="I1446">
        <v>62</v>
      </c>
      <c r="J1446" s="4" t="s">
        <v>838</v>
      </c>
      <c r="K1446" s="2" t="s">
        <v>839</v>
      </c>
      <c r="L1446" s="2" t="s">
        <v>37</v>
      </c>
      <c r="M1446">
        <v>0</v>
      </c>
      <c r="N1446">
        <v>83</v>
      </c>
      <c r="O1446">
        <v>83</v>
      </c>
      <c r="P1446" s="2" t="s">
        <v>87</v>
      </c>
      <c r="Q1446" s="2" t="s">
        <v>88</v>
      </c>
      <c r="R1446">
        <v>1</v>
      </c>
      <c r="S1446" s="2" t="s">
        <v>40</v>
      </c>
      <c r="T1446">
        <v>2</v>
      </c>
      <c r="U1446" s="2" t="s">
        <v>89</v>
      </c>
      <c r="V1446">
        <v>1</v>
      </c>
      <c r="W1446">
        <v>100</v>
      </c>
      <c r="X1446">
        <v>100</v>
      </c>
      <c r="Y1446">
        <v>0</v>
      </c>
      <c r="Z1446">
        <v>0</v>
      </c>
      <c r="AA1446">
        <v>100</v>
      </c>
      <c r="AB1446">
        <f>Analytics_Data_json[[#This Row],[amount]]-Analytics_Data_json[[#This Row],[custom_discount]]</f>
        <v>100</v>
      </c>
      <c r="AC1446">
        <f>(Analytics_Data_json[[#This Row],[order_qty]]*Analytics_Data_json[[#This Row],[unit_price]])-Analytics_Data_json[[#This Row],[discount]]-Analytics_Data_json[[#This Row],[custom_discount]]</f>
        <v>100</v>
      </c>
      <c r="AD1446">
        <v>247</v>
      </c>
      <c r="AE1446" s="2" t="s">
        <v>211</v>
      </c>
      <c r="AF1446" s="2" t="s">
        <v>212</v>
      </c>
      <c r="AG1446">
        <v>203</v>
      </c>
      <c r="AH1446" s="2" t="s">
        <v>44</v>
      </c>
      <c r="AI1446" s="2" t="s">
        <v>44</v>
      </c>
      <c r="AJ1446" s="3">
        <v>45326.000775462962</v>
      </c>
      <c r="AK1446" s="3">
        <v>45326.125798611109</v>
      </c>
    </row>
    <row r="1447" spans="1:37" x14ac:dyDescent="0.25">
      <c r="A1447">
        <v>1575129</v>
      </c>
      <c r="B1447">
        <v>187970</v>
      </c>
      <c r="C1447" s="1">
        <v>45325</v>
      </c>
      <c r="D1447" s="1" t="str">
        <f>TEXT(Analytics_Data_json[[#This Row],[ORDER DATE ]],"mmm")</f>
        <v>Feb</v>
      </c>
      <c r="E1447" s="2" t="s">
        <v>2260</v>
      </c>
      <c r="F1447">
        <v>42</v>
      </c>
      <c r="G1447" s="2" t="s">
        <v>33</v>
      </c>
      <c r="H1447" s="2" t="s">
        <v>34</v>
      </c>
      <c r="I1447">
        <v>62</v>
      </c>
      <c r="J1447" s="4" t="s">
        <v>838</v>
      </c>
      <c r="K1447" s="2" t="s">
        <v>839</v>
      </c>
      <c r="L1447" s="2" t="s">
        <v>37</v>
      </c>
      <c r="M1447">
        <v>0</v>
      </c>
      <c r="N1447">
        <v>68</v>
      </c>
      <c r="O1447">
        <v>68</v>
      </c>
      <c r="P1447" s="2" t="s">
        <v>75</v>
      </c>
      <c r="Q1447" s="2" t="s">
        <v>76</v>
      </c>
      <c r="R1447">
        <v>1</v>
      </c>
      <c r="S1447" s="2" t="s">
        <v>40</v>
      </c>
      <c r="T1447">
        <v>12</v>
      </c>
      <c r="U1447" s="2" t="s">
        <v>74</v>
      </c>
      <c r="V1447">
        <v>12</v>
      </c>
      <c r="W1447">
        <v>8.5</v>
      </c>
      <c r="X1447">
        <v>102</v>
      </c>
      <c r="Y1447">
        <v>0</v>
      </c>
      <c r="Z1447">
        <v>0</v>
      </c>
      <c r="AA1447">
        <v>102</v>
      </c>
      <c r="AB1447">
        <f>Analytics_Data_json[[#This Row],[amount]]-Analytics_Data_json[[#This Row],[custom_discount]]</f>
        <v>102</v>
      </c>
      <c r="AC1447">
        <f>(Analytics_Data_json[[#This Row],[order_qty]]*Analytics_Data_json[[#This Row],[unit_price]])-Analytics_Data_json[[#This Row],[discount]]-Analytics_Data_json[[#This Row],[custom_discount]]</f>
        <v>102</v>
      </c>
      <c r="AD1447">
        <v>247</v>
      </c>
      <c r="AE1447" s="2" t="s">
        <v>211</v>
      </c>
      <c r="AF1447" s="2" t="s">
        <v>212</v>
      </c>
      <c r="AG1447">
        <v>203</v>
      </c>
      <c r="AH1447" s="2" t="s">
        <v>44</v>
      </c>
      <c r="AI1447" s="2" t="s">
        <v>44</v>
      </c>
      <c r="AJ1447" s="3">
        <v>45326.000775462962</v>
      </c>
      <c r="AK1447" s="3">
        <v>45326.125798611109</v>
      </c>
    </row>
    <row r="1448" spans="1:37" x14ac:dyDescent="0.25">
      <c r="A1448">
        <v>1575128</v>
      </c>
      <c r="B1448">
        <v>187970</v>
      </c>
      <c r="C1448" s="1">
        <v>45325</v>
      </c>
      <c r="D1448" s="1" t="str">
        <f>TEXT(Analytics_Data_json[[#This Row],[ORDER DATE ]],"mmm")</f>
        <v>Feb</v>
      </c>
      <c r="E1448" s="2" t="s">
        <v>2260</v>
      </c>
      <c r="F1448">
        <v>42</v>
      </c>
      <c r="G1448" s="2" t="s">
        <v>33</v>
      </c>
      <c r="H1448" s="2" t="s">
        <v>34</v>
      </c>
      <c r="I1448">
        <v>62</v>
      </c>
      <c r="J1448" s="4" t="s">
        <v>838</v>
      </c>
      <c r="K1448" s="2" t="s">
        <v>839</v>
      </c>
      <c r="L1448" s="2" t="s">
        <v>37</v>
      </c>
      <c r="M1448">
        <v>0</v>
      </c>
      <c r="N1448">
        <v>25</v>
      </c>
      <c r="O1448">
        <v>25</v>
      </c>
      <c r="P1448" s="2" t="s">
        <v>149</v>
      </c>
      <c r="Q1448" s="2" t="s">
        <v>150</v>
      </c>
      <c r="R1448">
        <v>1</v>
      </c>
      <c r="S1448" s="2" t="s">
        <v>40</v>
      </c>
      <c r="T1448">
        <v>7</v>
      </c>
      <c r="U1448" s="2" t="s">
        <v>54</v>
      </c>
      <c r="V1448">
        <v>2</v>
      </c>
      <c r="W1448">
        <v>117</v>
      </c>
      <c r="X1448">
        <v>234</v>
      </c>
      <c r="Y1448">
        <v>0</v>
      </c>
      <c r="Z1448">
        <v>0</v>
      </c>
      <c r="AA1448">
        <v>234</v>
      </c>
      <c r="AB1448">
        <f>Analytics_Data_json[[#This Row],[amount]]-Analytics_Data_json[[#This Row],[custom_discount]]</f>
        <v>234</v>
      </c>
      <c r="AC1448">
        <f>(Analytics_Data_json[[#This Row],[order_qty]]*Analytics_Data_json[[#This Row],[unit_price]])-Analytics_Data_json[[#This Row],[discount]]-Analytics_Data_json[[#This Row],[custom_discount]]</f>
        <v>234</v>
      </c>
      <c r="AD1448">
        <v>247</v>
      </c>
      <c r="AE1448" s="2" t="s">
        <v>211</v>
      </c>
      <c r="AF1448" s="2" t="s">
        <v>212</v>
      </c>
      <c r="AG1448">
        <v>203</v>
      </c>
      <c r="AH1448" s="2" t="s">
        <v>44</v>
      </c>
      <c r="AI1448" s="2" t="s">
        <v>44</v>
      </c>
      <c r="AJ1448" s="3">
        <v>45326.000775462962</v>
      </c>
      <c r="AK1448" s="3">
        <v>45326.125798611109</v>
      </c>
    </row>
    <row r="1449" spans="1:37" x14ac:dyDescent="0.25">
      <c r="A1449">
        <v>1575127</v>
      </c>
      <c r="B1449">
        <v>187969</v>
      </c>
      <c r="C1449" s="1">
        <v>45325</v>
      </c>
      <c r="D1449" s="1" t="str">
        <f>TEXT(Analytics_Data_json[[#This Row],[ORDER DATE ]],"mmm")</f>
        <v>Feb</v>
      </c>
      <c r="E1449" s="2" t="s">
        <v>2261</v>
      </c>
      <c r="F1449">
        <v>54</v>
      </c>
      <c r="G1449" s="2" t="s">
        <v>158</v>
      </c>
      <c r="H1449" s="2" t="s">
        <v>159</v>
      </c>
      <c r="I1449">
        <v>74</v>
      </c>
      <c r="J1449" s="4">
        <v>1793</v>
      </c>
      <c r="K1449" s="2" t="s">
        <v>588</v>
      </c>
      <c r="L1449" s="2" t="s">
        <v>37</v>
      </c>
      <c r="M1449">
        <v>0</v>
      </c>
      <c r="N1449">
        <v>69</v>
      </c>
      <c r="O1449">
        <v>69</v>
      </c>
      <c r="P1449" s="2" t="s">
        <v>72</v>
      </c>
      <c r="Q1449" s="2" t="s">
        <v>73</v>
      </c>
      <c r="R1449">
        <v>1</v>
      </c>
      <c r="S1449" s="2" t="s">
        <v>40</v>
      </c>
      <c r="T1449">
        <v>12</v>
      </c>
      <c r="U1449" s="2" t="s">
        <v>74</v>
      </c>
      <c r="V1449">
        <v>12</v>
      </c>
      <c r="W1449">
        <v>8.5</v>
      </c>
      <c r="X1449">
        <v>102</v>
      </c>
      <c r="Y1449">
        <v>0</v>
      </c>
      <c r="Z1449">
        <v>0</v>
      </c>
      <c r="AA1449">
        <v>102</v>
      </c>
      <c r="AB1449">
        <f>Analytics_Data_json[[#This Row],[amount]]-Analytics_Data_json[[#This Row],[custom_discount]]</f>
        <v>102</v>
      </c>
      <c r="AC1449">
        <f>(Analytics_Data_json[[#This Row],[order_qty]]*Analytics_Data_json[[#This Row],[unit_price]])-Analytics_Data_json[[#This Row],[discount]]-Analytics_Data_json[[#This Row],[custom_discount]]</f>
        <v>102</v>
      </c>
      <c r="AD1449">
        <v>273</v>
      </c>
      <c r="AE1449" s="2" t="s">
        <v>188</v>
      </c>
      <c r="AF1449" s="2" t="s">
        <v>189</v>
      </c>
      <c r="AG1449">
        <v>228</v>
      </c>
      <c r="AH1449" s="2" t="s">
        <v>44</v>
      </c>
      <c r="AI1449" s="2" t="s">
        <v>44</v>
      </c>
      <c r="AJ1449" s="3">
        <v>45326.000775462962</v>
      </c>
      <c r="AK1449" s="3">
        <v>45326.125798611109</v>
      </c>
    </row>
    <row r="1450" spans="1:37" x14ac:dyDescent="0.25">
      <c r="A1450">
        <v>1575126</v>
      </c>
      <c r="B1450">
        <v>187969</v>
      </c>
      <c r="C1450" s="1">
        <v>45325</v>
      </c>
      <c r="D1450" s="1" t="str">
        <f>TEXT(Analytics_Data_json[[#This Row],[ORDER DATE ]],"mmm")</f>
        <v>Feb</v>
      </c>
      <c r="E1450" s="2" t="s">
        <v>2261</v>
      </c>
      <c r="F1450">
        <v>54</v>
      </c>
      <c r="G1450" s="2" t="s">
        <v>158</v>
      </c>
      <c r="H1450" s="2" t="s">
        <v>159</v>
      </c>
      <c r="I1450">
        <v>74</v>
      </c>
      <c r="J1450" s="4">
        <v>1793</v>
      </c>
      <c r="K1450" s="2" t="s">
        <v>588</v>
      </c>
      <c r="L1450" s="2" t="s">
        <v>37</v>
      </c>
      <c r="M1450">
        <v>0</v>
      </c>
      <c r="N1450">
        <v>68</v>
      </c>
      <c r="O1450">
        <v>68</v>
      </c>
      <c r="P1450" s="2" t="s">
        <v>75</v>
      </c>
      <c r="Q1450" s="2" t="s">
        <v>76</v>
      </c>
      <c r="R1450">
        <v>1</v>
      </c>
      <c r="S1450" s="2" t="s">
        <v>40</v>
      </c>
      <c r="T1450">
        <v>12</v>
      </c>
      <c r="U1450" s="2" t="s">
        <v>74</v>
      </c>
      <c r="V1450">
        <v>24</v>
      </c>
      <c r="W1450">
        <v>8.5</v>
      </c>
      <c r="X1450">
        <v>204</v>
      </c>
      <c r="Y1450">
        <v>0</v>
      </c>
      <c r="Z1450">
        <v>0</v>
      </c>
      <c r="AA1450">
        <v>204</v>
      </c>
      <c r="AB1450">
        <f>Analytics_Data_json[[#This Row],[amount]]-Analytics_Data_json[[#This Row],[custom_discount]]</f>
        <v>204</v>
      </c>
      <c r="AC1450">
        <f>(Analytics_Data_json[[#This Row],[order_qty]]*Analytics_Data_json[[#This Row],[unit_price]])-Analytics_Data_json[[#This Row],[discount]]-Analytics_Data_json[[#This Row],[custom_discount]]</f>
        <v>204</v>
      </c>
      <c r="AD1450">
        <v>273</v>
      </c>
      <c r="AE1450" s="2" t="s">
        <v>188</v>
      </c>
      <c r="AF1450" s="2" t="s">
        <v>189</v>
      </c>
      <c r="AG1450">
        <v>228</v>
      </c>
      <c r="AH1450" s="2" t="s">
        <v>44</v>
      </c>
      <c r="AI1450" s="2" t="s">
        <v>44</v>
      </c>
      <c r="AJ1450" s="3">
        <v>45326.000775462962</v>
      </c>
      <c r="AK1450" s="3">
        <v>45326.125798611109</v>
      </c>
    </row>
    <row r="1451" spans="1:37" x14ac:dyDescent="0.25">
      <c r="A1451">
        <v>1575125</v>
      </c>
      <c r="B1451">
        <v>187968</v>
      </c>
      <c r="C1451" s="1">
        <v>45325</v>
      </c>
      <c r="D1451" s="1" t="str">
        <f>TEXT(Analytics_Data_json[[#This Row],[ORDER DATE ]],"mmm")</f>
        <v>Feb</v>
      </c>
      <c r="E1451" s="2" t="s">
        <v>2262</v>
      </c>
      <c r="F1451">
        <v>54</v>
      </c>
      <c r="G1451" s="2" t="s">
        <v>158</v>
      </c>
      <c r="H1451" s="2" t="s">
        <v>159</v>
      </c>
      <c r="I1451">
        <v>74</v>
      </c>
      <c r="J1451" s="4">
        <v>1802</v>
      </c>
      <c r="K1451" s="2" t="s">
        <v>574</v>
      </c>
      <c r="L1451" s="2" t="s">
        <v>37</v>
      </c>
      <c r="M1451">
        <v>0</v>
      </c>
      <c r="N1451">
        <v>62</v>
      </c>
      <c r="O1451">
        <v>62</v>
      </c>
      <c r="P1451" s="2" t="s">
        <v>48</v>
      </c>
      <c r="Q1451" s="2" t="s">
        <v>49</v>
      </c>
      <c r="R1451">
        <v>1</v>
      </c>
      <c r="S1451" s="2" t="s">
        <v>40</v>
      </c>
      <c r="T1451">
        <v>10</v>
      </c>
      <c r="U1451" s="2" t="s">
        <v>41</v>
      </c>
      <c r="V1451">
        <v>4</v>
      </c>
      <c r="W1451">
        <v>30</v>
      </c>
      <c r="X1451">
        <v>120</v>
      </c>
      <c r="Y1451">
        <v>0</v>
      </c>
      <c r="Z1451">
        <v>0</v>
      </c>
      <c r="AA1451">
        <v>120</v>
      </c>
      <c r="AB1451">
        <f>Analytics_Data_json[[#This Row],[amount]]-Analytics_Data_json[[#This Row],[custom_discount]]</f>
        <v>120</v>
      </c>
      <c r="AC1451">
        <f>(Analytics_Data_json[[#This Row],[order_qty]]*Analytics_Data_json[[#This Row],[unit_price]])-Analytics_Data_json[[#This Row],[discount]]-Analytics_Data_json[[#This Row],[custom_discount]]</f>
        <v>120</v>
      </c>
      <c r="AD1451">
        <v>273</v>
      </c>
      <c r="AE1451" s="2" t="s">
        <v>188</v>
      </c>
      <c r="AF1451" s="2" t="s">
        <v>189</v>
      </c>
      <c r="AG1451">
        <v>228</v>
      </c>
      <c r="AH1451" s="2" t="s">
        <v>44</v>
      </c>
      <c r="AI1451" s="2" t="s">
        <v>44</v>
      </c>
      <c r="AJ1451" s="3">
        <v>45326.000775462962</v>
      </c>
      <c r="AK1451" s="3">
        <v>45326.125798611109</v>
      </c>
    </row>
    <row r="1452" spans="1:37" x14ac:dyDescent="0.25">
      <c r="A1452">
        <v>1575124</v>
      </c>
      <c r="B1452">
        <v>187968</v>
      </c>
      <c r="C1452" s="1">
        <v>45325</v>
      </c>
      <c r="D1452" s="1" t="str">
        <f>TEXT(Analytics_Data_json[[#This Row],[ORDER DATE ]],"mmm")</f>
        <v>Feb</v>
      </c>
      <c r="E1452" s="2" t="s">
        <v>2262</v>
      </c>
      <c r="F1452">
        <v>54</v>
      </c>
      <c r="G1452" s="2" t="s">
        <v>158</v>
      </c>
      <c r="H1452" s="2" t="s">
        <v>159</v>
      </c>
      <c r="I1452">
        <v>74</v>
      </c>
      <c r="J1452" s="4">
        <v>1802</v>
      </c>
      <c r="K1452" s="2" t="s">
        <v>574</v>
      </c>
      <c r="L1452" s="2" t="s">
        <v>37</v>
      </c>
      <c r="M1452">
        <v>0</v>
      </c>
      <c r="N1452">
        <v>61</v>
      </c>
      <c r="O1452">
        <v>61</v>
      </c>
      <c r="P1452" s="2" t="s">
        <v>50</v>
      </c>
      <c r="Q1452" s="2" t="s">
        <v>51</v>
      </c>
      <c r="R1452">
        <v>1</v>
      </c>
      <c r="S1452" s="2" t="s">
        <v>40</v>
      </c>
      <c r="T1452">
        <v>10</v>
      </c>
      <c r="U1452" s="2" t="s">
        <v>41</v>
      </c>
      <c r="V1452">
        <v>6</v>
      </c>
      <c r="W1452">
        <v>30</v>
      </c>
      <c r="X1452">
        <v>180</v>
      </c>
      <c r="Y1452">
        <v>0</v>
      </c>
      <c r="Z1452">
        <v>0</v>
      </c>
      <c r="AA1452">
        <v>180</v>
      </c>
      <c r="AB1452">
        <f>Analytics_Data_json[[#This Row],[amount]]-Analytics_Data_json[[#This Row],[custom_discount]]</f>
        <v>180</v>
      </c>
      <c r="AC1452">
        <f>(Analytics_Data_json[[#This Row],[order_qty]]*Analytics_Data_json[[#This Row],[unit_price]])-Analytics_Data_json[[#This Row],[discount]]-Analytics_Data_json[[#This Row],[custom_discount]]</f>
        <v>180</v>
      </c>
      <c r="AD1452">
        <v>273</v>
      </c>
      <c r="AE1452" s="2" t="s">
        <v>188</v>
      </c>
      <c r="AF1452" s="2" t="s">
        <v>189</v>
      </c>
      <c r="AG1452">
        <v>228</v>
      </c>
      <c r="AH1452" s="2" t="s">
        <v>44</v>
      </c>
      <c r="AI1452" s="2" t="s">
        <v>44</v>
      </c>
      <c r="AJ1452" s="3">
        <v>45326.000775462962</v>
      </c>
      <c r="AK1452" s="3">
        <v>45326.125798611109</v>
      </c>
    </row>
    <row r="1453" spans="1:37" x14ac:dyDescent="0.25">
      <c r="A1453">
        <v>1575123</v>
      </c>
      <c r="B1453">
        <v>187968</v>
      </c>
      <c r="C1453" s="1">
        <v>45325</v>
      </c>
      <c r="D1453" s="1" t="str">
        <f>TEXT(Analytics_Data_json[[#This Row],[ORDER DATE ]],"mmm")</f>
        <v>Feb</v>
      </c>
      <c r="E1453" s="2" t="s">
        <v>2262</v>
      </c>
      <c r="F1453">
        <v>54</v>
      </c>
      <c r="G1453" s="2" t="s">
        <v>158</v>
      </c>
      <c r="H1453" s="2" t="s">
        <v>159</v>
      </c>
      <c r="I1453">
        <v>74</v>
      </c>
      <c r="J1453" s="4">
        <v>1802</v>
      </c>
      <c r="K1453" s="2" t="s">
        <v>574</v>
      </c>
      <c r="L1453" s="2" t="s">
        <v>37</v>
      </c>
      <c r="M1453">
        <v>0</v>
      </c>
      <c r="N1453">
        <v>53</v>
      </c>
      <c r="O1453">
        <v>53</v>
      </c>
      <c r="P1453" s="2" t="s">
        <v>38</v>
      </c>
      <c r="Q1453" s="2" t="s">
        <v>39</v>
      </c>
      <c r="R1453">
        <v>1</v>
      </c>
      <c r="S1453" s="2" t="s">
        <v>40</v>
      </c>
      <c r="T1453">
        <v>10</v>
      </c>
      <c r="U1453" s="2" t="s">
        <v>41</v>
      </c>
      <c r="V1453">
        <v>1</v>
      </c>
      <c r="W1453">
        <v>118</v>
      </c>
      <c r="X1453">
        <v>118</v>
      </c>
      <c r="Y1453">
        <v>0</v>
      </c>
      <c r="Z1453">
        <v>0</v>
      </c>
      <c r="AA1453">
        <v>118</v>
      </c>
      <c r="AB1453">
        <f>Analytics_Data_json[[#This Row],[amount]]-Analytics_Data_json[[#This Row],[custom_discount]]</f>
        <v>118</v>
      </c>
      <c r="AC1453">
        <f>(Analytics_Data_json[[#This Row],[order_qty]]*Analytics_Data_json[[#This Row],[unit_price]])-Analytics_Data_json[[#This Row],[discount]]-Analytics_Data_json[[#This Row],[custom_discount]]</f>
        <v>118</v>
      </c>
      <c r="AD1453">
        <v>273</v>
      </c>
      <c r="AE1453" s="2" t="s">
        <v>188</v>
      </c>
      <c r="AF1453" s="2" t="s">
        <v>189</v>
      </c>
      <c r="AG1453">
        <v>228</v>
      </c>
      <c r="AH1453" s="2" t="s">
        <v>44</v>
      </c>
      <c r="AI1453" s="2" t="s">
        <v>44</v>
      </c>
      <c r="AJ1453" s="3">
        <v>45326.000775462962</v>
      </c>
      <c r="AK1453" s="3">
        <v>45326.125798611109</v>
      </c>
    </row>
    <row r="1454" spans="1:37" x14ac:dyDescent="0.25">
      <c r="A1454">
        <v>1575122</v>
      </c>
      <c r="B1454">
        <v>187968</v>
      </c>
      <c r="C1454" s="1">
        <v>45325</v>
      </c>
      <c r="D1454" s="1" t="str">
        <f>TEXT(Analytics_Data_json[[#This Row],[ORDER DATE ]],"mmm")</f>
        <v>Feb</v>
      </c>
      <c r="E1454" s="2" t="s">
        <v>2262</v>
      </c>
      <c r="F1454">
        <v>54</v>
      </c>
      <c r="G1454" s="2" t="s">
        <v>158</v>
      </c>
      <c r="H1454" s="2" t="s">
        <v>159</v>
      </c>
      <c r="I1454">
        <v>74</v>
      </c>
      <c r="J1454" s="4">
        <v>1802</v>
      </c>
      <c r="K1454" s="2" t="s">
        <v>574</v>
      </c>
      <c r="L1454" s="2" t="s">
        <v>37</v>
      </c>
      <c r="M1454">
        <v>0</v>
      </c>
      <c r="N1454">
        <v>52</v>
      </c>
      <c r="O1454">
        <v>52</v>
      </c>
      <c r="P1454" s="2" t="s">
        <v>46</v>
      </c>
      <c r="Q1454" s="2" t="s">
        <v>47</v>
      </c>
      <c r="R1454">
        <v>1</v>
      </c>
      <c r="S1454" s="2" t="s">
        <v>40</v>
      </c>
      <c r="T1454">
        <v>10</v>
      </c>
      <c r="U1454" s="2" t="s">
        <v>41</v>
      </c>
      <c r="V1454">
        <v>1</v>
      </c>
      <c r="W1454">
        <v>118</v>
      </c>
      <c r="X1454">
        <v>118</v>
      </c>
      <c r="Y1454">
        <v>0</v>
      </c>
      <c r="Z1454">
        <v>0</v>
      </c>
      <c r="AA1454">
        <v>118</v>
      </c>
      <c r="AB1454">
        <f>Analytics_Data_json[[#This Row],[amount]]-Analytics_Data_json[[#This Row],[custom_discount]]</f>
        <v>118</v>
      </c>
      <c r="AC1454">
        <f>(Analytics_Data_json[[#This Row],[order_qty]]*Analytics_Data_json[[#This Row],[unit_price]])-Analytics_Data_json[[#This Row],[discount]]-Analytics_Data_json[[#This Row],[custom_discount]]</f>
        <v>118</v>
      </c>
      <c r="AD1454">
        <v>273</v>
      </c>
      <c r="AE1454" s="2" t="s">
        <v>188</v>
      </c>
      <c r="AF1454" s="2" t="s">
        <v>189</v>
      </c>
      <c r="AG1454">
        <v>228</v>
      </c>
      <c r="AH1454" s="2" t="s">
        <v>44</v>
      </c>
      <c r="AI1454" s="2" t="s">
        <v>44</v>
      </c>
      <c r="AJ1454" s="3">
        <v>45326.000775462962</v>
      </c>
      <c r="AK1454" s="3">
        <v>45326.125798611109</v>
      </c>
    </row>
    <row r="1455" spans="1:37" x14ac:dyDescent="0.25">
      <c r="A1455">
        <v>1575121</v>
      </c>
      <c r="B1455">
        <v>187968</v>
      </c>
      <c r="C1455" s="1">
        <v>45325</v>
      </c>
      <c r="D1455" s="1" t="str">
        <f>TEXT(Analytics_Data_json[[#This Row],[ORDER DATE ]],"mmm")</f>
        <v>Feb</v>
      </c>
      <c r="E1455" s="2" t="s">
        <v>2262</v>
      </c>
      <c r="F1455">
        <v>54</v>
      </c>
      <c r="G1455" s="2" t="s">
        <v>158</v>
      </c>
      <c r="H1455" s="2" t="s">
        <v>159</v>
      </c>
      <c r="I1455">
        <v>74</v>
      </c>
      <c r="J1455" s="4">
        <v>1802</v>
      </c>
      <c r="K1455" s="2" t="s">
        <v>574</v>
      </c>
      <c r="L1455" s="2" t="s">
        <v>37</v>
      </c>
      <c r="M1455">
        <v>0</v>
      </c>
      <c r="N1455">
        <v>38</v>
      </c>
      <c r="O1455">
        <v>38</v>
      </c>
      <c r="P1455" s="2" t="s">
        <v>68</v>
      </c>
      <c r="Q1455" s="2" t="s">
        <v>69</v>
      </c>
      <c r="R1455">
        <v>1</v>
      </c>
      <c r="S1455" s="2" t="s">
        <v>40</v>
      </c>
      <c r="T1455">
        <v>3</v>
      </c>
      <c r="U1455" s="2" t="s">
        <v>67</v>
      </c>
      <c r="V1455">
        <v>1</v>
      </c>
      <c r="W1455">
        <v>192</v>
      </c>
      <c r="X1455">
        <v>192</v>
      </c>
      <c r="Y1455">
        <v>0</v>
      </c>
      <c r="Z1455">
        <v>0</v>
      </c>
      <c r="AA1455">
        <v>192</v>
      </c>
      <c r="AB1455">
        <f>Analytics_Data_json[[#This Row],[amount]]-Analytics_Data_json[[#This Row],[custom_discount]]</f>
        <v>192</v>
      </c>
      <c r="AC1455">
        <f>(Analytics_Data_json[[#This Row],[order_qty]]*Analytics_Data_json[[#This Row],[unit_price]])-Analytics_Data_json[[#This Row],[discount]]-Analytics_Data_json[[#This Row],[custom_discount]]</f>
        <v>192</v>
      </c>
      <c r="AD1455">
        <v>273</v>
      </c>
      <c r="AE1455" s="2" t="s">
        <v>188</v>
      </c>
      <c r="AF1455" s="2" t="s">
        <v>189</v>
      </c>
      <c r="AG1455">
        <v>228</v>
      </c>
      <c r="AH1455" s="2" t="s">
        <v>44</v>
      </c>
      <c r="AI1455" s="2" t="s">
        <v>44</v>
      </c>
      <c r="AJ1455" s="3">
        <v>45326.000775462962</v>
      </c>
      <c r="AK1455" s="3">
        <v>45326.125798611109</v>
      </c>
    </row>
    <row r="1456" spans="1:37" x14ac:dyDescent="0.25">
      <c r="A1456">
        <v>1575120</v>
      </c>
      <c r="B1456">
        <v>187968</v>
      </c>
      <c r="C1456" s="1">
        <v>45325</v>
      </c>
      <c r="D1456" s="1" t="str">
        <f>TEXT(Analytics_Data_json[[#This Row],[ORDER DATE ]],"mmm")</f>
        <v>Feb</v>
      </c>
      <c r="E1456" s="2" t="s">
        <v>2262</v>
      </c>
      <c r="F1456">
        <v>54</v>
      </c>
      <c r="G1456" s="2" t="s">
        <v>158</v>
      </c>
      <c r="H1456" s="2" t="s">
        <v>159</v>
      </c>
      <c r="I1456">
        <v>74</v>
      </c>
      <c r="J1456" s="4">
        <v>1802</v>
      </c>
      <c r="K1456" s="2" t="s">
        <v>574</v>
      </c>
      <c r="L1456" s="2" t="s">
        <v>37</v>
      </c>
      <c r="M1456">
        <v>0</v>
      </c>
      <c r="N1456">
        <v>25</v>
      </c>
      <c r="O1456">
        <v>25</v>
      </c>
      <c r="P1456" s="2" t="s">
        <v>149</v>
      </c>
      <c r="Q1456" s="2" t="s">
        <v>150</v>
      </c>
      <c r="R1456">
        <v>1</v>
      </c>
      <c r="S1456" s="2" t="s">
        <v>40</v>
      </c>
      <c r="T1456">
        <v>7</v>
      </c>
      <c r="U1456" s="2" t="s">
        <v>54</v>
      </c>
      <c r="V1456">
        <v>1</v>
      </c>
      <c r="W1456">
        <v>117</v>
      </c>
      <c r="X1456">
        <v>117</v>
      </c>
      <c r="Y1456">
        <v>0</v>
      </c>
      <c r="Z1456">
        <v>0</v>
      </c>
      <c r="AA1456">
        <v>117</v>
      </c>
      <c r="AB1456">
        <f>Analytics_Data_json[[#This Row],[amount]]-Analytics_Data_json[[#This Row],[custom_discount]]</f>
        <v>117</v>
      </c>
      <c r="AC1456">
        <f>(Analytics_Data_json[[#This Row],[order_qty]]*Analytics_Data_json[[#This Row],[unit_price]])-Analytics_Data_json[[#This Row],[discount]]-Analytics_Data_json[[#This Row],[custom_discount]]</f>
        <v>117</v>
      </c>
      <c r="AD1456">
        <v>273</v>
      </c>
      <c r="AE1456" s="2" t="s">
        <v>188</v>
      </c>
      <c r="AF1456" s="2" t="s">
        <v>189</v>
      </c>
      <c r="AG1456">
        <v>228</v>
      </c>
      <c r="AH1456" s="2" t="s">
        <v>44</v>
      </c>
      <c r="AI1456" s="2" t="s">
        <v>44</v>
      </c>
      <c r="AJ1456" s="3">
        <v>45326.000775462962</v>
      </c>
      <c r="AK1456" s="3">
        <v>45326.125798611109</v>
      </c>
    </row>
    <row r="1457" spans="1:37" x14ac:dyDescent="0.25">
      <c r="A1457">
        <v>1575119</v>
      </c>
      <c r="B1457">
        <v>187967</v>
      </c>
      <c r="C1457" s="1">
        <v>45325</v>
      </c>
      <c r="D1457" s="1" t="str">
        <f>TEXT(Analytics_Data_json[[#This Row],[ORDER DATE ]],"mmm")</f>
        <v>Feb</v>
      </c>
      <c r="E1457" s="2" t="s">
        <v>2263</v>
      </c>
      <c r="F1457">
        <v>54</v>
      </c>
      <c r="G1457" s="2" t="s">
        <v>158</v>
      </c>
      <c r="H1457" s="2" t="s">
        <v>159</v>
      </c>
      <c r="I1457">
        <v>74</v>
      </c>
      <c r="J1457" s="4">
        <v>1801</v>
      </c>
      <c r="K1457" s="2" t="s">
        <v>580</v>
      </c>
      <c r="L1457" s="2" t="s">
        <v>37</v>
      </c>
      <c r="M1457">
        <v>0</v>
      </c>
      <c r="N1457">
        <v>74</v>
      </c>
      <c r="O1457">
        <v>74</v>
      </c>
      <c r="P1457" s="2" t="s">
        <v>80</v>
      </c>
      <c r="Q1457" s="2" t="s">
        <v>81</v>
      </c>
      <c r="R1457">
        <v>1</v>
      </c>
      <c r="S1457" s="2" t="s">
        <v>40</v>
      </c>
      <c r="T1457">
        <v>12</v>
      </c>
      <c r="U1457" s="2" t="s">
        <v>74</v>
      </c>
      <c r="V1457">
        <v>24</v>
      </c>
      <c r="W1457">
        <v>16.25</v>
      </c>
      <c r="X1457">
        <v>390</v>
      </c>
      <c r="Y1457">
        <v>0</v>
      </c>
      <c r="Z1457">
        <v>0</v>
      </c>
      <c r="AA1457">
        <v>390</v>
      </c>
      <c r="AB1457">
        <f>Analytics_Data_json[[#This Row],[amount]]-Analytics_Data_json[[#This Row],[custom_discount]]</f>
        <v>390</v>
      </c>
      <c r="AC1457">
        <f>(Analytics_Data_json[[#This Row],[order_qty]]*Analytics_Data_json[[#This Row],[unit_price]])-Analytics_Data_json[[#This Row],[discount]]-Analytics_Data_json[[#This Row],[custom_discount]]</f>
        <v>390</v>
      </c>
      <c r="AD1457">
        <v>273</v>
      </c>
      <c r="AE1457" s="2" t="s">
        <v>188</v>
      </c>
      <c r="AF1457" s="2" t="s">
        <v>189</v>
      </c>
      <c r="AG1457">
        <v>228</v>
      </c>
      <c r="AH1457" s="2" t="s">
        <v>44</v>
      </c>
      <c r="AI1457" s="2" t="s">
        <v>44</v>
      </c>
      <c r="AJ1457" s="3">
        <v>45326.000775462962</v>
      </c>
      <c r="AK1457" s="3">
        <v>45326.125798611109</v>
      </c>
    </row>
    <row r="1458" spans="1:37" x14ac:dyDescent="0.25">
      <c r="A1458">
        <v>1575118</v>
      </c>
      <c r="B1458">
        <v>187967</v>
      </c>
      <c r="C1458" s="1">
        <v>45325</v>
      </c>
      <c r="D1458" s="1" t="str">
        <f>TEXT(Analytics_Data_json[[#This Row],[ORDER DATE ]],"mmm")</f>
        <v>Feb</v>
      </c>
      <c r="E1458" s="2" t="s">
        <v>2263</v>
      </c>
      <c r="F1458">
        <v>54</v>
      </c>
      <c r="G1458" s="2" t="s">
        <v>158</v>
      </c>
      <c r="H1458" s="2" t="s">
        <v>159</v>
      </c>
      <c r="I1458">
        <v>74</v>
      </c>
      <c r="J1458" s="4">
        <v>1801</v>
      </c>
      <c r="K1458" s="2" t="s">
        <v>580</v>
      </c>
      <c r="L1458" s="2" t="s">
        <v>37</v>
      </c>
      <c r="M1458">
        <v>0</v>
      </c>
      <c r="N1458">
        <v>73</v>
      </c>
      <c r="O1458">
        <v>73</v>
      </c>
      <c r="P1458" s="2" t="s">
        <v>203</v>
      </c>
      <c r="Q1458" s="2" t="s">
        <v>204</v>
      </c>
      <c r="R1458">
        <v>1</v>
      </c>
      <c r="S1458" s="2" t="s">
        <v>40</v>
      </c>
      <c r="T1458">
        <v>12</v>
      </c>
      <c r="U1458" s="2" t="s">
        <v>74</v>
      </c>
      <c r="V1458">
        <v>24</v>
      </c>
      <c r="W1458">
        <v>16.25</v>
      </c>
      <c r="X1458">
        <v>390</v>
      </c>
      <c r="Y1458">
        <v>0</v>
      </c>
      <c r="Z1458">
        <v>0</v>
      </c>
      <c r="AA1458">
        <v>390</v>
      </c>
      <c r="AB1458">
        <f>Analytics_Data_json[[#This Row],[amount]]-Analytics_Data_json[[#This Row],[custom_discount]]</f>
        <v>390</v>
      </c>
      <c r="AC1458">
        <f>(Analytics_Data_json[[#This Row],[order_qty]]*Analytics_Data_json[[#This Row],[unit_price]])-Analytics_Data_json[[#This Row],[discount]]-Analytics_Data_json[[#This Row],[custom_discount]]</f>
        <v>390</v>
      </c>
      <c r="AD1458">
        <v>273</v>
      </c>
      <c r="AE1458" s="2" t="s">
        <v>188</v>
      </c>
      <c r="AF1458" s="2" t="s">
        <v>189</v>
      </c>
      <c r="AG1458">
        <v>228</v>
      </c>
      <c r="AH1458" s="2" t="s">
        <v>44</v>
      </c>
      <c r="AI1458" s="2" t="s">
        <v>44</v>
      </c>
      <c r="AJ1458" s="3">
        <v>45326.000775462962</v>
      </c>
      <c r="AK1458" s="3">
        <v>45326.125798611109</v>
      </c>
    </row>
    <row r="1459" spans="1:37" x14ac:dyDescent="0.25">
      <c r="A1459">
        <v>1575117</v>
      </c>
      <c r="B1459">
        <v>187967</v>
      </c>
      <c r="C1459" s="1">
        <v>45325</v>
      </c>
      <c r="D1459" s="1" t="str">
        <f>TEXT(Analytics_Data_json[[#This Row],[ORDER DATE ]],"mmm")</f>
        <v>Feb</v>
      </c>
      <c r="E1459" s="2" t="s">
        <v>2263</v>
      </c>
      <c r="F1459">
        <v>54</v>
      </c>
      <c r="G1459" s="2" t="s">
        <v>158</v>
      </c>
      <c r="H1459" s="2" t="s">
        <v>159</v>
      </c>
      <c r="I1459">
        <v>74</v>
      </c>
      <c r="J1459" s="4">
        <v>1801</v>
      </c>
      <c r="K1459" s="2" t="s">
        <v>580</v>
      </c>
      <c r="L1459" s="2" t="s">
        <v>37</v>
      </c>
      <c r="M1459">
        <v>0</v>
      </c>
      <c r="N1459">
        <v>68</v>
      </c>
      <c r="O1459">
        <v>68</v>
      </c>
      <c r="P1459" s="2" t="s">
        <v>75</v>
      </c>
      <c r="Q1459" s="2" t="s">
        <v>76</v>
      </c>
      <c r="R1459">
        <v>1</v>
      </c>
      <c r="S1459" s="2" t="s">
        <v>40</v>
      </c>
      <c r="T1459">
        <v>12</v>
      </c>
      <c r="U1459" s="2" t="s">
        <v>74</v>
      </c>
      <c r="V1459">
        <v>24</v>
      </c>
      <c r="W1459">
        <v>8.5</v>
      </c>
      <c r="X1459">
        <v>204</v>
      </c>
      <c r="Y1459">
        <v>0</v>
      </c>
      <c r="Z1459">
        <v>0</v>
      </c>
      <c r="AA1459">
        <v>204</v>
      </c>
      <c r="AB1459">
        <f>Analytics_Data_json[[#This Row],[amount]]-Analytics_Data_json[[#This Row],[custom_discount]]</f>
        <v>204</v>
      </c>
      <c r="AC1459">
        <f>(Analytics_Data_json[[#This Row],[order_qty]]*Analytics_Data_json[[#This Row],[unit_price]])-Analytics_Data_json[[#This Row],[discount]]-Analytics_Data_json[[#This Row],[custom_discount]]</f>
        <v>204</v>
      </c>
      <c r="AD1459">
        <v>273</v>
      </c>
      <c r="AE1459" s="2" t="s">
        <v>188</v>
      </c>
      <c r="AF1459" s="2" t="s">
        <v>189</v>
      </c>
      <c r="AG1459">
        <v>228</v>
      </c>
      <c r="AH1459" s="2" t="s">
        <v>44</v>
      </c>
      <c r="AI1459" s="2" t="s">
        <v>44</v>
      </c>
      <c r="AJ1459" s="3">
        <v>45326.000775462962</v>
      </c>
      <c r="AK1459" s="3">
        <v>45326.125798611109</v>
      </c>
    </row>
    <row r="1460" spans="1:37" x14ac:dyDescent="0.25">
      <c r="A1460">
        <v>1575116</v>
      </c>
      <c r="B1460">
        <v>187966</v>
      </c>
      <c r="C1460" s="1">
        <v>45325</v>
      </c>
      <c r="D1460" s="1" t="str">
        <f>TEXT(Analytics_Data_json[[#This Row],[ORDER DATE ]],"mmm")</f>
        <v>Feb</v>
      </c>
      <c r="E1460" s="2" t="s">
        <v>2264</v>
      </c>
      <c r="F1460">
        <v>54</v>
      </c>
      <c r="G1460" s="2" t="s">
        <v>158</v>
      </c>
      <c r="H1460" s="2" t="s">
        <v>159</v>
      </c>
      <c r="I1460">
        <v>74</v>
      </c>
      <c r="J1460" s="4">
        <v>1790</v>
      </c>
      <c r="K1460" s="2" t="s">
        <v>1007</v>
      </c>
      <c r="L1460" s="2" t="s">
        <v>37</v>
      </c>
      <c r="M1460">
        <v>0</v>
      </c>
      <c r="N1460">
        <v>83</v>
      </c>
      <c r="O1460">
        <v>83</v>
      </c>
      <c r="P1460" s="2" t="s">
        <v>87</v>
      </c>
      <c r="Q1460" s="2" t="s">
        <v>88</v>
      </c>
      <c r="R1460">
        <v>1</v>
      </c>
      <c r="S1460" s="2" t="s">
        <v>40</v>
      </c>
      <c r="T1460">
        <v>2</v>
      </c>
      <c r="U1460" s="2" t="s">
        <v>89</v>
      </c>
      <c r="V1460">
        <v>1</v>
      </c>
      <c r="W1460">
        <v>100</v>
      </c>
      <c r="X1460">
        <v>100</v>
      </c>
      <c r="Y1460">
        <v>0</v>
      </c>
      <c r="Z1460">
        <v>0</v>
      </c>
      <c r="AA1460">
        <v>100</v>
      </c>
      <c r="AB1460">
        <f>Analytics_Data_json[[#This Row],[amount]]-Analytics_Data_json[[#This Row],[custom_discount]]</f>
        <v>100</v>
      </c>
      <c r="AC1460">
        <f>(Analytics_Data_json[[#This Row],[order_qty]]*Analytics_Data_json[[#This Row],[unit_price]])-Analytics_Data_json[[#This Row],[discount]]-Analytics_Data_json[[#This Row],[custom_discount]]</f>
        <v>100</v>
      </c>
      <c r="AD1460">
        <v>273</v>
      </c>
      <c r="AE1460" s="2" t="s">
        <v>188</v>
      </c>
      <c r="AF1460" s="2" t="s">
        <v>189</v>
      </c>
      <c r="AG1460">
        <v>228</v>
      </c>
      <c r="AH1460" s="2" t="s">
        <v>44</v>
      </c>
      <c r="AI1460" s="2" t="s">
        <v>44</v>
      </c>
      <c r="AJ1460" s="3">
        <v>45326.000775462962</v>
      </c>
      <c r="AK1460" s="3">
        <v>45326.125798611109</v>
      </c>
    </row>
    <row r="1461" spans="1:37" x14ac:dyDescent="0.25">
      <c r="A1461">
        <v>1575115</v>
      </c>
      <c r="B1461">
        <v>187966</v>
      </c>
      <c r="C1461" s="1">
        <v>45325</v>
      </c>
      <c r="D1461" s="1" t="str">
        <f>TEXT(Analytics_Data_json[[#This Row],[ORDER DATE ]],"mmm")</f>
        <v>Feb</v>
      </c>
      <c r="E1461" s="2" t="s">
        <v>2264</v>
      </c>
      <c r="F1461">
        <v>54</v>
      </c>
      <c r="G1461" s="2" t="s">
        <v>158</v>
      </c>
      <c r="H1461" s="2" t="s">
        <v>159</v>
      </c>
      <c r="I1461">
        <v>74</v>
      </c>
      <c r="J1461" s="4">
        <v>1790</v>
      </c>
      <c r="K1461" s="2" t="s">
        <v>1007</v>
      </c>
      <c r="L1461" s="2" t="s">
        <v>37</v>
      </c>
      <c r="M1461">
        <v>0</v>
      </c>
      <c r="N1461">
        <v>78</v>
      </c>
      <c r="O1461">
        <v>78</v>
      </c>
      <c r="P1461" s="2" t="s">
        <v>92</v>
      </c>
      <c r="Q1461" s="2" t="s">
        <v>93</v>
      </c>
      <c r="R1461">
        <v>1</v>
      </c>
      <c r="S1461" s="2" t="s">
        <v>40</v>
      </c>
      <c r="T1461">
        <v>13</v>
      </c>
      <c r="U1461" s="2" t="s">
        <v>62</v>
      </c>
      <c r="V1461">
        <v>2</v>
      </c>
      <c r="W1461">
        <v>100</v>
      </c>
      <c r="X1461">
        <v>200</v>
      </c>
      <c r="Y1461">
        <v>0</v>
      </c>
      <c r="Z1461">
        <v>0</v>
      </c>
      <c r="AA1461">
        <v>200</v>
      </c>
      <c r="AB1461">
        <f>Analytics_Data_json[[#This Row],[amount]]-Analytics_Data_json[[#This Row],[custom_discount]]</f>
        <v>200</v>
      </c>
      <c r="AC1461">
        <f>(Analytics_Data_json[[#This Row],[order_qty]]*Analytics_Data_json[[#This Row],[unit_price]])-Analytics_Data_json[[#This Row],[discount]]-Analytics_Data_json[[#This Row],[custom_discount]]</f>
        <v>200</v>
      </c>
      <c r="AD1461">
        <v>273</v>
      </c>
      <c r="AE1461" s="2" t="s">
        <v>188</v>
      </c>
      <c r="AF1461" s="2" t="s">
        <v>189</v>
      </c>
      <c r="AG1461">
        <v>228</v>
      </c>
      <c r="AH1461" s="2" t="s">
        <v>44</v>
      </c>
      <c r="AI1461" s="2" t="s">
        <v>44</v>
      </c>
      <c r="AJ1461" s="3">
        <v>45326.000775462962</v>
      </c>
      <c r="AK1461" s="3">
        <v>45326.125798611109</v>
      </c>
    </row>
    <row r="1462" spans="1:37" x14ac:dyDescent="0.25">
      <c r="A1462">
        <v>1575114</v>
      </c>
      <c r="B1462">
        <v>187966</v>
      </c>
      <c r="C1462" s="1">
        <v>45325</v>
      </c>
      <c r="D1462" s="1" t="str">
        <f>TEXT(Analytics_Data_json[[#This Row],[ORDER DATE ]],"mmm")</f>
        <v>Feb</v>
      </c>
      <c r="E1462" s="2" t="s">
        <v>2264</v>
      </c>
      <c r="F1462">
        <v>54</v>
      </c>
      <c r="G1462" s="2" t="s">
        <v>158</v>
      </c>
      <c r="H1462" s="2" t="s">
        <v>159</v>
      </c>
      <c r="I1462">
        <v>74</v>
      </c>
      <c r="J1462" s="4">
        <v>1790</v>
      </c>
      <c r="K1462" s="2" t="s">
        <v>1007</v>
      </c>
      <c r="L1462" s="2" t="s">
        <v>37</v>
      </c>
      <c r="M1462">
        <v>0</v>
      </c>
      <c r="N1462">
        <v>76</v>
      </c>
      <c r="O1462">
        <v>76</v>
      </c>
      <c r="P1462" s="2" t="s">
        <v>63</v>
      </c>
      <c r="Q1462" s="2" t="s">
        <v>64</v>
      </c>
      <c r="R1462">
        <v>1</v>
      </c>
      <c r="S1462" s="2" t="s">
        <v>40</v>
      </c>
      <c r="T1462">
        <v>13</v>
      </c>
      <c r="U1462" s="2" t="s">
        <v>62</v>
      </c>
      <c r="V1462">
        <v>2</v>
      </c>
      <c r="W1462">
        <v>150</v>
      </c>
      <c r="X1462">
        <v>300</v>
      </c>
      <c r="Y1462">
        <v>0</v>
      </c>
      <c r="Z1462">
        <v>0</v>
      </c>
      <c r="AA1462">
        <v>300</v>
      </c>
      <c r="AB1462">
        <f>Analytics_Data_json[[#This Row],[amount]]-Analytics_Data_json[[#This Row],[custom_discount]]</f>
        <v>300</v>
      </c>
      <c r="AC1462">
        <f>(Analytics_Data_json[[#This Row],[order_qty]]*Analytics_Data_json[[#This Row],[unit_price]])-Analytics_Data_json[[#This Row],[discount]]-Analytics_Data_json[[#This Row],[custom_discount]]</f>
        <v>300</v>
      </c>
      <c r="AD1462">
        <v>273</v>
      </c>
      <c r="AE1462" s="2" t="s">
        <v>188</v>
      </c>
      <c r="AF1462" s="2" t="s">
        <v>189</v>
      </c>
      <c r="AG1462">
        <v>228</v>
      </c>
      <c r="AH1462" s="2" t="s">
        <v>44</v>
      </c>
      <c r="AI1462" s="2" t="s">
        <v>44</v>
      </c>
      <c r="AJ1462" s="3">
        <v>45326.000775462962</v>
      </c>
      <c r="AK1462" s="3">
        <v>45326.125798611109</v>
      </c>
    </row>
    <row r="1463" spans="1:37" x14ac:dyDescent="0.25">
      <c r="A1463">
        <v>1575113</v>
      </c>
      <c r="B1463">
        <v>187966</v>
      </c>
      <c r="C1463" s="1">
        <v>45325</v>
      </c>
      <c r="D1463" s="1" t="str">
        <f>TEXT(Analytics_Data_json[[#This Row],[ORDER DATE ]],"mmm")</f>
        <v>Feb</v>
      </c>
      <c r="E1463" s="2" t="s">
        <v>2264</v>
      </c>
      <c r="F1463">
        <v>54</v>
      </c>
      <c r="G1463" s="2" t="s">
        <v>158</v>
      </c>
      <c r="H1463" s="2" t="s">
        <v>159</v>
      </c>
      <c r="I1463">
        <v>74</v>
      </c>
      <c r="J1463" s="4">
        <v>1790</v>
      </c>
      <c r="K1463" s="2" t="s">
        <v>1007</v>
      </c>
      <c r="L1463" s="2" t="s">
        <v>37</v>
      </c>
      <c r="M1463">
        <v>0</v>
      </c>
      <c r="N1463">
        <v>30</v>
      </c>
      <c r="O1463">
        <v>30</v>
      </c>
      <c r="P1463" s="2" t="s">
        <v>55</v>
      </c>
      <c r="Q1463" s="2" t="s">
        <v>56</v>
      </c>
      <c r="R1463">
        <v>1</v>
      </c>
      <c r="S1463" s="2" t="s">
        <v>40</v>
      </c>
      <c r="T1463">
        <v>15</v>
      </c>
      <c r="U1463" s="2" t="s">
        <v>57</v>
      </c>
      <c r="V1463">
        <v>1</v>
      </c>
      <c r="W1463">
        <v>240</v>
      </c>
      <c r="X1463">
        <v>240</v>
      </c>
      <c r="Y1463">
        <v>0</v>
      </c>
      <c r="Z1463">
        <v>0</v>
      </c>
      <c r="AA1463">
        <v>240</v>
      </c>
      <c r="AB1463">
        <f>Analytics_Data_json[[#This Row],[amount]]-Analytics_Data_json[[#This Row],[custom_discount]]</f>
        <v>240</v>
      </c>
      <c r="AC1463">
        <f>(Analytics_Data_json[[#This Row],[order_qty]]*Analytics_Data_json[[#This Row],[unit_price]])-Analytics_Data_json[[#This Row],[discount]]-Analytics_Data_json[[#This Row],[custom_discount]]</f>
        <v>240</v>
      </c>
      <c r="AD1463">
        <v>273</v>
      </c>
      <c r="AE1463" s="2" t="s">
        <v>188</v>
      </c>
      <c r="AF1463" s="2" t="s">
        <v>189</v>
      </c>
      <c r="AG1463">
        <v>228</v>
      </c>
      <c r="AH1463" s="2" t="s">
        <v>44</v>
      </c>
      <c r="AI1463" s="2" t="s">
        <v>44</v>
      </c>
      <c r="AJ1463" s="3">
        <v>45326.000775462962</v>
      </c>
      <c r="AK1463" s="3">
        <v>45326.125798611109</v>
      </c>
    </row>
    <row r="1464" spans="1:37" x14ac:dyDescent="0.25">
      <c r="A1464">
        <v>1575112</v>
      </c>
      <c r="B1464">
        <v>187966</v>
      </c>
      <c r="C1464" s="1">
        <v>45325</v>
      </c>
      <c r="D1464" s="1" t="str">
        <f>TEXT(Analytics_Data_json[[#This Row],[ORDER DATE ]],"mmm")</f>
        <v>Feb</v>
      </c>
      <c r="E1464" s="2" t="s">
        <v>2264</v>
      </c>
      <c r="F1464">
        <v>54</v>
      </c>
      <c r="G1464" s="2" t="s">
        <v>158</v>
      </c>
      <c r="H1464" s="2" t="s">
        <v>159</v>
      </c>
      <c r="I1464">
        <v>74</v>
      </c>
      <c r="J1464" s="4">
        <v>1790</v>
      </c>
      <c r="K1464" s="2" t="s">
        <v>1007</v>
      </c>
      <c r="L1464" s="2" t="s">
        <v>37</v>
      </c>
      <c r="M1464">
        <v>0</v>
      </c>
      <c r="N1464">
        <v>28</v>
      </c>
      <c r="O1464">
        <v>28</v>
      </c>
      <c r="P1464" s="2" t="s">
        <v>58</v>
      </c>
      <c r="Q1464" s="2" t="s">
        <v>59</v>
      </c>
      <c r="R1464">
        <v>1</v>
      </c>
      <c r="S1464" s="2" t="s">
        <v>40</v>
      </c>
      <c r="T1464">
        <v>15</v>
      </c>
      <c r="U1464" s="2" t="s">
        <v>57</v>
      </c>
      <c r="V1464">
        <v>1</v>
      </c>
      <c r="W1464">
        <v>240</v>
      </c>
      <c r="X1464">
        <v>240</v>
      </c>
      <c r="Y1464">
        <v>0</v>
      </c>
      <c r="Z1464">
        <v>0</v>
      </c>
      <c r="AA1464">
        <v>240</v>
      </c>
      <c r="AB1464">
        <f>Analytics_Data_json[[#This Row],[amount]]-Analytics_Data_json[[#This Row],[custom_discount]]</f>
        <v>240</v>
      </c>
      <c r="AC1464">
        <f>(Analytics_Data_json[[#This Row],[order_qty]]*Analytics_Data_json[[#This Row],[unit_price]])-Analytics_Data_json[[#This Row],[discount]]-Analytics_Data_json[[#This Row],[custom_discount]]</f>
        <v>240</v>
      </c>
      <c r="AD1464">
        <v>273</v>
      </c>
      <c r="AE1464" s="2" t="s">
        <v>188</v>
      </c>
      <c r="AF1464" s="2" t="s">
        <v>189</v>
      </c>
      <c r="AG1464">
        <v>228</v>
      </c>
      <c r="AH1464" s="2" t="s">
        <v>44</v>
      </c>
      <c r="AI1464" s="2" t="s">
        <v>44</v>
      </c>
      <c r="AJ1464" s="3">
        <v>45326.000775462962</v>
      </c>
      <c r="AK1464" s="3">
        <v>45326.125798611109</v>
      </c>
    </row>
    <row r="1465" spans="1:37" x14ac:dyDescent="0.25">
      <c r="A1465">
        <v>1575111</v>
      </c>
      <c r="B1465">
        <v>187966</v>
      </c>
      <c r="C1465" s="1">
        <v>45325</v>
      </c>
      <c r="D1465" s="1" t="str">
        <f>TEXT(Analytics_Data_json[[#This Row],[ORDER DATE ]],"mmm")</f>
        <v>Feb</v>
      </c>
      <c r="E1465" s="2" t="s">
        <v>2264</v>
      </c>
      <c r="F1465">
        <v>54</v>
      </c>
      <c r="G1465" s="2" t="s">
        <v>158</v>
      </c>
      <c r="H1465" s="2" t="s">
        <v>159</v>
      </c>
      <c r="I1465">
        <v>74</v>
      </c>
      <c r="J1465" s="4">
        <v>1790</v>
      </c>
      <c r="K1465" s="2" t="s">
        <v>1007</v>
      </c>
      <c r="L1465" s="2" t="s">
        <v>37</v>
      </c>
      <c r="M1465">
        <v>0</v>
      </c>
      <c r="N1465">
        <v>23</v>
      </c>
      <c r="O1465">
        <v>23</v>
      </c>
      <c r="P1465" s="2" t="s">
        <v>52</v>
      </c>
      <c r="Q1465" s="2" t="s">
        <v>53</v>
      </c>
      <c r="R1465">
        <v>1</v>
      </c>
      <c r="S1465" s="2" t="s">
        <v>40</v>
      </c>
      <c r="T1465">
        <v>7</v>
      </c>
      <c r="U1465" s="2" t="s">
        <v>54</v>
      </c>
      <c r="V1465">
        <v>3</v>
      </c>
      <c r="W1465">
        <v>150</v>
      </c>
      <c r="X1465">
        <v>450</v>
      </c>
      <c r="Y1465">
        <v>0</v>
      </c>
      <c r="Z1465">
        <v>0</v>
      </c>
      <c r="AA1465">
        <v>450</v>
      </c>
      <c r="AB1465">
        <f>Analytics_Data_json[[#This Row],[amount]]-Analytics_Data_json[[#This Row],[custom_discount]]</f>
        <v>450</v>
      </c>
      <c r="AC1465">
        <f>(Analytics_Data_json[[#This Row],[order_qty]]*Analytics_Data_json[[#This Row],[unit_price]])-Analytics_Data_json[[#This Row],[discount]]-Analytics_Data_json[[#This Row],[custom_discount]]</f>
        <v>450</v>
      </c>
      <c r="AD1465">
        <v>273</v>
      </c>
      <c r="AE1465" s="2" t="s">
        <v>188</v>
      </c>
      <c r="AF1465" s="2" t="s">
        <v>189</v>
      </c>
      <c r="AG1465">
        <v>228</v>
      </c>
      <c r="AH1465" s="2" t="s">
        <v>44</v>
      </c>
      <c r="AI1465" s="2" t="s">
        <v>44</v>
      </c>
      <c r="AJ1465" s="3">
        <v>45326.000775462962</v>
      </c>
      <c r="AK1465" s="3">
        <v>45326.125798611109</v>
      </c>
    </row>
    <row r="1466" spans="1:37" x14ac:dyDescent="0.25">
      <c r="A1466">
        <v>1575110</v>
      </c>
      <c r="B1466">
        <v>187965</v>
      </c>
      <c r="C1466" s="1">
        <v>45325</v>
      </c>
      <c r="D1466" s="1" t="str">
        <f>TEXT(Analytics_Data_json[[#This Row],[ORDER DATE ]],"mmm")</f>
        <v>Feb</v>
      </c>
      <c r="E1466" s="2" t="s">
        <v>2265</v>
      </c>
      <c r="F1466">
        <v>42</v>
      </c>
      <c r="G1466" s="2" t="s">
        <v>33</v>
      </c>
      <c r="H1466" s="2" t="s">
        <v>34</v>
      </c>
      <c r="I1466">
        <v>62</v>
      </c>
      <c r="J1466" s="4" t="s">
        <v>945</v>
      </c>
      <c r="K1466" s="2" t="s">
        <v>946</v>
      </c>
      <c r="L1466" s="2" t="s">
        <v>37</v>
      </c>
      <c r="M1466">
        <v>0</v>
      </c>
      <c r="N1466">
        <v>78</v>
      </c>
      <c r="O1466">
        <v>78</v>
      </c>
      <c r="P1466" s="2" t="s">
        <v>92</v>
      </c>
      <c r="Q1466" s="2" t="s">
        <v>93</v>
      </c>
      <c r="R1466">
        <v>1</v>
      </c>
      <c r="S1466" s="2" t="s">
        <v>40</v>
      </c>
      <c r="T1466">
        <v>13</v>
      </c>
      <c r="U1466" s="2" t="s">
        <v>62</v>
      </c>
      <c r="V1466">
        <v>1</v>
      </c>
      <c r="W1466">
        <v>100</v>
      </c>
      <c r="X1466">
        <v>100</v>
      </c>
      <c r="Y1466">
        <v>0</v>
      </c>
      <c r="Z1466">
        <v>0</v>
      </c>
      <c r="AA1466">
        <v>100</v>
      </c>
      <c r="AB1466">
        <f>Analytics_Data_json[[#This Row],[amount]]-Analytics_Data_json[[#This Row],[custom_discount]]</f>
        <v>100</v>
      </c>
      <c r="AC1466">
        <f>(Analytics_Data_json[[#This Row],[order_qty]]*Analytics_Data_json[[#This Row],[unit_price]])-Analytics_Data_json[[#This Row],[discount]]-Analytics_Data_json[[#This Row],[custom_discount]]</f>
        <v>100</v>
      </c>
      <c r="AD1466">
        <v>246</v>
      </c>
      <c r="AE1466" s="2" t="s">
        <v>42</v>
      </c>
      <c r="AF1466" s="2" t="s">
        <v>43</v>
      </c>
      <c r="AG1466">
        <v>202</v>
      </c>
      <c r="AH1466" s="2" t="s">
        <v>44</v>
      </c>
      <c r="AI1466" s="2" t="s">
        <v>44</v>
      </c>
      <c r="AJ1466" s="3">
        <v>45326.000775462962</v>
      </c>
      <c r="AK1466" s="3">
        <v>45326.125798611109</v>
      </c>
    </row>
    <row r="1467" spans="1:37" x14ac:dyDescent="0.25">
      <c r="A1467">
        <v>1575109</v>
      </c>
      <c r="B1467">
        <v>187965</v>
      </c>
      <c r="C1467" s="1">
        <v>45325</v>
      </c>
      <c r="D1467" s="1" t="str">
        <f>TEXT(Analytics_Data_json[[#This Row],[ORDER DATE ]],"mmm")</f>
        <v>Feb</v>
      </c>
      <c r="E1467" s="2" t="s">
        <v>2265</v>
      </c>
      <c r="F1467">
        <v>42</v>
      </c>
      <c r="G1467" s="2" t="s">
        <v>33</v>
      </c>
      <c r="H1467" s="2" t="s">
        <v>34</v>
      </c>
      <c r="I1467">
        <v>62</v>
      </c>
      <c r="J1467" s="4" t="s">
        <v>945</v>
      </c>
      <c r="K1467" s="2" t="s">
        <v>946</v>
      </c>
      <c r="L1467" s="2" t="s">
        <v>37</v>
      </c>
      <c r="M1467">
        <v>0</v>
      </c>
      <c r="N1467">
        <v>77</v>
      </c>
      <c r="O1467">
        <v>77</v>
      </c>
      <c r="P1467" s="2" t="s">
        <v>94</v>
      </c>
      <c r="Q1467" s="2" t="s">
        <v>95</v>
      </c>
      <c r="R1467">
        <v>1</v>
      </c>
      <c r="S1467" s="2" t="s">
        <v>40</v>
      </c>
      <c r="T1467">
        <v>13</v>
      </c>
      <c r="U1467" s="2" t="s">
        <v>62</v>
      </c>
      <c r="V1467">
        <v>1</v>
      </c>
      <c r="W1467">
        <v>100</v>
      </c>
      <c r="X1467">
        <v>100</v>
      </c>
      <c r="Y1467">
        <v>0</v>
      </c>
      <c r="Z1467">
        <v>0</v>
      </c>
      <c r="AA1467">
        <v>100</v>
      </c>
      <c r="AB1467">
        <f>Analytics_Data_json[[#This Row],[amount]]-Analytics_Data_json[[#This Row],[custom_discount]]</f>
        <v>100</v>
      </c>
      <c r="AC1467">
        <f>(Analytics_Data_json[[#This Row],[order_qty]]*Analytics_Data_json[[#This Row],[unit_price]])-Analytics_Data_json[[#This Row],[discount]]-Analytics_Data_json[[#This Row],[custom_discount]]</f>
        <v>100</v>
      </c>
      <c r="AD1467">
        <v>246</v>
      </c>
      <c r="AE1467" s="2" t="s">
        <v>42</v>
      </c>
      <c r="AF1467" s="2" t="s">
        <v>43</v>
      </c>
      <c r="AG1467">
        <v>202</v>
      </c>
      <c r="AH1467" s="2" t="s">
        <v>44</v>
      </c>
      <c r="AI1467" s="2" t="s">
        <v>44</v>
      </c>
      <c r="AJ1467" s="3">
        <v>45326.000775462962</v>
      </c>
      <c r="AK1467" s="3">
        <v>45326.125798611109</v>
      </c>
    </row>
    <row r="1468" spans="1:37" x14ac:dyDescent="0.25">
      <c r="A1468">
        <v>1575108</v>
      </c>
      <c r="B1468">
        <v>187965</v>
      </c>
      <c r="C1468" s="1">
        <v>45325</v>
      </c>
      <c r="D1468" s="1" t="str">
        <f>TEXT(Analytics_Data_json[[#This Row],[ORDER DATE ]],"mmm")</f>
        <v>Feb</v>
      </c>
      <c r="E1468" s="2" t="s">
        <v>2265</v>
      </c>
      <c r="F1468">
        <v>42</v>
      </c>
      <c r="G1468" s="2" t="s">
        <v>33</v>
      </c>
      <c r="H1468" s="2" t="s">
        <v>34</v>
      </c>
      <c r="I1468">
        <v>62</v>
      </c>
      <c r="J1468" s="4" t="s">
        <v>945</v>
      </c>
      <c r="K1468" s="2" t="s">
        <v>946</v>
      </c>
      <c r="L1468" s="2" t="s">
        <v>37</v>
      </c>
      <c r="M1468">
        <v>0</v>
      </c>
      <c r="N1468">
        <v>53</v>
      </c>
      <c r="O1468">
        <v>53</v>
      </c>
      <c r="P1468" s="2" t="s">
        <v>38</v>
      </c>
      <c r="Q1468" s="2" t="s">
        <v>39</v>
      </c>
      <c r="R1468">
        <v>1</v>
      </c>
      <c r="S1468" s="2" t="s">
        <v>40</v>
      </c>
      <c r="T1468">
        <v>10</v>
      </c>
      <c r="U1468" s="2" t="s">
        <v>41</v>
      </c>
      <c r="V1468">
        <v>1</v>
      </c>
      <c r="W1468">
        <v>118</v>
      </c>
      <c r="X1468">
        <v>118</v>
      </c>
      <c r="Y1468">
        <v>0</v>
      </c>
      <c r="Z1468">
        <v>0</v>
      </c>
      <c r="AA1468">
        <v>118</v>
      </c>
      <c r="AB1468">
        <f>Analytics_Data_json[[#This Row],[amount]]-Analytics_Data_json[[#This Row],[custom_discount]]</f>
        <v>118</v>
      </c>
      <c r="AC1468">
        <f>(Analytics_Data_json[[#This Row],[order_qty]]*Analytics_Data_json[[#This Row],[unit_price]])-Analytics_Data_json[[#This Row],[discount]]-Analytics_Data_json[[#This Row],[custom_discount]]</f>
        <v>118</v>
      </c>
      <c r="AD1468">
        <v>246</v>
      </c>
      <c r="AE1468" s="2" t="s">
        <v>42</v>
      </c>
      <c r="AF1468" s="2" t="s">
        <v>43</v>
      </c>
      <c r="AG1468">
        <v>202</v>
      </c>
      <c r="AH1468" s="2" t="s">
        <v>44</v>
      </c>
      <c r="AI1468" s="2" t="s">
        <v>44</v>
      </c>
      <c r="AJ1468" s="3">
        <v>45326.000775462962</v>
      </c>
      <c r="AK1468" s="3">
        <v>45326.125798611109</v>
      </c>
    </row>
    <row r="1469" spans="1:37" x14ac:dyDescent="0.25">
      <c r="A1469">
        <v>1575107</v>
      </c>
      <c r="B1469">
        <v>187965</v>
      </c>
      <c r="C1469" s="1">
        <v>45325</v>
      </c>
      <c r="D1469" s="1" t="str">
        <f>TEXT(Analytics_Data_json[[#This Row],[ORDER DATE ]],"mmm")</f>
        <v>Feb</v>
      </c>
      <c r="E1469" s="2" t="s">
        <v>2265</v>
      </c>
      <c r="F1469">
        <v>42</v>
      </c>
      <c r="G1469" s="2" t="s">
        <v>33</v>
      </c>
      <c r="H1469" s="2" t="s">
        <v>34</v>
      </c>
      <c r="I1469">
        <v>62</v>
      </c>
      <c r="J1469" s="4" t="s">
        <v>945</v>
      </c>
      <c r="K1469" s="2" t="s">
        <v>946</v>
      </c>
      <c r="L1469" s="2" t="s">
        <v>37</v>
      </c>
      <c r="M1469">
        <v>0</v>
      </c>
      <c r="N1469">
        <v>52</v>
      </c>
      <c r="O1469">
        <v>52</v>
      </c>
      <c r="P1469" s="2" t="s">
        <v>46</v>
      </c>
      <c r="Q1469" s="2" t="s">
        <v>47</v>
      </c>
      <c r="R1469">
        <v>1</v>
      </c>
      <c r="S1469" s="2" t="s">
        <v>40</v>
      </c>
      <c r="T1469">
        <v>10</v>
      </c>
      <c r="U1469" s="2" t="s">
        <v>41</v>
      </c>
      <c r="V1469">
        <v>1</v>
      </c>
      <c r="W1469">
        <v>118</v>
      </c>
      <c r="X1469">
        <v>118</v>
      </c>
      <c r="Y1469">
        <v>0</v>
      </c>
      <c r="Z1469">
        <v>0</v>
      </c>
      <c r="AA1469">
        <v>118</v>
      </c>
      <c r="AB1469">
        <f>Analytics_Data_json[[#This Row],[amount]]-Analytics_Data_json[[#This Row],[custom_discount]]</f>
        <v>118</v>
      </c>
      <c r="AC1469">
        <f>(Analytics_Data_json[[#This Row],[order_qty]]*Analytics_Data_json[[#This Row],[unit_price]])-Analytics_Data_json[[#This Row],[discount]]-Analytics_Data_json[[#This Row],[custom_discount]]</f>
        <v>118</v>
      </c>
      <c r="AD1469">
        <v>246</v>
      </c>
      <c r="AE1469" s="2" t="s">
        <v>42</v>
      </c>
      <c r="AF1469" s="2" t="s">
        <v>43</v>
      </c>
      <c r="AG1469">
        <v>202</v>
      </c>
      <c r="AH1469" s="2" t="s">
        <v>44</v>
      </c>
      <c r="AI1469" s="2" t="s">
        <v>44</v>
      </c>
      <c r="AJ1469" s="3">
        <v>45326.000775462962</v>
      </c>
      <c r="AK1469" s="3">
        <v>45326.125798611109</v>
      </c>
    </row>
    <row r="1470" spans="1:37" x14ac:dyDescent="0.25">
      <c r="A1470">
        <v>1575106</v>
      </c>
      <c r="B1470">
        <v>187965</v>
      </c>
      <c r="C1470" s="1">
        <v>45325</v>
      </c>
      <c r="D1470" s="1" t="str">
        <f>TEXT(Analytics_Data_json[[#This Row],[ORDER DATE ]],"mmm")</f>
        <v>Feb</v>
      </c>
      <c r="E1470" s="2" t="s">
        <v>2265</v>
      </c>
      <c r="F1470">
        <v>42</v>
      </c>
      <c r="G1470" s="2" t="s">
        <v>33</v>
      </c>
      <c r="H1470" s="2" t="s">
        <v>34</v>
      </c>
      <c r="I1470">
        <v>62</v>
      </c>
      <c r="J1470" s="4" t="s">
        <v>945</v>
      </c>
      <c r="K1470" s="2" t="s">
        <v>946</v>
      </c>
      <c r="L1470" s="2" t="s">
        <v>37</v>
      </c>
      <c r="M1470">
        <v>0</v>
      </c>
      <c r="N1470">
        <v>45</v>
      </c>
      <c r="O1470">
        <v>45</v>
      </c>
      <c r="P1470" s="2" t="s">
        <v>226</v>
      </c>
      <c r="Q1470" s="2" t="s">
        <v>227</v>
      </c>
      <c r="R1470">
        <v>1</v>
      </c>
      <c r="S1470" s="2" t="s">
        <v>40</v>
      </c>
      <c r="T1470">
        <v>3</v>
      </c>
      <c r="U1470" s="2" t="s">
        <v>67</v>
      </c>
      <c r="V1470">
        <v>6</v>
      </c>
      <c r="W1470">
        <v>24</v>
      </c>
      <c r="X1470">
        <v>144</v>
      </c>
      <c r="Y1470">
        <v>0</v>
      </c>
      <c r="Z1470">
        <v>0</v>
      </c>
      <c r="AA1470">
        <v>144</v>
      </c>
      <c r="AB1470">
        <f>Analytics_Data_json[[#This Row],[amount]]-Analytics_Data_json[[#This Row],[custom_discount]]</f>
        <v>144</v>
      </c>
      <c r="AC1470">
        <f>(Analytics_Data_json[[#This Row],[order_qty]]*Analytics_Data_json[[#This Row],[unit_price]])-Analytics_Data_json[[#This Row],[discount]]-Analytics_Data_json[[#This Row],[custom_discount]]</f>
        <v>144</v>
      </c>
      <c r="AD1470">
        <v>246</v>
      </c>
      <c r="AE1470" s="2" t="s">
        <v>42</v>
      </c>
      <c r="AF1470" s="2" t="s">
        <v>43</v>
      </c>
      <c r="AG1470">
        <v>202</v>
      </c>
      <c r="AH1470" s="2" t="s">
        <v>44</v>
      </c>
      <c r="AI1470" s="2" t="s">
        <v>44</v>
      </c>
      <c r="AJ1470" s="3">
        <v>45326.000775462962</v>
      </c>
      <c r="AK1470" s="3">
        <v>45326.125798611109</v>
      </c>
    </row>
    <row r="1471" spans="1:37" x14ac:dyDescent="0.25">
      <c r="A1471">
        <v>1575105</v>
      </c>
      <c r="B1471">
        <v>187965</v>
      </c>
      <c r="C1471" s="1">
        <v>45325</v>
      </c>
      <c r="D1471" s="1" t="str">
        <f>TEXT(Analytics_Data_json[[#This Row],[ORDER DATE ]],"mmm")</f>
        <v>Feb</v>
      </c>
      <c r="E1471" s="2" t="s">
        <v>2265</v>
      </c>
      <c r="F1471">
        <v>42</v>
      </c>
      <c r="G1471" s="2" t="s">
        <v>33</v>
      </c>
      <c r="H1471" s="2" t="s">
        <v>34</v>
      </c>
      <c r="I1471">
        <v>62</v>
      </c>
      <c r="J1471" s="4" t="s">
        <v>945</v>
      </c>
      <c r="K1471" s="2" t="s">
        <v>946</v>
      </c>
      <c r="L1471" s="2" t="s">
        <v>37</v>
      </c>
      <c r="M1471">
        <v>0</v>
      </c>
      <c r="N1471">
        <v>40</v>
      </c>
      <c r="O1471">
        <v>40</v>
      </c>
      <c r="P1471" s="2" t="s">
        <v>65</v>
      </c>
      <c r="Q1471" s="2" t="s">
        <v>66</v>
      </c>
      <c r="R1471">
        <v>1</v>
      </c>
      <c r="S1471" s="2" t="s">
        <v>40</v>
      </c>
      <c r="T1471">
        <v>3</v>
      </c>
      <c r="U1471" s="2" t="s">
        <v>67</v>
      </c>
      <c r="V1471">
        <v>1</v>
      </c>
      <c r="W1471">
        <v>192</v>
      </c>
      <c r="X1471">
        <v>192</v>
      </c>
      <c r="Y1471">
        <v>0</v>
      </c>
      <c r="Z1471">
        <v>0</v>
      </c>
      <c r="AA1471">
        <v>192</v>
      </c>
      <c r="AB1471">
        <f>Analytics_Data_json[[#This Row],[amount]]-Analytics_Data_json[[#This Row],[custom_discount]]</f>
        <v>192</v>
      </c>
      <c r="AC1471">
        <f>(Analytics_Data_json[[#This Row],[order_qty]]*Analytics_Data_json[[#This Row],[unit_price]])-Analytics_Data_json[[#This Row],[discount]]-Analytics_Data_json[[#This Row],[custom_discount]]</f>
        <v>192</v>
      </c>
      <c r="AD1471">
        <v>246</v>
      </c>
      <c r="AE1471" s="2" t="s">
        <v>42</v>
      </c>
      <c r="AF1471" s="2" t="s">
        <v>43</v>
      </c>
      <c r="AG1471">
        <v>202</v>
      </c>
      <c r="AH1471" s="2" t="s">
        <v>44</v>
      </c>
      <c r="AI1471" s="2" t="s">
        <v>44</v>
      </c>
      <c r="AJ1471" s="3">
        <v>45326.000775462962</v>
      </c>
      <c r="AK1471" s="3">
        <v>45326.125798611109</v>
      </c>
    </row>
    <row r="1472" spans="1:37" x14ac:dyDescent="0.25">
      <c r="A1472">
        <v>1575104</v>
      </c>
      <c r="B1472">
        <v>187964</v>
      </c>
      <c r="C1472" s="1">
        <v>45325</v>
      </c>
      <c r="D1472" s="1" t="str">
        <f>TEXT(Analytics_Data_json[[#This Row],[ORDER DATE ]],"mmm")</f>
        <v>Feb</v>
      </c>
      <c r="E1472" s="2" t="s">
        <v>2266</v>
      </c>
      <c r="F1472">
        <v>54</v>
      </c>
      <c r="G1472" s="2" t="s">
        <v>158</v>
      </c>
      <c r="H1472" s="2" t="s">
        <v>159</v>
      </c>
      <c r="I1472">
        <v>74</v>
      </c>
      <c r="J1472" s="4">
        <v>1792</v>
      </c>
      <c r="K1472" s="2" t="s">
        <v>596</v>
      </c>
      <c r="L1472" s="2" t="s">
        <v>37</v>
      </c>
      <c r="M1472">
        <v>0</v>
      </c>
      <c r="N1472">
        <v>78</v>
      </c>
      <c r="O1472">
        <v>78</v>
      </c>
      <c r="P1472" s="2" t="s">
        <v>92</v>
      </c>
      <c r="Q1472" s="2" t="s">
        <v>93</v>
      </c>
      <c r="R1472">
        <v>1</v>
      </c>
      <c r="S1472" s="2" t="s">
        <v>40</v>
      </c>
      <c r="T1472">
        <v>13</v>
      </c>
      <c r="U1472" s="2" t="s">
        <v>62</v>
      </c>
      <c r="V1472">
        <v>2</v>
      </c>
      <c r="W1472">
        <v>100</v>
      </c>
      <c r="X1472">
        <v>200</v>
      </c>
      <c r="Y1472">
        <v>0</v>
      </c>
      <c r="Z1472">
        <v>0</v>
      </c>
      <c r="AA1472">
        <v>200</v>
      </c>
      <c r="AB1472">
        <f>Analytics_Data_json[[#This Row],[amount]]-Analytics_Data_json[[#This Row],[custom_discount]]</f>
        <v>200</v>
      </c>
      <c r="AC1472">
        <f>(Analytics_Data_json[[#This Row],[order_qty]]*Analytics_Data_json[[#This Row],[unit_price]])-Analytics_Data_json[[#This Row],[discount]]-Analytics_Data_json[[#This Row],[custom_discount]]</f>
        <v>200</v>
      </c>
      <c r="AD1472">
        <v>273</v>
      </c>
      <c r="AE1472" s="2" t="s">
        <v>188</v>
      </c>
      <c r="AF1472" s="2" t="s">
        <v>189</v>
      </c>
      <c r="AG1472">
        <v>228</v>
      </c>
      <c r="AH1472" s="2" t="s">
        <v>44</v>
      </c>
      <c r="AI1472" s="2" t="s">
        <v>44</v>
      </c>
      <c r="AJ1472" s="3">
        <v>45326.000775462962</v>
      </c>
      <c r="AK1472" s="3">
        <v>45326.125798611109</v>
      </c>
    </row>
    <row r="1473" spans="1:37" x14ac:dyDescent="0.25">
      <c r="A1473">
        <v>1575103</v>
      </c>
      <c r="B1473">
        <v>187964</v>
      </c>
      <c r="C1473" s="1">
        <v>45325</v>
      </c>
      <c r="D1473" s="1" t="str">
        <f>TEXT(Analytics_Data_json[[#This Row],[ORDER DATE ]],"mmm")</f>
        <v>Feb</v>
      </c>
      <c r="E1473" s="2" t="s">
        <v>2266</v>
      </c>
      <c r="F1473">
        <v>54</v>
      </c>
      <c r="G1473" s="2" t="s">
        <v>158</v>
      </c>
      <c r="H1473" s="2" t="s">
        <v>159</v>
      </c>
      <c r="I1473">
        <v>74</v>
      </c>
      <c r="J1473" s="4">
        <v>1792</v>
      </c>
      <c r="K1473" s="2" t="s">
        <v>596</v>
      </c>
      <c r="L1473" s="2" t="s">
        <v>37</v>
      </c>
      <c r="M1473">
        <v>0</v>
      </c>
      <c r="N1473">
        <v>73</v>
      </c>
      <c r="O1473">
        <v>73</v>
      </c>
      <c r="P1473" s="2" t="s">
        <v>203</v>
      </c>
      <c r="Q1473" s="2" t="s">
        <v>204</v>
      </c>
      <c r="R1473">
        <v>1</v>
      </c>
      <c r="S1473" s="2" t="s">
        <v>40</v>
      </c>
      <c r="T1473">
        <v>12</v>
      </c>
      <c r="U1473" s="2" t="s">
        <v>74</v>
      </c>
      <c r="V1473">
        <v>36</v>
      </c>
      <c r="W1473">
        <v>16.25</v>
      </c>
      <c r="X1473">
        <v>585</v>
      </c>
      <c r="Y1473">
        <v>0</v>
      </c>
      <c r="Z1473">
        <v>0</v>
      </c>
      <c r="AA1473">
        <v>585</v>
      </c>
      <c r="AB1473">
        <f>Analytics_Data_json[[#This Row],[amount]]-Analytics_Data_json[[#This Row],[custom_discount]]</f>
        <v>585</v>
      </c>
      <c r="AC1473">
        <f>(Analytics_Data_json[[#This Row],[order_qty]]*Analytics_Data_json[[#This Row],[unit_price]])-Analytics_Data_json[[#This Row],[discount]]-Analytics_Data_json[[#This Row],[custom_discount]]</f>
        <v>585</v>
      </c>
      <c r="AD1473">
        <v>273</v>
      </c>
      <c r="AE1473" s="2" t="s">
        <v>188</v>
      </c>
      <c r="AF1473" s="2" t="s">
        <v>189</v>
      </c>
      <c r="AG1473">
        <v>228</v>
      </c>
      <c r="AH1473" s="2" t="s">
        <v>44</v>
      </c>
      <c r="AI1473" s="2" t="s">
        <v>44</v>
      </c>
      <c r="AJ1473" s="3">
        <v>45326.000775462962</v>
      </c>
      <c r="AK1473" s="3">
        <v>45326.125798611109</v>
      </c>
    </row>
    <row r="1474" spans="1:37" x14ac:dyDescent="0.25">
      <c r="A1474">
        <v>1575102</v>
      </c>
      <c r="B1474">
        <v>187964</v>
      </c>
      <c r="C1474" s="1">
        <v>45325</v>
      </c>
      <c r="D1474" s="1" t="str">
        <f>TEXT(Analytics_Data_json[[#This Row],[ORDER DATE ]],"mmm")</f>
        <v>Feb</v>
      </c>
      <c r="E1474" s="2" t="s">
        <v>2266</v>
      </c>
      <c r="F1474">
        <v>54</v>
      </c>
      <c r="G1474" s="2" t="s">
        <v>158</v>
      </c>
      <c r="H1474" s="2" t="s">
        <v>159</v>
      </c>
      <c r="I1474">
        <v>74</v>
      </c>
      <c r="J1474" s="4">
        <v>1792</v>
      </c>
      <c r="K1474" s="2" t="s">
        <v>596</v>
      </c>
      <c r="L1474" s="2" t="s">
        <v>37</v>
      </c>
      <c r="M1474">
        <v>0</v>
      </c>
      <c r="N1474">
        <v>40</v>
      </c>
      <c r="O1474">
        <v>40</v>
      </c>
      <c r="P1474" s="2" t="s">
        <v>65</v>
      </c>
      <c r="Q1474" s="2" t="s">
        <v>66</v>
      </c>
      <c r="R1474">
        <v>1</v>
      </c>
      <c r="S1474" s="2" t="s">
        <v>40</v>
      </c>
      <c r="T1474">
        <v>3</v>
      </c>
      <c r="U1474" s="2" t="s">
        <v>67</v>
      </c>
      <c r="V1474">
        <v>1</v>
      </c>
      <c r="W1474">
        <v>192</v>
      </c>
      <c r="X1474">
        <v>192</v>
      </c>
      <c r="Y1474">
        <v>0</v>
      </c>
      <c r="Z1474">
        <v>0</v>
      </c>
      <c r="AA1474">
        <v>192</v>
      </c>
      <c r="AB1474">
        <f>Analytics_Data_json[[#This Row],[amount]]-Analytics_Data_json[[#This Row],[custom_discount]]</f>
        <v>192</v>
      </c>
      <c r="AC1474">
        <f>(Analytics_Data_json[[#This Row],[order_qty]]*Analytics_Data_json[[#This Row],[unit_price]])-Analytics_Data_json[[#This Row],[discount]]-Analytics_Data_json[[#This Row],[custom_discount]]</f>
        <v>192</v>
      </c>
      <c r="AD1474">
        <v>273</v>
      </c>
      <c r="AE1474" s="2" t="s">
        <v>188</v>
      </c>
      <c r="AF1474" s="2" t="s">
        <v>189</v>
      </c>
      <c r="AG1474">
        <v>228</v>
      </c>
      <c r="AH1474" s="2" t="s">
        <v>44</v>
      </c>
      <c r="AI1474" s="2" t="s">
        <v>44</v>
      </c>
      <c r="AJ1474" s="3">
        <v>45326.000775462962</v>
      </c>
      <c r="AK1474" s="3">
        <v>45326.125798611109</v>
      </c>
    </row>
    <row r="1475" spans="1:37" x14ac:dyDescent="0.25">
      <c r="A1475">
        <v>1575101</v>
      </c>
      <c r="B1475">
        <v>187964</v>
      </c>
      <c r="C1475" s="1">
        <v>45325</v>
      </c>
      <c r="D1475" s="1" t="str">
        <f>TEXT(Analytics_Data_json[[#This Row],[ORDER DATE ]],"mmm")</f>
        <v>Feb</v>
      </c>
      <c r="E1475" s="2" t="s">
        <v>2266</v>
      </c>
      <c r="F1475">
        <v>54</v>
      </c>
      <c r="G1475" s="2" t="s">
        <v>158</v>
      </c>
      <c r="H1475" s="2" t="s">
        <v>159</v>
      </c>
      <c r="I1475">
        <v>74</v>
      </c>
      <c r="J1475" s="4">
        <v>1792</v>
      </c>
      <c r="K1475" s="2" t="s">
        <v>596</v>
      </c>
      <c r="L1475" s="2" t="s">
        <v>37</v>
      </c>
      <c r="M1475">
        <v>0</v>
      </c>
      <c r="N1475">
        <v>83</v>
      </c>
      <c r="O1475">
        <v>83</v>
      </c>
      <c r="P1475" s="2" t="s">
        <v>87</v>
      </c>
      <c r="Q1475" s="2" t="s">
        <v>88</v>
      </c>
      <c r="R1475">
        <v>1</v>
      </c>
      <c r="S1475" s="2" t="s">
        <v>40</v>
      </c>
      <c r="T1475">
        <v>2</v>
      </c>
      <c r="U1475" s="2" t="s">
        <v>89</v>
      </c>
      <c r="V1475">
        <v>2</v>
      </c>
      <c r="W1475">
        <v>100</v>
      </c>
      <c r="X1475">
        <v>200</v>
      </c>
      <c r="Y1475">
        <v>0</v>
      </c>
      <c r="Z1475">
        <v>0</v>
      </c>
      <c r="AA1475">
        <v>200</v>
      </c>
      <c r="AB1475">
        <f>Analytics_Data_json[[#This Row],[amount]]-Analytics_Data_json[[#This Row],[custom_discount]]</f>
        <v>200</v>
      </c>
      <c r="AC1475">
        <f>(Analytics_Data_json[[#This Row],[order_qty]]*Analytics_Data_json[[#This Row],[unit_price]])-Analytics_Data_json[[#This Row],[discount]]-Analytics_Data_json[[#This Row],[custom_discount]]</f>
        <v>200</v>
      </c>
      <c r="AD1475">
        <v>273</v>
      </c>
      <c r="AE1475" s="2" t="s">
        <v>188</v>
      </c>
      <c r="AF1475" s="2" t="s">
        <v>189</v>
      </c>
      <c r="AG1475">
        <v>228</v>
      </c>
      <c r="AH1475" s="2" t="s">
        <v>44</v>
      </c>
      <c r="AI1475" s="2" t="s">
        <v>44</v>
      </c>
      <c r="AJ1475" s="3">
        <v>45326.000775462962</v>
      </c>
      <c r="AK1475" s="3">
        <v>45326.125798611109</v>
      </c>
    </row>
    <row r="1476" spans="1:37" x14ac:dyDescent="0.25">
      <c r="A1476">
        <v>1575100</v>
      </c>
      <c r="B1476">
        <v>187964</v>
      </c>
      <c r="C1476" s="1">
        <v>45325</v>
      </c>
      <c r="D1476" s="1" t="str">
        <f>TEXT(Analytics_Data_json[[#This Row],[ORDER DATE ]],"mmm")</f>
        <v>Feb</v>
      </c>
      <c r="E1476" s="2" t="s">
        <v>2266</v>
      </c>
      <c r="F1476">
        <v>54</v>
      </c>
      <c r="G1476" s="2" t="s">
        <v>158</v>
      </c>
      <c r="H1476" s="2" t="s">
        <v>159</v>
      </c>
      <c r="I1476">
        <v>74</v>
      </c>
      <c r="J1476" s="4">
        <v>1792</v>
      </c>
      <c r="K1476" s="2" t="s">
        <v>596</v>
      </c>
      <c r="L1476" s="2" t="s">
        <v>37</v>
      </c>
      <c r="M1476">
        <v>0</v>
      </c>
      <c r="N1476">
        <v>45</v>
      </c>
      <c r="O1476">
        <v>45</v>
      </c>
      <c r="P1476" s="2" t="s">
        <v>226</v>
      </c>
      <c r="Q1476" s="2" t="s">
        <v>227</v>
      </c>
      <c r="R1476">
        <v>1</v>
      </c>
      <c r="S1476" s="2" t="s">
        <v>40</v>
      </c>
      <c r="T1476">
        <v>3</v>
      </c>
      <c r="U1476" s="2" t="s">
        <v>67</v>
      </c>
      <c r="V1476">
        <v>12</v>
      </c>
      <c r="W1476">
        <v>24</v>
      </c>
      <c r="X1476">
        <v>288</v>
      </c>
      <c r="Y1476">
        <v>0</v>
      </c>
      <c r="Z1476">
        <v>0</v>
      </c>
      <c r="AA1476">
        <v>288</v>
      </c>
      <c r="AB1476">
        <f>Analytics_Data_json[[#This Row],[amount]]-Analytics_Data_json[[#This Row],[custom_discount]]</f>
        <v>288</v>
      </c>
      <c r="AC1476">
        <f>(Analytics_Data_json[[#This Row],[order_qty]]*Analytics_Data_json[[#This Row],[unit_price]])-Analytics_Data_json[[#This Row],[discount]]-Analytics_Data_json[[#This Row],[custom_discount]]</f>
        <v>288</v>
      </c>
      <c r="AD1476">
        <v>273</v>
      </c>
      <c r="AE1476" s="2" t="s">
        <v>188</v>
      </c>
      <c r="AF1476" s="2" t="s">
        <v>189</v>
      </c>
      <c r="AG1476">
        <v>228</v>
      </c>
      <c r="AH1476" s="2" t="s">
        <v>44</v>
      </c>
      <c r="AI1476" s="2" t="s">
        <v>44</v>
      </c>
      <c r="AJ1476" s="3">
        <v>45326.000775462962</v>
      </c>
      <c r="AK1476" s="3">
        <v>45326.125798611109</v>
      </c>
    </row>
    <row r="1477" spans="1:37" x14ac:dyDescent="0.25">
      <c r="A1477">
        <v>1575099</v>
      </c>
      <c r="B1477">
        <v>187964</v>
      </c>
      <c r="C1477" s="1">
        <v>45325</v>
      </c>
      <c r="D1477" s="1" t="str">
        <f>TEXT(Analytics_Data_json[[#This Row],[ORDER DATE ]],"mmm")</f>
        <v>Feb</v>
      </c>
      <c r="E1477" s="2" t="s">
        <v>2266</v>
      </c>
      <c r="F1477">
        <v>54</v>
      </c>
      <c r="G1477" s="2" t="s">
        <v>158</v>
      </c>
      <c r="H1477" s="2" t="s">
        <v>159</v>
      </c>
      <c r="I1477">
        <v>74</v>
      </c>
      <c r="J1477" s="4">
        <v>1792</v>
      </c>
      <c r="K1477" s="2" t="s">
        <v>596</v>
      </c>
      <c r="L1477" s="2" t="s">
        <v>37</v>
      </c>
      <c r="M1477">
        <v>0</v>
      </c>
      <c r="N1477">
        <v>43</v>
      </c>
      <c r="O1477">
        <v>43</v>
      </c>
      <c r="P1477" s="2" t="s">
        <v>228</v>
      </c>
      <c r="Q1477" s="2" t="s">
        <v>229</v>
      </c>
      <c r="R1477">
        <v>1</v>
      </c>
      <c r="S1477" s="2" t="s">
        <v>40</v>
      </c>
      <c r="T1477">
        <v>3</v>
      </c>
      <c r="U1477" s="2" t="s">
        <v>67</v>
      </c>
      <c r="V1477">
        <v>12</v>
      </c>
      <c r="W1477">
        <v>24</v>
      </c>
      <c r="X1477">
        <v>288</v>
      </c>
      <c r="Y1477">
        <v>0</v>
      </c>
      <c r="Z1477">
        <v>0</v>
      </c>
      <c r="AA1477">
        <v>288</v>
      </c>
      <c r="AB1477">
        <f>Analytics_Data_json[[#This Row],[amount]]-Analytics_Data_json[[#This Row],[custom_discount]]</f>
        <v>288</v>
      </c>
      <c r="AC1477">
        <f>(Analytics_Data_json[[#This Row],[order_qty]]*Analytics_Data_json[[#This Row],[unit_price]])-Analytics_Data_json[[#This Row],[discount]]-Analytics_Data_json[[#This Row],[custom_discount]]</f>
        <v>288</v>
      </c>
      <c r="AD1477">
        <v>273</v>
      </c>
      <c r="AE1477" s="2" t="s">
        <v>188</v>
      </c>
      <c r="AF1477" s="2" t="s">
        <v>189</v>
      </c>
      <c r="AG1477">
        <v>228</v>
      </c>
      <c r="AH1477" s="2" t="s">
        <v>44</v>
      </c>
      <c r="AI1477" s="2" t="s">
        <v>44</v>
      </c>
      <c r="AJ1477" s="3">
        <v>45326.000775462962</v>
      </c>
      <c r="AK1477" s="3">
        <v>45326.125798611109</v>
      </c>
    </row>
    <row r="1478" spans="1:37" x14ac:dyDescent="0.25">
      <c r="A1478">
        <v>1575098</v>
      </c>
      <c r="B1478">
        <v>187964</v>
      </c>
      <c r="C1478" s="1">
        <v>45325</v>
      </c>
      <c r="D1478" s="1" t="str">
        <f>TEXT(Analytics_Data_json[[#This Row],[ORDER DATE ]],"mmm")</f>
        <v>Feb</v>
      </c>
      <c r="E1478" s="2" t="s">
        <v>2266</v>
      </c>
      <c r="F1478">
        <v>54</v>
      </c>
      <c r="G1478" s="2" t="s">
        <v>158</v>
      </c>
      <c r="H1478" s="2" t="s">
        <v>159</v>
      </c>
      <c r="I1478">
        <v>74</v>
      </c>
      <c r="J1478" s="4">
        <v>1792</v>
      </c>
      <c r="K1478" s="2" t="s">
        <v>596</v>
      </c>
      <c r="L1478" s="2" t="s">
        <v>37</v>
      </c>
      <c r="M1478">
        <v>0</v>
      </c>
      <c r="N1478">
        <v>25</v>
      </c>
      <c r="O1478">
        <v>25</v>
      </c>
      <c r="P1478" s="2" t="s">
        <v>149</v>
      </c>
      <c r="Q1478" s="2" t="s">
        <v>150</v>
      </c>
      <c r="R1478">
        <v>1</v>
      </c>
      <c r="S1478" s="2" t="s">
        <v>40</v>
      </c>
      <c r="T1478">
        <v>7</v>
      </c>
      <c r="U1478" s="2" t="s">
        <v>54</v>
      </c>
      <c r="V1478">
        <v>3</v>
      </c>
      <c r="W1478">
        <v>117</v>
      </c>
      <c r="X1478">
        <v>351</v>
      </c>
      <c r="Y1478">
        <v>0</v>
      </c>
      <c r="Z1478">
        <v>0</v>
      </c>
      <c r="AA1478">
        <v>351</v>
      </c>
      <c r="AB1478">
        <f>Analytics_Data_json[[#This Row],[amount]]-Analytics_Data_json[[#This Row],[custom_discount]]</f>
        <v>351</v>
      </c>
      <c r="AC1478">
        <f>(Analytics_Data_json[[#This Row],[order_qty]]*Analytics_Data_json[[#This Row],[unit_price]])-Analytics_Data_json[[#This Row],[discount]]-Analytics_Data_json[[#This Row],[custom_discount]]</f>
        <v>351</v>
      </c>
      <c r="AD1478">
        <v>273</v>
      </c>
      <c r="AE1478" s="2" t="s">
        <v>188</v>
      </c>
      <c r="AF1478" s="2" t="s">
        <v>189</v>
      </c>
      <c r="AG1478">
        <v>228</v>
      </c>
      <c r="AH1478" s="2" t="s">
        <v>44</v>
      </c>
      <c r="AI1478" s="2" t="s">
        <v>44</v>
      </c>
      <c r="AJ1478" s="3">
        <v>45326.000775462962</v>
      </c>
      <c r="AK1478" s="3">
        <v>45326.125798611109</v>
      </c>
    </row>
    <row r="1479" spans="1:37" x14ac:dyDescent="0.25">
      <c r="A1479">
        <v>1575097</v>
      </c>
      <c r="B1479">
        <v>187963</v>
      </c>
      <c r="C1479" s="1">
        <v>45325</v>
      </c>
      <c r="D1479" s="1" t="str">
        <f>TEXT(Analytics_Data_json[[#This Row],[ORDER DATE ]],"mmm")</f>
        <v>Feb</v>
      </c>
      <c r="E1479" s="2" t="s">
        <v>2267</v>
      </c>
      <c r="F1479">
        <v>54</v>
      </c>
      <c r="G1479" s="2" t="s">
        <v>158</v>
      </c>
      <c r="H1479" s="2" t="s">
        <v>159</v>
      </c>
      <c r="I1479">
        <v>74</v>
      </c>
      <c r="J1479" s="4">
        <v>1788</v>
      </c>
      <c r="K1479" s="2" t="s">
        <v>547</v>
      </c>
      <c r="L1479" s="2" t="s">
        <v>37</v>
      </c>
      <c r="M1479">
        <v>0</v>
      </c>
      <c r="N1479">
        <v>69</v>
      </c>
      <c r="O1479">
        <v>69</v>
      </c>
      <c r="P1479" s="2" t="s">
        <v>72</v>
      </c>
      <c r="Q1479" s="2" t="s">
        <v>73</v>
      </c>
      <c r="R1479">
        <v>1</v>
      </c>
      <c r="S1479" s="2" t="s">
        <v>40</v>
      </c>
      <c r="T1479">
        <v>12</v>
      </c>
      <c r="U1479" s="2" t="s">
        <v>74</v>
      </c>
      <c r="V1479">
        <v>48</v>
      </c>
      <c r="W1479">
        <v>8.5</v>
      </c>
      <c r="X1479">
        <v>408</v>
      </c>
      <c r="Y1479">
        <v>0</v>
      </c>
      <c r="Z1479">
        <v>0</v>
      </c>
      <c r="AA1479">
        <v>408</v>
      </c>
      <c r="AB1479">
        <f>Analytics_Data_json[[#This Row],[amount]]-Analytics_Data_json[[#This Row],[custom_discount]]</f>
        <v>408</v>
      </c>
      <c r="AC1479">
        <f>(Analytics_Data_json[[#This Row],[order_qty]]*Analytics_Data_json[[#This Row],[unit_price]])-Analytics_Data_json[[#This Row],[discount]]-Analytics_Data_json[[#This Row],[custom_discount]]</f>
        <v>408</v>
      </c>
      <c r="AD1479">
        <v>273</v>
      </c>
      <c r="AE1479" s="2" t="s">
        <v>188</v>
      </c>
      <c r="AF1479" s="2" t="s">
        <v>189</v>
      </c>
      <c r="AG1479">
        <v>228</v>
      </c>
      <c r="AH1479" s="2" t="s">
        <v>44</v>
      </c>
      <c r="AI1479" s="2" t="s">
        <v>44</v>
      </c>
      <c r="AJ1479" s="3">
        <v>45326.000775462962</v>
      </c>
      <c r="AK1479" s="3">
        <v>45326.125798611109</v>
      </c>
    </row>
    <row r="1480" spans="1:37" x14ac:dyDescent="0.25">
      <c r="A1480">
        <v>1575096</v>
      </c>
      <c r="B1480">
        <v>187963</v>
      </c>
      <c r="C1480" s="1">
        <v>45325</v>
      </c>
      <c r="D1480" s="1" t="str">
        <f>TEXT(Analytics_Data_json[[#This Row],[ORDER DATE ]],"mmm")</f>
        <v>Feb</v>
      </c>
      <c r="E1480" s="2" t="s">
        <v>2267</v>
      </c>
      <c r="F1480">
        <v>54</v>
      </c>
      <c r="G1480" s="2" t="s">
        <v>158</v>
      </c>
      <c r="H1480" s="2" t="s">
        <v>159</v>
      </c>
      <c r="I1480">
        <v>74</v>
      </c>
      <c r="J1480" s="4">
        <v>1788</v>
      </c>
      <c r="K1480" s="2" t="s">
        <v>547</v>
      </c>
      <c r="L1480" s="2" t="s">
        <v>37</v>
      </c>
      <c r="M1480">
        <v>0</v>
      </c>
      <c r="N1480">
        <v>68</v>
      </c>
      <c r="O1480">
        <v>68</v>
      </c>
      <c r="P1480" s="2" t="s">
        <v>75</v>
      </c>
      <c r="Q1480" s="2" t="s">
        <v>76</v>
      </c>
      <c r="R1480">
        <v>1</v>
      </c>
      <c r="S1480" s="2" t="s">
        <v>40</v>
      </c>
      <c r="T1480">
        <v>12</v>
      </c>
      <c r="U1480" s="2" t="s">
        <v>74</v>
      </c>
      <c r="V1480">
        <v>24</v>
      </c>
      <c r="W1480">
        <v>8.5</v>
      </c>
      <c r="X1480">
        <v>204</v>
      </c>
      <c r="Y1480">
        <v>0</v>
      </c>
      <c r="Z1480">
        <v>0</v>
      </c>
      <c r="AA1480">
        <v>204</v>
      </c>
      <c r="AB1480">
        <f>Analytics_Data_json[[#This Row],[amount]]-Analytics_Data_json[[#This Row],[custom_discount]]</f>
        <v>204</v>
      </c>
      <c r="AC1480">
        <f>(Analytics_Data_json[[#This Row],[order_qty]]*Analytics_Data_json[[#This Row],[unit_price]])-Analytics_Data_json[[#This Row],[discount]]-Analytics_Data_json[[#This Row],[custom_discount]]</f>
        <v>204</v>
      </c>
      <c r="AD1480">
        <v>273</v>
      </c>
      <c r="AE1480" s="2" t="s">
        <v>188</v>
      </c>
      <c r="AF1480" s="2" t="s">
        <v>189</v>
      </c>
      <c r="AG1480">
        <v>228</v>
      </c>
      <c r="AH1480" s="2" t="s">
        <v>44</v>
      </c>
      <c r="AI1480" s="2" t="s">
        <v>44</v>
      </c>
      <c r="AJ1480" s="3">
        <v>45326.000775462962</v>
      </c>
      <c r="AK1480" s="3">
        <v>45326.125798611109</v>
      </c>
    </row>
    <row r="1481" spans="1:37" x14ac:dyDescent="0.25">
      <c r="A1481">
        <v>1575095</v>
      </c>
      <c r="B1481">
        <v>187963</v>
      </c>
      <c r="C1481" s="1">
        <v>45325</v>
      </c>
      <c r="D1481" s="1" t="str">
        <f>TEXT(Analytics_Data_json[[#This Row],[ORDER DATE ]],"mmm")</f>
        <v>Feb</v>
      </c>
      <c r="E1481" s="2" t="s">
        <v>2267</v>
      </c>
      <c r="F1481">
        <v>54</v>
      </c>
      <c r="G1481" s="2" t="s">
        <v>158</v>
      </c>
      <c r="H1481" s="2" t="s">
        <v>159</v>
      </c>
      <c r="I1481">
        <v>74</v>
      </c>
      <c r="J1481" s="4">
        <v>1788</v>
      </c>
      <c r="K1481" s="2" t="s">
        <v>547</v>
      </c>
      <c r="L1481" s="2" t="s">
        <v>37</v>
      </c>
      <c r="M1481">
        <v>0</v>
      </c>
      <c r="N1481">
        <v>62</v>
      </c>
      <c r="O1481">
        <v>62</v>
      </c>
      <c r="P1481" s="2" t="s">
        <v>48</v>
      </c>
      <c r="Q1481" s="2" t="s">
        <v>49</v>
      </c>
      <c r="R1481">
        <v>1</v>
      </c>
      <c r="S1481" s="2" t="s">
        <v>40</v>
      </c>
      <c r="T1481">
        <v>10</v>
      </c>
      <c r="U1481" s="2" t="s">
        <v>41</v>
      </c>
      <c r="V1481">
        <v>6</v>
      </c>
      <c r="W1481">
        <v>30</v>
      </c>
      <c r="X1481">
        <v>180</v>
      </c>
      <c r="Y1481">
        <v>0</v>
      </c>
      <c r="Z1481">
        <v>0</v>
      </c>
      <c r="AA1481">
        <v>180</v>
      </c>
      <c r="AB1481">
        <f>Analytics_Data_json[[#This Row],[amount]]-Analytics_Data_json[[#This Row],[custom_discount]]</f>
        <v>180</v>
      </c>
      <c r="AC1481">
        <f>(Analytics_Data_json[[#This Row],[order_qty]]*Analytics_Data_json[[#This Row],[unit_price]])-Analytics_Data_json[[#This Row],[discount]]-Analytics_Data_json[[#This Row],[custom_discount]]</f>
        <v>180</v>
      </c>
      <c r="AD1481">
        <v>273</v>
      </c>
      <c r="AE1481" s="2" t="s">
        <v>188</v>
      </c>
      <c r="AF1481" s="2" t="s">
        <v>189</v>
      </c>
      <c r="AG1481">
        <v>228</v>
      </c>
      <c r="AH1481" s="2" t="s">
        <v>44</v>
      </c>
      <c r="AI1481" s="2" t="s">
        <v>44</v>
      </c>
      <c r="AJ1481" s="3">
        <v>45326.000775462962</v>
      </c>
      <c r="AK1481" s="3">
        <v>45326.125798611109</v>
      </c>
    </row>
    <row r="1482" spans="1:37" x14ac:dyDescent="0.25">
      <c r="A1482">
        <v>1575094</v>
      </c>
      <c r="B1482">
        <v>187963</v>
      </c>
      <c r="C1482" s="1">
        <v>45325</v>
      </c>
      <c r="D1482" s="1" t="str">
        <f>TEXT(Analytics_Data_json[[#This Row],[ORDER DATE ]],"mmm")</f>
        <v>Feb</v>
      </c>
      <c r="E1482" s="2" t="s">
        <v>2267</v>
      </c>
      <c r="F1482">
        <v>54</v>
      </c>
      <c r="G1482" s="2" t="s">
        <v>158</v>
      </c>
      <c r="H1482" s="2" t="s">
        <v>159</v>
      </c>
      <c r="I1482">
        <v>74</v>
      </c>
      <c r="J1482" s="4">
        <v>1788</v>
      </c>
      <c r="K1482" s="2" t="s">
        <v>547</v>
      </c>
      <c r="L1482" s="2" t="s">
        <v>37</v>
      </c>
      <c r="M1482">
        <v>0</v>
      </c>
      <c r="N1482">
        <v>61</v>
      </c>
      <c r="O1482">
        <v>61</v>
      </c>
      <c r="P1482" s="2" t="s">
        <v>50</v>
      </c>
      <c r="Q1482" s="2" t="s">
        <v>51</v>
      </c>
      <c r="R1482">
        <v>1</v>
      </c>
      <c r="S1482" s="2" t="s">
        <v>40</v>
      </c>
      <c r="T1482">
        <v>10</v>
      </c>
      <c r="U1482" s="2" t="s">
        <v>41</v>
      </c>
      <c r="V1482">
        <v>6</v>
      </c>
      <c r="W1482">
        <v>30</v>
      </c>
      <c r="X1482">
        <v>180</v>
      </c>
      <c r="Y1482">
        <v>0</v>
      </c>
      <c r="Z1482">
        <v>0</v>
      </c>
      <c r="AA1482">
        <v>180</v>
      </c>
      <c r="AB1482">
        <f>Analytics_Data_json[[#This Row],[amount]]-Analytics_Data_json[[#This Row],[custom_discount]]</f>
        <v>180</v>
      </c>
      <c r="AC1482">
        <f>(Analytics_Data_json[[#This Row],[order_qty]]*Analytics_Data_json[[#This Row],[unit_price]])-Analytics_Data_json[[#This Row],[discount]]-Analytics_Data_json[[#This Row],[custom_discount]]</f>
        <v>180</v>
      </c>
      <c r="AD1482">
        <v>273</v>
      </c>
      <c r="AE1482" s="2" t="s">
        <v>188</v>
      </c>
      <c r="AF1482" s="2" t="s">
        <v>189</v>
      </c>
      <c r="AG1482">
        <v>228</v>
      </c>
      <c r="AH1482" s="2" t="s">
        <v>44</v>
      </c>
      <c r="AI1482" s="2" t="s">
        <v>44</v>
      </c>
      <c r="AJ1482" s="3">
        <v>45326.000775462962</v>
      </c>
      <c r="AK1482" s="3">
        <v>45326.125798611109</v>
      </c>
    </row>
    <row r="1483" spans="1:37" x14ac:dyDescent="0.25">
      <c r="A1483">
        <v>1575093</v>
      </c>
      <c r="B1483">
        <v>187962</v>
      </c>
      <c r="C1483" s="1">
        <v>45325</v>
      </c>
      <c r="D1483" s="1" t="str">
        <f>TEXT(Analytics_Data_json[[#This Row],[ORDER DATE ]],"mmm")</f>
        <v>Feb</v>
      </c>
      <c r="E1483" s="2" t="s">
        <v>2268</v>
      </c>
      <c r="F1483">
        <v>42</v>
      </c>
      <c r="G1483" s="2" t="s">
        <v>33</v>
      </c>
      <c r="H1483" s="2" t="s">
        <v>34</v>
      </c>
      <c r="I1483">
        <v>62</v>
      </c>
      <c r="J1483" s="4" t="s">
        <v>746</v>
      </c>
      <c r="K1483" s="2" t="s">
        <v>747</v>
      </c>
      <c r="L1483" s="2" t="s">
        <v>37</v>
      </c>
      <c r="M1483">
        <v>0</v>
      </c>
      <c r="N1483">
        <v>62</v>
      </c>
      <c r="O1483">
        <v>62</v>
      </c>
      <c r="P1483" s="2" t="s">
        <v>48</v>
      </c>
      <c r="Q1483" s="2" t="s">
        <v>49</v>
      </c>
      <c r="R1483">
        <v>1</v>
      </c>
      <c r="S1483" s="2" t="s">
        <v>40</v>
      </c>
      <c r="T1483">
        <v>10</v>
      </c>
      <c r="U1483" s="2" t="s">
        <v>41</v>
      </c>
      <c r="V1483">
        <v>3</v>
      </c>
      <c r="W1483">
        <v>30</v>
      </c>
      <c r="X1483">
        <v>90</v>
      </c>
      <c r="Y1483">
        <v>0</v>
      </c>
      <c r="Z1483">
        <v>0</v>
      </c>
      <c r="AA1483">
        <v>90</v>
      </c>
      <c r="AB1483">
        <f>Analytics_Data_json[[#This Row],[amount]]-Analytics_Data_json[[#This Row],[custom_discount]]</f>
        <v>90</v>
      </c>
      <c r="AC1483">
        <f>(Analytics_Data_json[[#This Row],[order_qty]]*Analytics_Data_json[[#This Row],[unit_price]])-Analytics_Data_json[[#This Row],[discount]]-Analytics_Data_json[[#This Row],[custom_discount]]</f>
        <v>90</v>
      </c>
      <c r="AD1483">
        <v>247</v>
      </c>
      <c r="AE1483" s="2" t="s">
        <v>211</v>
      </c>
      <c r="AF1483" s="2" t="s">
        <v>212</v>
      </c>
      <c r="AG1483">
        <v>203</v>
      </c>
      <c r="AH1483" s="2" t="s">
        <v>44</v>
      </c>
      <c r="AI1483" s="2" t="s">
        <v>44</v>
      </c>
      <c r="AJ1483" s="3">
        <v>45326.000775462962</v>
      </c>
      <c r="AK1483" s="3">
        <v>45326.125798611109</v>
      </c>
    </row>
    <row r="1484" spans="1:37" x14ac:dyDescent="0.25">
      <c r="A1484">
        <v>1575092</v>
      </c>
      <c r="B1484">
        <v>187962</v>
      </c>
      <c r="C1484" s="1">
        <v>45325</v>
      </c>
      <c r="D1484" s="1" t="str">
        <f>TEXT(Analytics_Data_json[[#This Row],[ORDER DATE ]],"mmm")</f>
        <v>Feb</v>
      </c>
      <c r="E1484" s="2" t="s">
        <v>2268</v>
      </c>
      <c r="F1484">
        <v>42</v>
      </c>
      <c r="G1484" s="2" t="s">
        <v>33</v>
      </c>
      <c r="H1484" s="2" t="s">
        <v>34</v>
      </c>
      <c r="I1484">
        <v>62</v>
      </c>
      <c r="J1484" s="4" t="s">
        <v>746</v>
      </c>
      <c r="K1484" s="2" t="s">
        <v>747</v>
      </c>
      <c r="L1484" s="2" t="s">
        <v>37</v>
      </c>
      <c r="M1484">
        <v>0</v>
      </c>
      <c r="N1484">
        <v>61</v>
      </c>
      <c r="O1484">
        <v>61</v>
      </c>
      <c r="P1484" s="2" t="s">
        <v>50</v>
      </c>
      <c r="Q1484" s="2" t="s">
        <v>51</v>
      </c>
      <c r="R1484">
        <v>1</v>
      </c>
      <c r="S1484" s="2" t="s">
        <v>40</v>
      </c>
      <c r="T1484">
        <v>10</v>
      </c>
      <c r="U1484" s="2" t="s">
        <v>41</v>
      </c>
      <c r="V1484">
        <v>3</v>
      </c>
      <c r="W1484">
        <v>30</v>
      </c>
      <c r="X1484">
        <v>90</v>
      </c>
      <c r="Y1484">
        <v>0</v>
      </c>
      <c r="Z1484">
        <v>0</v>
      </c>
      <c r="AA1484">
        <v>90</v>
      </c>
      <c r="AB1484">
        <f>Analytics_Data_json[[#This Row],[amount]]-Analytics_Data_json[[#This Row],[custom_discount]]</f>
        <v>90</v>
      </c>
      <c r="AC1484">
        <f>(Analytics_Data_json[[#This Row],[order_qty]]*Analytics_Data_json[[#This Row],[unit_price]])-Analytics_Data_json[[#This Row],[discount]]-Analytics_Data_json[[#This Row],[custom_discount]]</f>
        <v>90</v>
      </c>
      <c r="AD1484">
        <v>247</v>
      </c>
      <c r="AE1484" s="2" t="s">
        <v>211</v>
      </c>
      <c r="AF1484" s="2" t="s">
        <v>212</v>
      </c>
      <c r="AG1484">
        <v>203</v>
      </c>
      <c r="AH1484" s="2" t="s">
        <v>44</v>
      </c>
      <c r="AI1484" s="2" t="s">
        <v>44</v>
      </c>
      <c r="AJ1484" s="3">
        <v>45326.000775462962</v>
      </c>
      <c r="AK1484" s="3">
        <v>45326.125798611109</v>
      </c>
    </row>
    <row r="1485" spans="1:37" x14ac:dyDescent="0.25">
      <c r="A1485">
        <v>1575091</v>
      </c>
      <c r="B1485">
        <v>187961</v>
      </c>
      <c r="C1485" s="1">
        <v>45325</v>
      </c>
      <c r="D1485" s="1" t="str">
        <f>TEXT(Analytics_Data_json[[#This Row],[ORDER DATE ]],"mmm")</f>
        <v>Feb</v>
      </c>
      <c r="E1485" s="2" t="s">
        <v>2269</v>
      </c>
      <c r="F1485">
        <v>54</v>
      </c>
      <c r="G1485" s="2" t="s">
        <v>158</v>
      </c>
      <c r="H1485" s="2" t="s">
        <v>159</v>
      </c>
      <c r="I1485">
        <v>74</v>
      </c>
      <c r="J1485" s="4">
        <v>1787</v>
      </c>
      <c r="K1485" s="2" t="s">
        <v>1043</v>
      </c>
      <c r="L1485" s="2" t="s">
        <v>37</v>
      </c>
      <c r="M1485">
        <v>0</v>
      </c>
      <c r="N1485">
        <v>62</v>
      </c>
      <c r="O1485">
        <v>62</v>
      </c>
      <c r="P1485" s="2" t="s">
        <v>48</v>
      </c>
      <c r="Q1485" s="2" t="s">
        <v>49</v>
      </c>
      <c r="R1485">
        <v>1</v>
      </c>
      <c r="S1485" s="2" t="s">
        <v>40</v>
      </c>
      <c r="T1485">
        <v>10</v>
      </c>
      <c r="U1485" s="2" t="s">
        <v>41</v>
      </c>
      <c r="V1485">
        <v>6</v>
      </c>
      <c r="W1485">
        <v>30</v>
      </c>
      <c r="X1485">
        <v>180</v>
      </c>
      <c r="Y1485">
        <v>0</v>
      </c>
      <c r="Z1485">
        <v>0</v>
      </c>
      <c r="AA1485">
        <v>180</v>
      </c>
      <c r="AB1485">
        <f>Analytics_Data_json[[#This Row],[amount]]-Analytics_Data_json[[#This Row],[custom_discount]]</f>
        <v>180</v>
      </c>
      <c r="AC1485">
        <f>(Analytics_Data_json[[#This Row],[order_qty]]*Analytics_Data_json[[#This Row],[unit_price]])-Analytics_Data_json[[#This Row],[discount]]-Analytics_Data_json[[#This Row],[custom_discount]]</f>
        <v>180</v>
      </c>
      <c r="AD1485">
        <v>273</v>
      </c>
      <c r="AE1485" s="2" t="s">
        <v>188</v>
      </c>
      <c r="AF1485" s="2" t="s">
        <v>189</v>
      </c>
      <c r="AG1485">
        <v>228</v>
      </c>
      <c r="AH1485" s="2" t="s">
        <v>44</v>
      </c>
      <c r="AI1485" s="2" t="s">
        <v>44</v>
      </c>
      <c r="AJ1485" s="3">
        <v>45326.000775462962</v>
      </c>
      <c r="AK1485" s="3">
        <v>45326.125798611109</v>
      </c>
    </row>
    <row r="1486" spans="1:37" x14ac:dyDescent="0.25">
      <c r="A1486">
        <v>1575090</v>
      </c>
      <c r="B1486">
        <v>187960</v>
      </c>
      <c r="C1486" s="1">
        <v>45325</v>
      </c>
      <c r="D1486" s="1" t="str">
        <f>TEXT(Analytics_Data_json[[#This Row],[ORDER DATE ]],"mmm")</f>
        <v>Feb</v>
      </c>
      <c r="E1486" s="2" t="s">
        <v>2270</v>
      </c>
      <c r="F1486">
        <v>42</v>
      </c>
      <c r="G1486" s="2" t="s">
        <v>33</v>
      </c>
      <c r="H1486" s="2" t="s">
        <v>34</v>
      </c>
      <c r="I1486">
        <v>62</v>
      </c>
      <c r="J1486" s="4">
        <v>12016</v>
      </c>
      <c r="K1486" s="2" t="s">
        <v>767</v>
      </c>
      <c r="L1486" s="2" t="s">
        <v>37</v>
      </c>
      <c r="M1486">
        <v>0</v>
      </c>
      <c r="N1486">
        <v>25</v>
      </c>
      <c r="O1486">
        <v>25</v>
      </c>
      <c r="P1486" s="2" t="s">
        <v>149</v>
      </c>
      <c r="Q1486" s="2" t="s">
        <v>150</v>
      </c>
      <c r="R1486">
        <v>1</v>
      </c>
      <c r="S1486" s="2" t="s">
        <v>40</v>
      </c>
      <c r="T1486">
        <v>7</v>
      </c>
      <c r="U1486" s="2" t="s">
        <v>54</v>
      </c>
      <c r="V1486">
        <v>2</v>
      </c>
      <c r="W1486">
        <v>117</v>
      </c>
      <c r="X1486">
        <v>234</v>
      </c>
      <c r="Y1486">
        <v>0</v>
      </c>
      <c r="Z1486">
        <v>0</v>
      </c>
      <c r="AA1486">
        <v>234</v>
      </c>
      <c r="AB1486">
        <f>Analytics_Data_json[[#This Row],[amount]]-Analytics_Data_json[[#This Row],[custom_discount]]</f>
        <v>234</v>
      </c>
      <c r="AC1486">
        <f>(Analytics_Data_json[[#This Row],[order_qty]]*Analytics_Data_json[[#This Row],[unit_price]])-Analytics_Data_json[[#This Row],[discount]]-Analytics_Data_json[[#This Row],[custom_discount]]</f>
        <v>234</v>
      </c>
      <c r="AD1486">
        <v>246</v>
      </c>
      <c r="AE1486" s="2" t="s">
        <v>42</v>
      </c>
      <c r="AF1486" s="2" t="s">
        <v>43</v>
      </c>
      <c r="AG1486">
        <v>202</v>
      </c>
      <c r="AH1486" s="2" t="s">
        <v>44</v>
      </c>
      <c r="AI1486" s="2" t="s">
        <v>44</v>
      </c>
      <c r="AJ1486" s="3">
        <v>45326.000775462962</v>
      </c>
      <c r="AK1486" s="3">
        <v>45326.125798611109</v>
      </c>
    </row>
    <row r="1487" spans="1:37" x14ac:dyDescent="0.25">
      <c r="A1487">
        <v>1575089</v>
      </c>
      <c r="B1487">
        <v>187960</v>
      </c>
      <c r="C1487" s="1">
        <v>45325</v>
      </c>
      <c r="D1487" s="1" t="str">
        <f>TEXT(Analytics_Data_json[[#This Row],[ORDER DATE ]],"mmm")</f>
        <v>Feb</v>
      </c>
      <c r="E1487" s="2" t="s">
        <v>2270</v>
      </c>
      <c r="F1487">
        <v>42</v>
      </c>
      <c r="G1487" s="2" t="s">
        <v>33</v>
      </c>
      <c r="H1487" s="2" t="s">
        <v>34</v>
      </c>
      <c r="I1487">
        <v>62</v>
      </c>
      <c r="J1487" s="4">
        <v>12016</v>
      </c>
      <c r="K1487" s="2" t="s">
        <v>767</v>
      </c>
      <c r="L1487" s="2" t="s">
        <v>37</v>
      </c>
      <c r="M1487">
        <v>0</v>
      </c>
      <c r="N1487">
        <v>40</v>
      </c>
      <c r="O1487">
        <v>40</v>
      </c>
      <c r="P1487" s="2" t="s">
        <v>65</v>
      </c>
      <c r="Q1487" s="2" t="s">
        <v>66</v>
      </c>
      <c r="R1487">
        <v>1</v>
      </c>
      <c r="S1487" s="2" t="s">
        <v>40</v>
      </c>
      <c r="T1487">
        <v>3</v>
      </c>
      <c r="U1487" s="2" t="s">
        <v>67</v>
      </c>
      <c r="V1487">
        <v>2</v>
      </c>
      <c r="W1487">
        <v>192</v>
      </c>
      <c r="X1487">
        <v>384</v>
      </c>
      <c r="Y1487">
        <v>0</v>
      </c>
      <c r="Z1487">
        <v>0</v>
      </c>
      <c r="AA1487">
        <v>384</v>
      </c>
      <c r="AB1487">
        <f>Analytics_Data_json[[#This Row],[amount]]-Analytics_Data_json[[#This Row],[custom_discount]]</f>
        <v>384</v>
      </c>
      <c r="AC1487">
        <f>(Analytics_Data_json[[#This Row],[order_qty]]*Analytics_Data_json[[#This Row],[unit_price]])-Analytics_Data_json[[#This Row],[discount]]-Analytics_Data_json[[#This Row],[custom_discount]]</f>
        <v>384</v>
      </c>
      <c r="AD1487">
        <v>246</v>
      </c>
      <c r="AE1487" s="2" t="s">
        <v>42</v>
      </c>
      <c r="AF1487" s="2" t="s">
        <v>43</v>
      </c>
      <c r="AG1487">
        <v>202</v>
      </c>
      <c r="AH1487" s="2" t="s">
        <v>44</v>
      </c>
      <c r="AI1487" s="2" t="s">
        <v>44</v>
      </c>
      <c r="AJ1487" s="3">
        <v>45326.000775462962</v>
      </c>
      <c r="AK1487" s="3">
        <v>45326.125798611109</v>
      </c>
    </row>
    <row r="1488" spans="1:37" x14ac:dyDescent="0.25">
      <c r="A1488">
        <v>1575088</v>
      </c>
      <c r="B1488">
        <v>187959</v>
      </c>
      <c r="C1488" s="1">
        <v>45325</v>
      </c>
      <c r="D1488" s="1" t="str">
        <f>TEXT(Analytics_Data_json[[#This Row],[ORDER DATE ]],"mmm")</f>
        <v>Feb</v>
      </c>
      <c r="E1488" s="2" t="s">
        <v>2271</v>
      </c>
      <c r="F1488">
        <v>54</v>
      </c>
      <c r="G1488" s="2" t="s">
        <v>158</v>
      </c>
      <c r="H1488" s="2" t="s">
        <v>159</v>
      </c>
      <c r="I1488">
        <v>74</v>
      </c>
      <c r="J1488" s="4">
        <v>1782</v>
      </c>
      <c r="K1488" s="2" t="s">
        <v>627</v>
      </c>
      <c r="L1488" s="2" t="s">
        <v>37</v>
      </c>
      <c r="M1488">
        <v>0</v>
      </c>
      <c r="N1488">
        <v>68</v>
      </c>
      <c r="O1488">
        <v>68</v>
      </c>
      <c r="P1488" s="2" t="s">
        <v>75</v>
      </c>
      <c r="Q1488" s="2" t="s">
        <v>76</v>
      </c>
      <c r="R1488">
        <v>1</v>
      </c>
      <c r="S1488" s="2" t="s">
        <v>40</v>
      </c>
      <c r="T1488">
        <v>12</v>
      </c>
      <c r="U1488" s="2" t="s">
        <v>74</v>
      </c>
      <c r="V1488">
        <v>24</v>
      </c>
      <c r="W1488">
        <v>8.5</v>
      </c>
      <c r="X1488">
        <v>204</v>
      </c>
      <c r="Y1488">
        <v>0</v>
      </c>
      <c r="Z1488">
        <v>0</v>
      </c>
      <c r="AA1488">
        <v>204</v>
      </c>
      <c r="AB1488">
        <f>Analytics_Data_json[[#This Row],[amount]]-Analytics_Data_json[[#This Row],[custom_discount]]</f>
        <v>204</v>
      </c>
      <c r="AC1488">
        <f>(Analytics_Data_json[[#This Row],[order_qty]]*Analytics_Data_json[[#This Row],[unit_price]])-Analytics_Data_json[[#This Row],[discount]]-Analytics_Data_json[[#This Row],[custom_discount]]</f>
        <v>204</v>
      </c>
      <c r="AD1488">
        <v>273</v>
      </c>
      <c r="AE1488" s="2" t="s">
        <v>188</v>
      </c>
      <c r="AF1488" s="2" t="s">
        <v>189</v>
      </c>
      <c r="AG1488">
        <v>228</v>
      </c>
      <c r="AH1488" s="2" t="s">
        <v>44</v>
      </c>
      <c r="AI1488" s="2" t="s">
        <v>44</v>
      </c>
      <c r="AJ1488" s="3">
        <v>45326.000775462962</v>
      </c>
      <c r="AK1488" s="3">
        <v>45326.125798611109</v>
      </c>
    </row>
    <row r="1489" spans="1:37" x14ac:dyDescent="0.25">
      <c r="A1489">
        <v>1575087</v>
      </c>
      <c r="B1489">
        <v>187958</v>
      </c>
      <c r="C1489" s="1">
        <v>45325</v>
      </c>
      <c r="D1489" s="1" t="str">
        <f>TEXT(Analytics_Data_json[[#This Row],[ORDER DATE ]],"mmm")</f>
        <v>Feb</v>
      </c>
      <c r="E1489" s="2" t="s">
        <v>2272</v>
      </c>
      <c r="F1489">
        <v>54</v>
      </c>
      <c r="G1489" s="2" t="s">
        <v>158</v>
      </c>
      <c r="H1489" s="2" t="s">
        <v>159</v>
      </c>
      <c r="I1489">
        <v>74</v>
      </c>
      <c r="J1489" s="4">
        <v>1779</v>
      </c>
      <c r="K1489" s="2" t="s">
        <v>630</v>
      </c>
      <c r="L1489" s="2" t="s">
        <v>37</v>
      </c>
      <c r="M1489">
        <v>0</v>
      </c>
      <c r="N1489">
        <v>62</v>
      </c>
      <c r="O1489">
        <v>62</v>
      </c>
      <c r="P1489" s="2" t="s">
        <v>48</v>
      </c>
      <c r="Q1489" s="2" t="s">
        <v>49</v>
      </c>
      <c r="R1489">
        <v>1</v>
      </c>
      <c r="S1489" s="2" t="s">
        <v>40</v>
      </c>
      <c r="T1489">
        <v>10</v>
      </c>
      <c r="U1489" s="2" t="s">
        <v>41</v>
      </c>
      <c r="V1489">
        <v>3</v>
      </c>
      <c r="W1489">
        <v>30</v>
      </c>
      <c r="X1489">
        <v>90</v>
      </c>
      <c r="Y1489">
        <v>0</v>
      </c>
      <c r="Z1489">
        <v>0</v>
      </c>
      <c r="AA1489">
        <v>90</v>
      </c>
      <c r="AB1489">
        <f>Analytics_Data_json[[#This Row],[amount]]-Analytics_Data_json[[#This Row],[custom_discount]]</f>
        <v>90</v>
      </c>
      <c r="AC1489">
        <f>(Analytics_Data_json[[#This Row],[order_qty]]*Analytics_Data_json[[#This Row],[unit_price]])-Analytics_Data_json[[#This Row],[discount]]-Analytics_Data_json[[#This Row],[custom_discount]]</f>
        <v>90</v>
      </c>
      <c r="AD1489">
        <v>273</v>
      </c>
      <c r="AE1489" s="2" t="s">
        <v>188</v>
      </c>
      <c r="AF1489" s="2" t="s">
        <v>189</v>
      </c>
      <c r="AG1489">
        <v>228</v>
      </c>
      <c r="AH1489" s="2" t="s">
        <v>44</v>
      </c>
      <c r="AI1489" s="2" t="s">
        <v>44</v>
      </c>
      <c r="AJ1489" s="3">
        <v>45326.000775462962</v>
      </c>
      <c r="AK1489" s="3">
        <v>45326.125798611109</v>
      </c>
    </row>
    <row r="1490" spans="1:37" x14ac:dyDescent="0.25">
      <c r="A1490">
        <v>1575086</v>
      </c>
      <c r="B1490">
        <v>187958</v>
      </c>
      <c r="C1490" s="1">
        <v>45325</v>
      </c>
      <c r="D1490" s="1" t="str">
        <f>TEXT(Analytics_Data_json[[#This Row],[ORDER DATE ]],"mmm")</f>
        <v>Feb</v>
      </c>
      <c r="E1490" s="2" t="s">
        <v>2272</v>
      </c>
      <c r="F1490">
        <v>54</v>
      </c>
      <c r="G1490" s="2" t="s">
        <v>158</v>
      </c>
      <c r="H1490" s="2" t="s">
        <v>159</v>
      </c>
      <c r="I1490">
        <v>74</v>
      </c>
      <c r="J1490" s="4">
        <v>1779</v>
      </c>
      <c r="K1490" s="2" t="s">
        <v>630</v>
      </c>
      <c r="L1490" s="2" t="s">
        <v>37</v>
      </c>
      <c r="M1490">
        <v>0</v>
      </c>
      <c r="N1490">
        <v>61</v>
      </c>
      <c r="O1490">
        <v>61</v>
      </c>
      <c r="P1490" s="2" t="s">
        <v>50</v>
      </c>
      <c r="Q1490" s="2" t="s">
        <v>51</v>
      </c>
      <c r="R1490">
        <v>1</v>
      </c>
      <c r="S1490" s="2" t="s">
        <v>40</v>
      </c>
      <c r="T1490">
        <v>10</v>
      </c>
      <c r="U1490" s="2" t="s">
        <v>41</v>
      </c>
      <c r="V1490">
        <v>3</v>
      </c>
      <c r="W1490">
        <v>30</v>
      </c>
      <c r="X1490">
        <v>90</v>
      </c>
      <c r="Y1490">
        <v>0</v>
      </c>
      <c r="Z1490">
        <v>0</v>
      </c>
      <c r="AA1490">
        <v>90</v>
      </c>
      <c r="AB1490">
        <f>Analytics_Data_json[[#This Row],[amount]]-Analytics_Data_json[[#This Row],[custom_discount]]</f>
        <v>90</v>
      </c>
      <c r="AC1490">
        <f>(Analytics_Data_json[[#This Row],[order_qty]]*Analytics_Data_json[[#This Row],[unit_price]])-Analytics_Data_json[[#This Row],[discount]]-Analytics_Data_json[[#This Row],[custom_discount]]</f>
        <v>90</v>
      </c>
      <c r="AD1490">
        <v>273</v>
      </c>
      <c r="AE1490" s="2" t="s">
        <v>188</v>
      </c>
      <c r="AF1490" s="2" t="s">
        <v>189</v>
      </c>
      <c r="AG1490">
        <v>228</v>
      </c>
      <c r="AH1490" s="2" t="s">
        <v>44</v>
      </c>
      <c r="AI1490" s="2" t="s">
        <v>44</v>
      </c>
      <c r="AJ1490" s="3">
        <v>45326.000775462962</v>
      </c>
      <c r="AK1490" s="3">
        <v>45326.125798611109</v>
      </c>
    </row>
    <row r="1491" spans="1:37" x14ac:dyDescent="0.25">
      <c r="A1491">
        <v>1575085</v>
      </c>
      <c r="B1491">
        <v>187958</v>
      </c>
      <c r="C1491" s="1">
        <v>45325</v>
      </c>
      <c r="D1491" s="1" t="str">
        <f>TEXT(Analytics_Data_json[[#This Row],[ORDER DATE ]],"mmm")</f>
        <v>Feb</v>
      </c>
      <c r="E1491" s="2" t="s">
        <v>2272</v>
      </c>
      <c r="F1491">
        <v>54</v>
      </c>
      <c r="G1491" s="2" t="s">
        <v>158</v>
      </c>
      <c r="H1491" s="2" t="s">
        <v>159</v>
      </c>
      <c r="I1491">
        <v>74</v>
      </c>
      <c r="J1491" s="4">
        <v>1779</v>
      </c>
      <c r="K1491" s="2" t="s">
        <v>630</v>
      </c>
      <c r="L1491" s="2" t="s">
        <v>37</v>
      </c>
      <c r="M1491">
        <v>0</v>
      </c>
      <c r="N1491">
        <v>53</v>
      </c>
      <c r="O1491">
        <v>53</v>
      </c>
      <c r="P1491" s="2" t="s">
        <v>38</v>
      </c>
      <c r="Q1491" s="2" t="s">
        <v>39</v>
      </c>
      <c r="R1491">
        <v>1</v>
      </c>
      <c r="S1491" s="2" t="s">
        <v>40</v>
      </c>
      <c r="T1491">
        <v>10</v>
      </c>
      <c r="U1491" s="2" t="s">
        <v>41</v>
      </c>
      <c r="V1491">
        <v>1</v>
      </c>
      <c r="W1491">
        <v>118</v>
      </c>
      <c r="X1491">
        <v>118</v>
      </c>
      <c r="Y1491">
        <v>0</v>
      </c>
      <c r="Z1491">
        <v>0</v>
      </c>
      <c r="AA1491">
        <v>118</v>
      </c>
      <c r="AB1491">
        <f>Analytics_Data_json[[#This Row],[amount]]-Analytics_Data_json[[#This Row],[custom_discount]]</f>
        <v>118</v>
      </c>
      <c r="AC1491">
        <f>(Analytics_Data_json[[#This Row],[order_qty]]*Analytics_Data_json[[#This Row],[unit_price]])-Analytics_Data_json[[#This Row],[discount]]-Analytics_Data_json[[#This Row],[custom_discount]]</f>
        <v>118</v>
      </c>
      <c r="AD1491">
        <v>273</v>
      </c>
      <c r="AE1491" s="2" t="s">
        <v>188</v>
      </c>
      <c r="AF1491" s="2" t="s">
        <v>189</v>
      </c>
      <c r="AG1491">
        <v>228</v>
      </c>
      <c r="AH1491" s="2" t="s">
        <v>44</v>
      </c>
      <c r="AI1491" s="2" t="s">
        <v>44</v>
      </c>
      <c r="AJ1491" s="3">
        <v>45326.000775462962</v>
      </c>
      <c r="AK1491" s="3">
        <v>45326.125798611109</v>
      </c>
    </row>
    <row r="1492" spans="1:37" x14ac:dyDescent="0.25">
      <c r="A1492">
        <v>1575084</v>
      </c>
      <c r="B1492">
        <v>187958</v>
      </c>
      <c r="C1492" s="1">
        <v>45325</v>
      </c>
      <c r="D1492" s="1" t="str">
        <f>TEXT(Analytics_Data_json[[#This Row],[ORDER DATE ]],"mmm")</f>
        <v>Feb</v>
      </c>
      <c r="E1492" s="2" t="s">
        <v>2272</v>
      </c>
      <c r="F1492">
        <v>54</v>
      </c>
      <c r="G1492" s="2" t="s">
        <v>158</v>
      </c>
      <c r="H1492" s="2" t="s">
        <v>159</v>
      </c>
      <c r="I1492">
        <v>74</v>
      </c>
      <c r="J1492" s="4">
        <v>1779</v>
      </c>
      <c r="K1492" s="2" t="s">
        <v>630</v>
      </c>
      <c r="L1492" s="2" t="s">
        <v>37</v>
      </c>
      <c r="M1492">
        <v>0</v>
      </c>
      <c r="N1492">
        <v>52</v>
      </c>
      <c r="O1492">
        <v>52</v>
      </c>
      <c r="P1492" s="2" t="s">
        <v>46</v>
      </c>
      <c r="Q1492" s="2" t="s">
        <v>47</v>
      </c>
      <c r="R1492">
        <v>1</v>
      </c>
      <c r="S1492" s="2" t="s">
        <v>40</v>
      </c>
      <c r="T1492">
        <v>10</v>
      </c>
      <c r="U1492" s="2" t="s">
        <v>41</v>
      </c>
      <c r="V1492">
        <v>1</v>
      </c>
      <c r="W1492">
        <v>118</v>
      </c>
      <c r="X1492">
        <v>118</v>
      </c>
      <c r="Y1492">
        <v>0</v>
      </c>
      <c r="Z1492">
        <v>0</v>
      </c>
      <c r="AA1492">
        <v>118</v>
      </c>
      <c r="AB1492">
        <f>Analytics_Data_json[[#This Row],[amount]]-Analytics_Data_json[[#This Row],[custom_discount]]</f>
        <v>118</v>
      </c>
      <c r="AC1492">
        <f>(Analytics_Data_json[[#This Row],[order_qty]]*Analytics_Data_json[[#This Row],[unit_price]])-Analytics_Data_json[[#This Row],[discount]]-Analytics_Data_json[[#This Row],[custom_discount]]</f>
        <v>118</v>
      </c>
      <c r="AD1492">
        <v>273</v>
      </c>
      <c r="AE1492" s="2" t="s">
        <v>188</v>
      </c>
      <c r="AF1492" s="2" t="s">
        <v>189</v>
      </c>
      <c r="AG1492">
        <v>228</v>
      </c>
      <c r="AH1492" s="2" t="s">
        <v>44</v>
      </c>
      <c r="AI1492" s="2" t="s">
        <v>44</v>
      </c>
      <c r="AJ1492" s="3">
        <v>45326.000775462962</v>
      </c>
      <c r="AK1492" s="3">
        <v>45326.125798611109</v>
      </c>
    </row>
    <row r="1493" spans="1:37" x14ac:dyDescent="0.25">
      <c r="A1493">
        <v>1575083</v>
      </c>
      <c r="B1493">
        <v>187958</v>
      </c>
      <c r="C1493" s="1">
        <v>45325</v>
      </c>
      <c r="D1493" s="1" t="str">
        <f>TEXT(Analytics_Data_json[[#This Row],[ORDER DATE ]],"mmm")</f>
        <v>Feb</v>
      </c>
      <c r="E1493" s="2" t="s">
        <v>2272</v>
      </c>
      <c r="F1493">
        <v>54</v>
      </c>
      <c r="G1493" s="2" t="s">
        <v>158</v>
      </c>
      <c r="H1493" s="2" t="s">
        <v>159</v>
      </c>
      <c r="I1493">
        <v>74</v>
      </c>
      <c r="J1493" s="4">
        <v>1779</v>
      </c>
      <c r="K1493" s="2" t="s">
        <v>630</v>
      </c>
      <c r="L1493" s="2" t="s">
        <v>37</v>
      </c>
      <c r="M1493">
        <v>0</v>
      </c>
      <c r="N1493">
        <v>25</v>
      </c>
      <c r="O1493">
        <v>25</v>
      </c>
      <c r="P1493" s="2" t="s">
        <v>149</v>
      </c>
      <c r="Q1493" s="2" t="s">
        <v>150</v>
      </c>
      <c r="R1493">
        <v>1</v>
      </c>
      <c r="S1493" s="2" t="s">
        <v>40</v>
      </c>
      <c r="T1493">
        <v>7</v>
      </c>
      <c r="U1493" s="2" t="s">
        <v>54</v>
      </c>
      <c r="V1493">
        <v>1</v>
      </c>
      <c r="W1493">
        <v>117</v>
      </c>
      <c r="X1493">
        <v>117</v>
      </c>
      <c r="Y1493">
        <v>0</v>
      </c>
      <c r="Z1493">
        <v>0</v>
      </c>
      <c r="AA1493">
        <v>117</v>
      </c>
      <c r="AB1493">
        <f>Analytics_Data_json[[#This Row],[amount]]-Analytics_Data_json[[#This Row],[custom_discount]]</f>
        <v>117</v>
      </c>
      <c r="AC1493">
        <f>(Analytics_Data_json[[#This Row],[order_qty]]*Analytics_Data_json[[#This Row],[unit_price]])-Analytics_Data_json[[#This Row],[discount]]-Analytics_Data_json[[#This Row],[custom_discount]]</f>
        <v>117</v>
      </c>
      <c r="AD1493">
        <v>273</v>
      </c>
      <c r="AE1493" s="2" t="s">
        <v>188</v>
      </c>
      <c r="AF1493" s="2" t="s">
        <v>189</v>
      </c>
      <c r="AG1493">
        <v>228</v>
      </c>
      <c r="AH1493" s="2" t="s">
        <v>44</v>
      </c>
      <c r="AI1493" s="2" t="s">
        <v>44</v>
      </c>
      <c r="AJ1493" s="3">
        <v>45326.000775462962</v>
      </c>
      <c r="AK1493" s="3">
        <v>45326.125798611109</v>
      </c>
    </row>
    <row r="1494" spans="1:37" x14ac:dyDescent="0.25">
      <c r="A1494">
        <v>1575082</v>
      </c>
      <c r="B1494">
        <v>187957</v>
      </c>
      <c r="C1494" s="1">
        <v>45325</v>
      </c>
      <c r="D1494" s="1" t="str">
        <f>TEXT(Analytics_Data_json[[#This Row],[ORDER DATE ]],"mmm")</f>
        <v>Feb</v>
      </c>
      <c r="E1494" s="2" t="s">
        <v>2273</v>
      </c>
      <c r="F1494">
        <v>54</v>
      </c>
      <c r="G1494" s="2" t="s">
        <v>158</v>
      </c>
      <c r="H1494" s="2" t="s">
        <v>159</v>
      </c>
      <c r="I1494">
        <v>74</v>
      </c>
      <c r="J1494" s="4">
        <v>1781</v>
      </c>
      <c r="K1494" s="2" t="s">
        <v>551</v>
      </c>
      <c r="L1494" s="2" t="s">
        <v>37</v>
      </c>
      <c r="M1494">
        <v>0</v>
      </c>
      <c r="N1494">
        <v>1</v>
      </c>
      <c r="O1494">
        <v>1</v>
      </c>
      <c r="P1494" s="2" t="s">
        <v>331</v>
      </c>
      <c r="Q1494" s="2" t="s">
        <v>332</v>
      </c>
      <c r="R1494">
        <v>1</v>
      </c>
      <c r="S1494" s="2" t="s">
        <v>40</v>
      </c>
      <c r="T1494">
        <v>1</v>
      </c>
      <c r="U1494" s="2" t="s">
        <v>333</v>
      </c>
      <c r="V1494">
        <v>4</v>
      </c>
      <c r="W1494">
        <v>100</v>
      </c>
      <c r="X1494">
        <v>400</v>
      </c>
      <c r="Y1494">
        <v>0</v>
      </c>
      <c r="Z1494">
        <v>0</v>
      </c>
      <c r="AA1494">
        <v>400</v>
      </c>
      <c r="AB1494">
        <f>Analytics_Data_json[[#This Row],[amount]]-Analytics_Data_json[[#This Row],[custom_discount]]</f>
        <v>400</v>
      </c>
      <c r="AC1494">
        <f>(Analytics_Data_json[[#This Row],[order_qty]]*Analytics_Data_json[[#This Row],[unit_price]])-Analytics_Data_json[[#This Row],[discount]]-Analytics_Data_json[[#This Row],[custom_discount]]</f>
        <v>400</v>
      </c>
      <c r="AD1494">
        <v>273</v>
      </c>
      <c r="AE1494" s="2" t="s">
        <v>188</v>
      </c>
      <c r="AF1494" s="2" t="s">
        <v>189</v>
      </c>
      <c r="AG1494">
        <v>228</v>
      </c>
      <c r="AH1494" s="2" t="s">
        <v>44</v>
      </c>
      <c r="AI1494" s="2" t="s">
        <v>44</v>
      </c>
      <c r="AJ1494" s="3">
        <v>45326.000775462962</v>
      </c>
      <c r="AK1494" s="3">
        <v>45326.125798611109</v>
      </c>
    </row>
    <row r="1495" spans="1:37" x14ac:dyDescent="0.25">
      <c r="A1495">
        <v>1575081</v>
      </c>
      <c r="B1495">
        <v>187956</v>
      </c>
      <c r="C1495" s="1">
        <v>45325</v>
      </c>
      <c r="D1495" s="1" t="str">
        <f>TEXT(Analytics_Data_json[[#This Row],[ORDER DATE ]],"mmm")</f>
        <v>Feb</v>
      </c>
      <c r="E1495" s="2" t="s">
        <v>2274</v>
      </c>
      <c r="F1495">
        <v>42</v>
      </c>
      <c r="G1495" s="2" t="s">
        <v>33</v>
      </c>
      <c r="H1495" s="2" t="s">
        <v>34</v>
      </c>
      <c r="I1495">
        <v>62</v>
      </c>
      <c r="J1495" s="4" t="s">
        <v>769</v>
      </c>
      <c r="K1495" s="2" t="s">
        <v>770</v>
      </c>
      <c r="L1495" s="2" t="s">
        <v>37</v>
      </c>
      <c r="M1495">
        <v>0</v>
      </c>
      <c r="N1495">
        <v>28</v>
      </c>
      <c r="O1495">
        <v>28</v>
      </c>
      <c r="P1495" s="2" t="s">
        <v>58</v>
      </c>
      <c r="Q1495" s="2" t="s">
        <v>59</v>
      </c>
      <c r="R1495">
        <v>1</v>
      </c>
      <c r="S1495" s="2" t="s">
        <v>40</v>
      </c>
      <c r="T1495">
        <v>15</v>
      </c>
      <c r="U1495" s="2" t="s">
        <v>57</v>
      </c>
      <c r="V1495">
        <v>1</v>
      </c>
      <c r="W1495">
        <v>240</v>
      </c>
      <c r="X1495">
        <v>240</v>
      </c>
      <c r="Y1495">
        <v>0</v>
      </c>
      <c r="Z1495">
        <v>0</v>
      </c>
      <c r="AA1495">
        <v>240</v>
      </c>
      <c r="AB1495">
        <f>Analytics_Data_json[[#This Row],[amount]]-Analytics_Data_json[[#This Row],[custom_discount]]</f>
        <v>240</v>
      </c>
      <c r="AC1495">
        <f>(Analytics_Data_json[[#This Row],[order_qty]]*Analytics_Data_json[[#This Row],[unit_price]])-Analytics_Data_json[[#This Row],[discount]]-Analytics_Data_json[[#This Row],[custom_discount]]</f>
        <v>240</v>
      </c>
      <c r="AD1495">
        <v>246</v>
      </c>
      <c r="AE1495" s="2" t="s">
        <v>42</v>
      </c>
      <c r="AF1495" s="2" t="s">
        <v>43</v>
      </c>
      <c r="AG1495">
        <v>202</v>
      </c>
      <c r="AH1495" s="2" t="s">
        <v>44</v>
      </c>
      <c r="AI1495" s="2" t="s">
        <v>44</v>
      </c>
      <c r="AJ1495" s="3">
        <v>45326.000775462962</v>
      </c>
      <c r="AK1495" s="3">
        <v>45326.125798611109</v>
      </c>
    </row>
    <row r="1496" spans="1:37" x14ac:dyDescent="0.25">
      <c r="A1496">
        <v>1575080</v>
      </c>
      <c r="B1496">
        <v>187955</v>
      </c>
      <c r="C1496" s="1">
        <v>45325</v>
      </c>
      <c r="D1496" s="1" t="str">
        <f>TEXT(Analytics_Data_json[[#This Row],[ORDER DATE ]],"mmm")</f>
        <v>Feb</v>
      </c>
      <c r="E1496" s="2" t="s">
        <v>2275</v>
      </c>
      <c r="F1496">
        <v>54</v>
      </c>
      <c r="G1496" s="2" t="s">
        <v>158</v>
      </c>
      <c r="H1496" s="2" t="s">
        <v>159</v>
      </c>
      <c r="I1496">
        <v>74</v>
      </c>
      <c r="J1496" s="4">
        <v>1780</v>
      </c>
      <c r="K1496" s="2" t="s">
        <v>1061</v>
      </c>
      <c r="L1496" s="2" t="s">
        <v>37</v>
      </c>
      <c r="M1496">
        <v>0</v>
      </c>
      <c r="N1496">
        <v>51</v>
      </c>
      <c r="O1496">
        <v>51</v>
      </c>
      <c r="P1496" s="2" t="s">
        <v>207</v>
      </c>
      <c r="Q1496" s="2" t="s">
        <v>208</v>
      </c>
      <c r="R1496">
        <v>1</v>
      </c>
      <c r="S1496" s="2" t="s">
        <v>40</v>
      </c>
      <c r="T1496">
        <v>9</v>
      </c>
      <c r="U1496" s="2" t="s">
        <v>185</v>
      </c>
      <c r="V1496">
        <v>1</v>
      </c>
      <c r="W1496">
        <v>58</v>
      </c>
      <c r="X1496">
        <v>58</v>
      </c>
      <c r="Y1496">
        <v>0</v>
      </c>
      <c r="Z1496">
        <v>0</v>
      </c>
      <c r="AA1496">
        <v>58</v>
      </c>
      <c r="AB1496">
        <f>Analytics_Data_json[[#This Row],[amount]]-Analytics_Data_json[[#This Row],[custom_discount]]</f>
        <v>58</v>
      </c>
      <c r="AC1496">
        <f>(Analytics_Data_json[[#This Row],[order_qty]]*Analytics_Data_json[[#This Row],[unit_price]])-Analytics_Data_json[[#This Row],[discount]]-Analytics_Data_json[[#This Row],[custom_discount]]</f>
        <v>58</v>
      </c>
      <c r="AD1496">
        <v>273</v>
      </c>
      <c r="AE1496" s="2" t="s">
        <v>188</v>
      </c>
      <c r="AF1496" s="2" t="s">
        <v>189</v>
      </c>
      <c r="AG1496">
        <v>228</v>
      </c>
      <c r="AH1496" s="2" t="s">
        <v>44</v>
      </c>
      <c r="AI1496" s="2" t="s">
        <v>44</v>
      </c>
      <c r="AJ1496" s="3">
        <v>45326.000775462962</v>
      </c>
      <c r="AK1496" s="3">
        <v>45326.125798611109</v>
      </c>
    </row>
    <row r="1497" spans="1:37" x14ac:dyDescent="0.25">
      <c r="A1497">
        <v>1575079</v>
      </c>
      <c r="B1497">
        <v>187955</v>
      </c>
      <c r="C1497" s="1">
        <v>45325</v>
      </c>
      <c r="D1497" s="1" t="str">
        <f>TEXT(Analytics_Data_json[[#This Row],[ORDER DATE ]],"mmm")</f>
        <v>Feb</v>
      </c>
      <c r="E1497" s="2" t="s">
        <v>2275</v>
      </c>
      <c r="F1497">
        <v>54</v>
      </c>
      <c r="G1497" s="2" t="s">
        <v>158</v>
      </c>
      <c r="H1497" s="2" t="s">
        <v>159</v>
      </c>
      <c r="I1497">
        <v>74</v>
      </c>
      <c r="J1497" s="4">
        <v>1780</v>
      </c>
      <c r="K1497" s="2" t="s">
        <v>1061</v>
      </c>
      <c r="L1497" s="2" t="s">
        <v>37</v>
      </c>
      <c r="M1497">
        <v>0</v>
      </c>
      <c r="N1497">
        <v>50</v>
      </c>
      <c r="O1497">
        <v>50</v>
      </c>
      <c r="P1497" s="2" t="s">
        <v>183</v>
      </c>
      <c r="Q1497" s="2" t="s">
        <v>184</v>
      </c>
      <c r="R1497">
        <v>1</v>
      </c>
      <c r="S1497" s="2" t="s">
        <v>40</v>
      </c>
      <c r="T1497">
        <v>9</v>
      </c>
      <c r="U1497" s="2" t="s">
        <v>185</v>
      </c>
      <c r="V1497">
        <v>1</v>
      </c>
      <c r="W1497">
        <v>58</v>
      </c>
      <c r="X1497">
        <v>58</v>
      </c>
      <c r="Y1497">
        <v>0</v>
      </c>
      <c r="Z1497">
        <v>0</v>
      </c>
      <c r="AA1497">
        <v>58</v>
      </c>
      <c r="AB1497">
        <f>Analytics_Data_json[[#This Row],[amount]]-Analytics_Data_json[[#This Row],[custom_discount]]</f>
        <v>58</v>
      </c>
      <c r="AC1497">
        <f>(Analytics_Data_json[[#This Row],[order_qty]]*Analytics_Data_json[[#This Row],[unit_price]])-Analytics_Data_json[[#This Row],[discount]]-Analytics_Data_json[[#This Row],[custom_discount]]</f>
        <v>58</v>
      </c>
      <c r="AD1497">
        <v>273</v>
      </c>
      <c r="AE1497" s="2" t="s">
        <v>188</v>
      </c>
      <c r="AF1497" s="2" t="s">
        <v>189</v>
      </c>
      <c r="AG1497">
        <v>228</v>
      </c>
      <c r="AH1497" s="2" t="s">
        <v>44</v>
      </c>
      <c r="AI1497" s="2" t="s">
        <v>44</v>
      </c>
      <c r="AJ1497" s="3">
        <v>45326.000775462962</v>
      </c>
      <c r="AK1497" s="3">
        <v>45326.125798611109</v>
      </c>
    </row>
    <row r="1498" spans="1:37" x14ac:dyDescent="0.25">
      <c r="A1498">
        <v>1575078</v>
      </c>
      <c r="B1498">
        <v>187954</v>
      </c>
      <c r="C1498" s="1">
        <v>45325</v>
      </c>
      <c r="D1498" s="1" t="str">
        <f>TEXT(Analytics_Data_json[[#This Row],[ORDER DATE ]],"mmm")</f>
        <v>Feb</v>
      </c>
      <c r="E1498" s="2" t="s">
        <v>2276</v>
      </c>
      <c r="F1498">
        <v>42</v>
      </c>
      <c r="G1498" s="2" t="s">
        <v>33</v>
      </c>
      <c r="H1498" s="2" t="s">
        <v>34</v>
      </c>
      <c r="I1498">
        <v>62</v>
      </c>
      <c r="J1498" s="4" t="s">
        <v>2277</v>
      </c>
      <c r="K1498" s="2" t="s">
        <v>2278</v>
      </c>
      <c r="L1498" s="2" t="s">
        <v>37</v>
      </c>
      <c r="M1498">
        <v>0</v>
      </c>
      <c r="N1498">
        <v>68</v>
      </c>
      <c r="O1498">
        <v>68</v>
      </c>
      <c r="P1498" s="2" t="s">
        <v>75</v>
      </c>
      <c r="Q1498" s="2" t="s">
        <v>76</v>
      </c>
      <c r="R1498">
        <v>1</v>
      </c>
      <c r="S1498" s="2" t="s">
        <v>40</v>
      </c>
      <c r="T1498">
        <v>12</v>
      </c>
      <c r="U1498" s="2" t="s">
        <v>74</v>
      </c>
      <c r="V1498">
        <v>12</v>
      </c>
      <c r="W1498">
        <v>8.5</v>
      </c>
      <c r="X1498">
        <v>102</v>
      </c>
      <c r="Y1498">
        <v>0</v>
      </c>
      <c r="Z1498">
        <v>0</v>
      </c>
      <c r="AA1498">
        <v>102</v>
      </c>
      <c r="AB1498">
        <f>Analytics_Data_json[[#This Row],[amount]]-Analytics_Data_json[[#This Row],[custom_discount]]</f>
        <v>102</v>
      </c>
      <c r="AC1498">
        <f>(Analytics_Data_json[[#This Row],[order_qty]]*Analytics_Data_json[[#This Row],[unit_price]])-Analytics_Data_json[[#This Row],[discount]]-Analytics_Data_json[[#This Row],[custom_discount]]</f>
        <v>102</v>
      </c>
      <c r="AD1498">
        <v>246</v>
      </c>
      <c r="AE1498" s="2" t="s">
        <v>42</v>
      </c>
      <c r="AF1498" s="2" t="s">
        <v>43</v>
      </c>
      <c r="AG1498">
        <v>202</v>
      </c>
      <c r="AH1498" s="2" t="s">
        <v>44</v>
      </c>
      <c r="AI1498" s="2" t="s">
        <v>44</v>
      </c>
      <c r="AJ1498" s="3">
        <v>45326.000775462962</v>
      </c>
      <c r="AK1498" s="3">
        <v>45326.125798611109</v>
      </c>
    </row>
    <row r="1499" spans="1:37" x14ac:dyDescent="0.25">
      <c r="A1499">
        <v>1575077</v>
      </c>
      <c r="B1499">
        <v>187954</v>
      </c>
      <c r="C1499" s="1">
        <v>45325</v>
      </c>
      <c r="D1499" s="1" t="str">
        <f>TEXT(Analytics_Data_json[[#This Row],[ORDER DATE ]],"mmm")</f>
        <v>Feb</v>
      </c>
      <c r="E1499" s="2" t="s">
        <v>2276</v>
      </c>
      <c r="F1499">
        <v>42</v>
      </c>
      <c r="G1499" s="2" t="s">
        <v>33</v>
      </c>
      <c r="H1499" s="2" t="s">
        <v>34</v>
      </c>
      <c r="I1499">
        <v>62</v>
      </c>
      <c r="J1499" s="4" t="s">
        <v>2277</v>
      </c>
      <c r="K1499" s="2" t="s">
        <v>2278</v>
      </c>
      <c r="L1499" s="2" t="s">
        <v>37</v>
      </c>
      <c r="M1499">
        <v>0</v>
      </c>
      <c r="N1499">
        <v>69</v>
      </c>
      <c r="O1499">
        <v>69</v>
      </c>
      <c r="P1499" s="2" t="s">
        <v>72</v>
      </c>
      <c r="Q1499" s="2" t="s">
        <v>73</v>
      </c>
      <c r="R1499">
        <v>1</v>
      </c>
      <c r="S1499" s="2" t="s">
        <v>40</v>
      </c>
      <c r="T1499">
        <v>12</v>
      </c>
      <c r="U1499" s="2" t="s">
        <v>74</v>
      </c>
      <c r="V1499">
        <v>12</v>
      </c>
      <c r="W1499">
        <v>8.5</v>
      </c>
      <c r="X1499">
        <v>102</v>
      </c>
      <c r="Y1499">
        <v>0</v>
      </c>
      <c r="Z1499">
        <v>0</v>
      </c>
      <c r="AA1499">
        <v>102</v>
      </c>
      <c r="AB1499">
        <f>Analytics_Data_json[[#This Row],[amount]]-Analytics_Data_json[[#This Row],[custom_discount]]</f>
        <v>102</v>
      </c>
      <c r="AC1499">
        <f>(Analytics_Data_json[[#This Row],[order_qty]]*Analytics_Data_json[[#This Row],[unit_price]])-Analytics_Data_json[[#This Row],[discount]]-Analytics_Data_json[[#This Row],[custom_discount]]</f>
        <v>102</v>
      </c>
      <c r="AD1499">
        <v>246</v>
      </c>
      <c r="AE1499" s="2" t="s">
        <v>42</v>
      </c>
      <c r="AF1499" s="2" t="s">
        <v>43</v>
      </c>
      <c r="AG1499">
        <v>202</v>
      </c>
      <c r="AH1499" s="2" t="s">
        <v>44</v>
      </c>
      <c r="AI1499" s="2" t="s">
        <v>44</v>
      </c>
      <c r="AJ1499" s="3">
        <v>45326.000775462962</v>
      </c>
      <c r="AK1499" s="3">
        <v>45326.125798611109</v>
      </c>
    </row>
    <row r="1500" spans="1:37" x14ac:dyDescent="0.25">
      <c r="A1500">
        <v>1575076</v>
      </c>
      <c r="B1500">
        <v>187953</v>
      </c>
      <c r="C1500" s="1">
        <v>45325</v>
      </c>
      <c r="D1500" s="1" t="str">
        <f>TEXT(Analytics_Data_json[[#This Row],[ORDER DATE ]],"mmm")</f>
        <v>Feb</v>
      </c>
      <c r="E1500" s="2" t="s">
        <v>2279</v>
      </c>
      <c r="F1500">
        <v>42</v>
      </c>
      <c r="G1500" s="2" t="s">
        <v>33</v>
      </c>
      <c r="H1500" s="2" t="s">
        <v>34</v>
      </c>
      <c r="I1500">
        <v>62</v>
      </c>
      <c r="J1500" s="4" t="s">
        <v>2280</v>
      </c>
      <c r="K1500" s="2" t="s">
        <v>2281</v>
      </c>
      <c r="L1500" s="2" t="s">
        <v>37</v>
      </c>
      <c r="M1500">
        <v>0</v>
      </c>
      <c r="N1500">
        <v>40</v>
      </c>
      <c r="O1500">
        <v>40</v>
      </c>
      <c r="P1500" s="2" t="s">
        <v>65</v>
      </c>
      <c r="Q1500" s="2" t="s">
        <v>66</v>
      </c>
      <c r="R1500">
        <v>1</v>
      </c>
      <c r="S1500" s="2" t="s">
        <v>40</v>
      </c>
      <c r="T1500">
        <v>3</v>
      </c>
      <c r="U1500" s="2" t="s">
        <v>67</v>
      </c>
      <c r="V1500">
        <v>1</v>
      </c>
      <c r="W1500">
        <v>192</v>
      </c>
      <c r="X1500">
        <v>192</v>
      </c>
      <c r="Y1500">
        <v>0</v>
      </c>
      <c r="Z1500">
        <v>0</v>
      </c>
      <c r="AA1500">
        <v>192</v>
      </c>
      <c r="AB1500">
        <f>Analytics_Data_json[[#This Row],[amount]]-Analytics_Data_json[[#This Row],[custom_discount]]</f>
        <v>192</v>
      </c>
      <c r="AC1500">
        <f>(Analytics_Data_json[[#This Row],[order_qty]]*Analytics_Data_json[[#This Row],[unit_price]])-Analytics_Data_json[[#This Row],[discount]]-Analytics_Data_json[[#This Row],[custom_discount]]</f>
        <v>192</v>
      </c>
      <c r="AD1500">
        <v>246</v>
      </c>
      <c r="AE1500" s="2" t="s">
        <v>42</v>
      </c>
      <c r="AF1500" s="2" t="s">
        <v>43</v>
      </c>
      <c r="AG1500">
        <v>202</v>
      </c>
      <c r="AH1500" s="2" t="s">
        <v>44</v>
      </c>
      <c r="AI1500" s="2" t="s">
        <v>44</v>
      </c>
      <c r="AJ1500" s="3">
        <v>45326.000775462962</v>
      </c>
      <c r="AK1500" s="3">
        <v>45326.125798611109</v>
      </c>
    </row>
    <row r="1501" spans="1:37" x14ac:dyDescent="0.25">
      <c r="A1501">
        <v>1575075</v>
      </c>
      <c r="B1501">
        <v>187953</v>
      </c>
      <c r="C1501" s="1">
        <v>45325</v>
      </c>
      <c r="D1501" s="1" t="str">
        <f>TEXT(Analytics_Data_json[[#This Row],[ORDER DATE ]],"mmm")</f>
        <v>Feb</v>
      </c>
      <c r="E1501" s="2" t="s">
        <v>2279</v>
      </c>
      <c r="F1501">
        <v>42</v>
      </c>
      <c r="G1501" s="2" t="s">
        <v>33</v>
      </c>
      <c r="H1501" s="2" t="s">
        <v>34</v>
      </c>
      <c r="I1501">
        <v>62</v>
      </c>
      <c r="J1501" s="4" t="s">
        <v>2280</v>
      </c>
      <c r="K1501" s="2" t="s">
        <v>2281</v>
      </c>
      <c r="L1501" s="2" t="s">
        <v>37</v>
      </c>
      <c r="M1501">
        <v>0</v>
      </c>
      <c r="N1501">
        <v>38</v>
      </c>
      <c r="O1501">
        <v>38</v>
      </c>
      <c r="P1501" s="2" t="s">
        <v>68</v>
      </c>
      <c r="Q1501" s="2" t="s">
        <v>69</v>
      </c>
      <c r="R1501">
        <v>1</v>
      </c>
      <c r="S1501" s="2" t="s">
        <v>40</v>
      </c>
      <c r="T1501">
        <v>3</v>
      </c>
      <c r="U1501" s="2" t="s">
        <v>67</v>
      </c>
      <c r="V1501">
        <v>1</v>
      </c>
      <c r="W1501">
        <v>192</v>
      </c>
      <c r="X1501">
        <v>192</v>
      </c>
      <c r="Y1501">
        <v>0</v>
      </c>
      <c r="Z1501">
        <v>0</v>
      </c>
      <c r="AA1501">
        <v>192</v>
      </c>
      <c r="AB1501">
        <f>Analytics_Data_json[[#This Row],[amount]]-Analytics_Data_json[[#This Row],[custom_discount]]</f>
        <v>192</v>
      </c>
      <c r="AC1501">
        <f>(Analytics_Data_json[[#This Row],[order_qty]]*Analytics_Data_json[[#This Row],[unit_price]])-Analytics_Data_json[[#This Row],[discount]]-Analytics_Data_json[[#This Row],[custom_discount]]</f>
        <v>192</v>
      </c>
      <c r="AD1501">
        <v>246</v>
      </c>
      <c r="AE1501" s="2" t="s">
        <v>42</v>
      </c>
      <c r="AF1501" s="2" t="s">
        <v>43</v>
      </c>
      <c r="AG1501">
        <v>202</v>
      </c>
      <c r="AH1501" s="2" t="s">
        <v>44</v>
      </c>
      <c r="AI1501" s="2" t="s">
        <v>44</v>
      </c>
      <c r="AJ1501" s="3">
        <v>45326.000775462962</v>
      </c>
      <c r="AK1501" s="3">
        <v>45326.125798611109</v>
      </c>
    </row>
    <row r="1502" spans="1:37" x14ac:dyDescent="0.25">
      <c r="A1502">
        <v>1575074</v>
      </c>
      <c r="B1502">
        <v>187952</v>
      </c>
      <c r="C1502" s="1">
        <v>45325</v>
      </c>
      <c r="D1502" s="1" t="str">
        <f>TEXT(Analytics_Data_json[[#This Row],[ORDER DATE ]],"mmm")</f>
        <v>Feb</v>
      </c>
      <c r="E1502" s="2" t="s">
        <v>2282</v>
      </c>
      <c r="F1502">
        <v>42</v>
      </c>
      <c r="G1502" s="2" t="s">
        <v>33</v>
      </c>
      <c r="H1502" s="2" t="s">
        <v>34</v>
      </c>
      <c r="I1502">
        <v>62</v>
      </c>
      <c r="J1502" s="4">
        <v>775777</v>
      </c>
      <c r="K1502" s="2" t="s">
        <v>775</v>
      </c>
      <c r="L1502" s="2" t="s">
        <v>37</v>
      </c>
      <c r="M1502">
        <v>0</v>
      </c>
      <c r="N1502">
        <v>53</v>
      </c>
      <c r="O1502">
        <v>53</v>
      </c>
      <c r="P1502" s="2" t="s">
        <v>38</v>
      </c>
      <c r="Q1502" s="2" t="s">
        <v>39</v>
      </c>
      <c r="R1502">
        <v>1</v>
      </c>
      <c r="S1502" s="2" t="s">
        <v>40</v>
      </c>
      <c r="T1502">
        <v>10</v>
      </c>
      <c r="U1502" s="2" t="s">
        <v>41</v>
      </c>
      <c r="V1502">
        <v>1</v>
      </c>
      <c r="W1502">
        <v>118</v>
      </c>
      <c r="X1502">
        <v>118</v>
      </c>
      <c r="Y1502">
        <v>0</v>
      </c>
      <c r="Z1502">
        <v>0</v>
      </c>
      <c r="AA1502">
        <v>118</v>
      </c>
      <c r="AB1502">
        <f>Analytics_Data_json[[#This Row],[amount]]-Analytics_Data_json[[#This Row],[custom_discount]]</f>
        <v>118</v>
      </c>
      <c r="AC1502">
        <f>(Analytics_Data_json[[#This Row],[order_qty]]*Analytics_Data_json[[#This Row],[unit_price]])-Analytics_Data_json[[#This Row],[discount]]-Analytics_Data_json[[#This Row],[custom_discount]]</f>
        <v>118</v>
      </c>
      <c r="AD1502">
        <v>246</v>
      </c>
      <c r="AE1502" s="2" t="s">
        <v>42</v>
      </c>
      <c r="AF1502" s="2" t="s">
        <v>43</v>
      </c>
      <c r="AG1502">
        <v>202</v>
      </c>
      <c r="AH1502" s="2" t="s">
        <v>44</v>
      </c>
      <c r="AI1502" s="2" t="s">
        <v>44</v>
      </c>
      <c r="AJ1502" s="3">
        <v>45326.000775462962</v>
      </c>
      <c r="AK1502" s="3">
        <v>45326.125798611109</v>
      </c>
    </row>
    <row r="1503" spans="1:37" x14ac:dyDescent="0.25">
      <c r="A1503">
        <v>1575073</v>
      </c>
      <c r="B1503">
        <v>187952</v>
      </c>
      <c r="C1503" s="1">
        <v>45325</v>
      </c>
      <c r="D1503" s="1" t="str">
        <f>TEXT(Analytics_Data_json[[#This Row],[ORDER DATE ]],"mmm")</f>
        <v>Feb</v>
      </c>
      <c r="E1503" s="2" t="s">
        <v>2282</v>
      </c>
      <c r="F1503">
        <v>42</v>
      </c>
      <c r="G1503" s="2" t="s">
        <v>33</v>
      </c>
      <c r="H1503" s="2" t="s">
        <v>34</v>
      </c>
      <c r="I1503">
        <v>62</v>
      </c>
      <c r="J1503" s="4">
        <v>775777</v>
      </c>
      <c r="K1503" s="2" t="s">
        <v>775</v>
      </c>
      <c r="L1503" s="2" t="s">
        <v>37</v>
      </c>
      <c r="M1503">
        <v>0</v>
      </c>
      <c r="N1503">
        <v>52</v>
      </c>
      <c r="O1503">
        <v>52</v>
      </c>
      <c r="P1503" s="2" t="s">
        <v>46</v>
      </c>
      <c r="Q1503" s="2" t="s">
        <v>47</v>
      </c>
      <c r="R1503">
        <v>1</v>
      </c>
      <c r="S1503" s="2" t="s">
        <v>40</v>
      </c>
      <c r="T1503">
        <v>10</v>
      </c>
      <c r="U1503" s="2" t="s">
        <v>41</v>
      </c>
      <c r="V1503">
        <v>2</v>
      </c>
      <c r="W1503">
        <v>118</v>
      </c>
      <c r="X1503">
        <v>236</v>
      </c>
      <c r="Y1503">
        <v>0</v>
      </c>
      <c r="Z1503">
        <v>0</v>
      </c>
      <c r="AA1503">
        <v>236</v>
      </c>
      <c r="AB1503">
        <f>Analytics_Data_json[[#This Row],[amount]]-Analytics_Data_json[[#This Row],[custom_discount]]</f>
        <v>236</v>
      </c>
      <c r="AC1503">
        <f>(Analytics_Data_json[[#This Row],[order_qty]]*Analytics_Data_json[[#This Row],[unit_price]])-Analytics_Data_json[[#This Row],[discount]]-Analytics_Data_json[[#This Row],[custom_discount]]</f>
        <v>236</v>
      </c>
      <c r="AD1503">
        <v>246</v>
      </c>
      <c r="AE1503" s="2" t="s">
        <v>42</v>
      </c>
      <c r="AF1503" s="2" t="s">
        <v>43</v>
      </c>
      <c r="AG1503">
        <v>202</v>
      </c>
      <c r="AH1503" s="2" t="s">
        <v>44</v>
      </c>
      <c r="AI1503" s="2" t="s">
        <v>44</v>
      </c>
      <c r="AJ1503" s="3">
        <v>45326.000775462962</v>
      </c>
      <c r="AK1503" s="3">
        <v>45326.125798611109</v>
      </c>
    </row>
    <row r="1504" spans="1:37" x14ac:dyDescent="0.25">
      <c r="A1504">
        <v>1575072</v>
      </c>
      <c r="B1504">
        <v>187951</v>
      </c>
      <c r="C1504" s="1">
        <v>45325</v>
      </c>
      <c r="D1504" s="1" t="str">
        <f>TEXT(Analytics_Data_json[[#This Row],[ORDER DATE ]],"mmm")</f>
        <v>Feb</v>
      </c>
      <c r="E1504" s="2" t="s">
        <v>2283</v>
      </c>
      <c r="F1504">
        <v>54</v>
      </c>
      <c r="G1504" s="2" t="s">
        <v>158</v>
      </c>
      <c r="H1504" s="2" t="s">
        <v>159</v>
      </c>
      <c r="I1504">
        <v>74</v>
      </c>
      <c r="J1504" s="4">
        <v>1777</v>
      </c>
      <c r="K1504" s="2" t="s">
        <v>1087</v>
      </c>
      <c r="L1504" s="2" t="s">
        <v>37</v>
      </c>
      <c r="M1504">
        <v>0</v>
      </c>
      <c r="N1504">
        <v>69</v>
      </c>
      <c r="O1504">
        <v>69</v>
      </c>
      <c r="P1504" s="2" t="s">
        <v>72</v>
      </c>
      <c r="Q1504" s="2" t="s">
        <v>73</v>
      </c>
      <c r="R1504">
        <v>1</v>
      </c>
      <c r="S1504" s="2" t="s">
        <v>40</v>
      </c>
      <c r="T1504">
        <v>12</v>
      </c>
      <c r="U1504" s="2" t="s">
        <v>74</v>
      </c>
      <c r="V1504">
        <v>12</v>
      </c>
      <c r="W1504">
        <v>8.5</v>
      </c>
      <c r="X1504">
        <v>102</v>
      </c>
      <c r="Y1504">
        <v>0</v>
      </c>
      <c r="Z1504">
        <v>0</v>
      </c>
      <c r="AA1504">
        <v>102</v>
      </c>
      <c r="AB1504">
        <f>Analytics_Data_json[[#This Row],[amount]]-Analytics_Data_json[[#This Row],[custom_discount]]</f>
        <v>102</v>
      </c>
      <c r="AC1504">
        <f>(Analytics_Data_json[[#This Row],[order_qty]]*Analytics_Data_json[[#This Row],[unit_price]])-Analytics_Data_json[[#This Row],[discount]]-Analytics_Data_json[[#This Row],[custom_discount]]</f>
        <v>102</v>
      </c>
      <c r="AD1504">
        <v>273</v>
      </c>
      <c r="AE1504" s="2" t="s">
        <v>188</v>
      </c>
      <c r="AF1504" s="2" t="s">
        <v>189</v>
      </c>
      <c r="AG1504">
        <v>228</v>
      </c>
      <c r="AH1504" s="2" t="s">
        <v>44</v>
      </c>
      <c r="AI1504" s="2" t="s">
        <v>44</v>
      </c>
      <c r="AJ1504" s="3">
        <v>45326.000775462962</v>
      </c>
      <c r="AK1504" s="3">
        <v>45326.125798611109</v>
      </c>
    </row>
    <row r="1505" spans="1:37" x14ac:dyDescent="0.25">
      <c r="A1505">
        <v>1575071</v>
      </c>
      <c r="B1505">
        <v>187951</v>
      </c>
      <c r="C1505" s="1">
        <v>45325</v>
      </c>
      <c r="D1505" s="1" t="str">
        <f>TEXT(Analytics_Data_json[[#This Row],[ORDER DATE ]],"mmm")</f>
        <v>Feb</v>
      </c>
      <c r="E1505" s="2" t="s">
        <v>2283</v>
      </c>
      <c r="F1505">
        <v>54</v>
      </c>
      <c r="G1505" s="2" t="s">
        <v>158</v>
      </c>
      <c r="H1505" s="2" t="s">
        <v>159</v>
      </c>
      <c r="I1505">
        <v>74</v>
      </c>
      <c r="J1505" s="4">
        <v>1777</v>
      </c>
      <c r="K1505" s="2" t="s">
        <v>1087</v>
      </c>
      <c r="L1505" s="2" t="s">
        <v>37</v>
      </c>
      <c r="M1505">
        <v>0</v>
      </c>
      <c r="N1505">
        <v>62</v>
      </c>
      <c r="O1505">
        <v>62</v>
      </c>
      <c r="P1505" s="2" t="s">
        <v>48</v>
      </c>
      <c r="Q1505" s="2" t="s">
        <v>49</v>
      </c>
      <c r="R1505">
        <v>1</v>
      </c>
      <c r="S1505" s="2" t="s">
        <v>40</v>
      </c>
      <c r="T1505">
        <v>10</v>
      </c>
      <c r="U1505" s="2" t="s">
        <v>41</v>
      </c>
      <c r="V1505">
        <v>3</v>
      </c>
      <c r="W1505">
        <v>30</v>
      </c>
      <c r="X1505">
        <v>90</v>
      </c>
      <c r="Y1505">
        <v>0</v>
      </c>
      <c r="Z1505">
        <v>0</v>
      </c>
      <c r="AA1505">
        <v>90</v>
      </c>
      <c r="AB1505">
        <f>Analytics_Data_json[[#This Row],[amount]]-Analytics_Data_json[[#This Row],[custom_discount]]</f>
        <v>90</v>
      </c>
      <c r="AC1505">
        <f>(Analytics_Data_json[[#This Row],[order_qty]]*Analytics_Data_json[[#This Row],[unit_price]])-Analytics_Data_json[[#This Row],[discount]]-Analytics_Data_json[[#This Row],[custom_discount]]</f>
        <v>90</v>
      </c>
      <c r="AD1505">
        <v>273</v>
      </c>
      <c r="AE1505" s="2" t="s">
        <v>188</v>
      </c>
      <c r="AF1505" s="2" t="s">
        <v>189</v>
      </c>
      <c r="AG1505">
        <v>228</v>
      </c>
      <c r="AH1505" s="2" t="s">
        <v>44</v>
      </c>
      <c r="AI1505" s="2" t="s">
        <v>44</v>
      </c>
      <c r="AJ1505" s="3">
        <v>45326.000775462962</v>
      </c>
      <c r="AK1505" s="3">
        <v>45326.125798611109</v>
      </c>
    </row>
    <row r="1506" spans="1:37" x14ac:dyDescent="0.25">
      <c r="A1506">
        <v>1575070</v>
      </c>
      <c r="B1506">
        <v>187951</v>
      </c>
      <c r="C1506" s="1">
        <v>45325</v>
      </c>
      <c r="D1506" s="1" t="str">
        <f>TEXT(Analytics_Data_json[[#This Row],[ORDER DATE ]],"mmm")</f>
        <v>Feb</v>
      </c>
      <c r="E1506" s="2" t="s">
        <v>2283</v>
      </c>
      <c r="F1506">
        <v>54</v>
      </c>
      <c r="G1506" s="2" t="s">
        <v>158</v>
      </c>
      <c r="H1506" s="2" t="s">
        <v>159</v>
      </c>
      <c r="I1506">
        <v>74</v>
      </c>
      <c r="J1506" s="4">
        <v>1777</v>
      </c>
      <c r="K1506" s="2" t="s">
        <v>1087</v>
      </c>
      <c r="L1506" s="2" t="s">
        <v>37</v>
      </c>
      <c r="M1506">
        <v>0</v>
      </c>
      <c r="N1506">
        <v>61</v>
      </c>
      <c r="O1506">
        <v>61</v>
      </c>
      <c r="P1506" s="2" t="s">
        <v>50</v>
      </c>
      <c r="Q1506" s="2" t="s">
        <v>51</v>
      </c>
      <c r="R1506">
        <v>1</v>
      </c>
      <c r="S1506" s="2" t="s">
        <v>40</v>
      </c>
      <c r="T1506">
        <v>10</v>
      </c>
      <c r="U1506" s="2" t="s">
        <v>41</v>
      </c>
      <c r="V1506">
        <v>3</v>
      </c>
      <c r="W1506">
        <v>30</v>
      </c>
      <c r="X1506">
        <v>90</v>
      </c>
      <c r="Y1506">
        <v>0</v>
      </c>
      <c r="Z1506">
        <v>0</v>
      </c>
      <c r="AA1506">
        <v>90</v>
      </c>
      <c r="AB1506">
        <f>Analytics_Data_json[[#This Row],[amount]]-Analytics_Data_json[[#This Row],[custom_discount]]</f>
        <v>90</v>
      </c>
      <c r="AC1506">
        <f>(Analytics_Data_json[[#This Row],[order_qty]]*Analytics_Data_json[[#This Row],[unit_price]])-Analytics_Data_json[[#This Row],[discount]]-Analytics_Data_json[[#This Row],[custom_discount]]</f>
        <v>90</v>
      </c>
      <c r="AD1506">
        <v>273</v>
      </c>
      <c r="AE1506" s="2" t="s">
        <v>188</v>
      </c>
      <c r="AF1506" s="2" t="s">
        <v>189</v>
      </c>
      <c r="AG1506">
        <v>228</v>
      </c>
      <c r="AH1506" s="2" t="s">
        <v>44</v>
      </c>
      <c r="AI1506" s="2" t="s">
        <v>44</v>
      </c>
      <c r="AJ1506" s="3">
        <v>45326.000775462962</v>
      </c>
      <c r="AK1506" s="3">
        <v>45326.125798611109</v>
      </c>
    </row>
    <row r="1507" spans="1:37" x14ac:dyDescent="0.25">
      <c r="A1507">
        <v>1575069</v>
      </c>
      <c r="B1507">
        <v>187950</v>
      </c>
      <c r="C1507" s="1">
        <v>45325</v>
      </c>
      <c r="D1507" s="1" t="str">
        <f>TEXT(Analytics_Data_json[[#This Row],[ORDER DATE ]],"mmm")</f>
        <v>Feb</v>
      </c>
      <c r="E1507" s="2" t="s">
        <v>2284</v>
      </c>
      <c r="F1507">
        <v>54</v>
      </c>
      <c r="G1507" s="2" t="s">
        <v>158</v>
      </c>
      <c r="H1507" s="2" t="s">
        <v>159</v>
      </c>
      <c r="I1507">
        <v>74</v>
      </c>
      <c r="J1507" s="4">
        <v>1778</v>
      </c>
      <c r="K1507" s="2" t="s">
        <v>685</v>
      </c>
      <c r="L1507" s="2" t="s">
        <v>37</v>
      </c>
      <c r="M1507">
        <v>0</v>
      </c>
      <c r="N1507">
        <v>69</v>
      </c>
      <c r="O1507">
        <v>69</v>
      </c>
      <c r="P1507" s="2" t="s">
        <v>72</v>
      </c>
      <c r="Q1507" s="2" t="s">
        <v>73</v>
      </c>
      <c r="R1507">
        <v>1</v>
      </c>
      <c r="S1507" s="2" t="s">
        <v>40</v>
      </c>
      <c r="T1507">
        <v>12</v>
      </c>
      <c r="U1507" s="2" t="s">
        <v>74</v>
      </c>
      <c r="V1507">
        <v>12</v>
      </c>
      <c r="W1507">
        <v>8.5</v>
      </c>
      <c r="X1507">
        <v>102</v>
      </c>
      <c r="Y1507">
        <v>0</v>
      </c>
      <c r="Z1507">
        <v>0</v>
      </c>
      <c r="AA1507">
        <v>102</v>
      </c>
      <c r="AB1507">
        <f>Analytics_Data_json[[#This Row],[amount]]-Analytics_Data_json[[#This Row],[custom_discount]]</f>
        <v>102</v>
      </c>
      <c r="AC1507">
        <f>(Analytics_Data_json[[#This Row],[order_qty]]*Analytics_Data_json[[#This Row],[unit_price]])-Analytics_Data_json[[#This Row],[discount]]-Analytics_Data_json[[#This Row],[custom_discount]]</f>
        <v>102</v>
      </c>
      <c r="AD1507">
        <v>273</v>
      </c>
      <c r="AE1507" s="2" t="s">
        <v>188</v>
      </c>
      <c r="AF1507" s="2" t="s">
        <v>189</v>
      </c>
      <c r="AG1507">
        <v>228</v>
      </c>
      <c r="AH1507" s="2" t="s">
        <v>44</v>
      </c>
      <c r="AI1507" s="2" t="s">
        <v>44</v>
      </c>
      <c r="AJ1507" s="3">
        <v>45326.000775462962</v>
      </c>
      <c r="AK1507" s="3">
        <v>45326.125798611109</v>
      </c>
    </row>
    <row r="1508" spans="1:37" x14ac:dyDescent="0.25">
      <c r="A1508">
        <v>1575068</v>
      </c>
      <c r="B1508">
        <v>187949</v>
      </c>
      <c r="C1508" s="1">
        <v>45325</v>
      </c>
      <c r="D1508" s="1" t="str">
        <f>TEXT(Analytics_Data_json[[#This Row],[ORDER DATE ]],"mmm")</f>
        <v>Feb</v>
      </c>
      <c r="E1508" s="2" t="s">
        <v>2285</v>
      </c>
      <c r="F1508">
        <v>42</v>
      </c>
      <c r="G1508" s="2" t="s">
        <v>33</v>
      </c>
      <c r="H1508" s="2" t="s">
        <v>34</v>
      </c>
      <c r="I1508">
        <v>62</v>
      </c>
      <c r="J1508" s="4">
        <v>61</v>
      </c>
      <c r="K1508" s="2" t="s">
        <v>728</v>
      </c>
      <c r="L1508" s="2" t="s">
        <v>37</v>
      </c>
      <c r="M1508">
        <v>0</v>
      </c>
      <c r="N1508">
        <v>62</v>
      </c>
      <c r="O1508">
        <v>62</v>
      </c>
      <c r="P1508" s="2" t="s">
        <v>48</v>
      </c>
      <c r="Q1508" s="2" t="s">
        <v>49</v>
      </c>
      <c r="R1508">
        <v>1</v>
      </c>
      <c r="S1508" s="2" t="s">
        <v>40</v>
      </c>
      <c r="T1508">
        <v>10</v>
      </c>
      <c r="U1508" s="2" t="s">
        <v>41</v>
      </c>
      <c r="V1508">
        <v>3</v>
      </c>
      <c r="W1508">
        <v>30</v>
      </c>
      <c r="X1508">
        <v>90</v>
      </c>
      <c r="Y1508">
        <v>0</v>
      </c>
      <c r="Z1508">
        <v>0</v>
      </c>
      <c r="AA1508">
        <v>90</v>
      </c>
      <c r="AB1508">
        <f>Analytics_Data_json[[#This Row],[amount]]-Analytics_Data_json[[#This Row],[custom_discount]]</f>
        <v>90</v>
      </c>
      <c r="AC1508">
        <f>(Analytics_Data_json[[#This Row],[order_qty]]*Analytics_Data_json[[#This Row],[unit_price]])-Analytics_Data_json[[#This Row],[discount]]-Analytics_Data_json[[#This Row],[custom_discount]]</f>
        <v>90</v>
      </c>
      <c r="AD1508">
        <v>246</v>
      </c>
      <c r="AE1508" s="2" t="s">
        <v>42</v>
      </c>
      <c r="AF1508" s="2" t="s">
        <v>43</v>
      </c>
      <c r="AG1508">
        <v>202</v>
      </c>
      <c r="AH1508" s="2" t="s">
        <v>44</v>
      </c>
      <c r="AI1508" s="2" t="s">
        <v>44</v>
      </c>
      <c r="AJ1508" s="3">
        <v>45326.000775462962</v>
      </c>
      <c r="AK1508" s="3">
        <v>45326.125798611109</v>
      </c>
    </row>
    <row r="1509" spans="1:37" x14ac:dyDescent="0.25">
      <c r="A1509">
        <v>1575067</v>
      </c>
      <c r="B1509">
        <v>187949</v>
      </c>
      <c r="C1509" s="1">
        <v>45325</v>
      </c>
      <c r="D1509" s="1" t="str">
        <f>TEXT(Analytics_Data_json[[#This Row],[ORDER DATE ]],"mmm")</f>
        <v>Feb</v>
      </c>
      <c r="E1509" s="2" t="s">
        <v>2285</v>
      </c>
      <c r="F1509">
        <v>42</v>
      </c>
      <c r="G1509" s="2" t="s">
        <v>33</v>
      </c>
      <c r="H1509" s="2" t="s">
        <v>34</v>
      </c>
      <c r="I1509">
        <v>62</v>
      </c>
      <c r="J1509" s="4">
        <v>61</v>
      </c>
      <c r="K1509" s="2" t="s">
        <v>728</v>
      </c>
      <c r="L1509" s="2" t="s">
        <v>37</v>
      </c>
      <c r="M1509">
        <v>0</v>
      </c>
      <c r="N1509">
        <v>61</v>
      </c>
      <c r="O1509">
        <v>61</v>
      </c>
      <c r="P1509" s="2" t="s">
        <v>50</v>
      </c>
      <c r="Q1509" s="2" t="s">
        <v>51</v>
      </c>
      <c r="R1509">
        <v>1</v>
      </c>
      <c r="S1509" s="2" t="s">
        <v>40</v>
      </c>
      <c r="T1509">
        <v>10</v>
      </c>
      <c r="U1509" s="2" t="s">
        <v>41</v>
      </c>
      <c r="V1509">
        <v>3</v>
      </c>
      <c r="W1509">
        <v>30</v>
      </c>
      <c r="X1509">
        <v>90</v>
      </c>
      <c r="Y1509">
        <v>0</v>
      </c>
      <c r="Z1509">
        <v>0</v>
      </c>
      <c r="AA1509">
        <v>90</v>
      </c>
      <c r="AB1509">
        <f>Analytics_Data_json[[#This Row],[amount]]-Analytics_Data_json[[#This Row],[custom_discount]]</f>
        <v>90</v>
      </c>
      <c r="AC1509">
        <f>(Analytics_Data_json[[#This Row],[order_qty]]*Analytics_Data_json[[#This Row],[unit_price]])-Analytics_Data_json[[#This Row],[discount]]-Analytics_Data_json[[#This Row],[custom_discount]]</f>
        <v>90</v>
      </c>
      <c r="AD1509">
        <v>246</v>
      </c>
      <c r="AE1509" s="2" t="s">
        <v>42</v>
      </c>
      <c r="AF1509" s="2" t="s">
        <v>43</v>
      </c>
      <c r="AG1509">
        <v>202</v>
      </c>
      <c r="AH1509" s="2" t="s">
        <v>44</v>
      </c>
      <c r="AI1509" s="2" t="s">
        <v>44</v>
      </c>
      <c r="AJ1509" s="3">
        <v>45326.000775462962</v>
      </c>
      <c r="AK1509" s="3">
        <v>45326.125798611109</v>
      </c>
    </row>
    <row r="1510" spans="1:37" x14ac:dyDescent="0.25">
      <c r="A1510">
        <v>1575066</v>
      </c>
      <c r="B1510">
        <v>187948</v>
      </c>
      <c r="C1510" s="1">
        <v>45325</v>
      </c>
      <c r="D1510" s="1" t="str">
        <f>TEXT(Analytics_Data_json[[#This Row],[ORDER DATE ]],"mmm")</f>
        <v>Feb</v>
      </c>
      <c r="E1510" s="2" t="s">
        <v>2286</v>
      </c>
      <c r="F1510">
        <v>42</v>
      </c>
      <c r="G1510" s="2" t="s">
        <v>33</v>
      </c>
      <c r="H1510" s="2" t="s">
        <v>34</v>
      </c>
      <c r="I1510">
        <v>62</v>
      </c>
      <c r="J1510" s="4" t="s">
        <v>2287</v>
      </c>
      <c r="K1510" s="2" t="s">
        <v>2288</v>
      </c>
      <c r="L1510" s="2" t="s">
        <v>37</v>
      </c>
      <c r="M1510">
        <v>0</v>
      </c>
      <c r="N1510">
        <v>62</v>
      </c>
      <c r="O1510">
        <v>62</v>
      </c>
      <c r="P1510" s="2" t="s">
        <v>48</v>
      </c>
      <c r="Q1510" s="2" t="s">
        <v>49</v>
      </c>
      <c r="R1510">
        <v>1</v>
      </c>
      <c r="S1510" s="2" t="s">
        <v>40</v>
      </c>
      <c r="T1510">
        <v>10</v>
      </c>
      <c r="U1510" s="2" t="s">
        <v>41</v>
      </c>
      <c r="V1510">
        <v>3</v>
      </c>
      <c r="W1510">
        <v>30</v>
      </c>
      <c r="X1510">
        <v>90</v>
      </c>
      <c r="Y1510">
        <v>0</v>
      </c>
      <c r="Z1510">
        <v>0</v>
      </c>
      <c r="AA1510">
        <v>90</v>
      </c>
      <c r="AB1510">
        <f>Analytics_Data_json[[#This Row],[amount]]-Analytics_Data_json[[#This Row],[custom_discount]]</f>
        <v>90</v>
      </c>
      <c r="AC1510">
        <f>(Analytics_Data_json[[#This Row],[order_qty]]*Analytics_Data_json[[#This Row],[unit_price]])-Analytics_Data_json[[#This Row],[discount]]-Analytics_Data_json[[#This Row],[custom_discount]]</f>
        <v>90</v>
      </c>
      <c r="AD1510">
        <v>246</v>
      </c>
      <c r="AE1510" s="2" t="s">
        <v>42</v>
      </c>
      <c r="AF1510" s="2" t="s">
        <v>43</v>
      </c>
      <c r="AG1510">
        <v>202</v>
      </c>
      <c r="AH1510" s="2" t="s">
        <v>44</v>
      </c>
      <c r="AI1510" s="2" t="s">
        <v>44</v>
      </c>
      <c r="AJ1510" s="3">
        <v>45326.000775462962</v>
      </c>
      <c r="AK1510" s="3">
        <v>45326.125798611109</v>
      </c>
    </row>
    <row r="1511" spans="1:37" x14ac:dyDescent="0.25">
      <c r="A1511">
        <v>1575065</v>
      </c>
      <c r="B1511">
        <v>187948</v>
      </c>
      <c r="C1511" s="1">
        <v>45325</v>
      </c>
      <c r="D1511" s="1" t="str">
        <f>TEXT(Analytics_Data_json[[#This Row],[ORDER DATE ]],"mmm")</f>
        <v>Feb</v>
      </c>
      <c r="E1511" s="2" t="s">
        <v>2286</v>
      </c>
      <c r="F1511">
        <v>42</v>
      </c>
      <c r="G1511" s="2" t="s">
        <v>33</v>
      </c>
      <c r="H1511" s="2" t="s">
        <v>34</v>
      </c>
      <c r="I1511">
        <v>62</v>
      </c>
      <c r="J1511" s="4" t="s">
        <v>2287</v>
      </c>
      <c r="K1511" s="2" t="s">
        <v>2288</v>
      </c>
      <c r="L1511" s="2" t="s">
        <v>37</v>
      </c>
      <c r="M1511">
        <v>0</v>
      </c>
      <c r="N1511">
        <v>61</v>
      </c>
      <c r="O1511">
        <v>61</v>
      </c>
      <c r="P1511" s="2" t="s">
        <v>50</v>
      </c>
      <c r="Q1511" s="2" t="s">
        <v>51</v>
      </c>
      <c r="R1511">
        <v>1</v>
      </c>
      <c r="S1511" s="2" t="s">
        <v>40</v>
      </c>
      <c r="T1511">
        <v>10</v>
      </c>
      <c r="U1511" s="2" t="s">
        <v>41</v>
      </c>
      <c r="V1511">
        <v>3</v>
      </c>
      <c r="W1511">
        <v>30</v>
      </c>
      <c r="X1511">
        <v>90</v>
      </c>
      <c r="Y1511">
        <v>0</v>
      </c>
      <c r="Z1511">
        <v>0</v>
      </c>
      <c r="AA1511">
        <v>90</v>
      </c>
      <c r="AB1511">
        <f>Analytics_Data_json[[#This Row],[amount]]-Analytics_Data_json[[#This Row],[custom_discount]]</f>
        <v>90</v>
      </c>
      <c r="AC1511">
        <f>(Analytics_Data_json[[#This Row],[order_qty]]*Analytics_Data_json[[#This Row],[unit_price]])-Analytics_Data_json[[#This Row],[discount]]-Analytics_Data_json[[#This Row],[custom_discount]]</f>
        <v>90</v>
      </c>
      <c r="AD1511">
        <v>246</v>
      </c>
      <c r="AE1511" s="2" t="s">
        <v>42</v>
      </c>
      <c r="AF1511" s="2" t="s">
        <v>43</v>
      </c>
      <c r="AG1511">
        <v>202</v>
      </c>
      <c r="AH1511" s="2" t="s">
        <v>44</v>
      </c>
      <c r="AI1511" s="2" t="s">
        <v>44</v>
      </c>
      <c r="AJ1511" s="3">
        <v>45326.000775462962</v>
      </c>
      <c r="AK1511" s="3">
        <v>45326.125798611109</v>
      </c>
    </row>
    <row r="1512" spans="1:37" x14ac:dyDescent="0.25">
      <c r="A1512">
        <v>1575064</v>
      </c>
      <c r="B1512">
        <v>187947</v>
      </c>
      <c r="C1512" s="1">
        <v>45325</v>
      </c>
      <c r="D1512" s="1" t="str">
        <f>TEXT(Analytics_Data_json[[#This Row],[ORDER DATE ]],"mmm")</f>
        <v>Feb</v>
      </c>
      <c r="E1512" s="2" t="s">
        <v>2289</v>
      </c>
      <c r="F1512">
        <v>54</v>
      </c>
      <c r="G1512" s="2" t="s">
        <v>158</v>
      </c>
      <c r="H1512" s="2" t="s">
        <v>159</v>
      </c>
      <c r="I1512">
        <v>74</v>
      </c>
      <c r="J1512" s="4">
        <v>1826</v>
      </c>
      <c r="K1512" s="2" t="s">
        <v>2290</v>
      </c>
      <c r="L1512" s="2" t="s">
        <v>37</v>
      </c>
      <c r="M1512">
        <v>0</v>
      </c>
      <c r="N1512">
        <v>62</v>
      </c>
      <c r="O1512">
        <v>62</v>
      </c>
      <c r="P1512" s="2" t="s">
        <v>48</v>
      </c>
      <c r="Q1512" s="2" t="s">
        <v>49</v>
      </c>
      <c r="R1512">
        <v>1</v>
      </c>
      <c r="S1512" s="2" t="s">
        <v>40</v>
      </c>
      <c r="T1512">
        <v>10</v>
      </c>
      <c r="U1512" s="2" t="s">
        <v>41</v>
      </c>
      <c r="V1512">
        <v>3</v>
      </c>
      <c r="W1512">
        <v>30</v>
      </c>
      <c r="X1512">
        <v>90</v>
      </c>
      <c r="Y1512">
        <v>0</v>
      </c>
      <c r="Z1512">
        <v>0</v>
      </c>
      <c r="AA1512">
        <v>90</v>
      </c>
      <c r="AB1512">
        <f>Analytics_Data_json[[#This Row],[amount]]-Analytics_Data_json[[#This Row],[custom_discount]]</f>
        <v>90</v>
      </c>
      <c r="AC1512">
        <f>(Analytics_Data_json[[#This Row],[order_qty]]*Analytics_Data_json[[#This Row],[unit_price]])-Analytics_Data_json[[#This Row],[discount]]-Analytics_Data_json[[#This Row],[custom_discount]]</f>
        <v>90</v>
      </c>
      <c r="AD1512">
        <v>273</v>
      </c>
      <c r="AE1512" s="2" t="s">
        <v>188</v>
      </c>
      <c r="AF1512" s="2" t="s">
        <v>189</v>
      </c>
      <c r="AG1512">
        <v>228</v>
      </c>
      <c r="AH1512" s="2" t="s">
        <v>44</v>
      </c>
      <c r="AI1512" s="2" t="s">
        <v>44</v>
      </c>
      <c r="AJ1512" s="3">
        <v>45326.000775462962</v>
      </c>
      <c r="AK1512" s="3">
        <v>45326.125798611109</v>
      </c>
    </row>
    <row r="1513" spans="1:37" x14ac:dyDescent="0.25">
      <c r="A1513">
        <v>1575063</v>
      </c>
      <c r="B1513">
        <v>187947</v>
      </c>
      <c r="C1513" s="1">
        <v>45325</v>
      </c>
      <c r="D1513" s="1" t="str">
        <f>TEXT(Analytics_Data_json[[#This Row],[ORDER DATE ]],"mmm")</f>
        <v>Feb</v>
      </c>
      <c r="E1513" s="2" t="s">
        <v>2289</v>
      </c>
      <c r="F1513">
        <v>54</v>
      </c>
      <c r="G1513" s="2" t="s">
        <v>158</v>
      </c>
      <c r="H1513" s="2" t="s">
        <v>159</v>
      </c>
      <c r="I1513">
        <v>74</v>
      </c>
      <c r="J1513" s="4">
        <v>1826</v>
      </c>
      <c r="K1513" s="2" t="s">
        <v>2290</v>
      </c>
      <c r="L1513" s="2" t="s">
        <v>37</v>
      </c>
      <c r="M1513">
        <v>0</v>
      </c>
      <c r="N1513">
        <v>61</v>
      </c>
      <c r="O1513">
        <v>61</v>
      </c>
      <c r="P1513" s="2" t="s">
        <v>50</v>
      </c>
      <c r="Q1513" s="2" t="s">
        <v>51</v>
      </c>
      <c r="R1513">
        <v>1</v>
      </c>
      <c r="S1513" s="2" t="s">
        <v>40</v>
      </c>
      <c r="T1513">
        <v>10</v>
      </c>
      <c r="U1513" s="2" t="s">
        <v>41</v>
      </c>
      <c r="V1513">
        <v>3</v>
      </c>
      <c r="W1513">
        <v>30</v>
      </c>
      <c r="X1513">
        <v>90</v>
      </c>
      <c r="Y1513">
        <v>0</v>
      </c>
      <c r="Z1513">
        <v>0</v>
      </c>
      <c r="AA1513">
        <v>90</v>
      </c>
      <c r="AB1513">
        <f>Analytics_Data_json[[#This Row],[amount]]-Analytics_Data_json[[#This Row],[custom_discount]]</f>
        <v>90</v>
      </c>
      <c r="AC1513">
        <f>(Analytics_Data_json[[#This Row],[order_qty]]*Analytics_Data_json[[#This Row],[unit_price]])-Analytics_Data_json[[#This Row],[discount]]-Analytics_Data_json[[#This Row],[custom_discount]]</f>
        <v>90</v>
      </c>
      <c r="AD1513">
        <v>273</v>
      </c>
      <c r="AE1513" s="2" t="s">
        <v>188</v>
      </c>
      <c r="AF1513" s="2" t="s">
        <v>189</v>
      </c>
      <c r="AG1513">
        <v>228</v>
      </c>
      <c r="AH1513" s="2" t="s">
        <v>44</v>
      </c>
      <c r="AI1513" s="2" t="s">
        <v>44</v>
      </c>
      <c r="AJ1513" s="3">
        <v>45326.000775462962</v>
      </c>
      <c r="AK1513" s="3">
        <v>45326.125798611109</v>
      </c>
    </row>
    <row r="1514" spans="1:37" x14ac:dyDescent="0.25">
      <c r="A1514">
        <v>1575062</v>
      </c>
      <c r="B1514">
        <v>187946</v>
      </c>
      <c r="C1514" s="1">
        <v>45325</v>
      </c>
      <c r="D1514" s="1" t="str">
        <f>TEXT(Analytics_Data_json[[#This Row],[ORDER DATE ]],"mmm")</f>
        <v>Feb</v>
      </c>
      <c r="E1514" s="2" t="s">
        <v>2291</v>
      </c>
      <c r="F1514">
        <v>54</v>
      </c>
      <c r="G1514" s="2" t="s">
        <v>158</v>
      </c>
      <c r="H1514" s="2" t="s">
        <v>159</v>
      </c>
      <c r="I1514">
        <v>74</v>
      </c>
      <c r="J1514" s="4">
        <v>1773</v>
      </c>
      <c r="K1514" s="2" t="s">
        <v>670</v>
      </c>
      <c r="L1514" s="2" t="s">
        <v>37</v>
      </c>
      <c r="M1514">
        <v>0</v>
      </c>
      <c r="N1514">
        <v>55</v>
      </c>
      <c r="O1514">
        <v>55</v>
      </c>
      <c r="P1514" s="2" t="s">
        <v>90</v>
      </c>
      <c r="Q1514" s="2" t="s">
        <v>91</v>
      </c>
      <c r="R1514">
        <v>1</v>
      </c>
      <c r="S1514" s="2" t="s">
        <v>40</v>
      </c>
      <c r="T1514">
        <v>10</v>
      </c>
      <c r="U1514" s="2" t="s">
        <v>41</v>
      </c>
      <c r="V1514">
        <v>1</v>
      </c>
      <c r="W1514">
        <v>100</v>
      </c>
      <c r="X1514">
        <v>100</v>
      </c>
      <c r="Y1514">
        <v>0</v>
      </c>
      <c r="Z1514">
        <v>0</v>
      </c>
      <c r="AA1514">
        <v>100</v>
      </c>
      <c r="AB1514">
        <f>Analytics_Data_json[[#This Row],[amount]]-Analytics_Data_json[[#This Row],[custom_discount]]</f>
        <v>100</v>
      </c>
      <c r="AC1514">
        <f>(Analytics_Data_json[[#This Row],[order_qty]]*Analytics_Data_json[[#This Row],[unit_price]])-Analytics_Data_json[[#This Row],[discount]]-Analytics_Data_json[[#This Row],[custom_discount]]</f>
        <v>100</v>
      </c>
      <c r="AD1514">
        <v>273</v>
      </c>
      <c r="AE1514" s="2" t="s">
        <v>188</v>
      </c>
      <c r="AF1514" s="2" t="s">
        <v>189</v>
      </c>
      <c r="AG1514">
        <v>228</v>
      </c>
      <c r="AH1514" s="2" t="s">
        <v>44</v>
      </c>
      <c r="AI1514" s="2" t="s">
        <v>44</v>
      </c>
      <c r="AJ1514" s="3">
        <v>45326.000775462962</v>
      </c>
      <c r="AK1514" s="3">
        <v>45326.125798611109</v>
      </c>
    </row>
    <row r="1515" spans="1:37" x14ac:dyDescent="0.25">
      <c r="A1515">
        <v>1575061</v>
      </c>
      <c r="B1515">
        <v>187946</v>
      </c>
      <c r="C1515" s="1">
        <v>45325</v>
      </c>
      <c r="D1515" s="1" t="str">
        <f>TEXT(Analytics_Data_json[[#This Row],[ORDER DATE ]],"mmm")</f>
        <v>Feb</v>
      </c>
      <c r="E1515" s="2" t="s">
        <v>2291</v>
      </c>
      <c r="F1515">
        <v>54</v>
      </c>
      <c r="G1515" s="2" t="s">
        <v>158</v>
      </c>
      <c r="H1515" s="2" t="s">
        <v>159</v>
      </c>
      <c r="I1515">
        <v>74</v>
      </c>
      <c r="J1515" s="4">
        <v>1773</v>
      </c>
      <c r="K1515" s="2" t="s">
        <v>670</v>
      </c>
      <c r="L1515" s="2" t="s">
        <v>37</v>
      </c>
      <c r="M1515">
        <v>0</v>
      </c>
      <c r="N1515">
        <v>52</v>
      </c>
      <c r="O1515">
        <v>52</v>
      </c>
      <c r="P1515" s="2" t="s">
        <v>46</v>
      </c>
      <c r="Q1515" s="2" t="s">
        <v>47</v>
      </c>
      <c r="R1515">
        <v>1</v>
      </c>
      <c r="S1515" s="2" t="s">
        <v>40</v>
      </c>
      <c r="T1515">
        <v>10</v>
      </c>
      <c r="U1515" s="2" t="s">
        <v>41</v>
      </c>
      <c r="V1515">
        <v>1</v>
      </c>
      <c r="W1515">
        <v>118</v>
      </c>
      <c r="X1515">
        <v>118</v>
      </c>
      <c r="Y1515">
        <v>0</v>
      </c>
      <c r="Z1515">
        <v>0</v>
      </c>
      <c r="AA1515">
        <v>118</v>
      </c>
      <c r="AB1515">
        <f>Analytics_Data_json[[#This Row],[amount]]-Analytics_Data_json[[#This Row],[custom_discount]]</f>
        <v>118</v>
      </c>
      <c r="AC1515">
        <f>(Analytics_Data_json[[#This Row],[order_qty]]*Analytics_Data_json[[#This Row],[unit_price]])-Analytics_Data_json[[#This Row],[discount]]-Analytics_Data_json[[#This Row],[custom_discount]]</f>
        <v>118</v>
      </c>
      <c r="AD1515">
        <v>273</v>
      </c>
      <c r="AE1515" s="2" t="s">
        <v>188</v>
      </c>
      <c r="AF1515" s="2" t="s">
        <v>189</v>
      </c>
      <c r="AG1515">
        <v>228</v>
      </c>
      <c r="AH1515" s="2" t="s">
        <v>44</v>
      </c>
      <c r="AI1515" s="2" t="s">
        <v>44</v>
      </c>
      <c r="AJ1515" s="3">
        <v>45326.000775462962</v>
      </c>
      <c r="AK1515" s="3">
        <v>45326.125798611109</v>
      </c>
    </row>
    <row r="1516" spans="1:37" x14ac:dyDescent="0.25">
      <c r="A1516">
        <v>1575060</v>
      </c>
      <c r="B1516">
        <v>187946</v>
      </c>
      <c r="C1516" s="1">
        <v>45325</v>
      </c>
      <c r="D1516" s="1" t="str">
        <f>TEXT(Analytics_Data_json[[#This Row],[ORDER DATE ]],"mmm")</f>
        <v>Feb</v>
      </c>
      <c r="E1516" s="2" t="s">
        <v>2291</v>
      </c>
      <c r="F1516">
        <v>54</v>
      </c>
      <c r="G1516" s="2" t="s">
        <v>158</v>
      </c>
      <c r="H1516" s="2" t="s">
        <v>159</v>
      </c>
      <c r="I1516">
        <v>74</v>
      </c>
      <c r="J1516" s="4">
        <v>1773</v>
      </c>
      <c r="K1516" s="2" t="s">
        <v>670</v>
      </c>
      <c r="L1516" s="2" t="s">
        <v>37</v>
      </c>
      <c r="M1516">
        <v>0</v>
      </c>
      <c r="N1516">
        <v>50</v>
      </c>
      <c r="O1516">
        <v>50</v>
      </c>
      <c r="P1516" s="2" t="s">
        <v>183</v>
      </c>
      <c r="Q1516" s="2" t="s">
        <v>184</v>
      </c>
      <c r="R1516">
        <v>1</v>
      </c>
      <c r="S1516" s="2" t="s">
        <v>40</v>
      </c>
      <c r="T1516">
        <v>9</v>
      </c>
      <c r="U1516" s="2" t="s">
        <v>185</v>
      </c>
      <c r="V1516">
        <v>2</v>
      </c>
      <c r="W1516">
        <v>58</v>
      </c>
      <c r="X1516">
        <v>116</v>
      </c>
      <c r="Y1516">
        <v>0</v>
      </c>
      <c r="Z1516">
        <v>0</v>
      </c>
      <c r="AA1516">
        <v>116</v>
      </c>
      <c r="AB1516">
        <f>Analytics_Data_json[[#This Row],[amount]]-Analytics_Data_json[[#This Row],[custom_discount]]</f>
        <v>116</v>
      </c>
      <c r="AC1516">
        <f>(Analytics_Data_json[[#This Row],[order_qty]]*Analytics_Data_json[[#This Row],[unit_price]])-Analytics_Data_json[[#This Row],[discount]]-Analytics_Data_json[[#This Row],[custom_discount]]</f>
        <v>116</v>
      </c>
      <c r="AD1516">
        <v>273</v>
      </c>
      <c r="AE1516" s="2" t="s">
        <v>188</v>
      </c>
      <c r="AF1516" s="2" t="s">
        <v>189</v>
      </c>
      <c r="AG1516">
        <v>228</v>
      </c>
      <c r="AH1516" s="2" t="s">
        <v>44</v>
      </c>
      <c r="AI1516" s="2" t="s">
        <v>44</v>
      </c>
      <c r="AJ1516" s="3">
        <v>45326.000775462962</v>
      </c>
      <c r="AK1516" s="3">
        <v>45326.125798611109</v>
      </c>
    </row>
    <row r="1517" spans="1:37" x14ac:dyDescent="0.25">
      <c r="A1517">
        <v>1575059</v>
      </c>
      <c r="B1517">
        <v>187946</v>
      </c>
      <c r="C1517" s="1">
        <v>45325</v>
      </c>
      <c r="D1517" s="1" t="str">
        <f>TEXT(Analytics_Data_json[[#This Row],[ORDER DATE ]],"mmm")</f>
        <v>Feb</v>
      </c>
      <c r="E1517" s="2" t="s">
        <v>2291</v>
      </c>
      <c r="F1517">
        <v>54</v>
      </c>
      <c r="G1517" s="2" t="s">
        <v>158</v>
      </c>
      <c r="H1517" s="2" t="s">
        <v>159</v>
      </c>
      <c r="I1517">
        <v>74</v>
      </c>
      <c r="J1517" s="4">
        <v>1773</v>
      </c>
      <c r="K1517" s="2" t="s">
        <v>670</v>
      </c>
      <c r="L1517" s="2" t="s">
        <v>37</v>
      </c>
      <c r="M1517">
        <v>0</v>
      </c>
      <c r="N1517">
        <v>1</v>
      </c>
      <c r="O1517">
        <v>1</v>
      </c>
      <c r="P1517" s="2" t="s">
        <v>331</v>
      </c>
      <c r="Q1517" s="2" t="s">
        <v>332</v>
      </c>
      <c r="R1517">
        <v>1</v>
      </c>
      <c r="S1517" s="2" t="s">
        <v>40</v>
      </c>
      <c r="T1517">
        <v>1</v>
      </c>
      <c r="U1517" s="2" t="s">
        <v>333</v>
      </c>
      <c r="V1517">
        <v>1</v>
      </c>
      <c r="W1517">
        <v>100</v>
      </c>
      <c r="X1517">
        <v>100</v>
      </c>
      <c r="Y1517">
        <v>0</v>
      </c>
      <c r="Z1517">
        <v>0</v>
      </c>
      <c r="AA1517">
        <v>100</v>
      </c>
      <c r="AB1517">
        <f>Analytics_Data_json[[#This Row],[amount]]-Analytics_Data_json[[#This Row],[custom_discount]]</f>
        <v>100</v>
      </c>
      <c r="AC1517">
        <f>(Analytics_Data_json[[#This Row],[order_qty]]*Analytics_Data_json[[#This Row],[unit_price]])-Analytics_Data_json[[#This Row],[discount]]-Analytics_Data_json[[#This Row],[custom_discount]]</f>
        <v>100</v>
      </c>
      <c r="AD1517">
        <v>273</v>
      </c>
      <c r="AE1517" s="2" t="s">
        <v>188</v>
      </c>
      <c r="AF1517" s="2" t="s">
        <v>189</v>
      </c>
      <c r="AG1517">
        <v>228</v>
      </c>
      <c r="AH1517" s="2" t="s">
        <v>44</v>
      </c>
      <c r="AI1517" s="2" t="s">
        <v>44</v>
      </c>
      <c r="AJ1517" s="3">
        <v>45326.000775462962</v>
      </c>
      <c r="AK1517" s="3">
        <v>45326.125798611109</v>
      </c>
    </row>
    <row r="1518" spans="1:37" x14ac:dyDescent="0.25">
      <c r="A1518">
        <v>1575058</v>
      </c>
      <c r="B1518">
        <v>187945</v>
      </c>
      <c r="C1518" s="1">
        <v>45325</v>
      </c>
      <c r="D1518" s="1" t="str">
        <f>TEXT(Analytics_Data_json[[#This Row],[ORDER DATE ]],"mmm")</f>
        <v>Feb</v>
      </c>
      <c r="E1518" s="2" t="s">
        <v>2292</v>
      </c>
      <c r="F1518">
        <v>42</v>
      </c>
      <c r="G1518" s="2" t="s">
        <v>33</v>
      </c>
      <c r="H1518" s="2" t="s">
        <v>34</v>
      </c>
      <c r="I1518">
        <v>62</v>
      </c>
      <c r="J1518" s="4" t="s">
        <v>751</v>
      </c>
      <c r="K1518" s="2" t="s">
        <v>752</v>
      </c>
      <c r="L1518" s="2" t="s">
        <v>37</v>
      </c>
      <c r="M1518">
        <v>0</v>
      </c>
      <c r="N1518">
        <v>83</v>
      </c>
      <c r="O1518">
        <v>83</v>
      </c>
      <c r="P1518" s="2" t="s">
        <v>87</v>
      </c>
      <c r="Q1518" s="2" t="s">
        <v>88</v>
      </c>
      <c r="R1518">
        <v>1</v>
      </c>
      <c r="S1518" s="2" t="s">
        <v>40</v>
      </c>
      <c r="T1518">
        <v>2</v>
      </c>
      <c r="U1518" s="2" t="s">
        <v>89</v>
      </c>
      <c r="V1518">
        <v>1</v>
      </c>
      <c r="W1518">
        <v>100</v>
      </c>
      <c r="X1518">
        <v>100</v>
      </c>
      <c r="Y1518">
        <v>0</v>
      </c>
      <c r="Z1518">
        <v>0</v>
      </c>
      <c r="AA1518">
        <v>100</v>
      </c>
      <c r="AB1518">
        <f>Analytics_Data_json[[#This Row],[amount]]-Analytics_Data_json[[#This Row],[custom_discount]]</f>
        <v>100</v>
      </c>
      <c r="AC1518">
        <f>(Analytics_Data_json[[#This Row],[order_qty]]*Analytics_Data_json[[#This Row],[unit_price]])-Analytics_Data_json[[#This Row],[discount]]-Analytics_Data_json[[#This Row],[custom_discount]]</f>
        <v>100</v>
      </c>
      <c r="AD1518">
        <v>247</v>
      </c>
      <c r="AE1518" s="2" t="s">
        <v>211</v>
      </c>
      <c r="AF1518" s="2" t="s">
        <v>212</v>
      </c>
      <c r="AG1518">
        <v>203</v>
      </c>
      <c r="AH1518" s="2" t="s">
        <v>44</v>
      </c>
      <c r="AI1518" s="2" t="s">
        <v>44</v>
      </c>
      <c r="AJ1518" s="3">
        <v>45326.000775462962</v>
      </c>
      <c r="AK1518" s="3">
        <v>45326.125798611109</v>
      </c>
    </row>
    <row r="1519" spans="1:37" x14ac:dyDescent="0.25">
      <c r="A1519">
        <v>1575057</v>
      </c>
      <c r="B1519">
        <v>187945</v>
      </c>
      <c r="C1519" s="1">
        <v>45325</v>
      </c>
      <c r="D1519" s="1" t="str">
        <f>TEXT(Analytics_Data_json[[#This Row],[ORDER DATE ]],"mmm")</f>
        <v>Feb</v>
      </c>
      <c r="E1519" s="2" t="s">
        <v>2292</v>
      </c>
      <c r="F1519">
        <v>42</v>
      </c>
      <c r="G1519" s="2" t="s">
        <v>33</v>
      </c>
      <c r="H1519" s="2" t="s">
        <v>34</v>
      </c>
      <c r="I1519">
        <v>62</v>
      </c>
      <c r="J1519" s="4" t="s">
        <v>751</v>
      </c>
      <c r="K1519" s="2" t="s">
        <v>752</v>
      </c>
      <c r="L1519" s="2" t="s">
        <v>37</v>
      </c>
      <c r="M1519">
        <v>0</v>
      </c>
      <c r="N1519">
        <v>55</v>
      </c>
      <c r="O1519">
        <v>55</v>
      </c>
      <c r="P1519" s="2" t="s">
        <v>90</v>
      </c>
      <c r="Q1519" s="2" t="s">
        <v>91</v>
      </c>
      <c r="R1519">
        <v>1</v>
      </c>
      <c r="S1519" s="2" t="s">
        <v>40</v>
      </c>
      <c r="T1519">
        <v>10</v>
      </c>
      <c r="U1519" s="2" t="s">
        <v>41</v>
      </c>
      <c r="V1519">
        <v>1</v>
      </c>
      <c r="W1519">
        <v>100</v>
      </c>
      <c r="X1519">
        <v>100</v>
      </c>
      <c r="Y1519">
        <v>0</v>
      </c>
      <c r="Z1519">
        <v>0</v>
      </c>
      <c r="AA1519">
        <v>100</v>
      </c>
      <c r="AB1519">
        <f>Analytics_Data_json[[#This Row],[amount]]-Analytics_Data_json[[#This Row],[custom_discount]]</f>
        <v>100</v>
      </c>
      <c r="AC1519">
        <f>(Analytics_Data_json[[#This Row],[order_qty]]*Analytics_Data_json[[#This Row],[unit_price]])-Analytics_Data_json[[#This Row],[discount]]-Analytics_Data_json[[#This Row],[custom_discount]]</f>
        <v>100</v>
      </c>
      <c r="AD1519">
        <v>247</v>
      </c>
      <c r="AE1519" s="2" t="s">
        <v>211</v>
      </c>
      <c r="AF1519" s="2" t="s">
        <v>212</v>
      </c>
      <c r="AG1519">
        <v>203</v>
      </c>
      <c r="AH1519" s="2" t="s">
        <v>44</v>
      </c>
      <c r="AI1519" s="2" t="s">
        <v>44</v>
      </c>
      <c r="AJ1519" s="3">
        <v>45326.000775462962</v>
      </c>
      <c r="AK1519" s="3">
        <v>45326.125798611109</v>
      </c>
    </row>
    <row r="1520" spans="1:37" x14ac:dyDescent="0.25">
      <c r="A1520">
        <v>1575056</v>
      </c>
      <c r="B1520">
        <v>187945</v>
      </c>
      <c r="C1520" s="1">
        <v>45325</v>
      </c>
      <c r="D1520" s="1" t="str">
        <f>TEXT(Analytics_Data_json[[#This Row],[ORDER DATE ]],"mmm")</f>
        <v>Feb</v>
      </c>
      <c r="E1520" s="2" t="s">
        <v>2292</v>
      </c>
      <c r="F1520">
        <v>42</v>
      </c>
      <c r="G1520" s="2" t="s">
        <v>33</v>
      </c>
      <c r="H1520" s="2" t="s">
        <v>34</v>
      </c>
      <c r="I1520">
        <v>62</v>
      </c>
      <c r="J1520" s="4" t="s">
        <v>751</v>
      </c>
      <c r="K1520" s="2" t="s">
        <v>752</v>
      </c>
      <c r="L1520" s="2" t="s">
        <v>37</v>
      </c>
      <c r="M1520">
        <v>0</v>
      </c>
      <c r="N1520">
        <v>61</v>
      </c>
      <c r="O1520">
        <v>61</v>
      </c>
      <c r="P1520" s="2" t="s">
        <v>50</v>
      </c>
      <c r="Q1520" s="2" t="s">
        <v>51</v>
      </c>
      <c r="R1520">
        <v>1</v>
      </c>
      <c r="S1520" s="2" t="s">
        <v>40</v>
      </c>
      <c r="T1520">
        <v>10</v>
      </c>
      <c r="U1520" s="2" t="s">
        <v>41</v>
      </c>
      <c r="V1520">
        <v>2</v>
      </c>
      <c r="W1520">
        <v>30</v>
      </c>
      <c r="X1520">
        <v>60</v>
      </c>
      <c r="Y1520">
        <v>0</v>
      </c>
      <c r="Z1520">
        <v>0</v>
      </c>
      <c r="AA1520">
        <v>60</v>
      </c>
      <c r="AB1520">
        <f>Analytics_Data_json[[#This Row],[amount]]-Analytics_Data_json[[#This Row],[custom_discount]]</f>
        <v>60</v>
      </c>
      <c r="AC1520">
        <f>(Analytics_Data_json[[#This Row],[order_qty]]*Analytics_Data_json[[#This Row],[unit_price]])-Analytics_Data_json[[#This Row],[discount]]-Analytics_Data_json[[#This Row],[custom_discount]]</f>
        <v>60</v>
      </c>
      <c r="AD1520">
        <v>247</v>
      </c>
      <c r="AE1520" s="2" t="s">
        <v>211</v>
      </c>
      <c r="AF1520" s="2" t="s">
        <v>212</v>
      </c>
      <c r="AG1520">
        <v>203</v>
      </c>
      <c r="AH1520" s="2" t="s">
        <v>44</v>
      </c>
      <c r="AI1520" s="2" t="s">
        <v>44</v>
      </c>
      <c r="AJ1520" s="3">
        <v>45326.000775462962</v>
      </c>
      <c r="AK1520" s="3">
        <v>45326.125798611109</v>
      </c>
    </row>
    <row r="1521" spans="1:37" x14ac:dyDescent="0.25">
      <c r="A1521">
        <v>1575055</v>
      </c>
      <c r="B1521">
        <v>187945</v>
      </c>
      <c r="C1521" s="1">
        <v>45325</v>
      </c>
      <c r="D1521" s="1" t="str">
        <f>TEXT(Analytics_Data_json[[#This Row],[ORDER DATE ]],"mmm")</f>
        <v>Feb</v>
      </c>
      <c r="E1521" s="2" t="s">
        <v>2292</v>
      </c>
      <c r="F1521">
        <v>42</v>
      </c>
      <c r="G1521" s="2" t="s">
        <v>33</v>
      </c>
      <c r="H1521" s="2" t="s">
        <v>34</v>
      </c>
      <c r="I1521">
        <v>62</v>
      </c>
      <c r="J1521" s="4" t="s">
        <v>751</v>
      </c>
      <c r="K1521" s="2" t="s">
        <v>752</v>
      </c>
      <c r="L1521" s="2" t="s">
        <v>37</v>
      </c>
      <c r="M1521">
        <v>0</v>
      </c>
      <c r="N1521">
        <v>62</v>
      </c>
      <c r="O1521">
        <v>62</v>
      </c>
      <c r="P1521" s="2" t="s">
        <v>48</v>
      </c>
      <c r="Q1521" s="2" t="s">
        <v>49</v>
      </c>
      <c r="R1521">
        <v>1</v>
      </c>
      <c r="S1521" s="2" t="s">
        <v>40</v>
      </c>
      <c r="T1521">
        <v>10</v>
      </c>
      <c r="U1521" s="2" t="s">
        <v>41</v>
      </c>
      <c r="V1521">
        <v>2</v>
      </c>
      <c r="W1521">
        <v>30</v>
      </c>
      <c r="X1521">
        <v>60</v>
      </c>
      <c r="Y1521">
        <v>0</v>
      </c>
      <c r="Z1521">
        <v>0</v>
      </c>
      <c r="AA1521">
        <v>60</v>
      </c>
      <c r="AB1521">
        <f>Analytics_Data_json[[#This Row],[amount]]-Analytics_Data_json[[#This Row],[custom_discount]]</f>
        <v>60</v>
      </c>
      <c r="AC1521">
        <f>(Analytics_Data_json[[#This Row],[order_qty]]*Analytics_Data_json[[#This Row],[unit_price]])-Analytics_Data_json[[#This Row],[discount]]-Analytics_Data_json[[#This Row],[custom_discount]]</f>
        <v>60</v>
      </c>
      <c r="AD1521">
        <v>247</v>
      </c>
      <c r="AE1521" s="2" t="s">
        <v>211</v>
      </c>
      <c r="AF1521" s="2" t="s">
        <v>212</v>
      </c>
      <c r="AG1521">
        <v>203</v>
      </c>
      <c r="AH1521" s="2" t="s">
        <v>44</v>
      </c>
      <c r="AI1521" s="2" t="s">
        <v>44</v>
      </c>
      <c r="AJ1521" s="3">
        <v>45326.000775462962</v>
      </c>
      <c r="AK1521" s="3">
        <v>45326.125798611109</v>
      </c>
    </row>
    <row r="1522" spans="1:37" x14ac:dyDescent="0.25">
      <c r="A1522">
        <v>1575054</v>
      </c>
      <c r="B1522">
        <v>187945</v>
      </c>
      <c r="C1522" s="1">
        <v>45325</v>
      </c>
      <c r="D1522" s="1" t="str">
        <f>TEXT(Analytics_Data_json[[#This Row],[ORDER DATE ]],"mmm")</f>
        <v>Feb</v>
      </c>
      <c r="E1522" s="2" t="s">
        <v>2292</v>
      </c>
      <c r="F1522">
        <v>42</v>
      </c>
      <c r="G1522" s="2" t="s">
        <v>33</v>
      </c>
      <c r="H1522" s="2" t="s">
        <v>34</v>
      </c>
      <c r="I1522">
        <v>62</v>
      </c>
      <c r="J1522" s="4" t="s">
        <v>751</v>
      </c>
      <c r="K1522" s="2" t="s">
        <v>752</v>
      </c>
      <c r="L1522" s="2" t="s">
        <v>37</v>
      </c>
      <c r="M1522">
        <v>0</v>
      </c>
      <c r="N1522">
        <v>53</v>
      </c>
      <c r="O1522">
        <v>53</v>
      </c>
      <c r="P1522" s="2" t="s">
        <v>38</v>
      </c>
      <c r="Q1522" s="2" t="s">
        <v>39</v>
      </c>
      <c r="R1522">
        <v>1</v>
      </c>
      <c r="S1522" s="2" t="s">
        <v>40</v>
      </c>
      <c r="T1522">
        <v>10</v>
      </c>
      <c r="U1522" s="2" t="s">
        <v>41</v>
      </c>
      <c r="V1522">
        <v>1</v>
      </c>
      <c r="W1522">
        <v>118</v>
      </c>
      <c r="X1522">
        <v>118</v>
      </c>
      <c r="Y1522">
        <v>0</v>
      </c>
      <c r="Z1522">
        <v>0</v>
      </c>
      <c r="AA1522">
        <v>118</v>
      </c>
      <c r="AB1522">
        <f>Analytics_Data_json[[#This Row],[amount]]-Analytics_Data_json[[#This Row],[custom_discount]]</f>
        <v>118</v>
      </c>
      <c r="AC1522">
        <f>(Analytics_Data_json[[#This Row],[order_qty]]*Analytics_Data_json[[#This Row],[unit_price]])-Analytics_Data_json[[#This Row],[discount]]-Analytics_Data_json[[#This Row],[custom_discount]]</f>
        <v>118</v>
      </c>
      <c r="AD1522">
        <v>247</v>
      </c>
      <c r="AE1522" s="2" t="s">
        <v>211</v>
      </c>
      <c r="AF1522" s="2" t="s">
        <v>212</v>
      </c>
      <c r="AG1522">
        <v>203</v>
      </c>
      <c r="AH1522" s="2" t="s">
        <v>44</v>
      </c>
      <c r="AI1522" s="2" t="s">
        <v>44</v>
      </c>
      <c r="AJ1522" s="3">
        <v>45326.000775462962</v>
      </c>
      <c r="AK1522" s="3">
        <v>45326.125798611109</v>
      </c>
    </row>
    <row r="1523" spans="1:37" x14ac:dyDescent="0.25">
      <c r="A1523">
        <v>1575053</v>
      </c>
      <c r="B1523">
        <v>187945</v>
      </c>
      <c r="C1523" s="1">
        <v>45325</v>
      </c>
      <c r="D1523" s="1" t="str">
        <f>TEXT(Analytics_Data_json[[#This Row],[ORDER DATE ]],"mmm")</f>
        <v>Feb</v>
      </c>
      <c r="E1523" s="2" t="s">
        <v>2292</v>
      </c>
      <c r="F1523">
        <v>42</v>
      </c>
      <c r="G1523" s="2" t="s">
        <v>33</v>
      </c>
      <c r="H1523" s="2" t="s">
        <v>34</v>
      </c>
      <c r="I1523">
        <v>62</v>
      </c>
      <c r="J1523" s="4" t="s">
        <v>751</v>
      </c>
      <c r="K1523" s="2" t="s">
        <v>752</v>
      </c>
      <c r="L1523" s="2" t="s">
        <v>37</v>
      </c>
      <c r="M1523">
        <v>0</v>
      </c>
      <c r="N1523">
        <v>25</v>
      </c>
      <c r="O1523">
        <v>25</v>
      </c>
      <c r="P1523" s="2" t="s">
        <v>149</v>
      </c>
      <c r="Q1523" s="2" t="s">
        <v>150</v>
      </c>
      <c r="R1523">
        <v>1</v>
      </c>
      <c r="S1523" s="2" t="s">
        <v>40</v>
      </c>
      <c r="T1523">
        <v>7</v>
      </c>
      <c r="U1523" s="2" t="s">
        <v>54</v>
      </c>
      <c r="V1523">
        <v>1</v>
      </c>
      <c r="W1523">
        <v>117</v>
      </c>
      <c r="X1523">
        <v>117</v>
      </c>
      <c r="Y1523">
        <v>0</v>
      </c>
      <c r="Z1523">
        <v>0</v>
      </c>
      <c r="AA1523">
        <v>117</v>
      </c>
      <c r="AB1523">
        <f>Analytics_Data_json[[#This Row],[amount]]-Analytics_Data_json[[#This Row],[custom_discount]]</f>
        <v>117</v>
      </c>
      <c r="AC1523">
        <f>(Analytics_Data_json[[#This Row],[order_qty]]*Analytics_Data_json[[#This Row],[unit_price]])-Analytics_Data_json[[#This Row],[discount]]-Analytics_Data_json[[#This Row],[custom_discount]]</f>
        <v>117</v>
      </c>
      <c r="AD1523">
        <v>247</v>
      </c>
      <c r="AE1523" s="2" t="s">
        <v>211</v>
      </c>
      <c r="AF1523" s="2" t="s">
        <v>212</v>
      </c>
      <c r="AG1523">
        <v>203</v>
      </c>
      <c r="AH1523" s="2" t="s">
        <v>44</v>
      </c>
      <c r="AI1523" s="2" t="s">
        <v>44</v>
      </c>
      <c r="AJ1523" s="3">
        <v>45326.000775462962</v>
      </c>
      <c r="AK1523" s="3">
        <v>45326.125798611109</v>
      </c>
    </row>
    <row r="1524" spans="1:37" x14ac:dyDescent="0.25">
      <c r="A1524">
        <v>1575052</v>
      </c>
      <c r="B1524">
        <v>187944</v>
      </c>
      <c r="C1524" s="1">
        <v>45325</v>
      </c>
      <c r="D1524" s="1" t="str">
        <f>TEXT(Analytics_Data_json[[#This Row],[ORDER DATE ]],"mmm")</f>
        <v>Feb</v>
      </c>
      <c r="E1524" s="2" t="s">
        <v>2293</v>
      </c>
      <c r="F1524">
        <v>42</v>
      </c>
      <c r="G1524" s="2" t="s">
        <v>33</v>
      </c>
      <c r="H1524" s="2" t="s">
        <v>34</v>
      </c>
      <c r="I1524">
        <v>62</v>
      </c>
      <c r="J1524" s="4" t="s">
        <v>1612</v>
      </c>
      <c r="K1524" s="2" t="s">
        <v>1613</v>
      </c>
      <c r="L1524" s="2" t="s">
        <v>37</v>
      </c>
      <c r="M1524">
        <v>0</v>
      </c>
      <c r="N1524">
        <v>76</v>
      </c>
      <c r="O1524">
        <v>76</v>
      </c>
      <c r="P1524" s="2" t="s">
        <v>63</v>
      </c>
      <c r="Q1524" s="2" t="s">
        <v>64</v>
      </c>
      <c r="R1524">
        <v>1</v>
      </c>
      <c r="S1524" s="2" t="s">
        <v>40</v>
      </c>
      <c r="T1524">
        <v>13</v>
      </c>
      <c r="U1524" s="2" t="s">
        <v>62</v>
      </c>
      <c r="V1524">
        <v>3</v>
      </c>
      <c r="W1524">
        <v>150</v>
      </c>
      <c r="X1524">
        <v>450</v>
      </c>
      <c r="Y1524">
        <v>0</v>
      </c>
      <c r="Z1524">
        <v>0</v>
      </c>
      <c r="AA1524">
        <v>450</v>
      </c>
      <c r="AB1524">
        <f>Analytics_Data_json[[#This Row],[amount]]-Analytics_Data_json[[#This Row],[custom_discount]]</f>
        <v>450</v>
      </c>
      <c r="AC1524">
        <f>(Analytics_Data_json[[#This Row],[order_qty]]*Analytics_Data_json[[#This Row],[unit_price]])-Analytics_Data_json[[#This Row],[discount]]-Analytics_Data_json[[#This Row],[custom_discount]]</f>
        <v>450</v>
      </c>
      <c r="AD1524">
        <v>246</v>
      </c>
      <c r="AE1524" s="2" t="s">
        <v>42</v>
      </c>
      <c r="AF1524" s="2" t="s">
        <v>43</v>
      </c>
      <c r="AG1524">
        <v>202</v>
      </c>
      <c r="AH1524" s="2" t="s">
        <v>44</v>
      </c>
      <c r="AI1524" s="2" t="s">
        <v>44</v>
      </c>
      <c r="AJ1524" s="3">
        <v>45326.000775462962</v>
      </c>
      <c r="AK1524" s="3">
        <v>45326.125798611109</v>
      </c>
    </row>
    <row r="1525" spans="1:37" x14ac:dyDescent="0.25">
      <c r="A1525">
        <v>1575051</v>
      </c>
      <c r="B1525">
        <v>187944</v>
      </c>
      <c r="C1525" s="1">
        <v>45325</v>
      </c>
      <c r="D1525" s="1" t="str">
        <f>TEXT(Analytics_Data_json[[#This Row],[ORDER DATE ]],"mmm")</f>
        <v>Feb</v>
      </c>
      <c r="E1525" s="2" t="s">
        <v>2293</v>
      </c>
      <c r="F1525">
        <v>42</v>
      </c>
      <c r="G1525" s="2" t="s">
        <v>33</v>
      </c>
      <c r="H1525" s="2" t="s">
        <v>34</v>
      </c>
      <c r="I1525">
        <v>62</v>
      </c>
      <c r="J1525" s="4" t="s">
        <v>1612</v>
      </c>
      <c r="K1525" s="2" t="s">
        <v>1613</v>
      </c>
      <c r="L1525" s="2" t="s">
        <v>37</v>
      </c>
      <c r="M1525">
        <v>0</v>
      </c>
      <c r="N1525">
        <v>52</v>
      </c>
      <c r="O1525">
        <v>52</v>
      </c>
      <c r="P1525" s="2" t="s">
        <v>46</v>
      </c>
      <c r="Q1525" s="2" t="s">
        <v>47</v>
      </c>
      <c r="R1525">
        <v>1</v>
      </c>
      <c r="S1525" s="2" t="s">
        <v>40</v>
      </c>
      <c r="T1525">
        <v>10</v>
      </c>
      <c r="U1525" s="2" t="s">
        <v>41</v>
      </c>
      <c r="V1525">
        <v>2</v>
      </c>
      <c r="W1525">
        <v>118</v>
      </c>
      <c r="X1525">
        <v>236</v>
      </c>
      <c r="Y1525">
        <v>0</v>
      </c>
      <c r="Z1525">
        <v>0</v>
      </c>
      <c r="AA1525">
        <v>236</v>
      </c>
      <c r="AB1525">
        <f>Analytics_Data_json[[#This Row],[amount]]-Analytics_Data_json[[#This Row],[custom_discount]]</f>
        <v>236</v>
      </c>
      <c r="AC1525">
        <f>(Analytics_Data_json[[#This Row],[order_qty]]*Analytics_Data_json[[#This Row],[unit_price]])-Analytics_Data_json[[#This Row],[discount]]-Analytics_Data_json[[#This Row],[custom_discount]]</f>
        <v>236</v>
      </c>
      <c r="AD1525">
        <v>246</v>
      </c>
      <c r="AE1525" s="2" t="s">
        <v>42</v>
      </c>
      <c r="AF1525" s="2" t="s">
        <v>43</v>
      </c>
      <c r="AG1525">
        <v>202</v>
      </c>
      <c r="AH1525" s="2" t="s">
        <v>44</v>
      </c>
      <c r="AI1525" s="2" t="s">
        <v>44</v>
      </c>
      <c r="AJ1525" s="3">
        <v>45326.000775462962</v>
      </c>
      <c r="AK1525" s="3">
        <v>45326.125798611109</v>
      </c>
    </row>
    <row r="1526" spans="1:37" x14ac:dyDescent="0.25">
      <c r="A1526">
        <v>1575050</v>
      </c>
      <c r="B1526">
        <v>187943</v>
      </c>
      <c r="C1526" s="1">
        <v>45325</v>
      </c>
      <c r="D1526" s="1" t="str">
        <f>TEXT(Analytics_Data_json[[#This Row],[ORDER DATE ]],"mmm")</f>
        <v>Feb</v>
      </c>
      <c r="E1526" s="2" t="s">
        <v>2294</v>
      </c>
      <c r="F1526">
        <v>42</v>
      </c>
      <c r="G1526" s="2" t="s">
        <v>33</v>
      </c>
      <c r="H1526" s="2" t="s">
        <v>34</v>
      </c>
      <c r="I1526">
        <v>62</v>
      </c>
      <c r="J1526" s="4" t="s">
        <v>711</v>
      </c>
      <c r="K1526" s="2" t="s">
        <v>712</v>
      </c>
      <c r="L1526" s="2" t="s">
        <v>37</v>
      </c>
      <c r="M1526">
        <v>0</v>
      </c>
      <c r="N1526">
        <v>63</v>
      </c>
      <c r="O1526">
        <v>63</v>
      </c>
      <c r="P1526" s="2" t="s">
        <v>313</v>
      </c>
      <c r="Q1526" s="2" t="s">
        <v>314</v>
      </c>
      <c r="R1526">
        <v>1</v>
      </c>
      <c r="S1526" s="2" t="s">
        <v>40</v>
      </c>
      <c r="T1526">
        <v>10</v>
      </c>
      <c r="U1526" s="2" t="s">
        <v>41</v>
      </c>
      <c r="V1526">
        <v>3</v>
      </c>
      <c r="W1526">
        <v>30</v>
      </c>
      <c r="X1526">
        <v>90</v>
      </c>
      <c r="Y1526">
        <v>0</v>
      </c>
      <c r="Z1526">
        <v>0</v>
      </c>
      <c r="AA1526">
        <v>90</v>
      </c>
      <c r="AB1526">
        <f>Analytics_Data_json[[#This Row],[amount]]-Analytics_Data_json[[#This Row],[custom_discount]]</f>
        <v>90</v>
      </c>
      <c r="AC1526">
        <f>(Analytics_Data_json[[#This Row],[order_qty]]*Analytics_Data_json[[#This Row],[unit_price]])-Analytics_Data_json[[#This Row],[discount]]-Analytics_Data_json[[#This Row],[custom_discount]]</f>
        <v>90</v>
      </c>
      <c r="AD1526">
        <v>246</v>
      </c>
      <c r="AE1526" s="2" t="s">
        <v>42</v>
      </c>
      <c r="AF1526" s="2" t="s">
        <v>43</v>
      </c>
      <c r="AG1526">
        <v>202</v>
      </c>
      <c r="AH1526" s="2" t="s">
        <v>44</v>
      </c>
      <c r="AI1526" s="2" t="s">
        <v>44</v>
      </c>
      <c r="AJ1526" s="3">
        <v>45326.000775462962</v>
      </c>
      <c r="AK1526" s="3">
        <v>45326.125798611109</v>
      </c>
    </row>
    <row r="1527" spans="1:37" x14ac:dyDescent="0.25">
      <c r="A1527">
        <v>1575049</v>
      </c>
      <c r="B1527">
        <v>187943</v>
      </c>
      <c r="C1527" s="1">
        <v>45325</v>
      </c>
      <c r="D1527" s="1" t="str">
        <f>TEXT(Analytics_Data_json[[#This Row],[ORDER DATE ]],"mmm")</f>
        <v>Feb</v>
      </c>
      <c r="E1527" s="2" t="s">
        <v>2294</v>
      </c>
      <c r="F1527">
        <v>42</v>
      </c>
      <c r="G1527" s="2" t="s">
        <v>33</v>
      </c>
      <c r="H1527" s="2" t="s">
        <v>34</v>
      </c>
      <c r="I1527">
        <v>62</v>
      </c>
      <c r="J1527" s="4" t="s">
        <v>711</v>
      </c>
      <c r="K1527" s="2" t="s">
        <v>712</v>
      </c>
      <c r="L1527" s="2" t="s">
        <v>37</v>
      </c>
      <c r="M1527">
        <v>0</v>
      </c>
      <c r="N1527">
        <v>76</v>
      </c>
      <c r="O1527">
        <v>76</v>
      </c>
      <c r="P1527" s="2" t="s">
        <v>63</v>
      </c>
      <c r="Q1527" s="2" t="s">
        <v>64</v>
      </c>
      <c r="R1527">
        <v>1</v>
      </c>
      <c r="S1527" s="2" t="s">
        <v>40</v>
      </c>
      <c r="T1527">
        <v>13</v>
      </c>
      <c r="U1527" s="2" t="s">
        <v>62</v>
      </c>
      <c r="V1527">
        <v>1</v>
      </c>
      <c r="W1527">
        <v>150</v>
      </c>
      <c r="X1527">
        <v>150</v>
      </c>
      <c r="Y1527">
        <v>0</v>
      </c>
      <c r="Z1527">
        <v>0</v>
      </c>
      <c r="AA1527">
        <v>150</v>
      </c>
      <c r="AB1527">
        <f>Analytics_Data_json[[#This Row],[amount]]-Analytics_Data_json[[#This Row],[custom_discount]]</f>
        <v>150</v>
      </c>
      <c r="AC1527">
        <f>(Analytics_Data_json[[#This Row],[order_qty]]*Analytics_Data_json[[#This Row],[unit_price]])-Analytics_Data_json[[#This Row],[discount]]-Analytics_Data_json[[#This Row],[custom_discount]]</f>
        <v>150</v>
      </c>
      <c r="AD1527">
        <v>246</v>
      </c>
      <c r="AE1527" s="2" t="s">
        <v>42</v>
      </c>
      <c r="AF1527" s="2" t="s">
        <v>43</v>
      </c>
      <c r="AG1527">
        <v>202</v>
      </c>
      <c r="AH1527" s="2" t="s">
        <v>44</v>
      </c>
      <c r="AI1527" s="2" t="s">
        <v>44</v>
      </c>
      <c r="AJ1527" s="3">
        <v>45326.000775462962</v>
      </c>
      <c r="AK1527" s="3">
        <v>45326.125798611109</v>
      </c>
    </row>
    <row r="1528" spans="1:37" x14ac:dyDescent="0.25">
      <c r="A1528">
        <v>1575048</v>
      </c>
      <c r="B1528">
        <v>187942</v>
      </c>
      <c r="C1528" s="1">
        <v>45325</v>
      </c>
      <c r="D1528" s="1" t="str">
        <f>TEXT(Analytics_Data_json[[#This Row],[ORDER DATE ]],"mmm")</f>
        <v>Feb</v>
      </c>
      <c r="E1528" s="2" t="s">
        <v>2295</v>
      </c>
      <c r="F1528">
        <v>54</v>
      </c>
      <c r="G1528" s="2" t="s">
        <v>158</v>
      </c>
      <c r="H1528" s="2" t="s">
        <v>159</v>
      </c>
      <c r="I1528">
        <v>74</v>
      </c>
      <c r="J1528" s="4">
        <v>227</v>
      </c>
      <c r="K1528" s="2" t="s">
        <v>1663</v>
      </c>
      <c r="L1528" s="2" t="s">
        <v>37</v>
      </c>
      <c r="M1528">
        <v>0</v>
      </c>
      <c r="N1528">
        <v>25</v>
      </c>
      <c r="O1528">
        <v>25</v>
      </c>
      <c r="P1528" s="2" t="s">
        <v>149</v>
      </c>
      <c r="Q1528" s="2" t="s">
        <v>150</v>
      </c>
      <c r="R1528">
        <v>1</v>
      </c>
      <c r="S1528" s="2" t="s">
        <v>40</v>
      </c>
      <c r="T1528">
        <v>7</v>
      </c>
      <c r="U1528" s="2" t="s">
        <v>54</v>
      </c>
      <c r="V1528">
        <v>1</v>
      </c>
      <c r="W1528">
        <v>117</v>
      </c>
      <c r="X1528">
        <v>117</v>
      </c>
      <c r="Y1528">
        <v>0</v>
      </c>
      <c r="Z1528">
        <v>0</v>
      </c>
      <c r="AA1528">
        <v>117</v>
      </c>
      <c r="AB1528">
        <f>Analytics_Data_json[[#This Row],[amount]]-Analytics_Data_json[[#This Row],[custom_discount]]</f>
        <v>117</v>
      </c>
      <c r="AC1528">
        <f>(Analytics_Data_json[[#This Row],[order_qty]]*Analytics_Data_json[[#This Row],[unit_price]])-Analytics_Data_json[[#This Row],[discount]]-Analytics_Data_json[[#This Row],[custom_discount]]</f>
        <v>117</v>
      </c>
      <c r="AD1528">
        <v>272</v>
      </c>
      <c r="AE1528" s="2" t="s">
        <v>161</v>
      </c>
      <c r="AF1528" s="2" t="s">
        <v>162</v>
      </c>
      <c r="AG1528">
        <v>227</v>
      </c>
      <c r="AH1528" s="2" t="s">
        <v>44</v>
      </c>
      <c r="AI1528" s="2" t="s">
        <v>44</v>
      </c>
      <c r="AJ1528" s="3">
        <v>45326.000775462962</v>
      </c>
      <c r="AK1528" s="3">
        <v>45326.125798611109</v>
      </c>
    </row>
    <row r="1529" spans="1:37" x14ac:dyDescent="0.25">
      <c r="A1529">
        <v>1575047</v>
      </c>
      <c r="B1529">
        <v>187942</v>
      </c>
      <c r="C1529" s="1">
        <v>45325</v>
      </c>
      <c r="D1529" s="1" t="str">
        <f>TEXT(Analytics_Data_json[[#This Row],[ORDER DATE ]],"mmm")</f>
        <v>Feb</v>
      </c>
      <c r="E1529" s="2" t="s">
        <v>2295</v>
      </c>
      <c r="F1529">
        <v>54</v>
      </c>
      <c r="G1529" s="2" t="s">
        <v>158</v>
      </c>
      <c r="H1529" s="2" t="s">
        <v>159</v>
      </c>
      <c r="I1529">
        <v>74</v>
      </c>
      <c r="J1529" s="4">
        <v>227</v>
      </c>
      <c r="K1529" s="2" t="s">
        <v>1663</v>
      </c>
      <c r="L1529" s="2" t="s">
        <v>37</v>
      </c>
      <c r="M1529">
        <v>0</v>
      </c>
      <c r="N1529">
        <v>52</v>
      </c>
      <c r="O1529">
        <v>52</v>
      </c>
      <c r="P1529" s="2" t="s">
        <v>46</v>
      </c>
      <c r="Q1529" s="2" t="s">
        <v>47</v>
      </c>
      <c r="R1529">
        <v>1</v>
      </c>
      <c r="S1529" s="2" t="s">
        <v>40</v>
      </c>
      <c r="T1529">
        <v>10</v>
      </c>
      <c r="U1529" s="2" t="s">
        <v>41</v>
      </c>
      <c r="V1529">
        <v>2</v>
      </c>
      <c r="W1529">
        <v>118</v>
      </c>
      <c r="X1529">
        <v>236</v>
      </c>
      <c r="Y1529">
        <v>0</v>
      </c>
      <c r="Z1529">
        <v>0</v>
      </c>
      <c r="AA1529">
        <v>236</v>
      </c>
      <c r="AB1529">
        <f>Analytics_Data_json[[#This Row],[amount]]-Analytics_Data_json[[#This Row],[custom_discount]]</f>
        <v>236</v>
      </c>
      <c r="AC1529">
        <f>(Analytics_Data_json[[#This Row],[order_qty]]*Analytics_Data_json[[#This Row],[unit_price]])-Analytics_Data_json[[#This Row],[discount]]-Analytics_Data_json[[#This Row],[custom_discount]]</f>
        <v>236</v>
      </c>
      <c r="AD1529">
        <v>272</v>
      </c>
      <c r="AE1529" s="2" t="s">
        <v>161</v>
      </c>
      <c r="AF1529" s="2" t="s">
        <v>162</v>
      </c>
      <c r="AG1529">
        <v>227</v>
      </c>
      <c r="AH1529" s="2" t="s">
        <v>44</v>
      </c>
      <c r="AI1529" s="2" t="s">
        <v>44</v>
      </c>
      <c r="AJ1529" s="3">
        <v>45326.000775462962</v>
      </c>
      <c r="AK1529" s="3">
        <v>45326.125798611109</v>
      </c>
    </row>
    <row r="1530" spans="1:37" x14ac:dyDescent="0.25">
      <c r="A1530">
        <v>1575046</v>
      </c>
      <c r="B1530">
        <v>187942</v>
      </c>
      <c r="C1530" s="1">
        <v>45325</v>
      </c>
      <c r="D1530" s="1" t="str">
        <f>TEXT(Analytics_Data_json[[#This Row],[ORDER DATE ]],"mmm")</f>
        <v>Feb</v>
      </c>
      <c r="E1530" s="2" t="s">
        <v>2295</v>
      </c>
      <c r="F1530">
        <v>54</v>
      </c>
      <c r="G1530" s="2" t="s">
        <v>158</v>
      </c>
      <c r="H1530" s="2" t="s">
        <v>159</v>
      </c>
      <c r="I1530">
        <v>74</v>
      </c>
      <c r="J1530" s="4">
        <v>227</v>
      </c>
      <c r="K1530" s="2" t="s">
        <v>1663</v>
      </c>
      <c r="L1530" s="2" t="s">
        <v>37</v>
      </c>
      <c r="M1530">
        <v>0</v>
      </c>
      <c r="N1530">
        <v>74</v>
      </c>
      <c r="O1530">
        <v>74</v>
      </c>
      <c r="P1530" s="2" t="s">
        <v>80</v>
      </c>
      <c r="Q1530" s="2" t="s">
        <v>81</v>
      </c>
      <c r="R1530">
        <v>1</v>
      </c>
      <c r="S1530" s="2" t="s">
        <v>40</v>
      </c>
      <c r="T1530">
        <v>12</v>
      </c>
      <c r="U1530" s="2" t="s">
        <v>74</v>
      </c>
      <c r="V1530">
        <v>12</v>
      </c>
      <c r="W1530">
        <v>16.25</v>
      </c>
      <c r="X1530">
        <v>195</v>
      </c>
      <c r="Y1530">
        <v>0</v>
      </c>
      <c r="Z1530">
        <v>0</v>
      </c>
      <c r="AA1530">
        <v>195</v>
      </c>
      <c r="AB1530">
        <f>Analytics_Data_json[[#This Row],[amount]]-Analytics_Data_json[[#This Row],[custom_discount]]</f>
        <v>195</v>
      </c>
      <c r="AC1530">
        <f>(Analytics_Data_json[[#This Row],[order_qty]]*Analytics_Data_json[[#This Row],[unit_price]])-Analytics_Data_json[[#This Row],[discount]]-Analytics_Data_json[[#This Row],[custom_discount]]</f>
        <v>195</v>
      </c>
      <c r="AD1530">
        <v>272</v>
      </c>
      <c r="AE1530" s="2" t="s">
        <v>161</v>
      </c>
      <c r="AF1530" s="2" t="s">
        <v>162</v>
      </c>
      <c r="AG1530">
        <v>227</v>
      </c>
      <c r="AH1530" s="2" t="s">
        <v>44</v>
      </c>
      <c r="AI1530" s="2" t="s">
        <v>44</v>
      </c>
      <c r="AJ1530" s="3">
        <v>45326.000775462962</v>
      </c>
      <c r="AK1530" s="3">
        <v>45326.125798611109</v>
      </c>
    </row>
    <row r="1531" spans="1:37" x14ac:dyDescent="0.25">
      <c r="A1531">
        <v>1575045</v>
      </c>
      <c r="B1531">
        <v>187942</v>
      </c>
      <c r="C1531" s="1">
        <v>45325</v>
      </c>
      <c r="D1531" s="1" t="str">
        <f>TEXT(Analytics_Data_json[[#This Row],[ORDER DATE ]],"mmm")</f>
        <v>Feb</v>
      </c>
      <c r="E1531" s="2" t="s">
        <v>2295</v>
      </c>
      <c r="F1531">
        <v>54</v>
      </c>
      <c r="G1531" s="2" t="s">
        <v>158</v>
      </c>
      <c r="H1531" s="2" t="s">
        <v>159</v>
      </c>
      <c r="I1531">
        <v>74</v>
      </c>
      <c r="J1531" s="4">
        <v>227</v>
      </c>
      <c r="K1531" s="2" t="s">
        <v>1663</v>
      </c>
      <c r="L1531" s="2" t="s">
        <v>37</v>
      </c>
      <c r="M1531">
        <v>0</v>
      </c>
      <c r="N1531">
        <v>28</v>
      </c>
      <c r="O1531">
        <v>28</v>
      </c>
      <c r="P1531" s="2" t="s">
        <v>58</v>
      </c>
      <c r="Q1531" s="2" t="s">
        <v>59</v>
      </c>
      <c r="R1531">
        <v>1</v>
      </c>
      <c r="S1531" s="2" t="s">
        <v>40</v>
      </c>
      <c r="T1531">
        <v>15</v>
      </c>
      <c r="U1531" s="2" t="s">
        <v>57</v>
      </c>
      <c r="V1531">
        <v>1</v>
      </c>
      <c r="W1531">
        <v>240</v>
      </c>
      <c r="X1531">
        <v>240</v>
      </c>
      <c r="Y1531">
        <v>0</v>
      </c>
      <c r="Z1531">
        <v>0</v>
      </c>
      <c r="AA1531">
        <v>240</v>
      </c>
      <c r="AB1531">
        <f>Analytics_Data_json[[#This Row],[amount]]-Analytics_Data_json[[#This Row],[custom_discount]]</f>
        <v>240</v>
      </c>
      <c r="AC1531">
        <f>(Analytics_Data_json[[#This Row],[order_qty]]*Analytics_Data_json[[#This Row],[unit_price]])-Analytics_Data_json[[#This Row],[discount]]-Analytics_Data_json[[#This Row],[custom_discount]]</f>
        <v>240</v>
      </c>
      <c r="AD1531">
        <v>272</v>
      </c>
      <c r="AE1531" s="2" t="s">
        <v>161</v>
      </c>
      <c r="AF1531" s="2" t="s">
        <v>162</v>
      </c>
      <c r="AG1531">
        <v>227</v>
      </c>
      <c r="AH1531" s="2" t="s">
        <v>44</v>
      </c>
      <c r="AI1531" s="2" t="s">
        <v>44</v>
      </c>
      <c r="AJ1531" s="3">
        <v>45326.000775462962</v>
      </c>
      <c r="AK1531" s="3">
        <v>45326.125798611109</v>
      </c>
    </row>
    <row r="1532" spans="1:37" x14ac:dyDescent="0.25">
      <c r="A1532">
        <v>1575044</v>
      </c>
      <c r="B1532">
        <v>187941</v>
      </c>
      <c r="C1532" s="1">
        <v>45325</v>
      </c>
      <c r="D1532" s="1" t="str">
        <f>TEXT(Analytics_Data_json[[#This Row],[ORDER DATE ]],"mmm")</f>
        <v>Feb</v>
      </c>
      <c r="E1532" s="2" t="s">
        <v>2296</v>
      </c>
      <c r="F1532">
        <v>42</v>
      </c>
      <c r="G1532" s="2" t="s">
        <v>33</v>
      </c>
      <c r="H1532" s="2" t="s">
        <v>34</v>
      </c>
      <c r="I1532">
        <v>62</v>
      </c>
      <c r="J1532" s="4" t="s">
        <v>754</v>
      </c>
      <c r="K1532" s="2" t="s">
        <v>755</v>
      </c>
      <c r="L1532" s="2" t="s">
        <v>37</v>
      </c>
      <c r="M1532">
        <v>0</v>
      </c>
      <c r="N1532">
        <v>62</v>
      </c>
      <c r="O1532">
        <v>62</v>
      </c>
      <c r="P1532" s="2" t="s">
        <v>48</v>
      </c>
      <c r="Q1532" s="2" t="s">
        <v>49</v>
      </c>
      <c r="R1532">
        <v>1</v>
      </c>
      <c r="S1532" s="2" t="s">
        <v>40</v>
      </c>
      <c r="T1532">
        <v>10</v>
      </c>
      <c r="U1532" s="2" t="s">
        <v>41</v>
      </c>
      <c r="V1532">
        <v>3</v>
      </c>
      <c r="W1532">
        <v>30</v>
      </c>
      <c r="X1532">
        <v>90</v>
      </c>
      <c r="Y1532">
        <v>0</v>
      </c>
      <c r="Z1532">
        <v>0</v>
      </c>
      <c r="AA1532">
        <v>90</v>
      </c>
      <c r="AB1532">
        <f>Analytics_Data_json[[#This Row],[amount]]-Analytics_Data_json[[#This Row],[custom_discount]]</f>
        <v>90</v>
      </c>
      <c r="AC1532">
        <f>(Analytics_Data_json[[#This Row],[order_qty]]*Analytics_Data_json[[#This Row],[unit_price]])-Analytics_Data_json[[#This Row],[discount]]-Analytics_Data_json[[#This Row],[custom_discount]]</f>
        <v>90</v>
      </c>
      <c r="AD1532">
        <v>247</v>
      </c>
      <c r="AE1532" s="2" t="s">
        <v>211</v>
      </c>
      <c r="AF1532" s="2" t="s">
        <v>212</v>
      </c>
      <c r="AG1532">
        <v>203</v>
      </c>
      <c r="AH1532" s="2" t="s">
        <v>44</v>
      </c>
      <c r="AI1532" s="2" t="s">
        <v>44</v>
      </c>
      <c r="AJ1532" s="3">
        <v>45326.000775462962</v>
      </c>
      <c r="AK1532" s="3">
        <v>45326.125798611109</v>
      </c>
    </row>
    <row r="1533" spans="1:37" x14ac:dyDescent="0.25">
      <c r="A1533">
        <v>1575043</v>
      </c>
      <c r="B1533">
        <v>187941</v>
      </c>
      <c r="C1533" s="1">
        <v>45325</v>
      </c>
      <c r="D1533" s="1" t="str">
        <f>TEXT(Analytics_Data_json[[#This Row],[ORDER DATE ]],"mmm")</f>
        <v>Feb</v>
      </c>
      <c r="E1533" s="2" t="s">
        <v>2296</v>
      </c>
      <c r="F1533">
        <v>42</v>
      </c>
      <c r="G1533" s="2" t="s">
        <v>33</v>
      </c>
      <c r="H1533" s="2" t="s">
        <v>34</v>
      </c>
      <c r="I1533">
        <v>62</v>
      </c>
      <c r="J1533" s="4" t="s">
        <v>754</v>
      </c>
      <c r="K1533" s="2" t="s">
        <v>755</v>
      </c>
      <c r="L1533" s="2" t="s">
        <v>37</v>
      </c>
      <c r="M1533">
        <v>0</v>
      </c>
      <c r="N1533">
        <v>61</v>
      </c>
      <c r="O1533">
        <v>61</v>
      </c>
      <c r="P1533" s="2" t="s">
        <v>50</v>
      </c>
      <c r="Q1533" s="2" t="s">
        <v>51</v>
      </c>
      <c r="R1533">
        <v>1</v>
      </c>
      <c r="S1533" s="2" t="s">
        <v>40</v>
      </c>
      <c r="T1533">
        <v>10</v>
      </c>
      <c r="U1533" s="2" t="s">
        <v>41</v>
      </c>
      <c r="V1533">
        <v>3</v>
      </c>
      <c r="W1533">
        <v>30</v>
      </c>
      <c r="X1533">
        <v>90</v>
      </c>
      <c r="Y1533">
        <v>0</v>
      </c>
      <c r="Z1533">
        <v>0</v>
      </c>
      <c r="AA1533">
        <v>90</v>
      </c>
      <c r="AB1533">
        <f>Analytics_Data_json[[#This Row],[amount]]-Analytics_Data_json[[#This Row],[custom_discount]]</f>
        <v>90</v>
      </c>
      <c r="AC1533">
        <f>(Analytics_Data_json[[#This Row],[order_qty]]*Analytics_Data_json[[#This Row],[unit_price]])-Analytics_Data_json[[#This Row],[discount]]-Analytics_Data_json[[#This Row],[custom_discount]]</f>
        <v>90</v>
      </c>
      <c r="AD1533">
        <v>247</v>
      </c>
      <c r="AE1533" s="2" t="s">
        <v>211</v>
      </c>
      <c r="AF1533" s="2" t="s">
        <v>212</v>
      </c>
      <c r="AG1533">
        <v>203</v>
      </c>
      <c r="AH1533" s="2" t="s">
        <v>44</v>
      </c>
      <c r="AI1533" s="2" t="s">
        <v>44</v>
      </c>
      <c r="AJ1533" s="3">
        <v>45326.000775462962</v>
      </c>
      <c r="AK1533" s="3">
        <v>45326.125798611109</v>
      </c>
    </row>
    <row r="1534" spans="1:37" x14ac:dyDescent="0.25">
      <c r="A1534">
        <v>1575042</v>
      </c>
      <c r="B1534">
        <v>187941</v>
      </c>
      <c r="C1534" s="1">
        <v>45325</v>
      </c>
      <c r="D1534" s="1" t="str">
        <f>TEXT(Analytics_Data_json[[#This Row],[ORDER DATE ]],"mmm")</f>
        <v>Feb</v>
      </c>
      <c r="E1534" s="2" t="s">
        <v>2296</v>
      </c>
      <c r="F1534">
        <v>42</v>
      </c>
      <c r="G1534" s="2" t="s">
        <v>33</v>
      </c>
      <c r="H1534" s="2" t="s">
        <v>34</v>
      </c>
      <c r="I1534">
        <v>62</v>
      </c>
      <c r="J1534" s="4" t="s">
        <v>754</v>
      </c>
      <c r="K1534" s="2" t="s">
        <v>755</v>
      </c>
      <c r="L1534" s="2" t="s">
        <v>37</v>
      </c>
      <c r="M1534">
        <v>0</v>
      </c>
      <c r="N1534">
        <v>69</v>
      </c>
      <c r="O1534">
        <v>69</v>
      </c>
      <c r="P1534" s="2" t="s">
        <v>72</v>
      </c>
      <c r="Q1534" s="2" t="s">
        <v>73</v>
      </c>
      <c r="R1534">
        <v>1</v>
      </c>
      <c r="S1534" s="2" t="s">
        <v>40</v>
      </c>
      <c r="T1534">
        <v>12</v>
      </c>
      <c r="U1534" s="2" t="s">
        <v>74</v>
      </c>
      <c r="V1534">
        <v>12</v>
      </c>
      <c r="W1534">
        <v>8.5</v>
      </c>
      <c r="X1534">
        <v>102</v>
      </c>
      <c r="Y1534">
        <v>0</v>
      </c>
      <c r="Z1534">
        <v>0</v>
      </c>
      <c r="AA1534">
        <v>102</v>
      </c>
      <c r="AB1534">
        <f>Analytics_Data_json[[#This Row],[amount]]-Analytics_Data_json[[#This Row],[custom_discount]]</f>
        <v>102</v>
      </c>
      <c r="AC1534">
        <f>(Analytics_Data_json[[#This Row],[order_qty]]*Analytics_Data_json[[#This Row],[unit_price]])-Analytics_Data_json[[#This Row],[discount]]-Analytics_Data_json[[#This Row],[custom_discount]]</f>
        <v>102</v>
      </c>
      <c r="AD1534">
        <v>247</v>
      </c>
      <c r="AE1534" s="2" t="s">
        <v>211</v>
      </c>
      <c r="AF1534" s="2" t="s">
        <v>212</v>
      </c>
      <c r="AG1534">
        <v>203</v>
      </c>
      <c r="AH1534" s="2" t="s">
        <v>44</v>
      </c>
      <c r="AI1534" s="2" t="s">
        <v>44</v>
      </c>
      <c r="AJ1534" s="3">
        <v>45326.000775462962</v>
      </c>
      <c r="AK1534" s="3">
        <v>45326.125798611109</v>
      </c>
    </row>
    <row r="1535" spans="1:37" x14ac:dyDescent="0.25">
      <c r="A1535">
        <v>1575041</v>
      </c>
      <c r="B1535">
        <v>187941</v>
      </c>
      <c r="C1535" s="1">
        <v>45325</v>
      </c>
      <c r="D1535" s="1" t="str">
        <f>TEXT(Analytics_Data_json[[#This Row],[ORDER DATE ]],"mmm")</f>
        <v>Feb</v>
      </c>
      <c r="E1535" s="2" t="s">
        <v>2296</v>
      </c>
      <c r="F1535">
        <v>42</v>
      </c>
      <c r="G1535" s="2" t="s">
        <v>33</v>
      </c>
      <c r="H1535" s="2" t="s">
        <v>34</v>
      </c>
      <c r="I1535">
        <v>62</v>
      </c>
      <c r="J1535" s="4" t="s">
        <v>754</v>
      </c>
      <c r="K1535" s="2" t="s">
        <v>755</v>
      </c>
      <c r="L1535" s="2" t="s">
        <v>37</v>
      </c>
      <c r="M1535">
        <v>0</v>
      </c>
      <c r="N1535">
        <v>68</v>
      </c>
      <c r="O1535">
        <v>68</v>
      </c>
      <c r="P1535" s="2" t="s">
        <v>75</v>
      </c>
      <c r="Q1535" s="2" t="s">
        <v>76</v>
      </c>
      <c r="R1535">
        <v>1</v>
      </c>
      <c r="S1535" s="2" t="s">
        <v>40</v>
      </c>
      <c r="T1535">
        <v>12</v>
      </c>
      <c r="U1535" s="2" t="s">
        <v>74</v>
      </c>
      <c r="V1535">
        <v>12</v>
      </c>
      <c r="W1535">
        <v>8.5</v>
      </c>
      <c r="X1535">
        <v>102</v>
      </c>
      <c r="Y1535">
        <v>0</v>
      </c>
      <c r="Z1535">
        <v>0</v>
      </c>
      <c r="AA1535">
        <v>102</v>
      </c>
      <c r="AB1535">
        <f>Analytics_Data_json[[#This Row],[amount]]-Analytics_Data_json[[#This Row],[custom_discount]]</f>
        <v>102</v>
      </c>
      <c r="AC1535">
        <f>(Analytics_Data_json[[#This Row],[order_qty]]*Analytics_Data_json[[#This Row],[unit_price]])-Analytics_Data_json[[#This Row],[discount]]-Analytics_Data_json[[#This Row],[custom_discount]]</f>
        <v>102</v>
      </c>
      <c r="AD1535">
        <v>247</v>
      </c>
      <c r="AE1535" s="2" t="s">
        <v>211</v>
      </c>
      <c r="AF1535" s="2" t="s">
        <v>212</v>
      </c>
      <c r="AG1535">
        <v>203</v>
      </c>
      <c r="AH1535" s="2" t="s">
        <v>44</v>
      </c>
      <c r="AI1535" s="2" t="s">
        <v>44</v>
      </c>
      <c r="AJ1535" s="3">
        <v>45326.000775462962</v>
      </c>
      <c r="AK1535" s="3">
        <v>45326.125798611109</v>
      </c>
    </row>
    <row r="1536" spans="1:37" x14ac:dyDescent="0.25">
      <c r="A1536">
        <v>1575040</v>
      </c>
      <c r="B1536">
        <v>187940</v>
      </c>
      <c r="C1536" s="1">
        <v>45325</v>
      </c>
      <c r="D1536" s="1" t="str">
        <f>TEXT(Analytics_Data_json[[#This Row],[ORDER DATE ]],"mmm")</f>
        <v>Feb</v>
      </c>
      <c r="E1536" s="2" t="s">
        <v>2297</v>
      </c>
      <c r="F1536">
        <v>42</v>
      </c>
      <c r="G1536" s="2" t="s">
        <v>33</v>
      </c>
      <c r="H1536" s="2" t="s">
        <v>34</v>
      </c>
      <c r="I1536">
        <v>62</v>
      </c>
      <c r="J1536" s="4" t="s">
        <v>2298</v>
      </c>
      <c r="K1536" s="2" t="s">
        <v>715</v>
      </c>
      <c r="L1536" s="2" t="s">
        <v>37</v>
      </c>
      <c r="M1536">
        <v>0</v>
      </c>
      <c r="N1536">
        <v>62</v>
      </c>
      <c r="O1536">
        <v>62</v>
      </c>
      <c r="P1536" s="2" t="s">
        <v>48</v>
      </c>
      <c r="Q1536" s="2" t="s">
        <v>49</v>
      </c>
      <c r="R1536">
        <v>1</v>
      </c>
      <c r="S1536" s="2" t="s">
        <v>40</v>
      </c>
      <c r="T1536">
        <v>10</v>
      </c>
      <c r="U1536" s="2" t="s">
        <v>41</v>
      </c>
      <c r="V1536">
        <v>6</v>
      </c>
      <c r="W1536">
        <v>30</v>
      </c>
      <c r="X1536">
        <v>180</v>
      </c>
      <c r="Y1536">
        <v>0</v>
      </c>
      <c r="Z1536">
        <v>5</v>
      </c>
      <c r="AA1536">
        <v>175</v>
      </c>
      <c r="AB1536">
        <f>Analytics_Data_json[[#This Row],[amount]]-Analytics_Data_json[[#This Row],[custom_discount]]</f>
        <v>170</v>
      </c>
      <c r="AC1536">
        <f>(Analytics_Data_json[[#This Row],[order_qty]]*Analytics_Data_json[[#This Row],[unit_price]])-Analytics_Data_json[[#This Row],[discount]]-Analytics_Data_json[[#This Row],[custom_discount]]</f>
        <v>175</v>
      </c>
      <c r="AD1536">
        <v>247</v>
      </c>
      <c r="AE1536" s="2" t="s">
        <v>211</v>
      </c>
      <c r="AF1536" s="2" t="s">
        <v>212</v>
      </c>
      <c r="AG1536">
        <v>203</v>
      </c>
      <c r="AH1536" s="2" t="s">
        <v>44</v>
      </c>
      <c r="AI1536" s="2" t="s">
        <v>44</v>
      </c>
      <c r="AJ1536" s="3">
        <v>45326.000775462962</v>
      </c>
      <c r="AK1536" s="3">
        <v>45326.125798611109</v>
      </c>
    </row>
    <row r="1537" spans="1:37" x14ac:dyDescent="0.25">
      <c r="A1537">
        <v>1575039</v>
      </c>
      <c r="B1537">
        <v>187939</v>
      </c>
      <c r="C1537" s="1">
        <v>45325</v>
      </c>
      <c r="D1537" s="1" t="str">
        <f>TEXT(Analytics_Data_json[[#This Row],[ORDER DATE ]],"mmm")</f>
        <v>Feb</v>
      </c>
      <c r="E1537" s="2" t="s">
        <v>2299</v>
      </c>
      <c r="F1537">
        <v>42</v>
      </c>
      <c r="G1537" s="2" t="s">
        <v>33</v>
      </c>
      <c r="H1537" s="2" t="s">
        <v>34</v>
      </c>
      <c r="I1537">
        <v>62</v>
      </c>
      <c r="J1537" s="4" t="s">
        <v>1460</v>
      </c>
      <c r="K1537" s="2" t="s">
        <v>743</v>
      </c>
      <c r="L1537" s="2" t="s">
        <v>37</v>
      </c>
      <c r="M1537">
        <v>0</v>
      </c>
      <c r="N1537">
        <v>62</v>
      </c>
      <c r="O1537">
        <v>62</v>
      </c>
      <c r="P1537" s="2" t="s">
        <v>48</v>
      </c>
      <c r="Q1537" s="2" t="s">
        <v>49</v>
      </c>
      <c r="R1537">
        <v>1</v>
      </c>
      <c r="S1537" s="2" t="s">
        <v>40</v>
      </c>
      <c r="T1537">
        <v>10</v>
      </c>
      <c r="U1537" s="2" t="s">
        <v>41</v>
      </c>
      <c r="V1537">
        <v>6</v>
      </c>
      <c r="W1537">
        <v>30</v>
      </c>
      <c r="X1537">
        <v>180</v>
      </c>
      <c r="Y1537">
        <v>0</v>
      </c>
      <c r="Z1537">
        <v>0</v>
      </c>
      <c r="AA1537">
        <v>180</v>
      </c>
      <c r="AB1537">
        <f>Analytics_Data_json[[#This Row],[amount]]-Analytics_Data_json[[#This Row],[custom_discount]]</f>
        <v>180</v>
      </c>
      <c r="AC1537">
        <f>(Analytics_Data_json[[#This Row],[order_qty]]*Analytics_Data_json[[#This Row],[unit_price]])-Analytics_Data_json[[#This Row],[discount]]-Analytics_Data_json[[#This Row],[custom_discount]]</f>
        <v>180</v>
      </c>
      <c r="AD1537">
        <v>247</v>
      </c>
      <c r="AE1537" s="2" t="s">
        <v>211</v>
      </c>
      <c r="AF1537" s="2" t="s">
        <v>212</v>
      </c>
      <c r="AG1537">
        <v>203</v>
      </c>
      <c r="AH1537" s="2" t="s">
        <v>44</v>
      </c>
      <c r="AI1537" s="2" t="s">
        <v>44</v>
      </c>
      <c r="AJ1537" s="3">
        <v>45326.000775462962</v>
      </c>
      <c r="AK1537" s="3">
        <v>45326.125798611109</v>
      </c>
    </row>
    <row r="1538" spans="1:37" x14ac:dyDescent="0.25">
      <c r="A1538">
        <v>1575038</v>
      </c>
      <c r="B1538">
        <v>187939</v>
      </c>
      <c r="C1538" s="1">
        <v>45325</v>
      </c>
      <c r="D1538" s="1" t="str">
        <f>TEXT(Analytics_Data_json[[#This Row],[ORDER DATE ]],"mmm")</f>
        <v>Feb</v>
      </c>
      <c r="E1538" s="2" t="s">
        <v>2299</v>
      </c>
      <c r="F1538">
        <v>42</v>
      </c>
      <c r="G1538" s="2" t="s">
        <v>33</v>
      </c>
      <c r="H1538" s="2" t="s">
        <v>34</v>
      </c>
      <c r="I1538">
        <v>62</v>
      </c>
      <c r="J1538" s="4" t="s">
        <v>1460</v>
      </c>
      <c r="K1538" s="2" t="s">
        <v>743</v>
      </c>
      <c r="L1538" s="2" t="s">
        <v>37</v>
      </c>
      <c r="M1538">
        <v>0</v>
      </c>
      <c r="N1538">
        <v>53</v>
      </c>
      <c r="O1538">
        <v>53</v>
      </c>
      <c r="P1538" s="2" t="s">
        <v>38</v>
      </c>
      <c r="Q1538" s="2" t="s">
        <v>39</v>
      </c>
      <c r="R1538">
        <v>1</v>
      </c>
      <c r="S1538" s="2" t="s">
        <v>40</v>
      </c>
      <c r="T1538">
        <v>10</v>
      </c>
      <c r="U1538" s="2" t="s">
        <v>41</v>
      </c>
      <c r="V1538">
        <v>1</v>
      </c>
      <c r="W1538">
        <v>118</v>
      </c>
      <c r="X1538">
        <v>118</v>
      </c>
      <c r="Y1538">
        <v>0</v>
      </c>
      <c r="Z1538">
        <v>0</v>
      </c>
      <c r="AA1538">
        <v>118</v>
      </c>
      <c r="AB1538">
        <f>Analytics_Data_json[[#This Row],[amount]]-Analytics_Data_json[[#This Row],[custom_discount]]</f>
        <v>118</v>
      </c>
      <c r="AC1538">
        <f>(Analytics_Data_json[[#This Row],[order_qty]]*Analytics_Data_json[[#This Row],[unit_price]])-Analytics_Data_json[[#This Row],[discount]]-Analytics_Data_json[[#This Row],[custom_discount]]</f>
        <v>118</v>
      </c>
      <c r="AD1538">
        <v>247</v>
      </c>
      <c r="AE1538" s="2" t="s">
        <v>211</v>
      </c>
      <c r="AF1538" s="2" t="s">
        <v>212</v>
      </c>
      <c r="AG1538">
        <v>203</v>
      </c>
      <c r="AH1538" s="2" t="s">
        <v>44</v>
      </c>
      <c r="AI1538" s="2" t="s">
        <v>44</v>
      </c>
      <c r="AJ1538" s="3">
        <v>45326.000775462962</v>
      </c>
      <c r="AK1538" s="3">
        <v>45326.125798611109</v>
      </c>
    </row>
    <row r="1539" spans="1:37" x14ac:dyDescent="0.25">
      <c r="A1539">
        <v>1575037</v>
      </c>
      <c r="B1539">
        <v>187938</v>
      </c>
      <c r="C1539" s="1">
        <v>45325</v>
      </c>
      <c r="D1539" s="1" t="str">
        <f>TEXT(Analytics_Data_json[[#This Row],[ORDER DATE ]],"mmm")</f>
        <v>Feb</v>
      </c>
      <c r="E1539" s="2" t="s">
        <v>2300</v>
      </c>
      <c r="F1539">
        <v>42</v>
      </c>
      <c r="G1539" s="2" t="s">
        <v>33</v>
      </c>
      <c r="H1539" s="2" t="s">
        <v>34</v>
      </c>
      <c r="I1539">
        <v>62</v>
      </c>
      <c r="J1539" s="4" t="s">
        <v>817</v>
      </c>
      <c r="K1539" s="2" t="s">
        <v>818</v>
      </c>
      <c r="L1539" s="2" t="s">
        <v>37</v>
      </c>
      <c r="M1539">
        <v>0</v>
      </c>
      <c r="N1539">
        <v>68</v>
      </c>
      <c r="O1539">
        <v>68</v>
      </c>
      <c r="P1539" s="2" t="s">
        <v>75</v>
      </c>
      <c r="Q1539" s="2" t="s">
        <v>76</v>
      </c>
      <c r="R1539">
        <v>1</v>
      </c>
      <c r="S1539" s="2" t="s">
        <v>40</v>
      </c>
      <c r="T1539">
        <v>12</v>
      </c>
      <c r="U1539" s="2" t="s">
        <v>74</v>
      </c>
      <c r="V1539">
        <v>12</v>
      </c>
      <c r="W1539">
        <v>8.5</v>
      </c>
      <c r="X1539">
        <v>102</v>
      </c>
      <c r="Y1539">
        <v>0</v>
      </c>
      <c r="Z1539">
        <v>0</v>
      </c>
      <c r="AA1539">
        <v>102</v>
      </c>
      <c r="AB1539">
        <f>Analytics_Data_json[[#This Row],[amount]]-Analytics_Data_json[[#This Row],[custom_discount]]</f>
        <v>102</v>
      </c>
      <c r="AC1539">
        <f>(Analytics_Data_json[[#This Row],[order_qty]]*Analytics_Data_json[[#This Row],[unit_price]])-Analytics_Data_json[[#This Row],[discount]]-Analytics_Data_json[[#This Row],[custom_discount]]</f>
        <v>102</v>
      </c>
      <c r="AD1539">
        <v>247</v>
      </c>
      <c r="AE1539" s="2" t="s">
        <v>211</v>
      </c>
      <c r="AF1539" s="2" t="s">
        <v>212</v>
      </c>
      <c r="AG1539">
        <v>203</v>
      </c>
      <c r="AH1539" s="2" t="s">
        <v>44</v>
      </c>
      <c r="AI1539" s="2" t="s">
        <v>44</v>
      </c>
      <c r="AJ1539" s="3">
        <v>45326.000775462962</v>
      </c>
      <c r="AK1539" s="3">
        <v>45326.125798611109</v>
      </c>
    </row>
    <row r="1540" spans="1:37" x14ac:dyDescent="0.25">
      <c r="A1540">
        <v>1575036</v>
      </c>
      <c r="B1540">
        <v>187937</v>
      </c>
      <c r="C1540" s="1">
        <v>45325</v>
      </c>
      <c r="D1540" s="1" t="str">
        <f>TEXT(Analytics_Data_json[[#This Row],[ORDER DATE ]],"mmm")</f>
        <v>Feb</v>
      </c>
      <c r="E1540" s="2" t="s">
        <v>2301</v>
      </c>
      <c r="F1540">
        <v>42</v>
      </c>
      <c r="G1540" s="2" t="s">
        <v>33</v>
      </c>
      <c r="H1540" s="2" t="s">
        <v>34</v>
      </c>
      <c r="I1540">
        <v>62</v>
      </c>
      <c r="J1540" s="4" t="s">
        <v>777</v>
      </c>
      <c r="K1540" s="2" t="s">
        <v>778</v>
      </c>
      <c r="L1540" s="2" t="s">
        <v>37</v>
      </c>
      <c r="M1540">
        <v>0</v>
      </c>
      <c r="N1540">
        <v>55</v>
      </c>
      <c r="O1540">
        <v>55</v>
      </c>
      <c r="P1540" s="2" t="s">
        <v>90</v>
      </c>
      <c r="Q1540" s="2" t="s">
        <v>91</v>
      </c>
      <c r="R1540">
        <v>1</v>
      </c>
      <c r="S1540" s="2" t="s">
        <v>40</v>
      </c>
      <c r="T1540">
        <v>10</v>
      </c>
      <c r="U1540" s="2" t="s">
        <v>41</v>
      </c>
      <c r="V1540">
        <v>1</v>
      </c>
      <c r="W1540">
        <v>100</v>
      </c>
      <c r="X1540">
        <v>100</v>
      </c>
      <c r="Y1540">
        <v>0</v>
      </c>
      <c r="Z1540">
        <v>0</v>
      </c>
      <c r="AA1540">
        <v>100</v>
      </c>
      <c r="AB1540">
        <f>Analytics_Data_json[[#This Row],[amount]]-Analytics_Data_json[[#This Row],[custom_discount]]</f>
        <v>100</v>
      </c>
      <c r="AC1540">
        <f>(Analytics_Data_json[[#This Row],[order_qty]]*Analytics_Data_json[[#This Row],[unit_price]])-Analytics_Data_json[[#This Row],[discount]]-Analytics_Data_json[[#This Row],[custom_discount]]</f>
        <v>100</v>
      </c>
      <c r="AD1540">
        <v>247</v>
      </c>
      <c r="AE1540" s="2" t="s">
        <v>211</v>
      </c>
      <c r="AF1540" s="2" t="s">
        <v>212</v>
      </c>
      <c r="AG1540">
        <v>203</v>
      </c>
      <c r="AH1540" s="2" t="s">
        <v>44</v>
      </c>
      <c r="AI1540" s="2" t="s">
        <v>44</v>
      </c>
      <c r="AJ1540" s="3">
        <v>45326.000775462962</v>
      </c>
      <c r="AK1540" s="3">
        <v>45326.125798611109</v>
      </c>
    </row>
    <row r="1541" spans="1:37" x14ac:dyDescent="0.25">
      <c r="A1541">
        <v>1575035</v>
      </c>
      <c r="B1541">
        <v>187937</v>
      </c>
      <c r="C1541" s="1">
        <v>45325</v>
      </c>
      <c r="D1541" s="1" t="str">
        <f>TEXT(Analytics_Data_json[[#This Row],[ORDER DATE ]],"mmm")</f>
        <v>Feb</v>
      </c>
      <c r="E1541" s="2" t="s">
        <v>2301</v>
      </c>
      <c r="F1541">
        <v>42</v>
      </c>
      <c r="G1541" s="2" t="s">
        <v>33</v>
      </c>
      <c r="H1541" s="2" t="s">
        <v>34</v>
      </c>
      <c r="I1541">
        <v>62</v>
      </c>
      <c r="J1541" s="4" t="s">
        <v>777</v>
      </c>
      <c r="K1541" s="2" t="s">
        <v>778</v>
      </c>
      <c r="L1541" s="2" t="s">
        <v>37</v>
      </c>
      <c r="M1541">
        <v>0</v>
      </c>
      <c r="N1541">
        <v>53</v>
      </c>
      <c r="O1541">
        <v>53</v>
      </c>
      <c r="P1541" s="2" t="s">
        <v>38</v>
      </c>
      <c r="Q1541" s="2" t="s">
        <v>39</v>
      </c>
      <c r="R1541">
        <v>1</v>
      </c>
      <c r="S1541" s="2" t="s">
        <v>40</v>
      </c>
      <c r="T1541">
        <v>10</v>
      </c>
      <c r="U1541" s="2" t="s">
        <v>41</v>
      </c>
      <c r="V1541">
        <v>1</v>
      </c>
      <c r="W1541">
        <v>118</v>
      </c>
      <c r="X1541">
        <v>118</v>
      </c>
      <c r="Y1541">
        <v>0</v>
      </c>
      <c r="Z1541">
        <v>0</v>
      </c>
      <c r="AA1541">
        <v>118</v>
      </c>
      <c r="AB1541">
        <f>Analytics_Data_json[[#This Row],[amount]]-Analytics_Data_json[[#This Row],[custom_discount]]</f>
        <v>118</v>
      </c>
      <c r="AC1541">
        <f>(Analytics_Data_json[[#This Row],[order_qty]]*Analytics_Data_json[[#This Row],[unit_price]])-Analytics_Data_json[[#This Row],[discount]]-Analytics_Data_json[[#This Row],[custom_discount]]</f>
        <v>118</v>
      </c>
      <c r="AD1541">
        <v>247</v>
      </c>
      <c r="AE1541" s="2" t="s">
        <v>211</v>
      </c>
      <c r="AF1541" s="2" t="s">
        <v>212</v>
      </c>
      <c r="AG1541">
        <v>203</v>
      </c>
      <c r="AH1541" s="2" t="s">
        <v>44</v>
      </c>
      <c r="AI1541" s="2" t="s">
        <v>44</v>
      </c>
      <c r="AJ1541" s="3">
        <v>45326.000775462962</v>
      </c>
      <c r="AK1541" s="3">
        <v>45326.125798611109</v>
      </c>
    </row>
    <row r="1542" spans="1:37" x14ac:dyDescent="0.25">
      <c r="A1542">
        <v>1575034</v>
      </c>
      <c r="B1542">
        <v>187937</v>
      </c>
      <c r="C1542" s="1">
        <v>45325</v>
      </c>
      <c r="D1542" s="1" t="str">
        <f>TEXT(Analytics_Data_json[[#This Row],[ORDER DATE ]],"mmm")</f>
        <v>Feb</v>
      </c>
      <c r="E1542" s="2" t="s">
        <v>2301</v>
      </c>
      <c r="F1542">
        <v>42</v>
      </c>
      <c r="G1542" s="2" t="s">
        <v>33</v>
      </c>
      <c r="H1542" s="2" t="s">
        <v>34</v>
      </c>
      <c r="I1542">
        <v>62</v>
      </c>
      <c r="J1542" s="4" t="s">
        <v>777</v>
      </c>
      <c r="K1542" s="2" t="s">
        <v>778</v>
      </c>
      <c r="L1542" s="2" t="s">
        <v>37</v>
      </c>
      <c r="M1542">
        <v>0</v>
      </c>
      <c r="N1542">
        <v>52</v>
      </c>
      <c r="O1542">
        <v>52</v>
      </c>
      <c r="P1542" s="2" t="s">
        <v>46</v>
      </c>
      <c r="Q1542" s="2" t="s">
        <v>47</v>
      </c>
      <c r="R1542">
        <v>1</v>
      </c>
      <c r="S1542" s="2" t="s">
        <v>40</v>
      </c>
      <c r="T1542">
        <v>10</v>
      </c>
      <c r="U1542" s="2" t="s">
        <v>41</v>
      </c>
      <c r="V1542">
        <v>1</v>
      </c>
      <c r="W1542">
        <v>118</v>
      </c>
      <c r="X1542">
        <v>118</v>
      </c>
      <c r="Y1542">
        <v>0</v>
      </c>
      <c r="Z1542">
        <v>0</v>
      </c>
      <c r="AA1542">
        <v>118</v>
      </c>
      <c r="AB1542">
        <f>Analytics_Data_json[[#This Row],[amount]]-Analytics_Data_json[[#This Row],[custom_discount]]</f>
        <v>118</v>
      </c>
      <c r="AC1542">
        <f>(Analytics_Data_json[[#This Row],[order_qty]]*Analytics_Data_json[[#This Row],[unit_price]])-Analytics_Data_json[[#This Row],[discount]]-Analytics_Data_json[[#This Row],[custom_discount]]</f>
        <v>118</v>
      </c>
      <c r="AD1542">
        <v>247</v>
      </c>
      <c r="AE1542" s="2" t="s">
        <v>211</v>
      </c>
      <c r="AF1542" s="2" t="s">
        <v>212</v>
      </c>
      <c r="AG1542">
        <v>203</v>
      </c>
      <c r="AH1542" s="2" t="s">
        <v>44</v>
      </c>
      <c r="AI1542" s="2" t="s">
        <v>44</v>
      </c>
      <c r="AJ1542" s="3">
        <v>45326.000775462962</v>
      </c>
      <c r="AK1542" s="3">
        <v>45326.125798611109</v>
      </c>
    </row>
    <row r="1543" spans="1:37" x14ac:dyDescent="0.25">
      <c r="A1543">
        <v>1575033</v>
      </c>
      <c r="B1543">
        <v>187937</v>
      </c>
      <c r="C1543" s="1">
        <v>45325</v>
      </c>
      <c r="D1543" s="1" t="str">
        <f>TEXT(Analytics_Data_json[[#This Row],[ORDER DATE ]],"mmm")</f>
        <v>Feb</v>
      </c>
      <c r="E1543" s="2" t="s">
        <v>2301</v>
      </c>
      <c r="F1543">
        <v>42</v>
      </c>
      <c r="G1543" s="2" t="s">
        <v>33</v>
      </c>
      <c r="H1543" s="2" t="s">
        <v>34</v>
      </c>
      <c r="I1543">
        <v>62</v>
      </c>
      <c r="J1543" s="4" t="s">
        <v>777</v>
      </c>
      <c r="K1543" s="2" t="s">
        <v>778</v>
      </c>
      <c r="L1543" s="2" t="s">
        <v>37</v>
      </c>
      <c r="M1543">
        <v>0</v>
      </c>
      <c r="N1543">
        <v>25</v>
      </c>
      <c r="O1543">
        <v>25</v>
      </c>
      <c r="P1543" s="2" t="s">
        <v>149</v>
      </c>
      <c r="Q1543" s="2" t="s">
        <v>150</v>
      </c>
      <c r="R1543">
        <v>1</v>
      </c>
      <c r="S1543" s="2" t="s">
        <v>40</v>
      </c>
      <c r="T1543">
        <v>7</v>
      </c>
      <c r="U1543" s="2" t="s">
        <v>54</v>
      </c>
      <c r="V1543">
        <v>1</v>
      </c>
      <c r="W1543">
        <v>117</v>
      </c>
      <c r="X1543">
        <v>117</v>
      </c>
      <c r="Y1543">
        <v>0</v>
      </c>
      <c r="Z1543">
        <v>0</v>
      </c>
      <c r="AA1543">
        <v>117</v>
      </c>
      <c r="AB1543">
        <f>Analytics_Data_json[[#This Row],[amount]]-Analytics_Data_json[[#This Row],[custom_discount]]</f>
        <v>117</v>
      </c>
      <c r="AC1543">
        <f>(Analytics_Data_json[[#This Row],[order_qty]]*Analytics_Data_json[[#This Row],[unit_price]])-Analytics_Data_json[[#This Row],[discount]]-Analytics_Data_json[[#This Row],[custom_discount]]</f>
        <v>117</v>
      </c>
      <c r="AD1543">
        <v>247</v>
      </c>
      <c r="AE1543" s="2" t="s">
        <v>211</v>
      </c>
      <c r="AF1543" s="2" t="s">
        <v>212</v>
      </c>
      <c r="AG1543">
        <v>203</v>
      </c>
      <c r="AH1543" s="2" t="s">
        <v>44</v>
      </c>
      <c r="AI1543" s="2" t="s">
        <v>44</v>
      </c>
      <c r="AJ1543" s="3">
        <v>45326.000775462962</v>
      </c>
      <c r="AK1543" s="3">
        <v>45326.125798611109</v>
      </c>
    </row>
    <row r="1544" spans="1:37" x14ac:dyDescent="0.25">
      <c r="A1544">
        <v>1575032</v>
      </c>
      <c r="B1544">
        <v>187936</v>
      </c>
      <c r="C1544" s="1">
        <v>45325</v>
      </c>
      <c r="D1544" s="1" t="str">
        <f>TEXT(Analytics_Data_json[[#This Row],[ORDER DATE ]],"mmm")</f>
        <v>Feb</v>
      </c>
      <c r="E1544" s="2" t="s">
        <v>2302</v>
      </c>
      <c r="F1544">
        <v>42</v>
      </c>
      <c r="G1544" s="2" t="s">
        <v>33</v>
      </c>
      <c r="H1544" s="2" t="s">
        <v>34</v>
      </c>
      <c r="I1544">
        <v>62</v>
      </c>
      <c r="J1544" s="4" t="s">
        <v>2303</v>
      </c>
      <c r="K1544" s="2" t="s">
        <v>2304</v>
      </c>
      <c r="L1544" s="2" t="s">
        <v>37</v>
      </c>
      <c r="M1544">
        <v>0</v>
      </c>
      <c r="N1544">
        <v>62</v>
      </c>
      <c r="O1544">
        <v>62</v>
      </c>
      <c r="P1544" s="2" t="s">
        <v>48</v>
      </c>
      <c r="Q1544" s="2" t="s">
        <v>49</v>
      </c>
      <c r="R1544">
        <v>1</v>
      </c>
      <c r="S1544" s="2" t="s">
        <v>40</v>
      </c>
      <c r="T1544">
        <v>10</v>
      </c>
      <c r="U1544" s="2" t="s">
        <v>41</v>
      </c>
      <c r="V1544">
        <v>1</v>
      </c>
      <c r="W1544">
        <v>30</v>
      </c>
      <c r="X1544">
        <v>30</v>
      </c>
      <c r="Y1544">
        <v>0</v>
      </c>
      <c r="Z1544">
        <v>0</v>
      </c>
      <c r="AA1544">
        <v>30</v>
      </c>
      <c r="AB1544">
        <f>Analytics_Data_json[[#This Row],[amount]]-Analytics_Data_json[[#This Row],[custom_discount]]</f>
        <v>30</v>
      </c>
      <c r="AC1544">
        <f>(Analytics_Data_json[[#This Row],[order_qty]]*Analytics_Data_json[[#This Row],[unit_price]])-Analytics_Data_json[[#This Row],[discount]]-Analytics_Data_json[[#This Row],[custom_discount]]</f>
        <v>30</v>
      </c>
      <c r="AD1544">
        <v>247</v>
      </c>
      <c r="AE1544" s="2" t="s">
        <v>211</v>
      </c>
      <c r="AF1544" s="2" t="s">
        <v>212</v>
      </c>
      <c r="AG1544">
        <v>203</v>
      </c>
      <c r="AH1544" s="2" t="s">
        <v>44</v>
      </c>
      <c r="AI1544" s="2" t="s">
        <v>44</v>
      </c>
      <c r="AJ1544" s="3">
        <v>45326.000775462962</v>
      </c>
      <c r="AK1544" s="3">
        <v>45326.125798611109</v>
      </c>
    </row>
    <row r="1545" spans="1:37" x14ac:dyDescent="0.25">
      <c r="A1545">
        <v>1575031</v>
      </c>
      <c r="B1545">
        <v>187936</v>
      </c>
      <c r="C1545" s="1">
        <v>45325</v>
      </c>
      <c r="D1545" s="1" t="str">
        <f>TEXT(Analytics_Data_json[[#This Row],[ORDER DATE ]],"mmm")</f>
        <v>Feb</v>
      </c>
      <c r="E1545" s="2" t="s">
        <v>2302</v>
      </c>
      <c r="F1545">
        <v>42</v>
      </c>
      <c r="G1545" s="2" t="s">
        <v>33</v>
      </c>
      <c r="H1545" s="2" t="s">
        <v>34</v>
      </c>
      <c r="I1545">
        <v>62</v>
      </c>
      <c r="J1545" s="4" t="s">
        <v>2303</v>
      </c>
      <c r="K1545" s="2" t="s">
        <v>2304</v>
      </c>
      <c r="L1545" s="2" t="s">
        <v>37</v>
      </c>
      <c r="M1545">
        <v>0</v>
      </c>
      <c r="N1545">
        <v>61</v>
      </c>
      <c r="O1545">
        <v>61</v>
      </c>
      <c r="P1545" s="2" t="s">
        <v>50</v>
      </c>
      <c r="Q1545" s="2" t="s">
        <v>51</v>
      </c>
      <c r="R1545">
        <v>1</v>
      </c>
      <c r="S1545" s="2" t="s">
        <v>40</v>
      </c>
      <c r="T1545">
        <v>10</v>
      </c>
      <c r="U1545" s="2" t="s">
        <v>41</v>
      </c>
      <c r="V1545">
        <v>2</v>
      </c>
      <c r="W1545">
        <v>30</v>
      </c>
      <c r="X1545">
        <v>60</v>
      </c>
      <c r="Y1545">
        <v>0</v>
      </c>
      <c r="Z1545">
        <v>0</v>
      </c>
      <c r="AA1545">
        <v>60</v>
      </c>
      <c r="AB1545">
        <f>Analytics_Data_json[[#This Row],[amount]]-Analytics_Data_json[[#This Row],[custom_discount]]</f>
        <v>60</v>
      </c>
      <c r="AC1545">
        <f>(Analytics_Data_json[[#This Row],[order_qty]]*Analytics_Data_json[[#This Row],[unit_price]])-Analytics_Data_json[[#This Row],[discount]]-Analytics_Data_json[[#This Row],[custom_discount]]</f>
        <v>60</v>
      </c>
      <c r="AD1545">
        <v>247</v>
      </c>
      <c r="AE1545" s="2" t="s">
        <v>211</v>
      </c>
      <c r="AF1545" s="2" t="s">
        <v>212</v>
      </c>
      <c r="AG1545">
        <v>203</v>
      </c>
      <c r="AH1545" s="2" t="s">
        <v>44</v>
      </c>
      <c r="AI1545" s="2" t="s">
        <v>44</v>
      </c>
      <c r="AJ1545" s="3">
        <v>45326.000775462962</v>
      </c>
      <c r="AK1545" s="3">
        <v>45326.125798611109</v>
      </c>
    </row>
    <row r="1546" spans="1:37" x14ac:dyDescent="0.25">
      <c r="A1546">
        <v>1575030</v>
      </c>
      <c r="B1546">
        <v>187936</v>
      </c>
      <c r="C1546" s="1">
        <v>45325</v>
      </c>
      <c r="D1546" s="1" t="str">
        <f>TEXT(Analytics_Data_json[[#This Row],[ORDER DATE ]],"mmm")</f>
        <v>Feb</v>
      </c>
      <c r="E1546" s="2" t="s">
        <v>2302</v>
      </c>
      <c r="F1546">
        <v>42</v>
      </c>
      <c r="G1546" s="2" t="s">
        <v>33</v>
      </c>
      <c r="H1546" s="2" t="s">
        <v>34</v>
      </c>
      <c r="I1546">
        <v>62</v>
      </c>
      <c r="J1546" s="4" t="s">
        <v>2303</v>
      </c>
      <c r="K1546" s="2" t="s">
        <v>2304</v>
      </c>
      <c r="L1546" s="2" t="s">
        <v>37</v>
      </c>
      <c r="M1546">
        <v>0</v>
      </c>
      <c r="N1546">
        <v>75</v>
      </c>
      <c r="O1546">
        <v>75</v>
      </c>
      <c r="P1546" s="2" t="s">
        <v>60</v>
      </c>
      <c r="Q1546" s="2" t="s">
        <v>61</v>
      </c>
      <c r="R1546">
        <v>1</v>
      </c>
      <c r="S1546" s="2" t="s">
        <v>40</v>
      </c>
      <c r="T1546">
        <v>13</v>
      </c>
      <c r="U1546" s="2" t="s">
        <v>62</v>
      </c>
      <c r="V1546">
        <v>1</v>
      </c>
      <c r="W1546">
        <v>150</v>
      </c>
      <c r="X1546">
        <v>150</v>
      </c>
      <c r="Y1546">
        <v>0</v>
      </c>
      <c r="Z1546">
        <v>0</v>
      </c>
      <c r="AA1546">
        <v>150</v>
      </c>
      <c r="AB1546">
        <f>Analytics_Data_json[[#This Row],[amount]]-Analytics_Data_json[[#This Row],[custom_discount]]</f>
        <v>150</v>
      </c>
      <c r="AC1546">
        <f>(Analytics_Data_json[[#This Row],[order_qty]]*Analytics_Data_json[[#This Row],[unit_price]])-Analytics_Data_json[[#This Row],[discount]]-Analytics_Data_json[[#This Row],[custom_discount]]</f>
        <v>150</v>
      </c>
      <c r="AD1546">
        <v>247</v>
      </c>
      <c r="AE1546" s="2" t="s">
        <v>211</v>
      </c>
      <c r="AF1546" s="2" t="s">
        <v>212</v>
      </c>
      <c r="AG1546">
        <v>203</v>
      </c>
      <c r="AH1546" s="2" t="s">
        <v>44</v>
      </c>
      <c r="AI1546" s="2" t="s">
        <v>44</v>
      </c>
      <c r="AJ1546" s="3">
        <v>45326.000775462962</v>
      </c>
      <c r="AK1546" s="3">
        <v>45326.125798611109</v>
      </c>
    </row>
    <row r="1547" spans="1:37" x14ac:dyDescent="0.25">
      <c r="A1547">
        <v>1575029</v>
      </c>
      <c r="B1547">
        <v>187936</v>
      </c>
      <c r="C1547" s="1">
        <v>45325</v>
      </c>
      <c r="D1547" s="1" t="str">
        <f>TEXT(Analytics_Data_json[[#This Row],[ORDER DATE ]],"mmm")</f>
        <v>Feb</v>
      </c>
      <c r="E1547" s="2" t="s">
        <v>2302</v>
      </c>
      <c r="F1547">
        <v>42</v>
      </c>
      <c r="G1547" s="2" t="s">
        <v>33</v>
      </c>
      <c r="H1547" s="2" t="s">
        <v>34</v>
      </c>
      <c r="I1547">
        <v>62</v>
      </c>
      <c r="J1547" s="4" t="s">
        <v>2303</v>
      </c>
      <c r="K1547" s="2" t="s">
        <v>2304</v>
      </c>
      <c r="L1547" s="2" t="s">
        <v>37</v>
      </c>
      <c r="M1547">
        <v>0</v>
      </c>
      <c r="N1547">
        <v>76</v>
      </c>
      <c r="O1547">
        <v>76</v>
      </c>
      <c r="P1547" s="2" t="s">
        <v>63</v>
      </c>
      <c r="Q1547" s="2" t="s">
        <v>64</v>
      </c>
      <c r="R1547">
        <v>1</v>
      </c>
      <c r="S1547" s="2" t="s">
        <v>40</v>
      </c>
      <c r="T1547">
        <v>13</v>
      </c>
      <c r="U1547" s="2" t="s">
        <v>62</v>
      </c>
      <c r="V1547">
        <v>1</v>
      </c>
      <c r="W1547">
        <v>150</v>
      </c>
      <c r="X1547">
        <v>150</v>
      </c>
      <c r="Y1547">
        <v>0</v>
      </c>
      <c r="Z1547">
        <v>0</v>
      </c>
      <c r="AA1547">
        <v>150</v>
      </c>
      <c r="AB1547">
        <f>Analytics_Data_json[[#This Row],[amount]]-Analytics_Data_json[[#This Row],[custom_discount]]</f>
        <v>150</v>
      </c>
      <c r="AC1547">
        <f>(Analytics_Data_json[[#This Row],[order_qty]]*Analytics_Data_json[[#This Row],[unit_price]])-Analytics_Data_json[[#This Row],[discount]]-Analytics_Data_json[[#This Row],[custom_discount]]</f>
        <v>150</v>
      </c>
      <c r="AD1547">
        <v>247</v>
      </c>
      <c r="AE1547" s="2" t="s">
        <v>211</v>
      </c>
      <c r="AF1547" s="2" t="s">
        <v>212</v>
      </c>
      <c r="AG1547">
        <v>203</v>
      </c>
      <c r="AH1547" s="2" t="s">
        <v>44</v>
      </c>
      <c r="AI1547" s="2" t="s">
        <v>44</v>
      </c>
      <c r="AJ1547" s="3">
        <v>45326.000775462962</v>
      </c>
      <c r="AK1547" s="3">
        <v>45326.125798611109</v>
      </c>
    </row>
    <row r="1548" spans="1:37" x14ac:dyDescent="0.25">
      <c r="A1548">
        <v>1575028</v>
      </c>
      <c r="B1548">
        <v>187936</v>
      </c>
      <c r="C1548" s="1">
        <v>45325</v>
      </c>
      <c r="D1548" s="1" t="str">
        <f>TEXT(Analytics_Data_json[[#This Row],[ORDER DATE ]],"mmm")</f>
        <v>Feb</v>
      </c>
      <c r="E1548" s="2" t="s">
        <v>2302</v>
      </c>
      <c r="F1548">
        <v>42</v>
      </c>
      <c r="G1548" s="2" t="s">
        <v>33</v>
      </c>
      <c r="H1548" s="2" t="s">
        <v>34</v>
      </c>
      <c r="I1548">
        <v>62</v>
      </c>
      <c r="J1548" s="4" t="s">
        <v>2303</v>
      </c>
      <c r="K1548" s="2" t="s">
        <v>2304</v>
      </c>
      <c r="L1548" s="2" t="s">
        <v>37</v>
      </c>
      <c r="M1548">
        <v>0</v>
      </c>
      <c r="N1548">
        <v>53</v>
      </c>
      <c r="O1548">
        <v>53</v>
      </c>
      <c r="P1548" s="2" t="s">
        <v>38</v>
      </c>
      <c r="Q1548" s="2" t="s">
        <v>39</v>
      </c>
      <c r="R1548">
        <v>1</v>
      </c>
      <c r="S1548" s="2" t="s">
        <v>40</v>
      </c>
      <c r="T1548">
        <v>10</v>
      </c>
      <c r="U1548" s="2" t="s">
        <v>41</v>
      </c>
      <c r="V1548">
        <v>1</v>
      </c>
      <c r="W1548">
        <v>118</v>
      </c>
      <c r="X1548">
        <v>118</v>
      </c>
      <c r="Y1548">
        <v>0</v>
      </c>
      <c r="Z1548">
        <v>0</v>
      </c>
      <c r="AA1548">
        <v>118</v>
      </c>
      <c r="AB1548">
        <f>Analytics_Data_json[[#This Row],[amount]]-Analytics_Data_json[[#This Row],[custom_discount]]</f>
        <v>118</v>
      </c>
      <c r="AC1548">
        <f>(Analytics_Data_json[[#This Row],[order_qty]]*Analytics_Data_json[[#This Row],[unit_price]])-Analytics_Data_json[[#This Row],[discount]]-Analytics_Data_json[[#This Row],[custom_discount]]</f>
        <v>118</v>
      </c>
      <c r="AD1548">
        <v>247</v>
      </c>
      <c r="AE1548" s="2" t="s">
        <v>211</v>
      </c>
      <c r="AF1548" s="2" t="s">
        <v>212</v>
      </c>
      <c r="AG1548">
        <v>203</v>
      </c>
      <c r="AH1548" s="2" t="s">
        <v>44</v>
      </c>
      <c r="AI1548" s="2" t="s">
        <v>44</v>
      </c>
      <c r="AJ1548" s="3">
        <v>45326.000775462962</v>
      </c>
      <c r="AK1548" s="3">
        <v>45326.125798611109</v>
      </c>
    </row>
    <row r="1549" spans="1:37" x14ac:dyDescent="0.25">
      <c r="A1549">
        <v>1575027</v>
      </c>
      <c r="B1549">
        <v>187936</v>
      </c>
      <c r="C1549" s="1">
        <v>45325</v>
      </c>
      <c r="D1549" s="1" t="str">
        <f>TEXT(Analytics_Data_json[[#This Row],[ORDER DATE ]],"mmm")</f>
        <v>Feb</v>
      </c>
      <c r="E1549" s="2" t="s">
        <v>2302</v>
      </c>
      <c r="F1549">
        <v>42</v>
      </c>
      <c r="G1549" s="2" t="s">
        <v>33</v>
      </c>
      <c r="H1549" s="2" t="s">
        <v>34</v>
      </c>
      <c r="I1549">
        <v>62</v>
      </c>
      <c r="J1549" s="4" t="s">
        <v>2303</v>
      </c>
      <c r="K1549" s="2" t="s">
        <v>2304</v>
      </c>
      <c r="L1549" s="2" t="s">
        <v>37</v>
      </c>
      <c r="M1549">
        <v>0</v>
      </c>
      <c r="N1549">
        <v>52</v>
      </c>
      <c r="O1549">
        <v>52</v>
      </c>
      <c r="P1549" s="2" t="s">
        <v>46</v>
      </c>
      <c r="Q1549" s="2" t="s">
        <v>47</v>
      </c>
      <c r="R1549">
        <v>1</v>
      </c>
      <c r="S1549" s="2" t="s">
        <v>40</v>
      </c>
      <c r="T1549">
        <v>10</v>
      </c>
      <c r="U1549" s="2" t="s">
        <v>41</v>
      </c>
      <c r="V1549">
        <v>1</v>
      </c>
      <c r="W1549">
        <v>118</v>
      </c>
      <c r="X1549">
        <v>118</v>
      </c>
      <c r="Y1549">
        <v>0</v>
      </c>
      <c r="Z1549">
        <v>0</v>
      </c>
      <c r="AA1549">
        <v>118</v>
      </c>
      <c r="AB1549">
        <f>Analytics_Data_json[[#This Row],[amount]]-Analytics_Data_json[[#This Row],[custom_discount]]</f>
        <v>118</v>
      </c>
      <c r="AC1549">
        <f>(Analytics_Data_json[[#This Row],[order_qty]]*Analytics_Data_json[[#This Row],[unit_price]])-Analytics_Data_json[[#This Row],[discount]]-Analytics_Data_json[[#This Row],[custom_discount]]</f>
        <v>118</v>
      </c>
      <c r="AD1549">
        <v>247</v>
      </c>
      <c r="AE1549" s="2" t="s">
        <v>211</v>
      </c>
      <c r="AF1549" s="2" t="s">
        <v>212</v>
      </c>
      <c r="AG1549">
        <v>203</v>
      </c>
      <c r="AH1549" s="2" t="s">
        <v>44</v>
      </c>
      <c r="AI1549" s="2" t="s">
        <v>44</v>
      </c>
      <c r="AJ1549" s="3">
        <v>45326.000775462962</v>
      </c>
      <c r="AK1549" s="3">
        <v>45326.125798611109</v>
      </c>
    </row>
    <row r="1550" spans="1:37" x14ac:dyDescent="0.25">
      <c r="A1550">
        <v>1575026</v>
      </c>
      <c r="B1550">
        <v>187935</v>
      </c>
      <c r="C1550" s="1">
        <v>45325</v>
      </c>
      <c r="D1550" s="1" t="str">
        <f>TEXT(Analytics_Data_json[[#This Row],[ORDER DATE ]],"mmm")</f>
        <v>Feb</v>
      </c>
      <c r="E1550" s="2" t="s">
        <v>2305</v>
      </c>
      <c r="F1550">
        <v>54</v>
      </c>
      <c r="G1550" s="2" t="s">
        <v>158</v>
      </c>
      <c r="H1550" s="2" t="s">
        <v>159</v>
      </c>
      <c r="I1550">
        <v>74</v>
      </c>
      <c r="J1550" s="4">
        <v>1772</v>
      </c>
      <c r="K1550" s="2" t="s">
        <v>674</v>
      </c>
      <c r="L1550" s="2" t="s">
        <v>37</v>
      </c>
      <c r="M1550">
        <v>0</v>
      </c>
      <c r="N1550">
        <v>62</v>
      </c>
      <c r="O1550">
        <v>62</v>
      </c>
      <c r="P1550" s="2" t="s">
        <v>48</v>
      </c>
      <c r="Q1550" s="2" t="s">
        <v>49</v>
      </c>
      <c r="R1550">
        <v>1</v>
      </c>
      <c r="S1550" s="2" t="s">
        <v>40</v>
      </c>
      <c r="T1550">
        <v>10</v>
      </c>
      <c r="U1550" s="2" t="s">
        <v>41</v>
      </c>
      <c r="V1550">
        <v>3</v>
      </c>
      <c r="W1550">
        <v>30</v>
      </c>
      <c r="X1550">
        <v>90</v>
      </c>
      <c r="Y1550">
        <v>0</v>
      </c>
      <c r="Z1550">
        <v>0</v>
      </c>
      <c r="AA1550">
        <v>90</v>
      </c>
      <c r="AB1550">
        <f>Analytics_Data_json[[#This Row],[amount]]-Analytics_Data_json[[#This Row],[custom_discount]]</f>
        <v>90</v>
      </c>
      <c r="AC1550">
        <f>(Analytics_Data_json[[#This Row],[order_qty]]*Analytics_Data_json[[#This Row],[unit_price]])-Analytics_Data_json[[#This Row],[discount]]-Analytics_Data_json[[#This Row],[custom_discount]]</f>
        <v>90</v>
      </c>
      <c r="AD1550">
        <v>273</v>
      </c>
      <c r="AE1550" s="2" t="s">
        <v>188</v>
      </c>
      <c r="AF1550" s="2" t="s">
        <v>189</v>
      </c>
      <c r="AG1550">
        <v>228</v>
      </c>
      <c r="AH1550" s="2" t="s">
        <v>44</v>
      </c>
      <c r="AI1550" s="2" t="s">
        <v>44</v>
      </c>
      <c r="AJ1550" s="3">
        <v>45326.000775462962</v>
      </c>
      <c r="AK1550" s="3">
        <v>45326.125798611109</v>
      </c>
    </row>
    <row r="1551" spans="1:37" x14ac:dyDescent="0.25">
      <c r="A1551">
        <v>1575025</v>
      </c>
      <c r="B1551">
        <v>187935</v>
      </c>
      <c r="C1551" s="1">
        <v>45325</v>
      </c>
      <c r="D1551" s="1" t="str">
        <f>TEXT(Analytics_Data_json[[#This Row],[ORDER DATE ]],"mmm")</f>
        <v>Feb</v>
      </c>
      <c r="E1551" s="2" t="s">
        <v>2305</v>
      </c>
      <c r="F1551">
        <v>54</v>
      </c>
      <c r="G1551" s="2" t="s">
        <v>158</v>
      </c>
      <c r="H1551" s="2" t="s">
        <v>159</v>
      </c>
      <c r="I1551">
        <v>74</v>
      </c>
      <c r="J1551" s="4">
        <v>1772</v>
      </c>
      <c r="K1551" s="2" t="s">
        <v>674</v>
      </c>
      <c r="L1551" s="2" t="s">
        <v>37</v>
      </c>
      <c r="M1551">
        <v>0</v>
      </c>
      <c r="N1551">
        <v>61</v>
      </c>
      <c r="O1551">
        <v>61</v>
      </c>
      <c r="P1551" s="2" t="s">
        <v>50</v>
      </c>
      <c r="Q1551" s="2" t="s">
        <v>51</v>
      </c>
      <c r="R1551">
        <v>1</v>
      </c>
      <c r="S1551" s="2" t="s">
        <v>40</v>
      </c>
      <c r="T1551">
        <v>10</v>
      </c>
      <c r="U1551" s="2" t="s">
        <v>41</v>
      </c>
      <c r="V1551">
        <v>3</v>
      </c>
      <c r="W1551">
        <v>30</v>
      </c>
      <c r="X1551">
        <v>90</v>
      </c>
      <c r="Y1551">
        <v>0</v>
      </c>
      <c r="Z1551">
        <v>0</v>
      </c>
      <c r="AA1551">
        <v>90</v>
      </c>
      <c r="AB1551">
        <f>Analytics_Data_json[[#This Row],[amount]]-Analytics_Data_json[[#This Row],[custom_discount]]</f>
        <v>90</v>
      </c>
      <c r="AC1551">
        <f>(Analytics_Data_json[[#This Row],[order_qty]]*Analytics_Data_json[[#This Row],[unit_price]])-Analytics_Data_json[[#This Row],[discount]]-Analytics_Data_json[[#This Row],[custom_discount]]</f>
        <v>90</v>
      </c>
      <c r="AD1551">
        <v>273</v>
      </c>
      <c r="AE1551" s="2" t="s">
        <v>188</v>
      </c>
      <c r="AF1551" s="2" t="s">
        <v>189</v>
      </c>
      <c r="AG1551">
        <v>228</v>
      </c>
      <c r="AH1551" s="2" t="s">
        <v>44</v>
      </c>
      <c r="AI1551" s="2" t="s">
        <v>44</v>
      </c>
      <c r="AJ1551" s="3">
        <v>45326.000775462962</v>
      </c>
      <c r="AK1551" s="3">
        <v>45326.125798611109</v>
      </c>
    </row>
    <row r="1552" spans="1:37" x14ac:dyDescent="0.25">
      <c r="A1552">
        <v>1575024</v>
      </c>
      <c r="B1552">
        <v>187934</v>
      </c>
      <c r="C1552" s="1">
        <v>45325</v>
      </c>
      <c r="D1552" s="1" t="str">
        <f>TEXT(Analytics_Data_json[[#This Row],[ORDER DATE ]],"mmm")</f>
        <v>Feb</v>
      </c>
      <c r="E1552" s="2" t="s">
        <v>2306</v>
      </c>
      <c r="F1552">
        <v>54</v>
      </c>
      <c r="G1552" s="2" t="s">
        <v>158</v>
      </c>
      <c r="H1552" s="2" t="s">
        <v>159</v>
      </c>
      <c r="I1552">
        <v>74</v>
      </c>
      <c r="J1552" s="4" t="s">
        <v>1030</v>
      </c>
      <c r="K1552" s="2" t="s">
        <v>1031</v>
      </c>
      <c r="L1552" s="2" t="s">
        <v>37</v>
      </c>
      <c r="M1552">
        <v>0</v>
      </c>
      <c r="N1552">
        <v>69</v>
      </c>
      <c r="O1552">
        <v>69</v>
      </c>
      <c r="P1552" s="2" t="s">
        <v>72</v>
      </c>
      <c r="Q1552" s="2" t="s">
        <v>73</v>
      </c>
      <c r="R1552">
        <v>1</v>
      </c>
      <c r="S1552" s="2" t="s">
        <v>40</v>
      </c>
      <c r="T1552">
        <v>12</v>
      </c>
      <c r="U1552" s="2" t="s">
        <v>74</v>
      </c>
      <c r="V1552">
        <v>72</v>
      </c>
      <c r="W1552">
        <v>8.5</v>
      </c>
      <c r="X1552">
        <v>612</v>
      </c>
      <c r="Y1552">
        <v>0</v>
      </c>
      <c r="Z1552">
        <v>0</v>
      </c>
      <c r="AA1552">
        <v>612</v>
      </c>
      <c r="AB1552">
        <f>Analytics_Data_json[[#This Row],[amount]]-Analytics_Data_json[[#This Row],[custom_discount]]</f>
        <v>612</v>
      </c>
      <c r="AC1552">
        <f>(Analytics_Data_json[[#This Row],[order_qty]]*Analytics_Data_json[[#This Row],[unit_price]])-Analytics_Data_json[[#This Row],[discount]]-Analytics_Data_json[[#This Row],[custom_discount]]</f>
        <v>612</v>
      </c>
      <c r="AD1552">
        <v>272</v>
      </c>
      <c r="AE1552" s="2" t="s">
        <v>161</v>
      </c>
      <c r="AF1552" s="2" t="s">
        <v>162</v>
      </c>
      <c r="AG1552">
        <v>227</v>
      </c>
      <c r="AH1552" s="2" t="s">
        <v>44</v>
      </c>
      <c r="AI1552" s="2" t="s">
        <v>44</v>
      </c>
      <c r="AJ1552" s="3">
        <v>45326.000775462962</v>
      </c>
      <c r="AK1552" s="3">
        <v>45326.125798611109</v>
      </c>
    </row>
    <row r="1553" spans="1:37" x14ac:dyDescent="0.25">
      <c r="A1553">
        <v>1575023</v>
      </c>
      <c r="B1553">
        <v>187934</v>
      </c>
      <c r="C1553" s="1">
        <v>45325</v>
      </c>
      <c r="D1553" s="1" t="str">
        <f>TEXT(Analytics_Data_json[[#This Row],[ORDER DATE ]],"mmm")</f>
        <v>Feb</v>
      </c>
      <c r="E1553" s="2" t="s">
        <v>2306</v>
      </c>
      <c r="F1553">
        <v>54</v>
      </c>
      <c r="G1553" s="2" t="s">
        <v>158</v>
      </c>
      <c r="H1553" s="2" t="s">
        <v>159</v>
      </c>
      <c r="I1553">
        <v>74</v>
      </c>
      <c r="J1553" s="4" t="s">
        <v>1030</v>
      </c>
      <c r="K1553" s="2" t="s">
        <v>1031</v>
      </c>
      <c r="L1553" s="2" t="s">
        <v>37</v>
      </c>
      <c r="M1553">
        <v>0</v>
      </c>
      <c r="N1553">
        <v>68</v>
      </c>
      <c r="O1553">
        <v>68</v>
      </c>
      <c r="P1553" s="2" t="s">
        <v>75</v>
      </c>
      <c r="Q1553" s="2" t="s">
        <v>76</v>
      </c>
      <c r="R1553">
        <v>1</v>
      </c>
      <c r="S1553" s="2" t="s">
        <v>40</v>
      </c>
      <c r="T1553">
        <v>12</v>
      </c>
      <c r="U1553" s="2" t="s">
        <v>74</v>
      </c>
      <c r="V1553">
        <v>24</v>
      </c>
      <c r="W1553">
        <v>8.5</v>
      </c>
      <c r="X1553">
        <v>204</v>
      </c>
      <c r="Y1553">
        <v>0</v>
      </c>
      <c r="Z1553">
        <v>0</v>
      </c>
      <c r="AA1553">
        <v>204</v>
      </c>
      <c r="AB1553">
        <f>Analytics_Data_json[[#This Row],[amount]]-Analytics_Data_json[[#This Row],[custom_discount]]</f>
        <v>204</v>
      </c>
      <c r="AC1553">
        <f>(Analytics_Data_json[[#This Row],[order_qty]]*Analytics_Data_json[[#This Row],[unit_price]])-Analytics_Data_json[[#This Row],[discount]]-Analytics_Data_json[[#This Row],[custom_discount]]</f>
        <v>204</v>
      </c>
      <c r="AD1553">
        <v>272</v>
      </c>
      <c r="AE1553" s="2" t="s">
        <v>161</v>
      </c>
      <c r="AF1553" s="2" t="s">
        <v>162</v>
      </c>
      <c r="AG1553">
        <v>227</v>
      </c>
      <c r="AH1553" s="2" t="s">
        <v>44</v>
      </c>
      <c r="AI1553" s="2" t="s">
        <v>44</v>
      </c>
      <c r="AJ1553" s="3">
        <v>45326.000775462962</v>
      </c>
      <c r="AK1553" s="3">
        <v>45326.125798611109</v>
      </c>
    </row>
    <row r="1554" spans="1:37" x14ac:dyDescent="0.25">
      <c r="A1554">
        <v>1575022</v>
      </c>
      <c r="B1554">
        <v>187933</v>
      </c>
      <c r="C1554" s="1">
        <v>45325</v>
      </c>
      <c r="D1554" s="1" t="str">
        <f>TEXT(Analytics_Data_json[[#This Row],[ORDER DATE ]],"mmm")</f>
        <v>Feb</v>
      </c>
      <c r="E1554" s="2" t="s">
        <v>2307</v>
      </c>
      <c r="F1554">
        <v>54</v>
      </c>
      <c r="G1554" s="2" t="s">
        <v>158</v>
      </c>
      <c r="H1554" s="2" t="s">
        <v>159</v>
      </c>
      <c r="I1554">
        <v>74</v>
      </c>
      <c r="J1554" s="4">
        <v>1771</v>
      </c>
      <c r="K1554" s="2" t="s">
        <v>672</v>
      </c>
      <c r="L1554" s="2" t="s">
        <v>37</v>
      </c>
      <c r="M1554">
        <v>0</v>
      </c>
      <c r="N1554">
        <v>62</v>
      </c>
      <c r="O1554">
        <v>62</v>
      </c>
      <c r="P1554" s="2" t="s">
        <v>48</v>
      </c>
      <c r="Q1554" s="2" t="s">
        <v>49</v>
      </c>
      <c r="R1554">
        <v>1</v>
      </c>
      <c r="S1554" s="2" t="s">
        <v>40</v>
      </c>
      <c r="T1554">
        <v>10</v>
      </c>
      <c r="U1554" s="2" t="s">
        <v>41</v>
      </c>
      <c r="V1554">
        <v>6</v>
      </c>
      <c r="W1554">
        <v>30</v>
      </c>
      <c r="X1554">
        <v>180</v>
      </c>
      <c r="Y1554">
        <v>0</v>
      </c>
      <c r="Z1554">
        <v>0</v>
      </c>
      <c r="AA1554">
        <v>180</v>
      </c>
      <c r="AB1554">
        <f>Analytics_Data_json[[#This Row],[amount]]-Analytics_Data_json[[#This Row],[custom_discount]]</f>
        <v>180</v>
      </c>
      <c r="AC1554">
        <f>(Analytics_Data_json[[#This Row],[order_qty]]*Analytics_Data_json[[#This Row],[unit_price]])-Analytics_Data_json[[#This Row],[discount]]-Analytics_Data_json[[#This Row],[custom_discount]]</f>
        <v>180</v>
      </c>
      <c r="AD1554">
        <v>273</v>
      </c>
      <c r="AE1554" s="2" t="s">
        <v>188</v>
      </c>
      <c r="AF1554" s="2" t="s">
        <v>189</v>
      </c>
      <c r="AG1554">
        <v>228</v>
      </c>
      <c r="AH1554" s="2" t="s">
        <v>44</v>
      </c>
      <c r="AI1554" s="2" t="s">
        <v>44</v>
      </c>
      <c r="AJ1554" s="3">
        <v>45326.000775462962</v>
      </c>
      <c r="AK1554" s="3">
        <v>45326.125798611109</v>
      </c>
    </row>
    <row r="1555" spans="1:37" x14ac:dyDescent="0.25">
      <c r="A1555">
        <v>1575021</v>
      </c>
      <c r="B1555">
        <v>187932</v>
      </c>
      <c r="C1555" s="1">
        <v>45325</v>
      </c>
      <c r="D1555" s="1" t="str">
        <f>TEXT(Analytics_Data_json[[#This Row],[ORDER DATE ]],"mmm")</f>
        <v>Feb</v>
      </c>
      <c r="E1555" s="2" t="s">
        <v>2308</v>
      </c>
      <c r="F1555">
        <v>54</v>
      </c>
      <c r="G1555" s="2" t="s">
        <v>158</v>
      </c>
      <c r="H1555" s="2" t="s">
        <v>159</v>
      </c>
      <c r="I1555">
        <v>74</v>
      </c>
      <c r="J1555" s="4">
        <v>1770</v>
      </c>
      <c r="K1555" s="2" t="s">
        <v>553</v>
      </c>
      <c r="L1555" s="2" t="s">
        <v>37</v>
      </c>
      <c r="M1555">
        <v>0</v>
      </c>
      <c r="N1555">
        <v>68</v>
      </c>
      <c r="O1555">
        <v>68</v>
      </c>
      <c r="P1555" s="2" t="s">
        <v>75</v>
      </c>
      <c r="Q1555" s="2" t="s">
        <v>76</v>
      </c>
      <c r="R1555">
        <v>1</v>
      </c>
      <c r="S1555" s="2" t="s">
        <v>40</v>
      </c>
      <c r="T1555">
        <v>12</v>
      </c>
      <c r="U1555" s="2" t="s">
        <v>74</v>
      </c>
      <c r="V1555">
        <v>12</v>
      </c>
      <c r="W1555">
        <v>8.5</v>
      </c>
      <c r="X1555">
        <v>102</v>
      </c>
      <c r="Y1555">
        <v>0</v>
      </c>
      <c r="Z1555">
        <v>0</v>
      </c>
      <c r="AA1555">
        <v>102</v>
      </c>
      <c r="AB1555">
        <f>Analytics_Data_json[[#This Row],[amount]]-Analytics_Data_json[[#This Row],[custom_discount]]</f>
        <v>102</v>
      </c>
      <c r="AC1555">
        <f>(Analytics_Data_json[[#This Row],[order_qty]]*Analytics_Data_json[[#This Row],[unit_price]])-Analytics_Data_json[[#This Row],[discount]]-Analytics_Data_json[[#This Row],[custom_discount]]</f>
        <v>102</v>
      </c>
      <c r="AD1555">
        <v>273</v>
      </c>
      <c r="AE1555" s="2" t="s">
        <v>188</v>
      </c>
      <c r="AF1555" s="2" t="s">
        <v>189</v>
      </c>
      <c r="AG1555">
        <v>228</v>
      </c>
      <c r="AH1555" s="2" t="s">
        <v>44</v>
      </c>
      <c r="AI1555" s="2" t="s">
        <v>44</v>
      </c>
      <c r="AJ1555" s="3">
        <v>45326.000775462962</v>
      </c>
      <c r="AK1555" s="3">
        <v>45326.125798611109</v>
      </c>
    </row>
    <row r="1556" spans="1:37" x14ac:dyDescent="0.25">
      <c r="A1556">
        <v>1575020</v>
      </c>
      <c r="B1556">
        <v>187932</v>
      </c>
      <c r="C1556" s="1">
        <v>45325</v>
      </c>
      <c r="D1556" s="1" t="str">
        <f>TEXT(Analytics_Data_json[[#This Row],[ORDER DATE ]],"mmm")</f>
        <v>Feb</v>
      </c>
      <c r="E1556" s="2" t="s">
        <v>2308</v>
      </c>
      <c r="F1556">
        <v>54</v>
      </c>
      <c r="G1556" s="2" t="s">
        <v>158</v>
      </c>
      <c r="H1556" s="2" t="s">
        <v>159</v>
      </c>
      <c r="I1556">
        <v>74</v>
      </c>
      <c r="J1556" s="4">
        <v>1770</v>
      </c>
      <c r="K1556" s="2" t="s">
        <v>553</v>
      </c>
      <c r="L1556" s="2" t="s">
        <v>37</v>
      </c>
      <c r="M1556">
        <v>0</v>
      </c>
      <c r="N1556">
        <v>69</v>
      </c>
      <c r="O1556">
        <v>69</v>
      </c>
      <c r="P1556" s="2" t="s">
        <v>72</v>
      </c>
      <c r="Q1556" s="2" t="s">
        <v>73</v>
      </c>
      <c r="R1556">
        <v>1</v>
      </c>
      <c r="S1556" s="2" t="s">
        <v>40</v>
      </c>
      <c r="T1556">
        <v>12</v>
      </c>
      <c r="U1556" s="2" t="s">
        <v>74</v>
      </c>
      <c r="V1556">
        <v>12</v>
      </c>
      <c r="W1556">
        <v>8.5</v>
      </c>
      <c r="X1556">
        <v>102</v>
      </c>
      <c r="Y1556">
        <v>0</v>
      </c>
      <c r="Z1556">
        <v>0</v>
      </c>
      <c r="AA1556">
        <v>102</v>
      </c>
      <c r="AB1556">
        <f>Analytics_Data_json[[#This Row],[amount]]-Analytics_Data_json[[#This Row],[custom_discount]]</f>
        <v>102</v>
      </c>
      <c r="AC1556">
        <f>(Analytics_Data_json[[#This Row],[order_qty]]*Analytics_Data_json[[#This Row],[unit_price]])-Analytics_Data_json[[#This Row],[discount]]-Analytics_Data_json[[#This Row],[custom_discount]]</f>
        <v>102</v>
      </c>
      <c r="AD1556">
        <v>273</v>
      </c>
      <c r="AE1556" s="2" t="s">
        <v>188</v>
      </c>
      <c r="AF1556" s="2" t="s">
        <v>189</v>
      </c>
      <c r="AG1556">
        <v>228</v>
      </c>
      <c r="AH1556" s="2" t="s">
        <v>44</v>
      </c>
      <c r="AI1556" s="2" t="s">
        <v>44</v>
      </c>
      <c r="AJ1556" s="3">
        <v>45326.000775462962</v>
      </c>
      <c r="AK1556" s="3">
        <v>45326.125798611109</v>
      </c>
    </row>
    <row r="1557" spans="1:37" x14ac:dyDescent="0.25">
      <c r="A1557">
        <v>1575019</v>
      </c>
      <c r="B1557">
        <v>187931</v>
      </c>
      <c r="C1557" s="1">
        <v>45325</v>
      </c>
      <c r="D1557" s="1" t="str">
        <f>TEXT(Analytics_Data_json[[#This Row],[ORDER DATE ]],"mmm")</f>
        <v>Feb</v>
      </c>
      <c r="E1557" s="2" t="s">
        <v>2309</v>
      </c>
      <c r="F1557">
        <v>54</v>
      </c>
      <c r="G1557" s="2" t="s">
        <v>158</v>
      </c>
      <c r="H1557" s="2" t="s">
        <v>159</v>
      </c>
      <c r="I1557">
        <v>74</v>
      </c>
      <c r="J1557" s="4">
        <v>1769</v>
      </c>
      <c r="K1557" s="2" t="s">
        <v>678</v>
      </c>
      <c r="L1557" s="2" t="s">
        <v>37</v>
      </c>
      <c r="M1557">
        <v>0</v>
      </c>
      <c r="N1557">
        <v>38</v>
      </c>
      <c r="O1557">
        <v>38</v>
      </c>
      <c r="P1557" s="2" t="s">
        <v>68</v>
      </c>
      <c r="Q1557" s="2" t="s">
        <v>69</v>
      </c>
      <c r="R1557">
        <v>1</v>
      </c>
      <c r="S1557" s="2" t="s">
        <v>40</v>
      </c>
      <c r="T1557">
        <v>3</v>
      </c>
      <c r="U1557" s="2" t="s">
        <v>67</v>
      </c>
      <c r="V1557">
        <v>1</v>
      </c>
      <c r="W1557">
        <v>192</v>
      </c>
      <c r="X1557">
        <v>192</v>
      </c>
      <c r="Y1557">
        <v>0</v>
      </c>
      <c r="Z1557">
        <v>0</v>
      </c>
      <c r="AA1557">
        <v>192</v>
      </c>
      <c r="AB1557">
        <f>Analytics_Data_json[[#This Row],[amount]]-Analytics_Data_json[[#This Row],[custom_discount]]</f>
        <v>192</v>
      </c>
      <c r="AC1557">
        <f>(Analytics_Data_json[[#This Row],[order_qty]]*Analytics_Data_json[[#This Row],[unit_price]])-Analytics_Data_json[[#This Row],[discount]]-Analytics_Data_json[[#This Row],[custom_discount]]</f>
        <v>192</v>
      </c>
      <c r="AD1557">
        <v>273</v>
      </c>
      <c r="AE1557" s="2" t="s">
        <v>188</v>
      </c>
      <c r="AF1557" s="2" t="s">
        <v>189</v>
      </c>
      <c r="AG1557">
        <v>228</v>
      </c>
      <c r="AH1557" s="2" t="s">
        <v>44</v>
      </c>
      <c r="AI1557" s="2" t="s">
        <v>44</v>
      </c>
      <c r="AJ1557" s="3">
        <v>45326.000775462962</v>
      </c>
      <c r="AK1557" s="3">
        <v>45326.125798611109</v>
      </c>
    </row>
    <row r="1558" spans="1:37" x14ac:dyDescent="0.25">
      <c r="A1558">
        <v>1575018</v>
      </c>
      <c r="B1558">
        <v>187931</v>
      </c>
      <c r="C1558" s="1">
        <v>45325</v>
      </c>
      <c r="D1558" s="1" t="str">
        <f>TEXT(Analytics_Data_json[[#This Row],[ORDER DATE ]],"mmm")</f>
        <v>Feb</v>
      </c>
      <c r="E1558" s="2" t="s">
        <v>2309</v>
      </c>
      <c r="F1558">
        <v>54</v>
      </c>
      <c r="G1558" s="2" t="s">
        <v>158</v>
      </c>
      <c r="H1558" s="2" t="s">
        <v>159</v>
      </c>
      <c r="I1558">
        <v>74</v>
      </c>
      <c r="J1558" s="4">
        <v>1769</v>
      </c>
      <c r="K1558" s="2" t="s">
        <v>678</v>
      </c>
      <c r="L1558" s="2" t="s">
        <v>37</v>
      </c>
      <c r="M1558">
        <v>0</v>
      </c>
      <c r="N1558">
        <v>76</v>
      </c>
      <c r="O1558">
        <v>76</v>
      </c>
      <c r="P1558" s="2" t="s">
        <v>63</v>
      </c>
      <c r="Q1558" s="2" t="s">
        <v>64</v>
      </c>
      <c r="R1558">
        <v>1</v>
      </c>
      <c r="S1558" s="2" t="s">
        <v>40</v>
      </c>
      <c r="T1558">
        <v>13</v>
      </c>
      <c r="U1558" s="2" t="s">
        <v>62</v>
      </c>
      <c r="V1558">
        <v>1</v>
      </c>
      <c r="W1558">
        <v>150</v>
      </c>
      <c r="X1558">
        <v>150</v>
      </c>
      <c r="Y1558">
        <v>0</v>
      </c>
      <c r="Z1558">
        <v>0</v>
      </c>
      <c r="AA1558">
        <v>150</v>
      </c>
      <c r="AB1558">
        <f>Analytics_Data_json[[#This Row],[amount]]-Analytics_Data_json[[#This Row],[custom_discount]]</f>
        <v>150</v>
      </c>
      <c r="AC1558">
        <f>(Analytics_Data_json[[#This Row],[order_qty]]*Analytics_Data_json[[#This Row],[unit_price]])-Analytics_Data_json[[#This Row],[discount]]-Analytics_Data_json[[#This Row],[custom_discount]]</f>
        <v>150</v>
      </c>
      <c r="AD1558">
        <v>273</v>
      </c>
      <c r="AE1558" s="2" t="s">
        <v>188</v>
      </c>
      <c r="AF1558" s="2" t="s">
        <v>189</v>
      </c>
      <c r="AG1558">
        <v>228</v>
      </c>
      <c r="AH1558" s="2" t="s">
        <v>44</v>
      </c>
      <c r="AI1558" s="2" t="s">
        <v>44</v>
      </c>
      <c r="AJ1558" s="3">
        <v>45326.000775462962</v>
      </c>
      <c r="AK1558" s="3">
        <v>45326.125798611109</v>
      </c>
    </row>
    <row r="1559" spans="1:37" x14ac:dyDescent="0.25">
      <c r="A1559">
        <v>1575017</v>
      </c>
      <c r="B1559">
        <v>187931</v>
      </c>
      <c r="C1559" s="1">
        <v>45325</v>
      </c>
      <c r="D1559" s="1" t="str">
        <f>TEXT(Analytics_Data_json[[#This Row],[ORDER DATE ]],"mmm")</f>
        <v>Feb</v>
      </c>
      <c r="E1559" s="2" t="s">
        <v>2309</v>
      </c>
      <c r="F1559">
        <v>54</v>
      </c>
      <c r="G1559" s="2" t="s">
        <v>158</v>
      </c>
      <c r="H1559" s="2" t="s">
        <v>159</v>
      </c>
      <c r="I1559">
        <v>74</v>
      </c>
      <c r="J1559" s="4">
        <v>1769</v>
      </c>
      <c r="K1559" s="2" t="s">
        <v>678</v>
      </c>
      <c r="L1559" s="2" t="s">
        <v>37</v>
      </c>
      <c r="M1559">
        <v>0</v>
      </c>
      <c r="N1559">
        <v>36</v>
      </c>
      <c r="O1559">
        <v>36</v>
      </c>
      <c r="P1559" s="2" t="s">
        <v>793</v>
      </c>
      <c r="Q1559" s="2" t="s">
        <v>794</v>
      </c>
      <c r="R1559">
        <v>1</v>
      </c>
      <c r="S1559" s="2" t="s">
        <v>40</v>
      </c>
      <c r="T1559">
        <v>6</v>
      </c>
      <c r="U1559" s="2" t="s">
        <v>118</v>
      </c>
      <c r="V1559">
        <v>1</v>
      </c>
      <c r="W1559">
        <v>141</v>
      </c>
      <c r="X1559">
        <v>141</v>
      </c>
      <c r="Y1559">
        <v>0</v>
      </c>
      <c r="Z1559">
        <v>0</v>
      </c>
      <c r="AA1559">
        <v>141</v>
      </c>
      <c r="AB1559">
        <f>Analytics_Data_json[[#This Row],[amount]]-Analytics_Data_json[[#This Row],[custom_discount]]</f>
        <v>141</v>
      </c>
      <c r="AC1559">
        <f>(Analytics_Data_json[[#This Row],[order_qty]]*Analytics_Data_json[[#This Row],[unit_price]])-Analytics_Data_json[[#This Row],[discount]]-Analytics_Data_json[[#This Row],[custom_discount]]</f>
        <v>141</v>
      </c>
      <c r="AD1559">
        <v>273</v>
      </c>
      <c r="AE1559" s="2" t="s">
        <v>188</v>
      </c>
      <c r="AF1559" s="2" t="s">
        <v>189</v>
      </c>
      <c r="AG1559">
        <v>228</v>
      </c>
      <c r="AH1559" s="2" t="s">
        <v>44</v>
      </c>
      <c r="AI1559" s="2" t="s">
        <v>44</v>
      </c>
      <c r="AJ1559" s="3">
        <v>45326.000775462962</v>
      </c>
      <c r="AK1559" s="3">
        <v>45326.125798611109</v>
      </c>
    </row>
    <row r="1560" spans="1:37" x14ac:dyDescent="0.25">
      <c r="A1560">
        <v>1575016</v>
      </c>
      <c r="B1560">
        <v>187931</v>
      </c>
      <c r="C1560" s="1">
        <v>45325</v>
      </c>
      <c r="D1560" s="1" t="str">
        <f>TEXT(Analytics_Data_json[[#This Row],[ORDER DATE ]],"mmm")</f>
        <v>Feb</v>
      </c>
      <c r="E1560" s="2" t="s">
        <v>2309</v>
      </c>
      <c r="F1560">
        <v>54</v>
      </c>
      <c r="G1560" s="2" t="s">
        <v>158</v>
      </c>
      <c r="H1560" s="2" t="s">
        <v>159</v>
      </c>
      <c r="I1560">
        <v>74</v>
      </c>
      <c r="J1560" s="4">
        <v>1769</v>
      </c>
      <c r="K1560" s="2" t="s">
        <v>678</v>
      </c>
      <c r="L1560" s="2" t="s">
        <v>37</v>
      </c>
      <c r="M1560">
        <v>0</v>
      </c>
      <c r="N1560">
        <v>28</v>
      </c>
      <c r="O1560">
        <v>28</v>
      </c>
      <c r="P1560" s="2" t="s">
        <v>58</v>
      </c>
      <c r="Q1560" s="2" t="s">
        <v>59</v>
      </c>
      <c r="R1560">
        <v>1</v>
      </c>
      <c r="S1560" s="2" t="s">
        <v>40</v>
      </c>
      <c r="T1560">
        <v>15</v>
      </c>
      <c r="U1560" s="2" t="s">
        <v>57</v>
      </c>
      <c r="V1560">
        <v>1</v>
      </c>
      <c r="W1560">
        <v>240</v>
      </c>
      <c r="X1560">
        <v>240</v>
      </c>
      <c r="Y1560">
        <v>0</v>
      </c>
      <c r="Z1560">
        <v>0</v>
      </c>
      <c r="AA1560">
        <v>240</v>
      </c>
      <c r="AB1560">
        <f>Analytics_Data_json[[#This Row],[amount]]-Analytics_Data_json[[#This Row],[custom_discount]]</f>
        <v>240</v>
      </c>
      <c r="AC1560">
        <f>(Analytics_Data_json[[#This Row],[order_qty]]*Analytics_Data_json[[#This Row],[unit_price]])-Analytics_Data_json[[#This Row],[discount]]-Analytics_Data_json[[#This Row],[custom_discount]]</f>
        <v>240</v>
      </c>
      <c r="AD1560">
        <v>273</v>
      </c>
      <c r="AE1560" s="2" t="s">
        <v>188</v>
      </c>
      <c r="AF1560" s="2" t="s">
        <v>189</v>
      </c>
      <c r="AG1560">
        <v>228</v>
      </c>
      <c r="AH1560" s="2" t="s">
        <v>44</v>
      </c>
      <c r="AI1560" s="2" t="s">
        <v>44</v>
      </c>
      <c r="AJ1560" s="3">
        <v>45326.000775462962</v>
      </c>
      <c r="AK1560" s="3">
        <v>45326.125798611109</v>
      </c>
    </row>
    <row r="1561" spans="1:37" x14ac:dyDescent="0.25">
      <c r="A1561">
        <v>1575015</v>
      </c>
      <c r="B1561">
        <v>187930</v>
      </c>
      <c r="C1561" s="1">
        <v>45325</v>
      </c>
      <c r="D1561" s="1" t="str">
        <f>TEXT(Analytics_Data_json[[#This Row],[ORDER DATE ]],"mmm")</f>
        <v>Feb</v>
      </c>
      <c r="E1561" s="2" t="s">
        <v>2310</v>
      </c>
      <c r="F1561">
        <v>54</v>
      </c>
      <c r="G1561" s="2" t="s">
        <v>158</v>
      </c>
      <c r="H1561" s="2" t="s">
        <v>159</v>
      </c>
      <c r="I1561">
        <v>74</v>
      </c>
      <c r="J1561" s="4">
        <v>1767</v>
      </c>
      <c r="K1561" s="2" t="s">
        <v>1089</v>
      </c>
      <c r="L1561" s="2" t="s">
        <v>37</v>
      </c>
      <c r="M1561">
        <v>0</v>
      </c>
      <c r="N1561">
        <v>45</v>
      </c>
      <c r="O1561">
        <v>45</v>
      </c>
      <c r="P1561" s="2" t="s">
        <v>226</v>
      </c>
      <c r="Q1561" s="2" t="s">
        <v>227</v>
      </c>
      <c r="R1561">
        <v>1</v>
      </c>
      <c r="S1561" s="2" t="s">
        <v>40</v>
      </c>
      <c r="T1561">
        <v>3</v>
      </c>
      <c r="U1561" s="2" t="s">
        <v>67</v>
      </c>
      <c r="V1561">
        <v>12</v>
      </c>
      <c r="W1561">
        <v>24</v>
      </c>
      <c r="X1561">
        <v>288</v>
      </c>
      <c r="Y1561">
        <v>0</v>
      </c>
      <c r="Z1561">
        <v>0</v>
      </c>
      <c r="AA1561">
        <v>288</v>
      </c>
      <c r="AB1561">
        <f>Analytics_Data_json[[#This Row],[amount]]-Analytics_Data_json[[#This Row],[custom_discount]]</f>
        <v>288</v>
      </c>
      <c r="AC1561">
        <f>(Analytics_Data_json[[#This Row],[order_qty]]*Analytics_Data_json[[#This Row],[unit_price]])-Analytics_Data_json[[#This Row],[discount]]-Analytics_Data_json[[#This Row],[custom_discount]]</f>
        <v>288</v>
      </c>
      <c r="AD1561">
        <v>273</v>
      </c>
      <c r="AE1561" s="2" t="s">
        <v>188</v>
      </c>
      <c r="AF1561" s="2" t="s">
        <v>189</v>
      </c>
      <c r="AG1561">
        <v>228</v>
      </c>
      <c r="AH1561" s="2" t="s">
        <v>44</v>
      </c>
      <c r="AI1561" s="2" t="s">
        <v>44</v>
      </c>
      <c r="AJ1561" s="3">
        <v>45326.000775462962</v>
      </c>
      <c r="AK1561" s="3">
        <v>45326.125798611109</v>
      </c>
    </row>
    <row r="1562" spans="1:37" x14ac:dyDescent="0.25">
      <c r="A1562">
        <v>1575014</v>
      </c>
      <c r="B1562">
        <v>187930</v>
      </c>
      <c r="C1562" s="1">
        <v>45325</v>
      </c>
      <c r="D1562" s="1" t="str">
        <f>TEXT(Analytics_Data_json[[#This Row],[ORDER DATE ]],"mmm")</f>
        <v>Feb</v>
      </c>
      <c r="E1562" s="2" t="s">
        <v>2310</v>
      </c>
      <c r="F1562">
        <v>54</v>
      </c>
      <c r="G1562" s="2" t="s">
        <v>158</v>
      </c>
      <c r="H1562" s="2" t="s">
        <v>159</v>
      </c>
      <c r="I1562">
        <v>74</v>
      </c>
      <c r="J1562" s="4">
        <v>1767</v>
      </c>
      <c r="K1562" s="2" t="s">
        <v>1089</v>
      </c>
      <c r="L1562" s="2" t="s">
        <v>37</v>
      </c>
      <c r="M1562">
        <v>0</v>
      </c>
      <c r="N1562">
        <v>43</v>
      </c>
      <c r="O1562">
        <v>43</v>
      </c>
      <c r="P1562" s="2" t="s">
        <v>228</v>
      </c>
      <c r="Q1562" s="2" t="s">
        <v>229</v>
      </c>
      <c r="R1562">
        <v>1</v>
      </c>
      <c r="S1562" s="2" t="s">
        <v>40</v>
      </c>
      <c r="T1562">
        <v>3</v>
      </c>
      <c r="U1562" s="2" t="s">
        <v>67</v>
      </c>
      <c r="V1562">
        <v>12</v>
      </c>
      <c r="W1562">
        <v>24</v>
      </c>
      <c r="X1562">
        <v>288</v>
      </c>
      <c r="Y1562">
        <v>0</v>
      </c>
      <c r="Z1562">
        <v>0</v>
      </c>
      <c r="AA1562">
        <v>288</v>
      </c>
      <c r="AB1562">
        <f>Analytics_Data_json[[#This Row],[amount]]-Analytics_Data_json[[#This Row],[custom_discount]]</f>
        <v>288</v>
      </c>
      <c r="AC1562">
        <f>(Analytics_Data_json[[#This Row],[order_qty]]*Analytics_Data_json[[#This Row],[unit_price]])-Analytics_Data_json[[#This Row],[discount]]-Analytics_Data_json[[#This Row],[custom_discount]]</f>
        <v>288</v>
      </c>
      <c r="AD1562">
        <v>273</v>
      </c>
      <c r="AE1562" s="2" t="s">
        <v>188</v>
      </c>
      <c r="AF1562" s="2" t="s">
        <v>189</v>
      </c>
      <c r="AG1562">
        <v>228</v>
      </c>
      <c r="AH1562" s="2" t="s">
        <v>44</v>
      </c>
      <c r="AI1562" s="2" t="s">
        <v>44</v>
      </c>
      <c r="AJ1562" s="3">
        <v>45326.000775462962</v>
      </c>
      <c r="AK1562" s="3">
        <v>45326.125798611109</v>
      </c>
    </row>
    <row r="1563" spans="1:37" x14ac:dyDescent="0.25">
      <c r="A1563">
        <v>1575013</v>
      </c>
      <c r="B1563">
        <v>187930</v>
      </c>
      <c r="C1563" s="1">
        <v>45325</v>
      </c>
      <c r="D1563" s="1" t="str">
        <f>TEXT(Analytics_Data_json[[#This Row],[ORDER DATE ]],"mmm")</f>
        <v>Feb</v>
      </c>
      <c r="E1563" s="2" t="s">
        <v>2310</v>
      </c>
      <c r="F1563">
        <v>54</v>
      </c>
      <c r="G1563" s="2" t="s">
        <v>158</v>
      </c>
      <c r="H1563" s="2" t="s">
        <v>159</v>
      </c>
      <c r="I1563">
        <v>74</v>
      </c>
      <c r="J1563" s="4">
        <v>1767</v>
      </c>
      <c r="K1563" s="2" t="s">
        <v>1089</v>
      </c>
      <c r="L1563" s="2" t="s">
        <v>37</v>
      </c>
      <c r="M1563">
        <v>0</v>
      </c>
      <c r="N1563">
        <v>36</v>
      </c>
      <c r="O1563">
        <v>36</v>
      </c>
      <c r="P1563" s="2" t="s">
        <v>793</v>
      </c>
      <c r="Q1563" s="2" t="s">
        <v>794</v>
      </c>
      <c r="R1563">
        <v>1</v>
      </c>
      <c r="S1563" s="2" t="s">
        <v>40</v>
      </c>
      <c r="T1563">
        <v>6</v>
      </c>
      <c r="U1563" s="2" t="s">
        <v>118</v>
      </c>
      <c r="V1563">
        <v>3</v>
      </c>
      <c r="W1563">
        <v>141</v>
      </c>
      <c r="X1563">
        <v>423</v>
      </c>
      <c r="Y1563">
        <v>0</v>
      </c>
      <c r="Z1563">
        <v>0</v>
      </c>
      <c r="AA1563">
        <v>423</v>
      </c>
      <c r="AB1563">
        <f>Analytics_Data_json[[#This Row],[amount]]-Analytics_Data_json[[#This Row],[custom_discount]]</f>
        <v>423</v>
      </c>
      <c r="AC1563">
        <f>(Analytics_Data_json[[#This Row],[order_qty]]*Analytics_Data_json[[#This Row],[unit_price]])-Analytics_Data_json[[#This Row],[discount]]-Analytics_Data_json[[#This Row],[custom_discount]]</f>
        <v>423</v>
      </c>
      <c r="AD1563">
        <v>273</v>
      </c>
      <c r="AE1563" s="2" t="s">
        <v>188</v>
      </c>
      <c r="AF1563" s="2" t="s">
        <v>189</v>
      </c>
      <c r="AG1563">
        <v>228</v>
      </c>
      <c r="AH1563" s="2" t="s">
        <v>44</v>
      </c>
      <c r="AI1563" s="2" t="s">
        <v>44</v>
      </c>
      <c r="AJ1563" s="3">
        <v>45326.000775462962</v>
      </c>
      <c r="AK1563" s="3">
        <v>45326.125798611109</v>
      </c>
    </row>
    <row r="1564" spans="1:37" x14ac:dyDescent="0.25">
      <c r="A1564">
        <v>1575012</v>
      </c>
      <c r="B1564">
        <v>187930</v>
      </c>
      <c r="C1564" s="1">
        <v>45325</v>
      </c>
      <c r="D1564" s="1" t="str">
        <f>TEXT(Analytics_Data_json[[#This Row],[ORDER DATE ]],"mmm")</f>
        <v>Feb</v>
      </c>
      <c r="E1564" s="2" t="s">
        <v>2310</v>
      </c>
      <c r="F1564">
        <v>54</v>
      </c>
      <c r="G1564" s="2" t="s">
        <v>158</v>
      </c>
      <c r="H1564" s="2" t="s">
        <v>159</v>
      </c>
      <c r="I1564">
        <v>74</v>
      </c>
      <c r="J1564" s="4">
        <v>1767</v>
      </c>
      <c r="K1564" s="2" t="s">
        <v>1089</v>
      </c>
      <c r="L1564" s="2" t="s">
        <v>37</v>
      </c>
      <c r="M1564">
        <v>0</v>
      </c>
      <c r="N1564">
        <v>53</v>
      </c>
      <c r="O1564">
        <v>53</v>
      </c>
      <c r="P1564" s="2" t="s">
        <v>38</v>
      </c>
      <c r="Q1564" s="2" t="s">
        <v>39</v>
      </c>
      <c r="R1564">
        <v>1</v>
      </c>
      <c r="S1564" s="2" t="s">
        <v>40</v>
      </c>
      <c r="T1564">
        <v>10</v>
      </c>
      <c r="U1564" s="2" t="s">
        <v>41</v>
      </c>
      <c r="V1564">
        <v>3</v>
      </c>
      <c r="W1564">
        <v>118</v>
      </c>
      <c r="X1564">
        <v>354</v>
      </c>
      <c r="Y1564">
        <v>0</v>
      </c>
      <c r="Z1564">
        <v>0</v>
      </c>
      <c r="AA1564">
        <v>354</v>
      </c>
      <c r="AB1564">
        <f>Analytics_Data_json[[#This Row],[amount]]-Analytics_Data_json[[#This Row],[custom_discount]]</f>
        <v>354</v>
      </c>
      <c r="AC1564">
        <f>(Analytics_Data_json[[#This Row],[order_qty]]*Analytics_Data_json[[#This Row],[unit_price]])-Analytics_Data_json[[#This Row],[discount]]-Analytics_Data_json[[#This Row],[custom_discount]]</f>
        <v>354</v>
      </c>
      <c r="AD1564">
        <v>273</v>
      </c>
      <c r="AE1564" s="2" t="s">
        <v>188</v>
      </c>
      <c r="AF1564" s="2" t="s">
        <v>189</v>
      </c>
      <c r="AG1564">
        <v>228</v>
      </c>
      <c r="AH1564" s="2" t="s">
        <v>44</v>
      </c>
      <c r="AI1564" s="2" t="s">
        <v>44</v>
      </c>
      <c r="AJ1564" s="3">
        <v>45326.000775462962</v>
      </c>
      <c r="AK1564" s="3">
        <v>45326.125798611109</v>
      </c>
    </row>
    <row r="1565" spans="1:37" x14ac:dyDescent="0.25">
      <c r="A1565">
        <v>1575011</v>
      </c>
      <c r="B1565">
        <v>187930</v>
      </c>
      <c r="C1565" s="1">
        <v>45325</v>
      </c>
      <c r="D1565" s="1" t="str">
        <f>TEXT(Analytics_Data_json[[#This Row],[ORDER DATE ]],"mmm")</f>
        <v>Feb</v>
      </c>
      <c r="E1565" s="2" t="s">
        <v>2310</v>
      </c>
      <c r="F1565">
        <v>54</v>
      </c>
      <c r="G1565" s="2" t="s">
        <v>158</v>
      </c>
      <c r="H1565" s="2" t="s">
        <v>159</v>
      </c>
      <c r="I1565">
        <v>74</v>
      </c>
      <c r="J1565" s="4">
        <v>1767</v>
      </c>
      <c r="K1565" s="2" t="s">
        <v>1089</v>
      </c>
      <c r="L1565" s="2" t="s">
        <v>37</v>
      </c>
      <c r="M1565">
        <v>0</v>
      </c>
      <c r="N1565">
        <v>38</v>
      </c>
      <c r="O1565">
        <v>38</v>
      </c>
      <c r="P1565" s="2" t="s">
        <v>68</v>
      </c>
      <c r="Q1565" s="2" t="s">
        <v>69</v>
      </c>
      <c r="R1565">
        <v>1</v>
      </c>
      <c r="S1565" s="2" t="s">
        <v>40</v>
      </c>
      <c r="T1565">
        <v>3</v>
      </c>
      <c r="U1565" s="2" t="s">
        <v>67</v>
      </c>
      <c r="V1565">
        <v>2</v>
      </c>
      <c r="W1565">
        <v>192</v>
      </c>
      <c r="X1565">
        <v>384</v>
      </c>
      <c r="Y1565">
        <v>0</v>
      </c>
      <c r="Z1565">
        <v>0</v>
      </c>
      <c r="AA1565">
        <v>384</v>
      </c>
      <c r="AB1565">
        <f>Analytics_Data_json[[#This Row],[amount]]-Analytics_Data_json[[#This Row],[custom_discount]]</f>
        <v>384</v>
      </c>
      <c r="AC1565">
        <f>(Analytics_Data_json[[#This Row],[order_qty]]*Analytics_Data_json[[#This Row],[unit_price]])-Analytics_Data_json[[#This Row],[discount]]-Analytics_Data_json[[#This Row],[custom_discount]]</f>
        <v>384</v>
      </c>
      <c r="AD1565">
        <v>273</v>
      </c>
      <c r="AE1565" s="2" t="s">
        <v>188</v>
      </c>
      <c r="AF1565" s="2" t="s">
        <v>189</v>
      </c>
      <c r="AG1565">
        <v>228</v>
      </c>
      <c r="AH1565" s="2" t="s">
        <v>44</v>
      </c>
      <c r="AI1565" s="2" t="s">
        <v>44</v>
      </c>
      <c r="AJ1565" s="3">
        <v>45326.000775462962</v>
      </c>
      <c r="AK1565" s="3">
        <v>45326.125798611109</v>
      </c>
    </row>
    <row r="1566" spans="1:37" x14ac:dyDescent="0.25">
      <c r="A1566">
        <v>1575010</v>
      </c>
      <c r="B1566">
        <v>187929</v>
      </c>
      <c r="C1566" s="1">
        <v>45325</v>
      </c>
      <c r="D1566" s="1" t="str">
        <f>TEXT(Analytics_Data_json[[#This Row],[ORDER DATE ]],"mmm")</f>
        <v>Feb</v>
      </c>
      <c r="E1566" s="2" t="s">
        <v>2311</v>
      </c>
      <c r="F1566">
        <v>42</v>
      </c>
      <c r="G1566" s="2" t="s">
        <v>33</v>
      </c>
      <c r="H1566" s="2" t="s">
        <v>34</v>
      </c>
      <c r="I1566">
        <v>62</v>
      </c>
      <c r="J1566" s="4" t="s">
        <v>929</v>
      </c>
      <c r="K1566" s="2" t="s">
        <v>187</v>
      </c>
      <c r="L1566" s="2" t="s">
        <v>37</v>
      </c>
      <c r="M1566">
        <v>0</v>
      </c>
      <c r="N1566">
        <v>62</v>
      </c>
      <c r="O1566">
        <v>62</v>
      </c>
      <c r="P1566" s="2" t="s">
        <v>48</v>
      </c>
      <c r="Q1566" s="2" t="s">
        <v>49</v>
      </c>
      <c r="R1566">
        <v>1</v>
      </c>
      <c r="S1566" s="2" t="s">
        <v>40</v>
      </c>
      <c r="T1566">
        <v>10</v>
      </c>
      <c r="U1566" s="2" t="s">
        <v>41</v>
      </c>
      <c r="V1566">
        <v>6</v>
      </c>
      <c r="W1566">
        <v>30</v>
      </c>
      <c r="X1566">
        <v>180</v>
      </c>
      <c r="Y1566">
        <v>0</v>
      </c>
      <c r="Z1566">
        <v>0</v>
      </c>
      <c r="AA1566">
        <v>180</v>
      </c>
      <c r="AB1566">
        <f>Analytics_Data_json[[#This Row],[amount]]-Analytics_Data_json[[#This Row],[custom_discount]]</f>
        <v>180</v>
      </c>
      <c r="AC1566">
        <f>(Analytics_Data_json[[#This Row],[order_qty]]*Analytics_Data_json[[#This Row],[unit_price]])-Analytics_Data_json[[#This Row],[discount]]-Analytics_Data_json[[#This Row],[custom_discount]]</f>
        <v>180</v>
      </c>
      <c r="AD1566">
        <v>246</v>
      </c>
      <c r="AE1566" s="2" t="s">
        <v>42</v>
      </c>
      <c r="AF1566" s="2" t="s">
        <v>43</v>
      </c>
      <c r="AG1566">
        <v>202</v>
      </c>
      <c r="AH1566" s="2" t="s">
        <v>44</v>
      </c>
      <c r="AI1566" s="2" t="s">
        <v>44</v>
      </c>
      <c r="AJ1566" s="3">
        <v>45326.000775462962</v>
      </c>
      <c r="AK1566" s="3">
        <v>45326.125798611109</v>
      </c>
    </row>
    <row r="1567" spans="1:37" x14ac:dyDescent="0.25">
      <c r="A1567">
        <v>1575009</v>
      </c>
      <c r="B1567">
        <v>187928</v>
      </c>
      <c r="C1567" s="1">
        <v>45325</v>
      </c>
      <c r="D1567" s="1" t="str">
        <f>TEXT(Analytics_Data_json[[#This Row],[ORDER DATE ]],"mmm")</f>
        <v>Feb</v>
      </c>
      <c r="E1567" s="2" t="s">
        <v>2312</v>
      </c>
      <c r="F1567">
        <v>42</v>
      </c>
      <c r="G1567" s="2" t="s">
        <v>33</v>
      </c>
      <c r="H1567" s="2" t="s">
        <v>34</v>
      </c>
      <c r="I1567">
        <v>62</v>
      </c>
      <c r="J1567" s="4" t="s">
        <v>714</v>
      </c>
      <c r="K1567" s="2" t="s">
        <v>715</v>
      </c>
      <c r="L1567" s="2" t="s">
        <v>37</v>
      </c>
      <c r="M1567">
        <v>0</v>
      </c>
      <c r="N1567">
        <v>53</v>
      </c>
      <c r="O1567">
        <v>53</v>
      </c>
      <c r="P1567" s="2" t="s">
        <v>38</v>
      </c>
      <c r="Q1567" s="2" t="s">
        <v>39</v>
      </c>
      <c r="R1567">
        <v>1</v>
      </c>
      <c r="S1567" s="2" t="s">
        <v>40</v>
      </c>
      <c r="T1567">
        <v>10</v>
      </c>
      <c r="U1567" s="2" t="s">
        <v>41</v>
      </c>
      <c r="V1567">
        <v>2</v>
      </c>
      <c r="W1567">
        <v>118</v>
      </c>
      <c r="X1567">
        <v>236</v>
      </c>
      <c r="Y1567">
        <v>0</v>
      </c>
      <c r="Z1567">
        <v>0</v>
      </c>
      <c r="AA1567">
        <v>236</v>
      </c>
      <c r="AB1567">
        <f>Analytics_Data_json[[#This Row],[amount]]-Analytics_Data_json[[#This Row],[custom_discount]]</f>
        <v>236</v>
      </c>
      <c r="AC1567">
        <f>(Analytics_Data_json[[#This Row],[order_qty]]*Analytics_Data_json[[#This Row],[unit_price]])-Analytics_Data_json[[#This Row],[discount]]-Analytics_Data_json[[#This Row],[custom_discount]]</f>
        <v>236</v>
      </c>
      <c r="AD1567">
        <v>246</v>
      </c>
      <c r="AE1567" s="2" t="s">
        <v>42</v>
      </c>
      <c r="AF1567" s="2" t="s">
        <v>43</v>
      </c>
      <c r="AG1567">
        <v>202</v>
      </c>
      <c r="AH1567" s="2" t="s">
        <v>44</v>
      </c>
      <c r="AI1567" s="2" t="s">
        <v>44</v>
      </c>
      <c r="AJ1567" s="3">
        <v>45326.000775462962</v>
      </c>
      <c r="AK1567" s="3">
        <v>45326.125798611109</v>
      </c>
    </row>
    <row r="1568" spans="1:37" x14ac:dyDescent="0.25">
      <c r="A1568">
        <v>1575008</v>
      </c>
      <c r="B1568">
        <v>187928</v>
      </c>
      <c r="C1568" s="1">
        <v>45325</v>
      </c>
      <c r="D1568" s="1" t="str">
        <f>TEXT(Analytics_Data_json[[#This Row],[ORDER DATE ]],"mmm")</f>
        <v>Feb</v>
      </c>
      <c r="E1568" s="2" t="s">
        <v>2312</v>
      </c>
      <c r="F1568">
        <v>42</v>
      </c>
      <c r="G1568" s="2" t="s">
        <v>33</v>
      </c>
      <c r="H1568" s="2" t="s">
        <v>34</v>
      </c>
      <c r="I1568">
        <v>62</v>
      </c>
      <c r="J1568" s="4" t="s">
        <v>714</v>
      </c>
      <c r="K1568" s="2" t="s">
        <v>715</v>
      </c>
      <c r="L1568" s="2" t="s">
        <v>37</v>
      </c>
      <c r="M1568">
        <v>0</v>
      </c>
      <c r="N1568">
        <v>52</v>
      </c>
      <c r="O1568">
        <v>52</v>
      </c>
      <c r="P1568" s="2" t="s">
        <v>46</v>
      </c>
      <c r="Q1568" s="2" t="s">
        <v>47</v>
      </c>
      <c r="R1568">
        <v>1</v>
      </c>
      <c r="S1568" s="2" t="s">
        <v>40</v>
      </c>
      <c r="T1568">
        <v>10</v>
      </c>
      <c r="U1568" s="2" t="s">
        <v>41</v>
      </c>
      <c r="V1568">
        <v>2</v>
      </c>
      <c r="W1568">
        <v>118</v>
      </c>
      <c r="X1568">
        <v>236</v>
      </c>
      <c r="Y1568">
        <v>0</v>
      </c>
      <c r="Z1568">
        <v>0</v>
      </c>
      <c r="AA1568">
        <v>236</v>
      </c>
      <c r="AB1568">
        <f>Analytics_Data_json[[#This Row],[amount]]-Analytics_Data_json[[#This Row],[custom_discount]]</f>
        <v>236</v>
      </c>
      <c r="AC1568">
        <f>(Analytics_Data_json[[#This Row],[order_qty]]*Analytics_Data_json[[#This Row],[unit_price]])-Analytics_Data_json[[#This Row],[discount]]-Analytics_Data_json[[#This Row],[custom_discount]]</f>
        <v>236</v>
      </c>
      <c r="AD1568">
        <v>246</v>
      </c>
      <c r="AE1568" s="2" t="s">
        <v>42</v>
      </c>
      <c r="AF1568" s="2" t="s">
        <v>43</v>
      </c>
      <c r="AG1568">
        <v>202</v>
      </c>
      <c r="AH1568" s="2" t="s">
        <v>44</v>
      </c>
      <c r="AI1568" s="2" t="s">
        <v>44</v>
      </c>
      <c r="AJ1568" s="3">
        <v>45326.000775462962</v>
      </c>
      <c r="AK1568" s="3">
        <v>45326.125798611109</v>
      </c>
    </row>
    <row r="1569" spans="1:37" x14ac:dyDescent="0.25">
      <c r="A1569">
        <v>1575007</v>
      </c>
      <c r="B1569">
        <v>187927</v>
      </c>
      <c r="C1569" s="1">
        <v>45325</v>
      </c>
      <c r="D1569" s="1" t="str">
        <f>TEXT(Analytics_Data_json[[#This Row],[ORDER DATE ]],"mmm")</f>
        <v>Feb</v>
      </c>
      <c r="E1569" s="2" t="s">
        <v>2313</v>
      </c>
      <c r="F1569">
        <v>54</v>
      </c>
      <c r="G1569" s="2" t="s">
        <v>158</v>
      </c>
      <c r="H1569" s="2" t="s">
        <v>159</v>
      </c>
      <c r="I1569">
        <v>74</v>
      </c>
      <c r="J1569" s="4">
        <v>617</v>
      </c>
      <c r="K1569" s="2" t="s">
        <v>668</v>
      </c>
      <c r="L1569" s="2" t="s">
        <v>37</v>
      </c>
      <c r="M1569">
        <v>0</v>
      </c>
      <c r="N1569">
        <v>83</v>
      </c>
      <c r="O1569">
        <v>83</v>
      </c>
      <c r="P1569" s="2" t="s">
        <v>87</v>
      </c>
      <c r="Q1569" s="2" t="s">
        <v>88</v>
      </c>
      <c r="R1569">
        <v>1</v>
      </c>
      <c r="S1569" s="2" t="s">
        <v>40</v>
      </c>
      <c r="T1569">
        <v>2</v>
      </c>
      <c r="U1569" s="2" t="s">
        <v>89</v>
      </c>
      <c r="V1569">
        <v>1</v>
      </c>
      <c r="W1569">
        <v>100</v>
      </c>
      <c r="X1569">
        <v>100</v>
      </c>
      <c r="Y1569">
        <v>0</v>
      </c>
      <c r="Z1569">
        <v>0</v>
      </c>
      <c r="AA1569">
        <v>100</v>
      </c>
      <c r="AB1569">
        <f>Analytics_Data_json[[#This Row],[amount]]-Analytics_Data_json[[#This Row],[custom_discount]]</f>
        <v>100</v>
      </c>
      <c r="AC1569">
        <f>(Analytics_Data_json[[#This Row],[order_qty]]*Analytics_Data_json[[#This Row],[unit_price]])-Analytics_Data_json[[#This Row],[discount]]-Analytics_Data_json[[#This Row],[custom_discount]]</f>
        <v>100</v>
      </c>
      <c r="AD1569">
        <v>272</v>
      </c>
      <c r="AE1569" s="2" t="s">
        <v>161</v>
      </c>
      <c r="AF1569" s="2" t="s">
        <v>162</v>
      </c>
      <c r="AG1569">
        <v>227</v>
      </c>
      <c r="AH1569" s="2" t="s">
        <v>44</v>
      </c>
      <c r="AI1569" s="2" t="s">
        <v>44</v>
      </c>
      <c r="AJ1569" s="3">
        <v>45326.000775462962</v>
      </c>
      <c r="AK1569" s="3">
        <v>45326.125798611109</v>
      </c>
    </row>
    <row r="1570" spans="1:37" x14ac:dyDescent="0.25">
      <c r="A1570">
        <v>1575006</v>
      </c>
      <c r="B1570">
        <v>187927</v>
      </c>
      <c r="C1570" s="1">
        <v>45325</v>
      </c>
      <c r="D1570" s="1" t="str">
        <f>TEXT(Analytics_Data_json[[#This Row],[ORDER DATE ]],"mmm")</f>
        <v>Feb</v>
      </c>
      <c r="E1570" s="2" t="s">
        <v>2313</v>
      </c>
      <c r="F1570">
        <v>54</v>
      </c>
      <c r="G1570" s="2" t="s">
        <v>158</v>
      </c>
      <c r="H1570" s="2" t="s">
        <v>159</v>
      </c>
      <c r="I1570">
        <v>74</v>
      </c>
      <c r="J1570" s="4">
        <v>617</v>
      </c>
      <c r="K1570" s="2" t="s">
        <v>668</v>
      </c>
      <c r="L1570" s="2" t="s">
        <v>37</v>
      </c>
      <c r="M1570">
        <v>0</v>
      </c>
      <c r="N1570">
        <v>55</v>
      </c>
      <c r="O1570">
        <v>55</v>
      </c>
      <c r="P1570" s="2" t="s">
        <v>90</v>
      </c>
      <c r="Q1570" s="2" t="s">
        <v>91</v>
      </c>
      <c r="R1570">
        <v>1</v>
      </c>
      <c r="S1570" s="2" t="s">
        <v>40</v>
      </c>
      <c r="T1570">
        <v>10</v>
      </c>
      <c r="U1570" s="2" t="s">
        <v>41</v>
      </c>
      <c r="V1570">
        <v>1</v>
      </c>
      <c r="W1570">
        <v>100</v>
      </c>
      <c r="X1570">
        <v>100</v>
      </c>
      <c r="Y1570">
        <v>0</v>
      </c>
      <c r="Z1570">
        <v>0</v>
      </c>
      <c r="AA1570">
        <v>100</v>
      </c>
      <c r="AB1570">
        <f>Analytics_Data_json[[#This Row],[amount]]-Analytics_Data_json[[#This Row],[custom_discount]]</f>
        <v>100</v>
      </c>
      <c r="AC1570">
        <f>(Analytics_Data_json[[#This Row],[order_qty]]*Analytics_Data_json[[#This Row],[unit_price]])-Analytics_Data_json[[#This Row],[discount]]-Analytics_Data_json[[#This Row],[custom_discount]]</f>
        <v>100</v>
      </c>
      <c r="AD1570">
        <v>272</v>
      </c>
      <c r="AE1570" s="2" t="s">
        <v>161</v>
      </c>
      <c r="AF1570" s="2" t="s">
        <v>162</v>
      </c>
      <c r="AG1570">
        <v>227</v>
      </c>
      <c r="AH1570" s="2" t="s">
        <v>44</v>
      </c>
      <c r="AI1570" s="2" t="s">
        <v>44</v>
      </c>
      <c r="AJ1570" s="3">
        <v>45326.000775462962</v>
      </c>
      <c r="AK1570" s="3">
        <v>45326.125798611109</v>
      </c>
    </row>
    <row r="1571" spans="1:37" x14ac:dyDescent="0.25">
      <c r="A1571">
        <v>1575005</v>
      </c>
      <c r="B1571">
        <v>187927</v>
      </c>
      <c r="C1571" s="1">
        <v>45325</v>
      </c>
      <c r="D1571" s="1" t="str">
        <f>TEXT(Analytics_Data_json[[#This Row],[ORDER DATE ]],"mmm")</f>
        <v>Feb</v>
      </c>
      <c r="E1571" s="2" t="s">
        <v>2313</v>
      </c>
      <c r="F1571">
        <v>54</v>
      </c>
      <c r="G1571" s="2" t="s">
        <v>158</v>
      </c>
      <c r="H1571" s="2" t="s">
        <v>159</v>
      </c>
      <c r="I1571">
        <v>74</v>
      </c>
      <c r="J1571" s="4">
        <v>617</v>
      </c>
      <c r="K1571" s="2" t="s">
        <v>668</v>
      </c>
      <c r="L1571" s="2" t="s">
        <v>37</v>
      </c>
      <c r="M1571">
        <v>0</v>
      </c>
      <c r="N1571">
        <v>52</v>
      </c>
      <c r="O1571">
        <v>52</v>
      </c>
      <c r="P1571" s="2" t="s">
        <v>46</v>
      </c>
      <c r="Q1571" s="2" t="s">
        <v>47</v>
      </c>
      <c r="R1571">
        <v>1</v>
      </c>
      <c r="S1571" s="2" t="s">
        <v>40</v>
      </c>
      <c r="T1571">
        <v>10</v>
      </c>
      <c r="U1571" s="2" t="s">
        <v>41</v>
      </c>
      <c r="V1571">
        <v>3</v>
      </c>
      <c r="W1571">
        <v>118</v>
      </c>
      <c r="X1571">
        <v>354</v>
      </c>
      <c r="Y1571">
        <v>0</v>
      </c>
      <c r="Z1571">
        <v>0</v>
      </c>
      <c r="AA1571">
        <v>354</v>
      </c>
      <c r="AB1571">
        <f>Analytics_Data_json[[#This Row],[amount]]-Analytics_Data_json[[#This Row],[custom_discount]]</f>
        <v>354</v>
      </c>
      <c r="AC1571">
        <f>(Analytics_Data_json[[#This Row],[order_qty]]*Analytics_Data_json[[#This Row],[unit_price]])-Analytics_Data_json[[#This Row],[discount]]-Analytics_Data_json[[#This Row],[custom_discount]]</f>
        <v>354</v>
      </c>
      <c r="AD1571">
        <v>272</v>
      </c>
      <c r="AE1571" s="2" t="s">
        <v>161</v>
      </c>
      <c r="AF1571" s="2" t="s">
        <v>162</v>
      </c>
      <c r="AG1571">
        <v>227</v>
      </c>
      <c r="AH1571" s="2" t="s">
        <v>44</v>
      </c>
      <c r="AI1571" s="2" t="s">
        <v>44</v>
      </c>
      <c r="AJ1571" s="3">
        <v>45326.000775462962</v>
      </c>
      <c r="AK1571" s="3">
        <v>45326.125798611109</v>
      </c>
    </row>
    <row r="1572" spans="1:37" x14ac:dyDescent="0.25">
      <c r="A1572">
        <v>1575004</v>
      </c>
      <c r="B1572">
        <v>187926</v>
      </c>
      <c r="C1572" s="1">
        <v>45325</v>
      </c>
      <c r="D1572" s="1" t="str">
        <f>TEXT(Analytics_Data_json[[#This Row],[ORDER DATE ]],"mmm")</f>
        <v>Feb</v>
      </c>
      <c r="E1572" s="2" t="s">
        <v>2314</v>
      </c>
      <c r="F1572">
        <v>54</v>
      </c>
      <c r="G1572" s="2" t="s">
        <v>158</v>
      </c>
      <c r="H1572" s="2" t="s">
        <v>159</v>
      </c>
      <c r="I1572">
        <v>74</v>
      </c>
      <c r="J1572" s="4">
        <v>1766</v>
      </c>
      <c r="K1572" s="2" t="s">
        <v>680</v>
      </c>
      <c r="L1572" s="2" t="s">
        <v>37</v>
      </c>
      <c r="M1572">
        <v>0</v>
      </c>
      <c r="N1572">
        <v>76</v>
      </c>
      <c r="O1572">
        <v>76</v>
      </c>
      <c r="P1572" s="2" t="s">
        <v>63</v>
      </c>
      <c r="Q1572" s="2" t="s">
        <v>64</v>
      </c>
      <c r="R1572">
        <v>1</v>
      </c>
      <c r="S1572" s="2" t="s">
        <v>40</v>
      </c>
      <c r="T1572">
        <v>13</v>
      </c>
      <c r="U1572" s="2" t="s">
        <v>62</v>
      </c>
      <c r="V1572">
        <v>1</v>
      </c>
      <c r="W1572">
        <v>150</v>
      </c>
      <c r="X1572">
        <v>150</v>
      </c>
      <c r="Y1572">
        <v>0</v>
      </c>
      <c r="Z1572">
        <v>0</v>
      </c>
      <c r="AA1572">
        <v>150</v>
      </c>
      <c r="AB1572">
        <f>Analytics_Data_json[[#This Row],[amount]]-Analytics_Data_json[[#This Row],[custom_discount]]</f>
        <v>150</v>
      </c>
      <c r="AC1572">
        <f>(Analytics_Data_json[[#This Row],[order_qty]]*Analytics_Data_json[[#This Row],[unit_price]])-Analytics_Data_json[[#This Row],[discount]]-Analytics_Data_json[[#This Row],[custom_discount]]</f>
        <v>150</v>
      </c>
      <c r="AD1572">
        <v>273</v>
      </c>
      <c r="AE1572" s="2" t="s">
        <v>188</v>
      </c>
      <c r="AF1572" s="2" t="s">
        <v>189</v>
      </c>
      <c r="AG1572">
        <v>228</v>
      </c>
      <c r="AH1572" s="2" t="s">
        <v>44</v>
      </c>
      <c r="AI1572" s="2" t="s">
        <v>44</v>
      </c>
      <c r="AJ1572" s="3">
        <v>45326.000775462962</v>
      </c>
      <c r="AK1572" s="3">
        <v>45326.125798611109</v>
      </c>
    </row>
    <row r="1573" spans="1:37" x14ac:dyDescent="0.25">
      <c r="A1573">
        <v>1575003</v>
      </c>
      <c r="B1573">
        <v>187926</v>
      </c>
      <c r="C1573" s="1">
        <v>45325</v>
      </c>
      <c r="D1573" s="1" t="str">
        <f>TEXT(Analytics_Data_json[[#This Row],[ORDER DATE ]],"mmm")</f>
        <v>Feb</v>
      </c>
      <c r="E1573" s="2" t="s">
        <v>2314</v>
      </c>
      <c r="F1573">
        <v>54</v>
      </c>
      <c r="G1573" s="2" t="s">
        <v>158</v>
      </c>
      <c r="H1573" s="2" t="s">
        <v>159</v>
      </c>
      <c r="I1573">
        <v>74</v>
      </c>
      <c r="J1573" s="4">
        <v>1766</v>
      </c>
      <c r="K1573" s="2" t="s">
        <v>680</v>
      </c>
      <c r="L1573" s="2" t="s">
        <v>37</v>
      </c>
      <c r="M1573">
        <v>0</v>
      </c>
      <c r="N1573">
        <v>75</v>
      </c>
      <c r="O1573">
        <v>75</v>
      </c>
      <c r="P1573" s="2" t="s">
        <v>60</v>
      </c>
      <c r="Q1573" s="2" t="s">
        <v>61</v>
      </c>
      <c r="R1573">
        <v>1</v>
      </c>
      <c r="S1573" s="2" t="s">
        <v>40</v>
      </c>
      <c r="T1573">
        <v>13</v>
      </c>
      <c r="U1573" s="2" t="s">
        <v>62</v>
      </c>
      <c r="V1573">
        <v>1</v>
      </c>
      <c r="W1573">
        <v>150</v>
      </c>
      <c r="X1573">
        <v>150</v>
      </c>
      <c r="Y1573">
        <v>0</v>
      </c>
      <c r="Z1573">
        <v>0</v>
      </c>
      <c r="AA1573">
        <v>150</v>
      </c>
      <c r="AB1573">
        <f>Analytics_Data_json[[#This Row],[amount]]-Analytics_Data_json[[#This Row],[custom_discount]]</f>
        <v>150</v>
      </c>
      <c r="AC1573">
        <f>(Analytics_Data_json[[#This Row],[order_qty]]*Analytics_Data_json[[#This Row],[unit_price]])-Analytics_Data_json[[#This Row],[discount]]-Analytics_Data_json[[#This Row],[custom_discount]]</f>
        <v>150</v>
      </c>
      <c r="AD1573">
        <v>273</v>
      </c>
      <c r="AE1573" s="2" t="s">
        <v>188</v>
      </c>
      <c r="AF1573" s="2" t="s">
        <v>189</v>
      </c>
      <c r="AG1573">
        <v>228</v>
      </c>
      <c r="AH1573" s="2" t="s">
        <v>44</v>
      </c>
      <c r="AI1573" s="2" t="s">
        <v>44</v>
      </c>
      <c r="AJ1573" s="3">
        <v>45326.000775462962</v>
      </c>
      <c r="AK1573" s="3">
        <v>45326.125798611109</v>
      </c>
    </row>
    <row r="1574" spans="1:37" x14ac:dyDescent="0.25">
      <c r="A1574">
        <v>1575002</v>
      </c>
      <c r="B1574">
        <v>187926</v>
      </c>
      <c r="C1574" s="1">
        <v>45325</v>
      </c>
      <c r="D1574" s="1" t="str">
        <f>TEXT(Analytics_Data_json[[#This Row],[ORDER DATE ]],"mmm")</f>
        <v>Feb</v>
      </c>
      <c r="E1574" s="2" t="s">
        <v>2314</v>
      </c>
      <c r="F1574">
        <v>54</v>
      </c>
      <c r="G1574" s="2" t="s">
        <v>158</v>
      </c>
      <c r="H1574" s="2" t="s">
        <v>159</v>
      </c>
      <c r="I1574">
        <v>74</v>
      </c>
      <c r="J1574" s="4">
        <v>1766</v>
      </c>
      <c r="K1574" s="2" t="s">
        <v>680</v>
      </c>
      <c r="L1574" s="2" t="s">
        <v>37</v>
      </c>
      <c r="M1574">
        <v>0</v>
      </c>
      <c r="N1574">
        <v>69</v>
      </c>
      <c r="O1574">
        <v>69</v>
      </c>
      <c r="P1574" s="2" t="s">
        <v>72</v>
      </c>
      <c r="Q1574" s="2" t="s">
        <v>73</v>
      </c>
      <c r="R1574">
        <v>1</v>
      </c>
      <c r="S1574" s="2" t="s">
        <v>40</v>
      </c>
      <c r="T1574">
        <v>12</v>
      </c>
      <c r="U1574" s="2" t="s">
        <v>74</v>
      </c>
      <c r="V1574">
        <v>24</v>
      </c>
      <c r="W1574">
        <v>8.5</v>
      </c>
      <c r="X1574">
        <v>204</v>
      </c>
      <c r="Y1574">
        <v>0</v>
      </c>
      <c r="Z1574">
        <v>0</v>
      </c>
      <c r="AA1574">
        <v>204</v>
      </c>
      <c r="AB1574">
        <f>Analytics_Data_json[[#This Row],[amount]]-Analytics_Data_json[[#This Row],[custom_discount]]</f>
        <v>204</v>
      </c>
      <c r="AC1574">
        <f>(Analytics_Data_json[[#This Row],[order_qty]]*Analytics_Data_json[[#This Row],[unit_price]])-Analytics_Data_json[[#This Row],[discount]]-Analytics_Data_json[[#This Row],[custom_discount]]</f>
        <v>204</v>
      </c>
      <c r="AD1574">
        <v>273</v>
      </c>
      <c r="AE1574" s="2" t="s">
        <v>188</v>
      </c>
      <c r="AF1574" s="2" t="s">
        <v>189</v>
      </c>
      <c r="AG1574">
        <v>228</v>
      </c>
      <c r="AH1574" s="2" t="s">
        <v>44</v>
      </c>
      <c r="AI1574" s="2" t="s">
        <v>44</v>
      </c>
      <c r="AJ1574" s="3">
        <v>45326.000775462962</v>
      </c>
      <c r="AK1574" s="3">
        <v>45326.125798611109</v>
      </c>
    </row>
    <row r="1575" spans="1:37" x14ac:dyDescent="0.25">
      <c r="A1575">
        <v>1575001</v>
      </c>
      <c r="B1575">
        <v>187926</v>
      </c>
      <c r="C1575" s="1">
        <v>45325</v>
      </c>
      <c r="D1575" s="1" t="str">
        <f>TEXT(Analytics_Data_json[[#This Row],[ORDER DATE ]],"mmm")</f>
        <v>Feb</v>
      </c>
      <c r="E1575" s="2" t="s">
        <v>2314</v>
      </c>
      <c r="F1575">
        <v>54</v>
      </c>
      <c r="G1575" s="2" t="s">
        <v>158</v>
      </c>
      <c r="H1575" s="2" t="s">
        <v>159</v>
      </c>
      <c r="I1575">
        <v>74</v>
      </c>
      <c r="J1575" s="4">
        <v>1766</v>
      </c>
      <c r="K1575" s="2" t="s">
        <v>680</v>
      </c>
      <c r="L1575" s="2" t="s">
        <v>37</v>
      </c>
      <c r="M1575">
        <v>0</v>
      </c>
      <c r="N1575">
        <v>62</v>
      </c>
      <c r="O1575">
        <v>62</v>
      </c>
      <c r="P1575" s="2" t="s">
        <v>48</v>
      </c>
      <c r="Q1575" s="2" t="s">
        <v>49</v>
      </c>
      <c r="R1575">
        <v>1</v>
      </c>
      <c r="S1575" s="2" t="s">
        <v>40</v>
      </c>
      <c r="T1575">
        <v>10</v>
      </c>
      <c r="U1575" s="2" t="s">
        <v>41</v>
      </c>
      <c r="V1575">
        <v>6</v>
      </c>
      <c r="W1575">
        <v>30</v>
      </c>
      <c r="X1575">
        <v>180</v>
      </c>
      <c r="Y1575">
        <v>0</v>
      </c>
      <c r="Z1575">
        <v>0</v>
      </c>
      <c r="AA1575">
        <v>180</v>
      </c>
      <c r="AB1575">
        <f>Analytics_Data_json[[#This Row],[amount]]-Analytics_Data_json[[#This Row],[custom_discount]]</f>
        <v>180</v>
      </c>
      <c r="AC1575">
        <f>(Analytics_Data_json[[#This Row],[order_qty]]*Analytics_Data_json[[#This Row],[unit_price]])-Analytics_Data_json[[#This Row],[discount]]-Analytics_Data_json[[#This Row],[custom_discount]]</f>
        <v>180</v>
      </c>
      <c r="AD1575">
        <v>273</v>
      </c>
      <c r="AE1575" s="2" t="s">
        <v>188</v>
      </c>
      <c r="AF1575" s="2" t="s">
        <v>189</v>
      </c>
      <c r="AG1575">
        <v>228</v>
      </c>
      <c r="AH1575" s="2" t="s">
        <v>44</v>
      </c>
      <c r="AI1575" s="2" t="s">
        <v>44</v>
      </c>
      <c r="AJ1575" s="3">
        <v>45326.000775462962</v>
      </c>
      <c r="AK1575" s="3">
        <v>45326.125798611109</v>
      </c>
    </row>
    <row r="1576" spans="1:37" x14ac:dyDescent="0.25">
      <c r="A1576">
        <v>1575000</v>
      </c>
      <c r="B1576">
        <v>187926</v>
      </c>
      <c r="C1576" s="1">
        <v>45325</v>
      </c>
      <c r="D1576" s="1" t="str">
        <f>TEXT(Analytics_Data_json[[#This Row],[ORDER DATE ]],"mmm")</f>
        <v>Feb</v>
      </c>
      <c r="E1576" s="2" t="s">
        <v>2314</v>
      </c>
      <c r="F1576">
        <v>54</v>
      </c>
      <c r="G1576" s="2" t="s">
        <v>158</v>
      </c>
      <c r="H1576" s="2" t="s">
        <v>159</v>
      </c>
      <c r="I1576">
        <v>74</v>
      </c>
      <c r="J1576" s="4">
        <v>1766</v>
      </c>
      <c r="K1576" s="2" t="s">
        <v>680</v>
      </c>
      <c r="L1576" s="2" t="s">
        <v>37</v>
      </c>
      <c r="M1576">
        <v>0</v>
      </c>
      <c r="N1576">
        <v>1</v>
      </c>
      <c r="O1576">
        <v>1</v>
      </c>
      <c r="P1576" s="2" t="s">
        <v>331</v>
      </c>
      <c r="Q1576" s="2" t="s">
        <v>332</v>
      </c>
      <c r="R1576">
        <v>1</v>
      </c>
      <c r="S1576" s="2" t="s">
        <v>40</v>
      </c>
      <c r="T1576">
        <v>1</v>
      </c>
      <c r="U1576" s="2" t="s">
        <v>333</v>
      </c>
      <c r="V1576">
        <v>1</v>
      </c>
      <c r="W1576">
        <v>100</v>
      </c>
      <c r="X1576">
        <v>100</v>
      </c>
      <c r="Y1576">
        <v>0</v>
      </c>
      <c r="Z1576">
        <v>0</v>
      </c>
      <c r="AA1576">
        <v>100</v>
      </c>
      <c r="AB1576">
        <f>Analytics_Data_json[[#This Row],[amount]]-Analytics_Data_json[[#This Row],[custom_discount]]</f>
        <v>100</v>
      </c>
      <c r="AC1576">
        <f>(Analytics_Data_json[[#This Row],[order_qty]]*Analytics_Data_json[[#This Row],[unit_price]])-Analytics_Data_json[[#This Row],[discount]]-Analytics_Data_json[[#This Row],[custom_discount]]</f>
        <v>100</v>
      </c>
      <c r="AD1576">
        <v>273</v>
      </c>
      <c r="AE1576" s="2" t="s">
        <v>188</v>
      </c>
      <c r="AF1576" s="2" t="s">
        <v>189</v>
      </c>
      <c r="AG1576">
        <v>228</v>
      </c>
      <c r="AH1576" s="2" t="s">
        <v>44</v>
      </c>
      <c r="AI1576" s="2" t="s">
        <v>44</v>
      </c>
      <c r="AJ1576" s="3">
        <v>45326.000775462962</v>
      </c>
      <c r="AK1576" s="3">
        <v>45326.125798611109</v>
      </c>
    </row>
    <row r="1577" spans="1:37" x14ac:dyDescent="0.25">
      <c r="A1577">
        <v>1574999</v>
      </c>
      <c r="B1577">
        <v>187925</v>
      </c>
      <c r="C1577" s="1">
        <v>45325</v>
      </c>
      <c r="D1577" s="1" t="str">
        <f>TEXT(Analytics_Data_json[[#This Row],[ORDER DATE ]],"mmm")</f>
        <v>Feb</v>
      </c>
      <c r="E1577" s="2" t="s">
        <v>2315</v>
      </c>
      <c r="F1577">
        <v>54</v>
      </c>
      <c r="G1577" s="2" t="s">
        <v>158</v>
      </c>
      <c r="H1577" s="2" t="s">
        <v>159</v>
      </c>
      <c r="I1577">
        <v>74</v>
      </c>
      <c r="J1577" s="4">
        <v>196</v>
      </c>
      <c r="K1577" s="2" t="s">
        <v>663</v>
      </c>
      <c r="L1577" s="2" t="s">
        <v>37</v>
      </c>
      <c r="M1577">
        <v>0</v>
      </c>
      <c r="N1577">
        <v>69</v>
      </c>
      <c r="O1577">
        <v>69</v>
      </c>
      <c r="P1577" s="2" t="s">
        <v>72</v>
      </c>
      <c r="Q1577" s="2" t="s">
        <v>73</v>
      </c>
      <c r="R1577">
        <v>1</v>
      </c>
      <c r="S1577" s="2" t="s">
        <v>40</v>
      </c>
      <c r="T1577">
        <v>12</v>
      </c>
      <c r="U1577" s="2" t="s">
        <v>74</v>
      </c>
      <c r="V1577">
        <v>12</v>
      </c>
      <c r="W1577">
        <v>8.5</v>
      </c>
      <c r="X1577">
        <v>102</v>
      </c>
      <c r="Y1577">
        <v>0</v>
      </c>
      <c r="Z1577">
        <v>0</v>
      </c>
      <c r="AA1577">
        <v>102</v>
      </c>
      <c r="AB1577">
        <f>Analytics_Data_json[[#This Row],[amount]]-Analytics_Data_json[[#This Row],[custom_discount]]</f>
        <v>102</v>
      </c>
      <c r="AC1577">
        <f>(Analytics_Data_json[[#This Row],[order_qty]]*Analytics_Data_json[[#This Row],[unit_price]])-Analytics_Data_json[[#This Row],[discount]]-Analytics_Data_json[[#This Row],[custom_discount]]</f>
        <v>102</v>
      </c>
      <c r="AD1577">
        <v>272</v>
      </c>
      <c r="AE1577" s="2" t="s">
        <v>161</v>
      </c>
      <c r="AF1577" s="2" t="s">
        <v>162</v>
      </c>
      <c r="AG1577">
        <v>227</v>
      </c>
      <c r="AH1577" s="2" t="s">
        <v>44</v>
      </c>
      <c r="AI1577" s="2" t="s">
        <v>44</v>
      </c>
      <c r="AJ1577" s="3">
        <v>45326.000775462962</v>
      </c>
      <c r="AK1577" s="3">
        <v>45326.125798611109</v>
      </c>
    </row>
    <row r="1578" spans="1:37" x14ac:dyDescent="0.25">
      <c r="A1578">
        <v>1574998</v>
      </c>
      <c r="B1578">
        <v>187925</v>
      </c>
      <c r="C1578" s="1">
        <v>45325</v>
      </c>
      <c r="D1578" s="1" t="str">
        <f>TEXT(Analytics_Data_json[[#This Row],[ORDER DATE ]],"mmm")</f>
        <v>Feb</v>
      </c>
      <c r="E1578" s="2" t="s">
        <v>2315</v>
      </c>
      <c r="F1578">
        <v>54</v>
      </c>
      <c r="G1578" s="2" t="s">
        <v>158</v>
      </c>
      <c r="H1578" s="2" t="s">
        <v>159</v>
      </c>
      <c r="I1578">
        <v>74</v>
      </c>
      <c r="J1578" s="4">
        <v>196</v>
      </c>
      <c r="K1578" s="2" t="s">
        <v>663</v>
      </c>
      <c r="L1578" s="2" t="s">
        <v>37</v>
      </c>
      <c r="M1578">
        <v>0</v>
      </c>
      <c r="N1578">
        <v>68</v>
      </c>
      <c r="O1578">
        <v>68</v>
      </c>
      <c r="P1578" s="2" t="s">
        <v>75</v>
      </c>
      <c r="Q1578" s="2" t="s">
        <v>76</v>
      </c>
      <c r="R1578">
        <v>1</v>
      </c>
      <c r="S1578" s="2" t="s">
        <v>40</v>
      </c>
      <c r="T1578">
        <v>12</v>
      </c>
      <c r="U1578" s="2" t="s">
        <v>74</v>
      </c>
      <c r="V1578">
        <v>12</v>
      </c>
      <c r="W1578">
        <v>8.5</v>
      </c>
      <c r="X1578">
        <v>102</v>
      </c>
      <c r="Y1578">
        <v>0</v>
      </c>
      <c r="Z1578">
        <v>0</v>
      </c>
      <c r="AA1578">
        <v>102</v>
      </c>
      <c r="AB1578">
        <f>Analytics_Data_json[[#This Row],[amount]]-Analytics_Data_json[[#This Row],[custom_discount]]</f>
        <v>102</v>
      </c>
      <c r="AC1578">
        <f>(Analytics_Data_json[[#This Row],[order_qty]]*Analytics_Data_json[[#This Row],[unit_price]])-Analytics_Data_json[[#This Row],[discount]]-Analytics_Data_json[[#This Row],[custom_discount]]</f>
        <v>102</v>
      </c>
      <c r="AD1578">
        <v>272</v>
      </c>
      <c r="AE1578" s="2" t="s">
        <v>161</v>
      </c>
      <c r="AF1578" s="2" t="s">
        <v>162</v>
      </c>
      <c r="AG1578">
        <v>227</v>
      </c>
      <c r="AH1578" s="2" t="s">
        <v>44</v>
      </c>
      <c r="AI1578" s="2" t="s">
        <v>44</v>
      </c>
      <c r="AJ1578" s="3">
        <v>45326.000775462962</v>
      </c>
      <c r="AK1578" s="3">
        <v>45326.125798611109</v>
      </c>
    </row>
    <row r="1579" spans="1:37" x14ac:dyDescent="0.25">
      <c r="A1579">
        <v>1574997</v>
      </c>
      <c r="B1579">
        <v>187924</v>
      </c>
      <c r="C1579" s="1">
        <v>45325</v>
      </c>
      <c r="D1579" s="1" t="str">
        <f>TEXT(Analytics_Data_json[[#This Row],[ORDER DATE ]],"mmm")</f>
        <v>Feb</v>
      </c>
      <c r="E1579" s="2" t="s">
        <v>2316</v>
      </c>
      <c r="F1579">
        <v>54</v>
      </c>
      <c r="G1579" s="2" t="s">
        <v>158</v>
      </c>
      <c r="H1579" s="2" t="s">
        <v>159</v>
      </c>
      <c r="I1579">
        <v>74</v>
      </c>
      <c r="J1579" s="4">
        <v>1804</v>
      </c>
      <c r="K1579" s="2" t="s">
        <v>549</v>
      </c>
      <c r="L1579" s="2" t="s">
        <v>37</v>
      </c>
      <c r="M1579">
        <v>0</v>
      </c>
      <c r="N1579">
        <v>62</v>
      </c>
      <c r="O1579">
        <v>62</v>
      </c>
      <c r="P1579" s="2" t="s">
        <v>48</v>
      </c>
      <c r="Q1579" s="2" t="s">
        <v>49</v>
      </c>
      <c r="R1579">
        <v>1</v>
      </c>
      <c r="S1579" s="2" t="s">
        <v>40</v>
      </c>
      <c r="T1579">
        <v>10</v>
      </c>
      <c r="U1579" s="2" t="s">
        <v>41</v>
      </c>
      <c r="V1579">
        <v>6</v>
      </c>
      <c r="W1579">
        <v>30</v>
      </c>
      <c r="X1579">
        <v>180</v>
      </c>
      <c r="Y1579">
        <v>0</v>
      </c>
      <c r="Z1579">
        <v>0</v>
      </c>
      <c r="AA1579">
        <v>180</v>
      </c>
      <c r="AB1579">
        <f>Analytics_Data_json[[#This Row],[amount]]-Analytics_Data_json[[#This Row],[custom_discount]]</f>
        <v>180</v>
      </c>
      <c r="AC1579">
        <f>(Analytics_Data_json[[#This Row],[order_qty]]*Analytics_Data_json[[#This Row],[unit_price]])-Analytics_Data_json[[#This Row],[discount]]-Analytics_Data_json[[#This Row],[custom_discount]]</f>
        <v>180</v>
      </c>
      <c r="AD1579">
        <v>273</v>
      </c>
      <c r="AE1579" s="2" t="s">
        <v>188</v>
      </c>
      <c r="AF1579" s="2" t="s">
        <v>189</v>
      </c>
      <c r="AG1579">
        <v>228</v>
      </c>
      <c r="AH1579" s="2" t="s">
        <v>44</v>
      </c>
      <c r="AI1579" s="2" t="s">
        <v>44</v>
      </c>
      <c r="AJ1579" s="3">
        <v>45326.000775462962</v>
      </c>
      <c r="AK1579" s="3">
        <v>45326.125798611109</v>
      </c>
    </row>
    <row r="1580" spans="1:37" x14ac:dyDescent="0.25">
      <c r="A1580">
        <v>1574996</v>
      </c>
      <c r="B1580">
        <v>187923</v>
      </c>
      <c r="C1580" s="1">
        <v>45325</v>
      </c>
      <c r="D1580" s="1" t="str">
        <f>TEXT(Analytics_Data_json[[#This Row],[ORDER DATE ]],"mmm")</f>
        <v>Feb</v>
      </c>
      <c r="E1580" s="2" t="s">
        <v>2317</v>
      </c>
      <c r="F1580">
        <v>54</v>
      </c>
      <c r="G1580" s="2" t="s">
        <v>158</v>
      </c>
      <c r="H1580" s="2" t="s">
        <v>159</v>
      </c>
      <c r="I1580">
        <v>74</v>
      </c>
      <c r="J1580" s="4">
        <v>1803</v>
      </c>
      <c r="K1580" s="2" t="s">
        <v>2318</v>
      </c>
      <c r="L1580" s="2" t="s">
        <v>37</v>
      </c>
      <c r="M1580">
        <v>0</v>
      </c>
      <c r="N1580">
        <v>62</v>
      </c>
      <c r="O1580">
        <v>62</v>
      </c>
      <c r="P1580" s="2" t="s">
        <v>48</v>
      </c>
      <c r="Q1580" s="2" t="s">
        <v>49</v>
      </c>
      <c r="R1580">
        <v>1</v>
      </c>
      <c r="S1580" s="2" t="s">
        <v>40</v>
      </c>
      <c r="T1580">
        <v>10</v>
      </c>
      <c r="U1580" s="2" t="s">
        <v>41</v>
      </c>
      <c r="V1580">
        <v>3</v>
      </c>
      <c r="W1580">
        <v>30</v>
      </c>
      <c r="X1580">
        <v>90</v>
      </c>
      <c r="Y1580">
        <v>0</v>
      </c>
      <c r="Z1580">
        <v>0</v>
      </c>
      <c r="AA1580">
        <v>90</v>
      </c>
      <c r="AB1580">
        <f>Analytics_Data_json[[#This Row],[amount]]-Analytics_Data_json[[#This Row],[custom_discount]]</f>
        <v>90</v>
      </c>
      <c r="AC1580">
        <f>(Analytics_Data_json[[#This Row],[order_qty]]*Analytics_Data_json[[#This Row],[unit_price]])-Analytics_Data_json[[#This Row],[discount]]-Analytics_Data_json[[#This Row],[custom_discount]]</f>
        <v>90</v>
      </c>
      <c r="AD1580">
        <v>273</v>
      </c>
      <c r="AE1580" s="2" t="s">
        <v>188</v>
      </c>
      <c r="AF1580" s="2" t="s">
        <v>189</v>
      </c>
      <c r="AG1580">
        <v>228</v>
      </c>
      <c r="AH1580" s="2" t="s">
        <v>44</v>
      </c>
      <c r="AI1580" s="2" t="s">
        <v>44</v>
      </c>
      <c r="AJ1580" s="3">
        <v>45326.000775462962</v>
      </c>
      <c r="AK1580" s="3">
        <v>45326.125798611109</v>
      </c>
    </row>
    <row r="1581" spans="1:37" x14ac:dyDescent="0.25">
      <c r="A1581">
        <v>1574995</v>
      </c>
      <c r="B1581">
        <v>187923</v>
      </c>
      <c r="C1581" s="1">
        <v>45325</v>
      </c>
      <c r="D1581" s="1" t="str">
        <f>TEXT(Analytics_Data_json[[#This Row],[ORDER DATE ]],"mmm")</f>
        <v>Feb</v>
      </c>
      <c r="E1581" s="2" t="s">
        <v>2317</v>
      </c>
      <c r="F1581">
        <v>54</v>
      </c>
      <c r="G1581" s="2" t="s">
        <v>158</v>
      </c>
      <c r="H1581" s="2" t="s">
        <v>159</v>
      </c>
      <c r="I1581">
        <v>74</v>
      </c>
      <c r="J1581" s="4">
        <v>1803</v>
      </c>
      <c r="K1581" s="2" t="s">
        <v>2318</v>
      </c>
      <c r="L1581" s="2" t="s">
        <v>37</v>
      </c>
      <c r="M1581">
        <v>0</v>
      </c>
      <c r="N1581">
        <v>61</v>
      </c>
      <c r="O1581">
        <v>61</v>
      </c>
      <c r="P1581" s="2" t="s">
        <v>50</v>
      </c>
      <c r="Q1581" s="2" t="s">
        <v>51</v>
      </c>
      <c r="R1581">
        <v>1</v>
      </c>
      <c r="S1581" s="2" t="s">
        <v>40</v>
      </c>
      <c r="T1581">
        <v>10</v>
      </c>
      <c r="U1581" s="2" t="s">
        <v>41</v>
      </c>
      <c r="V1581">
        <v>3</v>
      </c>
      <c r="W1581">
        <v>30</v>
      </c>
      <c r="X1581">
        <v>90</v>
      </c>
      <c r="Y1581">
        <v>0</v>
      </c>
      <c r="Z1581">
        <v>0</v>
      </c>
      <c r="AA1581">
        <v>90</v>
      </c>
      <c r="AB1581">
        <f>Analytics_Data_json[[#This Row],[amount]]-Analytics_Data_json[[#This Row],[custom_discount]]</f>
        <v>90</v>
      </c>
      <c r="AC1581">
        <f>(Analytics_Data_json[[#This Row],[order_qty]]*Analytics_Data_json[[#This Row],[unit_price]])-Analytics_Data_json[[#This Row],[discount]]-Analytics_Data_json[[#This Row],[custom_discount]]</f>
        <v>90</v>
      </c>
      <c r="AD1581">
        <v>273</v>
      </c>
      <c r="AE1581" s="2" t="s">
        <v>188</v>
      </c>
      <c r="AF1581" s="2" t="s">
        <v>189</v>
      </c>
      <c r="AG1581">
        <v>228</v>
      </c>
      <c r="AH1581" s="2" t="s">
        <v>44</v>
      </c>
      <c r="AI1581" s="2" t="s">
        <v>44</v>
      </c>
      <c r="AJ1581" s="3">
        <v>45326.000775462962</v>
      </c>
      <c r="AK1581" s="3">
        <v>45326.125798611109</v>
      </c>
    </row>
    <row r="1582" spans="1:37" x14ac:dyDescent="0.25">
      <c r="A1582">
        <v>1574994</v>
      </c>
      <c r="B1582">
        <v>187922</v>
      </c>
      <c r="C1582" s="1">
        <v>45325</v>
      </c>
      <c r="D1582" s="1" t="str">
        <f>TEXT(Analytics_Data_json[[#This Row],[ORDER DATE ]],"mmm")</f>
        <v>Feb</v>
      </c>
      <c r="E1582" s="2" t="s">
        <v>2319</v>
      </c>
      <c r="F1582">
        <v>54</v>
      </c>
      <c r="G1582" s="2" t="s">
        <v>158</v>
      </c>
      <c r="H1582" s="2" t="s">
        <v>159</v>
      </c>
      <c r="I1582">
        <v>74</v>
      </c>
      <c r="J1582" s="4">
        <v>96</v>
      </c>
      <c r="K1582" s="2" t="s">
        <v>661</v>
      </c>
      <c r="L1582" s="2" t="s">
        <v>37</v>
      </c>
      <c r="M1582">
        <v>0</v>
      </c>
      <c r="N1582">
        <v>62</v>
      </c>
      <c r="O1582">
        <v>62</v>
      </c>
      <c r="P1582" s="2" t="s">
        <v>48</v>
      </c>
      <c r="Q1582" s="2" t="s">
        <v>49</v>
      </c>
      <c r="R1582">
        <v>1</v>
      </c>
      <c r="S1582" s="2" t="s">
        <v>40</v>
      </c>
      <c r="T1582">
        <v>10</v>
      </c>
      <c r="U1582" s="2" t="s">
        <v>41</v>
      </c>
      <c r="V1582">
        <v>6</v>
      </c>
      <c r="W1582">
        <v>30</v>
      </c>
      <c r="X1582">
        <v>180</v>
      </c>
      <c r="Y1582">
        <v>0</v>
      </c>
      <c r="Z1582">
        <v>0</v>
      </c>
      <c r="AA1582">
        <v>180</v>
      </c>
      <c r="AB1582">
        <f>Analytics_Data_json[[#This Row],[amount]]-Analytics_Data_json[[#This Row],[custom_discount]]</f>
        <v>180</v>
      </c>
      <c r="AC1582">
        <f>(Analytics_Data_json[[#This Row],[order_qty]]*Analytics_Data_json[[#This Row],[unit_price]])-Analytics_Data_json[[#This Row],[discount]]-Analytics_Data_json[[#This Row],[custom_discount]]</f>
        <v>180</v>
      </c>
      <c r="AD1582">
        <v>272</v>
      </c>
      <c r="AE1582" s="2" t="s">
        <v>161</v>
      </c>
      <c r="AF1582" s="2" t="s">
        <v>162</v>
      </c>
      <c r="AG1582">
        <v>227</v>
      </c>
      <c r="AH1582" s="2" t="s">
        <v>44</v>
      </c>
      <c r="AI1582" s="2" t="s">
        <v>44</v>
      </c>
      <c r="AJ1582" s="3">
        <v>45326.000775462962</v>
      </c>
      <c r="AK1582" s="3">
        <v>45326.125798611109</v>
      </c>
    </row>
    <row r="1583" spans="1:37" x14ac:dyDescent="0.25">
      <c r="A1583">
        <v>1574993</v>
      </c>
      <c r="B1583">
        <v>187922</v>
      </c>
      <c r="C1583" s="1">
        <v>45325</v>
      </c>
      <c r="D1583" s="1" t="str">
        <f>TEXT(Analytics_Data_json[[#This Row],[ORDER DATE ]],"mmm")</f>
        <v>Feb</v>
      </c>
      <c r="E1583" s="2" t="s">
        <v>2319</v>
      </c>
      <c r="F1583">
        <v>54</v>
      </c>
      <c r="G1583" s="2" t="s">
        <v>158</v>
      </c>
      <c r="H1583" s="2" t="s">
        <v>159</v>
      </c>
      <c r="I1583">
        <v>74</v>
      </c>
      <c r="J1583" s="4">
        <v>96</v>
      </c>
      <c r="K1583" s="2" t="s">
        <v>661</v>
      </c>
      <c r="L1583" s="2" t="s">
        <v>37</v>
      </c>
      <c r="M1583">
        <v>0</v>
      </c>
      <c r="N1583">
        <v>61</v>
      </c>
      <c r="O1583">
        <v>61</v>
      </c>
      <c r="P1583" s="2" t="s">
        <v>50</v>
      </c>
      <c r="Q1583" s="2" t="s">
        <v>51</v>
      </c>
      <c r="R1583">
        <v>1</v>
      </c>
      <c r="S1583" s="2" t="s">
        <v>40</v>
      </c>
      <c r="T1583">
        <v>10</v>
      </c>
      <c r="U1583" s="2" t="s">
        <v>41</v>
      </c>
      <c r="V1583">
        <v>6</v>
      </c>
      <c r="W1583">
        <v>30</v>
      </c>
      <c r="X1583">
        <v>180</v>
      </c>
      <c r="Y1583">
        <v>0</v>
      </c>
      <c r="Z1583">
        <v>0</v>
      </c>
      <c r="AA1583">
        <v>180</v>
      </c>
      <c r="AB1583">
        <f>Analytics_Data_json[[#This Row],[amount]]-Analytics_Data_json[[#This Row],[custom_discount]]</f>
        <v>180</v>
      </c>
      <c r="AC1583">
        <f>(Analytics_Data_json[[#This Row],[order_qty]]*Analytics_Data_json[[#This Row],[unit_price]])-Analytics_Data_json[[#This Row],[discount]]-Analytics_Data_json[[#This Row],[custom_discount]]</f>
        <v>180</v>
      </c>
      <c r="AD1583">
        <v>272</v>
      </c>
      <c r="AE1583" s="2" t="s">
        <v>161</v>
      </c>
      <c r="AF1583" s="2" t="s">
        <v>162</v>
      </c>
      <c r="AG1583">
        <v>227</v>
      </c>
      <c r="AH1583" s="2" t="s">
        <v>44</v>
      </c>
      <c r="AI1583" s="2" t="s">
        <v>44</v>
      </c>
      <c r="AJ1583" s="3">
        <v>45326.000775462962</v>
      </c>
      <c r="AK1583" s="3">
        <v>45326.125798611109</v>
      </c>
    </row>
    <row r="1584" spans="1:37" x14ac:dyDescent="0.25">
      <c r="A1584">
        <v>1574992</v>
      </c>
      <c r="B1584">
        <v>187922</v>
      </c>
      <c r="C1584" s="1">
        <v>45325</v>
      </c>
      <c r="D1584" s="1" t="str">
        <f>TEXT(Analytics_Data_json[[#This Row],[ORDER DATE ]],"mmm")</f>
        <v>Feb</v>
      </c>
      <c r="E1584" s="2" t="s">
        <v>2319</v>
      </c>
      <c r="F1584">
        <v>54</v>
      </c>
      <c r="G1584" s="2" t="s">
        <v>158</v>
      </c>
      <c r="H1584" s="2" t="s">
        <v>159</v>
      </c>
      <c r="I1584">
        <v>74</v>
      </c>
      <c r="J1584" s="4">
        <v>96</v>
      </c>
      <c r="K1584" s="2" t="s">
        <v>661</v>
      </c>
      <c r="L1584" s="2" t="s">
        <v>37</v>
      </c>
      <c r="M1584">
        <v>0</v>
      </c>
      <c r="N1584">
        <v>1</v>
      </c>
      <c r="O1584">
        <v>1</v>
      </c>
      <c r="P1584" s="2" t="s">
        <v>331</v>
      </c>
      <c r="Q1584" s="2" t="s">
        <v>332</v>
      </c>
      <c r="R1584">
        <v>1</v>
      </c>
      <c r="S1584" s="2" t="s">
        <v>40</v>
      </c>
      <c r="T1584">
        <v>1</v>
      </c>
      <c r="U1584" s="2" t="s">
        <v>333</v>
      </c>
      <c r="V1584">
        <v>2</v>
      </c>
      <c r="W1584">
        <v>100</v>
      </c>
      <c r="X1584">
        <v>200</v>
      </c>
      <c r="Y1584">
        <v>0</v>
      </c>
      <c r="Z1584">
        <v>0</v>
      </c>
      <c r="AA1584">
        <v>200</v>
      </c>
      <c r="AB1584">
        <f>Analytics_Data_json[[#This Row],[amount]]-Analytics_Data_json[[#This Row],[custom_discount]]</f>
        <v>200</v>
      </c>
      <c r="AC1584">
        <f>(Analytics_Data_json[[#This Row],[order_qty]]*Analytics_Data_json[[#This Row],[unit_price]])-Analytics_Data_json[[#This Row],[discount]]-Analytics_Data_json[[#This Row],[custom_discount]]</f>
        <v>200</v>
      </c>
      <c r="AD1584">
        <v>272</v>
      </c>
      <c r="AE1584" s="2" t="s">
        <v>161</v>
      </c>
      <c r="AF1584" s="2" t="s">
        <v>162</v>
      </c>
      <c r="AG1584">
        <v>227</v>
      </c>
      <c r="AH1584" s="2" t="s">
        <v>44</v>
      </c>
      <c r="AI1584" s="2" t="s">
        <v>44</v>
      </c>
      <c r="AJ1584" s="3">
        <v>45326.000775462962</v>
      </c>
      <c r="AK1584" s="3">
        <v>45326.125798611109</v>
      </c>
    </row>
    <row r="1585" spans="1:37" x14ac:dyDescent="0.25">
      <c r="A1585">
        <v>1574991</v>
      </c>
      <c r="B1585">
        <v>187921</v>
      </c>
      <c r="C1585" s="1">
        <v>45325</v>
      </c>
      <c r="D1585" s="1" t="str">
        <f>TEXT(Analytics_Data_json[[#This Row],[ORDER DATE ]],"mmm")</f>
        <v>Feb</v>
      </c>
      <c r="E1585" s="2" t="s">
        <v>2320</v>
      </c>
      <c r="F1585">
        <v>54</v>
      </c>
      <c r="G1585" s="2" t="s">
        <v>158</v>
      </c>
      <c r="H1585" s="2" t="s">
        <v>159</v>
      </c>
      <c r="I1585">
        <v>74</v>
      </c>
      <c r="J1585" s="4">
        <v>1764</v>
      </c>
      <c r="K1585" s="2" t="s">
        <v>1134</v>
      </c>
      <c r="L1585" s="2" t="s">
        <v>37</v>
      </c>
      <c r="M1585">
        <v>0</v>
      </c>
      <c r="N1585">
        <v>36</v>
      </c>
      <c r="O1585">
        <v>36</v>
      </c>
      <c r="P1585" s="2" t="s">
        <v>793</v>
      </c>
      <c r="Q1585" s="2" t="s">
        <v>794</v>
      </c>
      <c r="R1585">
        <v>1</v>
      </c>
      <c r="S1585" s="2" t="s">
        <v>40</v>
      </c>
      <c r="T1585">
        <v>6</v>
      </c>
      <c r="U1585" s="2" t="s">
        <v>118</v>
      </c>
      <c r="V1585">
        <v>3</v>
      </c>
      <c r="W1585">
        <v>141</v>
      </c>
      <c r="X1585">
        <v>423</v>
      </c>
      <c r="Y1585">
        <v>0</v>
      </c>
      <c r="Z1585">
        <v>0</v>
      </c>
      <c r="AA1585">
        <v>423</v>
      </c>
      <c r="AB1585">
        <f>Analytics_Data_json[[#This Row],[amount]]-Analytics_Data_json[[#This Row],[custom_discount]]</f>
        <v>423</v>
      </c>
      <c r="AC1585">
        <f>(Analytics_Data_json[[#This Row],[order_qty]]*Analytics_Data_json[[#This Row],[unit_price]])-Analytics_Data_json[[#This Row],[discount]]-Analytics_Data_json[[#This Row],[custom_discount]]</f>
        <v>423</v>
      </c>
      <c r="AD1585">
        <v>273</v>
      </c>
      <c r="AE1585" s="2" t="s">
        <v>188</v>
      </c>
      <c r="AF1585" s="2" t="s">
        <v>189</v>
      </c>
      <c r="AG1585">
        <v>228</v>
      </c>
      <c r="AH1585" s="2" t="s">
        <v>44</v>
      </c>
      <c r="AI1585" s="2" t="s">
        <v>44</v>
      </c>
      <c r="AJ1585" s="3">
        <v>45326.000775462962</v>
      </c>
      <c r="AK1585" s="3">
        <v>45326.125798611109</v>
      </c>
    </row>
    <row r="1586" spans="1:37" x14ac:dyDescent="0.25">
      <c r="A1586">
        <v>1574990</v>
      </c>
      <c r="B1586">
        <v>187921</v>
      </c>
      <c r="C1586" s="1">
        <v>45325</v>
      </c>
      <c r="D1586" s="1" t="str">
        <f>TEXT(Analytics_Data_json[[#This Row],[ORDER DATE ]],"mmm")</f>
        <v>Feb</v>
      </c>
      <c r="E1586" s="2" t="s">
        <v>2320</v>
      </c>
      <c r="F1586">
        <v>54</v>
      </c>
      <c r="G1586" s="2" t="s">
        <v>158</v>
      </c>
      <c r="H1586" s="2" t="s">
        <v>159</v>
      </c>
      <c r="I1586">
        <v>74</v>
      </c>
      <c r="J1586" s="4">
        <v>1764</v>
      </c>
      <c r="K1586" s="2" t="s">
        <v>1134</v>
      </c>
      <c r="L1586" s="2" t="s">
        <v>37</v>
      </c>
      <c r="M1586">
        <v>0</v>
      </c>
      <c r="N1586">
        <v>69</v>
      </c>
      <c r="O1586">
        <v>69</v>
      </c>
      <c r="P1586" s="2" t="s">
        <v>72</v>
      </c>
      <c r="Q1586" s="2" t="s">
        <v>73</v>
      </c>
      <c r="R1586">
        <v>1</v>
      </c>
      <c r="S1586" s="2" t="s">
        <v>40</v>
      </c>
      <c r="T1586">
        <v>12</v>
      </c>
      <c r="U1586" s="2" t="s">
        <v>74</v>
      </c>
      <c r="V1586">
        <v>12</v>
      </c>
      <c r="W1586">
        <v>8.5</v>
      </c>
      <c r="X1586">
        <v>102</v>
      </c>
      <c r="Y1586">
        <v>0</v>
      </c>
      <c r="Z1586">
        <v>0</v>
      </c>
      <c r="AA1586">
        <v>102</v>
      </c>
      <c r="AB1586">
        <f>Analytics_Data_json[[#This Row],[amount]]-Analytics_Data_json[[#This Row],[custom_discount]]</f>
        <v>102</v>
      </c>
      <c r="AC1586">
        <f>(Analytics_Data_json[[#This Row],[order_qty]]*Analytics_Data_json[[#This Row],[unit_price]])-Analytics_Data_json[[#This Row],[discount]]-Analytics_Data_json[[#This Row],[custom_discount]]</f>
        <v>102</v>
      </c>
      <c r="AD1586">
        <v>273</v>
      </c>
      <c r="AE1586" s="2" t="s">
        <v>188</v>
      </c>
      <c r="AF1586" s="2" t="s">
        <v>189</v>
      </c>
      <c r="AG1586">
        <v>228</v>
      </c>
      <c r="AH1586" s="2" t="s">
        <v>44</v>
      </c>
      <c r="AI1586" s="2" t="s">
        <v>44</v>
      </c>
      <c r="AJ1586" s="3">
        <v>45326.000775462962</v>
      </c>
      <c r="AK1586" s="3">
        <v>45326.125798611109</v>
      </c>
    </row>
    <row r="1587" spans="1:37" x14ac:dyDescent="0.25">
      <c r="A1587">
        <v>1574989</v>
      </c>
      <c r="B1587">
        <v>187921</v>
      </c>
      <c r="C1587" s="1">
        <v>45325</v>
      </c>
      <c r="D1587" s="1" t="str">
        <f>TEXT(Analytics_Data_json[[#This Row],[ORDER DATE ]],"mmm")</f>
        <v>Feb</v>
      </c>
      <c r="E1587" s="2" t="s">
        <v>2320</v>
      </c>
      <c r="F1587">
        <v>54</v>
      </c>
      <c r="G1587" s="2" t="s">
        <v>158</v>
      </c>
      <c r="H1587" s="2" t="s">
        <v>159</v>
      </c>
      <c r="I1587">
        <v>74</v>
      </c>
      <c r="J1587" s="4">
        <v>1764</v>
      </c>
      <c r="K1587" s="2" t="s">
        <v>1134</v>
      </c>
      <c r="L1587" s="2" t="s">
        <v>37</v>
      </c>
      <c r="M1587">
        <v>0</v>
      </c>
      <c r="N1587">
        <v>62</v>
      </c>
      <c r="O1587">
        <v>62</v>
      </c>
      <c r="P1587" s="2" t="s">
        <v>48</v>
      </c>
      <c r="Q1587" s="2" t="s">
        <v>49</v>
      </c>
      <c r="R1587">
        <v>1</v>
      </c>
      <c r="S1587" s="2" t="s">
        <v>40</v>
      </c>
      <c r="T1587">
        <v>10</v>
      </c>
      <c r="U1587" s="2" t="s">
        <v>41</v>
      </c>
      <c r="V1587">
        <v>12</v>
      </c>
      <c r="W1587">
        <v>30</v>
      </c>
      <c r="X1587">
        <v>360</v>
      </c>
      <c r="Y1587">
        <v>0</v>
      </c>
      <c r="Z1587">
        <v>0</v>
      </c>
      <c r="AA1587">
        <v>360</v>
      </c>
      <c r="AB1587">
        <f>Analytics_Data_json[[#This Row],[amount]]-Analytics_Data_json[[#This Row],[custom_discount]]</f>
        <v>360</v>
      </c>
      <c r="AC1587">
        <f>(Analytics_Data_json[[#This Row],[order_qty]]*Analytics_Data_json[[#This Row],[unit_price]])-Analytics_Data_json[[#This Row],[discount]]-Analytics_Data_json[[#This Row],[custom_discount]]</f>
        <v>360</v>
      </c>
      <c r="AD1587">
        <v>273</v>
      </c>
      <c r="AE1587" s="2" t="s">
        <v>188</v>
      </c>
      <c r="AF1587" s="2" t="s">
        <v>189</v>
      </c>
      <c r="AG1587">
        <v>228</v>
      </c>
      <c r="AH1587" s="2" t="s">
        <v>44</v>
      </c>
      <c r="AI1587" s="2" t="s">
        <v>44</v>
      </c>
      <c r="AJ1587" s="3">
        <v>45326.000775462962</v>
      </c>
      <c r="AK1587" s="3">
        <v>45326.125798611109</v>
      </c>
    </row>
    <row r="1588" spans="1:37" x14ac:dyDescent="0.25">
      <c r="A1588">
        <v>1574988</v>
      </c>
      <c r="B1588">
        <v>187921</v>
      </c>
      <c r="C1588" s="1">
        <v>45325</v>
      </c>
      <c r="D1588" s="1" t="str">
        <f>TEXT(Analytics_Data_json[[#This Row],[ORDER DATE ]],"mmm")</f>
        <v>Feb</v>
      </c>
      <c r="E1588" s="2" t="s">
        <v>2320</v>
      </c>
      <c r="F1588">
        <v>54</v>
      </c>
      <c r="G1588" s="2" t="s">
        <v>158</v>
      </c>
      <c r="H1588" s="2" t="s">
        <v>159</v>
      </c>
      <c r="I1588">
        <v>74</v>
      </c>
      <c r="J1588" s="4">
        <v>1764</v>
      </c>
      <c r="K1588" s="2" t="s">
        <v>1134</v>
      </c>
      <c r="L1588" s="2" t="s">
        <v>37</v>
      </c>
      <c r="M1588">
        <v>0</v>
      </c>
      <c r="N1588">
        <v>51</v>
      </c>
      <c r="O1588">
        <v>51</v>
      </c>
      <c r="P1588" s="2" t="s">
        <v>207</v>
      </c>
      <c r="Q1588" s="2" t="s">
        <v>208</v>
      </c>
      <c r="R1588">
        <v>1</v>
      </c>
      <c r="S1588" s="2" t="s">
        <v>40</v>
      </c>
      <c r="T1588">
        <v>9</v>
      </c>
      <c r="U1588" s="2" t="s">
        <v>185</v>
      </c>
      <c r="V1588">
        <v>3</v>
      </c>
      <c r="W1588">
        <v>58</v>
      </c>
      <c r="X1588">
        <v>174</v>
      </c>
      <c r="Y1588">
        <v>0</v>
      </c>
      <c r="Z1588">
        <v>0</v>
      </c>
      <c r="AA1588">
        <v>174</v>
      </c>
      <c r="AB1588">
        <f>Analytics_Data_json[[#This Row],[amount]]-Analytics_Data_json[[#This Row],[custom_discount]]</f>
        <v>174</v>
      </c>
      <c r="AC1588">
        <f>(Analytics_Data_json[[#This Row],[order_qty]]*Analytics_Data_json[[#This Row],[unit_price]])-Analytics_Data_json[[#This Row],[discount]]-Analytics_Data_json[[#This Row],[custom_discount]]</f>
        <v>174</v>
      </c>
      <c r="AD1588">
        <v>273</v>
      </c>
      <c r="AE1588" s="2" t="s">
        <v>188</v>
      </c>
      <c r="AF1588" s="2" t="s">
        <v>189</v>
      </c>
      <c r="AG1588">
        <v>228</v>
      </c>
      <c r="AH1588" s="2" t="s">
        <v>44</v>
      </c>
      <c r="AI1588" s="2" t="s">
        <v>44</v>
      </c>
      <c r="AJ1588" s="3">
        <v>45326.000775462962</v>
      </c>
      <c r="AK1588" s="3">
        <v>45326.125798611109</v>
      </c>
    </row>
    <row r="1589" spans="1:37" x14ac:dyDescent="0.25">
      <c r="A1589">
        <v>1574987</v>
      </c>
      <c r="B1589">
        <v>187921</v>
      </c>
      <c r="C1589" s="1">
        <v>45325</v>
      </c>
      <c r="D1589" s="1" t="str">
        <f>TEXT(Analytics_Data_json[[#This Row],[ORDER DATE ]],"mmm")</f>
        <v>Feb</v>
      </c>
      <c r="E1589" s="2" t="s">
        <v>2320</v>
      </c>
      <c r="F1589">
        <v>54</v>
      </c>
      <c r="G1589" s="2" t="s">
        <v>158</v>
      </c>
      <c r="H1589" s="2" t="s">
        <v>159</v>
      </c>
      <c r="I1589">
        <v>74</v>
      </c>
      <c r="J1589" s="4">
        <v>1764</v>
      </c>
      <c r="K1589" s="2" t="s">
        <v>1134</v>
      </c>
      <c r="L1589" s="2" t="s">
        <v>37</v>
      </c>
      <c r="M1589">
        <v>0</v>
      </c>
      <c r="N1589">
        <v>50</v>
      </c>
      <c r="O1589">
        <v>50</v>
      </c>
      <c r="P1589" s="2" t="s">
        <v>183</v>
      </c>
      <c r="Q1589" s="2" t="s">
        <v>184</v>
      </c>
      <c r="R1589">
        <v>1</v>
      </c>
      <c r="S1589" s="2" t="s">
        <v>40</v>
      </c>
      <c r="T1589">
        <v>9</v>
      </c>
      <c r="U1589" s="2" t="s">
        <v>185</v>
      </c>
      <c r="V1589">
        <v>3</v>
      </c>
      <c r="W1589">
        <v>58</v>
      </c>
      <c r="X1589">
        <v>174</v>
      </c>
      <c r="Y1589">
        <v>0</v>
      </c>
      <c r="Z1589">
        <v>0</v>
      </c>
      <c r="AA1589">
        <v>174</v>
      </c>
      <c r="AB1589">
        <f>Analytics_Data_json[[#This Row],[amount]]-Analytics_Data_json[[#This Row],[custom_discount]]</f>
        <v>174</v>
      </c>
      <c r="AC1589">
        <f>(Analytics_Data_json[[#This Row],[order_qty]]*Analytics_Data_json[[#This Row],[unit_price]])-Analytics_Data_json[[#This Row],[discount]]-Analytics_Data_json[[#This Row],[custom_discount]]</f>
        <v>174</v>
      </c>
      <c r="AD1589">
        <v>273</v>
      </c>
      <c r="AE1589" s="2" t="s">
        <v>188</v>
      </c>
      <c r="AF1589" s="2" t="s">
        <v>189</v>
      </c>
      <c r="AG1589">
        <v>228</v>
      </c>
      <c r="AH1589" s="2" t="s">
        <v>44</v>
      </c>
      <c r="AI1589" s="2" t="s">
        <v>44</v>
      </c>
      <c r="AJ1589" s="3">
        <v>45326.000775462962</v>
      </c>
      <c r="AK1589" s="3">
        <v>45326.125798611109</v>
      </c>
    </row>
    <row r="1590" spans="1:37" x14ac:dyDescent="0.25">
      <c r="A1590">
        <v>1574986</v>
      </c>
      <c r="B1590">
        <v>187920</v>
      </c>
      <c r="C1590" s="1">
        <v>45325</v>
      </c>
      <c r="D1590" s="1" t="str">
        <f>TEXT(Analytics_Data_json[[#This Row],[ORDER DATE ]],"mmm")</f>
        <v>Feb</v>
      </c>
      <c r="E1590" s="2" t="s">
        <v>2321</v>
      </c>
      <c r="F1590">
        <v>54</v>
      </c>
      <c r="G1590" s="2" t="s">
        <v>158</v>
      </c>
      <c r="H1590" s="2" t="s">
        <v>159</v>
      </c>
      <c r="I1590">
        <v>74</v>
      </c>
      <c r="J1590" s="4">
        <v>195</v>
      </c>
      <c r="K1590" s="2" t="s">
        <v>645</v>
      </c>
      <c r="L1590" s="2" t="s">
        <v>37</v>
      </c>
      <c r="M1590">
        <v>0</v>
      </c>
      <c r="N1590">
        <v>73</v>
      </c>
      <c r="O1590">
        <v>73</v>
      </c>
      <c r="P1590" s="2" t="s">
        <v>203</v>
      </c>
      <c r="Q1590" s="2" t="s">
        <v>204</v>
      </c>
      <c r="R1590">
        <v>1</v>
      </c>
      <c r="S1590" s="2" t="s">
        <v>40</v>
      </c>
      <c r="T1590">
        <v>12</v>
      </c>
      <c r="U1590" s="2" t="s">
        <v>74</v>
      </c>
      <c r="V1590">
        <v>12</v>
      </c>
      <c r="W1590">
        <v>16.25</v>
      </c>
      <c r="X1590">
        <v>195</v>
      </c>
      <c r="Y1590">
        <v>0</v>
      </c>
      <c r="Z1590">
        <v>0</v>
      </c>
      <c r="AA1590">
        <v>195</v>
      </c>
      <c r="AB1590">
        <f>Analytics_Data_json[[#This Row],[amount]]-Analytics_Data_json[[#This Row],[custom_discount]]</f>
        <v>195</v>
      </c>
      <c r="AC1590">
        <f>(Analytics_Data_json[[#This Row],[order_qty]]*Analytics_Data_json[[#This Row],[unit_price]])-Analytics_Data_json[[#This Row],[discount]]-Analytics_Data_json[[#This Row],[custom_discount]]</f>
        <v>195</v>
      </c>
      <c r="AD1590">
        <v>272</v>
      </c>
      <c r="AE1590" s="2" t="s">
        <v>161</v>
      </c>
      <c r="AF1590" s="2" t="s">
        <v>162</v>
      </c>
      <c r="AG1590">
        <v>227</v>
      </c>
      <c r="AH1590" s="2" t="s">
        <v>44</v>
      </c>
      <c r="AI1590" s="2" t="s">
        <v>44</v>
      </c>
      <c r="AJ1590" s="3">
        <v>45326.000775462962</v>
      </c>
      <c r="AK1590" s="3">
        <v>45326.125798611109</v>
      </c>
    </row>
    <row r="1591" spans="1:37" x14ac:dyDescent="0.25">
      <c r="A1591">
        <v>1574985</v>
      </c>
      <c r="B1591">
        <v>187920</v>
      </c>
      <c r="C1591" s="1">
        <v>45325</v>
      </c>
      <c r="D1591" s="1" t="str">
        <f>TEXT(Analytics_Data_json[[#This Row],[ORDER DATE ]],"mmm")</f>
        <v>Feb</v>
      </c>
      <c r="E1591" s="2" t="s">
        <v>2321</v>
      </c>
      <c r="F1591">
        <v>54</v>
      </c>
      <c r="G1591" s="2" t="s">
        <v>158</v>
      </c>
      <c r="H1591" s="2" t="s">
        <v>159</v>
      </c>
      <c r="I1591">
        <v>74</v>
      </c>
      <c r="J1591" s="4">
        <v>195</v>
      </c>
      <c r="K1591" s="2" t="s">
        <v>645</v>
      </c>
      <c r="L1591" s="2" t="s">
        <v>37</v>
      </c>
      <c r="M1591">
        <v>0</v>
      </c>
      <c r="N1591">
        <v>74</v>
      </c>
      <c r="O1591">
        <v>74</v>
      </c>
      <c r="P1591" s="2" t="s">
        <v>80</v>
      </c>
      <c r="Q1591" s="2" t="s">
        <v>81</v>
      </c>
      <c r="R1591">
        <v>1</v>
      </c>
      <c r="S1591" s="2" t="s">
        <v>40</v>
      </c>
      <c r="T1591">
        <v>12</v>
      </c>
      <c r="U1591" s="2" t="s">
        <v>74</v>
      </c>
      <c r="V1591">
        <v>12</v>
      </c>
      <c r="W1591">
        <v>16.25</v>
      </c>
      <c r="X1591">
        <v>195</v>
      </c>
      <c r="Y1591">
        <v>0</v>
      </c>
      <c r="Z1591">
        <v>0</v>
      </c>
      <c r="AA1591">
        <v>195</v>
      </c>
      <c r="AB1591">
        <f>Analytics_Data_json[[#This Row],[amount]]-Analytics_Data_json[[#This Row],[custom_discount]]</f>
        <v>195</v>
      </c>
      <c r="AC1591">
        <f>(Analytics_Data_json[[#This Row],[order_qty]]*Analytics_Data_json[[#This Row],[unit_price]])-Analytics_Data_json[[#This Row],[discount]]-Analytics_Data_json[[#This Row],[custom_discount]]</f>
        <v>195</v>
      </c>
      <c r="AD1591">
        <v>272</v>
      </c>
      <c r="AE1591" s="2" t="s">
        <v>161</v>
      </c>
      <c r="AF1591" s="2" t="s">
        <v>162</v>
      </c>
      <c r="AG1591">
        <v>227</v>
      </c>
      <c r="AH1591" s="2" t="s">
        <v>44</v>
      </c>
      <c r="AI1591" s="2" t="s">
        <v>44</v>
      </c>
      <c r="AJ1591" s="3">
        <v>45326.000775462962</v>
      </c>
      <c r="AK1591" s="3">
        <v>45326.125798611109</v>
      </c>
    </row>
    <row r="1592" spans="1:37" x14ac:dyDescent="0.25">
      <c r="A1592">
        <v>1574984</v>
      </c>
      <c r="B1592">
        <v>187920</v>
      </c>
      <c r="C1592" s="1">
        <v>45325</v>
      </c>
      <c r="D1592" s="1" t="str">
        <f>TEXT(Analytics_Data_json[[#This Row],[ORDER DATE ]],"mmm")</f>
        <v>Feb</v>
      </c>
      <c r="E1592" s="2" t="s">
        <v>2321</v>
      </c>
      <c r="F1592">
        <v>54</v>
      </c>
      <c r="G1592" s="2" t="s">
        <v>158</v>
      </c>
      <c r="H1592" s="2" t="s">
        <v>159</v>
      </c>
      <c r="I1592">
        <v>74</v>
      </c>
      <c r="J1592" s="4">
        <v>195</v>
      </c>
      <c r="K1592" s="2" t="s">
        <v>645</v>
      </c>
      <c r="L1592" s="2" t="s">
        <v>37</v>
      </c>
      <c r="M1592">
        <v>0</v>
      </c>
      <c r="N1592">
        <v>69</v>
      </c>
      <c r="O1592">
        <v>69</v>
      </c>
      <c r="P1592" s="2" t="s">
        <v>72</v>
      </c>
      <c r="Q1592" s="2" t="s">
        <v>73</v>
      </c>
      <c r="R1592">
        <v>1</v>
      </c>
      <c r="S1592" s="2" t="s">
        <v>40</v>
      </c>
      <c r="T1592">
        <v>12</v>
      </c>
      <c r="U1592" s="2" t="s">
        <v>74</v>
      </c>
      <c r="V1592">
        <v>12</v>
      </c>
      <c r="W1592">
        <v>8.5</v>
      </c>
      <c r="X1592">
        <v>102</v>
      </c>
      <c r="Y1592">
        <v>0</v>
      </c>
      <c r="Z1592">
        <v>0</v>
      </c>
      <c r="AA1592">
        <v>102</v>
      </c>
      <c r="AB1592">
        <f>Analytics_Data_json[[#This Row],[amount]]-Analytics_Data_json[[#This Row],[custom_discount]]</f>
        <v>102</v>
      </c>
      <c r="AC1592">
        <f>(Analytics_Data_json[[#This Row],[order_qty]]*Analytics_Data_json[[#This Row],[unit_price]])-Analytics_Data_json[[#This Row],[discount]]-Analytics_Data_json[[#This Row],[custom_discount]]</f>
        <v>102</v>
      </c>
      <c r="AD1592">
        <v>272</v>
      </c>
      <c r="AE1592" s="2" t="s">
        <v>161</v>
      </c>
      <c r="AF1592" s="2" t="s">
        <v>162</v>
      </c>
      <c r="AG1592">
        <v>227</v>
      </c>
      <c r="AH1592" s="2" t="s">
        <v>44</v>
      </c>
      <c r="AI1592" s="2" t="s">
        <v>44</v>
      </c>
      <c r="AJ1592" s="3">
        <v>45326.000775462962</v>
      </c>
      <c r="AK1592" s="3">
        <v>45326.125798611109</v>
      </c>
    </row>
    <row r="1593" spans="1:37" x14ac:dyDescent="0.25">
      <c r="A1593">
        <v>1574983</v>
      </c>
      <c r="B1593">
        <v>187920</v>
      </c>
      <c r="C1593" s="1">
        <v>45325</v>
      </c>
      <c r="D1593" s="1" t="str">
        <f>TEXT(Analytics_Data_json[[#This Row],[ORDER DATE ]],"mmm")</f>
        <v>Feb</v>
      </c>
      <c r="E1593" s="2" t="s">
        <v>2321</v>
      </c>
      <c r="F1593">
        <v>54</v>
      </c>
      <c r="G1593" s="2" t="s">
        <v>158</v>
      </c>
      <c r="H1593" s="2" t="s">
        <v>159</v>
      </c>
      <c r="I1593">
        <v>74</v>
      </c>
      <c r="J1593" s="4">
        <v>195</v>
      </c>
      <c r="K1593" s="2" t="s">
        <v>645</v>
      </c>
      <c r="L1593" s="2" t="s">
        <v>37</v>
      </c>
      <c r="M1593">
        <v>0</v>
      </c>
      <c r="N1593">
        <v>68</v>
      </c>
      <c r="O1593">
        <v>68</v>
      </c>
      <c r="P1593" s="2" t="s">
        <v>75</v>
      </c>
      <c r="Q1593" s="2" t="s">
        <v>76</v>
      </c>
      <c r="R1593">
        <v>1</v>
      </c>
      <c r="S1593" s="2" t="s">
        <v>40</v>
      </c>
      <c r="T1593">
        <v>12</v>
      </c>
      <c r="U1593" s="2" t="s">
        <v>74</v>
      </c>
      <c r="V1593">
        <v>12</v>
      </c>
      <c r="W1593">
        <v>8.5</v>
      </c>
      <c r="X1593">
        <v>102</v>
      </c>
      <c r="Y1593">
        <v>0</v>
      </c>
      <c r="Z1593">
        <v>0</v>
      </c>
      <c r="AA1593">
        <v>102</v>
      </c>
      <c r="AB1593">
        <f>Analytics_Data_json[[#This Row],[amount]]-Analytics_Data_json[[#This Row],[custom_discount]]</f>
        <v>102</v>
      </c>
      <c r="AC1593">
        <f>(Analytics_Data_json[[#This Row],[order_qty]]*Analytics_Data_json[[#This Row],[unit_price]])-Analytics_Data_json[[#This Row],[discount]]-Analytics_Data_json[[#This Row],[custom_discount]]</f>
        <v>102</v>
      </c>
      <c r="AD1593">
        <v>272</v>
      </c>
      <c r="AE1593" s="2" t="s">
        <v>161</v>
      </c>
      <c r="AF1593" s="2" t="s">
        <v>162</v>
      </c>
      <c r="AG1593">
        <v>227</v>
      </c>
      <c r="AH1593" s="2" t="s">
        <v>44</v>
      </c>
      <c r="AI1593" s="2" t="s">
        <v>44</v>
      </c>
      <c r="AJ1593" s="3">
        <v>45326.000775462962</v>
      </c>
      <c r="AK1593" s="3">
        <v>45326.125798611109</v>
      </c>
    </row>
    <row r="1594" spans="1:37" x14ac:dyDescent="0.25">
      <c r="A1594">
        <v>1574982</v>
      </c>
      <c r="B1594">
        <v>187920</v>
      </c>
      <c r="C1594" s="1">
        <v>45325</v>
      </c>
      <c r="D1594" s="1" t="str">
        <f>TEXT(Analytics_Data_json[[#This Row],[ORDER DATE ]],"mmm")</f>
        <v>Feb</v>
      </c>
      <c r="E1594" s="2" t="s">
        <v>2321</v>
      </c>
      <c r="F1594">
        <v>54</v>
      </c>
      <c r="G1594" s="2" t="s">
        <v>158</v>
      </c>
      <c r="H1594" s="2" t="s">
        <v>159</v>
      </c>
      <c r="I1594">
        <v>74</v>
      </c>
      <c r="J1594" s="4">
        <v>195</v>
      </c>
      <c r="K1594" s="2" t="s">
        <v>645</v>
      </c>
      <c r="L1594" s="2" t="s">
        <v>37</v>
      </c>
      <c r="M1594">
        <v>0</v>
      </c>
      <c r="N1594">
        <v>83</v>
      </c>
      <c r="O1594">
        <v>83</v>
      </c>
      <c r="P1594" s="2" t="s">
        <v>87</v>
      </c>
      <c r="Q1594" s="2" t="s">
        <v>88</v>
      </c>
      <c r="R1594">
        <v>1</v>
      </c>
      <c r="S1594" s="2" t="s">
        <v>40</v>
      </c>
      <c r="T1594">
        <v>2</v>
      </c>
      <c r="U1594" s="2" t="s">
        <v>89</v>
      </c>
      <c r="V1594">
        <v>1</v>
      </c>
      <c r="W1594">
        <v>100</v>
      </c>
      <c r="X1594">
        <v>100</v>
      </c>
      <c r="Y1594">
        <v>0</v>
      </c>
      <c r="Z1594">
        <v>0</v>
      </c>
      <c r="AA1594">
        <v>100</v>
      </c>
      <c r="AB1594">
        <f>Analytics_Data_json[[#This Row],[amount]]-Analytics_Data_json[[#This Row],[custom_discount]]</f>
        <v>100</v>
      </c>
      <c r="AC1594">
        <f>(Analytics_Data_json[[#This Row],[order_qty]]*Analytics_Data_json[[#This Row],[unit_price]])-Analytics_Data_json[[#This Row],[discount]]-Analytics_Data_json[[#This Row],[custom_discount]]</f>
        <v>100</v>
      </c>
      <c r="AD1594">
        <v>272</v>
      </c>
      <c r="AE1594" s="2" t="s">
        <v>161</v>
      </c>
      <c r="AF1594" s="2" t="s">
        <v>162</v>
      </c>
      <c r="AG1594">
        <v>227</v>
      </c>
      <c r="AH1594" s="2" t="s">
        <v>44</v>
      </c>
      <c r="AI1594" s="2" t="s">
        <v>44</v>
      </c>
      <c r="AJ1594" s="3">
        <v>45326.000775462962</v>
      </c>
      <c r="AK1594" s="3">
        <v>45326.125798611109</v>
      </c>
    </row>
    <row r="1595" spans="1:37" x14ac:dyDescent="0.25">
      <c r="A1595">
        <v>1574981</v>
      </c>
      <c r="B1595">
        <v>187920</v>
      </c>
      <c r="C1595" s="1">
        <v>45325</v>
      </c>
      <c r="D1595" s="1" t="str">
        <f>TEXT(Analytics_Data_json[[#This Row],[ORDER DATE ]],"mmm")</f>
        <v>Feb</v>
      </c>
      <c r="E1595" s="2" t="s">
        <v>2321</v>
      </c>
      <c r="F1595">
        <v>54</v>
      </c>
      <c r="G1595" s="2" t="s">
        <v>158</v>
      </c>
      <c r="H1595" s="2" t="s">
        <v>159</v>
      </c>
      <c r="I1595">
        <v>74</v>
      </c>
      <c r="J1595" s="4">
        <v>195</v>
      </c>
      <c r="K1595" s="2" t="s">
        <v>645</v>
      </c>
      <c r="L1595" s="2" t="s">
        <v>37</v>
      </c>
      <c r="M1595">
        <v>0</v>
      </c>
      <c r="N1595">
        <v>75</v>
      </c>
      <c r="O1595">
        <v>75</v>
      </c>
      <c r="P1595" s="2" t="s">
        <v>60</v>
      </c>
      <c r="Q1595" s="2" t="s">
        <v>61</v>
      </c>
      <c r="R1595">
        <v>1</v>
      </c>
      <c r="S1595" s="2" t="s">
        <v>40</v>
      </c>
      <c r="T1595">
        <v>13</v>
      </c>
      <c r="U1595" s="2" t="s">
        <v>62</v>
      </c>
      <c r="V1595">
        <v>1</v>
      </c>
      <c r="W1595">
        <v>150</v>
      </c>
      <c r="X1595">
        <v>150</v>
      </c>
      <c r="Y1595">
        <v>0</v>
      </c>
      <c r="Z1595">
        <v>0</v>
      </c>
      <c r="AA1595">
        <v>150</v>
      </c>
      <c r="AB1595">
        <f>Analytics_Data_json[[#This Row],[amount]]-Analytics_Data_json[[#This Row],[custom_discount]]</f>
        <v>150</v>
      </c>
      <c r="AC1595">
        <f>(Analytics_Data_json[[#This Row],[order_qty]]*Analytics_Data_json[[#This Row],[unit_price]])-Analytics_Data_json[[#This Row],[discount]]-Analytics_Data_json[[#This Row],[custom_discount]]</f>
        <v>150</v>
      </c>
      <c r="AD1595">
        <v>272</v>
      </c>
      <c r="AE1595" s="2" t="s">
        <v>161</v>
      </c>
      <c r="AF1595" s="2" t="s">
        <v>162</v>
      </c>
      <c r="AG1595">
        <v>227</v>
      </c>
      <c r="AH1595" s="2" t="s">
        <v>44</v>
      </c>
      <c r="AI1595" s="2" t="s">
        <v>44</v>
      </c>
      <c r="AJ1595" s="3">
        <v>45326.000775462962</v>
      </c>
      <c r="AK1595" s="3">
        <v>45326.125798611109</v>
      </c>
    </row>
    <row r="1596" spans="1:37" x14ac:dyDescent="0.25">
      <c r="A1596">
        <v>1574980</v>
      </c>
      <c r="B1596">
        <v>187920</v>
      </c>
      <c r="C1596" s="1">
        <v>45325</v>
      </c>
      <c r="D1596" s="1" t="str">
        <f>TEXT(Analytics_Data_json[[#This Row],[ORDER DATE ]],"mmm")</f>
        <v>Feb</v>
      </c>
      <c r="E1596" s="2" t="s">
        <v>2321</v>
      </c>
      <c r="F1596">
        <v>54</v>
      </c>
      <c r="G1596" s="2" t="s">
        <v>158</v>
      </c>
      <c r="H1596" s="2" t="s">
        <v>159</v>
      </c>
      <c r="I1596">
        <v>74</v>
      </c>
      <c r="J1596" s="4">
        <v>195</v>
      </c>
      <c r="K1596" s="2" t="s">
        <v>645</v>
      </c>
      <c r="L1596" s="2" t="s">
        <v>37</v>
      </c>
      <c r="M1596">
        <v>0</v>
      </c>
      <c r="N1596">
        <v>23</v>
      </c>
      <c r="O1596">
        <v>23</v>
      </c>
      <c r="P1596" s="2" t="s">
        <v>52</v>
      </c>
      <c r="Q1596" s="2" t="s">
        <v>53</v>
      </c>
      <c r="R1596">
        <v>1</v>
      </c>
      <c r="S1596" s="2" t="s">
        <v>40</v>
      </c>
      <c r="T1596">
        <v>7</v>
      </c>
      <c r="U1596" s="2" t="s">
        <v>54</v>
      </c>
      <c r="V1596">
        <v>1</v>
      </c>
      <c r="W1596">
        <v>150</v>
      </c>
      <c r="X1596">
        <v>150</v>
      </c>
      <c r="Y1596">
        <v>0</v>
      </c>
      <c r="Z1596">
        <v>0</v>
      </c>
      <c r="AA1596">
        <v>150</v>
      </c>
      <c r="AB1596">
        <f>Analytics_Data_json[[#This Row],[amount]]-Analytics_Data_json[[#This Row],[custom_discount]]</f>
        <v>150</v>
      </c>
      <c r="AC1596">
        <f>(Analytics_Data_json[[#This Row],[order_qty]]*Analytics_Data_json[[#This Row],[unit_price]])-Analytics_Data_json[[#This Row],[discount]]-Analytics_Data_json[[#This Row],[custom_discount]]</f>
        <v>150</v>
      </c>
      <c r="AD1596">
        <v>272</v>
      </c>
      <c r="AE1596" s="2" t="s">
        <v>161</v>
      </c>
      <c r="AF1596" s="2" t="s">
        <v>162</v>
      </c>
      <c r="AG1596">
        <v>227</v>
      </c>
      <c r="AH1596" s="2" t="s">
        <v>44</v>
      </c>
      <c r="AI1596" s="2" t="s">
        <v>44</v>
      </c>
      <c r="AJ1596" s="3">
        <v>45326.000775462962</v>
      </c>
      <c r="AK1596" s="3">
        <v>45326.125798611109</v>
      </c>
    </row>
    <row r="1597" spans="1:37" x14ac:dyDescent="0.25">
      <c r="A1597">
        <v>1574979</v>
      </c>
      <c r="B1597">
        <v>187920</v>
      </c>
      <c r="C1597" s="1">
        <v>45325</v>
      </c>
      <c r="D1597" s="1" t="str">
        <f>TEXT(Analytics_Data_json[[#This Row],[ORDER DATE ]],"mmm")</f>
        <v>Feb</v>
      </c>
      <c r="E1597" s="2" t="s">
        <v>2321</v>
      </c>
      <c r="F1597">
        <v>54</v>
      </c>
      <c r="G1597" s="2" t="s">
        <v>158</v>
      </c>
      <c r="H1597" s="2" t="s">
        <v>159</v>
      </c>
      <c r="I1597">
        <v>74</v>
      </c>
      <c r="J1597" s="4">
        <v>195</v>
      </c>
      <c r="K1597" s="2" t="s">
        <v>645</v>
      </c>
      <c r="L1597" s="2" t="s">
        <v>37</v>
      </c>
      <c r="M1597">
        <v>0</v>
      </c>
      <c r="N1597">
        <v>53</v>
      </c>
      <c r="O1597">
        <v>53</v>
      </c>
      <c r="P1597" s="2" t="s">
        <v>38</v>
      </c>
      <c r="Q1597" s="2" t="s">
        <v>39</v>
      </c>
      <c r="R1597">
        <v>1</v>
      </c>
      <c r="S1597" s="2" t="s">
        <v>40</v>
      </c>
      <c r="T1597">
        <v>10</v>
      </c>
      <c r="U1597" s="2" t="s">
        <v>41</v>
      </c>
      <c r="V1597">
        <v>1</v>
      </c>
      <c r="W1597">
        <v>118</v>
      </c>
      <c r="X1597">
        <v>118</v>
      </c>
      <c r="Y1597">
        <v>0</v>
      </c>
      <c r="Z1597">
        <v>0</v>
      </c>
      <c r="AA1597">
        <v>118</v>
      </c>
      <c r="AB1597">
        <f>Analytics_Data_json[[#This Row],[amount]]-Analytics_Data_json[[#This Row],[custom_discount]]</f>
        <v>118</v>
      </c>
      <c r="AC1597">
        <f>(Analytics_Data_json[[#This Row],[order_qty]]*Analytics_Data_json[[#This Row],[unit_price]])-Analytics_Data_json[[#This Row],[discount]]-Analytics_Data_json[[#This Row],[custom_discount]]</f>
        <v>118</v>
      </c>
      <c r="AD1597">
        <v>272</v>
      </c>
      <c r="AE1597" s="2" t="s">
        <v>161</v>
      </c>
      <c r="AF1597" s="2" t="s">
        <v>162</v>
      </c>
      <c r="AG1597">
        <v>227</v>
      </c>
      <c r="AH1597" s="2" t="s">
        <v>44</v>
      </c>
      <c r="AI1597" s="2" t="s">
        <v>44</v>
      </c>
      <c r="AJ1597" s="3">
        <v>45326.000775462962</v>
      </c>
      <c r="AK1597" s="3">
        <v>45326.125798611109</v>
      </c>
    </row>
    <row r="1598" spans="1:37" x14ac:dyDescent="0.25">
      <c r="A1598">
        <v>1574978</v>
      </c>
      <c r="B1598">
        <v>187919</v>
      </c>
      <c r="C1598" s="1">
        <v>45325</v>
      </c>
      <c r="D1598" s="1" t="str">
        <f>TEXT(Analytics_Data_json[[#This Row],[ORDER DATE ]],"mmm")</f>
        <v>Feb</v>
      </c>
      <c r="E1598" s="2" t="s">
        <v>2322</v>
      </c>
      <c r="F1598">
        <v>54</v>
      </c>
      <c r="G1598" s="2" t="s">
        <v>158</v>
      </c>
      <c r="H1598" s="2" t="s">
        <v>159</v>
      </c>
      <c r="I1598">
        <v>74</v>
      </c>
      <c r="J1598" s="4">
        <v>1761</v>
      </c>
      <c r="K1598" s="2" t="s">
        <v>401</v>
      </c>
      <c r="L1598" s="2" t="s">
        <v>37</v>
      </c>
      <c r="M1598">
        <v>0</v>
      </c>
      <c r="N1598">
        <v>23</v>
      </c>
      <c r="O1598">
        <v>23</v>
      </c>
      <c r="P1598" s="2" t="s">
        <v>52</v>
      </c>
      <c r="Q1598" s="2" t="s">
        <v>53</v>
      </c>
      <c r="R1598">
        <v>1</v>
      </c>
      <c r="S1598" s="2" t="s">
        <v>40</v>
      </c>
      <c r="T1598">
        <v>7</v>
      </c>
      <c r="U1598" s="2" t="s">
        <v>54</v>
      </c>
      <c r="V1598">
        <v>1</v>
      </c>
      <c r="W1598">
        <v>150</v>
      </c>
      <c r="X1598">
        <v>150</v>
      </c>
      <c r="Y1598">
        <v>0</v>
      </c>
      <c r="Z1598">
        <v>0</v>
      </c>
      <c r="AA1598">
        <v>150</v>
      </c>
      <c r="AB1598">
        <f>Analytics_Data_json[[#This Row],[amount]]-Analytics_Data_json[[#This Row],[custom_discount]]</f>
        <v>150</v>
      </c>
      <c r="AC1598">
        <f>(Analytics_Data_json[[#This Row],[order_qty]]*Analytics_Data_json[[#This Row],[unit_price]])-Analytics_Data_json[[#This Row],[discount]]-Analytics_Data_json[[#This Row],[custom_discount]]</f>
        <v>150</v>
      </c>
      <c r="AD1598">
        <v>273</v>
      </c>
      <c r="AE1598" s="2" t="s">
        <v>188</v>
      </c>
      <c r="AF1598" s="2" t="s">
        <v>189</v>
      </c>
      <c r="AG1598">
        <v>228</v>
      </c>
      <c r="AH1598" s="2" t="s">
        <v>44</v>
      </c>
      <c r="AI1598" s="2" t="s">
        <v>44</v>
      </c>
      <c r="AJ1598" s="3">
        <v>45326.000775462962</v>
      </c>
      <c r="AK1598" s="3">
        <v>45326.125798611109</v>
      </c>
    </row>
    <row r="1599" spans="1:37" x14ac:dyDescent="0.25">
      <c r="A1599">
        <v>1574977</v>
      </c>
      <c r="B1599">
        <v>187919</v>
      </c>
      <c r="C1599" s="1">
        <v>45325</v>
      </c>
      <c r="D1599" s="1" t="str">
        <f>TEXT(Analytics_Data_json[[#This Row],[ORDER DATE ]],"mmm")</f>
        <v>Feb</v>
      </c>
      <c r="E1599" s="2" t="s">
        <v>2322</v>
      </c>
      <c r="F1599">
        <v>54</v>
      </c>
      <c r="G1599" s="2" t="s">
        <v>158</v>
      </c>
      <c r="H1599" s="2" t="s">
        <v>159</v>
      </c>
      <c r="I1599">
        <v>74</v>
      </c>
      <c r="J1599" s="4">
        <v>1761</v>
      </c>
      <c r="K1599" s="2" t="s">
        <v>401</v>
      </c>
      <c r="L1599" s="2" t="s">
        <v>37</v>
      </c>
      <c r="M1599">
        <v>0</v>
      </c>
      <c r="N1599">
        <v>34</v>
      </c>
      <c r="O1599">
        <v>34</v>
      </c>
      <c r="P1599" s="2" t="s">
        <v>154</v>
      </c>
      <c r="Q1599" s="2" t="s">
        <v>155</v>
      </c>
      <c r="R1599">
        <v>1</v>
      </c>
      <c r="S1599" s="2" t="s">
        <v>40</v>
      </c>
      <c r="T1599">
        <v>8</v>
      </c>
      <c r="U1599" s="2" t="s">
        <v>156</v>
      </c>
      <c r="V1599">
        <v>1</v>
      </c>
      <c r="W1599">
        <v>150</v>
      </c>
      <c r="X1599">
        <v>150</v>
      </c>
      <c r="Y1599">
        <v>0</v>
      </c>
      <c r="Z1599">
        <v>0</v>
      </c>
      <c r="AA1599">
        <v>150</v>
      </c>
      <c r="AB1599">
        <f>Analytics_Data_json[[#This Row],[amount]]-Analytics_Data_json[[#This Row],[custom_discount]]</f>
        <v>150</v>
      </c>
      <c r="AC1599">
        <f>(Analytics_Data_json[[#This Row],[order_qty]]*Analytics_Data_json[[#This Row],[unit_price]])-Analytics_Data_json[[#This Row],[discount]]-Analytics_Data_json[[#This Row],[custom_discount]]</f>
        <v>150</v>
      </c>
      <c r="AD1599">
        <v>273</v>
      </c>
      <c r="AE1599" s="2" t="s">
        <v>188</v>
      </c>
      <c r="AF1599" s="2" t="s">
        <v>189</v>
      </c>
      <c r="AG1599">
        <v>228</v>
      </c>
      <c r="AH1599" s="2" t="s">
        <v>44</v>
      </c>
      <c r="AI1599" s="2" t="s">
        <v>44</v>
      </c>
      <c r="AJ1599" s="3">
        <v>45326.000775462962</v>
      </c>
      <c r="AK1599" s="3">
        <v>45326.125798611109</v>
      </c>
    </row>
    <row r="1600" spans="1:37" x14ac:dyDescent="0.25">
      <c r="A1600">
        <v>1574976</v>
      </c>
      <c r="B1600">
        <v>187919</v>
      </c>
      <c r="C1600" s="1">
        <v>45325</v>
      </c>
      <c r="D1600" s="1" t="str">
        <f>TEXT(Analytics_Data_json[[#This Row],[ORDER DATE ]],"mmm")</f>
        <v>Feb</v>
      </c>
      <c r="E1600" s="2" t="s">
        <v>2322</v>
      </c>
      <c r="F1600">
        <v>54</v>
      </c>
      <c r="G1600" s="2" t="s">
        <v>158</v>
      </c>
      <c r="H1600" s="2" t="s">
        <v>159</v>
      </c>
      <c r="I1600">
        <v>74</v>
      </c>
      <c r="J1600" s="4">
        <v>1761</v>
      </c>
      <c r="K1600" s="2" t="s">
        <v>401</v>
      </c>
      <c r="L1600" s="2" t="s">
        <v>37</v>
      </c>
      <c r="M1600">
        <v>0</v>
      </c>
      <c r="N1600">
        <v>25</v>
      </c>
      <c r="O1600">
        <v>25</v>
      </c>
      <c r="P1600" s="2" t="s">
        <v>149</v>
      </c>
      <c r="Q1600" s="2" t="s">
        <v>150</v>
      </c>
      <c r="R1600">
        <v>1</v>
      </c>
      <c r="S1600" s="2" t="s">
        <v>40</v>
      </c>
      <c r="T1600">
        <v>7</v>
      </c>
      <c r="U1600" s="2" t="s">
        <v>54</v>
      </c>
      <c r="V1600">
        <v>1</v>
      </c>
      <c r="W1600">
        <v>117</v>
      </c>
      <c r="X1600">
        <v>117</v>
      </c>
      <c r="Y1600">
        <v>0</v>
      </c>
      <c r="Z1600">
        <v>0</v>
      </c>
      <c r="AA1600">
        <v>117</v>
      </c>
      <c r="AB1600">
        <f>Analytics_Data_json[[#This Row],[amount]]-Analytics_Data_json[[#This Row],[custom_discount]]</f>
        <v>117</v>
      </c>
      <c r="AC1600">
        <f>(Analytics_Data_json[[#This Row],[order_qty]]*Analytics_Data_json[[#This Row],[unit_price]])-Analytics_Data_json[[#This Row],[discount]]-Analytics_Data_json[[#This Row],[custom_discount]]</f>
        <v>117</v>
      </c>
      <c r="AD1600">
        <v>273</v>
      </c>
      <c r="AE1600" s="2" t="s">
        <v>188</v>
      </c>
      <c r="AF1600" s="2" t="s">
        <v>189</v>
      </c>
      <c r="AG1600">
        <v>228</v>
      </c>
      <c r="AH1600" s="2" t="s">
        <v>44</v>
      </c>
      <c r="AI1600" s="2" t="s">
        <v>44</v>
      </c>
      <c r="AJ1600" s="3">
        <v>45326.000775462962</v>
      </c>
      <c r="AK1600" s="3">
        <v>45326.125798611109</v>
      </c>
    </row>
    <row r="1601" spans="1:37" x14ac:dyDescent="0.25">
      <c r="A1601">
        <v>1574975</v>
      </c>
      <c r="B1601">
        <v>187919</v>
      </c>
      <c r="C1601" s="1">
        <v>45325</v>
      </c>
      <c r="D1601" s="1" t="str">
        <f>TEXT(Analytics_Data_json[[#This Row],[ORDER DATE ]],"mmm")</f>
        <v>Feb</v>
      </c>
      <c r="E1601" s="2" t="s">
        <v>2322</v>
      </c>
      <c r="F1601">
        <v>54</v>
      </c>
      <c r="G1601" s="2" t="s">
        <v>158</v>
      </c>
      <c r="H1601" s="2" t="s">
        <v>159</v>
      </c>
      <c r="I1601">
        <v>74</v>
      </c>
      <c r="J1601" s="4">
        <v>1761</v>
      </c>
      <c r="K1601" s="2" t="s">
        <v>401</v>
      </c>
      <c r="L1601" s="2" t="s">
        <v>37</v>
      </c>
      <c r="M1601">
        <v>0</v>
      </c>
      <c r="N1601">
        <v>1</v>
      </c>
      <c r="O1601">
        <v>1</v>
      </c>
      <c r="P1601" s="2" t="s">
        <v>331</v>
      </c>
      <c r="Q1601" s="2" t="s">
        <v>332</v>
      </c>
      <c r="R1601">
        <v>1</v>
      </c>
      <c r="S1601" s="2" t="s">
        <v>40</v>
      </c>
      <c r="T1601">
        <v>1</v>
      </c>
      <c r="U1601" s="2" t="s">
        <v>333</v>
      </c>
      <c r="V1601">
        <v>1</v>
      </c>
      <c r="W1601">
        <v>100</v>
      </c>
      <c r="X1601">
        <v>100</v>
      </c>
      <c r="Y1601">
        <v>0</v>
      </c>
      <c r="Z1601">
        <v>0</v>
      </c>
      <c r="AA1601">
        <v>100</v>
      </c>
      <c r="AB1601">
        <f>Analytics_Data_json[[#This Row],[amount]]-Analytics_Data_json[[#This Row],[custom_discount]]</f>
        <v>100</v>
      </c>
      <c r="AC1601">
        <f>(Analytics_Data_json[[#This Row],[order_qty]]*Analytics_Data_json[[#This Row],[unit_price]])-Analytics_Data_json[[#This Row],[discount]]-Analytics_Data_json[[#This Row],[custom_discount]]</f>
        <v>100</v>
      </c>
      <c r="AD1601">
        <v>273</v>
      </c>
      <c r="AE1601" s="2" t="s">
        <v>188</v>
      </c>
      <c r="AF1601" s="2" t="s">
        <v>189</v>
      </c>
      <c r="AG1601">
        <v>228</v>
      </c>
      <c r="AH1601" s="2" t="s">
        <v>44</v>
      </c>
      <c r="AI1601" s="2" t="s">
        <v>44</v>
      </c>
      <c r="AJ1601" s="3">
        <v>45326.000775462962</v>
      </c>
      <c r="AK1601" s="3">
        <v>45326.125798611109</v>
      </c>
    </row>
    <row r="1602" spans="1:37" x14ac:dyDescent="0.25">
      <c r="A1602">
        <v>1574974</v>
      </c>
      <c r="B1602">
        <v>187918</v>
      </c>
      <c r="C1602" s="1">
        <v>45325</v>
      </c>
      <c r="D1602" s="1" t="str">
        <f>TEXT(Analytics_Data_json[[#This Row],[ORDER DATE ]],"mmm")</f>
        <v>Feb</v>
      </c>
      <c r="E1602" s="2" t="s">
        <v>2323</v>
      </c>
      <c r="F1602">
        <v>54</v>
      </c>
      <c r="G1602" s="2" t="s">
        <v>158</v>
      </c>
      <c r="H1602" s="2" t="s">
        <v>159</v>
      </c>
      <c r="I1602">
        <v>74</v>
      </c>
      <c r="J1602" s="4">
        <v>1763</v>
      </c>
      <c r="K1602" s="2" t="s">
        <v>1148</v>
      </c>
      <c r="L1602" s="2" t="s">
        <v>37</v>
      </c>
      <c r="M1602">
        <v>0</v>
      </c>
      <c r="N1602">
        <v>69</v>
      </c>
      <c r="O1602">
        <v>69</v>
      </c>
      <c r="P1602" s="2" t="s">
        <v>72</v>
      </c>
      <c r="Q1602" s="2" t="s">
        <v>73</v>
      </c>
      <c r="R1602">
        <v>1</v>
      </c>
      <c r="S1602" s="2" t="s">
        <v>40</v>
      </c>
      <c r="T1602">
        <v>12</v>
      </c>
      <c r="U1602" s="2" t="s">
        <v>74</v>
      </c>
      <c r="V1602">
        <v>12</v>
      </c>
      <c r="W1602">
        <v>8.5</v>
      </c>
      <c r="X1602">
        <v>102</v>
      </c>
      <c r="Y1602">
        <v>0</v>
      </c>
      <c r="Z1602">
        <v>0</v>
      </c>
      <c r="AA1602">
        <v>102</v>
      </c>
      <c r="AB1602">
        <f>Analytics_Data_json[[#This Row],[amount]]-Analytics_Data_json[[#This Row],[custom_discount]]</f>
        <v>102</v>
      </c>
      <c r="AC1602">
        <f>(Analytics_Data_json[[#This Row],[order_qty]]*Analytics_Data_json[[#This Row],[unit_price]])-Analytics_Data_json[[#This Row],[discount]]-Analytics_Data_json[[#This Row],[custom_discount]]</f>
        <v>102</v>
      </c>
      <c r="AD1602">
        <v>273</v>
      </c>
      <c r="AE1602" s="2" t="s">
        <v>188</v>
      </c>
      <c r="AF1602" s="2" t="s">
        <v>189</v>
      </c>
      <c r="AG1602">
        <v>228</v>
      </c>
      <c r="AH1602" s="2" t="s">
        <v>44</v>
      </c>
      <c r="AI1602" s="2" t="s">
        <v>44</v>
      </c>
      <c r="AJ1602" s="3">
        <v>45326.000775462962</v>
      </c>
      <c r="AK1602" s="3">
        <v>45326.125798611109</v>
      </c>
    </row>
    <row r="1603" spans="1:37" x14ac:dyDescent="0.25">
      <c r="A1603">
        <v>1574973</v>
      </c>
      <c r="B1603">
        <v>187918</v>
      </c>
      <c r="C1603" s="1">
        <v>45325</v>
      </c>
      <c r="D1603" s="1" t="str">
        <f>TEXT(Analytics_Data_json[[#This Row],[ORDER DATE ]],"mmm")</f>
        <v>Feb</v>
      </c>
      <c r="E1603" s="2" t="s">
        <v>2323</v>
      </c>
      <c r="F1603">
        <v>54</v>
      </c>
      <c r="G1603" s="2" t="s">
        <v>158</v>
      </c>
      <c r="H1603" s="2" t="s">
        <v>159</v>
      </c>
      <c r="I1603">
        <v>74</v>
      </c>
      <c r="J1603" s="4">
        <v>1763</v>
      </c>
      <c r="K1603" s="2" t="s">
        <v>1148</v>
      </c>
      <c r="L1603" s="2" t="s">
        <v>37</v>
      </c>
      <c r="M1603">
        <v>0</v>
      </c>
      <c r="N1603">
        <v>68</v>
      </c>
      <c r="O1603">
        <v>68</v>
      </c>
      <c r="P1603" s="2" t="s">
        <v>75</v>
      </c>
      <c r="Q1603" s="2" t="s">
        <v>76</v>
      </c>
      <c r="R1603">
        <v>1</v>
      </c>
      <c r="S1603" s="2" t="s">
        <v>40</v>
      </c>
      <c r="T1603">
        <v>12</v>
      </c>
      <c r="U1603" s="2" t="s">
        <v>74</v>
      </c>
      <c r="V1603">
        <v>12</v>
      </c>
      <c r="W1603">
        <v>8.5</v>
      </c>
      <c r="X1603">
        <v>102</v>
      </c>
      <c r="Y1603">
        <v>0</v>
      </c>
      <c r="Z1603">
        <v>0</v>
      </c>
      <c r="AA1603">
        <v>102</v>
      </c>
      <c r="AB1603">
        <f>Analytics_Data_json[[#This Row],[amount]]-Analytics_Data_json[[#This Row],[custom_discount]]</f>
        <v>102</v>
      </c>
      <c r="AC1603">
        <f>(Analytics_Data_json[[#This Row],[order_qty]]*Analytics_Data_json[[#This Row],[unit_price]])-Analytics_Data_json[[#This Row],[discount]]-Analytics_Data_json[[#This Row],[custom_discount]]</f>
        <v>102</v>
      </c>
      <c r="AD1603">
        <v>273</v>
      </c>
      <c r="AE1603" s="2" t="s">
        <v>188</v>
      </c>
      <c r="AF1603" s="2" t="s">
        <v>189</v>
      </c>
      <c r="AG1603">
        <v>228</v>
      </c>
      <c r="AH1603" s="2" t="s">
        <v>44</v>
      </c>
      <c r="AI1603" s="2" t="s">
        <v>44</v>
      </c>
      <c r="AJ1603" s="3">
        <v>45326.000775462962</v>
      </c>
      <c r="AK1603" s="3">
        <v>45326.125798611109</v>
      </c>
    </row>
    <row r="1604" spans="1:37" x14ac:dyDescent="0.25">
      <c r="A1604">
        <v>1574972</v>
      </c>
      <c r="B1604">
        <v>187917</v>
      </c>
      <c r="C1604" s="1">
        <v>45325</v>
      </c>
      <c r="D1604" s="1" t="str">
        <f>TEXT(Analytics_Data_json[[#This Row],[ORDER DATE ]],"mmm")</f>
        <v>Feb</v>
      </c>
      <c r="E1604" s="2" t="s">
        <v>2324</v>
      </c>
      <c r="F1604">
        <v>54</v>
      </c>
      <c r="G1604" s="2" t="s">
        <v>158</v>
      </c>
      <c r="H1604" s="2" t="s">
        <v>159</v>
      </c>
      <c r="I1604">
        <v>74</v>
      </c>
      <c r="J1604" s="4">
        <v>193</v>
      </c>
      <c r="K1604" s="2" t="s">
        <v>676</v>
      </c>
      <c r="L1604" s="2" t="s">
        <v>37</v>
      </c>
      <c r="M1604">
        <v>0</v>
      </c>
      <c r="N1604">
        <v>50</v>
      </c>
      <c r="O1604">
        <v>50</v>
      </c>
      <c r="P1604" s="2" t="s">
        <v>183</v>
      </c>
      <c r="Q1604" s="2" t="s">
        <v>184</v>
      </c>
      <c r="R1604">
        <v>1</v>
      </c>
      <c r="S1604" s="2" t="s">
        <v>40</v>
      </c>
      <c r="T1604">
        <v>9</v>
      </c>
      <c r="U1604" s="2" t="s">
        <v>185</v>
      </c>
      <c r="V1604">
        <v>1</v>
      </c>
      <c r="W1604">
        <v>58</v>
      </c>
      <c r="X1604">
        <v>58</v>
      </c>
      <c r="Y1604">
        <v>0</v>
      </c>
      <c r="Z1604">
        <v>0</v>
      </c>
      <c r="AA1604">
        <v>58</v>
      </c>
      <c r="AB1604">
        <f>Analytics_Data_json[[#This Row],[amount]]-Analytics_Data_json[[#This Row],[custom_discount]]</f>
        <v>58</v>
      </c>
      <c r="AC1604">
        <f>(Analytics_Data_json[[#This Row],[order_qty]]*Analytics_Data_json[[#This Row],[unit_price]])-Analytics_Data_json[[#This Row],[discount]]-Analytics_Data_json[[#This Row],[custom_discount]]</f>
        <v>58</v>
      </c>
      <c r="AD1604">
        <v>272</v>
      </c>
      <c r="AE1604" s="2" t="s">
        <v>161</v>
      </c>
      <c r="AF1604" s="2" t="s">
        <v>162</v>
      </c>
      <c r="AG1604">
        <v>227</v>
      </c>
      <c r="AH1604" s="2" t="s">
        <v>44</v>
      </c>
      <c r="AI1604" s="2" t="s">
        <v>44</v>
      </c>
      <c r="AJ1604" s="3">
        <v>45326.000775462962</v>
      </c>
      <c r="AK1604" s="3">
        <v>45326.125798611109</v>
      </c>
    </row>
    <row r="1605" spans="1:37" x14ac:dyDescent="0.25">
      <c r="A1605">
        <v>1574971</v>
      </c>
      <c r="B1605">
        <v>187917</v>
      </c>
      <c r="C1605" s="1">
        <v>45325</v>
      </c>
      <c r="D1605" s="1" t="str">
        <f>TEXT(Analytics_Data_json[[#This Row],[ORDER DATE ]],"mmm")</f>
        <v>Feb</v>
      </c>
      <c r="E1605" s="2" t="s">
        <v>2324</v>
      </c>
      <c r="F1605">
        <v>54</v>
      </c>
      <c r="G1605" s="2" t="s">
        <v>158</v>
      </c>
      <c r="H1605" s="2" t="s">
        <v>159</v>
      </c>
      <c r="I1605">
        <v>74</v>
      </c>
      <c r="J1605" s="4">
        <v>193</v>
      </c>
      <c r="K1605" s="2" t="s">
        <v>676</v>
      </c>
      <c r="L1605" s="2" t="s">
        <v>37</v>
      </c>
      <c r="M1605">
        <v>0</v>
      </c>
      <c r="N1605">
        <v>51</v>
      </c>
      <c r="O1605">
        <v>51</v>
      </c>
      <c r="P1605" s="2" t="s">
        <v>207</v>
      </c>
      <c r="Q1605" s="2" t="s">
        <v>208</v>
      </c>
      <c r="R1605">
        <v>1</v>
      </c>
      <c r="S1605" s="2" t="s">
        <v>40</v>
      </c>
      <c r="T1605">
        <v>9</v>
      </c>
      <c r="U1605" s="2" t="s">
        <v>185</v>
      </c>
      <c r="V1605">
        <v>1</v>
      </c>
      <c r="W1605">
        <v>58</v>
      </c>
      <c r="X1605">
        <v>58</v>
      </c>
      <c r="Y1605">
        <v>0</v>
      </c>
      <c r="Z1605">
        <v>0</v>
      </c>
      <c r="AA1605">
        <v>58</v>
      </c>
      <c r="AB1605">
        <f>Analytics_Data_json[[#This Row],[amount]]-Analytics_Data_json[[#This Row],[custom_discount]]</f>
        <v>58</v>
      </c>
      <c r="AC1605">
        <f>(Analytics_Data_json[[#This Row],[order_qty]]*Analytics_Data_json[[#This Row],[unit_price]])-Analytics_Data_json[[#This Row],[discount]]-Analytics_Data_json[[#This Row],[custom_discount]]</f>
        <v>58</v>
      </c>
      <c r="AD1605">
        <v>272</v>
      </c>
      <c r="AE1605" s="2" t="s">
        <v>161</v>
      </c>
      <c r="AF1605" s="2" t="s">
        <v>162</v>
      </c>
      <c r="AG1605">
        <v>227</v>
      </c>
      <c r="AH1605" s="2" t="s">
        <v>44</v>
      </c>
      <c r="AI1605" s="2" t="s">
        <v>44</v>
      </c>
      <c r="AJ1605" s="3">
        <v>45326.000775462962</v>
      </c>
      <c r="AK1605" s="3">
        <v>45326.125798611109</v>
      </c>
    </row>
    <row r="1606" spans="1:37" x14ac:dyDescent="0.25">
      <c r="A1606">
        <v>1574970</v>
      </c>
      <c r="B1606">
        <v>187917</v>
      </c>
      <c r="C1606" s="1">
        <v>45325</v>
      </c>
      <c r="D1606" s="1" t="str">
        <f>TEXT(Analytics_Data_json[[#This Row],[ORDER DATE ]],"mmm")</f>
        <v>Feb</v>
      </c>
      <c r="E1606" s="2" t="s">
        <v>2324</v>
      </c>
      <c r="F1606">
        <v>54</v>
      </c>
      <c r="G1606" s="2" t="s">
        <v>158</v>
      </c>
      <c r="H1606" s="2" t="s">
        <v>159</v>
      </c>
      <c r="I1606">
        <v>74</v>
      </c>
      <c r="J1606" s="4">
        <v>193</v>
      </c>
      <c r="K1606" s="2" t="s">
        <v>676</v>
      </c>
      <c r="L1606" s="2" t="s">
        <v>37</v>
      </c>
      <c r="M1606">
        <v>0</v>
      </c>
      <c r="N1606">
        <v>61</v>
      </c>
      <c r="O1606">
        <v>61</v>
      </c>
      <c r="P1606" s="2" t="s">
        <v>50</v>
      </c>
      <c r="Q1606" s="2" t="s">
        <v>51</v>
      </c>
      <c r="R1606">
        <v>1</v>
      </c>
      <c r="S1606" s="2" t="s">
        <v>40</v>
      </c>
      <c r="T1606">
        <v>10</v>
      </c>
      <c r="U1606" s="2" t="s">
        <v>41</v>
      </c>
      <c r="V1606">
        <v>3</v>
      </c>
      <c r="W1606">
        <v>30</v>
      </c>
      <c r="X1606">
        <v>90</v>
      </c>
      <c r="Y1606">
        <v>0</v>
      </c>
      <c r="Z1606">
        <v>0</v>
      </c>
      <c r="AA1606">
        <v>90</v>
      </c>
      <c r="AB1606">
        <f>Analytics_Data_json[[#This Row],[amount]]-Analytics_Data_json[[#This Row],[custom_discount]]</f>
        <v>90</v>
      </c>
      <c r="AC1606">
        <f>(Analytics_Data_json[[#This Row],[order_qty]]*Analytics_Data_json[[#This Row],[unit_price]])-Analytics_Data_json[[#This Row],[discount]]-Analytics_Data_json[[#This Row],[custom_discount]]</f>
        <v>90</v>
      </c>
      <c r="AD1606">
        <v>272</v>
      </c>
      <c r="AE1606" s="2" t="s">
        <v>161</v>
      </c>
      <c r="AF1606" s="2" t="s">
        <v>162</v>
      </c>
      <c r="AG1606">
        <v>227</v>
      </c>
      <c r="AH1606" s="2" t="s">
        <v>44</v>
      </c>
      <c r="AI1606" s="2" t="s">
        <v>44</v>
      </c>
      <c r="AJ1606" s="3">
        <v>45326.000775462962</v>
      </c>
      <c r="AK1606" s="3">
        <v>45326.125798611109</v>
      </c>
    </row>
    <row r="1607" spans="1:37" x14ac:dyDescent="0.25">
      <c r="A1607">
        <v>1574969</v>
      </c>
      <c r="B1607">
        <v>187917</v>
      </c>
      <c r="C1607" s="1">
        <v>45325</v>
      </c>
      <c r="D1607" s="1" t="str">
        <f>TEXT(Analytics_Data_json[[#This Row],[ORDER DATE ]],"mmm")</f>
        <v>Feb</v>
      </c>
      <c r="E1607" s="2" t="s">
        <v>2324</v>
      </c>
      <c r="F1607">
        <v>54</v>
      </c>
      <c r="G1607" s="2" t="s">
        <v>158</v>
      </c>
      <c r="H1607" s="2" t="s">
        <v>159</v>
      </c>
      <c r="I1607">
        <v>74</v>
      </c>
      <c r="J1607" s="4">
        <v>193</v>
      </c>
      <c r="K1607" s="2" t="s">
        <v>676</v>
      </c>
      <c r="L1607" s="2" t="s">
        <v>37</v>
      </c>
      <c r="M1607">
        <v>0</v>
      </c>
      <c r="N1607">
        <v>62</v>
      </c>
      <c r="O1607">
        <v>62</v>
      </c>
      <c r="P1607" s="2" t="s">
        <v>48</v>
      </c>
      <c r="Q1607" s="2" t="s">
        <v>49</v>
      </c>
      <c r="R1607">
        <v>1</v>
      </c>
      <c r="S1607" s="2" t="s">
        <v>40</v>
      </c>
      <c r="T1607">
        <v>10</v>
      </c>
      <c r="U1607" s="2" t="s">
        <v>41</v>
      </c>
      <c r="V1607">
        <v>3</v>
      </c>
      <c r="W1607">
        <v>30</v>
      </c>
      <c r="X1607">
        <v>90</v>
      </c>
      <c r="Y1607">
        <v>0</v>
      </c>
      <c r="Z1607">
        <v>0</v>
      </c>
      <c r="AA1607">
        <v>90</v>
      </c>
      <c r="AB1607">
        <f>Analytics_Data_json[[#This Row],[amount]]-Analytics_Data_json[[#This Row],[custom_discount]]</f>
        <v>90</v>
      </c>
      <c r="AC1607">
        <f>(Analytics_Data_json[[#This Row],[order_qty]]*Analytics_Data_json[[#This Row],[unit_price]])-Analytics_Data_json[[#This Row],[discount]]-Analytics_Data_json[[#This Row],[custom_discount]]</f>
        <v>90</v>
      </c>
      <c r="AD1607">
        <v>272</v>
      </c>
      <c r="AE1607" s="2" t="s">
        <v>161</v>
      </c>
      <c r="AF1607" s="2" t="s">
        <v>162</v>
      </c>
      <c r="AG1607">
        <v>227</v>
      </c>
      <c r="AH1607" s="2" t="s">
        <v>44</v>
      </c>
      <c r="AI1607" s="2" t="s">
        <v>44</v>
      </c>
      <c r="AJ1607" s="3">
        <v>45326.000775462962</v>
      </c>
      <c r="AK1607" s="3">
        <v>45326.125798611109</v>
      </c>
    </row>
    <row r="1608" spans="1:37" x14ac:dyDescent="0.25">
      <c r="A1608">
        <v>1574968</v>
      </c>
      <c r="B1608">
        <v>187917</v>
      </c>
      <c r="C1608" s="1">
        <v>45325</v>
      </c>
      <c r="D1608" s="1" t="str">
        <f>TEXT(Analytics_Data_json[[#This Row],[ORDER DATE ]],"mmm")</f>
        <v>Feb</v>
      </c>
      <c r="E1608" s="2" t="s">
        <v>2324</v>
      </c>
      <c r="F1608">
        <v>54</v>
      </c>
      <c r="G1608" s="2" t="s">
        <v>158</v>
      </c>
      <c r="H1608" s="2" t="s">
        <v>159</v>
      </c>
      <c r="I1608">
        <v>74</v>
      </c>
      <c r="J1608" s="4">
        <v>193</v>
      </c>
      <c r="K1608" s="2" t="s">
        <v>676</v>
      </c>
      <c r="L1608" s="2" t="s">
        <v>37</v>
      </c>
      <c r="M1608">
        <v>0</v>
      </c>
      <c r="N1608">
        <v>73</v>
      </c>
      <c r="O1608">
        <v>73</v>
      </c>
      <c r="P1608" s="2" t="s">
        <v>203</v>
      </c>
      <c r="Q1608" s="2" t="s">
        <v>204</v>
      </c>
      <c r="R1608">
        <v>1</v>
      </c>
      <c r="S1608" s="2" t="s">
        <v>40</v>
      </c>
      <c r="T1608">
        <v>12</v>
      </c>
      <c r="U1608" s="2" t="s">
        <v>74</v>
      </c>
      <c r="V1608">
        <v>12</v>
      </c>
      <c r="W1608">
        <v>16.25</v>
      </c>
      <c r="X1608">
        <v>195</v>
      </c>
      <c r="Y1608">
        <v>0</v>
      </c>
      <c r="Z1608">
        <v>0</v>
      </c>
      <c r="AA1608">
        <v>195</v>
      </c>
      <c r="AB1608">
        <f>Analytics_Data_json[[#This Row],[amount]]-Analytics_Data_json[[#This Row],[custom_discount]]</f>
        <v>195</v>
      </c>
      <c r="AC1608">
        <f>(Analytics_Data_json[[#This Row],[order_qty]]*Analytics_Data_json[[#This Row],[unit_price]])-Analytics_Data_json[[#This Row],[discount]]-Analytics_Data_json[[#This Row],[custom_discount]]</f>
        <v>195</v>
      </c>
      <c r="AD1608">
        <v>272</v>
      </c>
      <c r="AE1608" s="2" t="s">
        <v>161</v>
      </c>
      <c r="AF1608" s="2" t="s">
        <v>162</v>
      </c>
      <c r="AG1608">
        <v>227</v>
      </c>
      <c r="AH1608" s="2" t="s">
        <v>44</v>
      </c>
      <c r="AI1608" s="2" t="s">
        <v>44</v>
      </c>
      <c r="AJ1608" s="3">
        <v>45326.000775462962</v>
      </c>
      <c r="AK1608" s="3">
        <v>45326.125798611109</v>
      </c>
    </row>
    <row r="1609" spans="1:37" x14ac:dyDescent="0.25">
      <c r="A1609">
        <v>1574967</v>
      </c>
      <c r="B1609">
        <v>187917</v>
      </c>
      <c r="C1609" s="1">
        <v>45325</v>
      </c>
      <c r="D1609" s="1" t="str">
        <f>TEXT(Analytics_Data_json[[#This Row],[ORDER DATE ]],"mmm")</f>
        <v>Feb</v>
      </c>
      <c r="E1609" s="2" t="s">
        <v>2324</v>
      </c>
      <c r="F1609">
        <v>54</v>
      </c>
      <c r="G1609" s="2" t="s">
        <v>158</v>
      </c>
      <c r="H1609" s="2" t="s">
        <v>159</v>
      </c>
      <c r="I1609">
        <v>74</v>
      </c>
      <c r="J1609" s="4">
        <v>193</v>
      </c>
      <c r="K1609" s="2" t="s">
        <v>676</v>
      </c>
      <c r="L1609" s="2" t="s">
        <v>37</v>
      </c>
      <c r="M1609">
        <v>0</v>
      </c>
      <c r="N1609">
        <v>68</v>
      </c>
      <c r="O1609">
        <v>68</v>
      </c>
      <c r="P1609" s="2" t="s">
        <v>75</v>
      </c>
      <c r="Q1609" s="2" t="s">
        <v>76</v>
      </c>
      <c r="R1609">
        <v>1</v>
      </c>
      <c r="S1609" s="2" t="s">
        <v>40</v>
      </c>
      <c r="T1609">
        <v>12</v>
      </c>
      <c r="U1609" s="2" t="s">
        <v>74</v>
      </c>
      <c r="V1609">
        <v>12</v>
      </c>
      <c r="W1609">
        <v>8.5</v>
      </c>
      <c r="X1609">
        <v>102</v>
      </c>
      <c r="Y1609">
        <v>0</v>
      </c>
      <c r="Z1609">
        <v>0</v>
      </c>
      <c r="AA1609">
        <v>102</v>
      </c>
      <c r="AB1609">
        <f>Analytics_Data_json[[#This Row],[amount]]-Analytics_Data_json[[#This Row],[custom_discount]]</f>
        <v>102</v>
      </c>
      <c r="AC1609">
        <f>(Analytics_Data_json[[#This Row],[order_qty]]*Analytics_Data_json[[#This Row],[unit_price]])-Analytics_Data_json[[#This Row],[discount]]-Analytics_Data_json[[#This Row],[custom_discount]]</f>
        <v>102</v>
      </c>
      <c r="AD1609">
        <v>272</v>
      </c>
      <c r="AE1609" s="2" t="s">
        <v>161</v>
      </c>
      <c r="AF1609" s="2" t="s">
        <v>162</v>
      </c>
      <c r="AG1609">
        <v>227</v>
      </c>
      <c r="AH1609" s="2" t="s">
        <v>44</v>
      </c>
      <c r="AI1609" s="2" t="s">
        <v>44</v>
      </c>
      <c r="AJ1609" s="3">
        <v>45326.000775462962</v>
      </c>
      <c r="AK1609" s="3">
        <v>45326.125798611109</v>
      </c>
    </row>
    <row r="1610" spans="1:37" x14ac:dyDescent="0.25">
      <c r="A1610">
        <v>1574966</v>
      </c>
      <c r="B1610">
        <v>187916</v>
      </c>
      <c r="C1610" s="1">
        <v>45325</v>
      </c>
      <c r="D1610" s="1" t="str">
        <f>TEXT(Analytics_Data_json[[#This Row],[ORDER DATE ]],"mmm")</f>
        <v>Feb</v>
      </c>
      <c r="E1610" s="2" t="s">
        <v>2325</v>
      </c>
      <c r="F1610">
        <v>54</v>
      </c>
      <c r="G1610" s="2" t="s">
        <v>158</v>
      </c>
      <c r="H1610" s="2" t="s">
        <v>159</v>
      </c>
      <c r="I1610">
        <v>74</v>
      </c>
      <c r="J1610" s="4">
        <v>192</v>
      </c>
      <c r="K1610" s="2" t="s">
        <v>1067</v>
      </c>
      <c r="L1610" s="2" t="s">
        <v>37</v>
      </c>
      <c r="M1610">
        <v>0</v>
      </c>
      <c r="N1610">
        <v>50</v>
      </c>
      <c r="O1610">
        <v>50</v>
      </c>
      <c r="P1610" s="2" t="s">
        <v>183</v>
      </c>
      <c r="Q1610" s="2" t="s">
        <v>184</v>
      </c>
      <c r="R1610">
        <v>1</v>
      </c>
      <c r="S1610" s="2" t="s">
        <v>40</v>
      </c>
      <c r="T1610">
        <v>9</v>
      </c>
      <c r="U1610" s="2" t="s">
        <v>185</v>
      </c>
      <c r="V1610">
        <v>1</v>
      </c>
      <c r="W1610">
        <v>58</v>
      </c>
      <c r="X1610">
        <v>58</v>
      </c>
      <c r="Y1610">
        <v>0</v>
      </c>
      <c r="Z1610">
        <v>0</v>
      </c>
      <c r="AA1610">
        <v>58</v>
      </c>
      <c r="AB1610">
        <f>Analytics_Data_json[[#This Row],[amount]]-Analytics_Data_json[[#This Row],[custom_discount]]</f>
        <v>58</v>
      </c>
      <c r="AC1610">
        <f>(Analytics_Data_json[[#This Row],[order_qty]]*Analytics_Data_json[[#This Row],[unit_price]])-Analytics_Data_json[[#This Row],[discount]]-Analytics_Data_json[[#This Row],[custom_discount]]</f>
        <v>58</v>
      </c>
      <c r="AD1610">
        <v>272</v>
      </c>
      <c r="AE1610" s="2" t="s">
        <v>161</v>
      </c>
      <c r="AF1610" s="2" t="s">
        <v>162</v>
      </c>
      <c r="AG1610">
        <v>227</v>
      </c>
      <c r="AH1610" s="2" t="s">
        <v>44</v>
      </c>
      <c r="AI1610" s="2" t="s">
        <v>44</v>
      </c>
      <c r="AJ1610" s="3">
        <v>45326.000775462962</v>
      </c>
      <c r="AK1610" s="3">
        <v>45326.125798611109</v>
      </c>
    </row>
    <row r="1611" spans="1:37" x14ac:dyDescent="0.25">
      <c r="A1611">
        <v>1574965</v>
      </c>
      <c r="B1611">
        <v>187916</v>
      </c>
      <c r="C1611" s="1">
        <v>45325</v>
      </c>
      <c r="D1611" s="1" t="str">
        <f>TEXT(Analytics_Data_json[[#This Row],[ORDER DATE ]],"mmm")</f>
        <v>Feb</v>
      </c>
      <c r="E1611" s="2" t="s">
        <v>2325</v>
      </c>
      <c r="F1611">
        <v>54</v>
      </c>
      <c r="G1611" s="2" t="s">
        <v>158</v>
      </c>
      <c r="H1611" s="2" t="s">
        <v>159</v>
      </c>
      <c r="I1611">
        <v>74</v>
      </c>
      <c r="J1611" s="4">
        <v>192</v>
      </c>
      <c r="K1611" s="2" t="s">
        <v>1067</v>
      </c>
      <c r="L1611" s="2" t="s">
        <v>37</v>
      </c>
      <c r="M1611">
        <v>0</v>
      </c>
      <c r="N1611">
        <v>51</v>
      </c>
      <c r="O1611">
        <v>51</v>
      </c>
      <c r="P1611" s="2" t="s">
        <v>207</v>
      </c>
      <c r="Q1611" s="2" t="s">
        <v>208</v>
      </c>
      <c r="R1611">
        <v>1</v>
      </c>
      <c r="S1611" s="2" t="s">
        <v>40</v>
      </c>
      <c r="T1611">
        <v>9</v>
      </c>
      <c r="U1611" s="2" t="s">
        <v>185</v>
      </c>
      <c r="V1611">
        <v>1</v>
      </c>
      <c r="W1611">
        <v>58</v>
      </c>
      <c r="X1611">
        <v>58</v>
      </c>
      <c r="Y1611">
        <v>0</v>
      </c>
      <c r="Z1611">
        <v>0</v>
      </c>
      <c r="AA1611">
        <v>58</v>
      </c>
      <c r="AB1611">
        <f>Analytics_Data_json[[#This Row],[amount]]-Analytics_Data_json[[#This Row],[custom_discount]]</f>
        <v>58</v>
      </c>
      <c r="AC1611">
        <f>(Analytics_Data_json[[#This Row],[order_qty]]*Analytics_Data_json[[#This Row],[unit_price]])-Analytics_Data_json[[#This Row],[discount]]-Analytics_Data_json[[#This Row],[custom_discount]]</f>
        <v>58</v>
      </c>
      <c r="AD1611">
        <v>272</v>
      </c>
      <c r="AE1611" s="2" t="s">
        <v>161</v>
      </c>
      <c r="AF1611" s="2" t="s">
        <v>162</v>
      </c>
      <c r="AG1611">
        <v>227</v>
      </c>
      <c r="AH1611" s="2" t="s">
        <v>44</v>
      </c>
      <c r="AI1611" s="2" t="s">
        <v>44</v>
      </c>
      <c r="AJ1611" s="3">
        <v>45326.000775462962</v>
      </c>
      <c r="AK1611" s="3">
        <v>45326.125798611109</v>
      </c>
    </row>
    <row r="1612" spans="1:37" x14ac:dyDescent="0.25">
      <c r="A1612">
        <v>1574964</v>
      </c>
      <c r="B1612">
        <v>187916</v>
      </c>
      <c r="C1612" s="1">
        <v>45325</v>
      </c>
      <c r="D1612" s="1" t="str">
        <f>TEXT(Analytics_Data_json[[#This Row],[ORDER DATE ]],"mmm")</f>
        <v>Feb</v>
      </c>
      <c r="E1612" s="2" t="s">
        <v>2325</v>
      </c>
      <c r="F1612">
        <v>54</v>
      </c>
      <c r="G1612" s="2" t="s">
        <v>158</v>
      </c>
      <c r="H1612" s="2" t="s">
        <v>159</v>
      </c>
      <c r="I1612">
        <v>74</v>
      </c>
      <c r="J1612" s="4">
        <v>192</v>
      </c>
      <c r="K1612" s="2" t="s">
        <v>1067</v>
      </c>
      <c r="L1612" s="2" t="s">
        <v>37</v>
      </c>
      <c r="M1612">
        <v>0</v>
      </c>
      <c r="N1612">
        <v>83</v>
      </c>
      <c r="O1612">
        <v>83</v>
      </c>
      <c r="P1612" s="2" t="s">
        <v>87</v>
      </c>
      <c r="Q1612" s="2" t="s">
        <v>88</v>
      </c>
      <c r="R1612">
        <v>1</v>
      </c>
      <c r="S1612" s="2" t="s">
        <v>40</v>
      </c>
      <c r="T1612">
        <v>2</v>
      </c>
      <c r="U1612" s="2" t="s">
        <v>89</v>
      </c>
      <c r="V1612">
        <v>1</v>
      </c>
      <c r="W1612">
        <v>100</v>
      </c>
      <c r="X1612">
        <v>100</v>
      </c>
      <c r="Y1612">
        <v>0</v>
      </c>
      <c r="Z1612">
        <v>0</v>
      </c>
      <c r="AA1612">
        <v>100</v>
      </c>
      <c r="AB1612">
        <f>Analytics_Data_json[[#This Row],[amount]]-Analytics_Data_json[[#This Row],[custom_discount]]</f>
        <v>100</v>
      </c>
      <c r="AC1612">
        <f>(Analytics_Data_json[[#This Row],[order_qty]]*Analytics_Data_json[[#This Row],[unit_price]])-Analytics_Data_json[[#This Row],[discount]]-Analytics_Data_json[[#This Row],[custom_discount]]</f>
        <v>100</v>
      </c>
      <c r="AD1612">
        <v>272</v>
      </c>
      <c r="AE1612" s="2" t="s">
        <v>161</v>
      </c>
      <c r="AF1612" s="2" t="s">
        <v>162</v>
      </c>
      <c r="AG1612">
        <v>227</v>
      </c>
      <c r="AH1612" s="2" t="s">
        <v>44</v>
      </c>
      <c r="AI1612" s="2" t="s">
        <v>44</v>
      </c>
      <c r="AJ1612" s="3">
        <v>45326.000775462962</v>
      </c>
      <c r="AK1612" s="3">
        <v>45326.125798611109</v>
      </c>
    </row>
    <row r="1613" spans="1:37" x14ac:dyDescent="0.25">
      <c r="A1613">
        <v>1574963</v>
      </c>
      <c r="B1613">
        <v>187916</v>
      </c>
      <c r="C1613" s="1">
        <v>45325</v>
      </c>
      <c r="D1613" s="1" t="str">
        <f>TEXT(Analytics_Data_json[[#This Row],[ORDER DATE ]],"mmm")</f>
        <v>Feb</v>
      </c>
      <c r="E1613" s="2" t="s">
        <v>2325</v>
      </c>
      <c r="F1613">
        <v>54</v>
      </c>
      <c r="G1613" s="2" t="s">
        <v>158</v>
      </c>
      <c r="H1613" s="2" t="s">
        <v>159</v>
      </c>
      <c r="I1613">
        <v>74</v>
      </c>
      <c r="J1613" s="4">
        <v>192</v>
      </c>
      <c r="K1613" s="2" t="s">
        <v>1067</v>
      </c>
      <c r="L1613" s="2" t="s">
        <v>37</v>
      </c>
      <c r="M1613">
        <v>0</v>
      </c>
      <c r="N1613">
        <v>62</v>
      </c>
      <c r="O1613">
        <v>62</v>
      </c>
      <c r="P1613" s="2" t="s">
        <v>48</v>
      </c>
      <c r="Q1613" s="2" t="s">
        <v>49</v>
      </c>
      <c r="R1613">
        <v>1</v>
      </c>
      <c r="S1613" s="2" t="s">
        <v>40</v>
      </c>
      <c r="T1613">
        <v>10</v>
      </c>
      <c r="U1613" s="2" t="s">
        <v>41</v>
      </c>
      <c r="V1613">
        <v>6</v>
      </c>
      <c r="W1613">
        <v>30</v>
      </c>
      <c r="X1613">
        <v>180</v>
      </c>
      <c r="Y1613">
        <v>0</v>
      </c>
      <c r="Z1613">
        <v>0</v>
      </c>
      <c r="AA1613">
        <v>180</v>
      </c>
      <c r="AB1613">
        <f>Analytics_Data_json[[#This Row],[amount]]-Analytics_Data_json[[#This Row],[custom_discount]]</f>
        <v>180</v>
      </c>
      <c r="AC1613">
        <f>(Analytics_Data_json[[#This Row],[order_qty]]*Analytics_Data_json[[#This Row],[unit_price]])-Analytics_Data_json[[#This Row],[discount]]-Analytics_Data_json[[#This Row],[custom_discount]]</f>
        <v>180</v>
      </c>
      <c r="AD1613">
        <v>272</v>
      </c>
      <c r="AE1613" s="2" t="s">
        <v>161</v>
      </c>
      <c r="AF1613" s="2" t="s">
        <v>162</v>
      </c>
      <c r="AG1613">
        <v>227</v>
      </c>
      <c r="AH1613" s="2" t="s">
        <v>44</v>
      </c>
      <c r="AI1613" s="2" t="s">
        <v>44</v>
      </c>
      <c r="AJ1613" s="3">
        <v>45326.000775462962</v>
      </c>
      <c r="AK1613" s="3">
        <v>45326.125798611109</v>
      </c>
    </row>
    <row r="1614" spans="1:37" x14ac:dyDescent="0.25">
      <c r="A1614">
        <v>1574962</v>
      </c>
      <c r="B1614">
        <v>187916</v>
      </c>
      <c r="C1614" s="1">
        <v>45325</v>
      </c>
      <c r="D1614" s="1" t="str">
        <f>TEXT(Analytics_Data_json[[#This Row],[ORDER DATE ]],"mmm")</f>
        <v>Feb</v>
      </c>
      <c r="E1614" s="2" t="s">
        <v>2325</v>
      </c>
      <c r="F1614">
        <v>54</v>
      </c>
      <c r="G1614" s="2" t="s">
        <v>158</v>
      </c>
      <c r="H1614" s="2" t="s">
        <v>159</v>
      </c>
      <c r="I1614">
        <v>74</v>
      </c>
      <c r="J1614" s="4">
        <v>192</v>
      </c>
      <c r="K1614" s="2" t="s">
        <v>1067</v>
      </c>
      <c r="L1614" s="2" t="s">
        <v>37</v>
      </c>
      <c r="M1614">
        <v>0</v>
      </c>
      <c r="N1614">
        <v>61</v>
      </c>
      <c r="O1614">
        <v>61</v>
      </c>
      <c r="P1614" s="2" t="s">
        <v>50</v>
      </c>
      <c r="Q1614" s="2" t="s">
        <v>51</v>
      </c>
      <c r="R1614">
        <v>1</v>
      </c>
      <c r="S1614" s="2" t="s">
        <v>40</v>
      </c>
      <c r="T1614">
        <v>10</v>
      </c>
      <c r="U1614" s="2" t="s">
        <v>41</v>
      </c>
      <c r="V1614">
        <v>6</v>
      </c>
      <c r="W1614">
        <v>30</v>
      </c>
      <c r="X1614">
        <v>180</v>
      </c>
      <c r="Y1614">
        <v>0</v>
      </c>
      <c r="Z1614">
        <v>0</v>
      </c>
      <c r="AA1614">
        <v>180</v>
      </c>
      <c r="AB1614">
        <f>Analytics_Data_json[[#This Row],[amount]]-Analytics_Data_json[[#This Row],[custom_discount]]</f>
        <v>180</v>
      </c>
      <c r="AC1614">
        <f>(Analytics_Data_json[[#This Row],[order_qty]]*Analytics_Data_json[[#This Row],[unit_price]])-Analytics_Data_json[[#This Row],[discount]]-Analytics_Data_json[[#This Row],[custom_discount]]</f>
        <v>180</v>
      </c>
      <c r="AD1614">
        <v>272</v>
      </c>
      <c r="AE1614" s="2" t="s">
        <v>161</v>
      </c>
      <c r="AF1614" s="2" t="s">
        <v>162</v>
      </c>
      <c r="AG1614">
        <v>227</v>
      </c>
      <c r="AH1614" s="2" t="s">
        <v>44</v>
      </c>
      <c r="AI1614" s="2" t="s">
        <v>44</v>
      </c>
      <c r="AJ1614" s="3">
        <v>45326.000775462962</v>
      </c>
      <c r="AK1614" s="3">
        <v>45326.125798611109</v>
      </c>
    </row>
    <row r="1615" spans="1:37" x14ac:dyDescent="0.25">
      <c r="A1615">
        <v>1574961</v>
      </c>
      <c r="B1615">
        <v>187916</v>
      </c>
      <c r="C1615" s="1">
        <v>45325</v>
      </c>
      <c r="D1615" s="1" t="str">
        <f>TEXT(Analytics_Data_json[[#This Row],[ORDER DATE ]],"mmm")</f>
        <v>Feb</v>
      </c>
      <c r="E1615" s="2" t="s">
        <v>2325</v>
      </c>
      <c r="F1615">
        <v>54</v>
      </c>
      <c r="G1615" s="2" t="s">
        <v>158</v>
      </c>
      <c r="H1615" s="2" t="s">
        <v>159</v>
      </c>
      <c r="I1615">
        <v>74</v>
      </c>
      <c r="J1615" s="4">
        <v>192</v>
      </c>
      <c r="K1615" s="2" t="s">
        <v>1067</v>
      </c>
      <c r="L1615" s="2" t="s">
        <v>37</v>
      </c>
      <c r="M1615">
        <v>0</v>
      </c>
      <c r="N1615">
        <v>55</v>
      </c>
      <c r="O1615">
        <v>55</v>
      </c>
      <c r="P1615" s="2" t="s">
        <v>90</v>
      </c>
      <c r="Q1615" s="2" t="s">
        <v>91</v>
      </c>
      <c r="R1615">
        <v>1</v>
      </c>
      <c r="S1615" s="2" t="s">
        <v>40</v>
      </c>
      <c r="T1615">
        <v>10</v>
      </c>
      <c r="U1615" s="2" t="s">
        <v>41</v>
      </c>
      <c r="V1615">
        <v>1</v>
      </c>
      <c r="W1615">
        <v>100</v>
      </c>
      <c r="X1615">
        <v>100</v>
      </c>
      <c r="Y1615">
        <v>0</v>
      </c>
      <c r="Z1615">
        <v>0</v>
      </c>
      <c r="AA1615">
        <v>100</v>
      </c>
      <c r="AB1615">
        <f>Analytics_Data_json[[#This Row],[amount]]-Analytics_Data_json[[#This Row],[custom_discount]]</f>
        <v>100</v>
      </c>
      <c r="AC1615">
        <f>(Analytics_Data_json[[#This Row],[order_qty]]*Analytics_Data_json[[#This Row],[unit_price]])-Analytics_Data_json[[#This Row],[discount]]-Analytics_Data_json[[#This Row],[custom_discount]]</f>
        <v>100</v>
      </c>
      <c r="AD1615">
        <v>272</v>
      </c>
      <c r="AE1615" s="2" t="s">
        <v>161</v>
      </c>
      <c r="AF1615" s="2" t="s">
        <v>162</v>
      </c>
      <c r="AG1615">
        <v>227</v>
      </c>
      <c r="AH1615" s="2" t="s">
        <v>44</v>
      </c>
      <c r="AI1615" s="2" t="s">
        <v>44</v>
      </c>
      <c r="AJ1615" s="3">
        <v>45326.000775462962</v>
      </c>
      <c r="AK1615" s="3">
        <v>45326.125798611109</v>
      </c>
    </row>
    <row r="1616" spans="1:37" x14ac:dyDescent="0.25">
      <c r="A1616">
        <v>1574960</v>
      </c>
      <c r="B1616">
        <v>187915</v>
      </c>
      <c r="C1616" s="1">
        <v>45325</v>
      </c>
      <c r="D1616" s="1" t="str">
        <f>TEXT(Analytics_Data_json[[#This Row],[ORDER DATE ]],"mmm")</f>
        <v>Feb</v>
      </c>
      <c r="E1616" s="2" t="s">
        <v>2326</v>
      </c>
      <c r="F1616">
        <v>54</v>
      </c>
      <c r="G1616" s="2" t="s">
        <v>158</v>
      </c>
      <c r="H1616" s="2" t="s">
        <v>159</v>
      </c>
      <c r="I1616">
        <v>74</v>
      </c>
      <c r="J1616" s="4">
        <v>1758</v>
      </c>
      <c r="K1616" s="2" t="s">
        <v>2327</v>
      </c>
      <c r="L1616" s="2" t="s">
        <v>37</v>
      </c>
      <c r="M1616">
        <v>0</v>
      </c>
      <c r="N1616">
        <v>25</v>
      </c>
      <c r="O1616">
        <v>25</v>
      </c>
      <c r="P1616" s="2" t="s">
        <v>149</v>
      </c>
      <c r="Q1616" s="2" t="s">
        <v>150</v>
      </c>
      <c r="R1616">
        <v>1</v>
      </c>
      <c r="S1616" s="2" t="s">
        <v>40</v>
      </c>
      <c r="T1616">
        <v>7</v>
      </c>
      <c r="U1616" s="2" t="s">
        <v>54</v>
      </c>
      <c r="V1616">
        <v>1</v>
      </c>
      <c r="W1616">
        <v>117</v>
      </c>
      <c r="X1616">
        <v>117</v>
      </c>
      <c r="Y1616">
        <v>0</v>
      </c>
      <c r="Z1616">
        <v>0</v>
      </c>
      <c r="AA1616">
        <v>117</v>
      </c>
      <c r="AB1616">
        <f>Analytics_Data_json[[#This Row],[amount]]-Analytics_Data_json[[#This Row],[custom_discount]]</f>
        <v>117</v>
      </c>
      <c r="AC1616">
        <f>(Analytics_Data_json[[#This Row],[order_qty]]*Analytics_Data_json[[#This Row],[unit_price]])-Analytics_Data_json[[#This Row],[discount]]-Analytics_Data_json[[#This Row],[custom_discount]]</f>
        <v>117</v>
      </c>
      <c r="AD1616">
        <v>273</v>
      </c>
      <c r="AE1616" s="2" t="s">
        <v>188</v>
      </c>
      <c r="AF1616" s="2" t="s">
        <v>189</v>
      </c>
      <c r="AG1616">
        <v>228</v>
      </c>
      <c r="AH1616" s="2" t="s">
        <v>44</v>
      </c>
      <c r="AI1616" s="2" t="s">
        <v>44</v>
      </c>
      <c r="AJ1616" s="3">
        <v>45326.000775462962</v>
      </c>
      <c r="AK1616" s="3">
        <v>45326.125798611109</v>
      </c>
    </row>
    <row r="1617" spans="1:37" x14ac:dyDescent="0.25">
      <c r="A1617">
        <v>1574959</v>
      </c>
      <c r="B1617">
        <v>187915</v>
      </c>
      <c r="C1617" s="1">
        <v>45325</v>
      </c>
      <c r="D1617" s="1" t="str">
        <f>TEXT(Analytics_Data_json[[#This Row],[ORDER DATE ]],"mmm")</f>
        <v>Feb</v>
      </c>
      <c r="E1617" s="2" t="s">
        <v>2326</v>
      </c>
      <c r="F1617">
        <v>54</v>
      </c>
      <c r="G1617" s="2" t="s">
        <v>158</v>
      </c>
      <c r="H1617" s="2" t="s">
        <v>159</v>
      </c>
      <c r="I1617">
        <v>74</v>
      </c>
      <c r="J1617" s="4">
        <v>1758</v>
      </c>
      <c r="K1617" s="2" t="s">
        <v>2327</v>
      </c>
      <c r="L1617" s="2" t="s">
        <v>37</v>
      </c>
      <c r="M1617">
        <v>0</v>
      </c>
      <c r="N1617">
        <v>23</v>
      </c>
      <c r="O1617">
        <v>23</v>
      </c>
      <c r="P1617" s="2" t="s">
        <v>52</v>
      </c>
      <c r="Q1617" s="2" t="s">
        <v>53</v>
      </c>
      <c r="R1617">
        <v>1</v>
      </c>
      <c r="S1617" s="2" t="s">
        <v>40</v>
      </c>
      <c r="T1617">
        <v>7</v>
      </c>
      <c r="U1617" s="2" t="s">
        <v>54</v>
      </c>
      <c r="V1617">
        <v>1</v>
      </c>
      <c r="W1617">
        <v>150</v>
      </c>
      <c r="X1617">
        <v>150</v>
      </c>
      <c r="Y1617">
        <v>0</v>
      </c>
      <c r="Z1617">
        <v>0</v>
      </c>
      <c r="AA1617">
        <v>150</v>
      </c>
      <c r="AB1617">
        <f>Analytics_Data_json[[#This Row],[amount]]-Analytics_Data_json[[#This Row],[custom_discount]]</f>
        <v>150</v>
      </c>
      <c r="AC1617">
        <f>(Analytics_Data_json[[#This Row],[order_qty]]*Analytics_Data_json[[#This Row],[unit_price]])-Analytics_Data_json[[#This Row],[discount]]-Analytics_Data_json[[#This Row],[custom_discount]]</f>
        <v>150</v>
      </c>
      <c r="AD1617">
        <v>273</v>
      </c>
      <c r="AE1617" s="2" t="s">
        <v>188</v>
      </c>
      <c r="AF1617" s="2" t="s">
        <v>189</v>
      </c>
      <c r="AG1617">
        <v>228</v>
      </c>
      <c r="AH1617" s="2" t="s">
        <v>44</v>
      </c>
      <c r="AI1617" s="2" t="s">
        <v>44</v>
      </c>
      <c r="AJ1617" s="3">
        <v>45326.000775462962</v>
      </c>
      <c r="AK1617" s="3">
        <v>45326.125798611109</v>
      </c>
    </row>
    <row r="1618" spans="1:37" x14ac:dyDescent="0.25">
      <c r="A1618">
        <v>1574958</v>
      </c>
      <c r="B1618">
        <v>187915</v>
      </c>
      <c r="C1618" s="1">
        <v>45325</v>
      </c>
      <c r="D1618" s="1" t="str">
        <f>TEXT(Analytics_Data_json[[#This Row],[ORDER DATE ]],"mmm")</f>
        <v>Feb</v>
      </c>
      <c r="E1618" s="2" t="s">
        <v>2326</v>
      </c>
      <c r="F1618">
        <v>54</v>
      </c>
      <c r="G1618" s="2" t="s">
        <v>158</v>
      </c>
      <c r="H1618" s="2" t="s">
        <v>159</v>
      </c>
      <c r="I1618">
        <v>74</v>
      </c>
      <c r="J1618" s="4">
        <v>1758</v>
      </c>
      <c r="K1618" s="2" t="s">
        <v>2327</v>
      </c>
      <c r="L1618" s="2" t="s">
        <v>37</v>
      </c>
      <c r="M1618">
        <v>0</v>
      </c>
      <c r="N1618">
        <v>55</v>
      </c>
      <c r="O1618">
        <v>55</v>
      </c>
      <c r="P1618" s="2" t="s">
        <v>90</v>
      </c>
      <c r="Q1618" s="2" t="s">
        <v>91</v>
      </c>
      <c r="R1618">
        <v>1</v>
      </c>
      <c r="S1618" s="2" t="s">
        <v>40</v>
      </c>
      <c r="T1618">
        <v>10</v>
      </c>
      <c r="U1618" s="2" t="s">
        <v>41</v>
      </c>
      <c r="V1618">
        <v>1</v>
      </c>
      <c r="W1618">
        <v>100</v>
      </c>
      <c r="X1618">
        <v>100</v>
      </c>
      <c r="Y1618">
        <v>0</v>
      </c>
      <c r="Z1618">
        <v>0</v>
      </c>
      <c r="AA1618">
        <v>100</v>
      </c>
      <c r="AB1618">
        <f>Analytics_Data_json[[#This Row],[amount]]-Analytics_Data_json[[#This Row],[custom_discount]]</f>
        <v>100</v>
      </c>
      <c r="AC1618">
        <f>(Analytics_Data_json[[#This Row],[order_qty]]*Analytics_Data_json[[#This Row],[unit_price]])-Analytics_Data_json[[#This Row],[discount]]-Analytics_Data_json[[#This Row],[custom_discount]]</f>
        <v>100</v>
      </c>
      <c r="AD1618">
        <v>273</v>
      </c>
      <c r="AE1618" s="2" t="s">
        <v>188</v>
      </c>
      <c r="AF1618" s="2" t="s">
        <v>189</v>
      </c>
      <c r="AG1618">
        <v>228</v>
      </c>
      <c r="AH1618" s="2" t="s">
        <v>44</v>
      </c>
      <c r="AI1618" s="2" t="s">
        <v>44</v>
      </c>
      <c r="AJ1618" s="3">
        <v>45326.000775462962</v>
      </c>
      <c r="AK1618" s="3">
        <v>45326.125798611109</v>
      </c>
    </row>
    <row r="1619" spans="1:37" x14ac:dyDescent="0.25">
      <c r="A1619">
        <v>1574957</v>
      </c>
      <c r="B1619">
        <v>187915</v>
      </c>
      <c r="C1619" s="1">
        <v>45325</v>
      </c>
      <c r="D1619" s="1" t="str">
        <f>TEXT(Analytics_Data_json[[#This Row],[ORDER DATE ]],"mmm")</f>
        <v>Feb</v>
      </c>
      <c r="E1619" s="2" t="s">
        <v>2326</v>
      </c>
      <c r="F1619">
        <v>54</v>
      </c>
      <c r="G1619" s="2" t="s">
        <v>158</v>
      </c>
      <c r="H1619" s="2" t="s">
        <v>159</v>
      </c>
      <c r="I1619">
        <v>74</v>
      </c>
      <c r="J1619" s="4">
        <v>1758</v>
      </c>
      <c r="K1619" s="2" t="s">
        <v>2327</v>
      </c>
      <c r="L1619" s="2" t="s">
        <v>37</v>
      </c>
      <c r="M1619">
        <v>0</v>
      </c>
      <c r="N1619">
        <v>74</v>
      </c>
      <c r="O1619">
        <v>74</v>
      </c>
      <c r="P1619" s="2" t="s">
        <v>80</v>
      </c>
      <c r="Q1619" s="2" t="s">
        <v>81</v>
      </c>
      <c r="R1619">
        <v>1</v>
      </c>
      <c r="S1619" s="2" t="s">
        <v>40</v>
      </c>
      <c r="T1619">
        <v>12</v>
      </c>
      <c r="U1619" s="2" t="s">
        <v>74</v>
      </c>
      <c r="V1619">
        <v>12</v>
      </c>
      <c r="W1619">
        <v>16.25</v>
      </c>
      <c r="X1619">
        <v>195</v>
      </c>
      <c r="Y1619">
        <v>0</v>
      </c>
      <c r="Z1619">
        <v>0</v>
      </c>
      <c r="AA1619">
        <v>195</v>
      </c>
      <c r="AB1619">
        <f>Analytics_Data_json[[#This Row],[amount]]-Analytics_Data_json[[#This Row],[custom_discount]]</f>
        <v>195</v>
      </c>
      <c r="AC1619">
        <f>(Analytics_Data_json[[#This Row],[order_qty]]*Analytics_Data_json[[#This Row],[unit_price]])-Analytics_Data_json[[#This Row],[discount]]-Analytics_Data_json[[#This Row],[custom_discount]]</f>
        <v>195</v>
      </c>
      <c r="AD1619">
        <v>273</v>
      </c>
      <c r="AE1619" s="2" t="s">
        <v>188</v>
      </c>
      <c r="AF1619" s="2" t="s">
        <v>189</v>
      </c>
      <c r="AG1619">
        <v>228</v>
      </c>
      <c r="AH1619" s="2" t="s">
        <v>44</v>
      </c>
      <c r="AI1619" s="2" t="s">
        <v>44</v>
      </c>
      <c r="AJ1619" s="3">
        <v>45326.000775462962</v>
      </c>
      <c r="AK1619" s="3">
        <v>45326.125798611109</v>
      </c>
    </row>
    <row r="1620" spans="1:37" x14ac:dyDescent="0.25">
      <c r="A1620">
        <v>1574956</v>
      </c>
      <c r="B1620">
        <v>187915</v>
      </c>
      <c r="C1620" s="1">
        <v>45325</v>
      </c>
      <c r="D1620" s="1" t="str">
        <f>TEXT(Analytics_Data_json[[#This Row],[ORDER DATE ]],"mmm")</f>
        <v>Feb</v>
      </c>
      <c r="E1620" s="2" t="s">
        <v>2326</v>
      </c>
      <c r="F1620">
        <v>54</v>
      </c>
      <c r="G1620" s="2" t="s">
        <v>158</v>
      </c>
      <c r="H1620" s="2" t="s">
        <v>159</v>
      </c>
      <c r="I1620">
        <v>74</v>
      </c>
      <c r="J1620" s="4">
        <v>1758</v>
      </c>
      <c r="K1620" s="2" t="s">
        <v>2327</v>
      </c>
      <c r="L1620" s="2" t="s">
        <v>37</v>
      </c>
      <c r="M1620">
        <v>0</v>
      </c>
      <c r="N1620">
        <v>73</v>
      </c>
      <c r="O1620">
        <v>73</v>
      </c>
      <c r="P1620" s="2" t="s">
        <v>203</v>
      </c>
      <c r="Q1620" s="2" t="s">
        <v>204</v>
      </c>
      <c r="R1620">
        <v>1</v>
      </c>
      <c r="S1620" s="2" t="s">
        <v>40</v>
      </c>
      <c r="T1620">
        <v>12</v>
      </c>
      <c r="U1620" s="2" t="s">
        <v>74</v>
      </c>
      <c r="V1620">
        <v>12</v>
      </c>
      <c r="W1620">
        <v>16.25</v>
      </c>
      <c r="X1620">
        <v>195</v>
      </c>
      <c r="Y1620">
        <v>0</v>
      </c>
      <c r="Z1620">
        <v>0</v>
      </c>
      <c r="AA1620">
        <v>195</v>
      </c>
      <c r="AB1620">
        <f>Analytics_Data_json[[#This Row],[amount]]-Analytics_Data_json[[#This Row],[custom_discount]]</f>
        <v>195</v>
      </c>
      <c r="AC1620">
        <f>(Analytics_Data_json[[#This Row],[order_qty]]*Analytics_Data_json[[#This Row],[unit_price]])-Analytics_Data_json[[#This Row],[discount]]-Analytics_Data_json[[#This Row],[custom_discount]]</f>
        <v>195</v>
      </c>
      <c r="AD1620">
        <v>273</v>
      </c>
      <c r="AE1620" s="2" t="s">
        <v>188</v>
      </c>
      <c r="AF1620" s="2" t="s">
        <v>189</v>
      </c>
      <c r="AG1620">
        <v>228</v>
      </c>
      <c r="AH1620" s="2" t="s">
        <v>44</v>
      </c>
      <c r="AI1620" s="2" t="s">
        <v>44</v>
      </c>
      <c r="AJ1620" s="3">
        <v>45326.000775462962</v>
      </c>
      <c r="AK1620" s="3">
        <v>45326.125798611109</v>
      </c>
    </row>
    <row r="1621" spans="1:37" x14ac:dyDescent="0.25">
      <c r="A1621">
        <v>1574955</v>
      </c>
      <c r="B1621">
        <v>187915</v>
      </c>
      <c r="C1621" s="1">
        <v>45325</v>
      </c>
      <c r="D1621" s="1" t="str">
        <f>TEXT(Analytics_Data_json[[#This Row],[ORDER DATE ]],"mmm")</f>
        <v>Feb</v>
      </c>
      <c r="E1621" s="2" t="s">
        <v>2326</v>
      </c>
      <c r="F1621">
        <v>54</v>
      </c>
      <c r="G1621" s="2" t="s">
        <v>158</v>
      </c>
      <c r="H1621" s="2" t="s">
        <v>159</v>
      </c>
      <c r="I1621">
        <v>74</v>
      </c>
      <c r="J1621" s="4">
        <v>1758</v>
      </c>
      <c r="K1621" s="2" t="s">
        <v>2327</v>
      </c>
      <c r="L1621" s="2" t="s">
        <v>37</v>
      </c>
      <c r="M1621">
        <v>0</v>
      </c>
      <c r="N1621">
        <v>75</v>
      </c>
      <c r="O1621">
        <v>75</v>
      </c>
      <c r="P1621" s="2" t="s">
        <v>60</v>
      </c>
      <c r="Q1621" s="2" t="s">
        <v>61</v>
      </c>
      <c r="R1621">
        <v>1</v>
      </c>
      <c r="S1621" s="2" t="s">
        <v>40</v>
      </c>
      <c r="T1621">
        <v>13</v>
      </c>
      <c r="U1621" s="2" t="s">
        <v>62</v>
      </c>
      <c r="V1621">
        <v>1</v>
      </c>
      <c r="W1621">
        <v>150</v>
      </c>
      <c r="X1621">
        <v>150</v>
      </c>
      <c r="Y1621">
        <v>0</v>
      </c>
      <c r="Z1621">
        <v>0</v>
      </c>
      <c r="AA1621">
        <v>150</v>
      </c>
      <c r="AB1621">
        <f>Analytics_Data_json[[#This Row],[amount]]-Analytics_Data_json[[#This Row],[custom_discount]]</f>
        <v>150</v>
      </c>
      <c r="AC1621">
        <f>(Analytics_Data_json[[#This Row],[order_qty]]*Analytics_Data_json[[#This Row],[unit_price]])-Analytics_Data_json[[#This Row],[discount]]-Analytics_Data_json[[#This Row],[custom_discount]]</f>
        <v>150</v>
      </c>
      <c r="AD1621">
        <v>273</v>
      </c>
      <c r="AE1621" s="2" t="s">
        <v>188</v>
      </c>
      <c r="AF1621" s="2" t="s">
        <v>189</v>
      </c>
      <c r="AG1621">
        <v>228</v>
      </c>
      <c r="AH1621" s="2" t="s">
        <v>44</v>
      </c>
      <c r="AI1621" s="2" t="s">
        <v>44</v>
      </c>
      <c r="AJ1621" s="3">
        <v>45326.000775462962</v>
      </c>
      <c r="AK1621" s="3">
        <v>45326.125798611109</v>
      </c>
    </row>
    <row r="1622" spans="1:37" x14ac:dyDescent="0.25">
      <c r="A1622">
        <v>1574954</v>
      </c>
      <c r="B1622">
        <v>187915</v>
      </c>
      <c r="C1622" s="1">
        <v>45325</v>
      </c>
      <c r="D1622" s="1" t="str">
        <f>TEXT(Analytics_Data_json[[#This Row],[ORDER DATE ]],"mmm")</f>
        <v>Feb</v>
      </c>
      <c r="E1622" s="2" t="s">
        <v>2326</v>
      </c>
      <c r="F1622">
        <v>54</v>
      </c>
      <c r="G1622" s="2" t="s">
        <v>158</v>
      </c>
      <c r="H1622" s="2" t="s">
        <v>159</v>
      </c>
      <c r="I1622">
        <v>74</v>
      </c>
      <c r="J1622" s="4">
        <v>1758</v>
      </c>
      <c r="K1622" s="2" t="s">
        <v>2327</v>
      </c>
      <c r="L1622" s="2" t="s">
        <v>37</v>
      </c>
      <c r="M1622">
        <v>0</v>
      </c>
      <c r="N1622">
        <v>69</v>
      </c>
      <c r="O1622">
        <v>69</v>
      </c>
      <c r="P1622" s="2" t="s">
        <v>72</v>
      </c>
      <c r="Q1622" s="2" t="s">
        <v>73</v>
      </c>
      <c r="R1622">
        <v>1</v>
      </c>
      <c r="S1622" s="2" t="s">
        <v>40</v>
      </c>
      <c r="T1622">
        <v>12</v>
      </c>
      <c r="U1622" s="2" t="s">
        <v>74</v>
      </c>
      <c r="V1622">
        <v>12</v>
      </c>
      <c r="W1622">
        <v>8.5</v>
      </c>
      <c r="X1622">
        <v>102</v>
      </c>
      <c r="Y1622">
        <v>0</v>
      </c>
      <c r="Z1622">
        <v>0</v>
      </c>
      <c r="AA1622">
        <v>102</v>
      </c>
      <c r="AB1622">
        <f>Analytics_Data_json[[#This Row],[amount]]-Analytics_Data_json[[#This Row],[custom_discount]]</f>
        <v>102</v>
      </c>
      <c r="AC1622">
        <f>(Analytics_Data_json[[#This Row],[order_qty]]*Analytics_Data_json[[#This Row],[unit_price]])-Analytics_Data_json[[#This Row],[discount]]-Analytics_Data_json[[#This Row],[custom_discount]]</f>
        <v>102</v>
      </c>
      <c r="AD1622">
        <v>273</v>
      </c>
      <c r="AE1622" s="2" t="s">
        <v>188</v>
      </c>
      <c r="AF1622" s="2" t="s">
        <v>189</v>
      </c>
      <c r="AG1622">
        <v>228</v>
      </c>
      <c r="AH1622" s="2" t="s">
        <v>44</v>
      </c>
      <c r="AI1622" s="2" t="s">
        <v>44</v>
      </c>
      <c r="AJ1622" s="3">
        <v>45326.000775462962</v>
      </c>
      <c r="AK1622" s="3">
        <v>45326.125798611109</v>
      </c>
    </row>
    <row r="1623" spans="1:37" x14ac:dyDescent="0.25">
      <c r="A1623">
        <v>1574953</v>
      </c>
      <c r="B1623">
        <v>187915</v>
      </c>
      <c r="C1623" s="1">
        <v>45325</v>
      </c>
      <c r="D1623" s="1" t="str">
        <f>TEXT(Analytics_Data_json[[#This Row],[ORDER DATE ]],"mmm")</f>
        <v>Feb</v>
      </c>
      <c r="E1623" s="2" t="s">
        <v>2326</v>
      </c>
      <c r="F1623">
        <v>54</v>
      </c>
      <c r="G1623" s="2" t="s">
        <v>158</v>
      </c>
      <c r="H1623" s="2" t="s">
        <v>159</v>
      </c>
      <c r="I1623">
        <v>74</v>
      </c>
      <c r="J1623" s="4">
        <v>1758</v>
      </c>
      <c r="K1623" s="2" t="s">
        <v>2327</v>
      </c>
      <c r="L1623" s="2" t="s">
        <v>37</v>
      </c>
      <c r="M1623">
        <v>0</v>
      </c>
      <c r="N1623">
        <v>68</v>
      </c>
      <c r="O1623">
        <v>68</v>
      </c>
      <c r="P1623" s="2" t="s">
        <v>75</v>
      </c>
      <c r="Q1623" s="2" t="s">
        <v>76</v>
      </c>
      <c r="R1623">
        <v>1</v>
      </c>
      <c r="S1623" s="2" t="s">
        <v>40</v>
      </c>
      <c r="T1623">
        <v>12</v>
      </c>
      <c r="U1623" s="2" t="s">
        <v>74</v>
      </c>
      <c r="V1623">
        <v>12</v>
      </c>
      <c r="W1623">
        <v>8.5</v>
      </c>
      <c r="X1623">
        <v>102</v>
      </c>
      <c r="Y1623">
        <v>0</v>
      </c>
      <c r="Z1623">
        <v>0</v>
      </c>
      <c r="AA1623">
        <v>102</v>
      </c>
      <c r="AB1623">
        <f>Analytics_Data_json[[#This Row],[amount]]-Analytics_Data_json[[#This Row],[custom_discount]]</f>
        <v>102</v>
      </c>
      <c r="AC1623">
        <f>(Analytics_Data_json[[#This Row],[order_qty]]*Analytics_Data_json[[#This Row],[unit_price]])-Analytics_Data_json[[#This Row],[discount]]-Analytics_Data_json[[#This Row],[custom_discount]]</f>
        <v>102</v>
      </c>
      <c r="AD1623">
        <v>273</v>
      </c>
      <c r="AE1623" s="2" t="s">
        <v>188</v>
      </c>
      <c r="AF1623" s="2" t="s">
        <v>189</v>
      </c>
      <c r="AG1623">
        <v>228</v>
      </c>
      <c r="AH1623" s="2" t="s">
        <v>44</v>
      </c>
      <c r="AI1623" s="2" t="s">
        <v>44</v>
      </c>
      <c r="AJ1623" s="3">
        <v>45326.000775462962</v>
      </c>
      <c r="AK1623" s="3">
        <v>45326.125798611109</v>
      </c>
    </row>
    <row r="1624" spans="1:37" x14ac:dyDescent="0.25">
      <c r="A1624">
        <v>1574952</v>
      </c>
      <c r="B1624">
        <v>187915</v>
      </c>
      <c r="C1624" s="1">
        <v>45325</v>
      </c>
      <c r="D1624" s="1" t="str">
        <f>TEXT(Analytics_Data_json[[#This Row],[ORDER DATE ]],"mmm")</f>
        <v>Feb</v>
      </c>
      <c r="E1624" s="2" t="s">
        <v>2326</v>
      </c>
      <c r="F1624">
        <v>54</v>
      </c>
      <c r="G1624" s="2" t="s">
        <v>158</v>
      </c>
      <c r="H1624" s="2" t="s">
        <v>159</v>
      </c>
      <c r="I1624">
        <v>74</v>
      </c>
      <c r="J1624" s="4">
        <v>1758</v>
      </c>
      <c r="K1624" s="2" t="s">
        <v>2327</v>
      </c>
      <c r="L1624" s="2" t="s">
        <v>37</v>
      </c>
      <c r="M1624">
        <v>0</v>
      </c>
      <c r="N1624">
        <v>62</v>
      </c>
      <c r="O1624">
        <v>62</v>
      </c>
      <c r="P1624" s="2" t="s">
        <v>48</v>
      </c>
      <c r="Q1624" s="2" t="s">
        <v>49</v>
      </c>
      <c r="R1624">
        <v>1</v>
      </c>
      <c r="S1624" s="2" t="s">
        <v>40</v>
      </c>
      <c r="T1624">
        <v>10</v>
      </c>
      <c r="U1624" s="2" t="s">
        <v>41</v>
      </c>
      <c r="V1624">
        <v>20</v>
      </c>
      <c r="W1624">
        <v>30</v>
      </c>
      <c r="X1624">
        <v>600</v>
      </c>
      <c r="Y1624">
        <v>0</v>
      </c>
      <c r="Z1624">
        <v>0</v>
      </c>
      <c r="AA1624">
        <v>600</v>
      </c>
      <c r="AB1624">
        <f>Analytics_Data_json[[#This Row],[amount]]-Analytics_Data_json[[#This Row],[custom_discount]]</f>
        <v>600</v>
      </c>
      <c r="AC1624">
        <f>(Analytics_Data_json[[#This Row],[order_qty]]*Analytics_Data_json[[#This Row],[unit_price]])-Analytics_Data_json[[#This Row],[discount]]-Analytics_Data_json[[#This Row],[custom_discount]]</f>
        <v>600</v>
      </c>
      <c r="AD1624">
        <v>273</v>
      </c>
      <c r="AE1624" s="2" t="s">
        <v>188</v>
      </c>
      <c r="AF1624" s="2" t="s">
        <v>189</v>
      </c>
      <c r="AG1624">
        <v>228</v>
      </c>
      <c r="AH1624" s="2" t="s">
        <v>44</v>
      </c>
      <c r="AI1624" s="2" t="s">
        <v>44</v>
      </c>
      <c r="AJ1624" s="3">
        <v>45326.000775462962</v>
      </c>
      <c r="AK1624" s="3">
        <v>45326.125798611109</v>
      </c>
    </row>
    <row r="1625" spans="1:37" x14ac:dyDescent="0.25">
      <c r="A1625">
        <v>1574951</v>
      </c>
      <c r="B1625">
        <v>187915</v>
      </c>
      <c r="C1625" s="1">
        <v>45325</v>
      </c>
      <c r="D1625" s="1" t="str">
        <f>TEXT(Analytics_Data_json[[#This Row],[ORDER DATE ]],"mmm")</f>
        <v>Feb</v>
      </c>
      <c r="E1625" s="2" t="s">
        <v>2326</v>
      </c>
      <c r="F1625">
        <v>54</v>
      </c>
      <c r="G1625" s="2" t="s">
        <v>158</v>
      </c>
      <c r="H1625" s="2" t="s">
        <v>159</v>
      </c>
      <c r="I1625">
        <v>74</v>
      </c>
      <c r="J1625" s="4">
        <v>1758</v>
      </c>
      <c r="K1625" s="2" t="s">
        <v>2327</v>
      </c>
      <c r="L1625" s="2" t="s">
        <v>37</v>
      </c>
      <c r="M1625">
        <v>0</v>
      </c>
      <c r="N1625">
        <v>61</v>
      </c>
      <c r="O1625">
        <v>61</v>
      </c>
      <c r="P1625" s="2" t="s">
        <v>50</v>
      </c>
      <c r="Q1625" s="2" t="s">
        <v>51</v>
      </c>
      <c r="R1625">
        <v>1</v>
      </c>
      <c r="S1625" s="2" t="s">
        <v>40</v>
      </c>
      <c r="T1625">
        <v>10</v>
      </c>
      <c r="U1625" s="2" t="s">
        <v>41</v>
      </c>
      <c r="V1625">
        <v>20</v>
      </c>
      <c r="W1625">
        <v>30</v>
      </c>
      <c r="X1625">
        <v>600</v>
      </c>
      <c r="Y1625">
        <v>0</v>
      </c>
      <c r="Z1625">
        <v>0</v>
      </c>
      <c r="AA1625">
        <v>600</v>
      </c>
      <c r="AB1625">
        <f>Analytics_Data_json[[#This Row],[amount]]-Analytics_Data_json[[#This Row],[custom_discount]]</f>
        <v>600</v>
      </c>
      <c r="AC1625">
        <f>(Analytics_Data_json[[#This Row],[order_qty]]*Analytics_Data_json[[#This Row],[unit_price]])-Analytics_Data_json[[#This Row],[discount]]-Analytics_Data_json[[#This Row],[custom_discount]]</f>
        <v>600</v>
      </c>
      <c r="AD1625">
        <v>273</v>
      </c>
      <c r="AE1625" s="2" t="s">
        <v>188</v>
      </c>
      <c r="AF1625" s="2" t="s">
        <v>189</v>
      </c>
      <c r="AG1625">
        <v>228</v>
      </c>
      <c r="AH1625" s="2" t="s">
        <v>44</v>
      </c>
      <c r="AI1625" s="2" t="s">
        <v>44</v>
      </c>
      <c r="AJ1625" s="3">
        <v>45326.000775462962</v>
      </c>
      <c r="AK1625" s="3">
        <v>45326.125798611109</v>
      </c>
    </row>
    <row r="1626" spans="1:37" x14ac:dyDescent="0.25">
      <c r="A1626">
        <v>1574950</v>
      </c>
      <c r="B1626">
        <v>187915</v>
      </c>
      <c r="C1626" s="1">
        <v>45325</v>
      </c>
      <c r="D1626" s="1" t="str">
        <f>TEXT(Analytics_Data_json[[#This Row],[ORDER DATE ]],"mmm")</f>
        <v>Feb</v>
      </c>
      <c r="E1626" s="2" t="s">
        <v>2326</v>
      </c>
      <c r="F1626">
        <v>54</v>
      </c>
      <c r="G1626" s="2" t="s">
        <v>158</v>
      </c>
      <c r="H1626" s="2" t="s">
        <v>159</v>
      </c>
      <c r="I1626">
        <v>74</v>
      </c>
      <c r="J1626" s="4">
        <v>1758</v>
      </c>
      <c r="K1626" s="2" t="s">
        <v>2327</v>
      </c>
      <c r="L1626" s="2" t="s">
        <v>37</v>
      </c>
      <c r="M1626">
        <v>0</v>
      </c>
      <c r="N1626">
        <v>51</v>
      </c>
      <c r="O1626">
        <v>51</v>
      </c>
      <c r="P1626" s="2" t="s">
        <v>207</v>
      </c>
      <c r="Q1626" s="2" t="s">
        <v>208</v>
      </c>
      <c r="R1626">
        <v>1</v>
      </c>
      <c r="S1626" s="2" t="s">
        <v>40</v>
      </c>
      <c r="T1626">
        <v>9</v>
      </c>
      <c r="U1626" s="2" t="s">
        <v>185</v>
      </c>
      <c r="V1626">
        <v>3</v>
      </c>
      <c r="W1626">
        <v>58</v>
      </c>
      <c r="X1626">
        <v>174</v>
      </c>
      <c r="Y1626">
        <v>0</v>
      </c>
      <c r="Z1626">
        <v>0</v>
      </c>
      <c r="AA1626">
        <v>174</v>
      </c>
      <c r="AB1626">
        <f>Analytics_Data_json[[#This Row],[amount]]-Analytics_Data_json[[#This Row],[custom_discount]]</f>
        <v>174</v>
      </c>
      <c r="AC1626">
        <f>(Analytics_Data_json[[#This Row],[order_qty]]*Analytics_Data_json[[#This Row],[unit_price]])-Analytics_Data_json[[#This Row],[discount]]-Analytics_Data_json[[#This Row],[custom_discount]]</f>
        <v>174</v>
      </c>
      <c r="AD1626">
        <v>273</v>
      </c>
      <c r="AE1626" s="2" t="s">
        <v>188</v>
      </c>
      <c r="AF1626" s="2" t="s">
        <v>189</v>
      </c>
      <c r="AG1626">
        <v>228</v>
      </c>
      <c r="AH1626" s="2" t="s">
        <v>44</v>
      </c>
      <c r="AI1626" s="2" t="s">
        <v>44</v>
      </c>
      <c r="AJ1626" s="3">
        <v>45326.000775462962</v>
      </c>
      <c r="AK1626" s="3">
        <v>45326.125798611109</v>
      </c>
    </row>
    <row r="1627" spans="1:37" x14ac:dyDescent="0.25">
      <c r="A1627">
        <v>1574949</v>
      </c>
      <c r="B1627">
        <v>187915</v>
      </c>
      <c r="C1627" s="1">
        <v>45325</v>
      </c>
      <c r="D1627" s="1" t="str">
        <f>TEXT(Analytics_Data_json[[#This Row],[ORDER DATE ]],"mmm")</f>
        <v>Feb</v>
      </c>
      <c r="E1627" s="2" t="s">
        <v>2326</v>
      </c>
      <c r="F1627">
        <v>54</v>
      </c>
      <c r="G1627" s="2" t="s">
        <v>158</v>
      </c>
      <c r="H1627" s="2" t="s">
        <v>159</v>
      </c>
      <c r="I1627">
        <v>74</v>
      </c>
      <c r="J1627" s="4">
        <v>1758</v>
      </c>
      <c r="K1627" s="2" t="s">
        <v>2327</v>
      </c>
      <c r="L1627" s="2" t="s">
        <v>37</v>
      </c>
      <c r="M1627">
        <v>0</v>
      </c>
      <c r="N1627">
        <v>53</v>
      </c>
      <c r="O1627">
        <v>53</v>
      </c>
      <c r="P1627" s="2" t="s">
        <v>38</v>
      </c>
      <c r="Q1627" s="2" t="s">
        <v>39</v>
      </c>
      <c r="R1627">
        <v>1</v>
      </c>
      <c r="S1627" s="2" t="s">
        <v>40</v>
      </c>
      <c r="T1627">
        <v>10</v>
      </c>
      <c r="U1627" s="2" t="s">
        <v>41</v>
      </c>
      <c r="V1627">
        <v>1</v>
      </c>
      <c r="W1627">
        <v>118</v>
      </c>
      <c r="X1627">
        <v>118</v>
      </c>
      <c r="Y1627">
        <v>0</v>
      </c>
      <c r="Z1627">
        <v>0</v>
      </c>
      <c r="AA1627">
        <v>118</v>
      </c>
      <c r="AB1627">
        <f>Analytics_Data_json[[#This Row],[amount]]-Analytics_Data_json[[#This Row],[custom_discount]]</f>
        <v>118</v>
      </c>
      <c r="AC1627">
        <f>(Analytics_Data_json[[#This Row],[order_qty]]*Analytics_Data_json[[#This Row],[unit_price]])-Analytics_Data_json[[#This Row],[discount]]-Analytics_Data_json[[#This Row],[custom_discount]]</f>
        <v>118</v>
      </c>
      <c r="AD1627">
        <v>273</v>
      </c>
      <c r="AE1627" s="2" t="s">
        <v>188</v>
      </c>
      <c r="AF1627" s="2" t="s">
        <v>189</v>
      </c>
      <c r="AG1627">
        <v>228</v>
      </c>
      <c r="AH1627" s="2" t="s">
        <v>44</v>
      </c>
      <c r="AI1627" s="2" t="s">
        <v>44</v>
      </c>
      <c r="AJ1627" s="3">
        <v>45326.000775462962</v>
      </c>
      <c r="AK1627" s="3">
        <v>45326.125798611109</v>
      </c>
    </row>
    <row r="1628" spans="1:37" x14ac:dyDescent="0.25">
      <c r="A1628">
        <v>1574948</v>
      </c>
      <c r="B1628">
        <v>187915</v>
      </c>
      <c r="C1628" s="1">
        <v>45325</v>
      </c>
      <c r="D1628" s="1" t="str">
        <f>TEXT(Analytics_Data_json[[#This Row],[ORDER DATE ]],"mmm")</f>
        <v>Feb</v>
      </c>
      <c r="E1628" s="2" t="s">
        <v>2326</v>
      </c>
      <c r="F1628">
        <v>54</v>
      </c>
      <c r="G1628" s="2" t="s">
        <v>158</v>
      </c>
      <c r="H1628" s="2" t="s">
        <v>159</v>
      </c>
      <c r="I1628">
        <v>74</v>
      </c>
      <c r="J1628" s="4">
        <v>1758</v>
      </c>
      <c r="K1628" s="2" t="s">
        <v>2327</v>
      </c>
      <c r="L1628" s="2" t="s">
        <v>37</v>
      </c>
      <c r="M1628">
        <v>0</v>
      </c>
      <c r="N1628">
        <v>34</v>
      </c>
      <c r="O1628">
        <v>34</v>
      </c>
      <c r="P1628" s="2" t="s">
        <v>154</v>
      </c>
      <c r="Q1628" s="2" t="s">
        <v>155</v>
      </c>
      <c r="R1628">
        <v>1</v>
      </c>
      <c r="S1628" s="2" t="s">
        <v>40</v>
      </c>
      <c r="T1628">
        <v>8</v>
      </c>
      <c r="U1628" s="2" t="s">
        <v>156</v>
      </c>
      <c r="V1628">
        <v>1</v>
      </c>
      <c r="W1628">
        <v>150</v>
      </c>
      <c r="X1628">
        <v>150</v>
      </c>
      <c r="Y1628">
        <v>0</v>
      </c>
      <c r="Z1628">
        <v>0</v>
      </c>
      <c r="AA1628">
        <v>150</v>
      </c>
      <c r="AB1628">
        <f>Analytics_Data_json[[#This Row],[amount]]-Analytics_Data_json[[#This Row],[custom_discount]]</f>
        <v>150</v>
      </c>
      <c r="AC1628">
        <f>(Analytics_Data_json[[#This Row],[order_qty]]*Analytics_Data_json[[#This Row],[unit_price]])-Analytics_Data_json[[#This Row],[discount]]-Analytics_Data_json[[#This Row],[custom_discount]]</f>
        <v>150</v>
      </c>
      <c r="AD1628">
        <v>273</v>
      </c>
      <c r="AE1628" s="2" t="s">
        <v>188</v>
      </c>
      <c r="AF1628" s="2" t="s">
        <v>189</v>
      </c>
      <c r="AG1628">
        <v>228</v>
      </c>
      <c r="AH1628" s="2" t="s">
        <v>44</v>
      </c>
      <c r="AI1628" s="2" t="s">
        <v>44</v>
      </c>
      <c r="AJ1628" s="3">
        <v>45326.000775462962</v>
      </c>
      <c r="AK1628" s="3">
        <v>45326.125798611109</v>
      </c>
    </row>
    <row r="1629" spans="1:37" x14ac:dyDescent="0.25">
      <c r="A1629">
        <v>1574947</v>
      </c>
      <c r="B1629">
        <v>187914</v>
      </c>
      <c r="C1629" s="1">
        <v>45325</v>
      </c>
      <c r="D1629" s="1" t="str">
        <f>TEXT(Analytics_Data_json[[#This Row],[ORDER DATE ]],"mmm")</f>
        <v>Feb</v>
      </c>
      <c r="E1629" s="2" t="s">
        <v>2328</v>
      </c>
      <c r="F1629">
        <v>54</v>
      </c>
      <c r="G1629" s="2" t="s">
        <v>158</v>
      </c>
      <c r="H1629" s="2" t="s">
        <v>159</v>
      </c>
      <c r="I1629">
        <v>74</v>
      </c>
      <c r="J1629" s="4" t="s">
        <v>658</v>
      </c>
      <c r="K1629" s="2" t="s">
        <v>659</v>
      </c>
      <c r="L1629" s="2" t="s">
        <v>37</v>
      </c>
      <c r="M1629">
        <v>0</v>
      </c>
      <c r="N1629">
        <v>51</v>
      </c>
      <c r="O1629">
        <v>51</v>
      </c>
      <c r="P1629" s="2" t="s">
        <v>207</v>
      </c>
      <c r="Q1629" s="2" t="s">
        <v>208</v>
      </c>
      <c r="R1629">
        <v>1</v>
      </c>
      <c r="S1629" s="2" t="s">
        <v>40</v>
      </c>
      <c r="T1629">
        <v>9</v>
      </c>
      <c r="U1629" s="2" t="s">
        <v>185</v>
      </c>
      <c r="V1629">
        <v>2</v>
      </c>
      <c r="W1629">
        <v>58</v>
      </c>
      <c r="X1629">
        <v>116</v>
      </c>
      <c r="Y1629">
        <v>0</v>
      </c>
      <c r="Z1629">
        <v>0</v>
      </c>
      <c r="AA1629">
        <v>116</v>
      </c>
      <c r="AB1629">
        <f>Analytics_Data_json[[#This Row],[amount]]-Analytics_Data_json[[#This Row],[custom_discount]]</f>
        <v>116</v>
      </c>
      <c r="AC1629">
        <f>(Analytics_Data_json[[#This Row],[order_qty]]*Analytics_Data_json[[#This Row],[unit_price]])-Analytics_Data_json[[#This Row],[discount]]-Analytics_Data_json[[#This Row],[custom_discount]]</f>
        <v>116</v>
      </c>
      <c r="AD1629">
        <v>272</v>
      </c>
      <c r="AE1629" s="2" t="s">
        <v>161</v>
      </c>
      <c r="AF1629" s="2" t="s">
        <v>162</v>
      </c>
      <c r="AG1629">
        <v>227</v>
      </c>
      <c r="AH1629" s="2" t="s">
        <v>44</v>
      </c>
      <c r="AI1629" s="2" t="s">
        <v>44</v>
      </c>
      <c r="AJ1629" s="3">
        <v>45326.000775462962</v>
      </c>
      <c r="AK1629" s="3">
        <v>45326.125798611109</v>
      </c>
    </row>
    <row r="1630" spans="1:37" x14ac:dyDescent="0.25">
      <c r="A1630">
        <v>1574946</v>
      </c>
      <c r="B1630">
        <v>187914</v>
      </c>
      <c r="C1630" s="1">
        <v>45325</v>
      </c>
      <c r="D1630" s="1" t="str">
        <f>TEXT(Analytics_Data_json[[#This Row],[ORDER DATE ]],"mmm")</f>
        <v>Feb</v>
      </c>
      <c r="E1630" s="2" t="s">
        <v>2328</v>
      </c>
      <c r="F1630">
        <v>54</v>
      </c>
      <c r="G1630" s="2" t="s">
        <v>158</v>
      </c>
      <c r="H1630" s="2" t="s">
        <v>159</v>
      </c>
      <c r="I1630">
        <v>74</v>
      </c>
      <c r="J1630" s="4" t="s">
        <v>658</v>
      </c>
      <c r="K1630" s="2" t="s">
        <v>659</v>
      </c>
      <c r="L1630" s="2" t="s">
        <v>37</v>
      </c>
      <c r="M1630">
        <v>0</v>
      </c>
      <c r="N1630">
        <v>62</v>
      </c>
      <c r="O1630">
        <v>62</v>
      </c>
      <c r="P1630" s="2" t="s">
        <v>48</v>
      </c>
      <c r="Q1630" s="2" t="s">
        <v>49</v>
      </c>
      <c r="R1630">
        <v>1</v>
      </c>
      <c r="S1630" s="2" t="s">
        <v>40</v>
      </c>
      <c r="T1630">
        <v>10</v>
      </c>
      <c r="U1630" s="2" t="s">
        <v>41</v>
      </c>
      <c r="V1630">
        <v>6</v>
      </c>
      <c r="W1630">
        <v>30</v>
      </c>
      <c r="X1630">
        <v>180</v>
      </c>
      <c r="Y1630">
        <v>0</v>
      </c>
      <c r="Z1630">
        <v>0</v>
      </c>
      <c r="AA1630">
        <v>180</v>
      </c>
      <c r="AB1630">
        <f>Analytics_Data_json[[#This Row],[amount]]-Analytics_Data_json[[#This Row],[custom_discount]]</f>
        <v>180</v>
      </c>
      <c r="AC1630">
        <f>(Analytics_Data_json[[#This Row],[order_qty]]*Analytics_Data_json[[#This Row],[unit_price]])-Analytics_Data_json[[#This Row],[discount]]-Analytics_Data_json[[#This Row],[custom_discount]]</f>
        <v>180</v>
      </c>
      <c r="AD1630">
        <v>272</v>
      </c>
      <c r="AE1630" s="2" t="s">
        <v>161</v>
      </c>
      <c r="AF1630" s="2" t="s">
        <v>162</v>
      </c>
      <c r="AG1630">
        <v>227</v>
      </c>
      <c r="AH1630" s="2" t="s">
        <v>44</v>
      </c>
      <c r="AI1630" s="2" t="s">
        <v>44</v>
      </c>
      <c r="AJ1630" s="3">
        <v>45326.000775462962</v>
      </c>
      <c r="AK1630" s="3">
        <v>45326.125798611109</v>
      </c>
    </row>
    <row r="1631" spans="1:37" x14ac:dyDescent="0.25">
      <c r="A1631">
        <v>1574945</v>
      </c>
      <c r="B1631">
        <v>187914</v>
      </c>
      <c r="C1631" s="1">
        <v>45325</v>
      </c>
      <c r="D1631" s="1" t="str">
        <f>TEXT(Analytics_Data_json[[#This Row],[ORDER DATE ]],"mmm")</f>
        <v>Feb</v>
      </c>
      <c r="E1631" s="2" t="s">
        <v>2328</v>
      </c>
      <c r="F1631">
        <v>54</v>
      </c>
      <c r="G1631" s="2" t="s">
        <v>158</v>
      </c>
      <c r="H1631" s="2" t="s">
        <v>159</v>
      </c>
      <c r="I1631">
        <v>74</v>
      </c>
      <c r="J1631" s="4" t="s">
        <v>658</v>
      </c>
      <c r="K1631" s="2" t="s">
        <v>659</v>
      </c>
      <c r="L1631" s="2" t="s">
        <v>37</v>
      </c>
      <c r="M1631">
        <v>0</v>
      </c>
      <c r="N1631">
        <v>61</v>
      </c>
      <c r="O1631">
        <v>61</v>
      </c>
      <c r="P1631" s="2" t="s">
        <v>50</v>
      </c>
      <c r="Q1631" s="2" t="s">
        <v>51</v>
      </c>
      <c r="R1631">
        <v>1</v>
      </c>
      <c r="S1631" s="2" t="s">
        <v>40</v>
      </c>
      <c r="T1631">
        <v>10</v>
      </c>
      <c r="U1631" s="2" t="s">
        <v>41</v>
      </c>
      <c r="V1631">
        <v>6</v>
      </c>
      <c r="W1631">
        <v>30</v>
      </c>
      <c r="X1631">
        <v>180</v>
      </c>
      <c r="Y1631">
        <v>0</v>
      </c>
      <c r="Z1631">
        <v>0</v>
      </c>
      <c r="AA1631">
        <v>180</v>
      </c>
      <c r="AB1631">
        <f>Analytics_Data_json[[#This Row],[amount]]-Analytics_Data_json[[#This Row],[custom_discount]]</f>
        <v>180</v>
      </c>
      <c r="AC1631">
        <f>(Analytics_Data_json[[#This Row],[order_qty]]*Analytics_Data_json[[#This Row],[unit_price]])-Analytics_Data_json[[#This Row],[discount]]-Analytics_Data_json[[#This Row],[custom_discount]]</f>
        <v>180</v>
      </c>
      <c r="AD1631">
        <v>272</v>
      </c>
      <c r="AE1631" s="2" t="s">
        <v>161</v>
      </c>
      <c r="AF1631" s="2" t="s">
        <v>162</v>
      </c>
      <c r="AG1631">
        <v>227</v>
      </c>
      <c r="AH1631" s="2" t="s">
        <v>44</v>
      </c>
      <c r="AI1631" s="2" t="s">
        <v>44</v>
      </c>
      <c r="AJ1631" s="3">
        <v>45326.000775462962</v>
      </c>
      <c r="AK1631" s="3">
        <v>45326.125798611109</v>
      </c>
    </row>
    <row r="1632" spans="1:37" x14ac:dyDescent="0.25">
      <c r="A1632">
        <v>1574944</v>
      </c>
      <c r="B1632">
        <v>187914</v>
      </c>
      <c r="C1632" s="1">
        <v>45325</v>
      </c>
      <c r="D1632" s="1" t="str">
        <f>TEXT(Analytics_Data_json[[#This Row],[ORDER DATE ]],"mmm")</f>
        <v>Feb</v>
      </c>
      <c r="E1632" s="2" t="s">
        <v>2328</v>
      </c>
      <c r="F1632">
        <v>54</v>
      </c>
      <c r="G1632" s="2" t="s">
        <v>158</v>
      </c>
      <c r="H1632" s="2" t="s">
        <v>159</v>
      </c>
      <c r="I1632">
        <v>74</v>
      </c>
      <c r="J1632" s="4" t="s">
        <v>658</v>
      </c>
      <c r="K1632" s="2" t="s">
        <v>659</v>
      </c>
      <c r="L1632" s="2" t="s">
        <v>37</v>
      </c>
      <c r="M1632">
        <v>0</v>
      </c>
      <c r="N1632">
        <v>83</v>
      </c>
      <c r="O1632">
        <v>83</v>
      </c>
      <c r="P1632" s="2" t="s">
        <v>87</v>
      </c>
      <c r="Q1632" s="2" t="s">
        <v>88</v>
      </c>
      <c r="R1632">
        <v>1</v>
      </c>
      <c r="S1632" s="2" t="s">
        <v>40</v>
      </c>
      <c r="T1632">
        <v>2</v>
      </c>
      <c r="U1632" s="2" t="s">
        <v>89</v>
      </c>
      <c r="V1632">
        <v>1</v>
      </c>
      <c r="W1632">
        <v>100</v>
      </c>
      <c r="X1632">
        <v>100</v>
      </c>
      <c r="Y1632">
        <v>0</v>
      </c>
      <c r="Z1632">
        <v>0</v>
      </c>
      <c r="AA1632">
        <v>100</v>
      </c>
      <c r="AB1632">
        <f>Analytics_Data_json[[#This Row],[amount]]-Analytics_Data_json[[#This Row],[custom_discount]]</f>
        <v>100</v>
      </c>
      <c r="AC1632">
        <f>(Analytics_Data_json[[#This Row],[order_qty]]*Analytics_Data_json[[#This Row],[unit_price]])-Analytics_Data_json[[#This Row],[discount]]-Analytics_Data_json[[#This Row],[custom_discount]]</f>
        <v>100</v>
      </c>
      <c r="AD1632">
        <v>272</v>
      </c>
      <c r="AE1632" s="2" t="s">
        <v>161</v>
      </c>
      <c r="AF1632" s="2" t="s">
        <v>162</v>
      </c>
      <c r="AG1632">
        <v>227</v>
      </c>
      <c r="AH1632" s="2" t="s">
        <v>44</v>
      </c>
      <c r="AI1632" s="2" t="s">
        <v>44</v>
      </c>
      <c r="AJ1632" s="3">
        <v>45326.000775462962</v>
      </c>
      <c r="AK1632" s="3">
        <v>45326.125798611109</v>
      </c>
    </row>
    <row r="1633" spans="1:37" x14ac:dyDescent="0.25">
      <c r="A1633">
        <v>1574943</v>
      </c>
      <c r="B1633">
        <v>187914</v>
      </c>
      <c r="C1633" s="1">
        <v>45325</v>
      </c>
      <c r="D1633" s="1" t="str">
        <f>TEXT(Analytics_Data_json[[#This Row],[ORDER DATE ]],"mmm")</f>
        <v>Feb</v>
      </c>
      <c r="E1633" s="2" t="s">
        <v>2328</v>
      </c>
      <c r="F1633">
        <v>54</v>
      </c>
      <c r="G1633" s="2" t="s">
        <v>158</v>
      </c>
      <c r="H1633" s="2" t="s">
        <v>159</v>
      </c>
      <c r="I1633">
        <v>74</v>
      </c>
      <c r="J1633" s="4" t="s">
        <v>658</v>
      </c>
      <c r="K1633" s="2" t="s">
        <v>659</v>
      </c>
      <c r="L1633" s="2" t="s">
        <v>37</v>
      </c>
      <c r="M1633">
        <v>0</v>
      </c>
      <c r="N1633">
        <v>74</v>
      </c>
      <c r="O1633">
        <v>74</v>
      </c>
      <c r="P1633" s="2" t="s">
        <v>80</v>
      </c>
      <c r="Q1633" s="2" t="s">
        <v>81</v>
      </c>
      <c r="R1633">
        <v>1</v>
      </c>
      <c r="S1633" s="2" t="s">
        <v>40</v>
      </c>
      <c r="T1633">
        <v>12</v>
      </c>
      <c r="U1633" s="2" t="s">
        <v>74</v>
      </c>
      <c r="V1633">
        <v>12</v>
      </c>
      <c r="W1633">
        <v>16.25</v>
      </c>
      <c r="X1633">
        <v>195</v>
      </c>
      <c r="Y1633">
        <v>0</v>
      </c>
      <c r="Z1633">
        <v>0</v>
      </c>
      <c r="AA1633">
        <v>195</v>
      </c>
      <c r="AB1633">
        <f>Analytics_Data_json[[#This Row],[amount]]-Analytics_Data_json[[#This Row],[custom_discount]]</f>
        <v>195</v>
      </c>
      <c r="AC1633">
        <f>(Analytics_Data_json[[#This Row],[order_qty]]*Analytics_Data_json[[#This Row],[unit_price]])-Analytics_Data_json[[#This Row],[discount]]-Analytics_Data_json[[#This Row],[custom_discount]]</f>
        <v>195</v>
      </c>
      <c r="AD1633">
        <v>272</v>
      </c>
      <c r="AE1633" s="2" t="s">
        <v>161</v>
      </c>
      <c r="AF1633" s="2" t="s">
        <v>162</v>
      </c>
      <c r="AG1633">
        <v>227</v>
      </c>
      <c r="AH1633" s="2" t="s">
        <v>44</v>
      </c>
      <c r="AI1633" s="2" t="s">
        <v>44</v>
      </c>
      <c r="AJ1633" s="3">
        <v>45326.000775462962</v>
      </c>
      <c r="AK1633" s="3">
        <v>45326.125798611109</v>
      </c>
    </row>
    <row r="1634" spans="1:37" x14ac:dyDescent="0.25">
      <c r="A1634">
        <v>1574942</v>
      </c>
      <c r="B1634">
        <v>187914</v>
      </c>
      <c r="C1634" s="1">
        <v>45325</v>
      </c>
      <c r="D1634" s="1" t="str">
        <f>TEXT(Analytics_Data_json[[#This Row],[ORDER DATE ]],"mmm")</f>
        <v>Feb</v>
      </c>
      <c r="E1634" s="2" t="s">
        <v>2328</v>
      </c>
      <c r="F1634">
        <v>54</v>
      </c>
      <c r="G1634" s="2" t="s">
        <v>158</v>
      </c>
      <c r="H1634" s="2" t="s">
        <v>159</v>
      </c>
      <c r="I1634">
        <v>74</v>
      </c>
      <c r="J1634" s="4" t="s">
        <v>658</v>
      </c>
      <c r="K1634" s="2" t="s">
        <v>659</v>
      </c>
      <c r="L1634" s="2" t="s">
        <v>37</v>
      </c>
      <c r="M1634">
        <v>0</v>
      </c>
      <c r="N1634">
        <v>52</v>
      </c>
      <c r="O1634">
        <v>52</v>
      </c>
      <c r="P1634" s="2" t="s">
        <v>46</v>
      </c>
      <c r="Q1634" s="2" t="s">
        <v>47</v>
      </c>
      <c r="R1634">
        <v>1</v>
      </c>
      <c r="S1634" s="2" t="s">
        <v>40</v>
      </c>
      <c r="T1634">
        <v>10</v>
      </c>
      <c r="U1634" s="2" t="s">
        <v>41</v>
      </c>
      <c r="V1634">
        <v>2</v>
      </c>
      <c r="W1634">
        <v>118</v>
      </c>
      <c r="X1634">
        <v>236</v>
      </c>
      <c r="Y1634">
        <v>0</v>
      </c>
      <c r="Z1634">
        <v>0</v>
      </c>
      <c r="AA1634">
        <v>236</v>
      </c>
      <c r="AB1634">
        <f>Analytics_Data_json[[#This Row],[amount]]-Analytics_Data_json[[#This Row],[custom_discount]]</f>
        <v>236</v>
      </c>
      <c r="AC1634">
        <f>(Analytics_Data_json[[#This Row],[order_qty]]*Analytics_Data_json[[#This Row],[unit_price]])-Analytics_Data_json[[#This Row],[discount]]-Analytics_Data_json[[#This Row],[custom_discount]]</f>
        <v>236</v>
      </c>
      <c r="AD1634">
        <v>272</v>
      </c>
      <c r="AE1634" s="2" t="s">
        <v>161</v>
      </c>
      <c r="AF1634" s="2" t="s">
        <v>162</v>
      </c>
      <c r="AG1634">
        <v>227</v>
      </c>
      <c r="AH1634" s="2" t="s">
        <v>44</v>
      </c>
      <c r="AI1634" s="2" t="s">
        <v>44</v>
      </c>
      <c r="AJ1634" s="3">
        <v>45326.000775462962</v>
      </c>
      <c r="AK1634" s="3">
        <v>45326.125798611109</v>
      </c>
    </row>
    <row r="1635" spans="1:37" x14ac:dyDescent="0.25">
      <c r="A1635">
        <v>1574941</v>
      </c>
      <c r="B1635">
        <v>187914</v>
      </c>
      <c r="C1635" s="1">
        <v>45325</v>
      </c>
      <c r="D1635" s="1" t="str">
        <f>TEXT(Analytics_Data_json[[#This Row],[ORDER DATE ]],"mmm")</f>
        <v>Feb</v>
      </c>
      <c r="E1635" s="2" t="s">
        <v>2328</v>
      </c>
      <c r="F1635">
        <v>54</v>
      </c>
      <c r="G1635" s="2" t="s">
        <v>158</v>
      </c>
      <c r="H1635" s="2" t="s">
        <v>159</v>
      </c>
      <c r="I1635">
        <v>74</v>
      </c>
      <c r="J1635" s="4" t="s">
        <v>658</v>
      </c>
      <c r="K1635" s="2" t="s">
        <v>659</v>
      </c>
      <c r="L1635" s="2" t="s">
        <v>37</v>
      </c>
      <c r="M1635">
        <v>0</v>
      </c>
      <c r="N1635">
        <v>53</v>
      </c>
      <c r="O1635">
        <v>53</v>
      </c>
      <c r="P1635" s="2" t="s">
        <v>38</v>
      </c>
      <c r="Q1635" s="2" t="s">
        <v>39</v>
      </c>
      <c r="R1635">
        <v>1</v>
      </c>
      <c r="S1635" s="2" t="s">
        <v>40</v>
      </c>
      <c r="T1635">
        <v>10</v>
      </c>
      <c r="U1635" s="2" t="s">
        <v>41</v>
      </c>
      <c r="V1635">
        <v>2</v>
      </c>
      <c r="W1635">
        <v>118</v>
      </c>
      <c r="X1635">
        <v>236</v>
      </c>
      <c r="Y1635">
        <v>0</v>
      </c>
      <c r="Z1635">
        <v>0</v>
      </c>
      <c r="AA1635">
        <v>236</v>
      </c>
      <c r="AB1635">
        <f>Analytics_Data_json[[#This Row],[amount]]-Analytics_Data_json[[#This Row],[custom_discount]]</f>
        <v>236</v>
      </c>
      <c r="AC1635">
        <f>(Analytics_Data_json[[#This Row],[order_qty]]*Analytics_Data_json[[#This Row],[unit_price]])-Analytics_Data_json[[#This Row],[discount]]-Analytics_Data_json[[#This Row],[custom_discount]]</f>
        <v>236</v>
      </c>
      <c r="AD1635">
        <v>272</v>
      </c>
      <c r="AE1635" s="2" t="s">
        <v>161</v>
      </c>
      <c r="AF1635" s="2" t="s">
        <v>162</v>
      </c>
      <c r="AG1635">
        <v>227</v>
      </c>
      <c r="AH1635" s="2" t="s">
        <v>44</v>
      </c>
      <c r="AI1635" s="2" t="s">
        <v>44</v>
      </c>
      <c r="AJ1635" s="3">
        <v>45326.000775462962</v>
      </c>
      <c r="AK1635" s="3">
        <v>45326.125798611109</v>
      </c>
    </row>
    <row r="1636" spans="1:37" x14ac:dyDescent="0.25">
      <c r="A1636">
        <v>1574940</v>
      </c>
      <c r="B1636">
        <v>187913</v>
      </c>
      <c r="C1636" s="1">
        <v>45325</v>
      </c>
      <c r="D1636" s="1" t="str">
        <f>TEXT(Analytics_Data_json[[#This Row],[ORDER DATE ]],"mmm")</f>
        <v>Feb</v>
      </c>
      <c r="E1636" s="2" t="s">
        <v>2329</v>
      </c>
      <c r="F1636">
        <v>54</v>
      </c>
      <c r="G1636" s="2" t="s">
        <v>158</v>
      </c>
      <c r="H1636" s="2" t="s">
        <v>159</v>
      </c>
      <c r="I1636">
        <v>74</v>
      </c>
      <c r="J1636" s="4">
        <v>1762</v>
      </c>
      <c r="K1636" s="2" t="s">
        <v>1682</v>
      </c>
      <c r="L1636" s="2" t="s">
        <v>37</v>
      </c>
      <c r="M1636">
        <v>0</v>
      </c>
      <c r="N1636">
        <v>51</v>
      </c>
      <c r="O1636">
        <v>51</v>
      </c>
      <c r="P1636" s="2" t="s">
        <v>207</v>
      </c>
      <c r="Q1636" s="2" t="s">
        <v>208</v>
      </c>
      <c r="R1636">
        <v>1</v>
      </c>
      <c r="S1636" s="2" t="s">
        <v>40</v>
      </c>
      <c r="T1636">
        <v>9</v>
      </c>
      <c r="U1636" s="2" t="s">
        <v>185</v>
      </c>
      <c r="V1636">
        <v>2</v>
      </c>
      <c r="W1636">
        <v>58</v>
      </c>
      <c r="X1636">
        <v>116</v>
      </c>
      <c r="Y1636">
        <v>0</v>
      </c>
      <c r="Z1636">
        <v>0</v>
      </c>
      <c r="AA1636">
        <v>116</v>
      </c>
      <c r="AB1636">
        <f>Analytics_Data_json[[#This Row],[amount]]-Analytics_Data_json[[#This Row],[custom_discount]]</f>
        <v>116</v>
      </c>
      <c r="AC1636">
        <f>(Analytics_Data_json[[#This Row],[order_qty]]*Analytics_Data_json[[#This Row],[unit_price]])-Analytics_Data_json[[#This Row],[discount]]-Analytics_Data_json[[#This Row],[custom_discount]]</f>
        <v>116</v>
      </c>
      <c r="AD1636">
        <v>273</v>
      </c>
      <c r="AE1636" s="2" t="s">
        <v>188</v>
      </c>
      <c r="AF1636" s="2" t="s">
        <v>189</v>
      </c>
      <c r="AG1636">
        <v>228</v>
      </c>
      <c r="AH1636" s="2" t="s">
        <v>44</v>
      </c>
      <c r="AI1636" s="2" t="s">
        <v>44</v>
      </c>
      <c r="AJ1636" s="3">
        <v>45326.000775462962</v>
      </c>
      <c r="AK1636" s="3">
        <v>45326.125798611109</v>
      </c>
    </row>
    <row r="1637" spans="1:37" x14ac:dyDescent="0.25">
      <c r="A1637">
        <v>1574939</v>
      </c>
      <c r="B1637">
        <v>187913</v>
      </c>
      <c r="C1637" s="1">
        <v>45325</v>
      </c>
      <c r="D1637" s="1" t="str">
        <f>TEXT(Analytics_Data_json[[#This Row],[ORDER DATE ]],"mmm")</f>
        <v>Feb</v>
      </c>
      <c r="E1637" s="2" t="s">
        <v>2329</v>
      </c>
      <c r="F1637">
        <v>54</v>
      </c>
      <c r="G1637" s="2" t="s">
        <v>158</v>
      </c>
      <c r="H1637" s="2" t="s">
        <v>159</v>
      </c>
      <c r="I1637">
        <v>74</v>
      </c>
      <c r="J1637" s="4">
        <v>1762</v>
      </c>
      <c r="K1637" s="2" t="s">
        <v>1682</v>
      </c>
      <c r="L1637" s="2" t="s">
        <v>37</v>
      </c>
      <c r="M1637">
        <v>0</v>
      </c>
      <c r="N1637">
        <v>50</v>
      </c>
      <c r="O1637">
        <v>50</v>
      </c>
      <c r="P1637" s="2" t="s">
        <v>183</v>
      </c>
      <c r="Q1637" s="2" t="s">
        <v>184</v>
      </c>
      <c r="R1637">
        <v>1</v>
      </c>
      <c r="S1637" s="2" t="s">
        <v>40</v>
      </c>
      <c r="T1637">
        <v>9</v>
      </c>
      <c r="U1637" s="2" t="s">
        <v>185</v>
      </c>
      <c r="V1637">
        <v>2</v>
      </c>
      <c r="W1637">
        <v>58</v>
      </c>
      <c r="X1637">
        <v>116</v>
      </c>
      <c r="Y1637">
        <v>0</v>
      </c>
      <c r="Z1637">
        <v>0</v>
      </c>
      <c r="AA1637">
        <v>116</v>
      </c>
      <c r="AB1637">
        <f>Analytics_Data_json[[#This Row],[amount]]-Analytics_Data_json[[#This Row],[custom_discount]]</f>
        <v>116</v>
      </c>
      <c r="AC1637">
        <f>(Analytics_Data_json[[#This Row],[order_qty]]*Analytics_Data_json[[#This Row],[unit_price]])-Analytics_Data_json[[#This Row],[discount]]-Analytics_Data_json[[#This Row],[custom_discount]]</f>
        <v>116</v>
      </c>
      <c r="AD1637">
        <v>273</v>
      </c>
      <c r="AE1637" s="2" t="s">
        <v>188</v>
      </c>
      <c r="AF1637" s="2" t="s">
        <v>189</v>
      </c>
      <c r="AG1637">
        <v>228</v>
      </c>
      <c r="AH1637" s="2" t="s">
        <v>44</v>
      </c>
      <c r="AI1637" s="2" t="s">
        <v>44</v>
      </c>
      <c r="AJ1637" s="3">
        <v>45326.000775462962</v>
      </c>
      <c r="AK1637" s="3">
        <v>45326.125798611109</v>
      </c>
    </row>
    <row r="1638" spans="1:37" x14ac:dyDescent="0.25">
      <c r="A1638">
        <v>1574938</v>
      </c>
      <c r="B1638">
        <v>187912</v>
      </c>
      <c r="C1638" s="1">
        <v>45325</v>
      </c>
      <c r="D1638" s="1" t="str">
        <f>TEXT(Analytics_Data_json[[#This Row],[ORDER DATE ]],"mmm")</f>
        <v>Feb</v>
      </c>
      <c r="E1638" s="2" t="s">
        <v>2330</v>
      </c>
      <c r="F1638">
        <v>54</v>
      </c>
      <c r="G1638" s="2" t="s">
        <v>158</v>
      </c>
      <c r="H1638" s="2" t="s">
        <v>159</v>
      </c>
      <c r="I1638">
        <v>74</v>
      </c>
      <c r="J1638" s="4">
        <v>191</v>
      </c>
      <c r="K1638" s="2" t="s">
        <v>683</v>
      </c>
      <c r="L1638" s="2" t="s">
        <v>37</v>
      </c>
      <c r="M1638">
        <v>0</v>
      </c>
      <c r="N1638">
        <v>73</v>
      </c>
      <c r="O1638">
        <v>73</v>
      </c>
      <c r="P1638" s="2" t="s">
        <v>203</v>
      </c>
      <c r="Q1638" s="2" t="s">
        <v>204</v>
      </c>
      <c r="R1638">
        <v>1</v>
      </c>
      <c r="S1638" s="2" t="s">
        <v>40</v>
      </c>
      <c r="T1638">
        <v>12</v>
      </c>
      <c r="U1638" s="2" t="s">
        <v>74</v>
      </c>
      <c r="V1638">
        <v>24</v>
      </c>
      <c r="W1638">
        <v>16.25</v>
      </c>
      <c r="X1638">
        <v>390</v>
      </c>
      <c r="Y1638">
        <v>0</v>
      </c>
      <c r="Z1638">
        <v>0</v>
      </c>
      <c r="AA1638">
        <v>390</v>
      </c>
      <c r="AB1638">
        <f>Analytics_Data_json[[#This Row],[amount]]-Analytics_Data_json[[#This Row],[custom_discount]]</f>
        <v>390</v>
      </c>
      <c r="AC1638">
        <f>(Analytics_Data_json[[#This Row],[order_qty]]*Analytics_Data_json[[#This Row],[unit_price]])-Analytics_Data_json[[#This Row],[discount]]-Analytics_Data_json[[#This Row],[custom_discount]]</f>
        <v>390</v>
      </c>
      <c r="AD1638">
        <v>272</v>
      </c>
      <c r="AE1638" s="2" t="s">
        <v>161</v>
      </c>
      <c r="AF1638" s="2" t="s">
        <v>162</v>
      </c>
      <c r="AG1638">
        <v>227</v>
      </c>
      <c r="AH1638" s="2" t="s">
        <v>44</v>
      </c>
      <c r="AI1638" s="2" t="s">
        <v>44</v>
      </c>
      <c r="AJ1638" s="3">
        <v>45326.000775462962</v>
      </c>
      <c r="AK1638" s="3">
        <v>45326.125798611109</v>
      </c>
    </row>
    <row r="1639" spans="1:37" x14ac:dyDescent="0.25">
      <c r="A1639">
        <v>1574937</v>
      </c>
      <c r="B1639">
        <v>187912</v>
      </c>
      <c r="C1639" s="1">
        <v>45325</v>
      </c>
      <c r="D1639" s="1" t="str">
        <f>TEXT(Analytics_Data_json[[#This Row],[ORDER DATE ]],"mmm")</f>
        <v>Feb</v>
      </c>
      <c r="E1639" s="2" t="s">
        <v>2330</v>
      </c>
      <c r="F1639">
        <v>54</v>
      </c>
      <c r="G1639" s="2" t="s">
        <v>158</v>
      </c>
      <c r="H1639" s="2" t="s">
        <v>159</v>
      </c>
      <c r="I1639">
        <v>74</v>
      </c>
      <c r="J1639" s="4">
        <v>191</v>
      </c>
      <c r="K1639" s="2" t="s">
        <v>683</v>
      </c>
      <c r="L1639" s="2" t="s">
        <v>37</v>
      </c>
      <c r="M1639">
        <v>0</v>
      </c>
      <c r="N1639">
        <v>62</v>
      </c>
      <c r="O1639">
        <v>62</v>
      </c>
      <c r="P1639" s="2" t="s">
        <v>48</v>
      </c>
      <c r="Q1639" s="2" t="s">
        <v>49</v>
      </c>
      <c r="R1639">
        <v>1</v>
      </c>
      <c r="S1639" s="2" t="s">
        <v>40</v>
      </c>
      <c r="T1639">
        <v>10</v>
      </c>
      <c r="U1639" s="2" t="s">
        <v>41</v>
      </c>
      <c r="V1639">
        <v>6</v>
      </c>
      <c r="W1639">
        <v>30</v>
      </c>
      <c r="X1639">
        <v>180</v>
      </c>
      <c r="Y1639">
        <v>0</v>
      </c>
      <c r="Z1639">
        <v>0</v>
      </c>
      <c r="AA1639">
        <v>180</v>
      </c>
      <c r="AB1639">
        <f>Analytics_Data_json[[#This Row],[amount]]-Analytics_Data_json[[#This Row],[custom_discount]]</f>
        <v>180</v>
      </c>
      <c r="AC1639">
        <f>(Analytics_Data_json[[#This Row],[order_qty]]*Analytics_Data_json[[#This Row],[unit_price]])-Analytics_Data_json[[#This Row],[discount]]-Analytics_Data_json[[#This Row],[custom_discount]]</f>
        <v>180</v>
      </c>
      <c r="AD1639">
        <v>272</v>
      </c>
      <c r="AE1639" s="2" t="s">
        <v>161</v>
      </c>
      <c r="AF1639" s="2" t="s">
        <v>162</v>
      </c>
      <c r="AG1639">
        <v>227</v>
      </c>
      <c r="AH1639" s="2" t="s">
        <v>44</v>
      </c>
      <c r="AI1639" s="2" t="s">
        <v>44</v>
      </c>
      <c r="AJ1639" s="3">
        <v>45326.000775462962</v>
      </c>
      <c r="AK1639" s="3">
        <v>45326.125798611109</v>
      </c>
    </row>
    <row r="1640" spans="1:37" x14ac:dyDescent="0.25">
      <c r="A1640">
        <v>1574936</v>
      </c>
      <c r="B1640">
        <v>187912</v>
      </c>
      <c r="C1640" s="1">
        <v>45325</v>
      </c>
      <c r="D1640" s="1" t="str">
        <f>TEXT(Analytics_Data_json[[#This Row],[ORDER DATE ]],"mmm")</f>
        <v>Feb</v>
      </c>
      <c r="E1640" s="2" t="s">
        <v>2330</v>
      </c>
      <c r="F1640">
        <v>54</v>
      </c>
      <c r="G1640" s="2" t="s">
        <v>158</v>
      </c>
      <c r="H1640" s="2" t="s">
        <v>159</v>
      </c>
      <c r="I1640">
        <v>74</v>
      </c>
      <c r="J1640" s="4">
        <v>191</v>
      </c>
      <c r="K1640" s="2" t="s">
        <v>683</v>
      </c>
      <c r="L1640" s="2" t="s">
        <v>37</v>
      </c>
      <c r="M1640">
        <v>0</v>
      </c>
      <c r="N1640">
        <v>61</v>
      </c>
      <c r="O1640">
        <v>61</v>
      </c>
      <c r="P1640" s="2" t="s">
        <v>50</v>
      </c>
      <c r="Q1640" s="2" t="s">
        <v>51</v>
      </c>
      <c r="R1640">
        <v>1</v>
      </c>
      <c r="S1640" s="2" t="s">
        <v>40</v>
      </c>
      <c r="T1640">
        <v>10</v>
      </c>
      <c r="U1640" s="2" t="s">
        <v>41</v>
      </c>
      <c r="V1640">
        <v>6</v>
      </c>
      <c r="W1640">
        <v>30</v>
      </c>
      <c r="X1640">
        <v>180</v>
      </c>
      <c r="Y1640">
        <v>0</v>
      </c>
      <c r="Z1640">
        <v>0</v>
      </c>
      <c r="AA1640">
        <v>180</v>
      </c>
      <c r="AB1640">
        <f>Analytics_Data_json[[#This Row],[amount]]-Analytics_Data_json[[#This Row],[custom_discount]]</f>
        <v>180</v>
      </c>
      <c r="AC1640">
        <f>(Analytics_Data_json[[#This Row],[order_qty]]*Analytics_Data_json[[#This Row],[unit_price]])-Analytics_Data_json[[#This Row],[discount]]-Analytics_Data_json[[#This Row],[custom_discount]]</f>
        <v>180</v>
      </c>
      <c r="AD1640">
        <v>272</v>
      </c>
      <c r="AE1640" s="2" t="s">
        <v>161</v>
      </c>
      <c r="AF1640" s="2" t="s">
        <v>162</v>
      </c>
      <c r="AG1640">
        <v>227</v>
      </c>
      <c r="AH1640" s="2" t="s">
        <v>44</v>
      </c>
      <c r="AI1640" s="2" t="s">
        <v>44</v>
      </c>
      <c r="AJ1640" s="3">
        <v>45326.000775462962</v>
      </c>
      <c r="AK1640" s="3">
        <v>45326.125798611109</v>
      </c>
    </row>
    <row r="1641" spans="1:37" x14ac:dyDescent="0.25">
      <c r="A1641">
        <v>1574935</v>
      </c>
      <c r="B1641">
        <v>187911</v>
      </c>
      <c r="C1641" s="1">
        <v>45325</v>
      </c>
      <c r="D1641" s="1" t="str">
        <f>TEXT(Analytics_Data_json[[#This Row],[ORDER DATE ]],"mmm")</f>
        <v>Feb</v>
      </c>
      <c r="E1641" s="2" t="s">
        <v>2331</v>
      </c>
      <c r="F1641">
        <v>54</v>
      </c>
      <c r="G1641" s="2" t="s">
        <v>158</v>
      </c>
      <c r="H1641" s="2" t="s">
        <v>159</v>
      </c>
      <c r="I1641">
        <v>74</v>
      </c>
      <c r="J1641" s="4">
        <v>1759</v>
      </c>
      <c r="K1641" s="2" t="s">
        <v>1160</v>
      </c>
      <c r="L1641" s="2" t="s">
        <v>37</v>
      </c>
      <c r="M1641">
        <v>0</v>
      </c>
      <c r="N1641">
        <v>69</v>
      </c>
      <c r="O1641">
        <v>69</v>
      </c>
      <c r="P1641" s="2" t="s">
        <v>72</v>
      </c>
      <c r="Q1641" s="2" t="s">
        <v>73</v>
      </c>
      <c r="R1641">
        <v>1</v>
      </c>
      <c r="S1641" s="2" t="s">
        <v>40</v>
      </c>
      <c r="T1641">
        <v>12</v>
      </c>
      <c r="U1641" s="2" t="s">
        <v>74</v>
      </c>
      <c r="V1641">
        <v>24</v>
      </c>
      <c r="W1641">
        <v>8.5</v>
      </c>
      <c r="X1641">
        <v>204</v>
      </c>
      <c r="Y1641">
        <v>0</v>
      </c>
      <c r="Z1641">
        <v>0</v>
      </c>
      <c r="AA1641">
        <v>204</v>
      </c>
      <c r="AB1641">
        <f>Analytics_Data_json[[#This Row],[amount]]-Analytics_Data_json[[#This Row],[custom_discount]]</f>
        <v>204</v>
      </c>
      <c r="AC1641">
        <f>(Analytics_Data_json[[#This Row],[order_qty]]*Analytics_Data_json[[#This Row],[unit_price]])-Analytics_Data_json[[#This Row],[discount]]-Analytics_Data_json[[#This Row],[custom_discount]]</f>
        <v>204</v>
      </c>
      <c r="AD1641">
        <v>273</v>
      </c>
      <c r="AE1641" s="2" t="s">
        <v>188</v>
      </c>
      <c r="AF1641" s="2" t="s">
        <v>189</v>
      </c>
      <c r="AG1641">
        <v>228</v>
      </c>
      <c r="AH1641" s="2" t="s">
        <v>44</v>
      </c>
      <c r="AI1641" s="2" t="s">
        <v>44</v>
      </c>
      <c r="AJ1641" s="3">
        <v>45326.000775462962</v>
      </c>
      <c r="AK1641" s="3">
        <v>45326.125798611109</v>
      </c>
    </row>
    <row r="1642" spans="1:37" x14ac:dyDescent="0.25">
      <c r="A1642">
        <v>1574934</v>
      </c>
      <c r="B1642">
        <v>187910</v>
      </c>
      <c r="C1642" s="1">
        <v>45325</v>
      </c>
      <c r="D1642" s="1" t="str">
        <f>TEXT(Analytics_Data_json[[#This Row],[ORDER DATE ]],"mmm")</f>
        <v>Feb</v>
      </c>
      <c r="E1642" s="2" t="s">
        <v>2332</v>
      </c>
      <c r="F1642">
        <v>54</v>
      </c>
      <c r="G1642" s="2" t="s">
        <v>158</v>
      </c>
      <c r="H1642" s="2" t="s">
        <v>159</v>
      </c>
      <c r="I1642">
        <v>74</v>
      </c>
      <c r="J1642" s="4">
        <v>1757</v>
      </c>
      <c r="K1642" s="2" t="s">
        <v>1163</v>
      </c>
      <c r="L1642" s="2" t="s">
        <v>37</v>
      </c>
      <c r="M1642">
        <v>0</v>
      </c>
      <c r="N1642">
        <v>25</v>
      </c>
      <c r="O1642">
        <v>25</v>
      </c>
      <c r="P1642" s="2" t="s">
        <v>149</v>
      </c>
      <c r="Q1642" s="2" t="s">
        <v>150</v>
      </c>
      <c r="R1642">
        <v>1</v>
      </c>
      <c r="S1642" s="2" t="s">
        <v>40</v>
      </c>
      <c r="T1642">
        <v>7</v>
      </c>
      <c r="U1642" s="2" t="s">
        <v>54</v>
      </c>
      <c r="V1642">
        <v>2</v>
      </c>
      <c r="W1642">
        <v>117</v>
      </c>
      <c r="X1642">
        <v>234</v>
      </c>
      <c r="Y1642">
        <v>0</v>
      </c>
      <c r="Z1642">
        <v>0</v>
      </c>
      <c r="AA1642">
        <v>234</v>
      </c>
      <c r="AB1642">
        <f>Analytics_Data_json[[#This Row],[amount]]-Analytics_Data_json[[#This Row],[custom_discount]]</f>
        <v>234</v>
      </c>
      <c r="AC1642">
        <f>(Analytics_Data_json[[#This Row],[order_qty]]*Analytics_Data_json[[#This Row],[unit_price]])-Analytics_Data_json[[#This Row],[discount]]-Analytics_Data_json[[#This Row],[custom_discount]]</f>
        <v>234</v>
      </c>
      <c r="AD1642">
        <v>273</v>
      </c>
      <c r="AE1642" s="2" t="s">
        <v>188</v>
      </c>
      <c r="AF1642" s="2" t="s">
        <v>189</v>
      </c>
      <c r="AG1642">
        <v>228</v>
      </c>
      <c r="AH1642" s="2" t="s">
        <v>44</v>
      </c>
      <c r="AI1642" s="2" t="s">
        <v>44</v>
      </c>
      <c r="AJ1642" s="3">
        <v>45326.000775462962</v>
      </c>
      <c r="AK1642" s="3">
        <v>45326.125798611109</v>
      </c>
    </row>
    <row r="1643" spans="1:37" x14ac:dyDescent="0.25">
      <c r="A1643">
        <v>1574933</v>
      </c>
      <c r="B1643">
        <v>187909</v>
      </c>
      <c r="C1643" s="1">
        <v>45325</v>
      </c>
      <c r="D1643" s="1" t="str">
        <f>TEXT(Analytics_Data_json[[#This Row],[ORDER DATE ]],"mmm")</f>
        <v>Feb</v>
      </c>
      <c r="E1643" s="2" t="s">
        <v>2333</v>
      </c>
      <c r="F1643">
        <v>54</v>
      </c>
      <c r="G1643" s="2" t="s">
        <v>158</v>
      </c>
      <c r="H1643" s="2" t="s">
        <v>159</v>
      </c>
      <c r="I1643">
        <v>74</v>
      </c>
      <c r="J1643" s="4">
        <v>152</v>
      </c>
      <c r="K1643" s="2" t="s">
        <v>687</v>
      </c>
      <c r="L1643" s="2" t="s">
        <v>37</v>
      </c>
      <c r="M1643">
        <v>0</v>
      </c>
      <c r="N1643">
        <v>25</v>
      </c>
      <c r="O1643">
        <v>25</v>
      </c>
      <c r="P1643" s="2" t="s">
        <v>149</v>
      </c>
      <c r="Q1643" s="2" t="s">
        <v>150</v>
      </c>
      <c r="R1643">
        <v>1</v>
      </c>
      <c r="S1643" s="2" t="s">
        <v>40</v>
      </c>
      <c r="T1643">
        <v>7</v>
      </c>
      <c r="U1643" s="2" t="s">
        <v>54</v>
      </c>
      <c r="V1643">
        <v>1</v>
      </c>
      <c r="W1643">
        <v>117</v>
      </c>
      <c r="X1643">
        <v>117</v>
      </c>
      <c r="Y1643">
        <v>0</v>
      </c>
      <c r="Z1643">
        <v>0</v>
      </c>
      <c r="AA1643">
        <v>117</v>
      </c>
      <c r="AB1643">
        <f>Analytics_Data_json[[#This Row],[amount]]-Analytics_Data_json[[#This Row],[custom_discount]]</f>
        <v>117</v>
      </c>
      <c r="AC1643">
        <f>(Analytics_Data_json[[#This Row],[order_qty]]*Analytics_Data_json[[#This Row],[unit_price]])-Analytics_Data_json[[#This Row],[discount]]-Analytics_Data_json[[#This Row],[custom_discount]]</f>
        <v>117</v>
      </c>
      <c r="AD1643">
        <v>272</v>
      </c>
      <c r="AE1643" s="2" t="s">
        <v>161</v>
      </c>
      <c r="AF1643" s="2" t="s">
        <v>162</v>
      </c>
      <c r="AG1643">
        <v>227</v>
      </c>
      <c r="AH1643" s="2" t="s">
        <v>44</v>
      </c>
      <c r="AI1643" s="2" t="s">
        <v>44</v>
      </c>
      <c r="AJ1643" s="3">
        <v>45326.000775462962</v>
      </c>
      <c r="AK1643" s="3">
        <v>45326.125798611109</v>
      </c>
    </row>
    <row r="1644" spans="1:37" x14ac:dyDescent="0.25">
      <c r="A1644">
        <v>1574932</v>
      </c>
      <c r="B1644">
        <v>187909</v>
      </c>
      <c r="C1644" s="1">
        <v>45325</v>
      </c>
      <c r="D1644" s="1" t="str">
        <f>TEXT(Analytics_Data_json[[#This Row],[ORDER DATE ]],"mmm")</f>
        <v>Feb</v>
      </c>
      <c r="E1644" s="2" t="s">
        <v>2333</v>
      </c>
      <c r="F1644">
        <v>54</v>
      </c>
      <c r="G1644" s="2" t="s">
        <v>158</v>
      </c>
      <c r="H1644" s="2" t="s">
        <v>159</v>
      </c>
      <c r="I1644">
        <v>74</v>
      </c>
      <c r="J1644" s="4">
        <v>152</v>
      </c>
      <c r="K1644" s="2" t="s">
        <v>687</v>
      </c>
      <c r="L1644" s="2" t="s">
        <v>37</v>
      </c>
      <c r="M1644">
        <v>0</v>
      </c>
      <c r="N1644">
        <v>23</v>
      </c>
      <c r="O1644">
        <v>23</v>
      </c>
      <c r="P1644" s="2" t="s">
        <v>52</v>
      </c>
      <c r="Q1644" s="2" t="s">
        <v>53</v>
      </c>
      <c r="R1644">
        <v>1</v>
      </c>
      <c r="S1644" s="2" t="s">
        <v>40</v>
      </c>
      <c r="T1644">
        <v>7</v>
      </c>
      <c r="U1644" s="2" t="s">
        <v>54</v>
      </c>
      <c r="V1644">
        <v>1</v>
      </c>
      <c r="W1644">
        <v>150</v>
      </c>
      <c r="X1644">
        <v>150</v>
      </c>
      <c r="Y1644">
        <v>0</v>
      </c>
      <c r="Z1644">
        <v>0</v>
      </c>
      <c r="AA1644">
        <v>150</v>
      </c>
      <c r="AB1644">
        <f>Analytics_Data_json[[#This Row],[amount]]-Analytics_Data_json[[#This Row],[custom_discount]]</f>
        <v>150</v>
      </c>
      <c r="AC1644">
        <f>(Analytics_Data_json[[#This Row],[order_qty]]*Analytics_Data_json[[#This Row],[unit_price]])-Analytics_Data_json[[#This Row],[discount]]-Analytics_Data_json[[#This Row],[custom_discount]]</f>
        <v>150</v>
      </c>
      <c r="AD1644">
        <v>272</v>
      </c>
      <c r="AE1644" s="2" t="s">
        <v>161</v>
      </c>
      <c r="AF1644" s="2" t="s">
        <v>162</v>
      </c>
      <c r="AG1644">
        <v>227</v>
      </c>
      <c r="AH1644" s="2" t="s">
        <v>44</v>
      </c>
      <c r="AI1644" s="2" t="s">
        <v>44</v>
      </c>
      <c r="AJ1644" s="3">
        <v>45326.000775462962</v>
      </c>
      <c r="AK1644" s="3">
        <v>45326.125798611109</v>
      </c>
    </row>
    <row r="1645" spans="1:37" x14ac:dyDescent="0.25">
      <c r="A1645">
        <v>1574931</v>
      </c>
      <c r="B1645">
        <v>187908</v>
      </c>
      <c r="C1645" s="1">
        <v>45325</v>
      </c>
      <c r="D1645" s="1" t="str">
        <f>TEXT(Analytics_Data_json[[#This Row],[ORDER DATE ]],"mmm")</f>
        <v>Feb</v>
      </c>
      <c r="E1645" s="2" t="s">
        <v>2334</v>
      </c>
      <c r="F1645">
        <v>54</v>
      </c>
      <c r="G1645" s="2" t="s">
        <v>158</v>
      </c>
      <c r="H1645" s="2" t="s">
        <v>159</v>
      </c>
      <c r="I1645">
        <v>74</v>
      </c>
      <c r="J1645" s="4">
        <v>150</v>
      </c>
      <c r="K1645" s="2" t="s">
        <v>691</v>
      </c>
      <c r="L1645" s="2" t="s">
        <v>37</v>
      </c>
      <c r="M1645">
        <v>0</v>
      </c>
      <c r="N1645">
        <v>69</v>
      </c>
      <c r="O1645">
        <v>69</v>
      </c>
      <c r="P1645" s="2" t="s">
        <v>72</v>
      </c>
      <c r="Q1645" s="2" t="s">
        <v>73</v>
      </c>
      <c r="R1645">
        <v>1</v>
      </c>
      <c r="S1645" s="2" t="s">
        <v>40</v>
      </c>
      <c r="T1645">
        <v>12</v>
      </c>
      <c r="U1645" s="2" t="s">
        <v>74</v>
      </c>
      <c r="V1645">
        <v>24</v>
      </c>
      <c r="W1645">
        <v>8.5</v>
      </c>
      <c r="X1645">
        <v>204</v>
      </c>
      <c r="Y1645">
        <v>0</v>
      </c>
      <c r="Z1645">
        <v>0</v>
      </c>
      <c r="AA1645">
        <v>204</v>
      </c>
      <c r="AB1645">
        <f>Analytics_Data_json[[#This Row],[amount]]-Analytics_Data_json[[#This Row],[custom_discount]]</f>
        <v>204</v>
      </c>
      <c r="AC1645">
        <f>(Analytics_Data_json[[#This Row],[order_qty]]*Analytics_Data_json[[#This Row],[unit_price]])-Analytics_Data_json[[#This Row],[discount]]-Analytics_Data_json[[#This Row],[custom_discount]]</f>
        <v>204</v>
      </c>
      <c r="AD1645">
        <v>272</v>
      </c>
      <c r="AE1645" s="2" t="s">
        <v>161</v>
      </c>
      <c r="AF1645" s="2" t="s">
        <v>162</v>
      </c>
      <c r="AG1645">
        <v>227</v>
      </c>
      <c r="AH1645" s="2" t="s">
        <v>44</v>
      </c>
      <c r="AI1645" s="2" t="s">
        <v>44</v>
      </c>
      <c r="AJ1645" s="3">
        <v>45326.000775462962</v>
      </c>
      <c r="AK1645" s="3">
        <v>45326.125798611109</v>
      </c>
    </row>
    <row r="1646" spans="1:37" x14ac:dyDescent="0.25">
      <c r="A1646">
        <v>1574930</v>
      </c>
      <c r="B1646">
        <v>187908</v>
      </c>
      <c r="C1646" s="1">
        <v>45325</v>
      </c>
      <c r="D1646" s="1" t="str">
        <f>TEXT(Analytics_Data_json[[#This Row],[ORDER DATE ]],"mmm")</f>
        <v>Feb</v>
      </c>
      <c r="E1646" s="2" t="s">
        <v>2334</v>
      </c>
      <c r="F1646">
        <v>54</v>
      </c>
      <c r="G1646" s="2" t="s">
        <v>158</v>
      </c>
      <c r="H1646" s="2" t="s">
        <v>159</v>
      </c>
      <c r="I1646">
        <v>74</v>
      </c>
      <c r="J1646" s="4">
        <v>150</v>
      </c>
      <c r="K1646" s="2" t="s">
        <v>691</v>
      </c>
      <c r="L1646" s="2" t="s">
        <v>37</v>
      </c>
      <c r="M1646">
        <v>0</v>
      </c>
      <c r="N1646">
        <v>68</v>
      </c>
      <c r="O1646">
        <v>68</v>
      </c>
      <c r="P1646" s="2" t="s">
        <v>75</v>
      </c>
      <c r="Q1646" s="2" t="s">
        <v>76</v>
      </c>
      <c r="R1646">
        <v>1</v>
      </c>
      <c r="S1646" s="2" t="s">
        <v>40</v>
      </c>
      <c r="T1646">
        <v>12</v>
      </c>
      <c r="U1646" s="2" t="s">
        <v>74</v>
      </c>
      <c r="V1646">
        <v>24</v>
      </c>
      <c r="W1646">
        <v>8.5</v>
      </c>
      <c r="X1646">
        <v>204</v>
      </c>
      <c r="Y1646">
        <v>0</v>
      </c>
      <c r="Z1646">
        <v>0</v>
      </c>
      <c r="AA1646">
        <v>204</v>
      </c>
      <c r="AB1646">
        <f>Analytics_Data_json[[#This Row],[amount]]-Analytics_Data_json[[#This Row],[custom_discount]]</f>
        <v>204</v>
      </c>
      <c r="AC1646">
        <f>(Analytics_Data_json[[#This Row],[order_qty]]*Analytics_Data_json[[#This Row],[unit_price]])-Analytics_Data_json[[#This Row],[discount]]-Analytics_Data_json[[#This Row],[custom_discount]]</f>
        <v>204</v>
      </c>
      <c r="AD1646">
        <v>272</v>
      </c>
      <c r="AE1646" s="2" t="s">
        <v>161</v>
      </c>
      <c r="AF1646" s="2" t="s">
        <v>162</v>
      </c>
      <c r="AG1646">
        <v>227</v>
      </c>
      <c r="AH1646" s="2" t="s">
        <v>44</v>
      </c>
      <c r="AI1646" s="2" t="s">
        <v>44</v>
      </c>
      <c r="AJ1646" s="3">
        <v>45326.000775462962</v>
      </c>
      <c r="AK1646" s="3">
        <v>45326.125798611109</v>
      </c>
    </row>
    <row r="1647" spans="1:37" x14ac:dyDescent="0.25">
      <c r="A1647">
        <v>1574929</v>
      </c>
      <c r="B1647">
        <v>187907</v>
      </c>
      <c r="C1647" s="1">
        <v>45325</v>
      </c>
      <c r="D1647" s="1" t="str">
        <f>TEXT(Analytics_Data_json[[#This Row],[ORDER DATE ]],"mmm")</f>
        <v>Feb</v>
      </c>
      <c r="E1647" s="2" t="s">
        <v>2335</v>
      </c>
      <c r="F1647">
        <v>54</v>
      </c>
      <c r="G1647" s="2" t="s">
        <v>158</v>
      </c>
      <c r="H1647" s="2" t="s">
        <v>159</v>
      </c>
      <c r="I1647">
        <v>74</v>
      </c>
      <c r="J1647" s="4">
        <v>1753</v>
      </c>
      <c r="K1647" s="2" t="s">
        <v>561</v>
      </c>
      <c r="L1647" s="2" t="s">
        <v>37</v>
      </c>
      <c r="M1647">
        <v>0</v>
      </c>
      <c r="N1647">
        <v>81</v>
      </c>
      <c r="O1647">
        <v>81</v>
      </c>
      <c r="P1647" s="2" t="s">
        <v>554</v>
      </c>
      <c r="Q1647" s="2" t="s">
        <v>555</v>
      </c>
      <c r="R1647">
        <v>1</v>
      </c>
      <c r="S1647" s="2" t="s">
        <v>40</v>
      </c>
      <c r="T1647">
        <v>14</v>
      </c>
      <c r="U1647" s="2" t="s">
        <v>176</v>
      </c>
      <c r="V1647">
        <v>3</v>
      </c>
      <c r="W1647">
        <v>125</v>
      </c>
      <c r="X1647">
        <v>375</v>
      </c>
      <c r="Y1647">
        <v>0</v>
      </c>
      <c r="Z1647">
        <v>0</v>
      </c>
      <c r="AA1647">
        <v>375</v>
      </c>
      <c r="AB1647">
        <f>Analytics_Data_json[[#This Row],[amount]]-Analytics_Data_json[[#This Row],[custom_discount]]</f>
        <v>375</v>
      </c>
      <c r="AC1647">
        <f>(Analytics_Data_json[[#This Row],[order_qty]]*Analytics_Data_json[[#This Row],[unit_price]])-Analytics_Data_json[[#This Row],[discount]]-Analytics_Data_json[[#This Row],[custom_discount]]</f>
        <v>375</v>
      </c>
      <c r="AD1647">
        <v>273</v>
      </c>
      <c r="AE1647" s="2" t="s">
        <v>188</v>
      </c>
      <c r="AF1647" s="2" t="s">
        <v>189</v>
      </c>
      <c r="AG1647">
        <v>228</v>
      </c>
      <c r="AH1647" s="2" t="s">
        <v>44</v>
      </c>
      <c r="AI1647" s="2" t="s">
        <v>44</v>
      </c>
      <c r="AJ1647" s="3">
        <v>45326.000775462962</v>
      </c>
      <c r="AK1647" s="3">
        <v>45326.125798611109</v>
      </c>
    </row>
    <row r="1648" spans="1:37" x14ac:dyDescent="0.25">
      <c r="A1648">
        <v>1574928</v>
      </c>
      <c r="B1648">
        <v>187907</v>
      </c>
      <c r="C1648" s="1">
        <v>45325</v>
      </c>
      <c r="D1648" s="1" t="str">
        <f>TEXT(Analytics_Data_json[[#This Row],[ORDER DATE ]],"mmm")</f>
        <v>Feb</v>
      </c>
      <c r="E1648" s="2" t="s">
        <v>2335</v>
      </c>
      <c r="F1648">
        <v>54</v>
      </c>
      <c r="G1648" s="2" t="s">
        <v>158</v>
      </c>
      <c r="H1648" s="2" t="s">
        <v>159</v>
      </c>
      <c r="I1648">
        <v>74</v>
      </c>
      <c r="J1648" s="4">
        <v>1753</v>
      </c>
      <c r="K1648" s="2" t="s">
        <v>561</v>
      </c>
      <c r="L1648" s="2" t="s">
        <v>37</v>
      </c>
      <c r="M1648">
        <v>0</v>
      </c>
      <c r="N1648">
        <v>53</v>
      </c>
      <c r="O1648">
        <v>53</v>
      </c>
      <c r="P1648" s="2" t="s">
        <v>38</v>
      </c>
      <c r="Q1648" s="2" t="s">
        <v>39</v>
      </c>
      <c r="R1648">
        <v>1</v>
      </c>
      <c r="S1648" s="2" t="s">
        <v>40</v>
      </c>
      <c r="T1648">
        <v>10</v>
      </c>
      <c r="U1648" s="2" t="s">
        <v>41</v>
      </c>
      <c r="V1648">
        <v>2</v>
      </c>
      <c r="W1648">
        <v>118</v>
      </c>
      <c r="X1648">
        <v>236</v>
      </c>
      <c r="Y1648">
        <v>0</v>
      </c>
      <c r="Z1648">
        <v>0</v>
      </c>
      <c r="AA1648">
        <v>236</v>
      </c>
      <c r="AB1648">
        <f>Analytics_Data_json[[#This Row],[amount]]-Analytics_Data_json[[#This Row],[custom_discount]]</f>
        <v>236</v>
      </c>
      <c r="AC1648">
        <f>(Analytics_Data_json[[#This Row],[order_qty]]*Analytics_Data_json[[#This Row],[unit_price]])-Analytics_Data_json[[#This Row],[discount]]-Analytics_Data_json[[#This Row],[custom_discount]]</f>
        <v>236</v>
      </c>
      <c r="AD1648">
        <v>273</v>
      </c>
      <c r="AE1648" s="2" t="s">
        <v>188</v>
      </c>
      <c r="AF1648" s="2" t="s">
        <v>189</v>
      </c>
      <c r="AG1648">
        <v>228</v>
      </c>
      <c r="AH1648" s="2" t="s">
        <v>44</v>
      </c>
      <c r="AI1648" s="2" t="s">
        <v>44</v>
      </c>
      <c r="AJ1648" s="3">
        <v>45326.000775462962</v>
      </c>
      <c r="AK1648" s="3">
        <v>45326.125798611109</v>
      </c>
    </row>
    <row r="1649" spans="1:37" x14ac:dyDescent="0.25">
      <c r="A1649">
        <v>1574927</v>
      </c>
      <c r="B1649">
        <v>187907</v>
      </c>
      <c r="C1649" s="1">
        <v>45325</v>
      </c>
      <c r="D1649" s="1" t="str">
        <f>TEXT(Analytics_Data_json[[#This Row],[ORDER DATE ]],"mmm")</f>
        <v>Feb</v>
      </c>
      <c r="E1649" s="2" t="s">
        <v>2335</v>
      </c>
      <c r="F1649">
        <v>54</v>
      </c>
      <c r="G1649" s="2" t="s">
        <v>158</v>
      </c>
      <c r="H1649" s="2" t="s">
        <v>159</v>
      </c>
      <c r="I1649">
        <v>74</v>
      </c>
      <c r="J1649" s="4">
        <v>1753</v>
      </c>
      <c r="K1649" s="2" t="s">
        <v>561</v>
      </c>
      <c r="L1649" s="2" t="s">
        <v>37</v>
      </c>
      <c r="M1649">
        <v>0</v>
      </c>
      <c r="N1649">
        <v>52</v>
      </c>
      <c r="O1649">
        <v>52</v>
      </c>
      <c r="P1649" s="2" t="s">
        <v>46</v>
      </c>
      <c r="Q1649" s="2" t="s">
        <v>47</v>
      </c>
      <c r="R1649">
        <v>1</v>
      </c>
      <c r="S1649" s="2" t="s">
        <v>40</v>
      </c>
      <c r="T1649">
        <v>10</v>
      </c>
      <c r="U1649" s="2" t="s">
        <v>41</v>
      </c>
      <c r="V1649">
        <v>2</v>
      </c>
      <c r="W1649">
        <v>118</v>
      </c>
      <c r="X1649">
        <v>236</v>
      </c>
      <c r="Y1649">
        <v>0</v>
      </c>
      <c r="Z1649">
        <v>0</v>
      </c>
      <c r="AA1649">
        <v>236</v>
      </c>
      <c r="AB1649">
        <f>Analytics_Data_json[[#This Row],[amount]]-Analytics_Data_json[[#This Row],[custom_discount]]</f>
        <v>236</v>
      </c>
      <c r="AC1649">
        <f>(Analytics_Data_json[[#This Row],[order_qty]]*Analytics_Data_json[[#This Row],[unit_price]])-Analytics_Data_json[[#This Row],[discount]]-Analytics_Data_json[[#This Row],[custom_discount]]</f>
        <v>236</v>
      </c>
      <c r="AD1649">
        <v>273</v>
      </c>
      <c r="AE1649" s="2" t="s">
        <v>188</v>
      </c>
      <c r="AF1649" s="2" t="s">
        <v>189</v>
      </c>
      <c r="AG1649">
        <v>228</v>
      </c>
      <c r="AH1649" s="2" t="s">
        <v>44</v>
      </c>
      <c r="AI1649" s="2" t="s">
        <v>44</v>
      </c>
      <c r="AJ1649" s="3">
        <v>45326.000775462962</v>
      </c>
      <c r="AK1649" s="3">
        <v>45326.125798611109</v>
      </c>
    </row>
    <row r="1650" spans="1:37" x14ac:dyDescent="0.25">
      <c r="A1650">
        <v>1574926</v>
      </c>
      <c r="B1650">
        <v>187907</v>
      </c>
      <c r="C1650" s="1">
        <v>45325</v>
      </c>
      <c r="D1650" s="1" t="str">
        <f>TEXT(Analytics_Data_json[[#This Row],[ORDER DATE ]],"mmm")</f>
        <v>Feb</v>
      </c>
      <c r="E1650" s="2" t="s">
        <v>2335</v>
      </c>
      <c r="F1650">
        <v>54</v>
      </c>
      <c r="G1650" s="2" t="s">
        <v>158</v>
      </c>
      <c r="H1650" s="2" t="s">
        <v>159</v>
      </c>
      <c r="I1650">
        <v>74</v>
      </c>
      <c r="J1650" s="4">
        <v>1753</v>
      </c>
      <c r="K1650" s="2" t="s">
        <v>561</v>
      </c>
      <c r="L1650" s="2" t="s">
        <v>37</v>
      </c>
      <c r="M1650">
        <v>0</v>
      </c>
      <c r="N1650">
        <v>40</v>
      </c>
      <c r="O1650">
        <v>40</v>
      </c>
      <c r="P1650" s="2" t="s">
        <v>65</v>
      </c>
      <c r="Q1650" s="2" t="s">
        <v>66</v>
      </c>
      <c r="R1650">
        <v>1</v>
      </c>
      <c r="S1650" s="2" t="s">
        <v>40</v>
      </c>
      <c r="T1650">
        <v>3</v>
      </c>
      <c r="U1650" s="2" t="s">
        <v>67</v>
      </c>
      <c r="V1650">
        <v>1</v>
      </c>
      <c r="W1650">
        <v>192</v>
      </c>
      <c r="X1650">
        <v>192</v>
      </c>
      <c r="Y1650">
        <v>0</v>
      </c>
      <c r="Z1650">
        <v>0</v>
      </c>
      <c r="AA1650">
        <v>192</v>
      </c>
      <c r="AB1650">
        <f>Analytics_Data_json[[#This Row],[amount]]-Analytics_Data_json[[#This Row],[custom_discount]]</f>
        <v>192</v>
      </c>
      <c r="AC1650">
        <f>(Analytics_Data_json[[#This Row],[order_qty]]*Analytics_Data_json[[#This Row],[unit_price]])-Analytics_Data_json[[#This Row],[discount]]-Analytics_Data_json[[#This Row],[custom_discount]]</f>
        <v>192</v>
      </c>
      <c r="AD1650">
        <v>273</v>
      </c>
      <c r="AE1650" s="2" t="s">
        <v>188</v>
      </c>
      <c r="AF1650" s="2" t="s">
        <v>189</v>
      </c>
      <c r="AG1650">
        <v>228</v>
      </c>
      <c r="AH1650" s="2" t="s">
        <v>44</v>
      </c>
      <c r="AI1650" s="2" t="s">
        <v>44</v>
      </c>
      <c r="AJ1650" s="3">
        <v>45326.000775462962</v>
      </c>
      <c r="AK1650" s="3">
        <v>45326.125798611109</v>
      </c>
    </row>
    <row r="1651" spans="1:37" x14ac:dyDescent="0.25">
      <c r="A1651">
        <v>1574925</v>
      </c>
      <c r="B1651">
        <v>187906</v>
      </c>
      <c r="C1651" s="1">
        <v>45325</v>
      </c>
      <c r="D1651" s="1" t="str">
        <f>TEXT(Analytics_Data_json[[#This Row],[ORDER DATE ]],"mmm")</f>
        <v>Feb</v>
      </c>
      <c r="E1651" s="2" t="s">
        <v>2336</v>
      </c>
      <c r="F1651">
        <v>54</v>
      </c>
      <c r="G1651" s="2" t="s">
        <v>158</v>
      </c>
      <c r="H1651" s="2" t="s">
        <v>159</v>
      </c>
      <c r="I1651">
        <v>74</v>
      </c>
      <c r="J1651" s="4">
        <v>1807</v>
      </c>
      <c r="K1651" s="2" t="s">
        <v>2337</v>
      </c>
      <c r="L1651" s="2" t="s">
        <v>37</v>
      </c>
      <c r="M1651">
        <v>0</v>
      </c>
      <c r="N1651">
        <v>55</v>
      </c>
      <c r="O1651">
        <v>55</v>
      </c>
      <c r="P1651" s="2" t="s">
        <v>90</v>
      </c>
      <c r="Q1651" s="2" t="s">
        <v>91</v>
      </c>
      <c r="R1651">
        <v>1</v>
      </c>
      <c r="S1651" s="2" t="s">
        <v>40</v>
      </c>
      <c r="T1651">
        <v>10</v>
      </c>
      <c r="U1651" s="2" t="s">
        <v>41</v>
      </c>
      <c r="V1651">
        <v>1</v>
      </c>
      <c r="W1651">
        <v>100</v>
      </c>
      <c r="X1651">
        <v>100</v>
      </c>
      <c r="Y1651">
        <v>0</v>
      </c>
      <c r="Z1651">
        <v>0</v>
      </c>
      <c r="AA1651">
        <v>100</v>
      </c>
      <c r="AB1651">
        <f>Analytics_Data_json[[#This Row],[amount]]-Analytics_Data_json[[#This Row],[custom_discount]]</f>
        <v>100</v>
      </c>
      <c r="AC1651">
        <f>(Analytics_Data_json[[#This Row],[order_qty]]*Analytics_Data_json[[#This Row],[unit_price]])-Analytics_Data_json[[#This Row],[discount]]-Analytics_Data_json[[#This Row],[custom_discount]]</f>
        <v>100</v>
      </c>
      <c r="AD1651">
        <v>273</v>
      </c>
      <c r="AE1651" s="2" t="s">
        <v>188</v>
      </c>
      <c r="AF1651" s="2" t="s">
        <v>189</v>
      </c>
      <c r="AG1651">
        <v>228</v>
      </c>
      <c r="AH1651" s="2" t="s">
        <v>44</v>
      </c>
      <c r="AI1651" s="2" t="s">
        <v>44</v>
      </c>
      <c r="AJ1651" s="3">
        <v>45326.000775462962</v>
      </c>
      <c r="AK1651" s="3">
        <v>45326.125798611109</v>
      </c>
    </row>
    <row r="1652" spans="1:37" x14ac:dyDescent="0.25">
      <c r="A1652">
        <v>1574924</v>
      </c>
      <c r="B1652">
        <v>187906</v>
      </c>
      <c r="C1652" s="1">
        <v>45325</v>
      </c>
      <c r="D1652" s="1" t="str">
        <f>TEXT(Analytics_Data_json[[#This Row],[ORDER DATE ]],"mmm")</f>
        <v>Feb</v>
      </c>
      <c r="E1652" s="2" t="s">
        <v>2336</v>
      </c>
      <c r="F1652">
        <v>54</v>
      </c>
      <c r="G1652" s="2" t="s">
        <v>158</v>
      </c>
      <c r="H1652" s="2" t="s">
        <v>159</v>
      </c>
      <c r="I1652">
        <v>74</v>
      </c>
      <c r="J1652" s="4">
        <v>1807</v>
      </c>
      <c r="K1652" s="2" t="s">
        <v>2337</v>
      </c>
      <c r="L1652" s="2" t="s">
        <v>37</v>
      </c>
      <c r="M1652">
        <v>0</v>
      </c>
      <c r="N1652">
        <v>76</v>
      </c>
      <c r="O1652">
        <v>76</v>
      </c>
      <c r="P1652" s="2" t="s">
        <v>63</v>
      </c>
      <c r="Q1652" s="2" t="s">
        <v>64</v>
      </c>
      <c r="R1652">
        <v>1</v>
      </c>
      <c r="S1652" s="2" t="s">
        <v>40</v>
      </c>
      <c r="T1652">
        <v>13</v>
      </c>
      <c r="U1652" s="2" t="s">
        <v>62</v>
      </c>
      <c r="V1652">
        <v>1</v>
      </c>
      <c r="W1652">
        <v>150</v>
      </c>
      <c r="X1652">
        <v>150</v>
      </c>
      <c r="Y1652">
        <v>0</v>
      </c>
      <c r="Z1652">
        <v>0</v>
      </c>
      <c r="AA1652">
        <v>150</v>
      </c>
      <c r="AB1652">
        <f>Analytics_Data_json[[#This Row],[amount]]-Analytics_Data_json[[#This Row],[custom_discount]]</f>
        <v>150</v>
      </c>
      <c r="AC1652">
        <f>(Analytics_Data_json[[#This Row],[order_qty]]*Analytics_Data_json[[#This Row],[unit_price]])-Analytics_Data_json[[#This Row],[discount]]-Analytics_Data_json[[#This Row],[custom_discount]]</f>
        <v>150</v>
      </c>
      <c r="AD1652">
        <v>273</v>
      </c>
      <c r="AE1652" s="2" t="s">
        <v>188</v>
      </c>
      <c r="AF1652" s="2" t="s">
        <v>189</v>
      </c>
      <c r="AG1652">
        <v>228</v>
      </c>
      <c r="AH1652" s="2" t="s">
        <v>44</v>
      </c>
      <c r="AI1652" s="2" t="s">
        <v>44</v>
      </c>
      <c r="AJ1652" s="3">
        <v>45326.000775462962</v>
      </c>
      <c r="AK1652" s="3">
        <v>45326.125798611109</v>
      </c>
    </row>
    <row r="1653" spans="1:37" x14ac:dyDescent="0.25">
      <c r="A1653">
        <v>1574923</v>
      </c>
      <c r="B1653">
        <v>187906</v>
      </c>
      <c r="C1653" s="1">
        <v>45325</v>
      </c>
      <c r="D1653" s="1" t="str">
        <f>TEXT(Analytics_Data_json[[#This Row],[ORDER DATE ]],"mmm")</f>
        <v>Feb</v>
      </c>
      <c r="E1653" s="2" t="s">
        <v>2336</v>
      </c>
      <c r="F1653">
        <v>54</v>
      </c>
      <c r="G1653" s="2" t="s">
        <v>158</v>
      </c>
      <c r="H1653" s="2" t="s">
        <v>159</v>
      </c>
      <c r="I1653">
        <v>74</v>
      </c>
      <c r="J1653" s="4">
        <v>1807</v>
      </c>
      <c r="K1653" s="2" t="s">
        <v>2337</v>
      </c>
      <c r="L1653" s="2" t="s">
        <v>37</v>
      </c>
      <c r="M1653">
        <v>0</v>
      </c>
      <c r="N1653">
        <v>62</v>
      </c>
      <c r="O1653">
        <v>62</v>
      </c>
      <c r="P1653" s="2" t="s">
        <v>48</v>
      </c>
      <c r="Q1653" s="2" t="s">
        <v>49</v>
      </c>
      <c r="R1653">
        <v>1</v>
      </c>
      <c r="S1653" s="2" t="s">
        <v>40</v>
      </c>
      <c r="T1653">
        <v>10</v>
      </c>
      <c r="U1653" s="2" t="s">
        <v>41</v>
      </c>
      <c r="V1653">
        <v>6</v>
      </c>
      <c r="W1653">
        <v>30</v>
      </c>
      <c r="X1653">
        <v>180</v>
      </c>
      <c r="Y1653">
        <v>0</v>
      </c>
      <c r="Z1653">
        <v>0</v>
      </c>
      <c r="AA1653">
        <v>180</v>
      </c>
      <c r="AB1653">
        <f>Analytics_Data_json[[#This Row],[amount]]-Analytics_Data_json[[#This Row],[custom_discount]]</f>
        <v>180</v>
      </c>
      <c r="AC1653">
        <f>(Analytics_Data_json[[#This Row],[order_qty]]*Analytics_Data_json[[#This Row],[unit_price]])-Analytics_Data_json[[#This Row],[discount]]-Analytics_Data_json[[#This Row],[custom_discount]]</f>
        <v>180</v>
      </c>
      <c r="AD1653">
        <v>273</v>
      </c>
      <c r="AE1653" s="2" t="s">
        <v>188</v>
      </c>
      <c r="AF1653" s="2" t="s">
        <v>189</v>
      </c>
      <c r="AG1653">
        <v>228</v>
      </c>
      <c r="AH1653" s="2" t="s">
        <v>44</v>
      </c>
      <c r="AI1653" s="2" t="s">
        <v>44</v>
      </c>
      <c r="AJ1653" s="3">
        <v>45326.000775462962</v>
      </c>
      <c r="AK1653" s="3">
        <v>45326.125798611109</v>
      </c>
    </row>
    <row r="1654" spans="1:37" x14ac:dyDescent="0.25">
      <c r="A1654">
        <v>1574922</v>
      </c>
      <c r="B1654">
        <v>187906</v>
      </c>
      <c r="C1654" s="1">
        <v>45325</v>
      </c>
      <c r="D1654" s="1" t="str">
        <f>TEXT(Analytics_Data_json[[#This Row],[ORDER DATE ]],"mmm")</f>
        <v>Feb</v>
      </c>
      <c r="E1654" s="2" t="s">
        <v>2336</v>
      </c>
      <c r="F1654">
        <v>54</v>
      </c>
      <c r="G1654" s="2" t="s">
        <v>158</v>
      </c>
      <c r="H1654" s="2" t="s">
        <v>159</v>
      </c>
      <c r="I1654">
        <v>74</v>
      </c>
      <c r="J1654" s="4">
        <v>1807</v>
      </c>
      <c r="K1654" s="2" t="s">
        <v>2337</v>
      </c>
      <c r="L1654" s="2" t="s">
        <v>37</v>
      </c>
      <c r="M1654">
        <v>0</v>
      </c>
      <c r="N1654">
        <v>61</v>
      </c>
      <c r="O1654">
        <v>61</v>
      </c>
      <c r="P1654" s="2" t="s">
        <v>50</v>
      </c>
      <c r="Q1654" s="2" t="s">
        <v>51</v>
      </c>
      <c r="R1654">
        <v>1</v>
      </c>
      <c r="S1654" s="2" t="s">
        <v>40</v>
      </c>
      <c r="T1654">
        <v>10</v>
      </c>
      <c r="U1654" s="2" t="s">
        <v>41</v>
      </c>
      <c r="V1654">
        <v>6</v>
      </c>
      <c r="W1654">
        <v>30</v>
      </c>
      <c r="X1654">
        <v>180</v>
      </c>
      <c r="Y1654">
        <v>0</v>
      </c>
      <c r="Z1654">
        <v>0</v>
      </c>
      <c r="AA1654">
        <v>180</v>
      </c>
      <c r="AB1654">
        <f>Analytics_Data_json[[#This Row],[amount]]-Analytics_Data_json[[#This Row],[custom_discount]]</f>
        <v>180</v>
      </c>
      <c r="AC1654">
        <f>(Analytics_Data_json[[#This Row],[order_qty]]*Analytics_Data_json[[#This Row],[unit_price]])-Analytics_Data_json[[#This Row],[discount]]-Analytics_Data_json[[#This Row],[custom_discount]]</f>
        <v>180</v>
      </c>
      <c r="AD1654">
        <v>273</v>
      </c>
      <c r="AE1654" s="2" t="s">
        <v>188</v>
      </c>
      <c r="AF1654" s="2" t="s">
        <v>189</v>
      </c>
      <c r="AG1654">
        <v>228</v>
      </c>
      <c r="AH1654" s="2" t="s">
        <v>44</v>
      </c>
      <c r="AI1654" s="2" t="s">
        <v>44</v>
      </c>
      <c r="AJ1654" s="3">
        <v>45326.000775462962</v>
      </c>
      <c r="AK1654" s="3">
        <v>45326.125798611109</v>
      </c>
    </row>
    <row r="1655" spans="1:37" x14ac:dyDescent="0.25">
      <c r="A1655">
        <v>1574921</v>
      </c>
      <c r="B1655">
        <v>187906</v>
      </c>
      <c r="C1655" s="1">
        <v>45325</v>
      </c>
      <c r="D1655" s="1" t="str">
        <f>TEXT(Analytics_Data_json[[#This Row],[ORDER DATE ]],"mmm")</f>
        <v>Feb</v>
      </c>
      <c r="E1655" s="2" t="s">
        <v>2336</v>
      </c>
      <c r="F1655">
        <v>54</v>
      </c>
      <c r="G1655" s="2" t="s">
        <v>158</v>
      </c>
      <c r="H1655" s="2" t="s">
        <v>159</v>
      </c>
      <c r="I1655">
        <v>74</v>
      </c>
      <c r="J1655" s="4">
        <v>1807</v>
      </c>
      <c r="K1655" s="2" t="s">
        <v>2337</v>
      </c>
      <c r="L1655" s="2" t="s">
        <v>37</v>
      </c>
      <c r="M1655">
        <v>0</v>
      </c>
      <c r="N1655">
        <v>53</v>
      </c>
      <c r="O1655">
        <v>53</v>
      </c>
      <c r="P1655" s="2" t="s">
        <v>38</v>
      </c>
      <c r="Q1655" s="2" t="s">
        <v>39</v>
      </c>
      <c r="R1655">
        <v>1</v>
      </c>
      <c r="S1655" s="2" t="s">
        <v>40</v>
      </c>
      <c r="T1655">
        <v>10</v>
      </c>
      <c r="U1655" s="2" t="s">
        <v>41</v>
      </c>
      <c r="V1655">
        <v>1</v>
      </c>
      <c r="W1655">
        <v>118</v>
      </c>
      <c r="X1655">
        <v>118</v>
      </c>
      <c r="Y1655">
        <v>0</v>
      </c>
      <c r="Z1655">
        <v>0</v>
      </c>
      <c r="AA1655">
        <v>118</v>
      </c>
      <c r="AB1655">
        <f>Analytics_Data_json[[#This Row],[amount]]-Analytics_Data_json[[#This Row],[custom_discount]]</f>
        <v>118</v>
      </c>
      <c r="AC1655">
        <f>(Analytics_Data_json[[#This Row],[order_qty]]*Analytics_Data_json[[#This Row],[unit_price]])-Analytics_Data_json[[#This Row],[discount]]-Analytics_Data_json[[#This Row],[custom_discount]]</f>
        <v>118</v>
      </c>
      <c r="AD1655">
        <v>273</v>
      </c>
      <c r="AE1655" s="2" t="s">
        <v>188</v>
      </c>
      <c r="AF1655" s="2" t="s">
        <v>189</v>
      </c>
      <c r="AG1655">
        <v>228</v>
      </c>
      <c r="AH1655" s="2" t="s">
        <v>44</v>
      </c>
      <c r="AI1655" s="2" t="s">
        <v>44</v>
      </c>
      <c r="AJ1655" s="3">
        <v>45326.000775462962</v>
      </c>
      <c r="AK1655" s="3">
        <v>45326.125798611109</v>
      </c>
    </row>
    <row r="1656" spans="1:37" x14ac:dyDescent="0.25">
      <c r="A1656">
        <v>1574920</v>
      </c>
      <c r="B1656">
        <v>187906</v>
      </c>
      <c r="C1656" s="1">
        <v>45325</v>
      </c>
      <c r="D1656" s="1" t="str">
        <f>TEXT(Analytics_Data_json[[#This Row],[ORDER DATE ]],"mmm")</f>
        <v>Feb</v>
      </c>
      <c r="E1656" s="2" t="s">
        <v>2336</v>
      </c>
      <c r="F1656">
        <v>54</v>
      </c>
      <c r="G1656" s="2" t="s">
        <v>158</v>
      </c>
      <c r="H1656" s="2" t="s">
        <v>159</v>
      </c>
      <c r="I1656">
        <v>74</v>
      </c>
      <c r="J1656" s="4">
        <v>1807</v>
      </c>
      <c r="K1656" s="2" t="s">
        <v>2337</v>
      </c>
      <c r="L1656" s="2" t="s">
        <v>37</v>
      </c>
      <c r="M1656">
        <v>0</v>
      </c>
      <c r="N1656">
        <v>38</v>
      </c>
      <c r="O1656">
        <v>38</v>
      </c>
      <c r="P1656" s="2" t="s">
        <v>68</v>
      </c>
      <c r="Q1656" s="2" t="s">
        <v>69</v>
      </c>
      <c r="R1656">
        <v>1</v>
      </c>
      <c r="S1656" s="2" t="s">
        <v>40</v>
      </c>
      <c r="T1656">
        <v>3</v>
      </c>
      <c r="U1656" s="2" t="s">
        <v>67</v>
      </c>
      <c r="V1656">
        <v>1</v>
      </c>
      <c r="W1656">
        <v>192</v>
      </c>
      <c r="X1656">
        <v>192</v>
      </c>
      <c r="Y1656">
        <v>0</v>
      </c>
      <c r="Z1656">
        <v>0</v>
      </c>
      <c r="AA1656">
        <v>192</v>
      </c>
      <c r="AB1656">
        <f>Analytics_Data_json[[#This Row],[amount]]-Analytics_Data_json[[#This Row],[custom_discount]]</f>
        <v>192</v>
      </c>
      <c r="AC1656">
        <f>(Analytics_Data_json[[#This Row],[order_qty]]*Analytics_Data_json[[#This Row],[unit_price]])-Analytics_Data_json[[#This Row],[discount]]-Analytics_Data_json[[#This Row],[custom_discount]]</f>
        <v>192</v>
      </c>
      <c r="AD1656">
        <v>273</v>
      </c>
      <c r="AE1656" s="2" t="s">
        <v>188</v>
      </c>
      <c r="AF1656" s="2" t="s">
        <v>189</v>
      </c>
      <c r="AG1656">
        <v>228</v>
      </c>
      <c r="AH1656" s="2" t="s">
        <v>44</v>
      </c>
      <c r="AI1656" s="2" t="s">
        <v>44</v>
      </c>
      <c r="AJ1656" s="3">
        <v>45326.000775462962</v>
      </c>
      <c r="AK1656" s="3">
        <v>45326.125798611109</v>
      </c>
    </row>
    <row r="1657" spans="1:37" x14ac:dyDescent="0.25">
      <c r="A1657">
        <v>1574919</v>
      </c>
      <c r="B1657">
        <v>187906</v>
      </c>
      <c r="C1657" s="1">
        <v>45325</v>
      </c>
      <c r="D1657" s="1" t="str">
        <f>TEXT(Analytics_Data_json[[#This Row],[ORDER DATE ]],"mmm")</f>
        <v>Feb</v>
      </c>
      <c r="E1657" s="2" t="s">
        <v>2336</v>
      </c>
      <c r="F1657">
        <v>54</v>
      </c>
      <c r="G1657" s="2" t="s">
        <v>158</v>
      </c>
      <c r="H1657" s="2" t="s">
        <v>159</v>
      </c>
      <c r="I1657">
        <v>74</v>
      </c>
      <c r="J1657" s="4">
        <v>1807</v>
      </c>
      <c r="K1657" s="2" t="s">
        <v>2337</v>
      </c>
      <c r="L1657" s="2" t="s">
        <v>37</v>
      </c>
      <c r="M1657">
        <v>0</v>
      </c>
      <c r="N1657">
        <v>34</v>
      </c>
      <c r="O1657">
        <v>34</v>
      </c>
      <c r="P1657" s="2" t="s">
        <v>154</v>
      </c>
      <c r="Q1657" s="2" t="s">
        <v>155</v>
      </c>
      <c r="R1657">
        <v>1</v>
      </c>
      <c r="S1657" s="2" t="s">
        <v>40</v>
      </c>
      <c r="T1657">
        <v>8</v>
      </c>
      <c r="U1657" s="2" t="s">
        <v>156</v>
      </c>
      <c r="V1657">
        <v>1</v>
      </c>
      <c r="W1657">
        <v>150</v>
      </c>
      <c r="X1657">
        <v>150</v>
      </c>
      <c r="Y1657">
        <v>0</v>
      </c>
      <c r="Z1657">
        <v>0</v>
      </c>
      <c r="AA1657">
        <v>150</v>
      </c>
      <c r="AB1657">
        <f>Analytics_Data_json[[#This Row],[amount]]-Analytics_Data_json[[#This Row],[custom_discount]]</f>
        <v>150</v>
      </c>
      <c r="AC1657">
        <f>(Analytics_Data_json[[#This Row],[order_qty]]*Analytics_Data_json[[#This Row],[unit_price]])-Analytics_Data_json[[#This Row],[discount]]-Analytics_Data_json[[#This Row],[custom_discount]]</f>
        <v>150</v>
      </c>
      <c r="AD1657">
        <v>273</v>
      </c>
      <c r="AE1657" s="2" t="s">
        <v>188</v>
      </c>
      <c r="AF1657" s="2" t="s">
        <v>189</v>
      </c>
      <c r="AG1657">
        <v>228</v>
      </c>
      <c r="AH1657" s="2" t="s">
        <v>44</v>
      </c>
      <c r="AI1657" s="2" t="s">
        <v>44</v>
      </c>
      <c r="AJ1657" s="3">
        <v>45326.000775462962</v>
      </c>
      <c r="AK1657" s="3">
        <v>45326.125798611109</v>
      </c>
    </row>
    <row r="1658" spans="1:37" x14ac:dyDescent="0.25">
      <c r="A1658">
        <v>1574918</v>
      </c>
      <c r="B1658">
        <v>187906</v>
      </c>
      <c r="C1658" s="1">
        <v>45325</v>
      </c>
      <c r="D1658" s="1" t="str">
        <f>TEXT(Analytics_Data_json[[#This Row],[ORDER DATE ]],"mmm")</f>
        <v>Feb</v>
      </c>
      <c r="E1658" s="2" t="s">
        <v>2336</v>
      </c>
      <c r="F1658">
        <v>54</v>
      </c>
      <c r="G1658" s="2" t="s">
        <v>158</v>
      </c>
      <c r="H1658" s="2" t="s">
        <v>159</v>
      </c>
      <c r="I1658">
        <v>74</v>
      </c>
      <c r="J1658" s="4">
        <v>1807</v>
      </c>
      <c r="K1658" s="2" t="s">
        <v>2337</v>
      </c>
      <c r="L1658" s="2" t="s">
        <v>37</v>
      </c>
      <c r="M1658">
        <v>0</v>
      </c>
      <c r="N1658">
        <v>25</v>
      </c>
      <c r="O1658">
        <v>25</v>
      </c>
      <c r="P1658" s="2" t="s">
        <v>149</v>
      </c>
      <c r="Q1658" s="2" t="s">
        <v>150</v>
      </c>
      <c r="R1658">
        <v>1</v>
      </c>
      <c r="S1658" s="2" t="s">
        <v>40</v>
      </c>
      <c r="T1658">
        <v>7</v>
      </c>
      <c r="U1658" s="2" t="s">
        <v>54</v>
      </c>
      <c r="V1658">
        <v>1</v>
      </c>
      <c r="W1658">
        <v>117</v>
      </c>
      <c r="X1658">
        <v>117</v>
      </c>
      <c r="Y1658">
        <v>0</v>
      </c>
      <c r="Z1658">
        <v>0</v>
      </c>
      <c r="AA1658">
        <v>117</v>
      </c>
      <c r="AB1658">
        <f>Analytics_Data_json[[#This Row],[amount]]-Analytics_Data_json[[#This Row],[custom_discount]]</f>
        <v>117</v>
      </c>
      <c r="AC1658">
        <f>(Analytics_Data_json[[#This Row],[order_qty]]*Analytics_Data_json[[#This Row],[unit_price]])-Analytics_Data_json[[#This Row],[discount]]-Analytics_Data_json[[#This Row],[custom_discount]]</f>
        <v>117</v>
      </c>
      <c r="AD1658">
        <v>273</v>
      </c>
      <c r="AE1658" s="2" t="s">
        <v>188</v>
      </c>
      <c r="AF1658" s="2" t="s">
        <v>189</v>
      </c>
      <c r="AG1658">
        <v>228</v>
      </c>
      <c r="AH1658" s="2" t="s">
        <v>44</v>
      </c>
      <c r="AI1658" s="2" t="s">
        <v>44</v>
      </c>
      <c r="AJ1658" s="3">
        <v>45326.000775462962</v>
      </c>
      <c r="AK1658" s="3">
        <v>45326.125798611109</v>
      </c>
    </row>
    <row r="1659" spans="1:37" x14ac:dyDescent="0.25">
      <c r="A1659">
        <v>1574917</v>
      </c>
      <c r="B1659">
        <v>187906</v>
      </c>
      <c r="C1659" s="1">
        <v>45325</v>
      </c>
      <c r="D1659" s="1" t="str">
        <f>TEXT(Analytics_Data_json[[#This Row],[ORDER DATE ]],"mmm")</f>
        <v>Feb</v>
      </c>
      <c r="E1659" s="2" t="s">
        <v>2336</v>
      </c>
      <c r="F1659">
        <v>54</v>
      </c>
      <c r="G1659" s="2" t="s">
        <v>158</v>
      </c>
      <c r="H1659" s="2" t="s">
        <v>159</v>
      </c>
      <c r="I1659">
        <v>74</v>
      </c>
      <c r="J1659" s="4">
        <v>1807</v>
      </c>
      <c r="K1659" s="2" t="s">
        <v>2337</v>
      </c>
      <c r="L1659" s="2" t="s">
        <v>37</v>
      </c>
      <c r="M1659">
        <v>0</v>
      </c>
      <c r="N1659">
        <v>23</v>
      </c>
      <c r="O1659">
        <v>23</v>
      </c>
      <c r="P1659" s="2" t="s">
        <v>52</v>
      </c>
      <c r="Q1659" s="2" t="s">
        <v>53</v>
      </c>
      <c r="R1659">
        <v>1</v>
      </c>
      <c r="S1659" s="2" t="s">
        <v>40</v>
      </c>
      <c r="T1659">
        <v>7</v>
      </c>
      <c r="U1659" s="2" t="s">
        <v>54</v>
      </c>
      <c r="V1659">
        <v>2</v>
      </c>
      <c r="W1659">
        <v>150</v>
      </c>
      <c r="X1659">
        <v>300</v>
      </c>
      <c r="Y1659">
        <v>0</v>
      </c>
      <c r="Z1659">
        <v>0</v>
      </c>
      <c r="AA1659">
        <v>300</v>
      </c>
      <c r="AB1659">
        <f>Analytics_Data_json[[#This Row],[amount]]-Analytics_Data_json[[#This Row],[custom_discount]]</f>
        <v>300</v>
      </c>
      <c r="AC1659">
        <f>(Analytics_Data_json[[#This Row],[order_qty]]*Analytics_Data_json[[#This Row],[unit_price]])-Analytics_Data_json[[#This Row],[discount]]-Analytics_Data_json[[#This Row],[custom_discount]]</f>
        <v>300</v>
      </c>
      <c r="AD1659">
        <v>273</v>
      </c>
      <c r="AE1659" s="2" t="s">
        <v>188</v>
      </c>
      <c r="AF1659" s="2" t="s">
        <v>189</v>
      </c>
      <c r="AG1659">
        <v>228</v>
      </c>
      <c r="AH1659" s="2" t="s">
        <v>44</v>
      </c>
      <c r="AI1659" s="2" t="s">
        <v>44</v>
      </c>
      <c r="AJ1659" s="3">
        <v>45326.000775462962</v>
      </c>
      <c r="AK1659" s="3">
        <v>45326.125798611109</v>
      </c>
    </row>
    <row r="1660" spans="1:37" x14ac:dyDescent="0.25">
      <c r="A1660">
        <v>1574916</v>
      </c>
      <c r="B1660">
        <v>187906</v>
      </c>
      <c r="C1660" s="1">
        <v>45325</v>
      </c>
      <c r="D1660" s="1" t="str">
        <f>TEXT(Analytics_Data_json[[#This Row],[ORDER DATE ]],"mmm")</f>
        <v>Feb</v>
      </c>
      <c r="E1660" s="2" t="s">
        <v>2336</v>
      </c>
      <c r="F1660">
        <v>54</v>
      </c>
      <c r="G1660" s="2" t="s">
        <v>158</v>
      </c>
      <c r="H1660" s="2" t="s">
        <v>159</v>
      </c>
      <c r="I1660">
        <v>74</v>
      </c>
      <c r="J1660" s="4">
        <v>1807</v>
      </c>
      <c r="K1660" s="2" t="s">
        <v>2337</v>
      </c>
      <c r="L1660" s="2" t="s">
        <v>37</v>
      </c>
      <c r="M1660">
        <v>0</v>
      </c>
      <c r="N1660">
        <v>1</v>
      </c>
      <c r="O1660">
        <v>1</v>
      </c>
      <c r="P1660" s="2" t="s">
        <v>331</v>
      </c>
      <c r="Q1660" s="2" t="s">
        <v>332</v>
      </c>
      <c r="R1660">
        <v>1</v>
      </c>
      <c r="S1660" s="2" t="s">
        <v>40</v>
      </c>
      <c r="T1660">
        <v>1</v>
      </c>
      <c r="U1660" s="2" t="s">
        <v>333</v>
      </c>
      <c r="V1660">
        <v>2</v>
      </c>
      <c r="W1660">
        <v>100</v>
      </c>
      <c r="X1660">
        <v>200</v>
      </c>
      <c r="Y1660">
        <v>0</v>
      </c>
      <c r="Z1660">
        <v>0</v>
      </c>
      <c r="AA1660">
        <v>200</v>
      </c>
      <c r="AB1660">
        <f>Analytics_Data_json[[#This Row],[amount]]-Analytics_Data_json[[#This Row],[custom_discount]]</f>
        <v>200</v>
      </c>
      <c r="AC1660">
        <f>(Analytics_Data_json[[#This Row],[order_qty]]*Analytics_Data_json[[#This Row],[unit_price]])-Analytics_Data_json[[#This Row],[discount]]-Analytics_Data_json[[#This Row],[custom_discount]]</f>
        <v>200</v>
      </c>
      <c r="AD1660">
        <v>273</v>
      </c>
      <c r="AE1660" s="2" t="s">
        <v>188</v>
      </c>
      <c r="AF1660" s="2" t="s">
        <v>189</v>
      </c>
      <c r="AG1660">
        <v>228</v>
      </c>
      <c r="AH1660" s="2" t="s">
        <v>44</v>
      </c>
      <c r="AI1660" s="2" t="s">
        <v>44</v>
      </c>
      <c r="AJ1660" s="3">
        <v>45326.000775462962</v>
      </c>
      <c r="AK1660" s="3">
        <v>45326.125798611109</v>
      </c>
    </row>
    <row r="1661" spans="1:37" x14ac:dyDescent="0.25">
      <c r="A1661">
        <v>1574915</v>
      </c>
      <c r="B1661">
        <v>187905</v>
      </c>
      <c r="C1661" s="1">
        <v>45325</v>
      </c>
      <c r="D1661" s="1" t="str">
        <f>TEXT(Analytics_Data_json[[#This Row],[ORDER DATE ]],"mmm")</f>
        <v>Feb</v>
      </c>
      <c r="E1661" s="2" t="s">
        <v>2338</v>
      </c>
      <c r="F1661">
        <v>54</v>
      </c>
      <c r="G1661" s="2" t="s">
        <v>158</v>
      </c>
      <c r="H1661" s="2" t="s">
        <v>159</v>
      </c>
      <c r="I1661">
        <v>74</v>
      </c>
      <c r="J1661" s="4">
        <v>1754</v>
      </c>
      <c r="K1661" s="2" t="s">
        <v>994</v>
      </c>
      <c r="L1661" s="2" t="s">
        <v>37</v>
      </c>
      <c r="M1661">
        <v>0</v>
      </c>
      <c r="N1661">
        <v>45</v>
      </c>
      <c r="O1661">
        <v>45</v>
      </c>
      <c r="P1661" s="2" t="s">
        <v>226</v>
      </c>
      <c r="Q1661" s="2" t="s">
        <v>227</v>
      </c>
      <c r="R1661">
        <v>1</v>
      </c>
      <c r="S1661" s="2" t="s">
        <v>40</v>
      </c>
      <c r="T1661">
        <v>3</v>
      </c>
      <c r="U1661" s="2" t="s">
        <v>67</v>
      </c>
      <c r="V1661">
        <v>6</v>
      </c>
      <c r="W1661">
        <v>24</v>
      </c>
      <c r="X1661">
        <v>144</v>
      </c>
      <c r="Y1661">
        <v>0</v>
      </c>
      <c r="Z1661">
        <v>0</v>
      </c>
      <c r="AA1661">
        <v>144</v>
      </c>
      <c r="AB1661">
        <f>Analytics_Data_json[[#This Row],[amount]]-Analytics_Data_json[[#This Row],[custom_discount]]</f>
        <v>144</v>
      </c>
      <c r="AC1661">
        <f>(Analytics_Data_json[[#This Row],[order_qty]]*Analytics_Data_json[[#This Row],[unit_price]])-Analytics_Data_json[[#This Row],[discount]]-Analytics_Data_json[[#This Row],[custom_discount]]</f>
        <v>144</v>
      </c>
      <c r="AD1661">
        <v>273</v>
      </c>
      <c r="AE1661" s="2" t="s">
        <v>188</v>
      </c>
      <c r="AF1661" s="2" t="s">
        <v>189</v>
      </c>
      <c r="AG1661">
        <v>228</v>
      </c>
      <c r="AH1661" s="2" t="s">
        <v>44</v>
      </c>
      <c r="AI1661" s="2" t="s">
        <v>44</v>
      </c>
      <c r="AJ1661" s="3">
        <v>45326.000775462962</v>
      </c>
      <c r="AK1661" s="3">
        <v>45326.125798611109</v>
      </c>
    </row>
    <row r="1662" spans="1:37" x14ac:dyDescent="0.25">
      <c r="A1662">
        <v>1574914</v>
      </c>
      <c r="B1662">
        <v>187905</v>
      </c>
      <c r="C1662" s="1">
        <v>45325</v>
      </c>
      <c r="D1662" s="1" t="str">
        <f>TEXT(Analytics_Data_json[[#This Row],[ORDER DATE ]],"mmm")</f>
        <v>Feb</v>
      </c>
      <c r="E1662" s="2" t="s">
        <v>2338</v>
      </c>
      <c r="F1662">
        <v>54</v>
      </c>
      <c r="G1662" s="2" t="s">
        <v>158</v>
      </c>
      <c r="H1662" s="2" t="s">
        <v>159</v>
      </c>
      <c r="I1662">
        <v>74</v>
      </c>
      <c r="J1662" s="4">
        <v>1754</v>
      </c>
      <c r="K1662" s="2" t="s">
        <v>994</v>
      </c>
      <c r="L1662" s="2" t="s">
        <v>37</v>
      </c>
      <c r="M1662">
        <v>0</v>
      </c>
      <c r="N1662">
        <v>43</v>
      </c>
      <c r="O1662">
        <v>43</v>
      </c>
      <c r="P1662" s="2" t="s">
        <v>228</v>
      </c>
      <c r="Q1662" s="2" t="s">
        <v>229</v>
      </c>
      <c r="R1662">
        <v>1</v>
      </c>
      <c r="S1662" s="2" t="s">
        <v>40</v>
      </c>
      <c r="T1662">
        <v>3</v>
      </c>
      <c r="U1662" s="2" t="s">
        <v>67</v>
      </c>
      <c r="V1662">
        <v>6</v>
      </c>
      <c r="W1662">
        <v>24</v>
      </c>
      <c r="X1662">
        <v>144</v>
      </c>
      <c r="Y1662">
        <v>0</v>
      </c>
      <c r="Z1662">
        <v>0</v>
      </c>
      <c r="AA1662">
        <v>144</v>
      </c>
      <c r="AB1662">
        <f>Analytics_Data_json[[#This Row],[amount]]-Analytics_Data_json[[#This Row],[custom_discount]]</f>
        <v>144</v>
      </c>
      <c r="AC1662">
        <f>(Analytics_Data_json[[#This Row],[order_qty]]*Analytics_Data_json[[#This Row],[unit_price]])-Analytics_Data_json[[#This Row],[discount]]-Analytics_Data_json[[#This Row],[custom_discount]]</f>
        <v>144</v>
      </c>
      <c r="AD1662">
        <v>273</v>
      </c>
      <c r="AE1662" s="2" t="s">
        <v>188</v>
      </c>
      <c r="AF1662" s="2" t="s">
        <v>189</v>
      </c>
      <c r="AG1662">
        <v>228</v>
      </c>
      <c r="AH1662" s="2" t="s">
        <v>44</v>
      </c>
      <c r="AI1662" s="2" t="s">
        <v>44</v>
      </c>
      <c r="AJ1662" s="3">
        <v>45326.000775462962</v>
      </c>
      <c r="AK1662" s="3">
        <v>45326.125798611109</v>
      </c>
    </row>
    <row r="1663" spans="1:37" x14ac:dyDescent="0.25">
      <c r="A1663">
        <v>1574913</v>
      </c>
      <c r="B1663">
        <v>187905</v>
      </c>
      <c r="C1663" s="1">
        <v>45325</v>
      </c>
      <c r="D1663" s="1" t="str">
        <f>TEXT(Analytics_Data_json[[#This Row],[ORDER DATE ]],"mmm")</f>
        <v>Feb</v>
      </c>
      <c r="E1663" s="2" t="s">
        <v>2338</v>
      </c>
      <c r="F1663">
        <v>54</v>
      </c>
      <c r="G1663" s="2" t="s">
        <v>158</v>
      </c>
      <c r="H1663" s="2" t="s">
        <v>159</v>
      </c>
      <c r="I1663">
        <v>74</v>
      </c>
      <c r="J1663" s="4">
        <v>1754</v>
      </c>
      <c r="K1663" s="2" t="s">
        <v>994</v>
      </c>
      <c r="L1663" s="2" t="s">
        <v>37</v>
      </c>
      <c r="M1663">
        <v>0</v>
      </c>
      <c r="N1663">
        <v>3</v>
      </c>
      <c r="O1663">
        <v>3</v>
      </c>
      <c r="P1663" s="2" t="s">
        <v>544</v>
      </c>
      <c r="Q1663" s="2" t="s">
        <v>545</v>
      </c>
      <c r="R1663">
        <v>1</v>
      </c>
      <c r="S1663" s="2" t="s">
        <v>40</v>
      </c>
      <c r="T1663">
        <v>3</v>
      </c>
      <c r="U1663" s="2" t="s">
        <v>67</v>
      </c>
      <c r="V1663">
        <v>1</v>
      </c>
      <c r="W1663">
        <v>300</v>
      </c>
      <c r="X1663">
        <v>300</v>
      </c>
      <c r="Y1663">
        <v>0</v>
      </c>
      <c r="Z1663">
        <v>0</v>
      </c>
      <c r="AA1663">
        <v>300</v>
      </c>
      <c r="AB1663">
        <f>Analytics_Data_json[[#This Row],[amount]]-Analytics_Data_json[[#This Row],[custom_discount]]</f>
        <v>300</v>
      </c>
      <c r="AC1663">
        <f>(Analytics_Data_json[[#This Row],[order_qty]]*Analytics_Data_json[[#This Row],[unit_price]])-Analytics_Data_json[[#This Row],[discount]]-Analytics_Data_json[[#This Row],[custom_discount]]</f>
        <v>300</v>
      </c>
      <c r="AD1663">
        <v>273</v>
      </c>
      <c r="AE1663" s="2" t="s">
        <v>188</v>
      </c>
      <c r="AF1663" s="2" t="s">
        <v>189</v>
      </c>
      <c r="AG1663">
        <v>228</v>
      </c>
      <c r="AH1663" s="2" t="s">
        <v>44</v>
      </c>
      <c r="AI1663" s="2" t="s">
        <v>44</v>
      </c>
      <c r="AJ1663" s="3">
        <v>45326.000775462962</v>
      </c>
      <c r="AK1663" s="3">
        <v>45326.125798611109</v>
      </c>
    </row>
    <row r="1664" spans="1:37" x14ac:dyDescent="0.25">
      <c r="A1664">
        <v>1574912</v>
      </c>
      <c r="B1664">
        <v>187904</v>
      </c>
      <c r="C1664" s="1">
        <v>45325</v>
      </c>
      <c r="D1664" s="1" t="str">
        <f>TEXT(Analytics_Data_json[[#This Row],[ORDER DATE ]],"mmm")</f>
        <v>Feb</v>
      </c>
      <c r="E1664" s="2" t="s">
        <v>2339</v>
      </c>
      <c r="F1664">
        <v>54</v>
      </c>
      <c r="G1664" s="2" t="s">
        <v>158</v>
      </c>
      <c r="H1664" s="2" t="s">
        <v>159</v>
      </c>
      <c r="I1664">
        <v>74</v>
      </c>
      <c r="J1664" s="4" t="s">
        <v>693</v>
      </c>
      <c r="K1664" s="2" t="s">
        <v>694</v>
      </c>
      <c r="L1664" s="2" t="s">
        <v>37</v>
      </c>
      <c r="M1664">
        <v>0</v>
      </c>
      <c r="N1664">
        <v>74</v>
      </c>
      <c r="O1664">
        <v>74</v>
      </c>
      <c r="P1664" s="2" t="s">
        <v>80</v>
      </c>
      <c r="Q1664" s="2" t="s">
        <v>81</v>
      </c>
      <c r="R1664">
        <v>1</v>
      </c>
      <c r="S1664" s="2" t="s">
        <v>40</v>
      </c>
      <c r="T1664">
        <v>12</v>
      </c>
      <c r="U1664" s="2" t="s">
        <v>74</v>
      </c>
      <c r="V1664">
        <v>12</v>
      </c>
      <c r="W1664">
        <v>16.25</v>
      </c>
      <c r="X1664">
        <v>195</v>
      </c>
      <c r="Y1664">
        <v>0</v>
      </c>
      <c r="Z1664">
        <v>0</v>
      </c>
      <c r="AA1664">
        <v>195</v>
      </c>
      <c r="AB1664">
        <f>Analytics_Data_json[[#This Row],[amount]]-Analytics_Data_json[[#This Row],[custom_discount]]</f>
        <v>195</v>
      </c>
      <c r="AC1664">
        <f>(Analytics_Data_json[[#This Row],[order_qty]]*Analytics_Data_json[[#This Row],[unit_price]])-Analytics_Data_json[[#This Row],[discount]]-Analytics_Data_json[[#This Row],[custom_discount]]</f>
        <v>195</v>
      </c>
      <c r="AD1664">
        <v>272</v>
      </c>
      <c r="AE1664" s="2" t="s">
        <v>161</v>
      </c>
      <c r="AF1664" s="2" t="s">
        <v>162</v>
      </c>
      <c r="AG1664">
        <v>227</v>
      </c>
      <c r="AH1664" s="2" t="s">
        <v>44</v>
      </c>
      <c r="AI1664" s="2" t="s">
        <v>44</v>
      </c>
      <c r="AJ1664" s="3">
        <v>45326.000775462962</v>
      </c>
      <c r="AK1664" s="3">
        <v>45326.125798611109</v>
      </c>
    </row>
    <row r="1665" spans="1:37" x14ac:dyDescent="0.25">
      <c r="A1665">
        <v>1574911</v>
      </c>
      <c r="B1665">
        <v>187903</v>
      </c>
      <c r="C1665" s="1">
        <v>45325</v>
      </c>
      <c r="D1665" s="1" t="str">
        <f>TEXT(Analytics_Data_json[[#This Row],[ORDER DATE ]],"mmm")</f>
        <v>Feb</v>
      </c>
      <c r="E1665" s="2" t="s">
        <v>2340</v>
      </c>
      <c r="F1665">
        <v>54</v>
      </c>
      <c r="G1665" s="2" t="s">
        <v>158</v>
      </c>
      <c r="H1665" s="2" t="s">
        <v>159</v>
      </c>
      <c r="I1665">
        <v>74</v>
      </c>
      <c r="J1665" s="4">
        <v>94</v>
      </c>
      <c r="K1665" s="2" t="s">
        <v>696</v>
      </c>
      <c r="L1665" s="2" t="s">
        <v>37</v>
      </c>
      <c r="M1665">
        <v>0</v>
      </c>
      <c r="N1665">
        <v>73</v>
      </c>
      <c r="O1665">
        <v>73</v>
      </c>
      <c r="P1665" s="2" t="s">
        <v>203</v>
      </c>
      <c r="Q1665" s="2" t="s">
        <v>204</v>
      </c>
      <c r="R1665">
        <v>1</v>
      </c>
      <c r="S1665" s="2" t="s">
        <v>40</v>
      </c>
      <c r="T1665">
        <v>12</v>
      </c>
      <c r="U1665" s="2" t="s">
        <v>74</v>
      </c>
      <c r="V1665">
        <v>12</v>
      </c>
      <c r="W1665">
        <v>16.25</v>
      </c>
      <c r="X1665">
        <v>195</v>
      </c>
      <c r="Y1665">
        <v>0</v>
      </c>
      <c r="Z1665">
        <v>0</v>
      </c>
      <c r="AA1665">
        <v>195</v>
      </c>
      <c r="AB1665">
        <f>Analytics_Data_json[[#This Row],[amount]]-Analytics_Data_json[[#This Row],[custom_discount]]</f>
        <v>195</v>
      </c>
      <c r="AC1665">
        <f>(Analytics_Data_json[[#This Row],[order_qty]]*Analytics_Data_json[[#This Row],[unit_price]])-Analytics_Data_json[[#This Row],[discount]]-Analytics_Data_json[[#This Row],[custom_discount]]</f>
        <v>195</v>
      </c>
      <c r="AD1665">
        <v>272</v>
      </c>
      <c r="AE1665" s="2" t="s">
        <v>161</v>
      </c>
      <c r="AF1665" s="2" t="s">
        <v>162</v>
      </c>
      <c r="AG1665">
        <v>227</v>
      </c>
      <c r="AH1665" s="2" t="s">
        <v>44</v>
      </c>
      <c r="AI1665" s="2" t="s">
        <v>44</v>
      </c>
      <c r="AJ1665" s="3">
        <v>45326.000775462962</v>
      </c>
      <c r="AK1665" s="3">
        <v>45326.125798611109</v>
      </c>
    </row>
    <row r="1666" spans="1:37" x14ac:dyDescent="0.25">
      <c r="A1666">
        <v>1574910</v>
      </c>
      <c r="B1666">
        <v>187902</v>
      </c>
      <c r="C1666" s="1">
        <v>45325</v>
      </c>
      <c r="D1666" s="1" t="str">
        <f>TEXT(Analytics_Data_json[[#This Row],[ORDER DATE ]],"mmm")</f>
        <v>Feb</v>
      </c>
      <c r="E1666" s="2" t="s">
        <v>2341</v>
      </c>
      <c r="F1666">
        <v>54</v>
      </c>
      <c r="G1666" s="2" t="s">
        <v>158</v>
      </c>
      <c r="H1666" s="2" t="s">
        <v>159</v>
      </c>
      <c r="I1666">
        <v>74</v>
      </c>
      <c r="J1666" s="4">
        <v>614</v>
      </c>
      <c r="K1666" s="2" t="s">
        <v>702</v>
      </c>
      <c r="L1666" s="2" t="s">
        <v>37</v>
      </c>
      <c r="M1666">
        <v>0</v>
      </c>
      <c r="N1666">
        <v>74</v>
      </c>
      <c r="O1666">
        <v>74</v>
      </c>
      <c r="P1666" s="2" t="s">
        <v>80</v>
      </c>
      <c r="Q1666" s="2" t="s">
        <v>81</v>
      </c>
      <c r="R1666">
        <v>1</v>
      </c>
      <c r="S1666" s="2" t="s">
        <v>40</v>
      </c>
      <c r="T1666">
        <v>12</v>
      </c>
      <c r="U1666" s="2" t="s">
        <v>74</v>
      </c>
      <c r="V1666">
        <v>12</v>
      </c>
      <c r="W1666">
        <v>16.25</v>
      </c>
      <c r="X1666">
        <v>195</v>
      </c>
      <c r="Y1666">
        <v>0</v>
      </c>
      <c r="Z1666">
        <v>0</v>
      </c>
      <c r="AA1666">
        <v>195</v>
      </c>
      <c r="AB1666">
        <f>Analytics_Data_json[[#This Row],[amount]]-Analytics_Data_json[[#This Row],[custom_discount]]</f>
        <v>195</v>
      </c>
      <c r="AC1666">
        <f>(Analytics_Data_json[[#This Row],[order_qty]]*Analytics_Data_json[[#This Row],[unit_price]])-Analytics_Data_json[[#This Row],[discount]]-Analytics_Data_json[[#This Row],[custom_discount]]</f>
        <v>195</v>
      </c>
      <c r="AD1666">
        <v>272</v>
      </c>
      <c r="AE1666" s="2" t="s">
        <v>161</v>
      </c>
      <c r="AF1666" s="2" t="s">
        <v>162</v>
      </c>
      <c r="AG1666">
        <v>227</v>
      </c>
      <c r="AH1666" s="2" t="s">
        <v>44</v>
      </c>
      <c r="AI1666" s="2" t="s">
        <v>44</v>
      </c>
      <c r="AJ1666" s="3">
        <v>45326.000775462962</v>
      </c>
      <c r="AK1666" s="3">
        <v>45326.125798611109</v>
      </c>
    </row>
    <row r="1667" spans="1:37" x14ac:dyDescent="0.25">
      <c r="A1667">
        <v>1574909</v>
      </c>
      <c r="B1667">
        <v>187902</v>
      </c>
      <c r="C1667" s="1">
        <v>45325</v>
      </c>
      <c r="D1667" s="1" t="str">
        <f>TEXT(Analytics_Data_json[[#This Row],[ORDER DATE ]],"mmm")</f>
        <v>Feb</v>
      </c>
      <c r="E1667" s="2" t="s">
        <v>2341</v>
      </c>
      <c r="F1667">
        <v>54</v>
      </c>
      <c r="G1667" s="2" t="s">
        <v>158</v>
      </c>
      <c r="H1667" s="2" t="s">
        <v>159</v>
      </c>
      <c r="I1667">
        <v>74</v>
      </c>
      <c r="J1667" s="4">
        <v>614</v>
      </c>
      <c r="K1667" s="2" t="s">
        <v>702</v>
      </c>
      <c r="L1667" s="2" t="s">
        <v>37</v>
      </c>
      <c r="M1667">
        <v>0</v>
      </c>
      <c r="N1667">
        <v>73</v>
      </c>
      <c r="O1667">
        <v>73</v>
      </c>
      <c r="P1667" s="2" t="s">
        <v>203</v>
      </c>
      <c r="Q1667" s="2" t="s">
        <v>204</v>
      </c>
      <c r="R1667">
        <v>1</v>
      </c>
      <c r="S1667" s="2" t="s">
        <v>40</v>
      </c>
      <c r="T1667">
        <v>12</v>
      </c>
      <c r="U1667" s="2" t="s">
        <v>74</v>
      </c>
      <c r="V1667">
        <v>12</v>
      </c>
      <c r="W1667">
        <v>16.25</v>
      </c>
      <c r="X1667">
        <v>195</v>
      </c>
      <c r="Y1667">
        <v>0</v>
      </c>
      <c r="Z1667">
        <v>0</v>
      </c>
      <c r="AA1667">
        <v>195</v>
      </c>
      <c r="AB1667">
        <f>Analytics_Data_json[[#This Row],[amount]]-Analytics_Data_json[[#This Row],[custom_discount]]</f>
        <v>195</v>
      </c>
      <c r="AC1667">
        <f>(Analytics_Data_json[[#This Row],[order_qty]]*Analytics_Data_json[[#This Row],[unit_price]])-Analytics_Data_json[[#This Row],[discount]]-Analytics_Data_json[[#This Row],[custom_discount]]</f>
        <v>195</v>
      </c>
      <c r="AD1667">
        <v>272</v>
      </c>
      <c r="AE1667" s="2" t="s">
        <v>161</v>
      </c>
      <c r="AF1667" s="2" t="s">
        <v>162</v>
      </c>
      <c r="AG1667">
        <v>227</v>
      </c>
      <c r="AH1667" s="2" t="s">
        <v>44</v>
      </c>
      <c r="AI1667" s="2" t="s">
        <v>44</v>
      </c>
      <c r="AJ1667" s="3">
        <v>45326.000775462962</v>
      </c>
      <c r="AK1667" s="3">
        <v>45326.125798611109</v>
      </c>
    </row>
    <row r="1668" spans="1:37" x14ac:dyDescent="0.25">
      <c r="A1668">
        <v>1574908</v>
      </c>
      <c r="B1668">
        <v>187902</v>
      </c>
      <c r="C1668" s="1">
        <v>45325</v>
      </c>
      <c r="D1668" s="1" t="str">
        <f>TEXT(Analytics_Data_json[[#This Row],[ORDER DATE ]],"mmm")</f>
        <v>Feb</v>
      </c>
      <c r="E1668" s="2" t="s">
        <v>2341</v>
      </c>
      <c r="F1668">
        <v>54</v>
      </c>
      <c r="G1668" s="2" t="s">
        <v>158</v>
      </c>
      <c r="H1668" s="2" t="s">
        <v>159</v>
      </c>
      <c r="I1668">
        <v>74</v>
      </c>
      <c r="J1668" s="4">
        <v>614</v>
      </c>
      <c r="K1668" s="2" t="s">
        <v>702</v>
      </c>
      <c r="L1668" s="2" t="s">
        <v>37</v>
      </c>
      <c r="M1668">
        <v>0</v>
      </c>
      <c r="N1668">
        <v>69</v>
      </c>
      <c r="O1668">
        <v>69</v>
      </c>
      <c r="P1668" s="2" t="s">
        <v>72</v>
      </c>
      <c r="Q1668" s="2" t="s">
        <v>73</v>
      </c>
      <c r="R1668">
        <v>1</v>
      </c>
      <c r="S1668" s="2" t="s">
        <v>40</v>
      </c>
      <c r="T1668">
        <v>12</v>
      </c>
      <c r="U1668" s="2" t="s">
        <v>74</v>
      </c>
      <c r="V1668">
        <v>12</v>
      </c>
      <c r="W1668">
        <v>8.5</v>
      </c>
      <c r="X1668">
        <v>102</v>
      </c>
      <c r="Y1668">
        <v>0</v>
      </c>
      <c r="Z1668">
        <v>0</v>
      </c>
      <c r="AA1668">
        <v>102</v>
      </c>
      <c r="AB1668">
        <f>Analytics_Data_json[[#This Row],[amount]]-Analytics_Data_json[[#This Row],[custom_discount]]</f>
        <v>102</v>
      </c>
      <c r="AC1668">
        <f>(Analytics_Data_json[[#This Row],[order_qty]]*Analytics_Data_json[[#This Row],[unit_price]])-Analytics_Data_json[[#This Row],[discount]]-Analytics_Data_json[[#This Row],[custom_discount]]</f>
        <v>102</v>
      </c>
      <c r="AD1668">
        <v>272</v>
      </c>
      <c r="AE1668" s="2" t="s">
        <v>161</v>
      </c>
      <c r="AF1668" s="2" t="s">
        <v>162</v>
      </c>
      <c r="AG1668">
        <v>227</v>
      </c>
      <c r="AH1668" s="2" t="s">
        <v>44</v>
      </c>
      <c r="AI1668" s="2" t="s">
        <v>44</v>
      </c>
      <c r="AJ1668" s="3">
        <v>45326.000775462962</v>
      </c>
      <c r="AK1668" s="3">
        <v>45326.125798611109</v>
      </c>
    </row>
    <row r="1669" spans="1:37" x14ac:dyDescent="0.25">
      <c r="A1669">
        <v>1574907</v>
      </c>
      <c r="B1669">
        <v>187902</v>
      </c>
      <c r="C1669" s="1">
        <v>45325</v>
      </c>
      <c r="D1669" s="1" t="str">
        <f>TEXT(Analytics_Data_json[[#This Row],[ORDER DATE ]],"mmm")</f>
        <v>Feb</v>
      </c>
      <c r="E1669" s="2" t="s">
        <v>2341</v>
      </c>
      <c r="F1669">
        <v>54</v>
      </c>
      <c r="G1669" s="2" t="s">
        <v>158</v>
      </c>
      <c r="H1669" s="2" t="s">
        <v>159</v>
      </c>
      <c r="I1669">
        <v>74</v>
      </c>
      <c r="J1669" s="4">
        <v>614</v>
      </c>
      <c r="K1669" s="2" t="s">
        <v>702</v>
      </c>
      <c r="L1669" s="2" t="s">
        <v>37</v>
      </c>
      <c r="M1669">
        <v>0</v>
      </c>
      <c r="N1669">
        <v>51</v>
      </c>
      <c r="O1669">
        <v>51</v>
      </c>
      <c r="P1669" s="2" t="s">
        <v>207</v>
      </c>
      <c r="Q1669" s="2" t="s">
        <v>208</v>
      </c>
      <c r="R1669">
        <v>1</v>
      </c>
      <c r="S1669" s="2" t="s">
        <v>40</v>
      </c>
      <c r="T1669">
        <v>9</v>
      </c>
      <c r="U1669" s="2" t="s">
        <v>185</v>
      </c>
      <c r="V1669">
        <v>4</v>
      </c>
      <c r="W1669">
        <v>58</v>
      </c>
      <c r="X1669">
        <v>232</v>
      </c>
      <c r="Y1669">
        <v>0</v>
      </c>
      <c r="Z1669">
        <v>0</v>
      </c>
      <c r="AA1669">
        <v>232</v>
      </c>
      <c r="AB1669">
        <f>Analytics_Data_json[[#This Row],[amount]]-Analytics_Data_json[[#This Row],[custom_discount]]</f>
        <v>232</v>
      </c>
      <c r="AC1669">
        <f>(Analytics_Data_json[[#This Row],[order_qty]]*Analytics_Data_json[[#This Row],[unit_price]])-Analytics_Data_json[[#This Row],[discount]]-Analytics_Data_json[[#This Row],[custom_discount]]</f>
        <v>232</v>
      </c>
      <c r="AD1669">
        <v>272</v>
      </c>
      <c r="AE1669" s="2" t="s">
        <v>161</v>
      </c>
      <c r="AF1669" s="2" t="s">
        <v>162</v>
      </c>
      <c r="AG1669">
        <v>227</v>
      </c>
      <c r="AH1669" s="2" t="s">
        <v>44</v>
      </c>
      <c r="AI1669" s="2" t="s">
        <v>44</v>
      </c>
      <c r="AJ1669" s="3">
        <v>45326.000775462962</v>
      </c>
      <c r="AK1669" s="3">
        <v>45326.125798611109</v>
      </c>
    </row>
    <row r="1670" spans="1:37" x14ac:dyDescent="0.25">
      <c r="A1670">
        <v>1574906</v>
      </c>
      <c r="B1670">
        <v>187901</v>
      </c>
      <c r="C1670" s="1">
        <v>45325</v>
      </c>
      <c r="D1670" s="1" t="str">
        <f>TEXT(Analytics_Data_json[[#This Row],[ORDER DATE ]],"mmm")</f>
        <v>Feb</v>
      </c>
      <c r="E1670" s="2" t="s">
        <v>2342</v>
      </c>
      <c r="F1670">
        <v>54</v>
      </c>
      <c r="G1670" s="2" t="s">
        <v>158</v>
      </c>
      <c r="H1670" s="2" t="s">
        <v>159</v>
      </c>
      <c r="I1670">
        <v>74</v>
      </c>
      <c r="J1670" s="4">
        <v>89</v>
      </c>
      <c r="K1670" s="2" t="s">
        <v>704</v>
      </c>
      <c r="L1670" s="2" t="s">
        <v>37</v>
      </c>
      <c r="M1670">
        <v>0</v>
      </c>
      <c r="N1670">
        <v>73</v>
      </c>
      <c r="O1670">
        <v>73</v>
      </c>
      <c r="P1670" s="2" t="s">
        <v>203</v>
      </c>
      <c r="Q1670" s="2" t="s">
        <v>204</v>
      </c>
      <c r="R1670">
        <v>1</v>
      </c>
      <c r="S1670" s="2" t="s">
        <v>40</v>
      </c>
      <c r="T1670">
        <v>12</v>
      </c>
      <c r="U1670" s="2" t="s">
        <v>74</v>
      </c>
      <c r="V1670">
        <v>12</v>
      </c>
      <c r="W1670">
        <v>16.25</v>
      </c>
      <c r="X1670">
        <v>195</v>
      </c>
      <c r="Y1670">
        <v>0</v>
      </c>
      <c r="Z1670">
        <v>0</v>
      </c>
      <c r="AA1670">
        <v>195</v>
      </c>
      <c r="AB1670">
        <f>Analytics_Data_json[[#This Row],[amount]]-Analytics_Data_json[[#This Row],[custom_discount]]</f>
        <v>195</v>
      </c>
      <c r="AC1670">
        <f>(Analytics_Data_json[[#This Row],[order_qty]]*Analytics_Data_json[[#This Row],[unit_price]])-Analytics_Data_json[[#This Row],[discount]]-Analytics_Data_json[[#This Row],[custom_discount]]</f>
        <v>195</v>
      </c>
      <c r="AD1670">
        <v>272</v>
      </c>
      <c r="AE1670" s="2" t="s">
        <v>161</v>
      </c>
      <c r="AF1670" s="2" t="s">
        <v>162</v>
      </c>
      <c r="AG1670">
        <v>227</v>
      </c>
      <c r="AH1670" s="2" t="s">
        <v>44</v>
      </c>
      <c r="AI1670" s="2" t="s">
        <v>44</v>
      </c>
      <c r="AJ1670" s="3">
        <v>45326.000775462962</v>
      </c>
      <c r="AK1670" s="3">
        <v>45326.125798611109</v>
      </c>
    </row>
    <row r="1671" spans="1:37" x14ac:dyDescent="0.25">
      <c r="A1671">
        <v>1574905</v>
      </c>
      <c r="B1671">
        <v>187900</v>
      </c>
      <c r="C1671" s="1">
        <v>45325</v>
      </c>
      <c r="D1671" s="1" t="str">
        <f>TEXT(Analytics_Data_json[[#This Row],[ORDER DATE ]],"mmm")</f>
        <v>Feb</v>
      </c>
      <c r="E1671" s="2" t="s">
        <v>2343</v>
      </c>
      <c r="F1671">
        <v>54</v>
      </c>
      <c r="G1671" s="2" t="s">
        <v>158</v>
      </c>
      <c r="H1671" s="2" t="s">
        <v>159</v>
      </c>
      <c r="I1671">
        <v>74</v>
      </c>
      <c r="J1671" s="4">
        <v>80</v>
      </c>
      <c r="K1671" s="2" t="s">
        <v>1854</v>
      </c>
      <c r="L1671" s="2" t="s">
        <v>37</v>
      </c>
      <c r="M1671">
        <v>0</v>
      </c>
      <c r="N1671">
        <v>68</v>
      </c>
      <c r="O1671">
        <v>68</v>
      </c>
      <c r="P1671" s="2" t="s">
        <v>75</v>
      </c>
      <c r="Q1671" s="2" t="s">
        <v>76</v>
      </c>
      <c r="R1671">
        <v>1</v>
      </c>
      <c r="S1671" s="2" t="s">
        <v>40</v>
      </c>
      <c r="T1671">
        <v>12</v>
      </c>
      <c r="U1671" s="2" t="s">
        <v>74</v>
      </c>
      <c r="V1671">
        <v>72</v>
      </c>
      <c r="W1671">
        <v>8.5</v>
      </c>
      <c r="X1671">
        <v>612</v>
      </c>
      <c r="Y1671">
        <v>0</v>
      </c>
      <c r="Z1671">
        <v>0</v>
      </c>
      <c r="AA1671">
        <v>612</v>
      </c>
      <c r="AB1671">
        <f>Analytics_Data_json[[#This Row],[amount]]-Analytics_Data_json[[#This Row],[custom_discount]]</f>
        <v>612</v>
      </c>
      <c r="AC1671">
        <f>(Analytics_Data_json[[#This Row],[order_qty]]*Analytics_Data_json[[#This Row],[unit_price]])-Analytics_Data_json[[#This Row],[discount]]-Analytics_Data_json[[#This Row],[custom_discount]]</f>
        <v>612</v>
      </c>
      <c r="AD1671">
        <v>272</v>
      </c>
      <c r="AE1671" s="2" t="s">
        <v>161</v>
      </c>
      <c r="AF1671" s="2" t="s">
        <v>162</v>
      </c>
      <c r="AG1671">
        <v>227</v>
      </c>
      <c r="AH1671" s="2" t="s">
        <v>44</v>
      </c>
      <c r="AI1671" s="2" t="s">
        <v>44</v>
      </c>
      <c r="AJ1671" s="3">
        <v>45326.000775462962</v>
      </c>
      <c r="AK1671" s="3">
        <v>45326.125798611109</v>
      </c>
    </row>
    <row r="1672" spans="1:37" x14ac:dyDescent="0.25">
      <c r="A1672">
        <v>1574904</v>
      </c>
      <c r="B1672">
        <v>187899</v>
      </c>
      <c r="C1672" s="1">
        <v>45325</v>
      </c>
      <c r="D1672" s="1" t="str">
        <f>TEXT(Analytics_Data_json[[#This Row],[ORDER DATE ]],"mmm")</f>
        <v>Feb</v>
      </c>
      <c r="E1672" s="2" t="s">
        <v>2344</v>
      </c>
      <c r="F1672">
        <v>54</v>
      </c>
      <c r="G1672" s="2" t="s">
        <v>158</v>
      </c>
      <c r="H1672" s="2" t="s">
        <v>159</v>
      </c>
      <c r="I1672">
        <v>74</v>
      </c>
      <c r="J1672" s="4">
        <v>81</v>
      </c>
      <c r="K1672" s="2" t="s">
        <v>706</v>
      </c>
      <c r="L1672" s="2" t="s">
        <v>37</v>
      </c>
      <c r="M1672">
        <v>0</v>
      </c>
      <c r="N1672">
        <v>61</v>
      </c>
      <c r="O1672">
        <v>61</v>
      </c>
      <c r="P1672" s="2" t="s">
        <v>50</v>
      </c>
      <c r="Q1672" s="2" t="s">
        <v>51</v>
      </c>
      <c r="R1672">
        <v>1</v>
      </c>
      <c r="S1672" s="2" t="s">
        <v>40</v>
      </c>
      <c r="T1672">
        <v>10</v>
      </c>
      <c r="U1672" s="2" t="s">
        <v>41</v>
      </c>
      <c r="V1672">
        <v>6</v>
      </c>
      <c r="W1672">
        <v>30</v>
      </c>
      <c r="X1672">
        <v>180</v>
      </c>
      <c r="Y1672">
        <v>0</v>
      </c>
      <c r="Z1672">
        <v>0</v>
      </c>
      <c r="AA1672">
        <v>180</v>
      </c>
      <c r="AB1672">
        <f>Analytics_Data_json[[#This Row],[amount]]-Analytics_Data_json[[#This Row],[custom_discount]]</f>
        <v>180</v>
      </c>
      <c r="AC1672">
        <f>(Analytics_Data_json[[#This Row],[order_qty]]*Analytics_Data_json[[#This Row],[unit_price]])-Analytics_Data_json[[#This Row],[discount]]-Analytics_Data_json[[#This Row],[custom_discount]]</f>
        <v>180</v>
      </c>
      <c r="AD1672">
        <v>272</v>
      </c>
      <c r="AE1672" s="2" t="s">
        <v>161</v>
      </c>
      <c r="AF1672" s="2" t="s">
        <v>162</v>
      </c>
      <c r="AG1672">
        <v>227</v>
      </c>
      <c r="AH1672" s="2" t="s">
        <v>44</v>
      </c>
      <c r="AI1672" s="2" t="s">
        <v>44</v>
      </c>
      <c r="AJ1672" s="3">
        <v>45326.000775462962</v>
      </c>
      <c r="AK1672" s="3">
        <v>45326.125798611109</v>
      </c>
    </row>
    <row r="1673" spans="1:37" x14ac:dyDescent="0.25">
      <c r="A1673">
        <v>1574903</v>
      </c>
      <c r="B1673">
        <v>187899</v>
      </c>
      <c r="C1673" s="1">
        <v>45325</v>
      </c>
      <c r="D1673" s="1" t="str">
        <f>TEXT(Analytics_Data_json[[#This Row],[ORDER DATE ]],"mmm")</f>
        <v>Feb</v>
      </c>
      <c r="E1673" s="2" t="s">
        <v>2344</v>
      </c>
      <c r="F1673">
        <v>54</v>
      </c>
      <c r="G1673" s="2" t="s">
        <v>158</v>
      </c>
      <c r="H1673" s="2" t="s">
        <v>159</v>
      </c>
      <c r="I1673">
        <v>74</v>
      </c>
      <c r="J1673" s="4">
        <v>81</v>
      </c>
      <c r="K1673" s="2" t="s">
        <v>706</v>
      </c>
      <c r="L1673" s="2" t="s">
        <v>37</v>
      </c>
      <c r="M1673">
        <v>0</v>
      </c>
      <c r="N1673">
        <v>51</v>
      </c>
      <c r="O1673">
        <v>51</v>
      </c>
      <c r="P1673" s="2" t="s">
        <v>207</v>
      </c>
      <c r="Q1673" s="2" t="s">
        <v>208</v>
      </c>
      <c r="R1673">
        <v>1</v>
      </c>
      <c r="S1673" s="2" t="s">
        <v>40</v>
      </c>
      <c r="T1673">
        <v>9</v>
      </c>
      <c r="U1673" s="2" t="s">
        <v>185</v>
      </c>
      <c r="V1673">
        <v>3</v>
      </c>
      <c r="W1673">
        <v>58</v>
      </c>
      <c r="X1673">
        <v>174</v>
      </c>
      <c r="Y1673">
        <v>0</v>
      </c>
      <c r="Z1673">
        <v>0</v>
      </c>
      <c r="AA1673">
        <v>174</v>
      </c>
      <c r="AB1673">
        <f>Analytics_Data_json[[#This Row],[amount]]-Analytics_Data_json[[#This Row],[custom_discount]]</f>
        <v>174</v>
      </c>
      <c r="AC1673">
        <f>(Analytics_Data_json[[#This Row],[order_qty]]*Analytics_Data_json[[#This Row],[unit_price]])-Analytics_Data_json[[#This Row],[discount]]-Analytics_Data_json[[#This Row],[custom_discount]]</f>
        <v>174</v>
      </c>
      <c r="AD1673">
        <v>272</v>
      </c>
      <c r="AE1673" s="2" t="s">
        <v>161</v>
      </c>
      <c r="AF1673" s="2" t="s">
        <v>162</v>
      </c>
      <c r="AG1673">
        <v>227</v>
      </c>
      <c r="AH1673" s="2" t="s">
        <v>44</v>
      </c>
      <c r="AI1673" s="2" t="s">
        <v>44</v>
      </c>
      <c r="AJ1673" s="3">
        <v>45326.000775462962</v>
      </c>
      <c r="AK1673" s="3">
        <v>45326.125798611109</v>
      </c>
    </row>
    <row r="1674" spans="1:37" x14ac:dyDescent="0.25">
      <c r="A1674">
        <v>1574902</v>
      </c>
      <c r="B1674">
        <v>187898</v>
      </c>
      <c r="C1674" s="1">
        <v>45325</v>
      </c>
      <c r="D1674" s="1" t="str">
        <f>TEXT(Analytics_Data_json[[#This Row],[ORDER DATE ]],"mmm")</f>
        <v>Feb</v>
      </c>
      <c r="E1674" s="2" t="s">
        <v>2345</v>
      </c>
      <c r="F1674">
        <v>54</v>
      </c>
      <c r="G1674" s="2" t="s">
        <v>158</v>
      </c>
      <c r="H1674" s="2" t="s">
        <v>159</v>
      </c>
      <c r="I1674">
        <v>74</v>
      </c>
      <c r="J1674" s="4">
        <v>82</v>
      </c>
      <c r="K1674" s="2" t="s">
        <v>1165</v>
      </c>
      <c r="L1674" s="2" t="s">
        <v>37</v>
      </c>
      <c r="M1674">
        <v>0</v>
      </c>
      <c r="N1674">
        <v>62</v>
      </c>
      <c r="O1674">
        <v>62</v>
      </c>
      <c r="P1674" s="2" t="s">
        <v>48</v>
      </c>
      <c r="Q1674" s="2" t="s">
        <v>49</v>
      </c>
      <c r="R1674">
        <v>1</v>
      </c>
      <c r="S1674" s="2" t="s">
        <v>40</v>
      </c>
      <c r="T1674">
        <v>10</v>
      </c>
      <c r="U1674" s="2" t="s">
        <v>41</v>
      </c>
      <c r="V1674">
        <v>2</v>
      </c>
      <c r="W1674">
        <v>30</v>
      </c>
      <c r="X1674">
        <v>60</v>
      </c>
      <c r="Y1674">
        <v>0</v>
      </c>
      <c r="Z1674">
        <v>0</v>
      </c>
      <c r="AA1674">
        <v>60</v>
      </c>
      <c r="AB1674">
        <f>Analytics_Data_json[[#This Row],[amount]]-Analytics_Data_json[[#This Row],[custom_discount]]</f>
        <v>60</v>
      </c>
      <c r="AC1674">
        <f>(Analytics_Data_json[[#This Row],[order_qty]]*Analytics_Data_json[[#This Row],[unit_price]])-Analytics_Data_json[[#This Row],[discount]]-Analytics_Data_json[[#This Row],[custom_discount]]</f>
        <v>60</v>
      </c>
      <c r="AD1674">
        <v>272</v>
      </c>
      <c r="AE1674" s="2" t="s">
        <v>161</v>
      </c>
      <c r="AF1674" s="2" t="s">
        <v>162</v>
      </c>
      <c r="AG1674">
        <v>227</v>
      </c>
      <c r="AH1674" s="2" t="s">
        <v>44</v>
      </c>
      <c r="AI1674" s="2" t="s">
        <v>44</v>
      </c>
      <c r="AJ1674" s="3">
        <v>45326.000775462962</v>
      </c>
      <c r="AK1674" s="3">
        <v>45326.125798611109</v>
      </c>
    </row>
    <row r="1675" spans="1:37" x14ac:dyDescent="0.25">
      <c r="A1675">
        <v>1574901</v>
      </c>
      <c r="B1675">
        <v>187898</v>
      </c>
      <c r="C1675" s="1">
        <v>45325</v>
      </c>
      <c r="D1675" s="1" t="str">
        <f>TEXT(Analytics_Data_json[[#This Row],[ORDER DATE ]],"mmm")</f>
        <v>Feb</v>
      </c>
      <c r="E1675" s="2" t="s">
        <v>2345</v>
      </c>
      <c r="F1675">
        <v>54</v>
      </c>
      <c r="G1675" s="2" t="s">
        <v>158</v>
      </c>
      <c r="H1675" s="2" t="s">
        <v>159</v>
      </c>
      <c r="I1675">
        <v>74</v>
      </c>
      <c r="J1675" s="4">
        <v>82</v>
      </c>
      <c r="K1675" s="2" t="s">
        <v>1165</v>
      </c>
      <c r="L1675" s="2" t="s">
        <v>37</v>
      </c>
      <c r="M1675">
        <v>0</v>
      </c>
      <c r="N1675">
        <v>61</v>
      </c>
      <c r="O1675">
        <v>61</v>
      </c>
      <c r="P1675" s="2" t="s">
        <v>50</v>
      </c>
      <c r="Q1675" s="2" t="s">
        <v>51</v>
      </c>
      <c r="R1675">
        <v>1</v>
      </c>
      <c r="S1675" s="2" t="s">
        <v>40</v>
      </c>
      <c r="T1675">
        <v>10</v>
      </c>
      <c r="U1675" s="2" t="s">
        <v>41</v>
      </c>
      <c r="V1675">
        <v>4</v>
      </c>
      <c r="W1675">
        <v>30</v>
      </c>
      <c r="X1675">
        <v>120</v>
      </c>
      <c r="Y1675">
        <v>0</v>
      </c>
      <c r="Z1675">
        <v>0</v>
      </c>
      <c r="AA1675">
        <v>120</v>
      </c>
      <c r="AB1675">
        <f>Analytics_Data_json[[#This Row],[amount]]-Analytics_Data_json[[#This Row],[custom_discount]]</f>
        <v>120</v>
      </c>
      <c r="AC1675">
        <f>(Analytics_Data_json[[#This Row],[order_qty]]*Analytics_Data_json[[#This Row],[unit_price]])-Analytics_Data_json[[#This Row],[discount]]-Analytics_Data_json[[#This Row],[custom_discount]]</f>
        <v>120</v>
      </c>
      <c r="AD1675">
        <v>272</v>
      </c>
      <c r="AE1675" s="2" t="s">
        <v>161</v>
      </c>
      <c r="AF1675" s="2" t="s">
        <v>162</v>
      </c>
      <c r="AG1675">
        <v>227</v>
      </c>
      <c r="AH1675" s="2" t="s">
        <v>44</v>
      </c>
      <c r="AI1675" s="2" t="s">
        <v>44</v>
      </c>
      <c r="AJ1675" s="3">
        <v>45326.000775462962</v>
      </c>
      <c r="AK1675" s="3">
        <v>45326.125798611109</v>
      </c>
    </row>
    <row r="1676" spans="1:37" x14ac:dyDescent="0.25">
      <c r="A1676">
        <v>1574900</v>
      </c>
      <c r="B1676">
        <v>187898</v>
      </c>
      <c r="C1676" s="1">
        <v>45325</v>
      </c>
      <c r="D1676" s="1" t="str">
        <f>TEXT(Analytics_Data_json[[#This Row],[ORDER DATE ]],"mmm")</f>
        <v>Feb</v>
      </c>
      <c r="E1676" s="2" t="s">
        <v>2345</v>
      </c>
      <c r="F1676">
        <v>54</v>
      </c>
      <c r="G1676" s="2" t="s">
        <v>158</v>
      </c>
      <c r="H1676" s="2" t="s">
        <v>159</v>
      </c>
      <c r="I1676">
        <v>74</v>
      </c>
      <c r="J1676" s="4">
        <v>82</v>
      </c>
      <c r="K1676" s="2" t="s">
        <v>1165</v>
      </c>
      <c r="L1676" s="2" t="s">
        <v>37</v>
      </c>
      <c r="M1676">
        <v>0</v>
      </c>
      <c r="N1676">
        <v>74</v>
      </c>
      <c r="O1676">
        <v>74</v>
      </c>
      <c r="P1676" s="2" t="s">
        <v>80</v>
      </c>
      <c r="Q1676" s="2" t="s">
        <v>81</v>
      </c>
      <c r="R1676">
        <v>1</v>
      </c>
      <c r="S1676" s="2" t="s">
        <v>40</v>
      </c>
      <c r="T1676">
        <v>12</v>
      </c>
      <c r="U1676" s="2" t="s">
        <v>74</v>
      </c>
      <c r="V1676">
        <v>12</v>
      </c>
      <c r="W1676">
        <v>16.25</v>
      </c>
      <c r="X1676">
        <v>195</v>
      </c>
      <c r="Y1676">
        <v>0</v>
      </c>
      <c r="Z1676">
        <v>0</v>
      </c>
      <c r="AA1676">
        <v>195</v>
      </c>
      <c r="AB1676">
        <f>Analytics_Data_json[[#This Row],[amount]]-Analytics_Data_json[[#This Row],[custom_discount]]</f>
        <v>195</v>
      </c>
      <c r="AC1676">
        <f>(Analytics_Data_json[[#This Row],[order_qty]]*Analytics_Data_json[[#This Row],[unit_price]])-Analytics_Data_json[[#This Row],[discount]]-Analytics_Data_json[[#This Row],[custom_discount]]</f>
        <v>195</v>
      </c>
      <c r="AD1676">
        <v>272</v>
      </c>
      <c r="AE1676" s="2" t="s">
        <v>161</v>
      </c>
      <c r="AF1676" s="2" t="s">
        <v>162</v>
      </c>
      <c r="AG1676">
        <v>227</v>
      </c>
      <c r="AH1676" s="2" t="s">
        <v>44</v>
      </c>
      <c r="AI1676" s="2" t="s">
        <v>44</v>
      </c>
      <c r="AJ1676" s="3">
        <v>45326.000775462962</v>
      </c>
      <c r="AK1676" s="3">
        <v>45326.125798611109</v>
      </c>
    </row>
    <row r="1677" spans="1:37" x14ac:dyDescent="0.25">
      <c r="A1677">
        <v>1574899</v>
      </c>
      <c r="B1677">
        <v>187898</v>
      </c>
      <c r="C1677" s="1">
        <v>45325</v>
      </c>
      <c r="D1677" s="1" t="str">
        <f>TEXT(Analytics_Data_json[[#This Row],[ORDER DATE ]],"mmm")</f>
        <v>Feb</v>
      </c>
      <c r="E1677" s="2" t="s">
        <v>2345</v>
      </c>
      <c r="F1677">
        <v>54</v>
      </c>
      <c r="G1677" s="2" t="s">
        <v>158</v>
      </c>
      <c r="H1677" s="2" t="s">
        <v>159</v>
      </c>
      <c r="I1677">
        <v>74</v>
      </c>
      <c r="J1677" s="4">
        <v>82</v>
      </c>
      <c r="K1677" s="2" t="s">
        <v>1165</v>
      </c>
      <c r="L1677" s="2" t="s">
        <v>37</v>
      </c>
      <c r="M1677">
        <v>0</v>
      </c>
      <c r="N1677">
        <v>73</v>
      </c>
      <c r="O1677">
        <v>73</v>
      </c>
      <c r="P1677" s="2" t="s">
        <v>203</v>
      </c>
      <c r="Q1677" s="2" t="s">
        <v>204</v>
      </c>
      <c r="R1677">
        <v>1</v>
      </c>
      <c r="S1677" s="2" t="s">
        <v>40</v>
      </c>
      <c r="T1677">
        <v>12</v>
      </c>
      <c r="U1677" s="2" t="s">
        <v>74</v>
      </c>
      <c r="V1677">
        <v>12</v>
      </c>
      <c r="W1677">
        <v>16.25</v>
      </c>
      <c r="X1677">
        <v>195</v>
      </c>
      <c r="Y1677">
        <v>0</v>
      </c>
      <c r="Z1677">
        <v>0</v>
      </c>
      <c r="AA1677">
        <v>195</v>
      </c>
      <c r="AB1677">
        <f>Analytics_Data_json[[#This Row],[amount]]-Analytics_Data_json[[#This Row],[custom_discount]]</f>
        <v>195</v>
      </c>
      <c r="AC1677">
        <f>(Analytics_Data_json[[#This Row],[order_qty]]*Analytics_Data_json[[#This Row],[unit_price]])-Analytics_Data_json[[#This Row],[discount]]-Analytics_Data_json[[#This Row],[custom_discount]]</f>
        <v>195</v>
      </c>
      <c r="AD1677">
        <v>272</v>
      </c>
      <c r="AE1677" s="2" t="s">
        <v>161</v>
      </c>
      <c r="AF1677" s="2" t="s">
        <v>162</v>
      </c>
      <c r="AG1677">
        <v>227</v>
      </c>
      <c r="AH1677" s="2" t="s">
        <v>44</v>
      </c>
      <c r="AI1677" s="2" t="s">
        <v>44</v>
      </c>
      <c r="AJ1677" s="3">
        <v>45326.000775462962</v>
      </c>
      <c r="AK1677" s="3">
        <v>45326.125798611109</v>
      </c>
    </row>
    <row r="1678" spans="1:37" x14ac:dyDescent="0.25">
      <c r="A1678">
        <v>1574898</v>
      </c>
      <c r="B1678">
        <v>187898</v>
      </c>
      <c r="C1678" s="1">
        <v>45325</v>
      </c>
      <c r="D1678" s="1" t="str">
        <f>TEXT(Analytics_Data_json[[#This Row],[ORDER DATE ]],"mmm")</f>
        <v>Feb</v>
      </c>
      <c r="E1678" s="2" t="s">
        <v>2345</v>
      </c>
      <c r="F1678">
        <v>54</v>
      </c>
      <c r="G1678" s="2" t="s">
        <v>158</v>
      </c>
      <c r="H1678" s="2" t="s">
        <v>159</v>
      </c>
      <c r="I1678">
        <v>74</v>
      </c>
      <c r="J1678" s="4">
        <v>82</v>
      </c>
      <c r="K1678" s="2" t="s">
        <v>1165</v>
      </c>
      <c r="L1678" s="2" t="s">
        <v>37</v>
      </c>
      <c r="M1678">
        <v>0</v>
      </c>
      <c r="N1678">
        <v>23</v>
      </c>
      <c r="O1678">
        <v>23</v>
      </c>
      <c r="P1678" s="2" t="s">
        <v>52</v>
      </c>
      <c r="Q1678" s="2" t="s">
        <v>53</v>
      </c>
      <c r="R1678">
        <v>1</v>
      </c>
      <c r="S1678" s="2" t="s">
        <v>40</v>
      </c>
      <c r="T1678">
        <v>7</v>
      </c>
      <c r="U1678" s="2" t="s">
        <v>54</v>
      </c>
      <c r="V1678">
        <v>3</v>
      </c>
      <c r="W1678">
        <v>150</v>
      </c>
      <c r="X1678">
        <v>450</v>
      </c>
      <c r="Y1678">
        <v>0</v>
      </c>
      <c r="Z1678">
        <v>0</v>
      </c>
      <c r="AA1678">
        <v>450</v>
      </c>
      <c r="AB1678">
        <f>Analytics_Data_json[[#This Row],[amount]]-Analytics_Data_json[[#This Row],[custom_discount]]</f>
        <v>450</v>
      </c>
      <c r="AC1678">
        <f>(Analytics_Data_json[[#This Row],[order_qty]]*Analytics_Data_json[[#This Row],[unit_price]])-Analytics_Data_json[[#This Row],[discount]]-Analytics_Data_json[[#This Row],[custom_discount]]</f>
        <v>450</v>
      </c>
      <c r="AD1678">
        <v>272</v>
      </c>
      <c r="AE1678" s="2" t="s">
        <v>161</v>
      </c>
      <c r="AF1678" s="2" t="s">
        <v>162</v>
      </c>
      <c r="AG1678">
        <v>227</v>
      </c>
      <c r="AH1678" s="2" t="s">
        <v>44</v>
      </c>
      <c r="AI1678" s="2" t="s">
        <v>44</v>
      </c>
      <c r="AJ1678" s="3">
        <v>45326.000775462962</v>
      </c>
      <c r="AK1678" s="3">
        <v>45326.125798611109</v>
      </c>
    </row>
    <row r="1679" spans="1:37" x14ac:dyDescent="0.25">
      <c r="A1679">
        <v>1575867</v>
      </c>
      <c r="B1679">
        <v>188120</v>
      </c>
      <c r="C1679" s="1">
        <v>45326</v>
      </c>
      <c r="D1679" s="1" t="str">
        <f>TEXT(Analytics_Data_json[[#This Row],[ORDER DATE ]],"mmm")</f>
        <v>Feb</v>
      </c>
      <c r="E1679" s="2" t="s">
        <v>2054</v>
      </c>
      <c r="F1679">
        <v>42</v>
      </c>
      <c r="G1679" s="2" t="s">
        <v>33</v>
      </c>
      <c r="H1679" s="2" t="s">
        <v>34</v>
      </c>
      <c r="I1679">
        <v>62</v>
      </c>
      <c r="J1679" s="4" t="s">
        <v>2055</v>
      </c>
      <c r="K1679" s="2" t="s">
        <v>2056</v>
      </c>
      <c r="L1679" s="2" t="s">
        <v>37</v>
      </c>
      <c r="M1679">
        <v>0</v>
      </c>
      <c r="N1679">
        <v>77</v>
      </c>
      <c r="O1679">
        <v>77</v>
      </c>
      <c r="P1679" s="2" t="s">
        <v>94</v>
      </c>
      <c r="Q1679" s="2" t="s">
        <v>95</v>
      </c>
      <c r="R1679">
        <v>1</v>
      </c>
      <c r="S1679" s="2" t="s">
        <v>40</v>
      </c>
      <c r="T1679">
        <v>13</v>
      </c>
      <c r="U1679" s="2" t="s">
        <v>62</v>
      </c>
      <c r="V1679">
        <v>1</v>
      </c>
      <c r="W1679">
        <v>100</v>
      </c>
      <c r="X1679">
        <v>100</v>
      </c>
      <c r="Y1679">
        <v>0</v>
      </c>
      <c r="Z1679">
        <v>0</v>
      </c>
      <c r="AA1679">
        <v>100</v>
      </c>
      <c r="AB1679">
        <f>Analytics_Data_json[[#This Row],[amount]]-Analytics_Data_json[[#This Row],[custom_discount]]</f>
        <v>100</v>
      </c>
      <c r="AC1679">
        <f>(Analytics_Data_json[[#This Row],[order_qty]]*Analytics_Data_json[[#This Row],[unit_price]])-Analytics_Data_json[[#This Row],[discount]]-Analytics_Data_json[[#This Row],[custom_discount]]</f>
        <v>100</v>
      </c>
      <c r="AD1679">
        <v>248</v>
      </c>
      <c r="AE1679" s="2" t="s">
        <v>272</v>
      </c>
      <c r="AF1679" s="2" t="s">
        <v>273</v>
      </c>
      <c r="AG1679">
        <v>977</v>
      </c>
      <c r="AH1679" s="2" t="s">
        <v>44</v>
      </c>
      <c r="AI1679" s="2" t="s">
        <v>44</v>
      </c>
      <c r="AJ1679" s="3">
        <v>45327.000844907408</v>
      </c>
      <c r="AK1679" s="3">
        <v>45327.12572916667</v>
      </c>
    </row>
    <row r="1680" spans="1:37" x14ac:dyDescent="0.25">
      <c r="A1680">
        <v>1575866</v>
      </c>
      <c r="B1680">
        <v>188120</v>
      </c>
      <c r="C1680" s="1">
        <v>45326</v>
      </c>
      <c r="D1680" s="1" t="str">
        <f>TEXT(Analytics_Data_json[[#This Row],[ORDER DATE ]],"mmm")</f>
        <v>Feb</v>
      </c>
      <c r="E1680" s="2" t="s">
        <v>2054</v>
      </c>
      <c r="F1680">
        <v>42</v>
      </c>
      <c r="G1680" s="2" t="s">
        <v>33</v>
      </c>
      <c r="H1680" s="2" t="s">
        <v>34</v>
      </c>
      <c r="I1680">
        <v>62</v>
      </c>
      <c r="J1680" s="4" t="s">
        <v>2055</v>
      </c>
      <c r="K1680" s="2" t="s">
        <v>2056</v>
      </c>
      <c r="L1680" s="2" t="s">
        <v>37</v>
      </c>
      <c r="M1680">
        <v>0</v>
      </c>
      <c r="N1680">
        <v>34</v>
      </c>
      <c r="O1680">
        <v>34</v>
      </c>
      <c r="P1680" s="2" t="s">
        <v>154</v>
      </c>
      <c r="Q1680" s="2" t="s">
        <v>155</v>
      </c>
      <c r="R1680">
        <v>1</v>
      </c>
      <c r="S1680" s="2" t="s">
        <v>40</v>
      </c>
      <c r="T1680">
        <v>8</v>
      </c>
      <c r="U1680" s="2" t="s">
        <v>156</v>
      </c>
      <c r="V1680">
        <v>1</v>
      </c>
      <c r="W1680">
        <v>150</v>
      </c>
      <c r="X1680">
        <v>150</v>
      </c>
      <c r="Y1680">
        <v>0</v>
      </c>
      <c r="Z1680">
        <v>0</v>
      </c>
      <c r="AA1680">
        <v>150</v>
      </c>
      <c r="AB1680">
        <f>Analytics_Data_json[[#This Row],[amount]]-Analytics_Data_json[[#This Row],[custom_discount]]</f>
        <v>150</v>
      </c>
      <c r="AC1680">
        <f>(Analytics_Data_json[[#This Row],[order_qty]]*Analytics_Data_json[[#This Row],[unit_price]])-Analytics_Data_json[[#This Row],[discount]]-Analytics_Data_json[[#This Row],[custom_discount]]</f>
        <v>150</v>
      </c>
      <c r="AD1680">
        <v>248</v>
      </c>
      <c r="AE1680" s="2" t="s">
        <v>272</v>
      </c>
      <c r="AF1680" s="2" t="s">
        <v>273</v>
      </c>
      <c r="AG1680">
        <v>977</v>
      </c>
      <c r="AH1680" s="2" t="s">
        <v>44</v>
      </c>
      <c r="AI1680" s="2" t="s">
        <v>44</v>
      </c>
      <c r="AJ1680" s="3">
        <v>45327.000844907408</v>
      </c>
      <c r="AK1680" s="3">
        <v>45327.12572916667</v>
      </c>
    </row>
    <row r="1681" spans="1:37" x14ac:dyDescent="0.25">
      <c r="A1681">
        <v>1575865</v>
      </c>
      <c r="B1681">
        <v>188120</v>
      </c>
      <c r="C1681" s="1">
        <v>45326</v>
      </c>
      <c r="D1681" s="1" t="str">
        <f>TEXT(Analytics_Data_json[[#This Row],[ORDER DATE ]],"mmm")</f>
        <v>Feb</v>
      </c>
      <c r="E1681" s="2" t="s">
        <v>2054</v>
      </c>
      <c r="F1681">
        <v>42</v>
      </c>
      <c r="G1681" s="2" t="s">
        <v>33</v>
      </c>
      <c r="H1681" s="2" t="s">
        <v>34</v>
      </c>
      <c r="I1681">
        <v>62</v>
      </c>
      <c r="J1681" s="4" t="s">
        <v>2055</v>
      </c>
      <c r="K1681" s="2" t="s">
        <v>2056</v>
      </c>
      <c r="L1681" s="2" t="s">
        <v>37</v>
      </c>
      <c r="M1681">
        <v>0</v>
      </c>
      <c r="N1681">
        <v>23</v>
      </c>
      <c r="O1681">
        <v>23</v>
      </c>
      <c r="P1681" s="2" t="s">
        <v>52</v>
      </c>
      <c r="Q1681" s="2" t="s">
        <v>53</v>
      </c>
      <c r="R1681">
        <v>1</v>
      </c>
      <c r="S1681" s="2" t="s">
        <v>40</v>
      </c>
      <c r="T1681">
        <v>7</v>
      </c>
      <c r="U1681" s="2" t="s">
        <v>54</v>
      </c>
      <c r="V1681">
        <v>1</v>
      </c>
      <c r="W1681">
        <v>150</v>
      </c>
      <c r="X1681">
        <v>150</v>
      </c>
      <c r="Y1681">
        <v>0</v>
      </c>
      <c r="Z1681">
        <v>0</v>
      </c>
      <c r="AA1681">
        <v>150</v>
      </c>
      <c r="AB1681">
        <f>Analytics_Data_json[[#This Row],[amount]]-Analytics_Data_json[[#This Row],[custom_discount]]</f>
        <v>150</v>
      </c>
      <c r="AC1681">
        <f>(Analytics_Data_json[[#This Row],[order_qty]]*Analytics_Data_json[[#This Row],[unit_price]])-Analytics_Data_json[[#This Row],[discount]]-Analytics_Data_json[[#This Row],[custom_discount]]</f>
        <v>150</v>
      </c>
      <c r="AD1681">
        <v>248</v>
      </c>
      <c r="AE1681" s="2" t="s">
        <v>272</v>
      </c>
      <c r="AF1681" s="2" t="s">
        <v>273</v>
      </c>
      <c r="AG1681">
        <v>977</v>
      </c>
      <c r="AH1681" s="2" t="s">
        <v>44</v>
      </c>
      <c r="AI1681" s="2" t="s">
        <v>44</v>
      </c>
      <c r="AJ1681" s="3">
        <v>45327.000844907408</v>
      </c>
      <c r="AK1681" s="3">
        <v>45327.12572916667</v>
      </c>
    </row>
    <row r="1682" spans="1:37" x14ac:dyDescent="0.25">
      <c r="A1682">
        <v>1575864</v>
      </c>
      <c r="B1682">
        <v>188119</v>
      </c>
      <c r="C1682" s="1">
        <v>45326</v>
      </c>
      <c r="D1682" s="1" t="str">
        <f>TEXT(Analytics_Data_json[[#This Row],[ORDER DATE ]],"mmm")</f>
        <v>Feb</v>
      </c>
      <c r="E1682" s="2" t="s">
        <v>2057</v>
      </c>
      <c r="F1682">
        <v>42</v>
      </c>
      <c r="G1682" s="2" t="s">
        <v>33</v>
      </c>
      <c r="H1682" s="2" t="s">
        <v>34</v>
      </c>
      <c r="I1682">
        <v>62</v>
      </c>
      <c r="J1682" s="4" t="s">
        <v>1398</v>
      </c>
      <c r="K1682" s="2" t="s">
        <v>1399</v>
      </c>
      <c r="L1682" s="2" t="s">
        <v>37</v>
      </c>
      <c r="M1682">
        <v>0</v>
      </c>
      <c r="N1682">
        <v>55</v>
      </c>
      <c r="O1682">
        <v>55</v>
      </c>
      <c r="P1682" s="2" t="s">
        <v>90</v>
      </c>
      <c r="Q1682" s="2" t="s">
        <v>91</v>
      </c>
      <c r="R1682">
        <v>1</v>
      </c>
      <c r="S1682" s="2" t="s">
        <v>40</v>
      </c>
      <c r="T1682">
        <v>10</v>
      </c>
      <c r="U1682" s="2" t="s">
        <v>41</v>
      </c>
      <c r="V1682">
        <v>1</v>
      </c>
      <c r="W1682">
        <v>100</v>
      </c>
      <c r="X1682">
        <v>100</v>
      </c>
      <c r="Y1682">
        <v>0</v>
      </c>
      <c r="Z1682">
        <v>0</v>
      </c>
      <c r="AA1682">
        <v>100</v>
      </c>
      <c r="AB1682">
        <f>Analytics_Data_json[[#This Row],[amount]]-Analytics_Data_json[[#This Row],[custom_discount]]</f>
        <v>100</v>
      </c>
      <c r="AC1682">
        <f>(Analytics_Data_json[[#This Row],[order_qty]]*Analytics_Data_json[[#This Row],[unit_price]])-Analytics_Data_json[[#This Row],[discount]]-Analytics_Data_json[[#This Row],[custom_discount]]</f>
        <v>100</v>
      </c>
      <c r="AD1682">
        <v>248</v>
      </c>
      <c r="AE1682" s="2" t="s">
        <v>272</v>
      </c>
      <c r="AF1682" s="2" t="s">
        <v>273</v>
      </c>
      <c r="AG1682">
        <v>977</v>
      </c>
      <c r="AH1682" s="2" t="s">
        <v>44</v>
      </c>
      <c r="AI1682" s="2" t="s">
        <v>44</v>
      </c>
      <c r="AJ1682" s="3">
        <v>45327.000844907408</v>
      </c>
      <c r="AK1682" s="3">
        <v>45327.12572916667</v>
      </c>
    </row>
    <row r="1683" spans="1:37" x14ac:dyDescent="0.25">
      <c r="A1683">
        <v>1575863</v>
      </c>
      <c r="B1683">
        <v>188119</v>
      </c>
      <c r="C1683" s="1">
        <v>45326</v>
      </c>
      <c r="D1683" s="1" t="str">
        <f>TEXT(Analytics_Data_json[[#This Row],[ORDER DATE ]],"mmm")</f>
        <v>Feb</v>
      </c>
      <c r="E1683" s="2" t="s">
        <v>2057</v>
      </c>
      <c r="F1683">
        <v>42</v>
      </c>
      <c r="G1683" s="2" t="s">
        <v>33</v>
      </c>
      <c r="H1683" s="2" t="s">
        <v>34</v>
      </c>
      <c r="I1683">
        <v>62</v>
      </c>
      <c r="J1683" s="4" t="s">
        <v>1398</v>
      </c>
      <c r="K1683" s="2" t="s">
        <v>1399</v>
      </c>
      <c r="L1683" s="2" t="s">
        <v>37</v>
      </c>
      <c r="M1683">
        <v>0</v>
      </c>
      <c r="N1683">
        <v>53</v>
      </c>
      <c r="O1683">
        <v>53</v>
      </c>
      <c r="P1683" s="2" t="s">
        <v>38</v>
      </c>
      <c r="Q1683" s="2" t="s">
        <v>39</v>
      </c>
      <c r="R1683">
        <v>1</v>
      </c>
      <c r="S1683" s="2" t="s">
        <v>40</v>
      </c>
      <c r="T1683">
        <v>10</v>
      </c>
      <c r="U1683" s="2" t="s">
        <v>41</v>
      </c>
      <c r="V1683">
        <v>1</v>
      </c>
      <c r="W1683">
        <v>118</v>
      </c>
      <c r="X1683">
        <v>118</v>
      </c>
      <c r="Y1683">
        <v>0</v>
      </c>
      <c r="Z1683">
        <v>0</v>
      </c>
      <c r="AA1683">
        <v>118</v>
      </c>
      <c r="AB1683">
        <f>Analytics_Data_json[[#This Row],[amount]]-Analytics_Data_json[[#This Row],[custom_discount]]</f>
        <v>118</v>
      </c>
      <c r="AC1683">
        <f>(Analytics_Data_json[[#This Row],[order_qty]]*Analytics_Data_json[[#This Row],[unit_price]])-Analytics_Data_json[[#This Row],[discount]]-Analytics_Data_json[[#This Row],[custom_discount]]</f>
        <v>118</v>
      </c>
      <c r="AD1683">
        <v>248</v>
      </c>
      <c r="AE1683" s="2" t="s">
        <v>272</v>
      </c>
      <c r="AF1683" s="2" t="s">
        <v>273</v>
      </c>
      <c r="AG1683">
        <v>977</v>
      </c>
      <c r="AH1683" s="2" t="s">
        <v>44</v>
      </c>
      <c r="AI1683" s="2" t="s">
        <v>44</v>
      </c>
      <c r="AJ1683" s="3">
        <v>45327.000844907408</v>
      </c>
      <c r="AK1683" s="3">
        <v>45327.12572916667</v>
      </c>
    </row>
    <row r="1684" spans="1:37" x14ac:dyDescent="0.25">
      <c r="A1684">
        <v>1575862</v>
      </c>
      <c r="B1684">
        <v>188118</v>
      </c>
      <c r="C1684" s="1">
        <v>45326</v>
      </c>
      <c r="D1684" s="1" t="str">
        <f>TEXT(Analytics_Data_json[[#This Row],[ORDER DATE ]],"mmm")</f>
        <v>Feb</v>
      </c>
      <c r="E1684" s="2" t="s">
        <v>2058</v>
      </c>
      <c r="F1684">
        <v>42</v>
      </c>
      <c r="G1684" s="2" t="s">
        <v>33</v>
      </c>
      <c r="H1684" s="2" t="s">
        <v>34</v>
      </c>
      <c r="I1684">
        <v>62</v>
      </c>
      <c r="J1684" s="4" t="s">
        <v>1410</v>
      </c>
      <c r="K1684" s="2" t="s">
        <v>1411</v>
      </c>
      <c r="L1684" s="2" t="s">
        <v>37</v>
      </c>
      <c r="M1684">
        <v>0</v>
      </c>
      <c r="N1684">
        <v>62</v>
      </c>
      <c r="O1684">
        <v>62</v>
      </c>
      <c r="P1684" s="2" t="s">
        <v>48</v>
      </c>
      <c r="Q1684" s="2" t="s">
        <v>49</v>
      </c>
      <c r="R1684">
        <v>1</v>
      </c>
      <c r="S1684" s="2" t="s">
        <v>40</v>
      </c>
      <c r="T1684">
        <v>10</v>
      </c>
      <c r="U1684" s="2" t="s">
        <v>41</v>
      </c>
      <c r="V1684">
        <v>6</v>
      </c>
      <c r="W1684">
        <v>30</v>
      </c>
      <c r="X1684">
        <v>180</v>
      </c>
      <c r="Y1684">
        <v>0</v>
      </c>
      <c r="Z1684">
        <v>0</v>
      </c>
      <c r="AA1684">
        <v>180</v>
      </c>
      <c r="AB1684">
        <f>Analytics_Data_json[[#This Row],[amount]]-Analytics_Data_json[[#This Row],[custom_discount]]</f>
        <v>180</v>
      </c>
      <c r="AC1684">
        <f>(Analytics_Data_json[[#This Row],[order_qty]]*Analytics_Data_json[[#This Row],[unit_price]])-Analytics_Data_json[[#This Row],[discount]]-Analytics_Data_json[[#This Row],[custom_discount]]</f>
        <v>180</v>
      </c>
      <c r="AD1684">
        <v>248</v>
      </c>
      <c r="AE1684" s="2" t="s">
        <v>272</v>
      </c>
      <c r="AF1684" s="2" t="s">
        <v>273</v>
      </c>
      <c r="AG1684">
        <v>977</v>
      </c>
      <c r="AH1684" s="2" t="s">
        <v>44</v>
      </c>
      <c r="AI1684" s="2" t="s">
        <v>44</v>
      </c>
      <c r="AJ1684" s="3">
        <v>45327.000844907408</v>
      </c>
      <c r="AK1684" s="3">
        <v>45327.12572916667</v>
      </c>
    </row>
    <row r="1685" spans="1:37" x14ac:dyDescent="0.25">
      <c r="A1685">
        <v>1575861</v>
      </c>
      <c r="B1685">
        <v>188117</v>
      </c>
      <c r="C1685" s="1">
        <v>45326</v>
      </c>
      <c r="D1685" s="1" t="str">
        <f>TEXT(Analytics_Data_json[[#This Row],[ORDER DATE ]],"mmm")</f>
        <v>Feb</v>
      </c>
      <c r="E1685" s="2" t="s">
        <v>2059</v>
      </c>
      <c r="F1685">
        <v>42</v>
      </c>
      <c r="G1685" s="2" t="s">
        <v>33</v>
      </c>
      <c r="H1685" s="2" t="s">
        <v>34</v>
      </c>
      <c r="I1685">
        <v>62</v>
      </c>
      <c r="J1685" s="4" t="s">
        <v>2060</v>
      </c>
      <c r="K1685" s="2" t="s">
        <v>2061</v>
      </c>
      <c r="L1685" s="2" t="s">
        <v>37</v>
      </c>
      <c r="M1685">
        <v>0</v>
      </c>
      <c r="N1685">
        <v>69</v>
      </c>
      <c r="O1685">
        <v>69</v>
      </c>
      <c r="P1685" s="2" t="s">
        <v>72</v>
      </c>
      <c r="Q1685" s="2" t="s">
        <v>73</v>
      </c>
      <c r="R1685">
        <v>1</v>
      </c>
      <c r="S1685" s="2" t="s">
        <v>40</v>
      </c>
      <c r="T1685">
        <v>12</v>
      </c>
      <c r="U1685" s="2" t="s">
        <v>74</v>
      </c>
      <c r="V1685">
        <v>12</v>
      </c>
      <c r="W1685">
        <v>8.5</v>
      </c>
      <c r="X1685">
        <v>102</v>
      </c>
      <c r="Y1685">
        <v>0</v>
      </c>
      <c r="Z1685">
        <v>0</v>
      </c>
      <c r="AA1685">
        <v>102</v>
      </c>
      <c r="AB1685">
        <f>Analytics_Data_json[[#This Row],[amount]]-Analytics_Data_json[[#This Row],[custom_discount]]</f>
        <v>102</v>
      </c>
      <c r="AC1685">
        <f>(Analytics_Data_json[[#This Row],[order_qty]]*Analytics_Data_json[[#This Row],[unit_price]])-Analytics_Data_json[[#This Row],[discount]]-Analytics_Data_json[[#This Row],[custom_discount]]</f>
        <v>102</v>
      </c>
      <c r="AD1685">
        <v>248</v>
      </c>
      <c r="AE1685" s="2" t="s">
        <v>272</v>
      </c>
      <c r="AF1685" s="2" t="s">
        <v>273</v>
      </c>
      <c r="AG1685">
        <v>977</v>
      </c>
      <c r="AH1685" s="2" t="s">
        <v>44</v>
      </c>
      <c r="AI1685" s="2" t="s">
        <v>44</v>
      </c>
      <c r="AJ1685" s="3">
        <v>45327.000844907408</v>
      </c>
      <c r="AK1685" s="3">
        <v>45327.12572916667</v>
      </c>
    </row>
    <row r="1686" spans="1:37" x14ac:dyDescent="0.25">
      <c r="A1686">
        <v>1575860</v>
      </c>
      <c r="B1686">
        <v>188116</v>
      </c>
      <c r="C1686" s="1">
        <v>45326</v>
      </c>
      <c r="D1686" s="1" t="str">
        <f>TEXT(Analytics_Data_json[[#This Row],[ORDER DATE ]],"mmm")</f>
        <v>Feb</v>
      </c>
      <c r="E1686" s="2" t="s">
        <v>2062</v>
      </c>
      <c r="F1686">
        <v>42</v>
      </c>
      <c r="G1686" s="2" t="s">
        <v>33</v>
      </c>
      <c r="H1686" s="2" t="s">
        <v>34</v>
      </c>
      <c r="I1686">
        <v>62</v>
      </c>
      <c r="J1686" s="4" t="s">
        <v>2063</v>
      </c>
      <c r="K1686" s="2" t="s">
        <v>2064</v>
      </c>
      <c r="L1686" s="2" t="s">
        <v>37</v>
      </c>
      <c r="M1686">
        <v>0</v>
      </c>
      <c r="N1686">
        <v>69</v>
      </c>
      <c r="O1686">
        <v>69</v>
      </c>
      <c r="P1686" s="2" t="s">
        <v>72</v>
      </c>
      <c r="Q1686" s="2" t="s">
        <v>73</v>
      </c>
      <c r="R1686">
        <v>1</v>
      </c>
      <c r="S1686" s="2" t="s">
        <v>40</v>
      </c>
      <c r="T1686">
        <v>12</v>
      </c>
      <c r="U1686" s="2" t="s">
        <v>74</v>
      </c>
      <c r="V1686">
        <v>12</v>
      </c>
      <c r="W1686">
        <v>8.5</v>
      </c>
      <c r="X1686">
        <v>102</v>
      </c>
      <c r="Y1686">
        <v>0</v>
      </c>
      <c r="Z1686">
        <v>0</v>
      </c>
      <c r="AA1686">
        <v>102</v>
      </c>
      <c r="AB1686">
        <f>Analytics_Data_json[[#This Row],[amount]]-Analytics_Data_json[[#This Row],[custom_discount]]</f>
        <v>102</v>
      </c>
      <c r="AC1686">
        <f>(Analytics_Data_json[[#This Row],[order_qty]]*Analytics_Data_json[[#This Row],[unit_price]])-Analytics_Data_json[[#This Row],[discount]]-Analytics_Data_json[[#This Row],[custom_discount]]</f>
        <v>102</v>
      </c>
      <c r="AD1686">
        <v>248</v>
      </c>
      <c r="AE1686" s="2" t="s">
        <v>272</v>
      </c>
      <c r="AF1686" s="2" t="s">
        <v>273</v>
      </c>
      <c r="AG1686">
        <v>977</v>
      </c>
      <c r="AH1686" s="2" t="s">
        <v>44</v>
      </c>
      <c r="AI1686" s="2" t="s">
        <v>44</v>
      </c>
      <c r="AJ1686" s="3">
        <v>45327.000844907408</v>
      </c>
      <c r="AK1686" s="3">
        <v>45327.12572916667</v>
      </c>
    </row>
    <row r="1687" spans="1:37" x14ac:dyDescent="0.25">
      <c r="A1687">
        <v>1575859</v>
      </c>
      <c r="B1687">
        <v>188115</v>
      </c>
      <c r="C1687" s="1">
        <v>45326</v>
      </c>
      <c r="D1687" s="1" t="str">
        <f>TEXT(Analytics_Data_json[[#This Row],[ORDER DATE ]],"mmm")</f>
        <v>Feb</v>
      </c>
      <c r="E1687" s="2" t="s">
        <v>2065</v>
      </c>
      <c r="F1687">
        <v>42</v>
      </c>
      <c r="G1687" s="2" t="s">
        <v>33</v>
      </c>
      <c r="H1687" s="2" t="s">
        <v>34</v>
      </c>
      <c r="I1687">
        <v>62</v>
      </c>
      <c r="J1687" s="4" t="s">
        <v>2066</v>
      </c>
      <c r="K1687" s="2" t="s">
        <v>2067</v>
      </c>
      <c r="L1687" s="2" t="s">
        <v>37</v>
      </c>
      <c r="M1687">
        <v>0</v>
      </c>
      <c r="N1687">
        <v>28</v>
      </c>
      <c r="O1687">
        <v>28</v>
      </c>
      <c r="P1687" s="2" t="s">
        <v>58</v>
      </c>
      <c r="Q1687" s="2" t="s">
        <v>59</v>
      </c>
      <c r="R1687">
        <v>1</v>
      </c>
      <c r="S1687" s="2" t="s">
        <v>40</v>
      </c>
      <c r="T1687">
        <v>15</v>
      </c>
      <c r="U1687" s="2" t="s">
        <v>57</v>
      </c>
      <c r="V1687">
        <v>1</v>
      </c>
      <c r="W1687">
        <v>240</v>
      </c>
      <c r="X1687">
        <v>240</v>
      </c>
      <c r="Y1687">
        <v>0</v>
      </c>
      <c r="Z1687">
        <v>0</v>
      </c>
      <c r="AA1687">
        <v>240</v>
      </c>
      <c r="AB1687">
        <f>Analytics_Data_json[[#This Row],[amount]]-Analytics_Data_json[[#This Row],[custom_discount]]</f>
        <v>240</v>
      </c>
      <c r="AC1687">
        <f>(Analytics_Data_json[[#This Row],[order_qty]]*Analytics_Data_json[[#This Row],[unit_price]])-Analytics_Data_json[[#This Row],[discount]]-Analytics_Data_json[[#This Row],[custom_discount]]</f>
        <v>240</v>
      </c>
      <c r="AD1687">
        <v>248</v>
      </c>
      <c r="AE1687" s="2" t="s">
        <v>272</v>
      </c>
      <c r="AF1687" s="2" t="s">
        <v>273</v>
      </c>
      <c r="AG1687">
        <v>977</v>
      </c>
      <c r="AH1687" s="2" t="s">
        <v>44</v>
      </c>
      <c r="AI1687" s="2" t="s">
        <v>44</v>
      </c>
      <c r="AJ1687" s="3">
        <v>45327.000844907408</v>
      </c>
      <c r="AK1687" s="3">
        <v>45327.12572916667</v>
      </c>
    </row>
    <row r="1688" spans="1:37" x14ac:dyDescent="0.25">
      <c r="A1688">
        <v>1575858</v>
      </c>
      <c r="B1688">
        <v>188114</v>
      </c>
      <c r="C1688" s="1">
        <v>45326</v>
      </c>
      <c r="D1688" s="1" t="str">
        <f>TEXT(Analytics_Data_json[[#This Row],[ORDER DATE ]],"mmm")</f>
        <v>Feb</v>
      </c>
      <c r="E1688" s="2" t="s">
        <v>2068</v>
      </c>
      <c r="F1688">
        <v>42</v>
      </c>
      <c r="G1688" s="2" t="s">
        <v>33</v>
      </c>
      <c r="H1688" s="2" t="s">
        <v>34</v>
      </c>
      <c r="I1688">
        <v>62</v>
      </c>
      <c r="J1688" s="4" t="s">
        <v>2069</v>
      </c>
      <c r="K1688" s="2" t="s">
        <v>2070</v>
      </c>
      <c r="L1688" s="2" t="s">
        <v>37</v>
      </c>
      <c r="M1688">
        <v>0</v>
      </c>
      <c r="N1688">
        <v>74</v>
      </c>
      <c r="O1688">
        <v>74</v>
      </c>
      <c r="P1688" s="2" t="s">
        <v>80</v>
      </c>
      <c r="Q1688" s="2" t="s">
        <v>81</v>
      </c>
      <c r="R1688">
        <v>1</v>
      </c>
      <c r="S1688" s="2" t="s">
        <v>40</v>
      </c>
      <c r="T1688">
        <v>12</v>
      </c>
      <c r="U1688" s="2" t="s">
        <v>74</v>
      </c>
      <c r="V1688">
        <v>12</v>
      </c>
      <c r="W1688">
        <v>16.25</v>
      </c>
      <c r="X1688">
        <v>195</v>
      </c>
      <c r="Y1688">
        <v>0</v>
      </c>
      <c r="Z1688">
        <v>0</v>
      </c>
      <c r="AA1688">
        <v>195</v>
      </c>
      <c r="AB1688">
        <f>Analytics_Data_json[[#This Row],[amount]]-Analytics_Data_json[[#This Row],[custom_discount]]</f>
        <v>195</v>
      </c>
      <c r="AC1688">
        <f>(Analytics_Data_json[[#This Row],[order_qty]]*Analytics_Data_json[[#This Row],[unit_price]])-Analytics_Data_json[[#This Row],[discount]]-Analytics_Data_json[[#This Row],[custom_discount]]</f>
        <v>195</v>
      </c>
      <c r="AD1688">
        <v>248</v>
      </c>
      <c r="AE1688" s="2" t="s">
        <v>272</v>
      </c>
      <c r="AF1688" s="2" t="s">
        <v>273</v>
      </c>
      <c r="AG1688">
        <v>977</v>
      </c>
      <c r="AH1688" s="2" t="s">
        <v>44</v>
      </c>
      <c r="AI1688" s="2" t="s">
        <v>44</v>
      </c>
      <c r="AJ1688" s="3">
        <v>45327.000844907408</v>
      </c>
      <c r="AK1688" s="3">
        <v>45327.12572916667</v>
      </c>
    </row>
    <row r="1689" spans="1:37" x14ac:dyDescent="0.25">
      <c r="A1689">
        <v>1575857</v>
      </c>
      <c r="B1689">
        <v>188113</v>
      </c>
      <c r="C1689" s="1">
        <v>45326</v>
      </c>
      <c r="D1689" s="1" t="str">
        <f>TEXT(Analytics_Data_json[[#This Row],[ORDER DATE ]],"mmm")</f>
        <v>Feb</v>
      </c>
      <c r="E1689" s="2" t="s">
        <v>2071</v>
      </c>
      <c r="F1689">
        <v>42</v>
      </c>
      <c r="G1689" s="2" t="s">
        <v>33</v>
      </c>
      <c r="H1689" s="2" t="s">
        <v>34</v>
      </c>
      <c r="I1689">
        <v>62</v>
      </c>
      <c r="J1689" s="4" t="s">
        <v>1386</v>
      </c>
      <c r="K1689" s="2" t="s">
        <v>1387</v>
      </c>
      <c r="L1689" s="2" t="s">
        <v>37</v>
      </c>
      <c r="M1689">
        <v>0</v>
      </c>
      <c r="N1689">
        <v>62</v>
      </c>
      <c r="O1689">
        <v>62</v>
      </c>
      <c r="P1689" s="2" t="s">
        <v>48</v>
      </c>
      <c r="Q1689" s="2" t="s">
        <v>49</v>
      </c>
      <c r="R1689">
        <v>1</v>
      </c>
      <c r="S1689" s="2" t="s">
        <v>40</v>
      </c>
      <c r="T1689">
        <v>10</v>
      </c>
      <c r="U1689" s="2" t="s">
        <v>41</v>
      </c>
      <c r="V1689">
        <v>3</v>
      </c>
      <c r="W1689">
        <v>30</v>
      </c>
      <c r="X1689">
        <v>90</v>
      </c>
      <c r="Y1689">
        <v>0</v>
      </c>
      <c r="Z1689">
        <v>0</v>
      </c>
      <c r="AA1689">
        <v>90</v>
      </c>
      <c r="AB1689">
        <f>Analytics_Data_json[[#This Row],[amount]]-Analytics_Data_json[[#This Row],[custom_discount]]</f>
        <v>90</v>
      </c>
      <c r="AC1689">
        <f>(Analytics_Data_json[[#This Row],[order_qty]]*Analytics_Data_json[[#This Row],[unit_price]])-Analytics_Data_json[[#This Row],[discount]]-Analytics_Data_json[[#This Row],[custom_discount]]</f>
        <v>90</v>
      </c>
      <c r="AD1689">
        <v>248</v>
      </c>
      <c r="AE1689" s="2" t="s">
        <v>272</v>
      </c>
      <c r="AF1689" s="2" t="s">
        <v>273</v>
      </c>
      <c r="AG1689">
        <v>977</v>
      </c>
      <c r="AH1689" s="2" t="s">
        <v>44</v>
      </c>
      <c r="AI1689" s="2" t="s">
        <v>44</v>
      </c>
      <c r="AJ1689" s="3">
        <v>45327.000844907408</v>
      </c>
      <c r="AK1689" s="3">
        <v>45327.12572916667</v>
      </c>
    </row>
    <row r="1690" spans="1:37" x14ac:dyDescent="0.25">
      <c r="A1690">
        <v>1575856</v>
      </c>
      <c r="B1690">
        <v>188113</v>
      </c>
      <c r="C1690" s="1">
        <v>45326</v>
      </c>
      <c r="D1690" s="1" t="str">
        <f>TEXT(Analytics_Data_json[[#This Row],[ORDER DATE ]],"mmm")</f>
        <v>Feb</v>
      </c>
      <c r="E1690" s="2" t="s">
        <v>2071</v>
      </c>
      <c r="F1690">
        <v>42</v>
      </c>
      <c r="G1690" s="2" t="s">
        <v>33</v>
      </c>
      <c r="H1690" s="2" t="s">
        <v>34</v>
      </c>
      <c r="I1690">
        <v>62</v>
      </c>
      <c r="J1690" s="4" t="s">
        <v>1386</v>
      </c>
      <c r="K1690" s="2" t="s">
        <v>1387</v>
      </c>
      <c r="L1690" s="2" t="s">
        <v>37</v>
      </c>
      <c r="M1690">
        <v>0</v>
      </c>
      <c r="N1690">
        <v>61</v>
      </c>
      <c r="O1690">
        <v>61</v>
      </c>
      <c r="P1690" s="2" t="s">
        <v>50</v>
      </c>
      <c r="Q1690" s="2" t="s">
        <v>51</v>
      </c>
      <c r="R1690">
        <v>1</v>
      </c>
      <c r="S1690" s="2" t="s">
        <v>40</v>
      </c>
      <c r="T1690">
        <v>10</v>
      </c>
      <c r="U1690" s="2" t="s">
        <v>41</v>
      </c>
      <c r="V1690">
        <v>3</v>
      </c>
      <c r="W1690">
        <v>30</v>
      </c>
      <c r="X1690">
        <v>90</v>
      </c>
      <c r="Y1690">
        <v>0</v>
      </c>
      <c r="Z1690">
        <v>0</v>
      </c>
      <c r="AA1690">
        <v>90</v>
      </c>
      <c r="AB1690">
        <f>Analytics_Data_json[[#This Row],[amount]]-Analytics_Data_json[[#This Row],[custom_discount]]</f>
        <v>90</v>
      </c>
      <c r="AC1690">
        <f>(Analytics_Data_json[[#This Row],[order_qty]]*Analytics_Data_json[[#This Row],[unit_price]])-Analytics_Data_json[[#This Row],[discount]]-Analytics_Data_json[[#This Row],[custom_discount]]</f>
        <v>90</v>
      </c>
      <c r="AD1690">
        <v>248</v>
      </c>
      <c r="AE1690" s="2" t="s">
        <v>272</v>
      </c>
      <c r="AF1690" s="2" t="s">
        <v>273</v>
      </c>
      <c r="AG1690">
        <v>977</v>
      </c>
      <c r="AH1690" s="2" t="s">
        <v>44</v>
      </c>
      <c r="AI1690" s="2" t="s">
        <v>44</v>
      </c>
      <c r="AJ1690" s="3">
        <v>45327.000844907408</v>
      </c>
      <c r="AK1690" s="3">
        <v>45327.12572916667</v>
      </c>
    </row>
    <row r="1691" spans="1:37" x14ac:dyDescent="0.25">
      <c r="A1691">
        <v>1575855</v>
      </c>
      <c r="B1691">
        <v>188112</v>
      </c>
      <c r="C1691" s="1">
        <v>45326</v>
      </c>
      <c r="D1691" s="1" t="str">
        <f>TEXT(Analytics_Data_json[[#This Row],[ORDER DATE ]],"mmm")</f>
        <v>Feb</v>
      </c>
      <c r="E1691" s="2" t="s">
        <v>2072</v>
      </c>
      <c r="F1691">
        <v>42</v>
      </c>
      <c r="G1691" s="2" t="s">
        <v>33</v>
      </c>
      <c r="H1691" s="2" t="s">
        <v>34</v>
      </c>
      <c r="I1691">
        <v>62</v>
      </c>
      <c r="J1691" s="4" t="s">
        <v>1383</v>
      </c>
      <c r="K1691" s="2" t="s">
        <v>1384</v>
      </c>
      <c r="L1691" s="2" t="s">
        <v>37</v>
      </c>
      <c r="M1691">
        <v>0</v>
      </c>
      <c r="N1691">
        <v>62</v>
      </c>
      <c r="O1691">
        <v>62</v>
      </c>
      <c r="P1691" s="2" t="s">
        <v>48</v>
      </c>
      <c r="Q1691" s="2" t="s">
        <v>49</v>
      </c>
      <c r="R1691">
        <v>1</v>
      </c>
      <c r="S1691" s="2" t="s">
        <v>40</v>
      </c>
      <c r="T1691">
        <v>10</v>
      </c>
      <c r="U1691" s="2" t="s">
        <v>41</v>
      </c>
      <c r="V1691">
        <v>3</v>
      </c>
      <c r="W1691">
        <v>30</v>
      </c>
      <c r="X1691">
        <v>90</v>
      </c>
      <c r="Y1691">
        <v>0</v>
      </c>
      <c r="Z1691">
        <v>0</v>
      </c>
      <c r="AA1691">
        <v>90</v>
      </c>
      <c r="AB1691">
        <f>Analytics_Data_json[[#This Row],[amount]]-Analytics_Data_json[[#This Row],[custom_discount]]</f>
        <v>90</v>
      </c>
      <c r="AC1691">
        <f>(Analytics_Data_json[[#This Row],[order_qty]]*Analytics_Data_json[[#This Row],[unit_price]])-Analytics_Data_json[[#This Row],[discount]]-Analytics_Data_json[[#This Row],[custom_discount]]</f>
        <v>90</v>
      </c>
      <c r="AD1691">
        <v>248</v>
      </c>
      <c r="AE1691" s="2" t="s">
        <v>272</v>
      </c>
      <c r="AF1691" s="2" t="s">
        <v>273</v>
      </c>
      <c r="AG1691">
        <v>977</v>
      </c>
      <c r="AH1691" s="2" t="s">
        <v>44</v>
      </c>
      <c r="AI1691" s="2" t="s">
        <v>44</v>
      </c>
      <c r="AJ1691" s="3">
        <v>45327.000844907408</v>
      </c>
      <c r="AK1691" s="3">
        <v>45327.12572916667</v>
      </c>
    </row>
    <row r="1692" spans="1:37" x14ac:dyDescent="0.25">
      <c r="A1692">
        <v>1575854</v>
      </c>
      <c r="B1692">
        <v>188111</v>
      </c>
      <c r="C1692" s="1">
        <v>45326</v>
      </c>
      <c r="D1692" s="1" t="str">
        <f>TEXT(Analytics_Data_json[[#This Row],[ORDER DATE ]],"mmm")</f>
        <v>Feb</v>
      </c>
      <c r="E1692" s="2" t="s">
        <v>2073</v>
      </c>
      <c r="F1692">
        <v>42</v>
      </c>
      <c r="G1692" s="2" t="s">
        <v>33</v>
      </c>
      <c r="H1692" s="2" t="s">
        <v>34</v>
      </c>
      <c r="I1692">
        <v>62</v>
      </c>
      <c r="J1692" s="4" t="s">
        <v>1380</v>
      </c>
      <c r="K1692" s="2" t="s">
        <v>1381</v>
      </c>
      <c r="L1692" s="2" t="s">
        <v>37</v>
      </c>
      <c r="M1692">
        <v>0</v>
      </c>
      <c r="N1692">
        <v>74</v>
      </c>
      <c r="O1692">
        <v>74</v>
      </c>
      <c r="P1692" s="2" t="s">
        <v>80</v>
      </c>
      <c r="Q1692" s="2" t="s">
        <v>81</v>
      </c>
      <c r="R1692">
        <v>1</v>
      </c>
      <c r="S1692" s="2" t="s">
        <v>40</v>
      </c>
      <c r="T1692">
        <v>12</v>
      </c>
      <c r="U1692" s="2" t="s">
        <v>74</v>
      </c>
      <c r="V1692">
        <v>12</v>
      </c>
      <c r="W1692">
        <v>16.25</v>
      </c>
      <c r="X1692">
        <v>195</v>
      </c>
      <c r="Y1692">
        <v>0</v>
      </c>
      <c r="Z1692">
        <v>0</v>
      </c>
      <c r="AA1692">
        <v>195</v>
      </c>
      <c r="AB1692">
        <f>Analytics_Data_json[[#This Row],[amount]]-Analytics_Data_json[[#This Row],[custom_discount]]</f>
        <v>195</v>
      </c>
      <c r="AC1692">
        <f>(Analytics_Data_json[[#This Row],[order_qty]]*Analytics_Data_json[[#This Row],[unit_price]])-Analytics_Data_json[[#This Row],[discount]]-Analytics_Data_json[[#This Row],[custom_discount]]</f>
        <v>195</v>
      </c>
      <c r="AD1692">
        <v>248</v>
      </c>
      <c r="AE1692" s="2" t="s">
        <v>272</v>
      </c>
      <c r="AF1692" s="2" t="s">
        <v>273</v>
      </c>
      <c r="AG1692">
        <v>977</v>
      </c>
      <c r="AH1692" s="2" t="s">
        <v>44</v>
      </c>
      <c r="AI1692" s="2" t="s">
        <v>44</v>
      </c>
      <c r="AJ1692" s="3">
        <v>45327.000844907408</v>
      </c>
      <c r="AK1692" s="3">
        <v>45327.12572916667</v>
      </c>
    </row>
    <row r="1693" spans="1:37" x14ac:dyDescent="0.25">
      <c r="A1693">
        <v>1575853</v>
      </c>
      <c r="B1693">
        <v>188111</v>
      </c>
      <c r="C1693" s="1">
        <v>45326</v>
      </c>
      <c r="D1693" s="1" t="str">
        <f>TEXT(Analytics_Data_json[[#This Row],[ORDER DATE ]],"mmm")</f>
        <v>Feb</v>
      </c>
      <c r="E1693" s="2" t="s">
        <v>2073</v>
      </c>
      <c r="F1693">
        <v>42</v>
      </c>
      <c r="G1693" s="2" t="s">
        <v>33</v>
      </c>
      <c r="H1693" s="2" t="s">
        <v>34</v>
      </c>
      <c r="I1693">
        <v>62</v>
      </c>
      <c r="J1693" s="4" t="s">
        <v>1380</v>
      </c>
      <c r="K1693" s="2" t="s">
        <v>1381</v>
      </c>
      <c r="L1693" s="2" t="s">
        <v>37</v>
      </c>
      <c r="M1693">
        <v>0</v>
      </c>
      <c r="N1693">
        <v>69</v>
      </c>
      <c r="O1693">
        <v>69</v>
      </c>
      <c r="P1693" s="2" t="s">
        <v>72</v>
      </c>
      <c r="Q1693" s="2" t="s">
        <v>73</v>
      </c>
      <c r="R1693">
        <v>1</v>
      </c>
      <c r="S1693" s="2" t="s">
        <v>40</v>
      </c>
      <c r="T1693">
        <v>12</v>
      </c>
      <c r="U1693" s="2" t="s">
        <v>74</v>
      </c>
      <c r="V1693">
        <v>12</v>
      </c>
      <c r="W1693">
        <v>8.5</v>
      </c>
      <c r="X1693">
        <v>102</v>
      </c>
      <c r="Y1693">
        <v>0</v>
      </c>
      <c r="Z1693">
        <v>0</v>
      </c>
      <c r="AA1693">
        <v>102</v>
      </c>
      <c r="AB1693">
        <f>Analytics_Data_json[[#This Row],[amount]]-Analytics_Data_json[[#This Row],[custom_discount]]</f>
        <v>102</v>
      </c>
      <c r="AC1693">
        <f>(Analytics_Data_json[[#This Row],[order_qty]]*Analytics_Data_json[[#This Row],[unit_price]])-Analytics_Data_json[[#This Row],[discount]]-Analytics_Data_json[[#This Row],[custom_discount]]</f>
        <v>102</v>
      </c>
      <c r="AD1693">
        <v>248</v>
      </c>
      <c r="AE1693" s="2" t="s">
        <v>272</v>
      </c>
      <c r="AF1693" s="2" t="s">
        <v>273</v>
      </c>
      <c r="AG1693">
        <v>977</v>
      </c>
      <c r="AH1693" s="2" t="s">
        <v>44</v>
      </c>
      <c r="AI1693" s="2" t="s">
        <v>44</v>
      </c>
      <c r="AJ1693" s="3">
        <v>45327.000844907408</v>
      </c>
      <c r="AK1693" s="3">
        <v>45327.12572916667</v>
      </c>
    </row>
    <row r="1694" spans="1:37" x14ac:dyDescent="0.25">
      <c r="A1694">
        <v>1575852</v>
      </c>
      <c r="B1694">
        <v>188110</v>
      </c>
      <c r="C1694" s="1">
        <v>45326</v>
      </c>
      <c r="D1694" s="1" t="str">
        <f>TEXT(Analytics_Data_json[[#This Row],[ORDER DATE ]],"mmm")</f>
        <v>Feb</v>
      </c>
      <c r="E1694" s="2" t="s">
        <v>2074</v>
      </c>
      <c r="F1694">
        <v>42</v>
      </c>
      <c r="G1694" s="2" t="s">
        <v>33</v>
      </c>
      <c r="H1694" s="2" t="s">
        <v>34</v>
      </c>
      <c r="I1694">
        <v>62</v>
      </c>
      <c r="J1694" s="4" t="s">
        <v>1377</v>
      </c>
      <c r="K1694" s="2" t="s">
        <v>1378</v>
      </c>
      <c r="L1694" s="2" t="s">
        <v>37</v>
      </c>
      <c r="M1694">
        <v>0</v>
      </c>
      <c r="N1694">
        <v>28</v>
      </c>
      <c r="O1694">
        <v>28</v>
      </c>
      <c r="P1694" s="2" t="s">
        <v>58</v>
      </c>
      <c r="Q1694" s="2" t="s">
        <v>59</v>
      </c>
      <c r="R1694">
        <v>1</v>
      </c>
      <c r="S1694" s="2" t="s">
        <v>40</v>
      </c>
      <c r="T1694">
        <v>15</v>
      </c>
      <c r="U1694" s="2" t="s">
        <v>57</v>
      </c>
      <c r="V1694">
        <v>1</v>
      </c>
      <c r="W1694">
        <v>240</v>
      </c>
      <c r="X1694">
        <v>240</v>
      </c>
      <c r="Y1694">
        <v>0</v>
      </c>
      <c r="Z1694">
        <v>0</v>
      </c>
      <c r="AA1694">
        <v>240</v>
      </c>
      <c r="AB1694">
        <f>Analytics_Data_json[[#This Row],[amount]]-Analytics_Data_json[[#This Row],[custom_discount]]</f>
        <v>240</v>
      </c>
      <c r="AC1694">
        <f>(Analytics_Data_json[[#This Row],[order_qty]]*Analytics_Data_json[[#This Row],[unit_price]])-Analytics_Data_json[[#This Row],[discount]]-Analytics_Data_json[[#This Row],[custom_discount]]</f>
        <v>240</v>
      </c>
      <c r="AD1694">
        <v>248</v>
      </c>
      <c r="AE1694" s="2" t="s">
        <v>272</v>
      </c>
      <c r="AF1694" s="2" t="s">
        <v>273</v>
      </c>
      <c r="AG1694">
        <v>977</v>
      </c>
      <c r="AH1694" s="2" t="s">
        <v>44</v>
      </c>
      <c r="AI1694" s="2" t="s">
        <v>44</v>
      </c>
      <c r="AJ1694" s="3">
        <v>45327.000844907408</v>
      </c>
      <c r="AK1694" s="3">
        <v>45327.12572916667</v>
      </c>
    </row>
    <row r="1695" spans="1:37" x14ac:dyDescent="0.25">
      <c r="A1695">
        <v>1575851</v>
      </c>
      <c r="B1695">
        <v>188109</v>
      </c>
      <c r="C1695" s="1">
        <v>45326</v>
      </c>
      <c r="D1695" s="1" t="str">
        <f>TEXT(Analytics_Data_json[[#This Row],[ORDER DATE ]],"mmm")</f>
        <v>Feb</v>
      </c>
      <c r="E1695" s="2" t="s">
        <v>2075</v>
      </c>
      <c r="F1695">
        <v>42</v>
      </c>
      <c r="G1695" s="2" t="s">
        <v>33</v>
      </c>
      <c r="H1695" s="2" t="s">
        <v>34</v>
      </c>
      <c r="I1695">
        <v>62</v>
      </c>
      <c r="J1695" s="4" t="s">
        <v>1371</v>
      </c>
      <c r="K1695" s="2" t="s">
        <v>1372</v>
      </c>
      <c r="L1695" s="2" t="s">
        <v>37</v>
      </c>
      <c r="M1695">
        <v>0</v>
      </c>
      <c r="N1695">
        <v>53</v>
      </c>
      <c r="O1695">
        <v>53</v>
      </c>
      <c r="P1695" s="2" t="s">
        <v>38</v>
      </c>
      <c r="Q1695" s="2" t="s">
        <v>39</v>
      </c>
      <c r="R1695">
        <v>1</v>
      </c>
      <c r="S1695" s="2" t="s">
        <v>40</v>
      </c>
      <c r="T1695">
        <v>10</v>
      </c>
      <c r="U1695" s="2" t="s">
        <v>41</v>
      </c>
      <c r="V1695">
        <v>1</v>
      </c>
      <c r="W1695">
        <v>118</v>
      </c>
      <c r="X1695">
        <v>118</v>
      </c>
      <c r="Y1695">
        <v>0</v>
      </c>
      <c r="Z1695">
        <v>0</v>
      </c>
      <c r="AA1695">
        <v>118</v>
      </c>
      <c r="AB1695">
        <f>Analytics_Data_json[[#This Row],[amount]]-Analytics_Data_json[[#This Row],[custom_discount]]</f>
        <v>118</v>
      </c>
      <c r="AC1695">
        <f>(Analytics_Data_json[[#This Row],[order_qty]]*Analytics_Data_json[[#This Row],[unit_price]])-Analytics_Data_json[[#This Row],[discount]]-Analytics_Data_json[[#This Row],[custom_discount]]</f>
        <v>118</v>
      </c>
      <c r="AD1695">
        <v>248</v>
      </c>
      <c r="AE1695" s="2" t="s">
        <v>272</v>
      </c>
      <c r="AF1695" s="2" t="s">
        <v>273</v>
      </c>
      <c r="AG1695">
        <v>977</v>
      </c>
      <c r="AH1695" s="2" t="s">
        <v>44</v>
      </c>
      <c r="AI1695" s="2" t="s">
        <v>44</v>
      </c>
      <c r="AJ1695" s="3">
        <v>45327.000844907408</v>
      </c>
      <c r="AK1695" s="3">
        <v>45327.12572916667</v>
      </c>
    </row>
    <row r="1696" spans="1:37" x14ac:dyDescent="0.25">
      <c r="A1696">
        <v>1575850</v>
      </c>
      <c r="B1696">
        <v>188109</v>
      </c>
      <c r="C1696" s="1">
        <v>45326</v>
      </c>
      <c r="D1696" s="1" t="str">
        <f>TEXT(Analytics_Data_json[[#This Row],[ORDER DATE ]],"mmm")</f>
        <v>Feb</v>
      </c>
      <c r="E1696" s="2" t="s">
        <v>2075</v>
      </c>
      <c r="F1696">
        <v>42</v>
      </c>
      <c r="G1696" s="2" t="s">
        <v>33</v>
      </c>
      <c r="H1696" s="2" t="s">
        <v>34</v>
      </c>
      <c r="I1696">
        <v>62</v>
      </c>
      <c r="J1696" s="4" t="s">
        <v>1371</v>
      </c>
      <c r="K1696" s="2" t="s">
        <v>1372</v>
      </c>
      <c r="L1696" s="2" t="s">
        <v>37</v>
      </c>
      <c r="M1696">
        <v>0</v>
      </c>
      <c r="N1696">
        <v>62</v>
      </c>
      <c r="O1696">
        <v>62</v>
      </c>
      <c r="P1696" s="2" t="s">
        <v>48</v>
      </c>
      <c r="Q1696" s="2" t="s">
        <v>49</v>
      </c>
      <c r="R1696">
        <v>1</v>
      </c>
      <c r="S1696" s="2" t="s">
        <v>40</v>
      </c>
      <c r="T1696">
        <v>10</v>
      </c>
      <c r="U1696" s="2" t="s">
        <v>41</v>
      </c>
      <c r="V1696">
        <v>6</v>
      </c>
      <c r="W1696">
        <v>30</v>
      </c>
      <c r="X1696">
        <v>180</v>
      </c>
      <c r="Y1696">
        <v>0</v>
      </c>
      <c r="Z1696">
        <v>0</v>
      </c>
      <c r="AA1696">
        <v>180</v>
      </c>
      <c r="AB1696">
        <f>Analytics_Data_json[[#This Row],[amount]]-Analytics_Data_json[[#This Row],[custom_discount]]</f>
        <v>180</v>
      </c>
      <c r="AC1696">
        <f>(Analytics_Data_json[[#This Row],[order_qty]]*Analytics_Data_json[[#This Row],[unit_price]])-Analytics_Data_json[[#This Row],[discount]]-Analytics_Data_json[[#This Row],[custom_discount]]</f>
        <v>180</v>
      </c>
      <c r="AD1696">
        <v>248</v>
      </c>
      <c r="AE1696" s="2" t="s">
        <v>272</v>
      </c>
      <c r="AF1696" s="2" t="s">
        <v>273</v>
      </c>
      <c r="AG1696">
        <v>977</v>
      </c>
      <c r="AH1696" s="2" t="s">
        <v>44</v>
      </c>
      <c r="AI1696" s="2" t="s">
        <v>44</v>
      </c>
      <c r="AJ1696" s="3">
        <v>45327.000844907408</v>
      </c>
      <c r="AK1696" s="3">
        <v>45327.12572916667</v>
      </c>
    </row>
    <row r="1697" spans="1:37" x14ac:dyDescent="0.25">
      <c r="A1697">
        <v>1575849</v>
      </c>
      <c r="B1697">
        <v>188108</v>
      </c>
      <c r="C1697" s="1">
        <v>45326</v>
      </c>
      <c r="D1697" s="1" t="str">
        <f>TEXT(Analytics_Data_json[[#This Row],[ORDER DATE ]],"mmm")</f>
        <v>Feb</v>
      </c>
      <c r="E1697" s="2" t="s">
        <v>2076</v>
      </c>
      <c r="F1697">
        <v>42</v>
      </c>
      <c r="G1697" s="2" t="s">
        <v>33</v>
      </c>
      <c r="H1697" s="2" t="s">
        <v>34</v>
      </c>
      <c r="I1697">
        <v>62</v>
      </c>
      <c r="J1697" s="4" t="s">
        <v>2077</v>
      </c>
      <c r="K1697" s="2" t="s">
        <v>2078</v>
      </c>
      <c r="L1697" s="2" t="s">
        <v>37</v>
      </c>
      <c r="M1697">
        <v>0</v>
      </c>
      <c r="N1697">
        <v>40</v>
      </c>
      <c r="O1697">
        <v>40</v>
      </c>
      <c r="P1697" s="2" t="s">
        <v>65</v>
      </c>
      <c r="Q1697" s="2" t="s">
        <v>66</v>
      </c>
      <c r="R1697">
        <v>1</v>
      </c>
      <c r="S1697" s="2" t="s">
        <v>40</v>
      </c>
      <c r="T1697">
        <v>3</v>
      </c>
      <c r="U1697" s="2" t="s">
        <v>67</v>
      </c>
      <c r="V1697">
        <v>1</v>
      </c>
      <c r="W1697">
        <v>192</v>
      </c>
      <c r="X1697">
        <v>192</v>
      </c>
      <c r="Y1697">
        <v>0</v>
      </c>
      <c r="Z1697">
        <v>0</v>
      </c>
      <c r="AA1697">
        <v>192</v>
      </c>
      <c r="AB1697">
        <f>Analytics_Data_json[[#This Row],[amount]]-Analytics_Data_json[[#This Row],[custom_discount]]</f>
        <v>192</v>
      </c>
      <c r="AC1697">
        <f>(Analytics_Data_json[[#This Row],[order_qty]]*Analytics_Data_json[[#This Row],[unit_price]])-Analytics_Data_json[[#This Row],[discount]]-Analytics_Data_json[[#This Row],[custom_discount]]</f>
        <v>192</v>
      </c>
      <c r="AD1697">
        <v>248</v>
      </c>
      <c r="AE1697" s="2" t="s">
        <v>272</v>
      </c>
      <c r="AF1697" s="2" t="s">
        <v>273</v>
      </c>
      <c r="AG1697">
        <v>977</v>
      </c>
      <c r="AH1697" s="2" t="s">
        <v>44</v>
      </c>
      <c r="AI1697" s="2" t="s">
        <v>44</v>
      </c>
      <c r="AJ1697" s="3">
        <v>45327.000844907408</v>
      </c>
      <c r="AK1697" s="3">
        <v>45327.12572916667</v>
      </c>
    </row>
    <row r="1698" spans="1:37" x14ac:dyDescent="0.25">
      <c r="A1698">
        <v>1575848</v>
      </c>
      <c r="B1698">
        <v>188107</v>
      </c>
      <c r="C1698" s="1">
        <v>45326</v>
      </c>
      <c r="D1698" s="1" t="str">
        <f>TEXT(Analytics_Data_json[[#This Row],[ORDER DATE ]],"mmm")</f>
        <v>Feb</v>
      </c>
      <c r="E1698" s="2" t="s">
        <v>2079</v>
      </c>
      <c r="F1698">
        <v>42</v>
      </c>
      <c r="G1698" s="2" t="s">
        <v>33</v>
      </c>
      <c r="H1698" s="2" t="s">
        <v>34</v>
      </c>
      <c r="I1698">
        <v>62</v>
      </c>
      <c r="J1698" s="4" t="s">
        <v>1368</v>
      </c>
      <c r="K1698" s="2" t="s">
        <v>1369</v>
      </c>
      <c r="L1698" s="2" t="s">
        <v>37</v>
      </c>
      <c r="M1698">
        <v>0</v>
      </c>
      <c r="N1698">
        <v>62</v>
      </c>
      <c r="O1698">
        <v>62</v>
      </c>
      <c r="P1698" s="2" t="s">
        <v>48</v>
      </c>
      <c r="Q1698" s="2" t="s">
        <v>49</v>
      </c>
      <c r="R1698">
        <v>1</v>
      </c>
      <c r="S1698" s="2" t="s">
        <v>40</v>
      </c>
      <c r="T1698">
        <v>10</v>
      </c>
      <c r="U1698" s="2" t="s">
        <v>41</v>
      </c>
      <c r="V1698">
        <v>3</v>
      </c>
      <c r="W1698">
        <v>30</v>
      </c>
      <c r="X1698">
        <v>90</v>
      </c>
      <c r="Y1698">
        <v>0</v>
      </c>
      <c r="Z1698">
        <v>0</v>
      </c>
      <c r="AA1698">
        <v>90</v>
      </c>
      <c r="AB1698">
        <f>Analytics_Data_json[[#This Row],[amount]]-Analytics_Data_json[[#This Row],[custom_discount]]</f>
        <v>90</v>
      </c>
      <c r="AC1698">
        <f>(Analytics_Data_json[[#This Row],[order_qty]]*Analytics_Data_json[[#This Row],[unit_price]])-Analytics_Data_json[[#This Row],[discount]]-Analytics_Data_json[[#This Row],[custom_discount]]</f>
        <v>90</v>
      </c>
      <c r="AD1698">
        <v>248</v>
      </c>
      <c r="AE1698" s="2" t="s">
        <v>272</v>
      </c>
      <c r="AF1698" s="2" t="s">
        <v>273</v>
      </c>
      <c r="AG1698">
        <v>977</v>
      </c>
      <c r="AH1698" s="2" t="s">
        <v>44</v>
      </c>
      <c r="AI1698" s="2" t="s">
        <v>44</v>
      </c>
      <c r="AJ1698" s="3">
        <v>45327.000844907408</v>
      </c>
      <c r="AK1698" s="3">
        <v>45327.12572916667</v>
      </c>
    </row>
    <row r="1699" spans="1:37" x14ac:dyDescent="0.25">
      <c r="A1699">
        <v>1575847</v>
      </c>
      <c r="B1699">
        <v>188107</v>
      </c>
      <c r="C1699" s="1">
        <v>45326</v>
      </c>
      <c r="D1699" s="1" t="str">
        <f>TEXT(Analytics_Data_json[[#This Row],[ORDER DATE ]],"mmm")</f>
        <v>Feb</v>
      </c>
      <c r="E1699" s="2" t="s">
        <v>2079</v>
      </c>
      <c r="F1699">
        <v>42</v>
      </c>
      <c r="G1699" s="2" t="s">
        <v>33</v>
      </c>
      <c r="H1699" s="2" t="s">
        <v>34</v>
      </c>
      <c r="I1699">
        <v>62</v>
      </c>
      <c r="J1699" s="4" t="s">
        <v>1368</v>
      </c>
      <c r="K1699" s="2" t="s">
        <v>1369</v>
      </c>
      <c r="L1699" s="2" t="s">
        <v>37</v>
      </c>
      <c r="M1699">
        <v>0</v>
      </c>
      <c r="N1699">
        <v>28</v>
      </c>
      <c r="O1699">
        <v>28</v>
      </c>
      <c r="P1699" s="2" t="s">
        <v>58</v>
      </c>
      <c r="Q1699" s="2" t="s">
        <v>59</v>
      </c>
      <c r="R1699">
        <v>1</v>
      </c>
      <c r="S1699" s="2" t="s">
        <v>40</v>
      </c>
      <c r="T1699">
        <v>15</v>
      </c>
      <c r="U1699" s="2" t="s">
        <v>57</v>
      </c>
      <c r="V1699">
        <v>1</v>
      </c>
      <c r="W1699">
        <v>240</v>
      </c>
      <c r="X1699">
        <v>240</v>
      </c>
      <c r="Y1699">
        <v>0</v>
      </c>
      <c r="Z1699">
        <v>0</v>
      </c>
      <c r="AA1699">
        <v>240</v>
      </c>
      <c r="AB1699">
        <f>Analytics_Data_json[[#This Row],[amount]]-Analytics_Data_json[[#This Row],[custom_discount]]</f>
        <v>240</v>
      </c>
      <c r="AC1699">
        <f>(Analytics_Data_json[[#This Row],[order_qty]]*Analytics_Data_json[[#This Row],[unit_price]])-Analytics_Data_json[[#This Row],[discount]]-Analytics_Data_json[[#This Row],[custom_discount]]</f>
        <v>240</v>
      </c>
      <c r="AD1699">
        <v>248</v>
      </c>
      <c r="AE1699" s="2" t="s">
        <v>272</v>
      </c>
      <c r="AF1699" s="2" t="s">
        <v>273</v>
      </c>
      <c r="AG1699">
        <v>977</v>
      </c>
      <c r="AH1699" s="2" t="s">
        <v>44</v>
      </c>
      <c r="AI1699" s="2" t="s">
        <v>44</v>
      </c>
      <c r="AJ1699" s="3">
        <v>45327.000844907408</v>
      </c>
      <c r="AK1699" s="3">
        <v>45327.12572916667</v>
      </c>
    </row>
    <row r="1700" spans="1:37" x14ac:dyDescent="0.25">
      <c r="A1700">
        <v>1575846</v>
      </c>
      <c r="B1700">
        <v>188106</v>
      </c>
      <c r="C1700" s="1">
        <v>45326</v>
      </c>
      <c r="D1700" s="1" t="str">
        <f>TEXT(Analytics_Data_json[[#This Row],[ORDER DATE ]],"mmm")</f>
        <v>Feb</v>
      </c>
      <c r="E1700" s="2" t="s">
        <v>2080</v>
      </c>
      <c r="F1700">
        <v>42</v>
      </c>
      <c r="G1700" s="2" t="s">
        <v>33</v>
      </c>
      <c r="H1700" s="2" t="s">
        <v>34</v>
      </c>
      <c r="I1700">
        <v>62</v>
      </c>
      <c r="J1700" s="4" t="s">
        <v>1359</v>
      </c>
      <c r="K1700" s="2" t="s">
        <v>1360</v>
      </c>
      <c r="L1700" s="2" t="s">
        <v>37</v>
      </c>
      <c r="M1700">
        <v>0</v>
      </c>
      <c r="N1700">
        <v>62</v>
      </c>
      <c r="O1700">
        <v>62</v>
      </c>
      <c r="P1700" s="2" t="s">
        <v>48</v>
      </c>
      <c r="Q1700" s="2" t="s">
        <v>49</v>
      </c>
      <c r="R1700">
        <v>1</v>
      </c>
      <c r="S1700" s="2" t="s">
        <v>40</v>
      </c>
      <c r="T1700">
        <v>10</v>
      </c>
      <c r="U1700" s="2" t="s">
        <v>41</v>
      </c>
      <c r="V1700">
        <v>4</v>
      </c>
      <c r="W1700">
        <v>30</v>
      </c>
      <c r="X1700">
        <v>120</v>
      </c>
      <c r="Y1700">
        <v>0</v>
      </c>
      <c r="Z1700">
        <v>0</v>
      </c>
      <c r="AA1700">
        <v>120</v>
      </c>
      <c r="AB1700">
        <f>Analytics_Data_json[[#This Row],[amount]]-Analytics_Data_json[[#This Row],[custom_discount]]</f>
        <v>120</v>
      </c>
      <c r="AC1700">
        <f>(Analytics_Data_json[[#This Row],[order_qty]]*Analytics_Data_json[[#This Row],[unit_price]])-Analytics_Data_json[[#This Row],[discount]]-Analytics_Data_json[[#This Row],[custom_discount]]</f>
        <v>120</v>
      </c>
      <c r="AD1700">
        <v>248</v>
      </c>
      <c r="AE1700" s="2" t="s">
        <v>272</v>
      </c>
      <c r="AF1700" s="2" t="s">
        <v>273</v>
      </c>
      <c r="AG1700">
        <v>977</v>
      </c>
      <c r="AH1700" s="2" t="s">
        <v>44</v>
      </c>
      <c r="AI1700" s="2" t="s">
        <v>44</v>
      </c>
      <c r="AJ1700" s="3">
        <v>45327.000844907408</v>
      </c>
      <c r="AK1700" s="3">
        <v>45327.12572916667</v>
      </c>
    </row>
    <row r="1701" spans="1:37" x14ac:dyDescent="0.25">
      <c r="A1701">
        <v>1575845</v>
      </c>
      <c r="B1701">
        <v>188106</v>
      </c>
      <c r="C1701" s="1">
        <v>45326</v>
      </c>
      <c r="D1701" s="1" t="str">
        <f>TEXT(Analytics_Data_json[[#This Row],[ORDER DATE ]],"mmm")</f>
        <v>Feb</v>
      </c>
      <c r="E1701" s="2" t="s">
        <v>2080</v>
      </c>
      <c r="F1701">
        <v>42</v>
      </c>
      <c r="G1701" s="2" t="s">
        <v>33</v>
      </c>
      <c r="H1701" s="2" t="s">
        <v>34</v>
      </c>
      <c r="I1701">
        <v>62</v>
      </c>
      <c r="J1701" s="4" t="s">
        <v>1359</v>
      </c>
      <c r="K1701" s="2" t="s">
        <v>1360</v>
      </c>
      <c r="L1701" s="2" t="s">
        <v>37</v>
      </c>
      <c r="M1701">
        <v>0</v>
      </c>
      <c r="N1701">
        <v>61</v>
      </c>
      <c r="O1701">
        <v>61</v>
      </c>
      <c r="P1701" s="2" t="s">
        <v>50</v>
      </c>
      <c r="Q1701" s="2" t="s">
        <v>51</v>
      </c>
      <c r="R1701">
        <v>1</v>
      </c>
      <c r="S1701" s="2" t="s">
        <v>40</v>
      </c>
      <c r="T1701">
        <v>10</v>
      </c>
      <c r="U1701" s="2" t="s">
        <v>41</v>
      </c>
      <c r="V1701">
        <v>4</v>
      </c>
      <c r="W1701">
        <v>30</v>
      </c>
      <c r="X1701">
        <v>120</v>
      </c>
      <c r="Y1701">
        <v>0</v>
      </c>
      <c r="Z1701">
        <v>0</v>
      </c>
      <c r="AA1701">
        <v>120</v>
      </c>
      <c r="AB1701">
        <f>Analytics_Data_json[[#This Row],[amount]]-Analytics_Data_json[[#This Row],[custom_discount]]</f>
        <v>120</v>
      </c>
      <c r="AC1701">
        <f>(Analytics_Data_json[[#This Row],[order_qty]]*Analytics_Data_json[[#This Row],[unit_price]])-Analytics_Data_json[[#This Row],[discount]]-Analytics_Data_json[[#This Row],[custom_discount]]</f>
        <v>120</v>
      </c>
      <c r="AD1701">
        <v>248</v>
      </c>
      <c r="AE1701" s="2" t="s">
        <v>272</v>
      </c>
      <c r="AF1701" s="2" t="s">
        <v>273</v>
      </c>
      <c r="AG1701">
        <v>977</v>
      </c>
      <c r="AH1701" s="2" t="s">
        <v>44</v>
      </c>
      <c r="AI1701" s="2" t="s">
        <v>44</v>
      </c>
      <c r="AJ1701" s="3">
        <v>45327.000844907408</v>
      </c>
      <c r="AK1701" s="3">
        <v>45327.12572916667</v>
      </c>
    </row>
    <row r="1702" spans="1:37" x14ac:dyDescent="0.25">
      <c r="A1702">
        <v>1575844</v>
      </c>
      <c r="B1702">
        <v>188105</v>
      </c>
      <c r="C1702" s="1">
        <v>45326</v>
      </c>
      <c r="D1702" s="1" t="str">
        <f>TEXT(Analytics_Data_json[[#This Row],[ORDER DATE ]],"mmm")</f>
        <v>Feb</v>
      </c>
      <c r="E1702" s="2" t="s">
        <v>2081</v>
      </c>
      <c r="F1702">
        <v>42</v>
      </c>
      <c r="G1702" s="2" t="s">
        <v>33</v>
      </c>
      <c r="H1702" s="2" t="s">
        <v>34</v>
      </c>
      <c r="I1702">
        <v>62</v>
      </c>
      <c r="J1702" s="4" t="s">
        <v>2082</v>
      </c>
      <c r="K1702" s="2" t="s">
        <v>2083</v>
      </c>
      <c r="L1702" s="2" t="s">
        <v>37</v>
      </c>
      <c r="M1702">
        <v>0</v>
      </c>
      <c r="N1702">
        <v>62</v>
      </c>
      <c r="O1702">
        <v>62</v>
      </c>
      <c r="P1702" s="2" t="s">
        <v>48</v>
      </c>
      <c r="Q1702" s="2" t="s">
        <v>49</v>
      </c>
      <c r="R1702">
        <v>1</v>
      </c>
      <c r="S1702" s="2" t="s">
        <v>40</v>
      </c>
      <c r="T1702">
        <v>10</v>
      </c>
      <c r="U1702" s="2" t="s">
        <v>41</v>
      </c>
      <c r="V1702">
        <v>5</v>
      </c>
      <c r="W1702">
        <v>30</v>
      </c>
      <c r="X1702">
        <v>150</v>
      </c>
      <c r="Y1702">
        <v>0</v>
      </c>
      <c r="Z1702">
        <v>0</v>
      </c>
      <c r="AA1702">
        <v>150</v>
      </c>
      <c r="AB1702">
        <f>Analytics_Data_json[[#This Row],[amount]]-Analytics_Data_json[[#This Row],[custom_discount]]</f>
        <v>150</v>
      </c>
      <c r="AC1702">
        <f>(Analytics_Data_json[[#This Row],[order_qty]]*Analytics_Data_json[[#This Row],[unit_price]])-Analytics_Data_json[[#This Row],[discount]]-Analytics_Data_json[[#This Row],[custom_discount]]</f>
        <v>150</v>
      </c>
      <c r="AD1702">
        <v>248</v>
      </c>
      <c r="AE1702" s="2" t="s">
        <v>272</v>
      </c>
      <c r="AF1702" s="2" t="s">
        <v>273</v>
      </c>
      <c r="AG1702">
        <v>977</v>
      </c>
      <c r="AH1702" s="2" t="s">
        <v>44</v>
      </c>
      <c r="AI1702" s="2" t="s">
        <v>44</v>
      </c>
      <c r="AJ1702" s="3">
        <v>45327.000844907408</v>
      </c>
      <c r="AK1702" s="3">
        <v>45327.12572916667</v>
      </c>
    </row>
    <row r="1703" spans="1:37" x14ac:dyDescent="0.25">
      <c r="A1703">
        <v>1575843</v>
      </c>
      <c r="B1703">
        <v>188105</v>
      </c>
      <c r="C1703" s="1">
        <v>45326</v>
      </c>
      <c r="D1703" s="1" t="str">
        <f>TEXT(Analytics_Data_json[[#This Row],[ORDER DATE ]],"mmm")</f>
        <v>Feb</v>
      </c>
      <c r="E1703" s="2" t="s">
        <v>2081</v>
      </c>
      <c r="F1703">
        <v>42</v>
      </c>
      <c r="G1703" s="2" t="s">
        <v>33</v>
      </c>
      <c r="H1703" s="2" t="s">
        <v>34</v>
      </c>
      <c r="I1703">
        <v>62</v>
      </c>
      <c r="J1703" s="4" t="s">
        <v>2082</v>
      </c>
      <c r="K1703" s="2" t="s">
        <v>2083</v>
      </c>
      <c r="L1703" s="2" t="s">
        <v>37</v>
      </c>
      <c r="M1703">
        <v>0</v>
      </c>
      <c r="N1703">
        <v>38</v>
      </c>
      <c r="O1703">
        <v>38</v>
      </c>
      <c r="P1703" s="2" t="s">
        <v>68</v>
      </c>
      <c r="Q1703" s="2" t="s">
        <v>69</v>
      </c>
      <c r="R1703">
        <v>1</v>
      </c>
      <c r="S1703" s="2" t="s">
        <v>40</v>
      </c>
      <c r="T1703">
        <v>3</v>
      </c>
      <c r="U1703" s="2" t="s">
        <v>67</v>
      </c>
      <c r="V1703">
        <v>2</v>
      </c>
      <c r="W1703">
        <v>192</v>
      </c>
      <c r="X1703">
        <v>384</v>
      </c>
      <c r="Y1703">
        <v>0</v>
      </c>
      <c r="Z1703">
        <v>0</v>
      </c>
      <c r="AA1703">
        <v>384</v>
      </c>
      <c r="AB1703">
        <f>Analytics_Data_json[[#This Row],[amount]]-Analytics_Data_json[[#This Row],[custom_discount]]</f>
        <v>384</v>
      </c>
      <c r="AC1703">
        <f>(Analytics_Data_json[[#This Row],[order_qty]]*Analytics_Data_json[[#This Row],[unit_price]])-Analytics_Data_json[[#This Row],[discount]]-Analytics_Data_json[[#This Row],[custom_discount]]</f>
        <v>384</v>
      </c>
      <c r="AD1703">
        <v>248</v>
      </c>
      <c r="AE1703" s="2" t="s">
        <v>272</v>
      </c>
      <c r="AF1703" s="2" t="s">
        <v>273</v>
      </c>
      <c r="AG1703">
        <v>977</v>
      </c>
      <c r="AH1703" s="2" t="s">
        <v>44</v>
      </c>
      <c r="AI1703" s="2" t="s">
        <v>44</v>
      </c>
      <c r="AJ1703" s="3">
        <v>45327.000844907408</v>
      </c>
      <c r="AK1703" s="3">
        <v>45327.12572916667</v>
      </c>
    </row>
    <row r="1704" spans="1:37" x14ac:dyDescent="0.25">
      <c r="A1704">
        <v>1575842</v>
      </c>
      <c r="B1704">
        <v>188105</v>
      </c>
      <c r="C1704" s="1">
        <v>45326</v>
      </c>
      <c r="D1704" s="1" t="str">
        <f>TEXT(Analytics_Data_json[[#This Row],[ORDER DATE ]],"mmm")</f>
        <v>Feb</v>
      </c>
      <c r="E1704" s="2" t="s">
        <v>2081</v>
      </c>
      <c r="F1704">
        <v>42</v>
      </c>
      <c r="G1704" s="2" t="s">
        <v>33</v>
      </c>
      <c r="H1704" s="2" t="s">
        <v>34</v>
      </c>
      <c r="I1704">
        <v>62</v>
      </c>
      <c r="J1704" s="4" t="s">
        <v>2082</v>
      </c>
      <c r="K1704" s="2" t="s">
        <v>2083</v>
      </c>
      <c r="L1704" s="2" t="s">
        <v>37</v>
      </c>
      <c r="M1704">
        <v>0</v>
      </c>
      <c r="N1704">
        <v>40</v>
      </c>
      <c r="O1704">
        <v>40</v>
      </c>
      <c r="P1704" s="2" t="s">
        <v>65</v>
      </c>
      <c r="Q1704" s="2" t="s">
        <v>66</v>
      </c>
      <c r="R1704">
        <v>1</v>
      </c>
      <c r="S1704" s="2" t="s">
        <v>40</v>
      </c>
      <c r="T1704">
        <v>3</v>
      </c>
      <c r="U1704" s="2" t="s">
        <v>67</v>
      </c>
      <c r="V1704">
        <v>3</v>
      </c>
      <c r="W1704">
        <v>192</v>
      </c>
      <c r="X1704">
        <v>576</v>
      </c>
      <c r="Y1704">
        <v>0</v>
      </c>
      <c r="Z1704">
        <v>0</v>
      </c>
      <c r="AA1704">
        <v>576</v>
      </c>
      <c r="AB1704">
        <f>Analytics_Data_json[[#This Row],[amount]]-Analytics_Data_json[[#This Row],[custom_discount]]</f>
        <v>576</v>
      </c>
      <c r="AC1704">
        <f>(Analytics_Data_json[[#This Row],[order_qty]]*Analytics_Data_json[[#This Row],[unit_price]])-Analytics_Data_json[[#This Row],[discount]]-Analytics_Data_json[[#This Row],[custom_discount]]</f>
        <v>576</v>
      </c>
      <c r="AD1704">
        <v>248</v>
      </c>
      <c r="AE1704" s="2" t="s">
        <v>272</v>
      </c>
      <c r="AF1704" s="2" t="s">
        <v>273</v>
      </c>
      <c r="AG1704">
        <v>977</v>
      </c>
      <c r="AH1704" s="2" t="s">
        <v>44</v>
      </c>
      <c r="AI1704" s="2" t="s">
        <v>44</v>
      </c>
      <c r="AJ1704" s="3">
        <v>45327.000844907408</v>
      </c>
      <c r="AK1704" s="3">
        <v>45327.12572916667</v>
      </c>
    </row>
    <row r="1705" spans="1:37" x14ac:dyDescent="0.25">
      <c r="A1705">
        <v>1575841</v>
      </c>
      <c r="B1705">
        <v>188105</v>
      </c>
      <c r="C1705" s="1">
        <v>45326</v>
      </c>
      <c r="D1705" s="1" t="str">
        <f>TEXT(Analytics_Data_json[[#This Row],[ORDER DATE ]],"mmm")</f>
        <v>Feb</v>
      </c>
      <c r="E1705" s="2" t="s">
        <v>2081</v>
      </c>
      <c r="F1705">
        <v>42</v>
      </c>
      <c r="G1705" s="2" t="s">
        <v>33</v>
      </c>
      <c r="H1705" s="2" t="s">
        <v>34</v>
      </c>
      <c r="I1705">
        <v>62</v>
      </c>
      <c r="J1705" s="4" t="s">
        <v>2082</v>
      </c>
      <c r="K1705" s="2" t="s">
        <v>2083</v>
      </c>
      <c r="L1705" s="2" t="s">
        <v>37</v>
      </c>
      <c r="M1705">
        <v>0</v>
      </c>
      <c r="N1705">
        <v>30</v>
      </c>
      <c r="O1705">
        <v>30</v>
      </c>
      <c r="P1705" s="2" t="s">
        <v>55</v>
      </c>
      <c r="Q1705" s="2" t="s">
        <v>56</v>
      </c>
      <c r="R1705">
        <v>1</v>
      </c>
      <c r="S1705" s="2" t="s">
        <v>40</v>
      </c>
      <c r="T1705">
        <v>15</v>
      </c>
      <c r="U1705" s="2" t="s">
        <v>57</v>
      </c>
      <c r="V1705">
        <v>2</v>
      </c>
      <c r="W1705">
        <v>240</v>
      </c>
      <c r="X1705">
        <v>480</v>
      </c>
      <c r="Y1705">
        <v>0</v>
      </c>
      <c r="Z1705">
        <v>0</v>
      </c>
      <c r="AA1705">
        <v>480</v>
      </c>
      <c r="AB1705">
        <f>Analytics_Data_json[[#This Row],[amount]]-Analytics_Data_json[[#This Row],[custom_discount]]</f>
        <v>480</v>
      </c>
      <c r="AC1705">
        <f>(Analytics_Data_json[[#This Row],[order_qty]]*Analytics_Data_json[[#This Row],[unit_price]])-Analytics_Data_json[[#This Row],[discount]]-Analytics_Data_json[[#This Row],[custom_discount]]</f>
        <v>480</v>
      </c>
      <c r="AD1705">
        <v>248</v>
      </c>
      <c r="AE1705" s="2" t="s">
        <v>272</v>
      </c>
      <c r="AF1705" s="2" t="s">
        <v>273</v>
      </c>
      <c r="AG1705">
        <v>977</v>
      </c>
      <c r="AH1705" s="2" t="s">
        <v>44</v>
      </c>
      <c r="AI1705" s="2" t="s">
        <v>44</v>
      </c>
      <c r="AJ1705" s="3">
        <v>45327.000844907408</v>
      </c>
      <c r="AK1705" s="3">
        <v>45327.12572916667</v>
      </c>
    </row>
    <row r="1706" spans="1:37" x14ac:dyDescent="0.25">
      <c r="A1706">
        <v>1575840</v>
      </c>
      <c r="B1706">
        <v>188105</v>
      </c>
      <c r="C1706" s="1">
        <v>45326</v>
      </c>
      <c r="D1706" s="1" t="str">
        <f>TEXT(Analytics_Data_json[[#This Row],[ORDER DATE ]],"mmm")</f>
        <v>Feb</v>
      </c>
      <c r="E1706" s="2" t="s">
        <v>2081</v>
      </c>
      <c r="F1706">
        <v>42</v>
      </c>
      <c r="G1706" s="2" t="s">
        <v>33</v>
      </c>
      <c r="H1706" s="2" t="s">
        <v>34</v>
      </c>
      <c r="I1706">
        <v>62</v>
      </c>
      <c r="J1706" s="4" t="s">
        <v>2082</v>
      </c>
      <c r="K1706" s="2" t="s">
        <v>2083</v>
      </c>
      <c r="L1706" s="2" t="s">
        <v>37</v>
      </c>
      <c r="M1706">
        <v>0</v>
      </c>
      <c r="N1706">
        <v>28</v>
      </c>
      <c r="O1706">
        <v>28</v>
      </c>
      <c r="P1706" s="2" t="s">
        <v>58</v>
      </c>
      <c r="Q1706" s="2" t="s">
        <v>59</v>
      </c>
      <c r="R1706">
        <v>1</v>
      </c>
      <c r="S1706" s="2" t="s">
        <v>40</v>
      </c>
      <c r="T1706">
        <v>15</v>
      </c>
      <c r="U1706" s="2" t="s">
        <v>57</v>
      </c>
      <c r="V1706">
        <v>4</v>
      </c>
      <c r="W1706">
        <v>240</v>
      </c>
      <c r="X1706">
        <v>960</v>
      </c>
      <c r="Y1706">
        <v>0</v>
      </c>
      <c r="Z1706">
        <v>0</v>
      </c>
      <c r="AA1706">
        <v>960</v>
      </c>
      <c r="AB1706">
        <f>Analytics_Data_json[[#This Row],[amount]]-Analytics_Data_json[[#This Row],[custom_discount]]</f>
        <v>960</v>
      </c>
      <c r="AC1706">
        <f>(Analytics_Data_json[[#This Row],[order_qty]]*Analytics_Data_json[[#This Row],[unit_price]])-Analytics_Data_json[[#This Row],[discount]]-Analytics_Data_json[[#This Row],[custom_discount]]</f>
        <v>960</v>
      </c>
      <c r="AD1706">
        <v>248</v>
      </c>
      <c r="AE1706" s="2" t="s">
        <v>272</v>
      </c>
      <c r="AF1706" s="2" t="s">
        <v>273</v>
      </c>
      <c r="AG1706">
        <v>977</v>
      </c>
      <c r="AH1706" s="2" t="s">
        <v>44</v>
      </c>
      <c r="AI1706" s="2" t="s">
        <v>44</v>
      </c>
      <c r="AJ1706" s="3">
        <v>45327.000844907408</v>
      </c>
      <c r="AK1706" s="3">
        <v>45327.12572916667</v>
      </c>
    </row>
    <row r="1707" spans="1:37" x14ac:dyDescent="0.25">
      <c r="A1707">
        <v>1575839</v>
      </c>
      <c r="B1707">
        <v>188104</v>
      </c>
      <c r="C1707" s="1">
        <v>45326</v>
      </c>
      <c r="D1707" s="1" t="str">
        <f>TEXT(Analytics_Data_json[[#This Row],[ORDER DATE ]],"mmm")</f>
        <v>Feb</v>
      </c>
      <c r="E1707" s="2" t="s">
        <v>2084</v>
      </c>
      <c r="F1707">
        <v>42</v>
      </c>
      <c r="G1707" s="2" t="s">
        <v>33</v>
      </c>
      <c r="H1707" s="2" t="s">
        <v>34</v>
      </c>
      <c r="I1707">
        <v>62</v>
      </c>
      <c r="J1707" s="4" t="s">
        <v>1413</v>
      </c>
      <c r="K1707" s="2" t="s">
        <v>1414</v>
      </c>
      <c r="L1707" s="2" t="s">
        <v>37</v>
      </c>
      <c r="M1707">
        <v>0</v>
      </c>
      <c r="N1707">
        <v>77</v>
      </c>
      <c r="O1707">
        <v>77</v>
      </c>
      <c r="P1707" s="2" t="s">
        <v>94</v>
      </c>
      <c r="Q1707" s="2" t="s">
        <v>95</v>
      </c>
      <c r="R1707">
        <v>1</v>
      </c>
      <c r="S1707" s="2" t="s">
        <v>40</v>
      </c>
      <c r="T1707">
        <v>13</v>
      </c>
      <c r="U1707" s="2" t="s">
        <v>62</v>
      </c>
      <c r="V1707">
        <v>1</v>
      </c>
      <c r="W1707">
        <v>100</v>
      </c>
      <c r="X1707">
        <v>100</v>
      </c>
      <c r="Y1707">
        <v>0</v>
      </c>
      <c r="Z1707">
        <v>0</v>
      </c>
      <c r="AA1707">
        <v>100</v>
      </c>
      <c r="AB1707">
        <f>Analytics_Data_json[[#This Row],[amount]]-Analytics_Data_json[[#This Row],[custom_discount]]</f>
        <v>100</v>
      </c>
      <c r="AC1707">
        <f>(Analytics_Data_json[[#This Row],[order_qty]]*Analytics_Data_json[[#This Row],[unit_price]])-Analytics_Data_json[[#This Row],[discount]]-Analytics_Data_json[[#This Row],[custom_discount]]</f>
        <v>100</v>
      </c>
      <c r="AD1707">
        <v>248</v>
      </c>
      <c r="AE1707" s="2" t="s">
        <v>272</v>
      </c>
      <c r="AF1707" s="2" t="s">
        <v>273</v>
      </c>
      <c r="AG1707">
        <v>977</v>
      </c>
      <c r="AH1707" s="2" t="s">
        <v>44</v>
      </c>
      <c r="AI1707" s="2" t="s">
        <v>44</v>
      </c>
      <c r="AJ1707" s="3">
        <v>45327.000844907408</v>
      </c>
      <c r="AK1707" s="3">
        <v>45327.12572916667</v>
      </c>
    </row>
    <row r="1708" spans="1:37" x14ac:dyDescent="0.25">
      <c r="A1708">
        <v>1575838</v>
      </c>
      <c r="B1708">
        <v>188104</v>
      </c>
      <c r="C1708" s="1">
        <v>45326</v>
      </c>
      <c r="D1708" s="1" t="str">
        <f>TEXT(Analytics_Data_json[[#This Row],[ORDER DATE ]],"mmm")</f>
        <v>Feb</v>
      </c>
      <c r="E1708" s="2" t="s">
        <v>2084</v>
      </c>
      <c r="F1708">
        <v>42</v>
      </c>
      <c r="G1708" s="2" t="s">
        <v>33</v>
      </c>
      <c r="H1708" s="2" t="s">
        <v>34</v>
      </c>
      <c r="I1708">
        <v>62</v>
      </c>
      <c r="J1708" s="4" t="s">
        <v>1413</v>
      </c>
      <c r="K1708" s="2" t="s">
        <v>1414</v>
      </c>
      <c r="L1708" s="2" t="s">
        <v>37</v>
      </c>
      <c r="M1708">
        <v>0</v>
      </c>
      <c r="N1708">
        <v>76</v>
      </c>
      <c r="O1708">
        <v>76</v>
      </c>
      <c r="P1708" s="2" t="s">
        <v>63</v>
      </c>
      <c r="Q1708" s="2" t="s">
        <v>64</v>
      </c>
      <c r="R1708">
        <v>1</v>
      </c>
      <c r="S1708" s="2" t="s">
        <v>40</v>
      </c>
      <c r="T1708">
        <v>13</v>
      </c>
      <c r="U1708" s="2" t="s">
        <v>62</v>
      </c>
      <c r="V1708">
        <v>2</v>
      </c>
      <c r="W1708">
        <v>150</v>
      </c>
      <c r="X1708">
        <v>300</v>
      </c>
      <c r="Y1708">
        <v>0</v>
      </c>
      <c r="Z1708">
        <v>0</v>
      </c>
      <c r="AA1708">
        <v>300</v>
      </c>
      <c r="AB1708">
        <f>Analytics_Data_json[[#This Row],[amount]]-Analytics_Data_json[[#This Row],[custom_discount]]</f>
        <v>300</v>
      </c>
      <c r="AC1708">
        <f>(Analytics_Data_json[[#This Row],[order_qty]]*Analytics_Data_json[[#This Row],[unit_price]])-Analytics_Data_json[[#This Row],[discount]]-Analytics_Data_json[[#This Row],[custom_discount]]</f>
        <v>300</v>
      </c>
      <c r="AD1708">
        <v>248</v>
      </c>
      <c r="AE1708" s="2" t="s">
        <v>272</v>
      </c>
      <c r="AF1708" s="2" t="s">
        <v>273</v>
      </c>
      <c r="AG1708">
        <v>977</v>
      </c>
      <c r="AH1708" s="2" t="s">
        <v>44</v>
      </c>
      <c r="AI1708" s="2" t="s">
        <v>44</v>
      </c>
      <c r="AJ1708" s="3">
        <v>45327.000844907408</v>
      </c>
      <c r="AK1708" s="3">
        <v>45327.12572916667</v>
      </c>
    </row>
    <row r="1709" spans="1:37" x14ac:dyDescent="0.25">
      <c r="A1709">
        <v>1575837</v>
      </c>
      <c r="B1709">
        <v>188104</v>
      </c>
      <c r="C1709" s="1">
        <v>45326</v>
      </c>
      <c r="D1709" s="1" t="str">
        <f>TEXT(Analytics_Data_json[[#This Row],[ORDER DATE ]],"mmm")</f>
        <v>Feb</v>
      </c>
      <c r="E1709" s="2" t="s">
        <v>2084</v>
      </c>
      <c r="F1709">
        <v>42</v>
      </c>
      <c r="G1709" s="2" t="s">
        <v>33</v>
      </c>
      <c r="H1709" s="2" t="s">
        <v>34</v>
      </c>
      <c r="I1709">
        <v>62</v>
      </c>
      <c r="J1709" s="4" t="s">
        <v>1413</v>
      </c>
      <c r="K1709" s="2" t="s">
        <v>1414</v>
      </c>
      <c r="L1709" s="2" t="s">
        <v>37</v>
      </c>
      <c r="M1709">
        <v>0</v>
      </c>
      <c r="N1709">
        <v>52</v>
      </c>
      <c r="O1709">
        <v>52</v>
      </c>
      <c r="P1709" s="2" t="s">
        <v>46</v>
      </c>
      <c r="Q1709" s="2" t="s">
        <v>47</v>
      </c>
      <c r="R1709">
        <v>1</v>
      </c>
      <c r="S1709" s="2" t="s">
        <v>40</v>
      </c>
      <c r="T1709">
        <v>10</v>
      </c>
      <c r="U1709" s="2" t="s">
        <v>41</v>
      </c>
      <c r="V1709">
        <v>1</v>
      </c>
      <c r="W1709">
        <v>118</v>
      </c>
      <c r="X1709">
        <v>118</v>
      </c>
      <c r="Y1709">
        <v>0</v>
      </c>
      <c r="Z1709">
        <v>0</v>
      </c>
      <c r="AA1709">
        <v>118</v>
      </c>
      <c r="AB1709">
        <f>Analytics_Data_json[[#This Row],[amount]]-Analytics_Data_json[[#This Row],[custom_discount]]</f>
        <v>118</v>
      </c>
      <c r="AC1709">
        <f>(Analytics_Data_json[[#This Row],[order_qty]]*Analytics_Data_json[[#This Row],[unit_price]])-Analytics_Data_json[[#This Row],[discount]]-Analytics_Data_json[[#This Row],[custom_discount]]</f>
        <v>118</v>
      </c>
      <c r="AD1709">
        <v>248</v>
      </c>
      <c r="AE1709" s="2" t="s">
        <v>272</v>
      </c>
      <c r="AF1709" s="2" t="s">
        <v>273</v>
      </c>
      <c r="AG1709">
        <v>977</v>
      </c>
      <c r="AH1709" s="2" t="s">
        <v>44</v>
      </c>
      <c r="AI1709" s="2" t="s">
        <v>44</v>
      </c>
      <c r="AJ1709" s="3">
        <v>45327.000844907408</v>
      </c>
      <c r="AK1709" s="3">
        <v>45327.12572916667</v>
      </c>
    </row>
    <row r="1710" spans="1:37" x14ac:dyDescent="0.25">
      <c r="A1710">
        <v>1575836</v>
      </c>
      <c r="B1710">
        <v>188104</v>
      </c>
      <c r="C1710" s="1">
        <v>45326</v>
      </c>
      <c r="D1710" s="1" t="str">
        <f>TEXT(Analytics_Data_json[[#This Row],[ORDER DATE ]],"mmm")</f>
        <v>Feb</v>
      </c>
      <c r="E1710" s="2" t="s">
        <v>2084</v>
      </c>
      <c r="F1710">
        <v>42</v>
      </c>
      <c r="G1710" s="2" t="s">
        <v>33</v>
      </c>
      <c r="H1710" s="2" t="s">
        <v>34</v>
      </c>
      <c r="I1710">
        <v>62</v>
      </c>
      <c r="J1710" s="4" t="s">
        <v>1413</v>
      </c>
      <c r="K1710" s="2" t="s">
        <v>1414</v>
      </c>
      <c r="L1710" s="2" t="s">
        <v>37</v>
      </c>
      <c r="M1710">
        <v>0</v>
      </c>
      <c r="N1710">
        <v>68</v>
      </c>
      <c r="O1710">
        <v>68</v>
      </c>
      <c r="P1710" s="2" t="s">
        <v>75</v>
      </c>
      <c r="Q1710" s="2" t="s">
        <v>76</v>
      </c>
      <c r="R1710">
        <v>1</v>
      </c>
      <c r="S1710" s="2" t="s">
        <v>40</v>
      </c>
      <c r="T1710">
        <v>12</v>
      </c>
      <c r="U1710" s="2" t="s">
        <v>74</v>
      </c>
      <c r="V1710">
        <v>12</v>
      </c>
      <c r="W1710">
        <v>8.5</v>
      </c>
      <c r="X1710">
        <v>102</v>
      </c>
      <c r="Y1710">
        <v>0</v>
      </c>
      <c r="Z1710">
        <v>0</v>
      </c>
      <c r="AA1710">
        <v>102</v>
      </c>
      <c r="AB1710">
        <f>Analytics_Data_json[[#This Row],[amount]]-Analytics_Data_json[[#This Row],[custom_discount]]</f>
        <v>102</v>
      </c>
      <c r="AC1710">
        <f>(Analytics_Data_json[[#This Row],[order_qty]]*Analytics_Data_json[[#This Row],[unit_price]])-Analytics_Data_json[[#This Row],[discount]]-Analytics_Data_json[[#This Row],[custom_discount]]</f>
        <v>102</v>
      </c>
      <c r="AD1710">
        <v>248</v>
      </c>
      <c r="AE1710" s="2" t="s">
        <v>272</v>
      </c>
      <c r="AF1710" s="2" t="s">
        <v>273</v>
      </c>
      <c r="AG1710">
        <v>977</v>
      </c>
      <c r="AH1710" s="2" t="s">
        <v>44</v>
      </c>
      <c r="AI1710" s="2" t="s">
        <v>44</v>
      </c>
      <c r="AJ1710" s="3">
        <v>45327.000844907408</v>
      </c>
      <c r="AK1710" s="3">
        <v>45327.12572916667</v>
      </c>
    </row>
    <row r="1711" spans="1:37" x14ac:dyDescent="0.25">
      <c r="A1711">
        <v>1575835</v>
      </c>
      <c r="B1711">
        <v>188103</v>
      </c>
      <c r="C1711" s="1">
        <v>45326</v>
      </c>
      <c r="D1711" s="1" t="str">
        <f>TEXT(Analytics_Data_json[[#This Row],[ORDER DATE ]],"mmm")</f>
        <v>Feb</v>
      </c>
      <c r="E1711" s="2" t="s">
        <v>2085</v>
      </c>
      <c r="F1711">
        <v>42</v>
      </c>
      <c r="G1711" s="2" t="s">
        <v>33</v>
      </c>
      <c r="H1711" s="2" t="s">
        <v>34</v>
      </c>
      <c r="I1711">
        <v>62</v>
      </c>
      <c r="J1711" s="4" t="s">
        <v>2086</v>
      </c>
      <c r="K1711" s="2" t="s">
        <v>2087</v>
      </c>
      <c r="L1711" s="2" t="s">
        <v>37</v>
      </c>
      <c r="M1711">
        <v>0</v>
      </c>
      <c r="N1711">
        <v>30</v>
      </c>
      <c r="O1711">
        <v>30</v>
      </c>
      <c r="P1711" s="2" t="s">
        <v>55</v>
      </c>
      <c r="Q1711" s="2" t="s">
        <v>56</v>
      </c>
      <c r="R1711">
        <v>1</v>
      </c>
      <c r="S1711" s="2" t="s">
        <v>40</v>
      </c>
      <c r="T1711">
        <v>15</v>
      </c>
      <c r="U1711" s="2" t="s">
        <v>57</v>
      </c>
      <c r="V1711">
        <v>1</v>
      </c>
      <c r="W1711">
        <v>240</v>
      </c>
      <c r="X1711">
        <v>240</v>
      </c>
      <c r="Y1711">
        <v>0</v>
      </c>
      <c r="Z1711">
        <v>0</v>
      </c>
      <c r="AA1711">
        <v>240</v>
      </c>
      <c r="AB1711">
        <f>Analytics_Data_json[[#This Row],[amount]]-Analytics_Data_json[[#This Row],[custom_discount]]</f>
        <v>240</v>
      </c>
      <c r="AC1711">
        <f>(Analytics_Data_json[[#This Row],[order_qty]]*Analytics_Data_json[[#This Row],[unit_price]])-Analytics_Data_json[[#This Row],[discount]]-Analytics_Data_json[[#This Row],[custom_discount]]</f>
        <v>240</v>
      </c>
      <c r="AD1711">
        <v>248</v>
      </c>
      <c r="AE1711" s="2" t="s">
        <v>272</v>
      </c>
      <c r="AF1711" s="2" t="s">
        <v>273</v>
      </c>
      <c r="AG1711">
        <v>977</v>
      </c>
      <c r="AH1711" s="2" t="s">
        <v>44</v>
      </c>
      <c r="AI1711" s="2" t="s">
        <v>44</v>
      </c>
      <c r="AJ1711" s="3">
        <v>45327.000844907408</v>
      </c>
      <c r="AK1711" s="3">
        <v>45327.12572916667</v>
      </c>
    </row>
    <row r="1712" spans="1:37" x14ac:dyDescent="0.25">
      <c r="A1712">
        <v>1575834</v>
      </c>
      <c r="B1712">
        <v>188103</v>
      </c>
      <c r="C1712" s="1">
        <v>45326</v>
      </c>
      <c r="D1712" s="1" t="str">
        <f>TEXT(Analytics_Data_json[[#This Row],[ORDER DATE ]],"mmm")</f>
        <v>Feb</v>
      </c>
      <c r="E1712" s="2" t="s">
        <v>2085</v>
      </c>
      <c r="F1712">
        <v>42</v>
      </c>
      <c r="G1712" s="2" t="s">
        <v>33</v>
      </c>
      <c r="H1712" s="2" t="s">
        <v>34</v>
      </c>
      <c r="I1712">
        <v>62</v>
      </c>
      <c r="J1712" s="4" t="s">
        <v>2086</v>
      </c>
      <c r="K1712" s="2" t="s">
        <v>2087</v>
      </c>
      <c r="L1712" s="2" t="s">
        <v>37</v>
      </c>
      <c r="M1712">
        <v>0</v>
      </c>
      <c r="N1712">
        <v>69</v>
      </c>
      <c r="O1712">
        <v>69</v>
      </c>
      <c r="P1712" s="2" t="s">
        <v>72</v>
      </c>
      <c r="Q1712" s="2" t="s">
        <v>73</v>
      </c>
      <c r="R1712">
        <v>1</v>
      </c>
      <c r="S1712" s="2" t="s">
        <v>40</v>
      </c>
      <c r="T1712">
        <v>12</v>
      </c>
      <c r="U1712" s="2" t="s">
        <v>74</v>
      </c>
      <c r="V1712">
        <v>12</v>
      </c>
      <c r="W1712">
        <v>8.5</v>
      </c>
      <c r="X1712">
        <v>102</v>
      </c>
      <c r="Y1712">
        <v>0</v>
      </c>
      <c r="Z1712">
        <v>0</v>
      </c>
      <c r="AA1712">
        <v>102</v>
      </c>
      <c r="AB1712">
        <f>Analytics_Data_json[[#This Row],[amount]]-Analytics_Data_json[[#This Row],[custom_discount]]</f>
        <v>102</v>
      </c>
      <c r="AC1712">
        <f>(Analytics_Data_json[[#This Row],[order_qty]]*Analytics_Data_json[[#This Row],[unit_price]])-Analytics_Data_json[[#This Row],[discount]]-Analytics_Data_json[[#This Row],[custom_discount]]</f>
        <v>102</v>
      </c>
      <c r="AD1712">
        <v>248</v>
      </c>
      <c r="AE1712" s="2" t="s">
        <v>272</v>
      </c>
      <c r="AF1712" s="2" t="s">
        <v>273</v>
      </c>
      <c r="AG1712">
        <v>977</v>
      </c>
      <c r="AH1712" s="2" t="s">
        <v>44</v>
      </c>
      <c r="AI1712" s="2" t="s">
        <v>44</v>
      </c>
      <c r="AJ1712" s="3">
        <v>45327.000844907408</v>
      </c>
      <c r="AK1712" s="3">
        <v>45327.12572916667</v>
      </c>
    </row>
    <row r="1713" spans="1:37" x14ac:dyDescent="0.25">
      <c r="A1713">
        <v>1575833</v>
      </c>
      <c r="B1713">
        <v>188103</v>
      </c>
      <c r="C1713" s="1">
        <v>45326</v>
      </c>
      <c r="D1713" s="1" t="str">
        <f>TEXT(Analytics_Data_json[[#This Row],[ORDER DATE ]],"mmm")</f>
        <v>Feb</v>
      </c>
      <c r="E1713" s="2" t="s">
        <v>2085</v>
      </c>
      <c r="F1713">
        <v>42</v>
      </c>
      <c r="G1713" s="2" t="s">
        <v>33</v>
      </c>
      <c r="H1713" s="2" t="s">
        <v>34</v>
      </c>
      <c r="I1713">
        <v>62</v>
      </c>
      <c r="J1713" s="4" t="s">
        <v>2086</v>
      </c>
      <c r="K1713" s="2" t="s">
        <v>2087</v>
      </c>
      <c r="L1713" s="2" t="s">
        <v>37</v>
      </c>
      <c r="M1713">
        <v>0</v>
      </c>
      <c r="N1713">
        <v>68</v>
      </c>
      <c r="O1713">
        <v>68</v>
      </c>
      <c r="P1713" s="2" t="s">
        <v>75</v>
      </c>
      <c r="Q1713" s="2" t="s">
        <v>76</v>
      </c>
      <c r="R1713">
        <v>1</v>
      </c>
      <c r="S1713" s="2" t="s">
        <v>40</v>
      </c>
      <c r="T1713">
        <v>12</v>
      </c>
      <c r="U1713" s="2" t="s">
        <v>74</v>
      </c>
      <c r="V1713">
        <v>12</v>
      </c>
      <c r="W1713">
        <v>8.5</v>
      </c>
      <c r="X1713">
        <v>102</v>
      </c>
      <c r="Y1713">
        <v>0</v>
      </c>
      <c r="Z1713">
        <v>0</v>
      </c>
      <c r="AA1713">
        <v>102</v>
      </c>
      <c r="AB1713">
        <f>Analytics_Data_json[[#This Row],[amount]]-Analytics_Data_json[[#This Row],[custom_discount]]</f>
        <v>102</v>
      </c>
      <c r="AC1713">
        <f>(Analytics_Data_json[[#This Row],[order_qty]]*Analytics_Data_json[[#This Row],[unit_price]])-Analytics_Data_json[[#This Row],[discount]]-Analytics_Data_json[[#This Row],[custom_discount]]</f>
        <v>102</v>
      </c>
      <c r="AD1713">
        <v>248</v>
      </c>
      <c r="AE1713" s="2" t="s">
        <v>272</v>
      </c>
      <c r="AF1713" s="2" t="s">
        <v>273</v>
      </c>
      <c r="AG1713">
        <v>977</v>
      </c>
      <c r="AH1713" s="2" t="s">
        <v>44</v>
      </c>
      <c r="AI1713" s="2" t="s">
        <v>44</v>
      </c>
      <c r="AJ1713" s="3">
        <v>45327.000844907408</v>
      </c>
      <c r="AK1713" s="3">
        <v>45327.12572916667</v>
      </c>
    </row>
    <row r="1714" spans="1:37" x14ac:dyDescent="0.25">
      <c r="A1714">
        <v>1575832</v>
      </c>
      <c r="B1714">
        <v>188102</v>
      </c>
      <c r="C1714" s="1">
        <v>45326</v>
      </c>
      <c r="D1714" s="1" t="str">
        <f>TEXT(Analytics_Data_json[[#This Row],[ORDER DATE ]],"mmm")</f>
        <v>Feb</v>
      </c>
      <c r="E1714" s="2" t="s">
        <v>2088</v>
      </c>
      <c r="F1714">
        <v>54</v>
      </c>
      <c r="G1714" s="2" t="s">
        <v>158</v>
      </c>
      <c r="H1714" s="2" t="s">
        <v>159</v>
      </c>
      <c r="I1714">
        <v>74</v>
      </c>
      <c r="J1714" s="4">
        <v>1617</v>
      </c>
      <c r="K1714" s="2" t="s">
        <v>851</v>
      </c>
      <c r="L1714" s="2" t="s">
        <v>37</v>
      </c>
      <c r="M1714">
        <v>0</v>
      </c>
      <c r="N1714">
        <v>81</v>
      </c>
      <c r="O1714">
        <v>81</v>
      </c>
      <c r="P1714" s="2" t="s">
        <v>554</v>
      </c>
      <c r="Q1714" s="2" t="s">
        <v>555</v>
      </c>
      <c r="R1714">
        <v>1</v>
      </c>
      <c r="S1714" s="2" t="s">
        <v>40</v>
      </c>
      <c r="T1714">
        <v>14</v>
      </c>
      <c r="U1714" s="2" t="s">
        <v>176</v>
      </c>
      <c r="V1714">
        <v>1</v>
      </c>
      <c r="W1714">
        <v>125</v>
      </c>
      <c r="X1714">
        <v>125</v>
      </c>
      <c r="Y1714">
        <v>0</v>
      </c>
      <c r="Z1714">
        <v>0</v>
      </c>
      <c r="AA1714">
        <v>125</v>
      </c>
      <c r="AB1714">
        <f>Analytics_Data_json[[#This Row],[amount]]-Analytics_Data_json[[#This Row],[custom_discount]]</f>
        <v>125</v>
      </c>
      <c r="AC1714">
        <f>(Analytics_Data_json[[#This Row],[order_qty]]*Analytics_Data_json[[#This Row],[unit_price]])-Analytics_Data_json[[#This Row],[discount]]-Analytics_Data_json[[#This Row],[custom_discount]]</f>
        <v>125</v>
      </c>
      <c r="AD1714">
        <v>273</v>
      </c>
      <c r="AE1714" s="2" t="s">
        <v>188</v>
      </c>
      <c r="AF1714" s="2" t="s">
        <v>189</v>
      </c>
      <c r="AG1714">
        <v>228</v>
      </c>
      <c r="AH1714" s="2" t="s">
        <v>44</v>
      </c>
      <c r="AI1714" s="2" t="s">
        <v>44</v>
      </c>
      <c r="AJ1714" s="3">
        <v>45327.000844907408</v>
      </c>
      <c r="AK1714" s="3">
        <v>45327.12572916667</v>
      </c>
    </row>
    <row r="1715" spans="1:37" x14ac:dyDescent="0.25">
      <c r="A1715">
        <v>1575831</v>
      </c>
      <c r="B1715">
        <v>188102</v>
      </c>
      <c r="C1715" s="1">
        <v>45326</v>
      </c>
      <c r="D1715" s="1" t="str">
        <f>TEXT(Analytics_Data_json[[#This Row],[ORDER DATE ]],"mmm")</f>
        <v>Feb</v>
      </c>
      <c r="E1715" s="2" t="s">
        <v>2088</v>
      </c>
      <c r="F1715">
        <v>54</v>
      </c>
      <c r="G1715" s="2" t="s">
        <v>158</v>
      </c>
      <c r="H1715" s="2" t="s">
        <v>159</v>
      </c>
      <c r="I1715">
        <v>74</v>
      </c>
      <c r="J1715" s="4">
        <v>1617</v>
      </c>
      <c r="K1715" s="2" t="s">
        <v>851</v>
      </c>
      <c r="L1715" s="2" t="s">
        <v>37</v>
      </c>
      <c r="M1715">
        <v>0</v>
      </c>
      <c r="N1715">
        <v>80</v>
      </c>
      <c r="O1715">
        <v>80</v>
      </c>
      <c r="P1715" s="2" t="s">
        <v>174</v>
      </c>
      <c r="Q1715" s="2" t="s">
        <v>175</v>
      </c>
      <c r="R1715">
        <v>1</v>
      </c>
      <c r="S1715" s="2" t="s">
        <v>40</v>
      </c>
      <c r="T1715">
        <v>14</v>
      </c>
      <c r="U1715" s="2" t="s">
        <v>176</v>
      </c>
      <c r="V1715">
        <v>1</v>
      </c>
      <c r="W1715">
        <v>125</v>
      </c>
      <c r="X1715">
        <v>125</v>
      </c>
      <c r="Y1715">
        <v>0</v>
      </c>
      <c r="Z1715">
        <v>0</v>
      </c>
      <c r="AA1715">
        <v>125</v>
      </c>
      <c r="AB1715">
        <f>Analytics_Data_json[[#This Row],[amount]]-Analytics_Data_json[[#This Row],[custom_discount]]</f>
        <v>125</v>
      </c>
      <c r="AC1715">
        <f>(Analytics_Data_json[[#This Row],[order_qty]]*Analytics_Data_json[[#This Row],[unit_price]])-Analytics_Data_json[[#This Row],[discount]]-Analytics_Data_json[[#This Row],[custom_discount]]</f>
        <v>125</v>
      </c>
      <c r="AD1715">
        <v>273</v>
      </c>
      <c r="AE1715" s="2" t="s">
        <v>188</v>
      </c>
      <c r="AF1715" s="2" t="s">
        <v>189</v>
      </c>
      <c r="AG1715">
        <v>228</v>
      </c>
      <c r="AH1715" s="2" t="s">
        <v>44</v>
      </c>
      <c r="AI1715" s="2" t="s">
        <v>44</v>
      </c>
      <c r="AJ1715" s="3">
        <v>45327.000844907408</v>
      </c>
      <c r="AK1715" s="3">
        <v>45327.12572916667</v>
      </c>
    </row>
    <row r="1716" spans="1:37" x14ac:dyDescent="0.25">
      <c r="A1716">
        <v>1575830</v>
      </c>
      <c r="B1716">
        <v>188102</v>
      </c>
      <c r="C1716" s="1">
        <v>45326</v>
      </c>
      <c r="D1716" s="1" t="str">
        <f>TEXT(Analytics_Data_json[[#This Row],[ORDER DATE ]],"mmm")</f>
        <v>Feb</v>
      </c>
      <c r="E1716" s="2" t="s">
        <v>2088</v>
      </c>
      <c r="F1716">
        <v>54</v>
      </c>
      <c r="G1716" s="2" t="s">
        <v>158</v>
      </c>
      <c r="H1716" s="2" t="s">
        <v>159</v>
      </c>
      <c r="I1716">
        <v>74</v>
      </c>
      <c r="J1716" s="4">
        <v>1617</v>
      </c>
      <c r="K1716" s="2" t="s">
        <v>851</v>
      </c>
      <c r="L1716" s="2" t="s">
        <v>37</v>
      </c>
      <c r="M1716">
        <v>0</v>
      </c>
      <c r="N1716">
        <v>62</v>
      </c>
      <c r="O1716">
        <v>62</v>
      </c>
      <c r="P1716" s="2" t="s">
        <v>48</v>
      </c>
      <c r="Q1716" s="2" t="s">
        <v>49</v>
      </c>
      <c r="R1716">
        <v>1</v>
      </c>
      <c r="S1716" s="2" t="s">
        <v>40</v>
      </c>
      <c r="T1716">
        <v>10</v>
      </c>
      <c r="U1716" s="2" t="s">
        <v>41</v>
      </c>
      <c r="V1716">
        <v>6</v>
      </c>
      <c r="W1716">
        <v>30</v>
      </c>
      <c r="X1716">
        <v>180</v>
      </c>
      <c r="Y1716">
        <v>0</v>
      </c>
      <c r="Z1716">
        <v>0</v>
      </c>
      <c r="AA1716">
        <v>180</v>
      </c>
      <c r="AB1716">
        <f>Analytics_Data_json[[#This Row],[amount]]-Analytics_Data_json[[#This Row],[custom_discount]]</f>
        <v>180</v>
      </c>
      <c r="AC1716">
        <f>(Analytics_Data_json[[#This Row],[order_qty]]*Analytics_Data_json[[#This Row],[unit_price]])-Analytics_Data_json[[#This Row],[discount]]-Analytics_Data_json[[#This Row],[custom_discount]]</f>
        <v>180</v>
      </c>
      <c r="AD1716">
        <v>273</v>
      </c>
      <c r="AE1716" s="2" t="s">
        <v>188</v>
      </c>
      <c r="AF1716" s="2" t="s">
        <v>189</v>
      </c>
      <c r="AG1716">
        <v>228</v>
      </c>
      <c r="AH1716" s="2" t="s">
        <v>44</v>
      </c>
      <c r="AI1716" s="2" t="s">
        <v>44</v>
      </c>
      <c r="AJ1716" s="3">
        <v>45327.000844907408</v>
      </c>
      <c r="AK1716" s="3">
        <v>45327.12572916667</v>
      </c>
    </row>
    <row r="1717" spans="1:37" x14ac:dyDescent="0.25">
      <c r="A1717">
        <v>1575829</v>
      </c>
      <c r="B1717">
        <v>188102</v>
      </c>
      <c r="C1717" s="1">
        <v>45326</v>
      </c>
      <c r="D1717" s="1" t="str">
        <f>TEXT(Analytics_Data_json[[#This Row],[ORDER DATE ]],"mmm")</f>
        <v>Feb</v>
      </c>
      <c r="E1717" s="2" t="s">
        <v>2088</v>
      </c>
      <c r="F1717">
        <v>54</v>
      </c>
      <c r="G1717" s="2" t="s">
        <v>158</v>
      </c>
      <c r="H1717" s="2" t="s">
        <v>159</v>
      </c>
      <c r="I1717">
        <v>74</v>
      </c>
      <c r="J1717" s="4">
        <v>1617</v>
      </c>
      <c r="K1717" s="2" t="s">
        <v>851</v>
      </c>
      <c r="L1717" s="2" t="s">
        <v>37</v>
      </c>
      <c r="M1717">
        <v>0</v>
      </c>
      <c r="N1717">
        <v>52</v>
      </c>
      <c r="O1717">
        <v>52</v>
      </c>
      <c r="P1717" s="2" t="s">
        <v>46</v>
      </c>
      <c r="Q1717" s="2" t="s">
        <v>47</v>
      </c>
      <c r="R1717">
        <v>1</v>
      </c>
      <c r="S1717" s="2" t="s">
        <v>40</v>
      </c>
      <c r="T1717">
        <v>10</v>
      </c>
      <c r="U1717" s="2" t="s">
        <v>41</v>
      </c>
      <c r="V1717">
        <v>2</v>
      </c>
      <c r="W1717">
        <v>118</v>
      </c>
      <c r="X1717">
        <v>236</v>
      </c>
      <c r="Y1717">
        <v>0</v>
      </c>
      <c r="Z1717">
        <v>0</v>
      </c>
      <c r="AA1717">
        <v>236</v>
      </c>
      <c r="AB1717">
        <f>Analytics_Data_json[[#This Row],[amount]]-Analytics_Data_json[[#This Row],[custom_discount]]</f>
        <v>236</v>
      </c>
      <c r="AC1717">
        <f>(Analytics_Data_json[[#This Row],[order_qty]]*Analytics_Data_json[[#This Row],[unit_price]])-Analytics_Data_json[[#This Row],[discount]]-Analytics_Data_json[[#This Row],[custom_discount]]</f>
        <v>236</v>
      </c>
      <c r="AD1717">
        <v>273</v>
      </c>
      <c r="AE1717" s="2" t="s">
        <v>188</v>
      </c>
      <c r="AF1717" s="2" t="s">
        <v>189</v>
      </c>
      <c r="AG1717">
        <v>228</v>
      </c>
      <c r="AH1717" s="2" t="s">
        <v>44</v>
      </c>
      <c r="AI1717" s="2" t="s">
        <v>44</v>
      </c>
      <c r="AJ1717" s="3">
        <v>45327.000844907408</v>
      </c>
      <c r="AK1717" s="3">
        <v>45327.12572916667</v>
      </c>
    </row>
    <row r="1718" spans="1:37" x14ac:dyDescent="0.25">
      <c r="A1718">
        <v>1575828</v>
      </c>
      <c r="B1718">
        <v>188102</v>
      </c>
      <c r="C1718" s="1">
        <v>45326</v>
      </c>
      <c r="D1718" s="1" t="str">
        <f>TEXT(Analytics_Data_json[[#This Row],[ORDER DATE ]],"mmm")</f>
        <v>Feb</v>
      </c>
      <c r="E1718" s="2" t="s">
        <v>2088</v>
      </c>
      <c r="F1718">
        <v>54</v>
      </c>
      <c r="G1718" s="2" t="s">
        <v>158</v>
      </c>
      <c r="H1718" s="2" t="s">
        <v>159</v>
      </c>
      <c r="I1718">
        <v>74</v>
      </c>
      <c r="J1718" s="4">
        <v>1617</v>
      </c>
      <c r="K1718" s="2" t="s">
        <v>851</v>
      </c>
      <c r="L1718" s="2" t="s">
        <v>37</v>
      </c>
      <c r="M1718">
        <v>0</v>
      </c>
      <c r="N1718">
        <v>51</v>
      </c>
      <c r="O1718">
        <v>51</v>
      </c>
      <c r="P1718" s="2" t="s">
        <v>207</v>
      </c>
      <c r="Q1718" s="2" t="s">
        <v>208</v>
      </c>
      <c r="R1718">
        <v>1</v>
      </c>
      <c r="S1718" s="2" t="s">
        <v>40</v>
      </c>
      <c r="T1718">
        <v>9</v>
      </c>
      <c r="U1718" s="2" t="s">
        <v>185</v>
      </c>
      <c r="V1718">
        <v>3</v>
      </c>
      <c r="W1718">
        <v>58</v>
      </c>
      <c r="X1718">
        <v>174</v>
      </c>
      <c r="Y1718">
        <v>0</v>
      </c>
      <c r="Z1718">
        <v>0</v>
      </c>
      <c r="AA1718">
        <v>174</v>
      </c>
      <c r="AB1718">
        <f>Analytics_Data_json[[#This Row],[amount]]-Analytics_Data_json[[#This Row],[custom_discount]]</f>
        <v>174</v>
      </c>
      <c r="AC1718">
        <f>(Analytics_Data_json[[#This Row],[order_qty]]*Analytics_Data_json[[#This Row],[unit_price]])-Analytics_Data_json[[#This Row],[discount]]-Analytics_Data_json[[#This Row],[custom_discount]]</f>
        <v>174</v>
      </c>
      <c r="AD1718">
        <v>273</v>
      </c>
      <c r="AE1718" s="2" t="s">
        <v>188</v>
      </c>
      <c r="AF1718" s="2" t="s">
        <v>189</v>
      </c>
      <c r="AG1718">
        <v>228</v>
      </c>
      <c r="AH1718" s="2" t="s">
        <v>44</v>
      </c>
      <c r="AI1718" s="2" t="s">
        <v>44</v>
      </c>
      <c r="AJ1718" s="3">
        <v>45327.000844907408</v>
      </c>
      <c r="AK1718" s="3">
        <v>45327.12572916667</v>
      </c>
    </row>
    <row r="1719" spans="1:37" x14ac:dyDescent="0.25">
      <c r="A1719">
        <v>1575827</v>
      </c>
      <c r="B1719">
        <v>188102</v>
      </c>
      <c r="C1719" s="1">
        <v>45326</v>
      </c>
      <c r="D1719" s="1" t="str">
        <f>TEXT(Analytics_Data_json[[#This Row],[ORDER DATE ]],"mmm")</f>
        <v>Feb</v>
      </c>
      <c r="E1719" s="2" t="s">
        <v>2088</v>
      </c>
      <c r="F1719">
        <v>54</v>
      </c>
      <c r="G1719" s="2" t="s">
        <v>158</v>
      </c>
      <c r="H1719" s="2" t="s">
        <v>159</v>
      </c>
      <c r="I1719">
        <v>74</v>
      </c>
      <c r="J1719" s="4">
        <v>1617</v>
      </c>
      <c r="K1719" s="2" t="s">
        <v>851</v>
      </c>
      <c r="L1719" s="2" t="s">
        <v>37</v>
      </c>
      <c r="M1719">
        <v>0</v>
      </c>
      <c r="N1719">
        <v>1</v>
      </c>
      <c r="O1719">
        <v>1</v>
      </c>
      <c r="P1719" s="2" t="s">
        <v>331</v>
      </c>
      <c r="Q1719" s="2" t="s">
        <v>332</v>
      </c>
      <c r="R1719">
        <v>1</v>
      </c>
      <c r="S1719" s="2" t="s">
        <v>40</v>
      </c>
      <c r="T1719">
        <v>1</v>
      </c>
      <c r="U1719" s="2" t="s">
        <v>333</v>
      </c>
      <c r="V1719">
        <v>2</v>
      </c>
      <c r="W1719">
        <v>100</v>
      </c>
      <c r="X1719">
        <v>200</v>
      </c>
      <c r="Y1719">
        <v>0</v>
      </c>
      <c r="Z1719">
        <v>0</v>
      </c>
      <c r="AA1719">
        <v>200</v>
      </c>
      <c r="AB1719">
        <f>Analytics_Data_json[[#This Row],[amount]]-Analytics_Data_json[[#This Row],[custom_discount]]</f>
        <v>200</v>
      </c>
      <c r="AC1719">
        <f>(Analytics_Data_json[[#This Row],[order_qty]]*Analytics_Data_json[[#This Row],[unit_price]])-Analytics_Data_json[[#This Row],[discount]]-Analytics_Data_json[[#This Row],[custom_discount]]</f>
        <v>200</v>
      </c>
      <c r="AD1719">
        <v>273</v>
      </c>
      <c r="AE1719" s="2" t="s">
        <v>188</v>
      </c>
      <c r="AF1719" s="2" t="s">
        <v>189</v>
      </c>
      <c r="AG1719">
        <v>228</v>
      </c>
      <c r="AH1719" s="2" t="s">
        <v>44</v>
      </c>
      <c r="AI1719" s="2" t="s">
        <v>44</v>
      </c>
      <c r="AJ1719" s="3">
        <v>45327.000844907408</v>
      </c>
      <c r="AK1719" s="3">
        <v>45327.12572916667</v>
      </c>
    </row>
    <row r="1720" spans="1:37" x14ac:dyDescent="0.25">
      <c r="A1720">
        <v>1575826</v>
      </c>
      <c r="B1720">
        <v>188101</v>
      </c>
      <c r="C1720" s="1">
        <v>45326</v>
      </c>
      <c r="D1720" s="1" t="str">
        <f>TEXT(Analytics_Data_json[[#This Row],[ORDER DATE ]],"mmm")</f>
        <v>Feb</v>
      </c>
      <c r="E1720" s="2" t="s">
        <v>2089</v>
      </c>
      <c r="F1720">
        <v>54</v>
      </c>
      <c r="G1720" s="2" t="s">
        <v>158</v>
      </c>
      <c r="H1720" s="2" t="s">
        <v>159</v>
      </c>
      <c r="I1720">
        <v>74</v>
      </c>
      <c r="J1720" s="4">
        <v>1668</v>
      </c>
      <c r="K1720" s="2" t="s">
        <v>864</v>
      </c>
      <c r="L1720" s="2" t="s">
        <v>37</v>
      </c>
      <c r="M1720">
        <v>0</v>
      </c>
      <c r="N1720">
        <v>62</v>
      </c>
      <c r="O1720">
        <v>62</v>
      </c>
      <c r="P1720" s="2" t="s">
        <v>48</v>
      </c>
      <c r="Q1720" s="2" t="s">
        <v>49</v>
      </c>
      <c r="R1720">
        <v>1</v>
      </c>
      <c r="S1720" s="2" t="s">
        <v>40</v>
      </c>
      <c r="T1720">
        <v>10</v>
      </c>
      <c r="U1720" s="2" t="s">
        <v>41</v>
      </c>
      <c r="V1720">
        <v>16</v>
      </c>
      <c r="W1720">
        <v>30</v>
      </c>
      <c r="X1720">
        <v>480</v>
      </c>
      <c r="Y1720">
        <v>0</v>
      </c>
      <c r="Z1720">
        <v>0</v>
      </c>
      <c r="AA1720">
        <v>480</v>
      </c>
      <c r="AB1720">
        <f>Analytics_Data_json[[#This Row],[amount]]-Analytics_Data_json[[#This Row],[custom_discount]]</f>
        <v>480</v>
      </c>
      <c r="AC1720">
        <f>(Analytics_Data_json[[#This Row],[order_qty]]*Analytics_Data_json[[#This Row],[unit_price]])-Analytics_Data_json[[#This Row],[discount]]-Analytics_Data_json[[#This Row],[custom_discount]]</f>
        <v>480</v>
      </c>
      <c r="AD1720">
        <v>273</v>
      </c>
      <c r="AE1720" s="2" t="s">
        <v>188</v>
      </c>
      <c r="AF1720" s="2" t="s">
        <v>189</v>
      </c>
      <c r="AG1720">
        <v>228</v>
      </c>
      <c r="AH1720" s="2" t="s">
        <v>44</v>
      </c>
      <c r="AI1720" s="2" t="s">
        <v>44</v>
      </c>
      <c r="AJ1720" s="3">
        <v>45327.000844907408</v>
      </c>
      <c r="AK1720" s="3">
        <v>45327.12572916667</v>
      </c>
    </row>
    <row r="1721" spans="1:37" x14ac:dyDescent="0.25">
      <c r="A1721">
        <v>1575825</v>
      </c>
      <c r="B1721">
        <v>188101</v>
      </c>
      <c r="C1721" s="1">
        <v>45326</v>
      </c>
      <c r="D1721" s="1" t="str">
        <f>TEXT(Analytics_Data_json[[#This Row],[ORDER DATE ]],"mmm")</f>
        <v>Feb</v>
      </c>
      <c r="E1721" s="2" t="s">
        <v>2089</v>
      </c>
      <c r="F1721">
        <v>54</v>
      </c>
      <c r="G1721" s="2" t="s">
        <v>158</v>
      </c>
      <c r="H1721" s="2" t="s">
        <v>159</v>
      </c>
      <c r="I1721">
        <v>74</v>
      </c>
      <c r="J1721" s="4">
        <v>1668</v>
      </c>
      <c r="K1721" s="2" t="s">
        <v>864</v>
      </c>
      <c r="L1721" s="2" t="s">
        <v>37</v>
      </c>
      <c r="M1721">
        <v>0</v>
      </c>
      <c r="N1721">
        <v>61</v>
      </c>
      <c r="O1721">
        <v>61</v>
      </c>
      <c r="P1721" s="2" t="s">
        <v>50</v>
      </c>
      <c r="Q1721" s="2" t="s">
        <v>51</v>
      </c>
      <c r="R1721">
        <v>1</v>
      </c>
      <c r="S1721" s="2" t="s">
        <v>40</v>
      </c>
      <c r="T1721">
        <v>10</v>
      </c>
      <c r="U1721" s="2" t="s">
        <v>41</v>
      </c>
      <c r="V1721">
        <v>25</v>
      </c>
      <c r="W1721">
        <v>30</v>
      </c>
      <c r="X1721">
        <v>750</v>
      </c>
      <c r="Y1721">
        <v>0</v>
      </c>
      <c r="Z1721">
        <v>0</v>
      </c>
      <c r="AA1721">
        <v>750</v>
      </c>
      <c r="AB1721">
        <f>Analytics_Data_json[[#This Row],[amount]]-Analytics_Data_json[[#This Row],[custom_discount]]</f>
        <v>750</v>
      </c>
      <c r="AC1721">
        <f>(Analytics_Data_json[[#This Row],[order_qty]]*Analytics_Data_json[[#This Row],[unit_price]])-Analytics_Data_json[[#This Row],[discount]]-Analytics_Data_json[[#This Row],[custom_discount]]</f>
        <v>750</v>
      </c>
      <c r="AD1721">
        <v>273</v>
      </c>
      <c r="AE1721" s="2" t="s">
        <v>188</v>
      </c>
      <c r="AF1721" s="2" t="s">
        <v>189</v>
      </c>
      <c r="AG1721">
        <v>228</v>
      </c>
      <c r="AH1721" s="2" t="s">
        <v>44</v>
      </c>
      <c r="AI1721" s="2" t="s">
        <v>44</v>
      </c>
      <c r="AJ1721" s="3">
        <v>45327.000844907408</v>
      </c>
      <c r="AK1721" s="3">
        <v>45327.12572916667</v>
      </c>
    </row>
    <row r="1722" spans="1:37" x14ac:dyDescent="0.25">
      <c r="A1722">
        <v>1575824</v>
      </c>
      <c r="B1722">
        <v>188100</v>
      </c>
      <c r="C1722" s="1">
        <v>45326</v>
      </c>
      <c r="D1722" s="1" t="str">
        <f>TEXT(Analytics_Data_json[[#This Row],[ORDER DATE ]],"mmm")</f>
        <v>Feb</v>
      </c>
      <c r="E1722" s="2" t="s">
        <v>2090</v>
      </c>
      <c r="F1722">
        <v>54</v>
      </c>
      <c r="G1722" s="2" t="s">
        <v>158</v>
      </c>
      <c r="H1722" s="2" t="s">
        <v>159</v>
      </c>
      <c r="I1722">
        <v>74</v>
      </c>
      <c r="J1722" s="4">
        <v>1666</v>
      </c>
      <c r="K1722" s="2" t="s">
        <v>2091</v>
      </c>
      <c r="L1722" s="2" t="s">
        <v>37</v>
      </c>
      <c r="M1722">
        <v>0</v>
      </c>
      <c r="N1722">
        <v>69</v>
      </c>
      <c r="O1722">
        <v>69</v>
      </c>
      <c r="P1722" s="2" t="s">
        <v>72</v>
      </c>
      <c r="Q1722" s="2" t="s">
        <v>73</v>
      </c>
      <c r="R1722">
        <v>1</v>
      </c>
      <c r="S1722" s="2" t="s">
        <v>40</v>
      </c>
      <c r="T1722">
        <v>12</v>
      </c>
      <c r="U1722" s="2" t="s">
        <v>74</v>
      </c>
      <c r="V1722">
        <v>12</v>
      </c>
      <c r="W1722">
        <v>8.5</v>
      </c>
      <c r="X1722">
        <v>102</v>
      </c>
      <c r="Y1722">
        <v>0</v>
      </c>
      <c r="Z1722">
        <v>0</v>
      </c>
      <c r="AA1722">
        <v>102</v>
      </c>
      <c r="AB1722">
        <f>Analytics_Data_json[[#This Row],[amount]]-Analytics_Data_json[[#This Row],[custom_discount]]</f>
        <v>102</v>
      </c>
      <c r="AC1722">
        <f>(Analytics_Data_json[[#This Row],[order_qty]]*Analytics_Data_json[[#This Row],[unit_price]])-Analytics_Data_json[[#This Row],[discount]]-Analytics_Data_json[[#This Row],[custom_discount]]</f>
        <v>102</v>
      </c>
      <c r="AD1722">
        <v>273</v>
      </c>
      <c r="AE1722" s="2" t="s">
        <v>188</v>
      </c>
      <c r="AF1722" s="2" t="s">
        <v>189</v>
      </c>
      <c r="AG1722">
        <v>228</v>
      </c>
      <c r="AH1722" s="2" t="s">
        <v>44</v>
      </c>
      <c r="AI1722" s="2" t="s">
        <v>44</v>
      </c>
      <c r="AJ1722" s="3">
        <v>45327.000844907408</v>
      </c>
      <c r="AK1722" s="3">
        <v>45327.12572916667</v>
      </c>
    </row>
    <row r="1723" spans="1:37" x14ac:dyDescent="0.25">
      <c r="A1723">
        <v>1575823</v>
      </c>
      <c r="B1723">
        <v>188100</v>
      </c>
      <c r="C1723" s="1">
        <v>45326</v>
      </c>
      <c r="D1723" s="1" t="str">
        <f>TEXT(Analytics_Data_json[[#This Row],[ORDER DATE ]],"mmm")</f>
        <v>Feb</v>
      </c>
      <c r="E1723" s="2" t="s">
        <v>2090</v>
      </c>
      <c r="F1723">
        <v>54</v>
      </c>
      <c r="G1723" s="2" t="s">
        <v>158</v>
      </c>
      <c r="H1723" s="2" t="s">
        <v>159</v>
      </c>
      <c r="I1723">
        <v>74</v>
      </c>
      <c r="J1723" s="4">
        <v>1666</v>
      </c>
      <c r="K1723" s="2" t="s">
        <v>2091</v>
      </c>
      <c r="L1723" s="2" t="s">
        <v>37</v>
      </c>
      <c r="M1723">
        <v>0</v>
      </c>
      <c r="N1723">
        <v>68</v>
      </c>
      <c r="O1723">
        <v>68</v>
      </c>
      <c r="P1723" s="2" t="s">
        <v>75</v>
      </c>
      <c r="Q1723" s="2" t="s">
        <v>76</v>
      </c>
      <c r="R1723">
        <v>1</v>
      </c>
      <c r="S1723" s="2" t="s">
        <v>40</v>
      </c>
      <c r="T1723">
        <v>12</v>
      </c>
      <c r="U1723" s="2" t="s">
        <v>74</v>
      </c>
      <c r="V1723">
        <v>12</v>
      </c>
      <c r="W1723">
        <v>8.5</v>
      </c>
      <c r="X1723">
        <v>102</v>
      </c>
      <c r="Y1723">
        <v>0</v>
      </c>
      <c r="Z1723">
        <v>0</v>
      </c>
      <c r="AA1723">
        <v>102</v>
      </c>
      <c r="AB1723">
        <f>Analytics_Data_json[[#This Row],[amount]]-Analytics_Data_json[[#This Row],[custom_discount]]</f>
        <v>102</v>
      </c>
      <c r="AC1723">
        <f>(Analytics_Data_json[[#This Row],[order_qty]]*Analytics_Data_json[[#This Row],[unit_price]])-Analytics_Data_json[[#This Row],[discount]]-Analytics_Data_json[[#This Row],[custom_discount]]</f>
        <v>102</v>
      </c>
      <c r="AD1723">
        <v>273</v>
      </c>
      <c r="AE1723" s="2" t="s">
        <v>188</v>
      </c>
      <c r="AF1723" s="2" t="s">
        <v>189</v>
      </c>
      <c r="AG1723">
        <v>228</v>
      </c>
      <c r="AH1723" s="2" t="s">
        <v>44</v>
      </c>
      <c r="AI1723" s="2" t="s">
        <v>44</v>
      </c>
      <c r="AJ1723" s="3">
        <v>45327.000844907408</v>
      </c>
      <c r="AK1723" s="3">
        <v>45327.12572916667</v>
      </c>
    </row>
    <row r="1724" spans="1:37" x14ac:dyDescent="0.25">
      <c r="A1724">
        <v>1575822</v>
      </c>
      <c r="B1724">
        <v>188099</v>
      </c>
      <c r="C1724" s="1">
        <v>45326</v>
      </c>
      <c r="D1724" s="1" t="str">
        <f>TEXT(Analytics_Data_json[[#This Row],[ORDER DATE ]],"mmm")</f>
        <v>Feb</v>
      </c>
      <c r="E1724" s="2" t="s">
        <v>2092</v>
      </c>
      <c r="F1724">
        <v>12</v>
      </c>
      <c r="G1724" s="2" t="s">
        <v>885</v>
      </c>
      <c r="H1724" s="2" t="s">
        <v>886</v>
      </c>
      <c r="I1724">
        <v>32</v>
      </c>
      <c r="J1724" s="4" t="s">
        <v>1124</v>
      </c>
      <c r="K1724" s="2" t="s">
        <v>1125</v>
      </c>
      <c r="L1724" s="2" t="s">
        <v>37</v>
      </c>
      <c r="M1724">
        <v>0</v>
      </c>
      <c r="N1724">
        <v>1</v>
      </c>
      <c r="O1724">
        <v>1</v>
      </c>
      <c r="P1724" s="2" t="s">
        <v>331</v>
      </c>
      <c r="Q1724" s="2" t="s">
        <v>332</v>
      </c>
      <c r="R1724">
        <v>1</v>
      </c>
      <c r="S1724" s="2" t="s">
        <v>40</v>
      </c>
      <c r="T1724">
        <v>1</v>
      </c>
      <c r="U1724" s="2" t="s">
        <v>333</v>
      </c>
      <c r="V1724">
        <v>1</v>
      </c>
      <c r="W1724">
        <v>100</v>
      </c>
      <c r="X1724">
        <v>100</v>
      </c>
      <c r="Y1724">
        <v>0</v>
      </c>
      <c r="Z1724">
        <v>0</v>
      </c>
      <c r="AA1724">
        <v>100</v>
      </c>
      <c r="AB1724">
        <f>Analytics_Data_json[[#This Row],[amount]]-Analytics_Data_json[[#This Row],[custom_discount]]</f>
        <v>100</v>
      </c>
      <c r="AC1724">
        <f>(Analytics_Data_json[[#This Row],[order_qty]]*Analytics_Data_json[[#This Row],[unit_price]])-Analytics_Data_json[[#This Row],[discount]]-Analytics_Data_json[[#This Row],[custom_discount]]</f>
        <v>100</v>
      </c>
      <c r="AD1724">
        <v>178</v>
      </c>
      <c r="AE1724" s="2" t="s">
        <v>891</v>
      </c>
      <c r="AF1724" s="2" t="s">
        <v>892</v>
      </c>
      <c r="AG1724">
        <v>130</v>
      </c>
      <c r="AH1724" s="2" t="s">
        <v>44</v>
      </c>
      <c r="AI1724" s="2" t="s">
        <v>44</v>
      </c>
      <c r="AJ1724" s="3">
        <v>45327.000844907408</v>
      </c>
      <c r="AK1724" s="3">
        <v>45327.12572916667</v>
      </c>
    </row>
    <row r="1725" spans="1:37" x14ac:dyDescent="0.25">
      <c r="A1725">
        <v>1575821</v>
      </c>
      <c r="B1725">
        <v>188099</v>
      </c>
      <c r="C1725" s="1">
        <v>45326</v>
      </c>
      <c r="D1725" s="1" t="str">
        <f>TEXT(Analytics_Data_json[[#This Row],[ORDER DATE ]],"mmm")</f>
        <v>Feb</v>
      </c>
      <c r="E1725" s="2" t="s">
        <v>2092</v>
      </c>
      <c r="F1725">
        <v>12</v>
      </c>
      <c r="G1725" s="2" t="s">
        <v>885</v>
      </c>
      <c r="H1725" s="2" t="s">
        <v>886</v>
      </c>
      <c r="I1725">
        <v>32</v>
      </c>
      <c r="J1725" s="4" t="s">
        <v>1124</v>
      </c>
      <c r="K1725" s="2" t="s">
        <v>1125</v>
      </c>
      <c r="L1725" s="2" t="s">
        <v>37</v>
      </c>
      <c r="M1725">
        <v>0</v>
      </c>
      <c r="N1725">
        <v>83</v>
      </c>
      <c r="O1725">
        <v>83</v>
      </c>
      <c r="P1725" s="2" t="s">
        <v>87</v>
      </c>
      <c r="Q1725" s="2" t="s">
        <v>88</v>
      </c>
      <c r="R1725">
        <v>1</v>
      </c>
      <c r="S1725" s="2" t="s">
        <v>40</v>
      </c>
      <c r="T1725">
        <v>2</v>
      </c>
      <c r="U1725" s="2" t="s">
        <v>89</v>
      </c>
      <c r="V1725">
        <v>1</v>
      </c>
      <c r="W1725">
        <v>100</v>
      </c>
      <c r="X1725">
        <v>100</v>
      </c>
      <c r="Y1725">
        <v>0</v>
      </c>
      <c r="Z1725">
        <v>0</v>
      </c>
      <c r="AA1725">
        <v>100</v>
      </c>
      <c r="AB1725">
        <f>Analytics_Data_json[[#This Row],[amount]]-Analytics_Data_json[[#This Row],[custom_discount]]</f>
        <v>100</v>
      </c>
      <c r="AC1725">
        <f>(Analytics_Data_json[[#This Row],[order_qty]]*Analytics_Data_json[[#This Row],[unit_price]])-Analytics_Data_json[[#This Row],[discount]]-Analytics_Data_json[[#This Row],[custom_discount]]</f>
        <v>100</v>
      </c>
      <c r="AD1725">
        <v>178</v>
      </c>
      <c r="AE1725" s="2" t="s">
        <v>891</v>
      </c>
      <c r="AF1725" s="2" t="s">
        <v>892</v>
      </c>
      <c r="AG1725">
        <v>130</v>
      </c>
      <c r="AH1725" s="2" t="s">
        <v>44</v>
      </c>
      <c r="AI1725" s="2" t="s">
        <v>44</v>
      </c>
      <c r="AJ1725" s="3">
        <v>45327.000844907408</v>
      </c>
      <c r="AK1725" s="3">
        <v>45327.12572916667</v>
      </c>
    </row>
    <row r="1726" spans="1:37" x14ac:dyDescent="0.25">
      <c r="A1726">
        <v>1575820</v>
      </c>
      <c r="B1726">
        <v>188099</v>
      </c>
      <c r="C1726" s="1">
        <v>45326</v>
      </c>
      <c r="D1726" s="1" t="str">
        <f>TEXT(Analytics_Data_json[[#This Row],[ORDER DATE ]],"mmm")</f>
        <v>Feb</v>
      </c>
      <c r="E1726" s="2" t="s">
        <v>2092</v>
      </c>
      <c r="F1726">
        <v>12</v>
      </c>
      <c r="G1726" s="2" t="s">
        <v>885</v>
      </c>
      <c r="H1726" s="2" t="s">
        <v>886</v>
      </c>
      <c r="I1726">
        <v>32</v>
      </c>
      <c r="J1726" s="4" t="s">
        <v>1124</v>
      </c>
      <c r="K1726" s="2" t="s">
        <v>1125</v>
      </c>
      <c r="L1726" s="2" t="s">
        <v>37</v>
      </c>
      <c r="M1726">
        <v>0</v>
      </c>
      <c r="N1726">
        <v>53</v>
      </c>
      <c r="O1726">
        <v>53</v>
      </c>
      <c r="P1726" s="2" t="s">
        <v>38</v>
      </c>
      <c r="Q1726" s="2" t="s">
        <v>39</v>
      </c>
      <c r="R1726">
        <v>1</v>
      </c>
      <c r="S1726" s="2" t="s">
        <v>40</v>
      </c>
      <c r="T1726">
        <v>10</v>
      </c>
      <c r="U1726" s="2" t="s">
        <v>41</v>
      </c>
      <c r="V1726">
        <v>1</v>
      </c>
      <c r="W1726">
        <v>118</v>
      </c>
      <c r="X1726">
        <v>118</v>
      </c>
      <c r="Y1726">
        <v>0</v>
      </c>
      <c r="Z1726">
        <v>0</v>
      </c>
      <c r="AA1726">
        <v>118</v>
      </c>
      <c r="AB1726">
        <f>Analytics_Data_json[[#This Row],[amount]]-Analytics_Data_json[[#This Row],[custom_discount]]</f>
        <v>118</v>
      </c>
      <c r="AC1726">
        <f>(Analytics_Data_json[[#This Row],[order_qty]]*Analytics_Data_json[[#This Row],[unit_price]])-Analytics_Data_json[[#This Row],[discount]]-Analytics_Data_json[[#This Row],[custom_discount]]</f>
        <v>118</v>
      </c>
      <c r="AD1726">
        <v>178</v>
      </c>
      <c r="AE1726" s="2" t="s">
        <v>891</v>
      </c>
      <c r="AF1726" s="2" t="s">
        <v>892</v>
      </c>
      <c r="AG1726">
        <v>130</v>
      </c>
      <c r="AH1726" s="2" t="s">
        <v>44</v>
      </c>
      <c r="AI1726" s="2" t="s">
        <v>44</v>
      </c>
      <c r="AJ1726" s="3">
        <v>45327.000844907408</v>
      </c>
      <c r="AK1726" s="3">
        <v>45327.12572916667</v>
      </c>
    </row>
    <row r="1727" spans="1:37" x14ac:dyDescent="0.25">
      <c r="A1727">
        <v>1575819</v>
      </c>
      <c r="B1727">
        <v>188099</v>
      </c>
      <c r="C1727" s="1">
        <v>45326</v>
      </c>
      <c r="D1727" s="1" t="str">
        <f>TEXT(Analytics_Data_json[[#This Row],[ORDER DATE ]],"mmm")</f>
        <v>Feb</v>
      </c>
      <c r="E1727" s="2" t="s">
        <v>2092</v>
      </c>
      <c r="F1727">
        <v>12</v>
      </c>
      <c r="G1727" s="2" t="s">
        <v>885</v>
      </c>
      <c r="H1727" s="2" t="s">
        <v>886</v>
      </c>
      <c r="I1727">
        <v>32</v>
      </c>
      <c r="J1727" s="4" t="s">
        <v>1124</v>
      </c>
      <c r="K1727" s="2" t="s">
        <v>1125</v>
      </c>
      <c r="L1727" s="2" t="s">
        <v>37</v>
      </c>
      <c r="M1727">
        <v>0</v>
      </c>
      <c r="N1727">
        <v>52</v>
      </c>
      <c r="O1727">
        <v>52</v>
      </c>
      <c r="P1727" s="2" t="s">
        <v>46</v>
      </c>
      <c r="Q1727" s="2" t="s">
        <v>47</v>
      </c>
      <c r="R1727">
        <v>1</v>
      </c>
      <c r="S1727" s="2" t="s">
        <v>40</v>
      </c>
      <c r="T1727">
        <v>10</v>
      </c>
      <c r="U1727" s="2" t="s">
        <v>41</v>
      </c>
      <c r="V1727">
        <v>1</v>
      </c>
      <c r="W1727">
        <v>118</v>
      </c>
      <c r="X1727">
        <v>118</v>
      </c>
      <c r="Y1727">
        <v>0</v>
      </c>
      <c r="Z1727">
        <v>0</v>
      </c>
      <c r="AA1727">
        <v>118</v>
      </c>
      <c r="AB1727">
        <f>Analytics_Data_json[[#This Row],[amount]]-Analytics_Data_json[[#This Row],[custom_discount]]</f>
        <v>118</v>
      </c>
      <c r="AC1727">
        <f>(Analytics_Data_json[[#This Row],[order_qty]]*Analytics_Data_json[[#This Row],[unit_price]])-Analytics_Data_json[[#This Row],[discount]]-Analytics_Data_json[[#This Row],[custom_discount]]</f>
        <v>118</v>
      </c>
      <c r="AD1727">
        <v>178</v>
      </c>
      <c r="AE1727" s="2" t="s">
        <v>891</v>
      </c>
      <c r="AF1727" s="2" t="s">
        <v>892</v>
      </c>
      <c r="AG1727">
        <v>130</v>
      </c>
      <c r="AH1727" s="2" t="s">
        <v>44</v>
      </c>
      <c r="AI1727" s="2" t="s">
        <v>44</v>
      </c>
      <c r="AJ1727" s="3">
        <v>45327.000844907408</v>
      </c>
      <c r="AK1727" s="3">
        <v>45327.12572916667</v>
      </c>
    </row>
    <row r="1728" spans="1:37" x14ac:dyDescent="0.25">
      <c r="A1728">
        <v>1575818</v>
      </c>
      <c r="B1728">
        <v>188099</v>
      </c>
      <c r="C1728" s="1">
        <v>45326</v>
      </c>
      <c r="D1728" s="1" t="str">
        <f>TEXT(Analytics_Data_json[[#This Row],[ORDER DATE ]],"mmm")</f>
        <v>Feb</v>
      </c>
      <c r="E1728" s="2" t="s">
        <v>2092</v>
      </c>
      <c r="F1728">
        <v>12</v>
      </c>
      <c r="G1728" s="2" t="s">
        <v>885</v>
      </c>
      <c r="H1728" s="2" t="s">
        <v>886</v>
      </c>
      <c r="I1728">
        <v>32</v>
      </c>
      <c r="J1728" s="4" t="s">
        <v>1124</v>
      </c>
      <c r="K1728" s="2" t="s">
        <v>1125</v>
      </c>
      <c r="L1728" s="2" t="s">
        <v>37</v>
      </c>
      <c r="M1728">
        <v>0</v>
      </c>
      <c r="N1728">
        <v>76</v>
      </c>
      <c r="O1728">
        <v>76</v>
      </c>
      <c r="P1728" s="2" t="s">
        <v>63</v>
      </c>
      <c r="Q1728" s="2" t="s">
        <v>64</v>
      </c>
      <c r="R1728">
        <v>1</v>
      </c>
      <c r="S1728" s="2" t="s">
        <v>40</v>
      </c>
      <c r="T1728">
        <v>13</v>
      </c>
      <c r="U1728" s="2" t="s">
        <v>62</v>
      </c>
      <c r="V1728">
        <v>1</v>
      </c>
      <c r="W1728">
        <v>150</v>
      </c>
      <c r="X1728">
        <v>150</v>
      </c>
      <c r="Y1728">
        <v>0</v>
      </c>
      <c r="Z1728">
        <v>0</v>
      </c>
      <c r="AA1728">
        <v>150</v>
      </c>
      <c r="AB1728">
        <f>Analytics_Data_json[[#This Row],[amount]]-Analytics_Data_json[[#This Row],[custom_discount]]</f>
        <v>150</v>
      </c>
      <c r="AC1728">
        <f>(Analytics_Data_json[[#This Row],[order_qty]]*Analytics_Data_json[[#This Row],[unit_price]])-Analytics_Data_json[[#This Row],[discount]]-Analytics_Data_json[[#This Row],[custom_discount]]</f>
        <v>150</v>
      </c>
      <c r="AD1728">
        <v>178</v>
      </c>
      <c r="AE1728" s="2" t="s">
        <v>891</v>
      </c>
      <c r="AF1728" s="2" t="s">
        <v>892</v>
      </c>
      <c r="AG1728">
        <v>130</v>
      </c>
      <c r="AH1728" s="2" t="s">
        <v>44</v>
      </c>
      <c r="AI1728" s="2" t="s">
        <v>44</v>
      </c>
      <c r="AJ1728" s="3">
        <v>45327.000844907408</v>
      </c>
      <c r="AK1728" s="3">
        <v>45327.12572916667</v>
      </c>
    </row>
    <row r="1729" spans="1:37" x14ac:dyDescent="0.25">
      <c r="A1729">
        <v>1575817</v>
      </c>
      <c r="B1729">
        <v>188099</v>
      </c>
      <c r="C1729" s="1">
        <v>45326</v>
      </c>
      <c r="D1729" s="1" t="str">
        <f>TEXT(Analytics_Data_json[[#This Row],[ORDER DATE ]],"mmm")</f>
        <v>Feb</v>
      </c>
      <c r="E1729" s="2" t="s">
        <v>2092</v>
      </c>
      <c r="F1729">
        <v>12</v>
      </c>
      <c r="G1729" s="2" t="s">
        <v>885</v>
      </c>
      <c r="H1729" s="2" t="s">
        <v>886</v>
      </c>
      <c r="I1729">
        <v>32</v>
      </c>
      <c r="J1729" s="4" t="s">
        <v>1124</v>
      </c>
      <c r="K1729" s="2" t="s">
        <v>1125</v>
      </c>
      <c r="L1729" s="2" t="s">
        <v>37</v>
      </c>
      <c r="M1729">
        <v>0</v>
      </c>
      <c r="N1729">
        <v>34</v>
      </c>
      <c r="O1729">
        <v>34</v>
      </c>
      <c r="P1729" s="2" t="s">
        <v>154</v>
      </c>
      <c r="Q1729" s="2" t="s">
        <v>155</v>
      </c>
      <c r="R1729">
        <v>1</v>
      </c>
      <c r="S1729" s="2" t="s">
        <v>40</v>
      </c>
      <c r="T1729">
        <v>8</v>
      </c>
      <c r="U1729" s="2" t="s">
        <v>156</v>
      </c>
      <c r="V1729">
        <v>1</v>
      </c>
      <c r="W1729">
        <v>150</v>
      </c>
      <c r="X1729">
        <v>150</v>
      </c>
      <c r="Y1729">
        <v>0</v>
      </c>
      <c r="Z1729">
        <v>0</v>
      </c>
      <c r="AA1729">
        <v>150</v>
      </c>
      <c r="AB1729">
        <f>Analytics_Data_json[[#This Row],[amount]]-Analytics_Data_json[[#This Row],[custom_discount]]</f>
        <v>150</v>
      </c>
      <c r="AC1729">
        <f>(Analytics_Data_json[[#This Row],[order_qty]]*Analytics_Data_json[[#This Row],[unit_price]])-Analytics_Data_json[[#This Row],[discount]]-Analytics_Data_json[[#This Row],[custom_discount]]</f>
        <v>150</v>
      </c>
      <c r="AD1729">
        <v>178</v>
      </c>
      <c r="AE1729" s="2" t="s">
        <v>891</v>
      </c>
      <c r="AF1729" s="2" t="s">
        <v>892</v>
      </c>
      <c r="AG1729">
        <v>130</v>
      </c>
      <c r="AH1729" s="2" t="s">
        <v>44</v>
      </c>
      <c r="AI1729" s="2" t="s">
        <v>44</v>
      </c>
      <c r="AJ1729" s="3">
        <v>45327.000844907408</v>
      </c>
      <c r="AK1729" s="3">
        <v>45327.12572916667</v>
      </c>
    </row>
    <row r="1730" spans="1:37" x14ac:dyDescent="0.25">
      <c r="A1730">
        <v>1575816</v>
      </c>
      <c r="B1730">
        <v>188099</v>
      </c>
      <c r="C1730" s="1">
        <v>45326</v>
      </c>
      <c r="D1730" s="1" t="str">
        <f>TEXT(Analytics_Data_json[[#This Row],[ORDER DATE ]],"mmm")</f>
        <v>Feb</v>
      </c>
      <c r="E1730" s="2" t="s">
        <v>2092</v>
      </c>
      <c r="F1730">
        <v>12</v>
      </c>
      <c r="G1730" s="2" t="s">
        <v>885</v>
      </c>
      <c r="H1730" s="2" t="s">
        <v>886</v>
      </c>
      <c r="I1730">
        <v>32</v>
      </c>
      <c r="J1730" s="4" t="s">
        <v>1124</v>
      </c>
      <c r="K1730" s="2" t="s">
        <v>1125</v>
      </c>
      <c r="L1730" s="2" t="s">
        <v>37</v>
      </c>
      <c r="M1730">
        <v>0</v>
      </c>
      <c r="N1730">
        <v>62</v>
      </c>
      <c r="O1730">
        <v>62</v>
      </c>
      <c r="P1730" s="2" t="s">
        <v>48</v>
      </c>
      <c r="Q1730" s="2" t="s">
        <v>49</v>
      </c>
      <c r="R1730">
        <v>1</v>
      </c>
      <c r="S1730" s="2" t="s">
        <v>40</v>
      </c>
      <c r="T1730">
        <v>10</v>
      </c>
      <c r="U1730" s="2" t="s">
        <v>41</v>
      </c>
      <c r="V1730">
        <v>6</v>
      </c>
      <c r="W1730">
        <v>30</v>
      </c>
      <c r="X1730">
        <v>180</v>
      </c>
      <c r="Y1730">
        <v>0</v>
      </c>
      <c r="Z1730">
        <v>0</v>
      </c>
      <c r="AA1730">
        <v>180</v>
      </c>
      <c r="AB1730">
        <f>Analytics_Data_json[[#This Row],[amount]]-Analytics_Data_json[[#This Row],[custom_discount]]</f>
        <v>180</v>
      </c>
      <c r="AC1730">
        <f>(Analytics_Data_json[[#This Row],[order_qty]]*Analytics_Data_json[[#This Row],[unit_price]])-Analytics_Data_json[[#This Row],[discount]]-Analytics_Data_json[[#This Row],[custom_discount]]</f>
        <v>180</v>
      </c>
      <c r="AD1730">
        <v>178</v>
      </c>
      <c r="AE1730" s="2" t="s">
        <v>891</v>
      </c>
      <c r="AF1730" s="2" t="s">
        <v>892</v>
      </c>
      <c r="AG1730">
        <v>130</v>
      </c>
      <c r="AH1730" s="2" t="s">
        <v>44</v>
      </c>
      <c r="AI1730" s="2" t="s">
        <v>44</v>
      </c>
      <c r="AJ1730" s="3">
        <v>45327.000844907408</v>
      </c>
      <c r="AK1730" s="3">
        <v>45327.12572916667</v>
      </c>
    </row>
    <row r="1731" spans="1:37" x14ac:dyDescent="0.25">
      <c r="A1731">
        <v>1575815</v>
      </c>
      <c r="B1731">
        <v>188099</v>
      </c>
      <c r="C1731" s="1">
        <v>45326</v>
      </c>
      <c r="D1731" s="1" t="str">
        <f>TEXT(Analytics_Data_json[[#This Row],[ORDER DATE ]],"mmm")</f>
        <v>Feb</v>
      </c>
      <c r="E1731" s="2" t="s">
        <v>2092</v>
      </c>
      <c r="F1731">
        <v>12</v>
      </c>
      <c r="G1731" s="2" t="s">
        <v>885</v>
      </c>
      <c r="H1731" s="2" t="s">
        <v>886</v>
      </c>
      <c r="I1731">
        <v>32</v>
      </c>
      <c r="J1731" s="4" t="s">
        <v>1124</v>
      </c>
      <c r="K1731" s="2" t="s">
        <v>1125</v>
      </c>
      <c r="L1731" s="2" t="s">
        <v>37</v>
      </c>
      <c r="M1731">
        <v>0</v>
      </c>
      <c r="N1731">
        <v>41</v>
      </c>
      <c r="O1731">
        <v>41</v>
      </c>
      <c r="P1731" s="2" t="s">
        <v>889</v>
      </c>
      <c r="Q1731" s="2" t="s">
        <v>890</v>
      </c>
      <c r="R1731">
        <v>1</v>
      </c>
      <c r="S1731" s="2" t="s">
        <v>40</v>
      </c>
      <c r="T1731">
        <v>3</v>
      </c>
      <c r="U1731" s="2" t="s">
        <v>67</v>
      </c>
      <c r="V1731">
        <v>24</v>
      </c>
      <c r="W1731">
        <v>16</v>
      </c>
      <c r="X1731">
        <v>384</v>
      </c>
      <c r="Y1731">
        <v>0</v>
      </c>
      <c r="Z1731">
        <v>0</v>
      </c>
      <c r="AA1731">
        <v>384</v>
      </c>
      <c r="AB1731">
        <f>Analytics_Data_json[[#This Row],[amount]]-Analytics_Data_json[[#This Row],[custom_discount]]</f>
        <v>384</v>
      </c>
      <c r="AC1731">
        <f>(Analytics_Data_json[[#This Row],[order_qty]]*Analytics_Data_json[[#This Row],[unit_price]])-Analytics_Data_json[[#This Row],[discount]]-Analytics_Data_json[[#This Row],[custom_discount]]</f>
        <v>384</v>
      </c>
      <c r="AD1731">
        <v>178</v>
      </c>
      <c r="AE1731" s="2" t="s">
        <v>891</v>
      </c>
      <c r="AF1731" s="2" t="s">
        <v>892</v>
      </c>
      <c r="AG1731">
        <v>130</v>
      </c>
      <c r="AH1731" s="2" t="s">
        <v>44</v>
      </c>
      <c r="AI1731" s="2" t="s">
        <v>44</v>
      </c>
      <c r="AJ1731" s="3">
        <v>45327.000844907408</v>
      </c>
      <c r="AK1731" s="3">
        <v>45327.12572916667</v>
      </c>
    </row>
    <row r="1732" spans="1:37" x14ac:dyDescent="0.25">
      <c r="A1732">
        <v>1575814</v>
      </c>
      <c r="B1732">
        <v>188099</v>
      </c>
      <c r="C1732" s="1">
        <v>45326</v>
      </c>
      <c r="D1732" s="1" t="str">
        <f>TEXT(Analytics_Data_json[[#This Row],[ORDER DATE ]],"mmm")</f>
        <v>Feb</v>
      </c>
      <c r="E1732" s="2" t="s">
        <v>2092</v>
      </c>
      <c r="F1732">
        <v>12</v>
      </c>
      <c r="G1732" s="2" t="s">
        <v>885</v>
      </c>
      <c r="H1732" s="2" t="s">
        <v>886</v>
      </c>
      <c r="I1732">
        <v>32</v>
      </c>
      <c r="J1732" s="4" t="s">
        <v>1124</v>
      </c>
      <c r="K1732" s="2" t="s">
        <v>1125</v>
      </c>
      <c r="L1732" s="2" t="s">
        <v>37</v>
      </c>
      <c r="M1732">
        <v>0</v>
      </c>
      <c r="N1732">
        <v>39</v>
      </c>
      <c r="O1732">
        <v>39</v>
      </c>
      <c r="P1732" s="2" t="s">
        <v>893</v>
      </c>
      <c r="Q1732" s="2" t="s">
        <v>894</v>
      </c>
      <c r="R1732">
        <v>1</v>
      </c>
      <c r="S1732" s="2" t="s">
        <v>40</v>
      </c>
      <c r="T1732">
        <v>3</v>
      </c>
      <c r="U1732" s="2" t="s">
        <v>67</v>
      </c>
      <c r="V1732">
        <v>24</v>
      </c>
      <c r="W1732">
        <v>16</v>
      </c>
      <c r="X1732">
        <v>384</v>
      </c>
      <c r="Y1732">
        <v>0</v>
      </c>
      <c r="Z1732">
        <v>0</v>
      </c>
      <c r="AA1732">
        <v>384</v>
      </c>
      <c r="AB1732">
        <f>Analytics_Data_json[[#This Row],[amount]]-Analytics_Data_json[[#This Row],[custom_discount]]</f>
        <v>384</v>
      </c>
      <c r="AC1732">
        <f>(Analytics_Data_json[[#This Row],[order_qty]]*Analytics_Data_json[[#This Row],[unit_price]])-Analytics_Data_json[[#This Row],[discount]]-Analytics_Data_json[[#This Row],[custom_discount]]</f>
        <v>384</v>
      </c>
      <c r="AD1732">
        <v>178</v>
      </c>
      <c r="AE1732" s="2" t="s">
        <v>891</v>
      </c>
      <c r="AF1732" s="2" t="s">
        <v>892</v>
      </c>
      <c r="AG1732">
        <v>130</v>
      </c>
      <c r="AH1732" s="2" t="s">
        <v>44</v>
      </c>
      <c r="AI1732" s="2" t="s">
        <v>44</v>
      </c>
      <c r="AJ1732" s="3">
        <v>45327.000844907408</v>
      </c>
      <c r="AK1732" s="3">
        <v>45327.12572916667</v>
      </c>
    </row>
    <row r="1733" spans="1:37" x14ac:dyDescent="0.25">
      <c r="A1733">
        <v>1575813</v>
      </c>
      <c r="B1733">
        <v>188098</v>
      </c>
      <c r="C1733" s="1">
        <v>45326</v>
      </c>
      <c r="D1733" s="1" t="str">
        <f>TEXT(Analytics_Data_json[[#This Row],[ORDER DATE ]],"mmm")</f>
        <v>Feb</v>
      </c>
      <c r="E1733" s="2" t="s">
        <v>2093</v>
      </c>
      <c r="F1733">
        <v>12</v>
      </c>
      <c r="G1733" s="2" t="s">
        <v>885</v>
      </c>
      <c r="H1733" s="2" t="s">
        <v>886</v>
      </c>
      <c r="I1733">
        <v>32</v>
      </c>
      <c r="J1733" s="4" t="s">
        <v>1170</v>
      </c>
      <c r="K1733" s="2" t="s">
        <v>1171</v>
      </c>
      <c r="L1733" s="2" t="s">
        <v>37</v>
      </c>
      <c r="M1733">
        <v>0</v>
      </c>
      <c r="N1733">
        <v>69</v>
      </c>
      <c r="O1733">
        <v>69</v>
      </c>
      <c r="P1733" s="2" t="s">
        <v>72</v>
      </c>
      <c r="Q1733" s="2" t="s">
        <v>73</v>
      </c>
      <c r="R1733">
        <v>1</v>
      </c>
      <c r="S1733" s="2" t="s">
        <v>40</v>
      </c>
      <c r="T1733">
        <v>12</v>
      </c>
      <c r="U1733" s="2" t="s">
        <v>74</v>
      </c>
      <c r="V1733">
        <v>12</v>
      </c>
      <c r="W1733">
        <v>8.5</v>
      </c>
      <c r="X1733">
        <v>102</v>
      </c>
      <c r="Y1733">
        <v>0</v>
      </c>
      <c r="Z1733">
        <v>0</v>
      </c>
      <c r="AA1733">
        <v>102</v>
      </c>
      <c r="AB1733">
        <f>Analytics_Data_json[[#This Row],[amount]]-Analytics_Data_json[[#This Row],[custom_discount]]</f>
        <v>102</v>
      </c>
      <c r="AC1733">
        <f>(Analytics_Data_json[[#This Row],[order_qty]]*Analytics_Data_json[[#This Row],[unit_price]])-Analytics_Data_json[[#This Row],[discount]]-Analytics_Data_json[[#This Row],[custom_discount]]</f>
        <v>102</v>
      </c>
      <c r="AD1733">
        <v>178</v>
      </c>
      <c r="AE1733" s="2" t="s">
        <v>891</v>
      </c>
      <c r="AF1733" s="2" t="s">
        <v>892</v>
      </c>
      <c r="AG1733">
        <v>130</v>
      </c>
      <c r="AH1733" s="2" t="s">
        <v>44</v>
      </c>
      <c r="AI1733" s="2" t="s">
        <v>44</v>
      </c>
      <c r="AJ1733" s="3">
        <v>45327.000844907408</v>
      </c>
      <c r="AK1733" s="3">
        <v>45327.12572916667</v>
      </c>
    </row>
    <row r="1734" spans="1:37" x14ac:dyDescent="0.25">
      <c r="A1734">
        <v>1575812</v>
      </c>
      <c r="B1734">
        <v>188098</v>
      </c>
      <c r="C1734" s="1">
        <v>45326</v>
      </c>
      <c r="D1734" s="1" t="str">
        <f>TEXT(Analytics_Data_json[[#This Row],[ORDER DATE ]],"mmm")</f>
        <v>Feb</v>
      </c>
      <c r="E1734" s="2" t="s">
        <v>2093</v>
      </c>
      <c r="F1734">
        <v>12</v>
      </c>
      <c r="G1734" s="2" t="s">
        <v>885</v>
      </c>
      <c r="H1734" s="2" t="s">
        <v>886</v>
      </c>
      <c r="I1734">
        <v>32</v>
      </c>
      <c r="J1734" s="4" t="s">
        <v>1170</v>
      </c>
      <c r="K1734" s="2" t="s">
        <v>1171</v>
      </c>
      <c r="L1734" s="2" t="s">
        <v>37</v>
      </c>
      <c r="M1734">
        <v>0</v>
      </c>
      <c r="N1734">
        <v>61</v>
      </c>
      <c r="O1734">
        <v>61</v>
      </c>
      <c r="P1734" s="2" t="s">
        <v>50</v>
      </c>
      <c r="Q1734" s="2" t="s">
        <v>51</v>
      </c>
      <c r="R1734">
        <v>1</v>
      </c>
      <c r="S1734" s="2" t="s">
        <v>40</v>
      </c>
      <c r="T1734">
        <v>10</v>
      </c>
      <c r="U1734" s="2" t="s">
        <v>41</v>
      </c>
      <c r="V1734">
        <v>3</v>
      </c>
      <c r="W1734">
        <v>30</v>
      </c>
      <c r="X1734">
        <v>90</v>
      </c>
      <c r="Y1734">
        <v>0</v>
      </c>
      <c r="Z1734">
        <v>0</v>
      </c>
      <c r="AA1734">
        <v>90</v>
      </c>
      <c r="AB1734">
        <f>Analytics_Data_json[[#This Row],[amount]]-Analytics_Data_json[[#This Row],[custom_discount]]</f>
        <v>90</v>
      </c>
      <c r="AC1734">
        <f>(Analytics_Data_json[[#This Row],[order_qty]]*Analytics_Data_json[[#This Row],[unit_price]])-Analytics_Data_json[[#This Row],[discount]]-Analytics_Data_json[[#This Row],[custom_discount]]</f>
        <v>90</v>
      </c>
      <c r="AD1734">
        <v>178</v>
      </c>
      <c r="AE1734" s="2" t="s">
        <v>891</v>
      </c>
      <c r="AF1734" s="2" t="s">
        <v>892</v>
      </c>
      <c r="AG1734">
        <v>130</v>
      </c>
      <c r="AH1734" s="2" t="s">
        <v>44</v>
      </c>
      <c r="AI1734" s="2" t="s">
        <v>44</v>
      </c>
      <c r="AJ1734" s="3">
        <v>45327.000844907408</v>
      </c>
      <c r="AK1734" s="3">
        <v>45327.12572916667</v>
      </c>
    </row>
    <row r="1735" spans="1:37" x14ac:dyDescent="0.25">
      <c r="A1735">
        <v>1575811</v>
      </c>
      <c r="B1735">
        <v>188098</v>
      </c>
      <c r="C1735" s="1">
        <v>45326</v>
      </c>
      <c r="D1735" s="1" t="str">
        <f>TEXT(Analytics_Data_json[[#This Row],[ORDER DATE ]],"mmm")</f>
        <v>Feb</v>
      </c>
      <c r="E1735" s="2" t="s">
        <v>2093</v>
      </c>
      <c r="F1735">
        <v>12</v>
      </c>
      <c r="G1735" s="2" t="s">
        <v>885</v>
      </c>
      <c r="H1735" s="2" t="s">
        <v>886</v>
      </c>
      <c r="I1735">
        <v>32</v>
      </c>
      <c r="J1735" s="4" t="s">
        <v>1170</v>
      </c>
      <c r="K1735" s="2" t="s">
        <v>1171</v>
      </c>
      <c r="L1735" s="2" t="s">
        <v>37</v>
      </c>
      <c r="M1735">
        <v>0</v>
      </c>
      <c r="N1735">
        <v>62</v>
      </c>
      <c r="O1735">
        <v>62</v>
      </c>
      <c r="P1735" s="2" t="s">
        <v>48</v>
      </c>
      <c r="Q1735" s="2" t="s">
        <v>49</v>
      </c>
      <c r="R1735">
        <v>1</v>
      </c>
      <c r="S1735" s="2" t="s">
        <v>40</v>
      </c>
      <c r="T1735">
        <v>10</v>
      </c>
      <c r="U1735" s="2" t="s">
        <v>41</v>
      </c>
      <c r="V1735">
        <v>3</v>
      </c>
      <c r="W1735">
        <v>30</v>
      </c>
      <c r="X1735">
        <v>90</v>
      </c>
      <c r="Y1735">
        <v>0</v>
      </c>
      <c r="Z1735">
        <v>0</v>
      </c>
      <c r="AA1735">
        <v>90</v>
      </c>
      <c r="AB1735">
        <f>Analytics_Data_json[[#This Row],[amount]]-Analytics_Data_json[[#This Row],[custom_discount]]</f>
        <v>90</v>
      </c>
      <c r="AC1735">
        <f>(Analytics_Data_json[[#This Row],[order_qty]]*Analytics_Data_json[[#This Row],[unit_price]])-Analytics_Data_json[[#This Row],[discount]]-Analytics_Data_json[[#This Row],[custom_discount]]</f>
        <v>90</v>
      </c>
      <c r="AD1735">
        <v>178</v>
      </c>
      <c r="AE1735" s="2" t="s">
        <v>891</v>
      </c>
      <c r="AF1735" s="2" t="s">
        <v>892</v>
      </c>
      <c r="AG1735">
        <v>130</v>
      </c>
      <c r="AH1735" s="2" t="s">
        <v>44</v>
      </c>
      <c r="AI1735" s="2" t="s">
        <v>44</v>
      </c>
      <c r="AJ1735" s="3">
        <v>45327.000844907408</v>
      </c>
      <c r="AK1735" s="3">
        <v>45327.12572916667</v>
      </c>
    </row>
    <row r="1736" spans="1:37" x14ac:dyDescent="0.25">
      <c r="A1736">
        <v>1575810</v>
      </c>
      <c r="B1736">
        <v>188097</v>
      </c>
      <c r="C1736" s="1">
        <v>45326</v>
      </c>
      <c r="D1736" s="1" t="str">
        <f>TEXT(Analytics_Data_json[[#This Row],[ORDER DATE ]],"mmm")</f>
        <v>Feb</v>
      </c>
      <c r="E1736" s="2" t="s">
        <v>2094</v>
      </c>
      <c r="F1736">
        <v>12</v>
      </c>
      <c r="G1736" s="2" t="s">
        <v>885</v>
      </c>
      <c r="H1736" s="2" t="s">
        <v>886</v>
      </c>
      <c r="I1736">
        <v>32</v>
      </c>
      <c r="J1736" s="4" t="s">
        <v>1027</v>
      </c>
      <c r="K1736" s="2" t="s">
        <v>1028</v>
      </c>
      <c r="L1736" s="2" t="s">
        <v>37</v>
      </c>
      <c r="M1736">
        <v>0</v>
      </c>
      <c r="N1736">
        <v>83</v>
      </c>
      <c r="O1736">
        <v>83</v>
      </c>
      <c r="P1736" s="2" t="s">
        <v>87</v>
      </c>
      <c r="Q1736" s="2" t="s">
        <v>88</v>
      </c>
      <c r="R1736">
        <v>1</v>
      </c>
      <c r="S1736" s="2" t="s">
        <v>40</v>
      </c>
      <c r="T1736">
        <v>2</v>
      </c>
      <c r="U1736" s="2" t="s">
        <v>89</v>
      </c>
      <c r="V1736">
        <v>1</v>
      </c>
      <c r="W1736">
        <v>100</v>
      </c>
      <c r="X1736">
        <v>100</v>
      </c>
      <c r="Y1736">
        <v>0</v>
      </c>
      <c r="Z1736">
        <v>0</v>
      </c>
      <c r="AA1736">
        <v>100</v>
      </c>
      <c r="AB1736">
        <f>Analytics_Data_json[[#This Row],[amount]]-Analytics_Data_json[[#This Row],[custom_discount]]</f>
        <v>100</v>
      </c>
      <c r="AC1736">
        <f>(Analytics_Data_json[[#This Row],[order_qty]]*Analytics_Data_json[[#This Row],[unit_price]])-Analytics_Data_json[[#This Row],[discount]]-Analytics_Data_json[[#This Row],[custom_discount]]</f>
        <v>100</v>
      </c>
      <c r="AD1736">
        <v>178</v>
      </c>
      <c r="AE1736" s="2" t="s">
        <v>891</v>
      </c>
      <c r="AF1736" s="2" t="s">
        <v>892</v>
      </c>
      <c r="AG1736">
        <v>130</v>
      </c>
      <c r="AH1736" s="2" t="s">
        <v>44</v>
      </c>
      <c r="AI1736" s="2" t="s">
        <v>44</v>
      </c>
      <c r="AJ1736" s="3">
        <v>45327.000844907408</v>
      </c>
      <c r="AK1736" s="3">
        <v>45327.12572916667</v>
      </c>
    </row>
    <row r="1737" spans="1:37" x14ac:dyDescent="0.25">
      <c r="A1737">
        <v>1575809</v>
      </c>
      <c r="B1737">
        <v>188097</v>
      </c>
      <c r="C1737" s="1">
        <v>45326</v>
      </c>
      <c r="D1737" s="1" t="str">
        <f>TEXT(Analytics_Data_json[[#This Row],[ORDER DATE ]],"mmm")</f>
        <v>Feb</v>
      </c>
      <c r="E1737" s="2" t="s">
        <v>2094</v>
      </c>
      <c r="F1737">
        <v>12</v>
      </c>
      <c r="G1737" s="2" t="s">
        <v>885</v>
      </c>
      <c r="H1737" s="2" t="s">
        <v>886</v>
      </c>
      <c r="I1737">
        <v>32</v>
      </c>
      <c r="J1737" s="4" t="s">
        <v>1027</v>
      </c>
      <c r="K1737" s="2" t="s">
        <v>1028</v>
      </c>
      <c r="L1737" s="2" t="s">
        <v>37</v>
      </c>
      <c r="M1737">
        <v>0</v>
      </c>
      <c r="N1737">
        <v>1</v>
      </c>
      <c r="O1737">
        <v>1</v>
      </c>
      <c r="P1737" s="2" t="s">
        <v>331</v>
      </c>
      <c r="Q1737" s="2" t="s">
        <v>332</v>
      </c>
      <c r="R1737">
        <v>1</v>
      </c>
      <c r="S1737" s="2" t="s">
        <v>40</v>
      </c>
      <c r="T1737">
        <v>1</v>
      </c>
      <c r="U1737" s="2" t="s">
        <v>333</v>
      </c>
      <c r="V1737">
        <v>1</v>
      </c>
      <c r="W1737">
        <v>100</v>
      </c>
      <c r="X1737">
        <v>100</v>
      </c>
      <c r="Y1737">
        <v>0</v>
      </c>
      <c r="Z1737">
        <v>0</v>
      </c>
      <c r="AA1737">
        <v>100</v>
      </c>
      <c r="AB1737">
        <f>Analytics_Data_json[[#This Row],[amount]]-Analytics_Data_json[[#This Row],[custom_discount]]</f>
        <v>100</v>
      </c>
      <c r="AC1737">
        <f>(Analytics_Data_json[[#This Row],[order_qty]]*Analytics_Data_json[[#This Row],[unit_price]])-Analytics_Data_json[[#This Row],[discount]]-Analytics_Data_json[[#This Row],[custom_discount]]</f>
        <v>100</v>
      </c>
      <c r="AD1737">
        <v>178</v>
      </c>
      <c r="AE1737" s="2" t="s">
        <v>891</v>
      </c>
      <c r="AF1737" s="2" t="s">
        <v>892</v>
      </c>
      <c r="AG1737">
        <v>130</v>
      </c>
      <c r="AH1737" s="2" t="s">
        <v>44</v>
      </c>
      <c r="AI1737" s="2" t="s">
        <v>44</v>
      </c>
      <c r="AJ1737" s="3">
        <v>45327.000844907408</v>
      </c>
      <c r="AK1737" s="3">
        <v>45327.12572916667</v>
      </c>
    </row>
    <row r="1738" spans="1:37" x14ac:dyDescent="0.25">
      <c r="A1738">
        <v>1575808</v>
      </c>
      <c r="B1738">
        <v>188097</v>
      </c>
      <c r="C1738" s="1">
        <v>45326</v>
      </c>
      <c r="D1738" s="1" t="str">
        <f>TEXT(Analytics_Data_json[[#This Row],[ORDER DATE ]],"mmm")</f>
        <v>Feb</v>
      </c>
      <c r="E1738" s="2" t="s">
        <v>2094</v>
      </c>
      <c r="F1738">
        <v>12</v>
      </c>
      <c r="G1738" s="2" t="s">
        <v>885</v>
      </c>
      <c r="H1738" s="2" t="s">
        <v>886</v>
      </c>
      <c r="I1738">
        <v>32</v>
      </c>
      <c r="J1738" s="4" t="s">
        <v>1027</v>
      </c>
      <c r="K1738" s="2" t="s">
        <v>1028</v>
      </c>
      <c r="L1738" s="2" t="s">
        <v>37</v>
      </c>
      <c r="M1738">
        <v>0</v>
      </c>
      <c r="N1738">
        <v>23</v>
      </c>
      <c r="O1738">
        <v>23</v>
      </c>
      <c r="P1738" s="2" t="s">
        <v>52</v>
      </c>
      <c r="Q1738" s="2" t="s">
        <v>53</v>
      </c>
      <c r="R1738">
        <v>1</v>
      </c>
      <c r="S1738" s="2" t="s">
        <v>40</v>
      </c>
      <c r="T1738">
        <v>7</v>
      </c>
      <c r="U1738" s="2" t="s">
        <v>54</v>
      </c>
      <c r="V1738">
        <v>1</v>
      </c>
      <c r="W1738">
        <v>150</v>
      </c>
      <c r="X1738">
        <v>150</v>
      </c>
      <c r="Y1738">
        <v>0</v>
      </c>
      <c r="Z1738">
        <v>0</v>
      </c>
      <c r="AA1738">
        <v>150</v>
      </c>
      <c r="AB1738">
        <f>Analytics_Data_json[[#This Row],[amount]]-Analytics_Data_json[[#This Row],[custom_discount]]</f>
        <v>150</v>
      </c>
      <c r="AC1738">
        <f>(Analytics_Data_json[[#This Row],[order_qty]]*Analytics_Data_json[[#This Row],[unit_price]])-Analytics_Data_json[[#This Row],[discount]]-Analytics_Data_json[[#This Row],[custom_discount]]</f>
        <v>150</v>
      </c>
      <c r="AD1738">
        <v>178</v>
      </c>
      <c r="AE1738" s="2" t="s">
        <v>891</v>
      </c>
      <c r="AF1738" s="2" t="s">
        <v>892</v>
      </c>
      <c r="AG1738">
        <v>130</v>
      </c>
      <c r="AH1738" s="2" t="s">
        <v>44</v>
      </c>
      <c r="AI1738" s="2" t="s">
        <v>44</v>
      </c>
      <c r="AJ1738" s="3">
        <v>45327.000844907408</v>
      </c>
      <c r="AK1738" s="3">
        <v>45327.12572916667</v>
      </c>
    </row>
    <row r="1739" spans="1:37" x14ac:dyDescent="0.25">
      <c r="A1739">
        <v>1575807</v>
      </c>
      <c r="B1739">
        <v>188097</v>
      </c>
      <c r="C1739" s="1">
        <v>45326</v>
      </c>
      <c r="D1739" s="1" t="str">
        <f>TEXT(Analytics_Data_json[[#This Row],[ORDER DATE ]],"mmm")</f>
        <v>Feb</v>
      </c>
      <c r="E1739" s="2" t="s">
        <v>2094</v>
      </c>
      <c r="F1739">
        <v>12</v>
      </c>
      <c r="G1739" s="2" t="s">
        <v>885</v>
      </c>
      <c r="H1739" s="2" t="s">
        <v>886</v>
      </c>
      <c r="I1739">
        <v>32</v>
      </c>
      <c r="J1739" s="4" t="s">
        <v>1027</v>
      </c>
      <c r="K1739" s="2" t="s">
        <v>1028</v>
      </c>
      <c r="L1739" s="2" t="s">
        <v>37</v>
      </c>
      <c r="M1739">
        <v>0</v>
      </c>
      <c r="N1739">
        <v>53</v>
      </c>
      <c r="O1739">
        <v>53</v>
      </c>
      <c r="P1739" s="2" t="s">
        <v>38</v>
      </c>
      <c r="Q1739" s="2" t="s">
        <v>39</v>
      </c>
      <c r="R1739">
        <v>1</v>
      </c>
      <c r="S1739" s="2" t="s">
        <v>40</v>
      </c>
      <c r="T1739">
        <v>10</v>
      </c>
      <c r="U1739" s="2" t="s">
        <v>41</v>
      </c>
      <c r="V1739">
        <v>1</v>
      </c>
      <c r="W1739">
        <v>118</v>
      </c>
      <c r="X1739">
        <v>118</v>
      </c>
      <c r="Y1739">
        <v>0</v>
      </c>
      <c r="Z1739">
        <v>0</v>
      </c>
      <c r="AA1739">
        <v>118</v>
      </c>
      <c r="AB1739">
        <f>Analytics_Data_json[[#This Row],[amount]]-Analytics_Data_json[[#This Row],[custom_discount]]</f>
        <v>118</v>
      </c>
      <c r="AC1739">
        <f>(Analytics_Data_json[[#This Row],[order_qty]]*Analytics_Data_json[[#This Row],[unit_price]])-Analytics_Data_json[[#This Row],[discount]]-Analytics_Data_json[[#This Row],[custom_discount]]</f>
        <v>118</v>
      </c>
      <c r="AD1739">
        <v>178</v>
      </c>
      <c r="AE1739" s="2" t="s">
        <v>891</v>
      </c>
      <c r="AF1739" s="2" t="s">
        <v>892</v>
      </c>
      <c r="AG1739">
        <v>130</v>
      </c>
      <c r="AH1739" s="2" t="s">
        <v>44</v>
      </c>
      <c r="AI1739" s="2" t="s">
        <v>44</v>
      </c>
      <c r="AJ1739" s="3">
        <v>45327.000844907408</v>
      </c>
      <c r="AK1739" s="3">
        <v>45327.12572916667</v>
      </c>
    </row>
    <row r="1740" spans="1:37" x14ac:dyDescent="0.25">
      <c r="A1740">
        <v>1575806</v>
      </c>
      <c r="B1740">
        <v>188096</v>
      </c>
      <c r="C1740" s="1">
        <v>45326</v>
      </c>
      <c r="D1740" s="1" t="str">
        <f>TEXT(Analytics_Data_json[[#This Row],[ORDER DATE ]],"mmm")</f>
        <v>Feb</v>
      </c>
      <c r="E1740" s="2" t="s">
        <v>2095</v>
      </c>
      <c r="F1740">
        <v>12</v>
      </c>
      <c r="G1740" s="2" t="s">
        <v>885</v>
      </c>
      <c r="H1740" s="2" t="s">
        <v>886</v>
      </c>
      <c r="I1740">
        <v>32</v>
      </c>
      <c r="J1740" s="4" t="s">
        <v>1893</v>
      </c>
      <c r="K1740" s="2" t="s">
        <v>1894</v>
      </c>
      <c r="L1740" s="2" t="s">
        <v>37</v>
      </c>
      <c r="M1740">
        <v>0</v>
      </c>
      <c r="N1740">
        <v>52</v>
      </c>
      <c r="O1740">
        <v>52</v>
      </c>
      <c r="P1740" s="2" t="s">
        <v>46</v>
      </c>
      <c r="Q1740" s="2" t="s">
        <v>47</v>
      </c>
      <c r="R1740">
        <v>1</v>
      </c>
      <c r="S1740" s="2" t="s">
        <v>40</v>
      </c>
      <c r="T1740">
        <v>10</v>
      </c>
      <c r="U1740" s="2" t="s">
        <v>41</v>
      </c>
      <c r="V1740">
        <v>1</v>
      </c>
      <c r="W1740">
        <v>118</v>
      </c>
      <c r="X1740">
        <v>118</v>
      </c>
      <c r="Y1740">
        <v>0</v>
      </c>
      <c r="Z1740">
        <v>0</v>
      </c>
      <c r="AA1740">
        <v>118</v>
      </c>
      <c r="AB1740">
        <f>Analytics_Data_json[[#This Row],[amount]]-Analytics_Data_json[[#This Row],[custom_discount]]</f>
        <v>118</v>
      </c>
      <c r="AC1740">
        <f>(Analytics_Data_json[[#This Row],[order_qty]]*Analytics_Data_json[[#This Row],[unit_price]])-Analytics_Data_json[[#This Row],[discount]]-Analytics_Data_json[[#This Row],[custom_discount]]</f>
        <v>118</v>
      </c>
      <c r="AD1740">
        <v>178</v>
      </c>
      <c r="AE1740" s="2" t="s">
        <v>891</v>
      </c>
      <c r="AF1740" s="2" t="s">
        <v>892</v>
      </c>
      <c r="AG1740">
        <v>130</v>
      </c>
      <c r="AH1740" s="2" t="s">
        <v>44</v>
      </c>
      <c r="AI1740" s="2" t="s">
        <v>44</v>
      </c>
      <c r="AJ1740" s="3">
        <v>45327.000844907408</v>
      </c>
      <c r="AK1740" s="3">
        <v>45327.12572916667</v>
      </c>
    </row>
    <row r="1741" spans="1:37" x14ac:dyDescent="0.25">
      <c r="A1741">
        <v>1575805</v>
      </c>
      <c r="B1741">
        <v>188096</v>
      </c>
      <c r="C1741" s="1">
        <v>45326</v>
      </c>
      <c r="D1741" s="1" t="str">
        <f>TEXT(Analytics_Data_json[[#This Row],[ORDER DATE ]],"mmm")</f>
        <v>Feb</v>
      </c>
      <c r="E1741" s="2" t="s">
        <v>2095</v>
      </c>
      <c r="F1741">
        <v>12</v>
      </c>
      <c r="G1741" s="2" t="s">
        <v>885</v>
      </c>
      <c r="H1741" s="2" t="s">
        <v>886</v>
      </c>
      <c r="I1741">
        <v>32</v>
      </c>
      <c r="J1741" s="4" t="s">
        <v>1893</v>
      </c>
      <c r="K1741" s="2" t="s">
        <v>1894</v>
      </c>
      <c r="L1741" s="2" t="s">
        <v>37</v>
      </c>
      <c r="M1741">
        <v>0</v>
      </c>
      <c r="N1741">
        <v>69</v>
      </c>
      <c r="O1741">
        <v>69</v>
      </c>
      <c r="P1741" s="2" t="s">
        <v>72</v>
      </c>
      <c r="Q1741" s="2" t="s">
        <v>73</v>
      </c>
      <c r="R1741">
        <v>1</v>
      </c>
      <c r="S1741" s="2" t="s">
        <v>40</v>
      </c>
      <c r="T1741">
        <v>12</v>
      </c>
      <c r="U1741" s="2" t="s">
        <v>74</v>
      </c>
      <c r="V1741">
        <v>12</v>
      </c>
      <c r="W1741">
        <v>8.5</v>
      </c>
      <c r="X1741">
        <v>102</v>
      </c>
      <c r="Y1741">
        <v>0</v>
      </c>
      <c r="Z1741">
        <v>0</v>
      </c>
      <c r="AA1741">
        <v>102</v>
      </c>
      <c r="AB1741">
        <f>Analytics_Data_json[[#This Row],[amount]]-Analytics_Data_json[[#This Row],[custom_discount]]</f>
        <v>102</v>
      </c>
      <c r="AC1741">
        <f>(Analytics_Data_json[[#This Row],[order_qty]]*Analytics_Data_json[[#This Row],[unit_price]])-Analytics_Data_json[[#This Row],[discount]]-Analytics_Data_json[[#This Row],[custom_discount]]</f>
        <v>102</v>
      </c>
      <c r="AD1741">
        <v>178</v>
      </c>
      <c r="AE1741" s="2" t="s">
        <v>891</v>
      </c>
      <c r="AF1741" s="2" t="s">
        <v>892</v>
      </c>
      <c r="AG1741">
        <v>130</v>
      </c>
      <c r="AH1741" s="2" t="s">
        <v>44</v>
      </c>
      <c r="AI1741" s="2" t="s">
        <v>44</v>
      </c>
      <c r="AJ1741" s="3">
        <v>45327.000844907408</v>
      </c>
      <c r="AK1741" s="3">
        <v>45327.12572916667</v>
      </c>
    </row>
    <row r="1742" spans="1:37" x14ac:dyDescent="0.25">
      <c r="A1742">
        <v>1575804</v>
      </c>
      <c r="B1742">
        <v>188096</v>
      </c>
      <c r="C1742" s="1">
        <v>45326</v>
      </c>
      <c r="D1742" s="1" t="str">
        <f>TEXT(Analytics_Data_json[[#This Row],[ORDER DATE ]],"mmm")</f>
        <v>Feb</v>
      </c>
      <c r="E1742" s="2" t="s">
        <v>2095</v>
      </c>
      <c r="F1742">
        <v>12</v>
      </c>
      <c r="G1742" s="2" t="s">
        <v>885</v>
      </c>
      <c r="H1742" s="2" t="s">
        <v>886</v>
      </c>
      <c r="I1742">
        <v>32</v>
      </c>
      <c r="J1742" s="4" t="s">
        <v>1893</v>
      </c>
      <c r="K1742" s="2" t="s">
        <v>1894</v>
      </c>
      <c r="L1742" s="2" t="s">
        <v>37</v>
      </c>
      <c r="M1742">
        <v>0</v>
      </c>
      <c r="N1742">
        <v>68</v>
      </c>
      <c r="O1742">
        <v>68</v>
      </c>
      <c r="P1742" s="2" t="s">
        <v>75</v>
      </c>
      <c r="Q1742" s="2" t="s">
        <v>76</v>
      </c>
      <c r="R1742">
        <v>1</v>
      </c>
      <c r="S1742" s="2" t="s">
        <v>40</v>
      </c>
      <c r="T1742">
        <v>12</v>
      </c>
      <c r="U1742" s="2" t="s">
        <v>74</v>
      </c>
      <c r="V1742">
        <v>12</v>
      </c>
      <c r="W1742">
        <v>8.5</v>
      </c>
      <c r="X1742">
        <v>102</v>
      </c>
      <c r="Y1742">
        <v>0</v>
      </c>
      <c r="Z1742">
        <v>0</v>
      </c>
      <c r="AA1742">
        <v>102</v>
      </c>
      <c r="AB1742">
        <f>Analytics_Data_json[[#This Row],[amount]]-Analytics_Data_json[[#This Row],[custom_discount]]</f>
        <v>102</v>
      </c>
      <c r="AC1742">
        <f>(Analytics_Data_json[[#This Row],[order_qty]]*Analytics_Data_json[[#This Row],[unit_price]])-Analytics_Data_json[[#This Row],[discount]]-Analytics_Data_json[[#This Row],[custom_discount]]</f>
        <v>102</v>
      </c>
      <c r="AD1742">
        <v>178</v>
      </c>
      <c r="AE1742" s="2" t="s">
        <v>891</v>
      </c>
      <c r="AF1742" s="2" t="s">
        <v>892</v>
      </c>
      <c r="AG1742">
        <v>130</v>
      </c>
      <c r="AH1742" s="2" t="s">
        <v>44</v>
      </c>
      <c r="AI1742" s="2" t="s">
        <v>44</v>
      </c>
      <c r="AJ1742" s="3">
        <v>45327.000844907408</v>
      </c>
      <c r="AK1742" s="3">
        <v>45327.12572916667</v>
      </c>
    </row>
    <row r="1743" spans="1:37" x14ac:dyDescent="0.25">
      <c r="A1743">
        <v>1575803</v>
      </c>
      <c r="B1743">
        <v>188096</v>
      </c>
      <c r="C1743" s="1">
        <v>45326</v>
      </c>
      <c r="D1743" s="1" t="str">
        <f>TEXT(Analytics_Data_json[[#This Row],[ORDER DATE ]],"mmm")</f>
        <v>Feb</v>
      </c>
      <c r="E1743" s="2" t="s">
        <v>2095</v>
      </c>
      <c r="F1743">
        <v>12</v>
      </c>
      <c r="G1743" s="2" t="s">
        <v>885</v>
      </c>
      <c r="H1743" s="2" t="s">
        <v>886</v>
      </c>
      <c r="I1743">
        <v>32</v>
      </c>
      <c r="J1743" s="4" t="s">
        <v>1893</v>
      </c>
      <c r="K1743" s="2" t="s">
        <v>1894</v>
      </c>
      <c r="L1743" s="2" t="s">
        <v>37</v>
      </c>
      <c r="M1743">
        <v>0</v>
      </c>
      <c r="N1743">
        <v>61</v>
      </c>
      <c r="O1743">
        <v>61</v>
      </c>
      <c r="P1743" s="2" t="s">
        <v>50</v>
      </c>
      <c r="Q1743" s="2" t="s">
        <v>51</v>
      </c>
      <c r="R1743">
        <v>1</v>
      </c>
      <c r="S1743" s="2" t="s">
        <v>40</v>
      </c>
      <c r="T1743">
        <v>10</v>
      </c>
      <c r="U1743" s="2" t="s">
        <v>41</v>
      </c>
      <c r="V1743">
        <v>3</v>
      </c>
      <c r="W1743">
        <v>30</v>
      </c>
      <c r="X1743">
        <v>90</v>
      </c>
      <c r="Y1743">
        <v>0</v>
      </c>
      <c r="Z1743">
        <v>0</v>
      </c>
      <c r="AA1743">
        <v>90</v>
      </c>
      <c r="AB1743">
        <f>Analytics_Data_json[[#This Row],[amount]]-Analytics_Data_json[[#This Row],[custom_discount]]</f>
        <v>90</v>
      </c>
      <c r="AC1743">
        <f>(Analytics_Data_json[[#This Row],[order_qty]]*Analytics_Data_json[[#This Row],[unit_price]])-Analytics_Data_json[[#This Row],[discount]]-Analytics_Data_json[[#This Row],[custom_discount]]</f>
        <v>90</v>
      </c>
      <c r="AD1743">
        <v>178</v>
      </c>
      <c r="AE1743" s="2" t="s">
        <v>891</v>
      </c>
      <c r="AF1743" s="2" t="s">
        <v>892</v>
      </c>
      <c r="AG1743">
        <v>130</v>
      </c>
      <c r="AH1743" s="2" t="s">
        <v>44</v>
      </c>
      <c r="AI1743" s="2" t="s">
        <v>44</v>
      </c>
      <c r="AJ1743" s="3">
        <v>45327.000844907408</v>
      </c>
      <c r="AK1743" s="3">
        <v>45327.12572916667</v>
      </c>
    </row>
    <row r="1744" spans="1:37" x14ac:dyDescent="0.25">
      <c r="A1744">
        <v>1575802</v>
      </c>
      <c r="B1744">
        <v>188095</v>
      </c>
      <c r="C1744" s="1">
        <v>45326</v>
      </c>
      <c r="D1744" s="1" t="str">
        <f>TEXT(Analytics_Data_json[[#This Row],[ORDER DATE ]],"mmm")</f>
        <v>Feb</v>
      </c>
      <c r="E1744" s="2" t="s">
        <v>2096</v>
      </c>
      <c r="F1744">
        <v>12</v>
      </c>
      <c r="G1744" s="2" t="s">
        <v>885</v>
      </c>
      <c r="H1744" s="2" t="s">
        <v>886</v>
      </c>
      <c r="I1744">
        <v>32</v>
      </c>
      <c r="J1744" s="4" t="s">
        <v>1033</v>
      </c>
      <c r="K1744" s="2" t="s">
        <v>1034</v>
      </c>
      <c r="L1744" s="2" t="s">
        <v>37</v>
      </c>
      <c r="M1744">
        <v>0</v>
      </c>
      <c r="N1744">
        <v>62</v>
      </c>
      <c r="O1744">
        <v>62</v>
      </c>
      <c r="P1744" s="2" t="s">
        <v>48</v>
      </c>
      <c r="Q1744" s="2" t="s">
        <v>49</v>
      </c>
      <c r="R1744">
        <v>1</v>
      </c>
      <c r="S1744" s="2" t="s">
        <v>40</v>
      </c>
      <c r="T1744">
        <v>10</v>
      </c>
      <c r="U1744" s="2" t="s">
        <v>41</v>
      </c>
      <c r="V1744">
        <v>3</v>
      </c>
      <c r="W1744">
        <v>30</v>
      </c>
      <c r="X1744">
        <v>90</v>
      </c>
      <c r="Y1744">
        <v>0</v>
      </c>
      <c r="Z1744">
        <v>0</v>
      </c>
      <c r="AA1744">
        <v>90</v>
      </c>
      <c r="AB1744">
        <f>Analytics_Data_json[[#This Row],[amount]]-Analytics_Data_json[[#This Row],[custom_discount]]</f>
        <v>90</v>
      </c>
      <c r="AC1744">
        <f>(Analytics_Data_json[[#This Row],[order_qty]]*Analytics_Data_json[[#This Row],[unit_price]])-Analytics_Data_json[[#This Row],[discount]]-Analytics_Data_json[[#This Row],[custom_discount]]</f>
        <v>90</v>
      </c>
      <c r="AD1744">
        <v>178</v>
      </c>
      <c r="AE1744" s="2" t="s">
        <v>891</v>
      </c>
      <c r="AF1744" s="2" t="s">
        <v>892</v>
      </c>
      <c r="AG1744">
        <v>130</v>
      </c>
      <c r="AH1744" s="2" t="s">
        <v>44</v>
      </c>
      <c r="AI1744" s="2" t="s">
        <v>44</v>
      </c>
      <c r="AJ1744" s="3">
        <v>45327.000844907408</v>
      </c>
      <c r="AK1744" s="3">
        <v>45327.12572916667</v>
      </c>
    </row>
    <row r="1745" spans="1:37" x14ac:dyDescent="0.25">
      <c r="A1745">
        <v>1575801</v>
      </c>
      <c r="B1745">
        <v>188095</v>
      </c>
      <c r="C1745" s="1">
        <v>45326</v>
      </c>
      <c r="D1745" s="1" t="str">
        <f>TEXT(Analytics_Data_json[[#This Row],[ORDER DATE ]],"mmm")</f>
        <v>Feb</v>
      </c>
      <c r="E1745" s="2" t="s">
        <v>2096</v>
      </c>
      <c r="F1745">
        <v>12</v>
      </c>
      <c r="G1745" s="2" t="s">
        <v>885</v>
      </c>
      <c r="H1745" s="2" t="s">
        <v>886</v>
      </c>
      <c r="I1745">
        <v>32</v>
      </c>
      <c r="J1745" s="4" t="s">
        <v>1033</v>
      </c>
      <c r="K1745" s="2" t="s">
        <v>1034</v>
      </c>
      <c r="L1745" s="2" t="s">
        <v>37</v>
      </c>
      <c r="M1745">
        <v>0</v>
      </c>
      <c r="N1745">
        <v>61</v>
      </c>
      <c r="O1745">
        <v>61</v>
      </c>
      <c r="P1745" s="2" t="s">
        <v>50</v>
      </c>
      <c r="Q1745" s="2" t="s">
        <v>51</v>
      </c>
      <c r="R1745">
        <v>1</v>
      </c>
      <c r="S1745" s="2" t="s">
        <v>40</v>
      </c>
      <c r="T1745">
        <v>10</v>
      </c>
      <c r="U1745" s="2" t="s">
        <v>41</v>
      </c>
      <c r="V1745">
        <v>3</v>
      </c>
      <c r="W1745">
        <v>30</v>
      </c>
      <c r="X1745">
        <v>90</v>
      </c>
      <c r="Y1745">
        <v>0</v>
      </c>
      <c r="Z1745">
        <v>0</v>
      </c>
      <c r="AA1745">
        <v>90</v>
      </c>
      <c r="AB1745">
        <f>Analytics_Data_json[[#This Row],[amount]]-Analytics_Data_json[[#This Row],[custom_discount]]</f>
        <v>90</v>
      </c>
      <c r="AC1745">
        <f>(Analytics_Data_json[[#This Row],[order_qty]]*Analytics_Data_json[[#This Row],[unit_price]])-Analytics_Data_json[[#This Row],[discount]]-Analytics_Data_json[[#This Row],[custom_discount]]</f>
        <v>90</v>
      </c>
      <c r="AD1745">
        <v>178</v>
      </c>
      <c r="AE1745" s="2" t="s">
        <v>891</v>
      </c>
      <c r="AF1745" s="2" t="s">
        <v>892</v>
      </c>
      <c r="AG1745">
        <v>130</v>
      </c>
      <c r="AH1745" s="2" t="s">
        <v>44</v>
      </c>
      <c r="AI1745" s="2" t="s">
        <v>44</v>
      </c>
      <c r="AJ1745" s="3">
        <v>45327.000844907408</v>
      </c>
      <c r="AK1745" s="3">
        <v>45327.12572916667</v>
      </c>
    </row>
    <row r="1746" spans="1:37" x14ac:dyDescent="0.25">
      <c r="A1746">
        <v>1575800</v>
      </c>
      <c r="B1746">
        <v>188095</v>
      </c>
      <c r="C1746" s="1">
        <v>45326</v>
      </c>
      <c r="D1746" s="1" t="str">
        <f>TEXT(Analytics_Data_json[[#This Row],[ORDER DATE ]],"mmm")</f>
        <v>Feb</v>
      </c>
      <c r="E1746" s="2" t="s">
        <v>2096</v>
      </c>
      <c r="F1746">
        <v>12</v>
      </c>
      <c r="G1746" s="2" t="s">
        <v>885</v>
      </c>
      <c r="H1746" s="2" t="s">
        <v>886</v>
      </c>
      <c r="I1746">
        <v>32</v>
      </c>
      <c r="J1746" s="4" t="s">
        <v>1033</v>
      </c>
      <c r="K1746" s="2" t="s">
        <v>1034</v>
      </c>
      <c r="L1746" s="2" t="s">
        <v>37</v>
      </c>
      <c r="M1746">
        <v>0</v>
      </c>
      <c r="N1746">
        <v>69</v>
      </c>
      <c r="O1746">
        <v>69</v>
      </c>
      <c r="P1746" s="2" t="s">
        <v>72</v>
      </c>
      <c r="Q1746" s="2" t="s">
        <v>73</v>
      </c>
      <c r="R1746">
        <v>1</v>
      </c>
      <c r="S1746" s="2" t="s">
        <v>40</v>
      </c>
      <c r="T1746">
        <v>12</v>
      </c>
      <c r="U1746" s="2" t="s">
        <v>74</v>
      </c>
      <c r="V1746">
        <v>12</v>
      </c>
      <c r="W1746">
        <v>8.5</v>
      </c>
      <c r="X1746">
        <v>102</v>
      </c>
      <c r="Y1746">
        <v>0</v>
      </c>
      <c r="Z1746">
        <v>0</v>
      </c>
      <c r="AA1746">
        <v>102</v>
      </c>
      <c r="AB1746">
        <f>Analytics_Data_json[[#This Row],[amount]]-Analytics_Data_json[[#This Row],[custom_discount]]</f>
        <v>102</v>
      </c>
      <c r="AC1746">
        <f>(Analytics_Data_json[[#This Row],[order_qty]]*Analytics_Data_json[[#This Row],[unit_price]])-Analytics_Data_json[[#This Row],[discount]]-Analytics_Data_json[[#This Row],[custom_discount]]</f>
        <v>102</v>
      </c>
      <c r="AD1746">
        <v>178</v>
      </c>
      <c r="AE1746" s="2" t="s">
        <v>891</v>
      </c>
      <c r="AF1746" s="2" t="s">
        <v>892</v>
      </c>
      <c r="AG1746">
        <v>130</v>
      </c>
      <c r="AH1746" s="2" t="s">
        <v>44</v>
      </c>
      <c r="AI1746" s="2" t="s">
        <v>44</v>
      </c>
      <c r="AJ1746" s="3">
        <v>45327.000844907408</v>
      </c>
      <c r="AK1746" s="3">
        <v>45327.12572916667</v>
      </c>
    </row>
    <row r="1747" spans="1:37" x14ac:dyDescent="0.25">
      <c r="A1747">
        <v>1575799</v>
      </c>
      <c r="B1747">
        <v>188095</v>
      </c>
      <c r="C1747" s="1">
        <v>45326</v>
      </c>
      <c r="D1747" s="1" t="str">
        <f>TEXT(Analytics_Data_json[[#This Row],[ORDER DATE ]],"mmm")</f>
        <v>Feb</v>
      </c>
      <c r="E1747" s="2" t="s">
        <v>2096</v>
      </c>
      <c r="F1747">
        <v>12</v>
      </c>
      <c r="G1747" s="2" t="s">
        <v>885</v>
      </c>
      <c r="H1747" s="2" t="s">
        <v>886</v>
      </c>
      <c r="I1747">
        <v>32</v>
      </c>
      <c r="J1747" s="4" t="s">
        <v>1033</v>
      </c>
      <c r="K1747" s="2" t="s">
        <v>1034</v>
      </c>
      <c r="L1747" s="2" t="s">
        <v>37</v>
      </c>
      <c r="M1747">
        <v>0</v>
      </c>
      <c r="N1747">
        <v>68</v>
      </c>
      <c r="O1747">
        <v>68</v>
      </c>
      <c r="P1747" s="2" t="s">
        <v>75</v>
      </c>
      <c r="Q1747" s="2" t="s">
        <v>76</v>
      </c>
      <c r="R1747">
        <v>1</v>
      </c>
      <c r="S1747" s="2" t="s">
        <v>40</v>
      </c>
      <c r="T1747">
        <v>12</v>
      </c>
      <c r="U1747" s="2" t="s">
        <v>74</v>
      </c>
      <c r="V1747">
        <v>12</v>
      </c>
      <c r="W1747">
        <v>8.5</v>
      </c>
      <c r="X1747">
        <v>102</v>
      </c>
      <c r="Y1747">
        <v>0</v>
      </c>
      <c r="Z1747">
        <v>0</v>
      </c>
      <c r="AA1747">
        <v>102</v>
      </c>
      <c r="AB1747">
        <f>Analytics_Data_json[[#This Row],[amount]]-Analytics_Data_json[[#This Row],[custom_discount]]</f>
        <v>102</v>
      </c>
      <c r="AC1747">
        <f>(Analytics_Data_json[[#This Row],[order_qty]]*Analytics_Data_json[[#This Row],[unit_price]])-Analytics_Data_json[[#This Row],[discount]]-Analytics_Data_json[[#This Row],[custom_discount]]</f>
        <v>102</v>
      </c>
      <c r="AD1747">
        <v>178</v>
      </c>
      <c r="AE1747" s="2" t="s">
        <v>891</v>
      </c>
      <c r="AF1747" s="2" t="s">
        <v>892</v>
      </c>
      <c r="AG1747">
        <v>130</v>
      </c>
      <c r="AH1747" s="2" t="s">
        <v>44</v>
      </c>
      <c r="AI1747" s="2" t="s">
        <v>44</v>
      </c>
      <c r="AJ1747" s="3">
        <v>45327.000844907408</v>
      </c>
      <c r="AK1747" s="3">
        <v>45327.12572916667</v>
      </c>
    </row>
    <row r="1748" spans="1:37" x14ac:dyDescent="0.25">
      <c r="A1748">
        <v>1575796</v>
      </c>
      <c r="B1748">
        <v>188093</v>
      </c>
      <c r="C1748" s="1">
        <v>45326</v>
      </c>
      <c r="D1748" s="1" t="str">
        <f>TEXT(Analytics_Data_json[[#This Row],[ORDER DATE ]],"mmm")</f>
        <v>Feb</v>
      </c>
      <c r="E1748" s="2" t="s">
        <v>2097</v>
      </c>
      <c r="F1748">
        <v>54</v>
      </c>
      <c r="G1748" s="2" t="s">
        <v>158</v>
      </c>
      <c r="H1748" s="2" t="s">
        <v>159</v>
      </c>
      <c r="I1748">
        <v>74</v>
      </c>
      <c r="J1748" s="4">
        <v>1655</v>
      </c>
      <c r="K1748" s="2" t="s">
        <v>460</v>
      </c>
      <c r="L1748" s="2" t="s">
        <v>37</v>
      </c>
      <c r="M1748">
        <v>0</v>
      </c>
      <c r="N1748">
        <v>69</v>
      </c>
      <c r="O1748">
        <v>69</v>
      </c>
      <c r="P1748" s="2" t="s">
        <v>72</v>
      </c>
      <c r="Q1748" s="2" t="s">
        <v>73</v>
      </c>
      <c r="R1748">
        <v>1</v>
      </c>
      <c r="S1748" s="2" t="s">
        <v>40</v>
      </c>
      <c r="T1748">
        <v>12</v>
      </c>
      <c r="U1748" s="2" t="s">
        <v>74</v>
      </c>
      <c r="V1748">
        <v>24</v>
      </c>
      <c r="W1748">
        <v>8.5</v>
      </c>
      <c r="X1748">
        <v>204</v>
      </c>
      <c r="Y1748">
        <v>0</v>
      </c>
      <c r="Z1748">
        <v>0</v>
      </c>
      <c r="AA1748">
        <v>204</v>
      </c>
      <c r="AB1748">
        <f>Analytics_Data_json[[#This Row],[amount]]-Analytics_Data_json[[#This Row],[custom_discount]]</f>
        <v>204</v>
      </c>
      <c r="AC1748">
        <f>(Analytics_Data_json[[#This Row],[order_qty]]*Analytics_Data_json[[#This Row],[unit_price]])-Analytics_Data_json[[#This Row],[discount]]-Analytics_Data_json[[#This Row],[custom_discount]]</f>
        <v>204</v>
      </c>
      <c r="AD1748">
        <v>273</v>
      </c>
      <c r="AE1748" s="2" t="s">
        <v>188</v>
      </c>
      <c r="AF1748" s="2" t="s">
        <v>189</v>
      </c>
      <c r="AG1748">
        <v>228</v>
      </c>
      <c r="AH1748" s="2" t="s">
        <v>44</v>
      </c>
      <c r="AI1748" s="2" t="s">
        <v>44</v>
      </c>
      <c r="AJ1748" s="3">
        <v>45327.000844907408</v>
      </c>
      <c r="AK1748" s="3">
        <v>45327.12572916667</v>
      </c>
    </row>
    <row r="1749" spans="1:37" x14ac:dyDescent="0.25">
      <c r="A1749">
        <v>1575795</v>
      </c>
      <c r="B1749">
        <v>188093</v>
      </c>
      <c r="C1749" s="1">
        <v>45326</v>
      </c>
      <c r="D1749" s="1" t="str">
        <f>TEXT(Analytics_Data_json[[#This Row],[ORDER DATE ]],"mmm")</f>
        <v>Feb</v>
      </c>
      <c r="E1749" s="2" t="s">
        <v>2097</v>
      </c>
      <c r="F1749">
        <v>54</v>
      </c>
      <c r="G1749" s="2" t="s">
        <v>158</v>
      </c>
      <c r="H1749" s="2" t="s">
        <v>159</v>
      </c>
      <c r="I1749">
        <v>74</v>
      </c>
      <c r="J1749" s="4">
        <v>1655</v>
      </c>
      <c r="K1749" s="2" t="s">
        <v>460</v>
      </c>
      <c r="L1749" s="2" t="s">
        <v>37</v>
      </c>
      <c r="M1749">
        <v>0</v>
      </c>
      <c r="N1749">
        <v>68</v>
      </c>
      <c r="O1749">
        <v>68</v>
      </c>
      <c r="P1749" s="2" t="s">
        <v>75</v>
      </c>
      <c r="Q1749" s="2" t="s">
        <v>76</v>
      </c>
      <c r="R1749">
        <v>1</v>
      </c>
      <c r="S1749" s="2" t="s">
        <v>40</v>
      </c>
      <c r="T1749">
        <v>12</v>
      </c>
      <c r="U1749" s="2" t="s">
        <v>74</v>
      </c>
      <c r="V1749">
        <v>24</v>
      </c>
      <c r="W1749">
        <v>8.5</v>
      </c>
      <c r="X1749">
        <v>204</v>
      </c>
      <c r="Y1749">
        <v>0</v>
      </c>
      <c r="Z1749">
        <v>0</v>
      </c>
      <c r="AA1749">
        <v>204</v>
      </c>
      <c r="AB1749">
        <f>Analytics_Data_json[[#This Row],[amount]]-Analytics_Data_json[[#This Row],[custom_discount]]</f>
        <v>204</v>
      </c>
      <c r="AC1749">
        <f>(Analytics_Data_json[[#This Row],[order_qty]]*Analytics_Data_json[[#This Row],[unit_price]])-Analytics_Data_json[[#This Row],[discount]]-Analytics_Data_json[[#This Row],[custom_discount]]</f>
        <v>204</v>
      </c>
      <c r="AD1749">
        <v>273</v>
      </c>
      <c r="AE1749" s="2" t="s">
        <v>188</v>
      </c>
      <c r="AF1749" s="2" t="s">
        <v>189</v>
      </c>
      <c r="AG1749">
        <v>228</v>
      </c>
      <c r="AH1749" s="2" t="s">
        <v>44</v>
      </c>
      <c r="AI1749" s="2" t="s">
        <v>44</v>
      </c>
      <c r="AJ1749" s="3">
        <v>45327.000844907408</v>
      </c>
      <c r="AK1749" s="3">
        <v>45327.12572916667</v>
      </c>
    </row>
    <row r="1750" spans="1:37" x14ac:dyDescent="0.25">
      <c r="A1750">
        <v>1575794</v>
      </c>
      <c r="B1750">
        <v>188092</v>
      </c>
      <c r="C1750" s="1">
        <v>45326</v>
      </c>
      <c r="D1750" s="1" t="str">
        <f>TEXT(Analytics_Data_json[[#This Row],[ORDER DATE ]],"mmm")</f>
        <v>Feb</v>
      </c>
      <c r="E1750" s="2" t="s">
        <v>2098</v>
      </c>
      <c r="F1750">
        <v>54</v>
      </c>
      <c r="G1750" s="2" t="s">
        <v>158</v>
      </c>
      <c r="H1750" s="2" t="s">
        <v>159</v>
      </c>
      <c r="I1750">
        <v>74</v>
      </c>
      <c r="J1750" s="4">
        <v>1667</v>
      </c>
      <c r="K1750" s="2" t="s">
        <v>2099</v>
      </c>
      <c r="L1750" s="2" t="s">
        <v>37</v>
      </c>
      <c r="M1750">
        <v>0</v>
      </c>
      <c r="N1750">
        <v>69</v>
      </c>
      <c r="O1750">
        <v>69</v>
      </c>
      <c r="P1750" s="2" t="s">
        <v>72</v>
      </c>
      <c r="Q1750" s="2" t="s">
        <v>73</v>
      </c>
      <c r="R1750">
        <v>1</v>
      </c>
      <c r="S1750" s="2" t="s">
        <v>40</v>
      </c>
      <c r="T1750">
        <v>12</v>
      </c>
      <c r="U1750" s="2" t="s">
        <v>74</v>
      </c>
      <c r="V1750">
        <v>72</v>
      </c>
      <c r="W1750">
        <v>8.5</v>
      </c>
      <c r="X1750">
        <v>612</v>
      </c>
      <c r="Y1750">
        <v>0</v>
      </c>
      <c r="Z1750">
        <v>0</v>
      </c>
      <c r="AA1750">
        <v>612</v>
      </c>
      <c r="AB1750">
        <f>Analytics_Data_json[[#This Row],[amount]]-Analytics_Data_json[[#This Row],[custom_discount]]</f>
        <v>612</v>
      </c>
      <c r="AC1750">
        <f>(Analytics_Data_json[[#This Row],[order_qty]]*Analytics_Data_json[[#This Row],[unit_price]])-Analytics_Data_json[[#This Row],[discount]]-Analytics_Data_json[[#This Row],[custom_discount]]</f>
        <v>612</v>
      </c>
      <c r="AD1750">
        <v>273</v>
      </c>
      <c r="AE1750" s="2" t="s">
        <v>188</v>
      </c>
      <c r="AF1750" s="2" t="s">
        <v>189</v>
      </c>
      <c r="AG1750">
        <v>228</v>
      </c>
      <c r="AH1750" s="2" t="s">
        <v>44</v>
      </c>
      <c r="AI1750" s="2" t="s">
        <v>44</v>
      </c>
      <c r="AJ1750" s="3">
        <v>45327.000844907408</v>
      </c>
      <c r="AK1750" s="3">
        <v>45327.12572916667</v>
      </c>
    </row>
    <row r="1751" spans="1:37" x14ac:dyDescent="0.25">
      <c r="A1751">
        <v>1575793</v>
      </c>
      <c r="B1751">
        <v>188091</v>
      </c>
      <c r="C1751" s="1">
        <v>45326</v>
      </c>
      <c r="D1751" s="1" t="str">
        <f>TEXT(Analytics_Data_json[[#This Row],[ORDER DATE ]],"mmm")</f>
        <v>Feb</v>
      </c>
      <c r="E1751" s="2" t="s">
        <v>2100</v>
      </c>
      <c r="F1751">
        <v>54</v>
      </c>
      <c r="G1751" s="2" t="s">
        <v>158</v>
      </c>
      <c r="H1751" s="2" t="s">
        <v>159</v>
      </c>
      <c r="I1751">
        <v>74</v>
      </c>
      <c r="J1751" s="4">
        <v>1818</v>
      </c>
      <c r="K1751" s="2" t="s">
        <v>276</v>
      </c>
      <c r="L1751" s="2" t="s">
        <v>37</v>
      </c>
      <c r="M1751">
        <v>0</v>
      </c>
      <c r="N1751">
        <v>51</v>
      </c>
      <c r="O1751">
        <v>51</v>
      </c>
      <c r="P1751" s="2" t="s">
        <v>207</v>
      </c>
      <c r="Q1751" s="2" t="s">
        <v>208</v>
      </c>
      <c r="R1751">
        <v>1</v>
      </c>
      <c r="S1751" s="2" t="s">
        <v>40</v>
      </c>
      <c r="T1751">
        <v>9</v>
      </c>
      <c r="U1751" s="2" t="s">
        <v>185</v>
      </c>
      <c r="V1751">
        <v>6</v>
      </c>
      <c r="W1751">
        <v>58</v>
      </c>
      <c r="X1751">
        <v>348</v>
      </c>
      <c r="Y1751">
        <v>0</v>
      </c>
      <c r="Z1751">
        <v>0</v>
      </c>
      <c r="AA1751">
        <v>348</v>
      </c>
      <c r="AB1751">
        <f>Analytics_Data_json[[#This Row],[amount]]-Analytics_Data_json[[#This Row],[custom_discount]]</f>
        <v>348</v>
      </c>
      <c r="AC1751">
        <f>(Analytics_Data_json[[#This Row],[order_qty]]*Analytics_Data_json[[#This Row],[unit_price]])-Analytics_Data_json[[#This Row],[discount]]-Analytics_Data_json[[#This Row],[custom_discount]]</f>
        <v>348</v>
      </c>
      <c r="AD1751">
        <v>273</v>
      </c>
      <c r="AE1751" s="2" t="s">
        <v>188</v>
      </c>
      <c r="AF1751" s="2" t="s">
        <v>189</v>
      </c>
      <c r="AG1751">
        <v>228</v>
      </c>
      <c r="AH1751" s="2" t="s">
        <v>44</v>
      </c>
      <c r="AI1751" s="2" t="s">
        <v>44</v>
      </c>
      <c r="AJ1751" s="3">
        <v>45327.000844907408</v>
      </c>
      <c r="AK1751" s="3">
        <v>45327.12572916667</v>
      </c>
    </row>
    <row r="1752" spans="1:37" x14ac:dyDescent="0.25">
      <c r="A1752">
        <v>1575792</v>
      </c>
      <c r="B1752">
        <v>188090</v>
      </c>
      <c r="C1752" s="1">
        <v>45326</v>
      </c>
      <c r="D1752" s="1" t="str">
        <f>TEXT(Analytics_Data_json[[#This Row],[ORDER DATE ]],"mmm")</f>
        <v>Feb</v>
      </c>
      <c r="E1752" s="2" t="s">
        <v>2101</v>
      </c>
      <c r="F1752">
        <v>54</v>
      </c>
      <c r="G1752" s="2" t="s">
        <v>158</v>
      </c>
      <c r="H1752" s="2" t="s">
        <v>159</v>
      </c>
      <c r="I1752">
        <v>74</v>
      </c>
      <c r="J1752" s="4">
        <v>1653</v>
      </c>
      <c r="K1752" s="2" t="s">
        <v>466</v>
      </c>
      <c r="L1752" s="2" t="s">
        <v>37</v>
      </c>
      <c r="M1752">
        <v>0</v>
      </c>
      <c r="N1752">
        <v>81</v>
      </c>
      <c r="O1752">
        <v>81</v>
      </c>
      <c r="P1752" s="2" t="s">
        <v>554</v>
      </c>
      <c r="Q1752" s="2" t="s">
        <v>555</v>
      </c>
      <c r="R1752">
        <v>1</v>
      </c>
      <c r="S1752" s="2" t="s">
        <v>40</v>
      </c>
      <c r="T1752">
        <v>14</v>
      </c>
      <c r="U1752" s="2" t="s">
        <v>176</v>
      </c>
      <c r="V1752">
        <v>1</v>
      </c>
      <c r="W1752">
        <v>125</v>
      </c>
      <c r="X1752">
        <v>125</v>
      </c>
      <c r="Y1752">
        <v>0</v>
      </c>
      <c r="Z1752">
        <v>0</v>
      </c>
      <c r="AA1752">
        <v>125</v>
      </c>
      <c r="AB1752">
        <f>Analytics_Data_json[[#This Row],[amount]]-Analytics_Data_json[[#This Row],[custom_discount]]</f>
        <v>125</v>
      </c>
      <c r="AC1752">
        <f>(Analytics_Data_json[[#This Row],[order_qty]]*Analytics_Data_json[[#This Row],[unit_price]])-Analytics_Data_json[[#This Row],[discount]]-Analytics_Data_json[[#This Row],[custom_discount]]</f>
        <v>125</v>
      </c>
      <c r="AD1752">
        <v>273</v>
      </c>
      <c r="AE1752" s="2" t="s">
        <v>188</v>
      </c>
      <c r="AF1752" s="2" t="s">
        <v>189</v>
      </c>
      <c r="AG1752">
        <v>228</v>
      </c>
      <c r="AH1752" s="2" t="s">
        <v>44</v>
      </c>
      <c r="AI1752" s="2" t="s">
        <v>44</v>
      </c>
      <c r="AJ1752" s="3">
        <v>45327.000844907408</v>
      </c>
      <c r="AK1752" s="3">
        <v>45327.12572916667</v>
      </c>
    </row>
    <row r="1753" spans="1:37" x14ac:dyDescent="0.25">
      <c r="A1753">
        <v>1575791</v>
      </c>
      <c r="B1753">
        <v>188090</v>
      </c>
      <c r="C1753" s="1">
        <v>45326</v>
      </c>
      <c r="D1753" s="1" t="str">
        <f>TEXT(Analytics_Data_json[[#This Row],[ORDER DATE ]],"mmm")</f>
        <v>Feb</v>
      </c>
      <c r="E1753" s="2" t="s">
        <v>2101</v>
      </c>
      <c r="F1753">
        <v>54</v>
      </c>
      <c r="G1753" s="2" t="s">
        <v>158</v>
      </c>
      <c r="H1753" s="2" t="s">
        <v>159</v>
      </c>
      <c r="I1753">
        <v>74</v>
      </c>
      <c r="J1753" s="4">
        <v>1653</v>
      </c>
      <c r="K1753" s="2" t="s">
        <v>466</v>
      </c>
      <c r="L1753" s="2" t="s">
        <v>37</v>
      </c>
      <c r="M1753">
        <v>0</v>
      </c>
      <c r="N1753">
        <v>80</v>
      </c>
      <c r="O1753">
        <v>80</v>
      </c>
      <c r="P1753" s="2" t="s">
        <v>174</v>
      </c>
      <c r="Q1753" s="2" t="s">
        <v>175</v>
      </c>
      <c r="R1753">
        <v>1</v>
      </c>
      <c r="S1753" s="2" t="s">
        <v>40</v>
      </c>
      <c r="T1753">
        <v>14</v>
      </c>
      <c r="U1753" s="2" t="s">
        <v>176</v>
      </c>
      <c r="V1753">
        <v>1</v>
      </c>
      <c r="W1753">
        <v>125</v>
      </c>
      <c r="X1753">
        <v>125</v>
      </c>
      <c r="Y1753">
        <v>0</v>
      </c>
      <c r="Z1753">
        <v>0</v>
      </c>
      <c r="AA1753">
        <v>125</v>
      </c>
      <c r="AB1753">
        <f>Analytics_Data_json[[#This Row],[amount]]-Analytics_Data_json[[#This Row],[custom_discount]]</f>
        <v>125</v>
      </c>
      <c r="AC1753">
        <f>(Analytics_Data_json[[#This Row],[order_qty]]*Analytics_Data_json[[#This Row],[unit_price]])-Analytics_Data_json[[#This Row],[discount]]-Analytics_Data_json[[#This Row],[custom_discount]]</f>
        <v>125</v>
      </c>
      <c r="AD1753">
        <v>273</v>
      </c>
      <c r="AE1753" s="2" t="s">
        <v>188</v>
      </c>
      <c r="AF1753" s="2" t="s">
        <v>189</v>
      </c>
      <c r="AG1753">
        <v>228</v>
      </c>
      <c r="AH1753" s="2" t="s">
        <v>44</v>
      </c>
      <c r="AI1753" s="2" t="s">
        <v>44</v>
      </c>
      <c r="AJ1753" s="3">
        <v>45327.000844907408</v>
      </c>
      <c r="AK1753" s="3">
        <v>45327.12572916667</v>
      </c>
    </row>
    <row r="1754" spans="1:37" x14ac:dyDescent="0.25">
      <c r="A1754">
        <v>1575790</v>
      </c>
      <c r="B1754">
        <v>188090</v>
      </c>
      <c r="C1754" s="1">
        <v>45326</v>
      </c>
      <c r="D1754" s="1" t="str">
        <f>TEXT(Analytics_Data_json[[#This Row],[ORDER DATE ]],"mmm")</f>
        <v>Feb</v>
      </c>
      <c r="E1754" s="2" t="s">
        <v>2101</v>
      </c>
      <c r="F1754">
        <v>54</v>
      </c>
      <c r="G1754" s="2" t="s">
        <v>158</v>
      </c>
      <c r="H1754" s="2" t="s">
        <v>159</v>
      </c>
      <c r="I1754">
        <v>74</v>
      </c>
      <c r="J1754" s="4">
        <v>1653</v>
      </c>
      <c r="K1754" s="2" t="s">
        <v>466</v>
      </c>
      <c r="L1754" s="2" t="s">
        <v>37</v>
      </c>
      <c r="M1754">
        <v>0</v>
      </c>
      <c r="N1754">
        <v>62</v>
      </c>
      <c r="O1754">
        <v>62</v>
      </c>
      <c r="P1754" s="2" t="s">
        <v>48</v>
      </c>
      <c r="Q1754" s="2" t="s">
        <v>49</v>
      </c>
      <c r="R1754">
        <v>1</v>
      </c>
      <c r="S1754" s="2" t="s">
        <v>40</v>
      </c>
      <c r="T1754">
        <v>10</v>
      </c>
      <c r="U1754" s="2" t="s">
        <v>41</v>
      </c>
      <c r="V1754">
        <v>4</v>
      </c>
      <c r="W1754">
        <v>30</v>
      </c>
      <c r="X1754">
        <v>120</v>
      </c>
      <c r="Y1754">
        <v>0</v>
      </c>
      <c r="Z1754">
        <v>0</v>
      </c>
      <c r="AA1754">
        <v>120</v>
      </c>
      <c r="AB1754">
        <f>Analytics_Data_json[[#This Row],[amount]]-Analytics_Data_json[[#This Row],[custom_discount]]</f>
        <v>120</v>
      </c>
      <c r="AC1754">
        <f>(Analytics_Data_json[[#This Row],[order_qty]]*Analytics_Data_json[[#This Row],[unit_price]])-Analytics_Data_json[[#This Row],[discount]]-Analytics_Data_json[[#This Row],[custom_discount]]</f>
        <v>120</v>
      </c>
      <c r="AD1754">
        <v>273</v>
      </c>
      <c r="AE1754" s="2" t="s">
        <v>188</v>
      </c>
      <c r="AF1754" s="2" t="s">
        <v>189</v>
      </c>
      <c r="AG1754">
        <v>228</v>
      </c>
      <c r="AH1754" s="2" t="s">
        <v>44</v>
      </c>
      <c r="AI1754" s="2" t="s">
        <v>44</v>
      </c>
      <c r="AJ1754" s="3">
        <v>45327.000844907408</v>
      </c>
      <c r="AK1754" s="3">
        <v>45327.12572916667</v>
      </c>
    </row>
    <row r="1755" spans="1:37" x14ac:dyDescent="0.25">
      <c r="A1755">
        <v>1575789</v>
      </c>
      <c r="B1755">
        <v>188090</v>
      </c>
      <c r="C1755" s="1">
        <v>45326</v>
      </c>
      <c r="D1755" s="1" t="str">
        <f>TEXT(Analytics_Data_json[[#This Row],[ORDER DATE ]],"mmm")</f>
        <v>Feb</v>
      </c>
      <c r="E1755" s="2" t="s">
        <v>2101</v>
      </c>
      <c r="F1755">
        <v>54</v>
      </c>
      <c r="G1755" s="2" t="s">
        <v>158</v>
      </c>
      <c r="H1755" s="2" t="s">
        <v>159</v>
      </c>
      <c r="I1755">
        <v>74</v>
      </c>
      <c r="J1755" s="4">
        <v>1653</v>
      </c>
      <c r="K1755" s="2" t="s">
        <v>466</v>
      </c>
      <c r="L1755" s="2" t="s">
        <v>37</v>
      </c>
      <c r="M1755">
        <v>0</v>
      </c>
      <c r="N1755">
        <v>61</v>
      </c>
      <c r="O1755">
        <v>61</v>
      </c>
      <c r="P1755" s="2" t="s">
        <v>50</v>
      </c>
      <c r="Q1755" s="2" t="s">
        <v>51</v>
      </c>
      <c r="R1755">
        <v>1</v>
      </c>
      <c r="S1755" s="2" t="s">
        <v>40</v>
      </c>
      <c r="T1755">
        <v>10</v>
      </c>
      <c r="U1755" s="2" t="s">
        <v>41</v>
      </c>
      <c r="V1755">
        <v>4</v>
      </c>
      <c r="W1755">
        <v>30</v>
      </c>
      <c r="X1755">
        <v>120</v>
      </c>
      <c r="Y1755">
        <v>0</v>
      </c>
      <c r="Z1755">
        <v>0</v>
      </c>
      <c r="AA1755">
        <v>120</v>
      </c>
      <c r="AB1755">
        <f>Analytics_Data_json[[#This Row],[amount]]-Analytics_Data_json[[#This Row],[custom_discount]]</f>
        <v>120</v>
      </c>
      <c r="AC1755">
        <f>(Analytics_Data_json[[#This Row],[order_qty]]*Analytics_Data_json[[#This Row],[unit_price]])-Analytics_Data_json[[#This Row],[discount]]-Analytics_Data_json[[#This Row],[custom_discount]]</f>
        <v>120</v>
      </c>
      <c r="AD1755">
        <v>273</v>
      </c>
      <c r="AE1755" s="2" t="s">
        <v>188</v>
      </c>
      <c r="AF1755" s="2" t="s">
        <v>189</v>
      </c>
      <c r="AG1755">
        <v>228</v>
      </c>
      <c r="AH1755" s="2" t="s">
        <v>44</v>
      </c>
      <c r="AI1755" s="2" t="s">
        <v>44</v>
      </c>
      <c r="AJ1755" s="3">
        <v>45327.000844907408</v>
      </c>
      <c r="AK1755" s="3">
        <v>45327.12572916667</v>
      </c>
    </row>
    <row r="1756" spans="1:37" x14ac:dyDescent="0.25">
      <c r="A1756">
        <v>1575788</v>
      </c>
      <c r="B1756">
        <v>188090</v>
      </c>
      <c r="C1756" s="1">
        <v>45326</v>
      </c>
      <c r="D1756" s="1" t="str">
        <f>TEXT(Analytics_Data_json[[#This Row],[ORDER DATE ]],"mmm")</f>
        <v>Feb</v>
      </c>
      <c r="E1756" s="2" t="s">
        <v>2101</v>
      </c>
      <c r="F1756">
        <v>54</v>
      </c>
      <c r="G1756" s="2" t="s">
        <v>158</v>
      </c>
      <c r="H1756" s="2" t="s">
        <v>159</v>
      </c>
      <c r="I1756">
        <v>74</v>
      </c>
      <c r="J1756" s="4">
        <v>1653</v>
      </c>
      <c r="K1756" s="2" t="s">
        <v>466</v>
      </c>
      <c r="L1756" s="2" t="s">
        <v>37</v>
      </c>
      <c r="M1756">
        <v>0</v>
      </c>
      <c r="N1756">
        <v>30</v>
      </c>
      <c r="O1756">
        <v>30</v>
      </c>
      <c r="P1756" s="2" t="s">
        <v>55</v>
      </c>
      <c r="Q1756" s="2" t="s">
        <v>56</v>
      </c>
      <c r="R1756">
        <v>1</v>
      </c>
      <c r="S1756" s="2" t="s">
        <v>40</v>
      </c>
      <c r="T1756">
        <v>15</v>
      </c>
      <c r="U1756" s="2" t="s">
        <v>57</v>
      </c>
      <c r="V1756">
        <v>1</v>
      </c>
      <c r="W1756">
        <v>240</v>
      </c>
      <c r="X1756">
        <v>240</v>
      </c>
      <c r="Y1756">
        <v>0</v>
      </c>
      <c r="Z1756">
        <v>0</v>
      </c>
      <c r="AA1756">
        <v>240</v>
      </c>
      <c r="AB1756">
        <f>Analytics_Data_json[[#This Row],[amount]]-Analytics_Data_json[[#This Row],[custom_discount]]</f>
        <v>240</v>
      </c>
      <c r="AC1756">
        <f>(Analytics_Data_json[[#This Row],[order_qty]]*Analytics_Data_json[[#This Row],[unit_price]])-Analytics_Data_json[[#This Row],[discount]]-Analytics_Data_json[[#This Row],[custom_discount]]</f>
        <v>240</v>
      </c>
      <c r="AD1756">
        <v>273</v>
      </c>
      <c r="AE1756" s="2" t="s">
        <v>188</v>
      </c>
      <c r="AF1756" s="2" t="s">
        <v>189</v>
      </c>
      <c r="AG1756">
        <v>228</v>
      </c>
      <c r="AH1756" s="2" t="s">
        <v>44</v>
      </c>
      <c r="AI1756" s="2" t="s">
        <v>44</v>
      </c>
      <c r="AJ1756" s="3">
        <v>45327.000844907408</v>
      </c>
      <c r="AK1756" s="3">
        <v>45327.12572916667</v>
      </c>
    </row>
    <row r="1757" spans="1:37" x14ac:dyDescent="0.25">
      <c r="A1757">
        <v>1575787</v>
      </c>
      <c r="B1757">
        <v>188090</v>
      </c>
      <c r="C1757" s="1">
        <v>45326</v>
      </c>
      <c r="D1757" s="1" t="str">
        <f>TEXT(Analytics_Data_json[[#This Row],[ORDER DATE ]],"mmm")</f>
        <v>Feb</v>
      </c>
      <c r="E1757" s="2" t="s">
        <v>2101</v>
      </c>
      <c r="F1757">
        <v>54</v>
      </c>
      <c r="G1757" s="2" t="s">
        <v>158</v>
      </c>
      <c r="H1757" s="2" t="s">
        <v>159</v>
      </c>
      <c r="I1757">
        <v>74</v>
      </c>
      <c r="J1757" s="4">
        <v>1653</v>
      </c>
      <c r="K1757" s="2" t="s">
        <v>466</v>
      </c>
      <c r="L1757" s="2" t="s">
        <v>37</v>
      </c>
      <c r="M1757">
        <v>0</v>
      </c>
      <c r="N1757">
        <v>28</v>
      </c>
      <c r="O1757">
        <v>28</v>
      </c>
      <c r="P1757" s="2" t="s">
        <v>58</v>
      </c>
      <c r="Q1757" s="2" t="s">
        <v>59</v>
      </c>
      <c r="R1757">
        <v>1</v>
      </c>
      <c r="S1757" s="2" t="s">
        <v>40</v>
      </c>
      <c r="T1757">
        <v>15</v>
      </c>
      <c r="U1757" s="2" t="s">
        <v>57</v>
      </c>
      <c r="V1757">
        <v>1</v>
      </c>
      <c r="W1757">
        <v>240</v>
      </c>
      <c r="X1757">
        <v>240</v>
      </c>
      <c r="Y1757">
        <v>0</v>
      </c>
      <c r="Z1757">
        <v>0</v>
      </c>
      <c r="AA1757">
        <v>240</v>
      </c>
      <c r="AB1757">
        <f>Analytics_Data_json[[#This Row],[amount]]-Analytics_Data_json[[#This Row],[custom_discount]]</f>
        <v>240</v>
      </c>
      <c r="AC1757">
        <f>(Analytics_Data_json[[#This Row],[order_qty]]*Analytics_Data_json[[#This Row],[unit_price]])-Analytics_Data_json[[#This Row],[discount]]-Analytics_Data_json[[#This Row],[custom_discount]]</f>
        <v>240</v>
      </c>
      <c r="AD1757">
        <v>273</v>
      </c>
      <c r="AE1757" s="2" t="s">
        <v>188</v>
      </c>
      <c r="AF1757" s="2" t="s">
        <v>189</v>
      </c>
      <c r="AG1757">
        <v>228</v>
      </c>
      <c r="AH1757" s="2" t="s">
        <v>44</v>
      </c>
      <c r="AI1757" s="2" t="s">
        <v>44</v>
      </c>
      <c r="AJ1757" s="3">
        <v>45327.000844907408</v>
      </c>
      <c r="AK1757" s="3">
        <v>45327.12572916667</v>
      </c>
    </row>
    <row r="1758" spans="1:37" x14ac:dyDescent="0.25">
      <c r="A1758">
        <v>1575786</v>
      </c>
      <c r="B1758">
        <v>188090</v>
      </c>
      <c r="C1758" s="1">
        <v>45326</v>
      </c>
      <c r="D1758" s="1" t="str">
        <f>TEXT(Analytics_Data_json[[#This Row],[ORDER DATE ]],"mmm")</f>
        <v>Feb</v>
      </c>
      <c r="E1758" s="2" t="s">
        <v>2101</v>
      </c>
      <c r="F1758">
        <v>54</v>
      </c>
      <c r="G1758" s="2" t="s">
        <v>158</v>
      </c>
      <c r="H1758" s="2" t="s">
        <v>159</v>
      </c>
      <c r="I1758">
        <v>74</v>
      </c>
      <c r="J1758" s="4">
        <v>1653</v>
      </c>
      <c r="K1758" s="2" t="s">
        <v>466</v>
      </c>
      <c r="L1758" s="2" t="s">
        <v>37</v>
      </c>
      <c r="M1758">
        <v>0</v>
      </c>
      <c r="N1758">
        <v>25</v>
      </c>
      <c r="O1758">
        <v>25</v>
      </c>
      <c r="P1758" s="2" t="s">
        <v>149</v>
      </c>
      <c r="Q1758" s="2" t="s">
        <v>150</v>
      </c>
      <c r="R1758">
        <v>1</v>
      </c>
      <c r="S1758" s="2" t="s">
        <v>40</v>
      </c>
      <c r="T1758">
        <v>7</v>
      </c>
      <c r="U1758" s="2" t="s">
        <v>54</v>
      </c>
      <c r="V1758">
        <v>2</v>
      </c>
      <c r="W1758">
        <v>117</v>
      </c>
      <c r="X1758">
        <v>234</v>
      </c>
      <c r="Y1758">
        <v>0</v>
      </c>
      <c r="Z1758">
        <v>0</v>
      </c>
      <c r="AA1758">
        <v>234</v>
      </c>
      <c r="AB1758">
        <f>Analytics_Data_json[[#This Row],[amount]]-Analytics_Data_json[[#This Row],[custom_discount]]</f>
        <v>234</v>
      </c>
      <c r="AC1758">
        <f>(Analytics_Data_json[[#This Row],[order_qty]]*Analytics_Data_json[[#This Row],[unit_price]])-Analytics_Data_json[[#This Row],[discount]]-Analytics_Data_json[[#This Row],[custom_discount]]</f>
        <v>234</v>
      </c>
      <c r="AD1758">
        <v>273</v>
      </c>
      <c r="AE1758" s="2" t="s">
        <v>188</v>
      </c>
      <c r="AF1758" s="2" t="s">
        <v>189</v>
      </c>
      <c r="AG1758">
        <v>228</v>
      </c>
      <c r="AH1758" s="2" t="s">
        <v>44</v>
      </c>
      <c r="AI1758" s="2" t="s">
        <v>44</v>
      </c>
      <c r="AJ1758" s="3">
        <v>45327.000844907408</v>
      </c>
      <c r="AK1758" s="3">
        <v>45327.12572916667</v>
      </c>
    </row>
    <row r="1759" spans="1:37" x14ac:dyDescent="0.25">
      <c r="A1759">
        <v>1575785</v>
      </c>
      <c r="B1759">
        <v>188090</v>
      </c>
      <c r="C1759" s="1">
        <v>45326</v>
      </c>
      <c r="D1759" s="1" t="str">
        <f>TEXT(Analytics_Data_json[[#This Row],[ORDER DATE ]],"mmm")</f>
        <v>Feb</v>
      </c>
      <c r="E1759" s="2" t="s">
        <v>2101</v>
      </c>
      <c r="F1759">
        <v>54</v>
      </c>
      <c r="G1759" s="2" t="s">
        <v>158</v>
      </c>
      <c r="H1759" s="2" t="s">
        <v>159</v>
      </c>
      <c r="I1759">
        <v>74</v>
      </c>
      <c r="J1759" s="4">
        <v>1653</v>
      </c>
      <c r="K1759" s="2" t="s">
        <v>466</v>
      </c>
      <c r="L1759" s="2" t="s">
        <v>37</v>
      </c>
      <c r="M1759">
        <v>0</v>
      </c>
      <c r="N1759">
        <v>19</v>
      </c>
      <c r="O1759">
        <v>19</v>
      </c>
      <c r="P1759" s="2" t="s">
        <v>116</v>
      </c>
      <c r="Q1759" s="2" t="s">
        <v>117</v>
      </c>
      <c r="R1759">
        <v>1</v>
      </c>
      <c r="S1759" s="2" t="s">
        <v>40</v>
      </c>
      <c r="T1759">
        <v>6</v>
      </c>
      <c r="U1759" s="2" t="s">
        <v>118</v>
      </c>
      <c r="V1759">
        <v>1</v>
      </c>
      <c r="W1759">
        <v>141</v>
      </c>
      <c r="X1759">
        <v>141</v>
      </c>
      <c r="Y1759">
        <v>0</v>
      </c>
      <c r="Z1759">
        <v>0</v>
      </c>
      <c r="AA1759">
        <v>141</v>
      </c>
      <c r="AB1759">
        <f>Analytics_Data_json[[#This Row],[amount]]-Analytics_Data_json[[#This Row],[custom_discount]]</f>
        <v>141</v>
      </c>
      <c r="AC1759">
        <f>(Analytics_Data_json[[#This Row],[order_qty]]*Analytics_Data_json[[#This Row],[unit_price]])-Analytics_Data_json[[#This Row],[discount]]-Analytics_Data_json[[#This Row],[custom_discount]]</f>
        <v>141</v>
      </c>
      <c r="AD1759">
        <v>273</v>
      </c>
      <c r="AE1759" s="2" t="s">
        <v>188</v>
      </c>
      <c r="AF1759" s="2" t="s">
        <v>189</v>
      </c>
      <c r="AG1759">
        <v>228</v>
      </c>
      <c r="AH1759" s="2" t="s">
        <v>44</v>
      </c>
      <c r="AI1759" s="2" t="s">
        <v>44</v>
      </c>
      <c r="AJ1759" s="3">
        <v>45327.000844907408</v>
      </c>
      <c r="AK1759" s="3">
        <v>45327.12572916667</v>
      </c>
    </row>
    <row r="1760" spans="1:37" x14ac:dyDescent="0.25">
      <c r="A1760">
        <v>1575784</v>
      </c>
      <c r="B1760">
        <v>188089</v>
      </c>
      <c r="C1760" s="1">
        <v>45326</v>
      </c>
      <c r="D1760" s="1" t="str">
        <f>TEXT(Analytics_Data_json[[#This Row],[ORDER DATE ]],"mmm")</f>
        <v>Feb</v>
      </c>
      <c r="E1760" s="2" t="s">
        <v>2102</v>
      </c>
      <c r="F1760">
        <v>54</v>
      </c>
      <c r="G1760" s="2" t="s">
        <v>158</v>
      </c>
      <c r="H1760" s="2" t="s">
        <v>159</v>
      </c>
      <c r="I1760">
        <v>74</v>
      </c>
      <c r="J1760" s="4">
        <v>625</v>
      </c>
      <c r="K1760" s="2" t="s">
        <v>206</v>
      </c>
      <c r="L1760" s="2" t="s">
        <v>37</v>
      </c>
      <c r="M1760">
        <v>0</v>
      </c>
      <c r="N1760">
        <v>25</v>
      </c>
      <c r="O1760">
        <v>25</v>
      </c>
      <c r="P1760" s="2" t="s">
        <v>149</v>
      </c>
      <c r="Q1760" s="2" t="s">
        <v>150</v>
      </c>
      <c r="R1760">
        <v>1</v>
      </c>
      <c r="S1760" s="2" t="s">
        <v>40</v>
      </c>
      <c r="T1760">
        <v>7</v>
      </c>
      <c r="U1760" s="2" t="s">
        <v>54</v>
      </c>
      <c r="V1760">
        <v>1</v>
      </c>
      <c r="W1760">
        <v>117</v>
      </c>
      <c r="X1760">
        <v>117</v>
      </c>
      <c r="Y1760">
        <v>0</v>
      </c>
      <c r="Z1760">
        <v>0</v>
      </c>
      <c r="AA1760">
        <v>117</v>
      </c>
      <c r="AB1760">
        <f>Analytics_Data_json[[#This Row],[amount]]-Analytics_Data_json[[#This Row],[custom_discount]]</f>
        <v>117</v>
      </c>
      <c r="AC1760">
        <f>(Analytics_Data_json[[#This Row],[order_qty]]*Analytics_Data_json[[#This Row],[unit_price]])-Analytics_Data_json[[#This Row],[discount]]-Analytics_Data_json[[#This Row],[custom_discount]]</f>
        <v>117</v>
      </c>
      <c r="AD1760">
        <v>272</v>
      </c>
      <c r="AE1760" s="2" t="s">
        <v>161</v>
      </c>
      <c r="AF1760" s="2" t="s">
        <v>162</v>
      </c>
      <c r="AG1760">
        <v>227</v>
      </c>
      <c r="AH1760" s="2" t="s">
        <v>44</v>
      </c>
      <c r="AI1760" s="2" t="s">
        <v>44</v>
      </c>
      <c r="AJ1760" s="3">
        <v>45327.000844907408</v>
      </c>
      <c r="AK1760" s="3">
        <v>45327.12572916667</v>
      </c>
    </row>
    <row r="1761" spans="1:37" x14ac:dyDescent="0.25">
      <c r="A1761">
        <v>1575783</v>
      </c>
      <c r="B1761">
        <v>188089</v>
      </c>
      <c r="C1761" s="1">
        <v>45326</v>
      </c>
      <c r="D1761" s="1" t="str">
        <f>TEXT(Analytics_Data_json[[#This Row],[ORDER DATE ]],"mmm")</f>
        <v>Feb</v>
      </c>
      <c r="E1761" s="2" t="s">
        <v>2102</v>
      </c>
      <c r="F1761">
        <v>54</v>
      </c>
      <c r="G1761" s="2" t="s">
        <v>158</v>
      </c>
      <c r="H1761" s="2" t="s">
        <v>159</v>
      </c>
      <c r="I1761">
        <v>74</v>
      </c>
      <c r="J1761" s="4">
        <v>625</v>
      </c>
      <c r="K1761" s="2" t="s">
        <v>206</v>
      </c>
      <c r="L1761" s="2" t="s">
        <v>37</v>
      </c>
      <c r="M1761">
        <v>0</v>
      </c>
      <c r="N1761">
        <v>51</v>
      </c>
      <c r="O1761">
        <v>51</v>
      </c>
      <c r="P1761" s="2" t="s">
        <v>207</v>
      </c>
      <c r="Q1761" s="2" t="s">
        <v>208</v>
      </c>
      <c r="R1761">
        <v>1</v>
      </c>
      <c r="S1761" s="2" t="s">
        <v>40</v>
      </c>
      <c r="T1761">
        <v>9</v>
      </c>
      <c r="U1761" s="2" t="s">
        <v>185</v>
      </c>
      <c r="V1761">
        <v>1</v>
      </c>
      <c r="W1761">
        <v>58</v>
      </c>
      <c r="X1761">
        <v>58</v>
      </c>
      <c r="Y1761">
        <v>0</v>
      </c>
      <c r="Z1761">
        <v>0</v>
      </c>
      <c r="AA1761">
        <v>58</v>
      </c>
      <c r="AB1761">
        <f>Analytics_Data_json[[#This Row],[amount]]-Analytics_Data_json[[#This Row],[custom_discount]]</f>
        <v>58</v>
      </c>
      <c r="AC1761">
        <f>(Analytics_Data_json[[#This Row],[order_qty]]*Analytics_Data_json[[#This Row],[unit_price]])-Analytics_Data_json[[#This Row],[discount]]-Analytics_Data_json[[#This Row],[custom_discount]]</f>
        <v>58</v>
      </c>
      <c r="AD1761">
        <v>272</v>
      </c>
      <c r="AE1761" s="2" t="s">
        <v>161</v>
      </c>
      <c r="AF1761" s="2" t="s">
        <v>162</v>
      </c>
      <c r="AG1761">
        <v>227</v>
      </c>
      <c r="AH1761" s="2" t="s">
        <v>44</v>
      </c>
      <c r="AI1761" s="2" t="s">
        <v>44</v>
      </c>
      <c r="AJ1761" s="3">
        <v>45327.000844907408</v>
      </c>
      <c r="AK1761" s="3">
        <v>45327.12572916667</v>
      </c>
    </row>
    <row r="1762" spans="1:37" x14ac:dyDescent="0.25">
      <c r="A1762">
        <v>1575782</v>
      </c>
      <c r="B1762">
        <v>188089</v>
      </c>
      <c r="C1762" s="1">
        <v>45326</v>
      </c>
      <c r="D1762" s="1" t="str">
        <f>TEXT(Analytics_Data_json[[#This Row],[ORDER DATE ]],"mmm")</f>
        <v>Feb</v>
      </c>
      <c r="E1762" s="2" t="s">
        <v>2102</v>
      </c>
      <c r="F1762">
        <v>54</v>
      </c>
      <c r="G1762" s="2" t="s">
        <v>158</v>
      </c>
      <c r="H1762" s="2" t="s">
        <v>159</v>
      </c>
      <c r="I1762">
        <v>74</v>
      </c>
      <c r="J1762" s="4">
        <v>625</v>
      </c>
      <c r="K1762" s="2" t="s">
        <v>206</v>
      </c>
      <c r="L1762" s="2" t="s">
        <v>37</v>
      </c>
      <c r="M1762">
        <v>0</v>
      </c>
      <c r="N1762">
        <v>50</v>
      </c>
      <c r="O1762">
        <v>50</v>
      </c>
      <c r="P1762" s="2" t="s">
        <v>183</v>
      </c>
      <c r="Q1762" s="2" t="s">
        <v>184</v>
      </c>
      <c r="R1762">
        <v>1</v>
      </c>
      <c r="S1762" s="2" t="s">
        <v>40</v>
      </c>
      <c r="T1762">
        <v>9</v>
      </c>
      <c r="U1762" s="2" t="s">
        <v>185</v>
      </c>
      <c r="V1762">
        <v>1</v>
      </c>
      <c r="W1762">
        <v>58</v>
      </c>
      <c r="X1762">
        <v>58</v>
      </c>
      <c r="Y1762">
        <v>0</v>
      </c>
      <c r="Z1762">
        <v>0</v>
      </c>
      <c r="AA1762">
        <v>58</v>
      </c>
      <c r="AB1762">
        <f>Analytics_Data_json[[#This Row],[amount]]-Analytics_Data_json[[#This Row],[custom_discount]]</f>
        <v>58</v>
      </c>
      <c r="AC1762">
        <f>(Analytics_Data_json[[#This Row],[order_qty]]*Analytics_Data_json[[#This Row],[unit_price]])-Analytics_Data_json[[#This Row],[discount]]-Analytics_Data_json[[#This Row],[custom_discount]]</f>
        <v>58</v>
      </c>
      <c r="AD1762">
        <v>272</v>
      </c>
      <c r="AE1762" s="2" t="s">
        <v>161</v>
      </c>
      <c r="AF1762" s="2" t="s">
        <v>162</v>
      </c>
      <c r="AG1762">
        <v>227</v>
      </c>
      <c r="AH1762" s="2" t="s">
        <v>44</v>
      </c>
      <c r="AI1762" s="2" t="s">
        <v>44</v>
      </c>
      <c r="AJ1762" s="3">
        <v>45327.000844907408</v>
      </c>
      <c r="AK1762" s="3">
        <v>45327.12572916667</v>
      </c>
    </row>
    <row r="1763" spans="1:37" x14ac:dyDescent="0.25">
      <c r="A1763">
        <v>1575781</v>
      </c>
      <c r="B1763">
        <v>188088</v>
      </c>
      <c r="C1763" s="1">
        <v>45326</v>
      </c>
      <c r="D1763" s="1" t="str">
        <f>TEXT(Analytics_Data_json[[#This Row],[ORDER DATE ]],"mmm")</f>
        <v>Feb</v>
      </c>
      <c r="E1763" s="2" t="s">
        <v>2103</v>
      </c>
      <c r="F1763">
        <v>54</v>
      </c>
      <c r="G1763" s="2" t="s">
        <v>158</v>
      </c>
      <c r="H1763" s="2" t="s">
        <v>159</v>
      </c>
      <c r="I1763">
        <v>74</v>
      </c>
      <c r="J1763" s="4">
        <v>1817</v>
      </c>
      <c r="K1763" s="2" t="s">
        <v>2104</v>
      </c>
      <c r="L1763" s="2" t="s">
        <v>37</v>
      </c>
      <c r="M1763">
        <v>0</v>
      </c>
      <c r="N1763">
        <v>69</v>
      </c>
      <c r="O1763">
        <v>69</v>
      </c>
      <c r="P1763" s="2" t="s">
        <v>72</v>
      </c>
      <c r="Q1763" s="2" t="s">
        <v>73</v>
      </c>
      <c r="R1763">
        <v>1</v>
      </c>
      <c r="S1763" s="2" t="s">
        <v>40</v>
      </c>
      <c r="T1763">
        <v>12</v>
      </c>
      <c r="U1763" s="2" t="s">
        <v>74</v>
      </c>
      <c r="V1763">
        <v>12</v>
      </c>
      <c r="W1763">
        <v>8.5</v>
      </c>
      <c r="X1763">
        <v>102</v>
      </c>
      <c r="Y1763">
        <v>0</v>
      </c>
      <c r="Z1763">
        <v>0</v>
      </c>
      <c r="AA1763">
        <v>102</v>
      </c>
      <c r="AB1763">
        <f>Analytics_Data_json[[#This Row],[amount]]-Analytics_Data_json[[#This Row],[custom_discount]]</f>
        <v>102</v>
      </c>
      <c r="AC1763">
        <f>(Analytics_Data_json[[#This Row],[order_qty]]*Analytics_Data_json[[#This Row],[unit_price]])-Analytics_Data_json[[#This Row],[discount]]-Analytics_Data_json[[#This Row],[custom_discount]]</f>
        <v>102</v>
      </c>
      <c r="AD1763">
        <v>273</v>
      </c>
      <c r="AE1763" s="2" t="s">
        <v>188</v>
      </c>
      <c r="AF1763" s="2" t="s">
        <v>189</v>
      </c>
      <c r="AG1763">
        <v>228</v>
      </c>
      <c r="AH1763" s="2" t="s">
        <v>44</v>
      </c>
      <c r="AI1763" s="2" t="s">
        <v>44</v>
      </c>
      <c r="AJ1763" s="3">
        <v>45327.000844907408</v>
      </c>
      <c r="AK1763" s="3">
        <v>45327.12572916667</v>
      </c>
    </row>
    <row r="1764" spans="1:37" x14ac:dyDescent="0.25">
      <c r="A1764">
        <v>1575780</v>
      </c>
      <c r="B1764">
        <v>188088</v>
      </c>
      <c r="C1764" s="1">
        <v>45326</v>
      </c>
      <c r="D1764" s="1" t="str">
        <f>TEXT(Analytics_Data_json[[#This Row],[ORDER DATE ]],"mmm")</f>
        <v>Feb</v>
      </c>
      <c r="E1764" s="2" t="s">
        <v>2103</v>
      </c>
      <c r="F1764">
        <v>54</v>
      </c>
      <c r="G1764" s="2" t="s">
        <v>158</v>
      </c>
      <c r="H1764" s="2" t="s">
        <v>159</v>
      </c>
      <c r="I1764">
        <v>74</v>
      </c>
      <c r="J1764" s="4">
        <v>1817</v>
      </c>
      <c r="K1764" s="2" t="s">
        <v>2104</v>
      </c>
      <c r="L1764" s="2" t="s">
        <v>37</v>
      </c>
      <c r="M1764">
        <v>0</v>
      </c>
      <c r="N1764">
        <v>68</v>
      </c>
      <c r="O1764">
        <v>68</v>
      </c>
      <c r="P1764" s="2" t="s">
        <v>75</v>
      </c>
      <c r="Q1764" s="2" t="s">
        <v>76</v>
      </c>
      <c r="R1764">
        <v>1</v>
      </c>
      <c r="S1764" s="2" t="s">
        <v>40</v>
      </c>
      <c r="T1764">
        <v>12</v>
      </c>
      <c r="U1764" s="2" t="s">
        <v>74</v>
      </c>
      <c r="V1764">
        <v>12</v>
      </c>
      <c r="W1764">
        <v>8.5</v>
      </c>
      <c r="X1764">
        <v>102</v>
      </c>
      <c r="Y1764">
        <v>0</v>
      </c>
      <c r="Z1764">
        <v>0</v>
      </c>
      <c r="AA1764">
        <v>102</v>
      </c>
      <c r="AB1764">
        <f>Analytics_Data_json[[#This Row],[amount]]-Analytics_Data_json[[#This Row],[custom_discount]]</f>
        <v>102</v>
      </c>
      <c r="AC1764">
        <f>(Analytics_Data_json[[#This Row],[order_qty]]*Analytics_Data_json[[#This Row],[unit_price]])-Analytics_Data_json[[#This Row],[discount]]-Analytics_Data_json[[#This Row],[custom_discount]]</f>
        <v>102</v>
      </c>
      <c r="AD1764">
        <v>273</v>
      </c>
      <c r="AE1764" s="2" t="s">
        <v>188</v>
      </c>
      <c r="AF1764" s="2" t="s">
        <v>189</v>
      </c>
      <c r="AG1764">
        <v>228</v>
      </c>
      <c r="AH1764" s="2" t="s">
        <v>44</v>
      </c>
      <c r="AI1764" s="2" t="s">
        <v>44</v>
      </c>
      <c r="AJ1764" s="3">
        <v>45327.000844907408</v>
      </c>
      <c r="AK1764" s="3">
        <v>45327.12572916667</v>
      </c>
    </row>
    <row r="1765" spans="1:37" x14ac:dyDescent="0.25">
      <c r="A1765">
        <v>1575779</v>
      </c>
      <c r="B1765">
        <v>188087</v>
      </c>
      <c r="C1765" s="1">
        <v>45326</v>
      </c>
      <c r="D1765" s="1" t="str">
        <f>TEXT(Analytics_Data_json[[#This Row],[ORDER DATE ]],"mmm")</f>
        <v>Feb</v>
      </c>
      <c r="E1765" s="2" t="s">
        <v>2105</v>
      </c>
      <c r="F1765">
        <v>54</v>
      </c>
      <c r="G1765" s="2" t="s">
        <v>158</v>
      </c>
      <c r="H1765" s="2" t="s">
        <v>159</v>
      </c>
      <c r="I1765">
        <v>74</v>
      </c>
      <c r="J1765" s="4">
        <v>629</v>
      </c>
      <c r="K1765" s="2" t="s">
        <v>337</v>
      </c>
      <c r="L1765" s="2" t="s">
        <v>37</v>
      </c>
      <c r="M1765">
        <v>0</v>
      </c>
      <c r="N1765">
        <v>25</v>
      </c>
      <c r="O1765">
        <v>25</v>
      </c>
      <c r="P1765" s="2" t="s">
        <v>149</v>
      </c>
      <c r="Q1765" s="2" t="s">
        <v>150</v>
      </c>
      <c r="R1765">
        <v>1</v>
      </c>
      <c r="S1765" s="2" t="s">
        <v>40</v>
      </c>
      <c r="T1765">
        <v>7</v>
      </c>
      <c r="U1765" s="2" t="s">
        <v>54</v>
      </c>
      <c r="V1765">
        <v>2</v>
      </c>
      <c r="W1765">
        <v>117</v>
      </c>
      <c r="X1765">
        <v>234</v>
      </c>
      <c r="Y1765">
        <v>0</v>
      </c>
      <c r="Z1765">
        <v>0</v>
      </c>
      <c r="AA1765">
        <v>234</v>
      </c>
      <c r="AB1765">
        <f>Analytics_Data_json[[#This Row],[amount]]-Analytics_Data_json[[#This Row],[custom_discount]]</f>
        <v>234</v>
      </c>
      <c r="AC1765">
        <f>(Analytics_Data_json[[#This Row],[order_qty]]*Analytics_Data_json[[#This Row],[unit_price]])-Analytics_Data_json[[#This Row],[discount]]-Analytics_Data_json[[#This Row],[custom_discount]]</f>
        <v>234</v>
      </c>
      <c r="AD1765">
        <v>272</v>
      </c>
      <c r="AE1765" s="2" t="s">
        <v>161</v>
      </c>
      <c r="AF1765" s="2" t="s">
        <v>162</v>
      </c>
      <c r="AG1765">
        <v>227</v>
      </c>
      <c r="AH1765" s="2" t="s">
        <v>44</v>
      </c>
      <c r="AI1765" s="2" t="s">
        <v>44</v>
      </c>
      <c r="AJ1765" s="3">
        <v>45327.000844907408</v>
      </c>
      <c r="AK1765" s="3">
        <v>45327.12572916667</v>
      </c>
    </row>
    <row r="1766" spans="1:37" x14ac:dyDescent="0.25">
      <c r="A1766">
        <v>1575778</v>
      </c>
      <c r="B1766">
        <v>188087</v>
      </c>
      <c r="C1766" s="1">
        <v>45326</v>
      </c>
      <c r="D1766" s="1" t="str">
        <f>TEXT(Analytics_Data_json[[#This Row],[ORDER DATE ]],"mmm")</f>
        <v>Feb</v>
      </c>
      <c r="E1766" s="2" t="s">
        <v>2105</v>
      </c>
      <c r="F1766">
        <v>54</v>
      </c>
      <c r="G1766" s="2" t="s">
        <v>158</v>
      </c>
      <c r="H1766" s="2" t="s">
        <v>159</v>
      </c>
      <c r="I1766">
        <v>74</v>
      </c>
      <c r="J1766" s="4">
        <v>629</v>
      </c>
      <c r="K1766" s="2" t="s">
        <v>337</v>
      </c>
      <c r="L1766" s="2" t="s">
        <v>37</v>
      </c>
      <c r="M1766">
        <v>0</v>
      </c>
      <c r="N1766">
        <v>75</v>
      </c>
      <c r="O1766">
        <v>75</v>
      </c>
      <c r="P1766" s="2" t="s">
        <v>60</v>
      </c>
      <c r="Q1766" s="2" t="s">
        <v>61</v>
      </c>
      <c r="R1766">
        <v>1</v>
      </c>
      <c r="S1766" s="2" t="s">
        <v>40</v>
      </c>
      <c r="T1766">
        <v>13</v>
      </c>
      <c r="U1766" s="2" t="s">
        <v>62</v>
      </c>
      <c r="V1766">
        <v>1</v>
      </c>
      <c r="W1766">
        <v>150</v>
      </c>
      <c r="X1766">
        <v>150</v>
      </c>
      <c r="Y1766">
        <v>0</v>
      </c>
      <c r="Z1766">
        <v>0</v>
      </c>
      <c r="AA1766">
        <v>150</v>
      </c>
      <c r="AB1766">
        <f>Analytics_Data_json[[#This Row],[amount]]-Analytics_Data_json[[#This Row],[custom_discount]]</f>
        <v>150</v>
      </c>
      <c r="AC1766">
        <f>(Analytics_Data_json[[#This Row],[order_qty]]*Analytics_Data_json[[#This Row],[unit_price]])-Analytics_Data_json[[#This Row],[discount]]-Analytics_Data_json[[#This Row],[custom_discount]]</f>
        <v>150</v>
      </c>
      <c r="AD1766">
        <v>272</v>
      </c>
      <c r="AE1766" s="2" t="s">
        <v>161</v>
      </c>
      <c r="AF1766" s="2" t="s">
        <v>162</v>
      </c>
      <c r="AG1766">
        <v>227</v>
      </c>
      <c r="AH1766" s="2" t="s">
        <v>44</v>
      </c>
      <c r="AI1766" s="2" t="s">
        <v>44</v>
      </c>
      <c r="AJ1766" s="3">
        <v>45327.000844907408</v>
      </c>
      <c r="AK1766" s="3">
        <v>45327.12572916667</v>
      </c>
    </row>
    <row r="1767" spans="1:37" x14ac:dyDescent="0.25">
      <c r="A1767">
        <v>1575777</v>
      </c>
      <c r="B1767">
        <v>188087</v>
      </c>
      <c r="C1767" s="1">
        <v>45326</v>
      </c>
      <c r="D1767" s="1" t="str">
        <f>TEXT(Analytics_Data_json[[#This Row],[ORDER DATE ]],"mmm")</f>
        <v>Feb</v>
      </c>
      <c r="E1767" s="2" t="s">
        <v>2105</v>
      </c>
      <c r="F1767">
        <v>54</v>
      </c>
      <c r="G1767" s="2" t="s">
        <v>158</v>
      </c>
      <c r="H1767" s="2" t="s">
        <v>159</v>
      </c>
      <c r="I1767">
        <v>74</v>
      </c>
      <c r="J1767" s="4">
        <v>629</v>
      </c>
      <c r="K1767" s="2" t="s">
        <v>337</v>
      </c>
      <c r="L1767" s="2" t="s">
        <v>37</v>
      </c>
      <c r="M1767">
        <v>0</v>
      </c>
      <c r="N1767">
        <v>52</v>
      </c>
      <c r="O1767">
        <v>52</v>
      </c>
      <c r="P1767" s="2" t="s">
        <v>46</v>
      </c>
      <c r="Q1767" s="2" t="s">
        <v>47</v>
      </c>
      <c r="R1767">
        <v>1</v>
      </c>
      <c r="S1767" s="2" t="s">
        <v>40</v>
      </c>
      <c r="T1767">
        <v>10</v>
      </c>
      <c r="U1767" s="2" t="s">
        <v>41</v>
      </c>
      <c r="V1767">
        <v>2</v>
      </c>
      <c r="W1767">
        <v>118</v>
      </c>
      <c r="X1767">
        <v>236</v>
      </c>
      <c r="Y1767">
        <v>0</v>
      </c>
      <c r="Z1767">
        <v>0</v>
      </c>
      <c r="AA1767">
        <v>236</v>
      </c>
      <c r="AB1767">
        <f>Analytics_Data_json[[#This Row],[amount]]-Analytics_Data_json[[#This Row],[custom_discount]]</f>
        <v>236</v>
      </c>
      <c r="AC1767">
        <f>(Analytics_Data_json[[#This Row],[order_qty]]*Analytics_Data_json[[#This Row],[unit_price]])-Analytics_Data_json[[#This Row],[discount]]-Analytics_Data_json[[#This Row],[custom_discount]]</f>
        <v>236</v>
      </c>
      <c r="AD1767">
        <v>272</v>
      </c>
      <c r="AE1767" s="2" t="s">
        <v>161</v>
      </c>
      <c r="AF1767" s="2" t="s">
        <v>162</v>
      </c>
      <c r="AG1767">
        <v>227</v>
      </c>
      <c r="AH1767" s="2" t="s">
        <v>44</v>
      </c>
      <c r="AI1767" s="2" t="s">
        <v>44</v>
      </c>
      <c r="AJ1767" s="3">
        <v>45327.000844907408</v>
      </c>
      <c r="AK1767" s="3">
        <v>45327.12572916667</v>
      </c>
    </row>
    <row r="1768" spans="1:37" x14ac:dyDescent="0.25">
      <c r="A1768">
        <v>1575776</v>
      </c>
      <c r="B1768">
        <v>188086</v>
      </c>
      <c r="C1768" s="1">
        <v>45326</v>
      </c>
      <c r="D1768" s="1" t="str">
        <f>TEXT(Analytics_Data_json[[#This Row],[ORDER DATE ]],"mmm")</f>
        <v>Feb</v>
      </c>
      <c r="E1768" s="2" t="s">
        <v>2106</v>
      </c>
      <c r="F1768">
        <v>54</v>
      </c>
      <c r="G1768" s="2" t="s">
        <v>158</v>
      </c>
      <c r="H1768" s="2" t="s">
        <v>159</v>
      </c>
      <c r="I1768">
        <v>74</v>
      </c>
      <c r="J1768" s="4">
        <v>624</v>
      </c>
      <c r="K1768" s="2" t="s">
        <v>483</v>
      </c>
      <c r="L1768" s="2" t="s">
        <v>37</v>
      </c>
      <c r="M1768">
        <v>0</v>
      </c>
      <c r="N1768">
        <v>73</v>
      </c>
      <c r="O1768">
        <v>73</v>
      </c>
      <c r="P1768" s="2" t="s">
        <v>203</v>
      </c>
      <c r="Q1768" s="2" t="s">
        <v>204</v>
      </c>
      <c r="R1768">
        <v>1</v>
      </c>
      <c r="S1768" s="2" t="s">
        <v>40</v>
      </c>
      <c r="T1768">
        <v>12</v>
      </c>
      <c r="U1768" s="2" t="s">
        <v>74</v>
      </c>
      <c r="V1768">
        <v>12</v>
      </c>
      <c r="W1768">
        <v>16.25</v>
      </c>
      <c r="X1768">
        <v>195</v>
      </c>
      <c r="Y1768">
        <v>0</v>
      </c>
      <c r="Z1768">
        <v>0</v>
      </c>
      <c r="AA1768">
        <v>195</v>
      </c>
      <c r="AB1768">
        <f>Analytics_Data_json[[#This Row],[amount]]-Analytics_Data_json[[#This Row],[custom_discount]]</f>
        <v>195</v>
      </c>
      <c r="AC1768">
        <f>(Analytics_Data_json[[#This Row],[order_qty]]*Analytics_Data_json[[#This Row],[unit_price]])-Analytics_Data_json[[#This Row],[discount]]-Analytics_Data_json[[#This Row],[custom_discount]]</f>
        <v>195</v>
      </c>
      <c r="AD1768">
        <v>272</v>
      </c>
      <c r="AE1768" s="2" t="s">
        <v>161</v>
      </c>
      <c r="AF1768" s="2" t="s">
        <v>162</v>
      </c>
      <c r="AG1768">
        <v>227</v>
      </c>
      <c r="AH1768" s="2" t="s">
        <v>44</v>
      </c>
      <c r="AI1768" s="2" t="s">
        <v>44</v>
      </c>
      <c r="AJ1768" s="3">
        <v>45327.000844907408</v>
      </c>
      <c r="AK1768" s="3">
        <v>45327.12572916667</v>
      </c>
    </row>
    <row r="1769" spans="1:37" x14ac:dyDescent="0.25">
      <c r="A1769">
        <v>1575775</v>
      </c>
      <c r="B1769">
        <v>188086</v>
      </c>
      <c r="C1769" s="1">
        <v>45326</v>
      </c>
      <c r="D1769" s="1" t="str">
        <f>TEXT(Analytics_Data_json[[#This Row],[ORDER DATE ]],"mmm")</f>
        <v>Feb</v>
      </c>
      <c r="E1769" s="2" t="s">
        <v>2106</v>
      </c>
      <c r="F1769">
        <v>54</v>
      </c>
      <c r="G1769" s="2" t="s">
        <v>158</v>
      </c>
      <c r="H1769" s="2" t="s">
        <v>159</v>
      </c>
      <c r="I1769">
        <v>74</v>
      </c>
      <c r="J1769" s="4">
        <v>624</v>
      </c>
      <c r="K1769" s="2" t="s">
        <v>483</v>
      </c>
      <c r="L1769" s="2" t="s">
        <v>37</v>
      </c>
      <c r="M1769">
        <v>0</v>
      </c>
      <c r="N1769">
        <v>69</v>
      </c>
      <c r="O1769">
        <v>69</v>
      </c>
      <c r="P1769" s="2" t="s">
        <v>72</v>
      </c>
      <c r="Q1769" s="2" t="s">
        <v>73</v>
      </c>
      <c r="R1769">
        <v>1</v>
      </c>
      <c r="S1769" s="2" t="s">
        <v>40</v>
      </c>
      <c r="T1769">
        <v>12</v>
      </c>
      <c r="U1769" s="2" t="s">
        <v>74</v>
      </c>
      <c r="V1769">
        <v>12</v>
      </c>
      <c r="W1769">
        <v>8.5</v>
      </c>
      <c r="X1769">
        <v>102</v>
      </c>
      <c r="Y1769">
        <v>0</v>
      </c>
      <c r="Z1769">
        <v>0</v>
      </c>
      <c r="AA1769">
        <v>102</v>
      </c>
      <c r="AB1769">
        <f>Analytics_Data_json[[#This Row],[amount]]-Analytics_Data_json[[#This Row],[custom_discount]]</f>
        <v>102</v>
      </c>
      <c r="AC1769">
        <f>(Analytics_Data_json[[#This Row],[order_qty]]*Analytics_Data_json[[#This Row],[unit_price]])-Analytics_Data_json[[#This Row],[discount]]-Analytics_Data_json[[#This Row],[custom_discount]]</f>
        <v>102</v>
      </c>
      <c r="AD1769">
        <v>272</v>
      </c>
      <c r="AE1769" s="2" t="s">
        <v>161</v>
      </c>
      <c r="AF1769" s="2" t="s">
        <v>162</v>
      </c>
      <c r="AG1769">
        <v>227</v>
      </c>
      <c r="AH1769" s="2" t="s">
        <v>44</v>
      </c>
      <c r="AI1769" s="2" t="s">
        <v>44</v>
      </c>
      <c r="AJ1769" s="3">
        <v>45327.000844907408</v>
      </c>
      <c r="AK1769" s="3">
        <v>45327.12572916667</v>
      </c>
    </row>
    <row r="1770" spans="1:37" x14ac:dyDescent="0.25">
      <c r="A1770">
        <v>1575774</v>
      </c>
      <c r="B1770">
        <v>188086</v>
      </c>
      <c r="C1770" s="1">
        <v>45326</v>
      </c>
      <c r="D1770" s="1" t="str">
        <f>TEXT(Analytics_Data_json[[#This Row],[ORDER DATE ]],"mmm")</f>
        <v>Feb</v>
      </c>
      <c r="E1770" s="2" t="s">
        <v>2106</v>
      </c>
      <c r="F1770">
        <v>54</v>
      </c>
      <c r="G1770" s="2" t="s">
        <v>158</v>
      </c>
      <c r="H1770" s="2" t="s">
        <v>159</v>
      </c>
      <c r="I1770">
        <v>74</v>
      </c>
      <c r="J1770" s="4">
        <v>624</v>
      </c>
      <c r="K1770" s="2" t="s">
        <v>483</v>
      </c>
      <c r="L1770" s="2" t="s">
        <v>37</v>
      </c>
      <c r="M1770">
        <v>0</v>
      </c>
      <c r="N1770">
        <v>68</v>
      </c>
      <c r="O1770">
        <v>68</v>
      </c>
      <c r="P1770" s="2" t="s">
        <v>75</v>
      </c>
      <c r="Q1770" s="2" t="s">
        <v>76</v>
      </c>
      <c r="R1770">
        <v>1</v>
      </c>
      <c r="S1770" s="2" t="s">
        <v>40</v>
      </c>
      <c r="T1770">
        <v>12</v>
      </c>
      <c r="U1770" s="2" t="s">
        <v>74</v>
      </c>
      <c r="V1770">
        <v>12</v>
      </c>
      <c r="W1770">
        <v>8.5</v>
      </c>
      <c r="X1770">
        <v>102</v>
      </c>
      <c r="Y1770">
        <v>0</v>
      </c>
      <c r="Z1770">
        <v>0</v>
      </c>
      <c r="AA1770">
        <v>102</v>
      </c>
      <c r="AB1770">
        <f>Analytics_Data_json[[#This Row],[amount]]-Analytics_Data_json[[#This Row],[custom_discount]]</f>
        <v>102</v>
      </c>
      <c r="AC1770">
        <f>(Analytics_Data_json[[#This Row],[order_qty]]*Analytics_Data_json[[#This Row],[unit_price]])-Analytics_Data_json[[#This Row],[discount]]-Analytics_Data_json[[#This Row],[custom_discount]]</f>
        <v>102</v>
      </c>
      <c r="AD1770">
        <v>272</v>
      </c>
      <c r="AE1770" s="2" t="s">
        <v>161</v>
      </c>
      <c r="AF1770" s="2" t="s">
        <v>162</v>
      </c>
      <c r="AG1770">
        <v>227</v>
      </c>
      <c r="AH1770" s="2" t="s">
        <v>44</v>
      </c>
      <c r="AI1770" s="2" t="s">
        <v>44</v>
      </c>
      <c r="AJ1770" s="3">
        <v>45327.000844907408</v>
      </c>
      <c r="AK1770" s="3">
        <v>45327.12572916667</v>
      </c>
    </row>
    <row r="1771" spans="1:37" x14ac:dyDescent="0.25">
      <c r="A1771">
        <v>1575773</v>
      </c>
      <c r="B1771">
        <v>188085</v>
      </c>
      <c r="C1771" s="1">
        <v>45326</v>
      </c>
      <c r="D1771" s="1" t="str">
        <f>TEXT(Analytics_Data_json[[#This Row],[ORDER DATE ]],"mmm")</f>
        <v>Feb</v>
      </c>
      <c r="E1771" s="2" t="s">
        <v>2107</v>
      </c>
      <c r="F1771">
        <v>54</v>
      </c>
      <c r="G1771" s="2" t="s">
        <v>158</v>
      </c>
      <c r="H1771" s="2" t="s">
        <v>159</v>
      </c>
      <c r="I1771">
        <v>74</v>
      </c>
      <c r="J1771" s="4">
        <v>621</v>
      </c>
      <c r="K1771" s="2" t="s">
        <v>341</v>
      </c>
      <c r="L1771" s="2" t="s">
        <v>37</v>
      </c>
      <c r="M1771">
        <v>0</v>
      </c>
      <c r="N1771">
        <v>62</v>
      </c>
      <c r="O1771">
        <v>62</v>
      </c>
      <c r="P1771" s="2" t="s">
        <v>48</v>
      </c>
      <c r="Q1771" s="2" t="s">
        <v>49</v>
      </c>
      <c r="R1771">
        <v>1</v>
      </c>
      <c r="S1771" s="2" t="s">
        <v>40</v>
      </c>
      <c r="T1771">
        <v>10</v>
      </c>
      <c r="U1771" s="2" t="s">
        <v>41</v>
      </c>
      <c r="V1771">
        <v>6</v>
      </c>
      <c r="W1771">
        <v>30</v>
      </c>
      <c r="X1771">
        <v>180</v>
      </c>
      <c r="Y1771">
        <v>0</v>
      </c>
      <c r="Z1771">
        <v>0</v>
      </c>
      <c r="AA1771">
        <v>180</v>
      </c>
      <c r="AB1771">
        <f>Analytics_Data_json[[#This Row],[amount]]-Analytics_Data_json[[#This Row],[custom_discount]]</f>
        <v>180</v>
      </c>
      <c r="AC1771">
        <f>(Analytics_Data_json[[#This Row],[order_qty]]*Analytics_Data_json[[#This Row],[unit_price]])-Analytics_Data_json[[#This Row],[discount]]-Analytics_Data_json[[#This Row],[custom_discount]]</f>
        <v>180</v>
      </c>
      <c r="AD1771">
        <v>272</v>
      </c>
      <c r="AE1771" s="2" t="s">
        <v>161</v>
      </c>
      <c r="AF1771" s="2" t="s">
        <v>162</v>
      </c>
      <c r="AG1771">
        <v>227</v>
      </c>
      <c r="AH1771" s="2" t="s">
        <v>44</v>
      </c>
      <c r="AI1771" s="2" t="s">
        <v>44</v>
      </c>
      <c r="AJ1771" s="3">
        <v>45327.000844907408</v>
      </c>
      <c r="AK1771" s="3">
        <v>45327.12572916667</v>
      </c>
    </row>
    <row r="1772" spans="1:37" x14ac:dyDescent="0.25">
      <c r="A1772">
        <v>1575772</v>
      </c>
      <c r="B1772">
        <v>188084</v>
      </c>
      <c r="C1772" s="1">
        <v>45326</v>
      </c>
      <c r="D1772" s="1" t="str">
        <f>TEXT(Analytics_Data_json[[#This Row],[ORDER DATE ]],"mmm")</f>
        <v>Feb</v>
      </c>
      <c r="E1772" s="2" t="s">
        <v>2108</v>
      </c>
      <c r="F1772">
        <v>54</v>
      </c>
      <c r="G1772" s="2" t="s">
        <v>158</v>
      </c>
      <c r="H1772" s="2" t="s">
        <v>159</v>
      </c>
      <c r="I1772">
        <v>74</v>
      </c>
      <c r="J1772" s="4">
        <v>620</v>
      </c>
      <c r="K1772" s="2" t="s">
        <v>915</v>
      </c>
      <c r="L1772" s="2" t="s">
        <v>37</v>
      </c>
      <c r="M1772">
        <v>0</v>
      </c>
      <c r="N1772">
        <v>61</v>
      </c>
      <c r="O1772">
        <v>61</v>
      </c>
      <c r="P1772" s="2" t="s">
        <v>50</v>
      </c>
      <c r="Q1772" s="2" t="s">
        <v>51</v>
      </c>
      <c r="R1772">
        <v>1</v>
      </c>
      <c r="S1772" s="2" t="s">
        <v>40</v>
      </c>
      <c r="T1772">
        <v>10</v>
      </c>
      <c r="U1772" s="2" t="s">
        <v>41</v>
      </c>
      <c r="V1772">
        <v>6</v>
      </c>
      <c r="W1772">
        <v>30</v>
      </c>
      <c r="X1772">
        <v>180</v>
      </c>
      <c r="Y1772">
        <v>0</v>
      </c>
      <c r="Z1772">
        <v>0</v>
      </c>
      <c r="AA1772">
        <v>180</v>
      </c>
      <c r="AB1772">
        <f>Analytics_Data_json[[#This Row],[amount]]-Analytics_Data_json[[#This Row],[custom_discount]]</f>
        <v>180</v>
      </c>
      <c r="AC1772">
        <f>(Analytics_Data_json[[#This Row],[order_qty]]*Analytics_Data_json[[#This Row],[unit_price]])-Analytics_Data_json[[#This Row],[discount]]-Analytics_Data_json[[#This Row],[custom_discount]]</f>
        <v>180</v>
      </c>
      <c r="AD1772">
        <v>272</v>
      </c>
      <c r="AE1772" s="2" t="s">
        <v>161</v>
      </c>
      <c r="AF1772" s="2" t="s">
        <v>162</v>
      </c>
      <c r="AG1772">
        <v>227</v>
      </c>
      <c r="AH1772" s="2" t="s">
        <v>44</v>
      </c>
      <c r="AI1772" s="2" t="s">
        <v>44</v>
      </c>
      <c r="AJ1772" s="3">
        <v>45327.000844907408</v>
      </c>
      <c r="AK1772" s="3">
        <v>45327.12572916667</v>
      </c>
    </row>
    <row r="1773" spans="1:37" x14ac:dyDescent="0.25">
      <c r="A1773">
        <v>1575771</v>
      </c>
      <c r="B1773">
        <v>188083</v>
      </c>
      <c r="C1773" s="1">
        <v>45326</v>
      </c>
      <c r="D1773" s="1" t="str">
        <f>TEXT(Analytics_Data_json[[#This Row],[ORDER DATE ]],"mmm")</f>
        <v>Feb</v>
      </c>
      <c r="E1773" s="2" t="s">
        <v>2109</v>
      </c>
      <c r="F1773">
        <v>54</v>
      </c>
      <c r="G1773" s="2" t="s">
        <v>158</v>
      </c>
      <c r="H1773" s="2" t="s">
        <v>159</v>
      </c>
      <c r="I1773">
        <v>74</v>
      </c>
      <c r="J1773" s="4">
        <v>237</v>
      </c>
      <c r="K1773" s="2" t="s">
        <v>921</v>
      </c>
      <c r="L1773" s="2" t="s">
        <v>37</v>
      </c>
      <c r="M1773">
        <v>0</v>
      </c>
      <c r="N1773">
        <v>69</v>
      </c>
      <c r="O1773">
        <v>69</v>
      </c>
      <c r="P1773" s="2" t="s">
        <v>72</v>
      </c>
      <c r="Q1773" s="2" t="s">
        <v>73</v>
      </c>
      <c r="R1773">
        <v>1</v>
      </c>
      <c r="S1773" s="2" t="s">
        <v>40</v>
      </c>
      <c r="T1773">
        <v>12</v>
      </c>
      <c r="U1773" s="2" t="s">
        <v>74</v>
      </c>
      <c r="V1773">
        <v>12</v>
      </c>
      <c r="W1773">
        <v>8.5</v>
      </c>
      <c r="X1773">
        <v>102</v>
      </c>
      <c r="Y1773">
        <v>0</v>
      </c>
      <c r="Z1773">
        <v>0</v>
      </c>
      <c r="AA1773">
        <v>102</v>
      </c>
      <c r="AB1773">
        <f>Analytics_Data_json[[#This Row],[amount]]-Analytics_Data_json[[#This Row],[custom_discount]]</f>
        <v>102</v>
      </c>
      <c r="AC1773">
        <f>(Analytics_Data_json[[#This Row],[order_qty]]*Analytics_Data_json[[#This Row],[unit_price]])-Analytics_Data_json[[#This Row],[discount]]-Analytics_Data_json[[#This Row],[custom_discount]]</f>
        <v>102</v>
      </c>
      <c r="AD1773">
        <v>272</v>
      </c>
      <c r="AE1773" s="2" t="s">
        <v>161</v>
      </c>
      <c r="AF1773" s="2" t="s">
        <v>162</v>
      </c>
      <c r="AG1773">
        <v>227</v>
      </c>
      <c r="AH1773" s="2" t="s">
        <v>44</v>
      </c>
      <c r="AI1773" s="2" t="s">
        <v>44</v>
      </c>
      <c r="AJ1773" s="3">
        <v>45327.000844907408</v>
      </c>
      <c r="AK1773" s="3">
        <v>45327.12572916667</v>
      </c>
    </row>
    <row r="1774" spans="1:37" x14ac:dyDescent="0.25">
      <c r="A1774">
        <v>1575770</v>
      </c>
      <c r="B1774">
        <v>188083</v>
      </c>
      <c r="C1774" s="1">
        <v>45326</v>
      </c>
      <c r="D1774" s="1" t="str">
        <f>TEXT(Analytics_Data_json[[#This Row],[ORDER DATE ]],"mmm")</f>
        <v>Feb</v>
      </c>
      <c r="E1774" s="2" t="s">
        <v>2109</v>
      </c>
      <c r="F1774">
        <v>54</v>
      </c>
      <c r="G1774" s="2" t="s">
        <v>158</v>
      </c>
      <c r="H1774" s="2" t="s">
        <v>159</v>
      </c>
      <c r="I1774">
        <v>74</v>
      </c>
      <c r="J1774" s="4">
        <v>237</v>
      </c>
      <c r="K1774" s="2" t="s">
        <v>921</v>
      </c>
      <c r="L1774" s="2" t="s">
        <v>37</v>
      </c>
      <c r="M1774">
        <v>0</v>
      </c>
      <c r="N1774">
        <v>68</v>
      </c>
      <c r="O1774">
        <v>68</v>
      </c>
      <c r="P1774" s="2" t="s">
        <v>75</v>
      </c>
      <c r="Q1774" s="2" t="s">
        <v>76</v>
      </c>
      <c r="R1774">
        <v>1</v>
      </c>
      <c r="S1774" s="2" t="s">
        <v>40</v>
      </c>
      <c r="T1774">
        <v>12</v>
      </c>
      <c r="U1774" s="2" t="s">
        <v>74</v>
      </c>
      <c r="V1774">
        <v>12</v>
      </c>
      <c r="W1774">
        <v>8.5</v>
      </c>
      <c r="X1774">
        <v>102</v>
      </c>
      <c r="Y1774">
        <v>0</v>
      </c>
      <c r="Z1774">
        <v>0</v>
      </c>
      <c r="AA1774">
        <v>102</v>
      </c>
      <c r="AB1774">
        <f>Analytics_Data_json[[#This Row],[amount]]-Analytics_Data_json[[#This Row],[custom_discount]]</f>
        <v>102</v>
      </c>
      <c r="AC1774">
        <f>(Analytics_Data_json[[#This Row],[order_qty]]*Analytics_Data_json[[#This Row],[unit_price]])-Analytics_Data_json[[#This Row],[discount]]-Analytics_Data_json[[#This Row],[custom_discount]]</f>
        <v>102</v>
      </c>
      <c r="AD1774">
        <v>272</v>
      </c>
      <c r="AE1774" s="2" t="s">
        <v>161</v>
      </c>
      <c r="AF1774" s="2" t="s">
        <v>162</v>
      </c>
      <c r="AG1774">
        <v>227</v>
      </c>
      <c r="AH1774" s="2" t="s">
        <v>44</v>
      </c>
      <c r="AI1774" s="2" t="s">
        <v>44</v>
      </c>
      <c r="AJ1774" s="3">
        <v>45327.000844907408</v>
      </c>
      <c r="AK1774" s="3">
        <v>45327.12572916667</v>
      </c>
    </row>
    <row r="1775" spans="1:37" x14ac:dyDescent="0.25">
      <c r="A1775">
        <v>1575769</v>
      </c>
      <c r="B1775">
        <v>188082</v>
      </c>
      <c r="C1775" s="1">
        <v>45326</v>
      </c>
      <c r="D1775" s="1" t="str">
        <f>TEXT(Analytics_Data_json[[#This Row],[ORDER DATE ]],"mmm")</f>
        <v>Feb</v>
      </c>
      <c r="E1775" s="2" t="s">
        <v>2110</v>
      </c>
      <c r="F1775">
        <v>54</v>
      </c>
      <c r="G1775" s="2" t="s">
        <v>158</v>
      </c>
      <c r="H1775" s="2" t="s">
        <v>159</v>
      </c>
      <c r="I1775">
        <v>74</v>
      </c>
      <c r="J1775" s="4">
        <v>238</v>
      </c>
      <c r="K1775" s="2" t="s">
        <v>345</v>
      </c>
      <c r="L1775" s="2" t="s">
        <v>37</v>
      </c>
      <c r="M1775">
        <v>0</v>
      </c>
      <c r="N1775">
        <v>76</v>
      </c>
      <c r="O1775">
        <v>76</v>
      </c>
      <c r="P1775" s="2" t="s">
        <v>63</v>
      </c>
      <c r="Q1775" s="2" t="s">
        <v>64</v>
      </c>
      <c r="R1775">
        <v>1</v>
      </c>
      <c r="S1775" s="2" t="s">
        <v>40</v>
      </c>
      <c r="T1775">
        <v>13</v>
      </c>
      <c r="U1775" s="2" t="s">
        <v>62</v>
      </c>
      <c r="V1775">
        <v>2</v>
      </c>
      <c r="W1775">
        <v>150</v>
      </c>
      <c r="X1775">
        <v>300</v>
      </c>
      <c r="Y1775">
        <v>0</v>
      </c>
      <c r="Z1775">
        <v>0</v>
      </c>
      <c r="AA1775">
        <v>300</v>
      </c>
      <c r="AB1775">
        <f>Analytics_Data_json[[#This Row],[amount]]-Analytics_Data_json[[#This Row],[custom_discount]]</f>
        <v>300</v>
      </c>
      <c r="AC1775">
        <f>(Analytics_Data_json[[#This Row],[order_qty]]*Analytics_Data_json[[#This Row],[unit_price]])-Analytics_Data_json[[#This Row],[discount]]-Analytics_Data_json[[#This Row],[custom_discount]]</f>
        <v>300</v>
      </c>
      <c r="AD1775">
        <v>272</v>
      </c>
      <c r="AE1775" s="2" t="s">
        <v>161</v>
      </c>
      <c r="AF1775" s="2" t="s">
        <v>162</v>
      </c>
      <c r="AG1775">
        <v>227</v>
      </c>
      <c r="AH1775" s="2" t="s">
        <v>44</v>
      </c>
      <c r="AI1775" s="2" t="s">
        <v>44</v>
      </c>
      <c r="AJ1775" s="3">
        <v>45327.000844907408</v>
      </c>
      <c r="AK1775" s="3">
        <v>45327.12572916667</v>
      </c>
    </row>
    <row r="1776" spans="1:37" x14ac:dyDescent="0.25">
      <c r="A1776">
        <v>1575768</v>
      </c>
      <c r="B1776">
        <v>188081</v>
      </c>
      <c r="C1776" s="1">
        <v>45326</v>
      </c>
      <c r="D1776" s="1" t="str">
        <f>TEXT(Analytics_Data_json[[#This Row],[ORDER DATE ]],"mmm")</f>
        <v>Feb</v>
      </c>
      <c r="E1776" s="2" t="s">
        <v>2111</v>
      </c>
      <c r="F1776">
        <v>54</v>
      </c>
      <c r="G1776" s="2" t="s">
        <v>158</v>
      </c>
      <c r="H1776" s="2" t="s">
        <v>159</v>
      </c>
      <c r="I1776">
        <v>74</v>
      </c>
      <c r="J1776" s="4">
        <v>236</v>
      </c>
      <c r="K1776" s="2" t="s">
        <v>487</v>
      </c>
      <c r="L1776" s="2" t="s">
        <v>37</v>
      </c>
      <c r="M1776">
        <v>0</v>
      </c>
      <c r="N1776">
        <v>75</v>
      </c>
      <c r="O1776">
        <v>75</v>
      </c>
      <c r="P1776" s="2" t="s">
        <v>60</v>
      </c>
      <c r="Q1776" s="2" t="s">
        <v>61</v>
      </c>
      <c r="R1776">
        <v>1</v>
      </c>
      <c r="S1776" s="2" t="s">
        <v>40</v>
      </c>
      <c r="T1776">
        <v>13</v>
      </c>
      <c r="U1776" s="2" t="s">
        <v>62</v>
      </c>
      <c r="V1776">
        <v>1</v>
      </c>
      <c r="W1776">
        <v>150</v>
      </c>
      <c r="X1776">
        <v>150</v>
      </c>
      <c r="Y1776">
        <v>0</v>
      </c>
      <c r="Z1776">
        <v>0</v>
      </c>
      <c r="AA1776">
        <v>150</v>
      </c>
      <c r="AB1776">
        <f>Analytics_Data_json[[#This Row],[amount]]-Analytics_Data_json[[#This Row],[custom_discount]]</f>
        <v>150</v>
      </c>
      <c r="AC1776">
        <f>(Analytics_Data_json[[#This Row],[order_qty]]*Analytics_Data_json[[#This Row],[unit_price]])-Analytics_Data_json[[#This Row],[discount]]-Analytics_Data_json[[#This Row],[custom_discount]]</f>
        <v>150</v>
      </c>
      <c r="AD1776">
        <v>272</v>
      </c>
      <c r="AE1776" s="2" t="s">
        <v>161</v>
      </c>
      <c r="AF1776" s="2" t="s">
        <v>162</v>
      </c>
      <c r="AG1776">
        <v>227</v>
      </c>
      <c r="AH1776" s="2" t="s">
        <v>44</v>
      </c>
      <c r="AI1776" s="2" t="s">
        <v>44</v>
      </c>
      <c r="AJ1776" s="3">
        <v>45327.000844907408</v>
      </c>
      <c r="AK1776" s="3">
        <v>45327.12572916667</v>
      </c>
    </row>
    <row r="1777" spans="1:37" x14ac:dyDescent="0.25">
      <c r="A1777">
        <v>1575767</v>
      </c>
      <c r="B1777">
        <v>188081</v>
      </c>
      <c r="C1777" s="1">
        <v>45326</v>
      </c>
      <c r="D1777" s="1" t="str">
        <f>TEXT(Analytics_Data_json[[#This Row],[ORDER DATE ]],"mmm")</f>
        <v>Feb</v>
      </c>
      <c r="E1777" s="2" t="s">
        <v>2111</v>
      </c>
      <c r="F1777">
        <v>54</v>
      </c>
      <c r="G1777" s="2" t="s">
        <v>158</v>
      </c>
      <c r="H1777" s="2" t="s">
        <v>159</v>
      </c>
      <c r="I1777">
        <v>74</v>
      </c>
      <c r="J1777" s="4">
        <v>236</v>
      </c>
      <c r="K1777" s="2" t="s">
        <v>487</v>
      </c>
      <c r="L1777" s="2" t="s">
        <v>37</v>
      </c>
      <c r="M1777">
        <v>0</v>
      </c>
      <c r="N1777">
        <v>76</v>
      </c>
      <c r="O1777">
        <v>76</v>
      </c>
      <c r="P1777" s="2" t="s">
        <v>63</v>
      </c>
      <c r="Q1777" s="2" t="s">
        <v>64</v>
      </c>
      <c r="R1777">
        <v>1</v>
      </c>
      <c r="S1777" s="2" t="s">
        <v>40</v>
      </c>
      <c r="T1777">
        <v>13</v>
      </c>
      <c r="U1777" s="2" t="s">
        <v>62</v>
      </c>
      <c r="V1777">
        <v>1</v>
      </c>
      <c r="W1777">
        <v>150</v>
      </c>
      <c r="X1777">
        <v>150</v>
      </c>
      <c r="Y1777">
        <v>0</v>
      </c>
      <c r="Z1777">
        <v>0</v>
      </c>
      <c r="AA1777">
        <v>150</v>
      </c>
      <c r="AB1777">
        <f>Analytics_Data_json[[#This Row],[amount]]-Analytics_Data_json[[#This Row],[custom_discount]]</f>
        <v>150</v>
      </c>
      <c r="AC1777">
        <f>(Analytics_Data_json[[#This Row],[order_qty]]*Analytics_Data_json[[#This Row],[unit_price]])-Analytics_Data_json[[#This Row],[discount]]-Analytics_Data_json[[#This Row],[custom_discount]]</f>
        <v>150</v>
      </c>
      <c r="AD1777">
        <v>272</v>
      </c>
      <c r="AE1777" s="2" t="s">
        <v>161</v>
      </c>
      <c r="AF1777" s="2" t="s">
        <v>162</v>
      </c>
      <c r="AG1777">
        <v>227</v>
      </c>
      <c r="AH1777" s="2" t="s">
        <v>44</v>
      </c>
      <c r="AI1777" s="2" t="s">
        <v>44</v>
      </c>
      <c r="AJ1777" s="3">
        <v>45327.000844907408</v>
      </c>
      <c r="AK1777" s="3">
        <v>45327.12572916667</v>
      </c>
    </row>
    <row r="1778" spans="1:37" x14ac:dyDescent="0.25">
      <c r="A1778">
        <v>1575766</v>
      </c>
      <c r="B1778">
        <v>188080</v>
      </c>
      <c r="C1778" s="1">
        <v>45326</v>
      </c>
      <c r="D1778" s="1" t="str">
        <f>TEXT(Analytics_Data_json[[#This Row],[ORDER DATE ]],"mmm")</f>
        <v>Feb</v>
      </c>
      <c r="E1778" s="2" t="s">
        <v>2112</v>
      </c>
      <c r="F1778">
        <v>54</v>
      </c>
      <c r="G1778" s="2" t="s">
        <v>158</v>
      </c>
      <c r="H1778" s="2" t="s">
        <v>159</v>
      </c>
      <c r="I1778">
        <v>74</v>
      </c>
      <c r="J1778" s="4">
        <v>232</v>
      </c>
      <c r="K1778" s="2" t="s">
        <v>490</v>
      </c>
      <c r="L1778" s="2" t="s">
        <v>37</v>
      </c>
      <c r="M1778">
        <v>0</v>
      </c>
      <c r="N1778">
        <v>74</v>
      </c>
      <c r="O1778">
        <v>74</v>
      </c>
      <c r="P1778" s="2" t="s">
        <v>80</v>
      </c>
      <c r="Q1778" s="2" t="s">
        <v>81</v>
      </c>
      <c r="R1778">
        <v>1</v>
      </c>
      <c r="S1778" s="2" t="s">
        <v>40</v>
      </c>
      <c r="T1778">
        <v>12</v>
      </c>
      <c r="U1778" s="2" t="s">
        <v>74</v>
      </c>
      <c r="V1778">
        <v>12</v>
      </c>
      <c r="W1778">
        <v>16.25</v>
      </c>
      <c r="X1778">
        <v>195</v>
      </c>
      <c r="Y1778">
        <v>0</v>
      </c>
      <c r="Z1778">
        <v>0</v>
      </c>
      <c r="AA1778">
        <v>195</v>
      </c>
      <c r="AB1778">
        <f>Analytics_Data_json[[#This Row],[amount]]-Analytics_Data_json[[#This Row],[custom_discount]]</f>
        <v>195</v>
      </c>
      <c r="AC1778">
        <f>(Analytics_Data_json[[#This Row],[order_qty]]*Analytics_Data_json[[#This Row],[unit_price]])-Analytics_Data_json[[#This Row],[discount]]-Analytics_Data_json[[#This Row],[custom_discount]]</f>
        <v>195</v>
      </c>
      <c r="AD1778">
        <v>272</v>
      </c>
      <c r="AE1778" s="2" t="s">
        <v>161</v>
      </c>
      <c r="AF1778" s="2" t="s">
        <v>162</v>
      </c>
      <c r="AG1778">
        <v>227</v>
      </c>
      <c r="AH1778" s="2" t="s">
        <v>44</v>
      </c>
      <c r="AI1778" s="2" t="s">
        <v>44</v>
      </c>
      <c r="AJ1778" s="3">
        <v>45327.000844907408</v>
      </c>
      <c r="AK1778" s="3">
        <v>45327.12572916667</v>
      </c>
    </row>
    <row r="1779" spans="1:37" x14ac:dyDescent="0.25">
      <c r="A1779">
        <v>1575765</v>
      </c>
      <c r="B1779">
        <v>188080</v>
      </c>
      <c r="C1779" s="1">
        <v>45326</v>
      </c>
      <c r="D1779" s="1" t="str">
        <f>TEXT(Analytics_Data_json[[#This Row],[ORDER DATE ]],"mmm")</f>
        <v>Feb</v>
      </c>
      <c r="E1779" s="2" t="s">
        <v>2112</v>
      </c>
      <c r="F1779">
        <v>54</v>
      </c>
      <c r="G1779" s="2" t="s">
        <v>158</v>
      </c>
      <c r="H1779" s="2" t="s">
        <v>159</v>
      </c>
      <c r="I1779">
        <v>74</v>
      </c>
      <c r="J1779" s="4">
        <v>232</v>
      </c>
      <c r="K1779" s="2" t="s">
        <v>490</v>
      </c>
      <c r="L1779" s="2" t="s">
        <v>37</v>
      </c>
      <c r="M1779">
        <v>0</v>
      </c>
      <c r="N1779">
        <v>73</v>
      </c>
      <c r="O1779">
        <v>73</v>
      </c>
      <c r="P1779" s="2" t="s">
        <v>203</v>
      </c>
      <c r="Q1779" s="2" t="s">
        <v>204</v>
      </c>
      <c r="R1779">
        <v>1</v>
      </c>
      <c r="S1779" s="2" t="s">
        <v>40</v>
      </c>
      <c r="T1779">
        <v>12</v>
      </c>
      <c r="U1779" s="2" t="s">
        <v>74</v>
      </c>
      <c r="V1779">
        <v>12</v>
      </c>
      <c r="W1779">
        <v>16.25</v>
      </c>
      <c r="X1779">
        <v>195</v>
      </c>
      <c r="Y1779">
        <v>0</v>
      </c>
      <c r="Z1779">
        <v>0</v>
      </c>
      <c r="AA1779">
        <v>195</v>
      </c>
      <c r="AB1779">
        <f>Analytics_Data_json[[#This Row],[amount]]-Analytics_Data_json[[#This Row],[custom_discount]]</f>
        <v>195</v>
      </c>
      <c r="AC1779">
        <f>(Analytics_Data_json[[#This Row],[order_qty]]*Analytics_Data_json[[#This Row],[unit_price]])-Analytics_Data_json[[#This Row],[discount]]-Analytics_Data_json[[#This Row],[custom_discount]]</f>
        <v>195</v>
      </c>
      <c r="AD1779">
        <v>272</v>
      </c>
      <c r="AE1779" s="2" t="s">
        <v>161</v>
      </c>
      <c r="AF1779" s="2" t="s">
        <v>162</v>
      </c>
      <c r="AG1779">
        <v>227</v>
      </c>
      <c r="AH1779" s="2" t="s">
        <v>44</v>
      </c>
      <c r="AI1779" s="2" t="s">
        <v>44</v>
      </c>
      <c r="AJ1779" s="3">
        <v>45327.000844907408</v>
      </c>
      <c r="AK1779" s="3">
        <v>45327.12572916667</v>
      </c>
    </row>
    <row r="1780" spans="1:37" x14ac:dyDescent="0.25">
      <c r="A1780">
        <v>1575764</v>
      </c>
      <c r="B1780">
        <v>188079</v>
      </c>
      <c r="C1780" s="1">
        <v>45326</v>
      </c>
      <c r="D1780" s="1" t="str">
        <f>TEXT(Analytics_Data_json[[#This Row],[ORDER DATE ]],"mmm")</f>
        <v>Feb</v>
      </c>
      <c r="E1780" s="2" t="s">
        <v>2113</v>
      </c>
      <c r="F1780">
        <v>54</v>
      </c>
      <c r="G1780" s="2" t="s">
        <v>158</v>
      </c>
      <c r="H1780" s="2" t="s">
        <v>159</v>
      </c>
      <c r="I1780">
        <v>74</v>
      </c>
      <c r="J1780" s="4">
        <v>1808</v>
      </c>
      <c r="K1780" s="2" t="s">
        <v>1302</v>
      </c>
      <c r="L1780" s="2" t="s">
        <v>37</v>
      </c>
      <c r="M1780">
        <v>0</v>
      </c>
      <c r="N1780">
        <v>68</v>
      </c>
      <c r="O1780">
        <v>68</v>
      </c>
      <c r="P1780" s="2" t="s">
        <v>75</v>
      </c>
      <c r="Q1780" s="2" t="s">
        <v>76</v>
      </c>
      <c r="R1780">
        <v>1</v>
      </c>
      <c r="S1780" s="2" t="s">
        <v>40</v>
      </c>
      <c r="T1780">
        <v>12</v>
      </c>
      <c r="U1780" s="2" t="s">
        <v>74</v>
      </c>
      <c r="V1780">
        <v>12</v>
      </c>
      <c r="W1780">
        <v>8.5</v>
      </c>
      <c r="X1780">
        <v>102</v>
      </c>
      <c r="Y1780">
        <v>0</v>
      </c>
      <c r="Z1780">
        <v>0</v>
      </c>
      <c r="AA1780">
        <v>102</v>
      </c>
      <c r="AB1780">
        <f>Analytics_Data_json[[#This Row],[amount]]-Analytics_Data_json[[#This Row],[custom_discount]]</f>
        <v>102</v>
      </c>
      <c r="AC1780">
        <f>(Analytics_Data_json[[#This Row],[order_qty]]*Analytics_Data_json[[#This Row],[unit_price]])-Analytics_Data_json[[#This Row],[discount]]-Analytics_Data_json[[#This Row],[custom_discount]]</f>
        <v>102</v>
      </c>
      <c r="AD1780">
        <v>273</v>
      </c>
      <c r="AE1780" s="2" t="s">
        <v>188</v>
      </c>
      <c r="AF1780" s="2" t="s">
        <v>189</v>
      </c>
      <c r="AG1780">
        <v>228</v>
      </c>
      <c r="AH1780" s="2" t="s">
        <v>44</v>
      </c>
      <c r="AI1780" s="2" t="s">
        <v>44</v>
      </c>
      <c r="AJ1780" s="3">
        <v>45327.000844907408</v>
      </c>
      <c r="AK1780" s="3">
        <v>45327.12572916667</v>
      </c>
    </row>
    <row r="1781" spans="1:37" x14ac:dyDescent="0.25">
      <c r="A1781">
        <v>1575763</v>
      </c>
      <c r="B1781">
        <v>188078</v>
      </c>
      <c r="C1781" s="1">
        <v>45326</v>
      </c>
      <c r="D1781" s="1" t="str">
        <f>TEXT(Analytics_Data_json[[#This Row],[ORDER DATE ]],"mmm")</f>
        <v>Feb</v>
      </c>
      <c r="E1781" s="2" t="s">
        <v>2114</v>
      </c>
      <c r="F1781">
        <v>54</v>
      </c>
      <c r="G1781" s="2" t="s">
        <v>158</v>
      </c>
      <c r="H1781" s="2" t="s">
        <v>159</v>
      </c>
      <c r="I1781">
        <v>74</v>
      </c>
      <c r="J1781" s="4">
        <v>1646</v>
      </c>
      <c r="K1781" s="2" t="s">
        <v>477</v>
      </c>
      <c r="L1781" s="2" t="s">
        <v>37</v>
      </c>
      <c r="M1781">
        <v>0</v>
      </c>
      <c r="N1781">
        <v>40</v>
      </c>
      <c r="O1781">
        <v>40</v>
      </c>
      <c r="P1781" s="2" t="s">
        <v>65</v>
      </c>
      <c r="Q1781" s="2" t="s">
        <v>66</v>
      </c>
      <c r="R1781">
        <v>1</v>
      </c>
      <c r="S1781" s="2" t="s">
        <v>40</v>
      </c>
      <c r="T1781">
        <v>3</v>
      </c>
      <c r="U1781" s="2" t="s">
        <v>67</v>
      </c>
      <c r="V1781">
        <v>4</v>
      </c>
      <c r="W1781">
        <v>192</v>
      </c>
      <c r="X1781">
        <v>768</v>
      </c>
      <c r="Y1781">
        <v>0</v>
      </c>
      <c r="Z1781">
        <v>0</v>
      </c>
      <c r="AA1781">
        <v>768</v>
      </c>
      <c r="AB1781">
        <f>Analytics_Data_json[[#This Row],[amount]]-Analytics_Data_json[[#This Row],[custom_discount]]</f>
        <v>768</v>
      </c>
      <c r="AC1781">
        <f>(Analytics_Data_json[[#This Row],[order_qty]]*Analytics_Data_json[[#This Row],[unit_price]])-Analytics_Data_json[[#This Row],[discount]]-Analytics_Data_json[[#This Row],[custom_discount]]</f>
        <v>768</v>
      </c>
      <c r="AD1781">
        <v>273</v>
      </c>
      <c r="AE1781" s="2" t="s">
        <v>188</v>
      </c>
      <c r="AF1781" s="2" t="s">
        <v>189</v>
      </c>
      <c r="AG1781">
        <v>228</v>
      </c>
      <c r="AH1781" s="2" t="s">
        <v>44</v>
      </c>
      <c r="AI1781" s="2" t="s">
        <v>44</v>
      </c>
      <c r="AJ1781" s="3">
        <v>45327.000844907408</v>
      </c>
      <c r="AK1781" s="3">
        <v>45327.12572916667</v>
      </c>
    </row>
    <row r="1782" spans="1:37" x14ac:dyDescent="0.25">
      <c r="A1782">
        <v>1575762</v>
      </c>
      <c r="B1782">
        <v>188078</v>
      </c>
      <c r="C1782" s="1">
        <v>45326</v>
      </c>
      <c r="D1782" s="1" t="str">
        <f>TEXT(Analytics_Data_json[[#This Row],[ORDER DATE ]],"mmm")</f>
        <v>Feb</v>
      </c>
      <c r="E1782" s="2" t="s">
        <v>2114</v>
      </c>
      <c r="F1782">
        <v>54</v>
      </c>
      <c r="G1782" s="2" t="s">
        <v>158</v>
      </c>
      <c r="H1782" s="2" t="s">
        <v>159</v>
      </c>
      <c r="I1782">
        <v>74</v>
      </c>
      <c r="J1782" s="4">
        <v>1646</v>
      </c>
      <c r="K1782" s="2" t="s">
        <v>477</v>
      </c>
      <c r="L1782" s="2" t="s">
        <v>37</v>
      </c>
      <c r="M1782">
        <v>0</v>
      </c>
      <c r="N1782">
        <v>38</v>
      </c>
      <c r="O1782">
        <v>38</v>
      </c>
      <c r="P1782" s="2" t="s">
        <v>68</v>
      </c>
      <c r="Q1782" s="2" t="s">
        <v>69</v>
      </c>
      <c r="R1782">
        <v>1</v>
      </c>
      <c r="S1782" s="2" t="s">
        <v>40</v>
      </c>
      <c r="T1782">
        <v>3</v>
      </c>
      <c r="U1782" s="2" t="s">
        <v>67</v>
      </c>
      <c r="V1782">
        <v>4</v>
      </c>
      <c r="W1782">
        <v>192</v>
      </c>
      <c r="X1782">
        <v>768</v>
      </c>
      <c r="Y1782">
        <v>0</v>
      </c>
      <c r="Z1782">
        <v>0</v>
      </c>
      <c r="AA1782">
        <v>768</v>
      </c>
      <c r="AB1782">
        <f>Analytics_Data_json[[#This Row],[amount]]-Analytics_Data_json[[#This Row],[custom_discount]]</f>
        <v>768</v>
      </c>
      <c r="AC1782">
        <f>(Analytics_Data_json[[#This Row],[order_qty]]*Analytics_Data_json[[#This Row],[unit_price]])-Analytics_Data_json[[#This Row],[discount]]-Analytics_Data_json[[#This Row],[custom_discount]]</f>
        <v>768</v>
      </c>
      <c r="AD1782">
        <v>273</v>
      </c>
      <c r="AE1782" s="2" t="s">
        <v>188</v>
      </c>
      <c r="AF1782" s="2" t="s">
        <v>189</v>
      </c>
      <c r="AG1782">
        <v>228</v>
      </c>
      <c r="AH1782" s="2" t="s">
        <v>44</v>
      </c>
      <c r="AI1782" s="2" t="s">
        <v>44</v>
      </c>
      <c r="AJ1782" s="3">
        <v>45327.000844907408</v>
      </c>
      <c r="AK1782" s="3">
        <v>45327.12572916667</v>
      </c>
    </row>
    <row r="1783" spans="1:37" x14ac:dyDescent="0.25">
      <c r="A1783">
        <v>1575761</v>
      </c>
      <c r="B1783">
        <v>188077</v>
      </c>
      <c r="C1783" s="1">
        <v>45326</v>
      </c>
      <c r="D1783" s="1" t="str">
        <f>TEXT(Analytics_Data_json[[#This Row],[ORDER DATE ]],"mmm")</f>
        <v>Feb</v>
      </c>
      <c r="E1783" s="2" t="s">
        <v>2115</v>
      </c>
      <c r="F1783">
        <v>54</v>
      </c>
      <c r="G1783" s="2" t="s">
        <v>158</v>
      </c>
      <c r="H1783" s="2" t="s">
        <v>159</v>
      </c>
      <c r="I1783">
        <v>74</v>
      </c>
      <c r="J1783" s="4">
        <v>1814</v>
      </c>
      <c r="K1783" s="2" t="s">
        <v>475</v>
      </c>
      <c r="L1783" s="2" t="s">
        <v>37</v>
      </c>
      <c r="M1783">
        <v>0</v>
      </c>
      <c r="N1783">
        <v>85</v>
      </c>
      <c r="O1783">
        <v>85</v>
      </c>
      <c r="P1783" s="2" t="s">
        <v>260</v>
      </c>
      <c r="Q1783" s="2" t="s">
        <v>261</v>
      </c>
      <c r="R1783">
        <v>1</v>
      </c>
      <c r="S1783" s="2" t="s">
        <v>40</v>
      </c>
      <c r="T1783">
        <v>12</v>
      </c>
      <c r="U1783" s="2" t="s">
        <v>74</v>
      </c>
      <c r="V1783">
        <v>12</v>
      </c>
      <c r="W1783">
        <v>8.5</v>
      </c>
      <c r="X1783">
        <v>102</v>
      </c>
      <c r="Y1783">
        <v>0</v>
      </c>
      <c r="Z1783">
        <v>0</v>
      </c>
      <c r="AA1783">
        <v>102</v>
      </c>
      <c r="AB1783">
        <f>Analytics_Data_json[[#This Row],[amount]]-Analytics_Data_json[[#This Row],[custom_discount]]</f>
        <v>102</v>
      </c>
      <c r="AC1783">
        <f>(Analytics_Data_json[[#This Row],[order_qty]]*Analytics_Data_json[[#This Row],[unit_price]])-Analytics_Data_json[[#This Row],[discount]]-Analytics_Data_json[[#This Row],[custom_discount]]</f>
        <v>102</v>
      </c>
      <c r="AD1783">
        <v>273</v>
      </c>
      <c r="AE1783" s="2" t="s">
        <v>188</v>
      </c>
      <c r="AF1783" s="2" t="s">
        <v>189</v>
      </c>
      <c r="AG1783">
        <v>228</v>
      </c>
      <c r="AH1783" s="2" t="s">
        <v>44</v>
      </c>
      <c r="AI1783" s="2" t="s">
        <v>44</v>
      </c>
      <c r="AJ1783" s="3">
        <v>45327.000844907408</v>
      </c>
      <c r="AK1783" s="3">
        <v>45327.12572916667</v>
      </c>
    </row>
    <row r="1784" spans="1:37" x14ac:dyDescent="0.25">
      <c r="A1784">
        <v>1575760</v>
      </c>
      <c r="B1784">
        <v>188077</v>
      </c>
      <c r="C1784" s="1">
        <v>45326</v>
      </c>
      <c r="D1784" s="1" t="str">
        <f>TEXT(Analytics_Data_json[[#This Row],[ORDER DATE ]],"mmm")</f>
        <v>Feb</v>
      </c>
      <c r="E1784" s="2" t="s">
        <v>2115</v>
      </c>
      <c r="F1784">
        <v>54</v>
      </c>
      <c r="G1784" s="2" t="s">
        <v>158</v>
      </c>
      <c r="H1784" s="2" t="s">
        <v>159</v>
      </c>
      <c r="I1784">
        <v>74</v>
      </c>
      <c r="J1784" s="4">
        <v>1814</v>
      </c>
      <c r="K1784" s="2" t="s">
        <v>475</v>
      </c>
      <c r="L1784" s="2" t="s">
        <v>37</v>
      </c>
      <c r="M1784">
        <v>0</v>
      </c>
      <c r="N1784">
        <v>69</v>
      </c>
      <c r="O1784">
        <v>69</v>
      </c>
      <c r="P1784" s="2" t="s">
        <v>72</v>
      </c>
      <c r="Q1784" s="2" t="s">
        <v>73</v>
      </c>
      <c r="R1784">
        <v>1</v>
      </c>
      <c r="S1784" s="2" t="s">
        <v>40</v>
      </c>
      <c r="T1784">
        <v>12</v>
      </c>
      <c r="U1784" s="2" t="s">
        <v>74</v>
      </c>
      <c r="V1784">
        <v>12</v>
      </c>
      <c r="W1784">
        <v>8.5</v>
      </c>
      <c r="X1784">
        <v>102</v>
      </c>
      <c r="Y1784">
        <v>0</v>
      </c>
      <c r="Z1784">
        <v>0</v>
      </c>
      <c r="AA1784">
        <v>102</v>
      </c>
      <c r="AB1784">
        <f>Analytics_Data_json[[#This Row],[amount]]-Analytics_Data_json[[#This Row],[custom_discount]]</f>
        <v>102</v>
      </c>
      <c r="AC1784">
        <f>(Analytics_Data_json[[#This Row],[order_qty]]*Analytics_Data_json[[#This Row],[unit_price]])-Analytics_Data_json[[#This Row],[discount]]-Analytics_Data_json[[#This Row],[custom_discount]]</f>
        <v>102</v>
      </c>
      <c r="AD1784">
        <v>273</v>
      </c>
      <c r="AE1784" s="2" t="s">
        <v>188</v>
      </c>
      <c r="AF1784" s="2" t="s">
        <v>189</v>
      </c>
      <c r="AG1784">
        <v>228</v>
      </c>
      <c r="AH1784" s="2" t="s">
        <v>44</v>
      </c>
      <c r="AI1784" s="2" t="s">
        <v>44</v>
      </c>
      <c r="AJ1784" s="3">
        <v>45327.000844907408</v>
      </c>
      <c r="AK1784" s="3">
        <v>45327.12572916667</v>
      </c>
    </row>
    <row r="1785" spans="1:37" x14ac:dyDescent="0.25">
      <c r="A1785">
        <v>1575759</v>
      </c>
      <c r="B1785">
        <v>188077</v>
      </c>
      <c r="C1785" s="1">
        <v>45326</v>
      </c>
      <c r="D1785" s="1" t="str">
        <f>TEXT(Analytics_Data_json[[#This Row],[ORDER DATE ]],"mmm")</f>
        <v>Feb</v>
      </c>
      <c r="E1785" s="2" t="s">
        <v>2115</v>
      </c>
      <c r="F1785">
        <v>54</v>
      </c>
      <c r="G1785" s="2" t="s">
        <v>158</v>
      </c>
      <c r="H1785" s="2" t="s">
        <v>159</v>
      </c>
      <c r="I1785">
        <v>74</v>
      </c>
      <c r="J1785" s="4">
        <v>1814</v>
      </c>
      <c r="K1785" s="2" t="s">
        <v>475</v>
      </c>
      <c r="L1785" s="2" t="s">
        <v>37</v>
      </c>
      <c r="M1785">
        <v>0</v>
      </c>
      <c r="N1785">
        <v>68</v>
      </c>
      <c r="O1785">
        <v>68</v>
      </c>
      <c r="P1785" s="2" t="s">
        <v>75</v>
      </c>
      <c r="Q1785" s="2" t="s">
        <v>76</v>
      </c>
      <c r="R1785">
        <v>1</v>
      </c>
      <c r="S1785" s="2" t="s">
        <v>40</v>
      </c>
      <c r="T1785">
        <v>12</v>
      </c>
      <c r="U1785" s="2" t="s">
        <v>74</v>
      </c>
      <c r="V1785">
        <v>12</v>
      </c>
      <c r="W1785">
        <v>8.5</v>
      </c>
      <c r="X1785">
        <v>102</v>
      </c>
      <c r="Y1785">
        <v>0</v>
      </c>
      <c r="Z1785">
        <v>0</v>
      </c>
      <c r="AA1785">
        <v>102</v>
      </c>
      <c r="AB1785">
        <f>Analytics_Data_json[[#This Row],[amount]]-Analytics_Data_json[[#This Row],[custom_discount]]</f>
        <v>102</v>
      </c>
      <c r="AC1785">
        <f>(Analytics_Data_json[[#This Row],[order_qty]]*Analytics_Data_json[[#This Row],[unit_price]])-Analytics_Data_json[[#This Row],[discount]]-Analytics_Data_json[[#This Row],[custom_discount]]</f>
        <v>102</v>
      </c>
      <c r="AD1785">
        <v>273</v>
      </c>
      <c r="AE1785" s="2" t="s">
        <v>188</v>
      </c>
      <c r="AF1785" s="2" t="s">
        <v>189</v>
      </c>
      <c r="AG1785">
        <v>228</v>
      </c>
      <c r="AH1785" s="2" t="s">
        <v>44</v>
      </c>
      <c r="AI1785" s="2" t="s">
        <v>44</v>
      </c>
      <c r="AJ1785" s="3">
        <v>45327.000844907408</v>
      </c>
      <c r="AK1785" s="3">
        <v>45327.12572916667</v>
      </c>
    </row>
    <row r="1786" spans="1:37" x14ac:dyDescent="0.25">
      <c r="A1786">
        <v>1575758</v>
      </c>
      <c r="B1786">
        <v>188077</v>
      </c>
      <c r="C1786" s="1">
        <v>45326</v>
      </c>
      <c r="D1786" s="1" t="str">
        <f>TEXT(Analytics_Data_json[[#This Row],[ORDER DATE ]],"mmm")</f>
        <v>Feb</v>
      </c>
      <c r="E1786" s="2" t="s">
        <v>2115</v>
      </c>
      <c r="F1786">
        <v>54</v>
      </c>
      <c r="G1786" s="2" t="s">
        <v>158</v>
      </c>
      <c r="H1786" s="2" t="s">
        <v>159</v>
      </c>
      <c r="I1786">
        <v>74</v>
      </c>
      <c r="J1786" s="4">
        <v>1814</v>
      </c>
      <c r="K1786" s="2" t="s">
        <v>475</v>
      </c>
      <c r="L1786" s="2" t="s">
        <v>37</v>
      </c>
      <c r="M1786">
        <v>0</v>
      </c>
      <c r="N1786">
        <v>62</v>
      </c>
      <c r="O1786">
        <v>62</v>
      </c>
      <c r="P1786" s="2" t="s">
        <v>48</v>
      </c>
      <c r="Q1786" s="2" t="s">
        <v>49</v>
      </c>
      <c r="R1786">
        <v>1</v>
      </c>
      <c r="S1786" s="2" t="s">
        <v>40</v>
      </c>
      <c r="T1786">
        <v>10</v>
      </c>
      <c r="U1786" s="2" t="s">
        <v>41</v>
      </c>
      <c r="V1786">
        <v>4</v>
      </c>
      <c r="W1786">
        <v>30</v>
      </c>
      <c r="X1786">
        <v>120</v>
      </c>
      <c r="Y1786">
        <v>0</v>
      </c>
      <c r="Z1786">
        <v>0</v>
      </c>
      <c r="AA1786">
        <v>120</v>
      </c>
      <c r="AB1786">
        <f>Analytics_Data_json[[#This Row],[amount]]-Analytics_Data_json[[#This Row],[custom_discount]]</f>
        <v>120</v>
      </c>
      <c r="AC1786">
        <f>(Analytics_Data_json[[#This Row],[order_qty]]*Analytics_Data_json[[#This Row],[unit_price]])-Analytics_Data_json[[#This Row],[discount]]-Analytics_Data_json[[#This Row],[custom_discount]]</f>
        <v>120</v>
      </c>
      <c r="AD1786">
        <v>273</v>
      </c>
      <c r="AE1786" s="2" t="s">
        <v>188</v>
      </c>
      <c r="AF1786" s="2" t="s">
        <v>189</v>
      </c>
      <c r="AG1786">
        <v>228</v>
      </c>
      <c r="AH1786" s="2" t="s">
        <v>44</v>
      </c>
      <c r="AI1786" s="2" t="s">
        <v>44</v>
      </c>
      <c r="AJ1786" s="3">
        <v>45327.000844907408</v>
      </c>
      <c r="AK1786" s="3">
        <v>45327.12572916667</v>
      </c>
    </row>
    <row r="1787" spans="1:37" x14ac:dyDescent="0.25">
      <c r="A1787">
        <v>1575757</v>
      </c>
      <c r="B1787">
        <v>188077</v>
      </c>
      <c r="C1787" s="1">
        <v>45326</v>
      </c>
      <c r="D1787" s="1" t="str">
        <f>TEXT(Analytics_Data_json[[#This Row],[ORDER DATE ]],"mmm")</f>
        <v>Feb</v>
      </c>
      <c r="E1787" s="2" t="s">
        <v>2115</v>
      </c>
      <c r="F1787">
        <v>54</v>
      </c>
      <c r="G1787" s="2" t="s">
        <v>158</v>
      </c>
      <c r="H1787" s="2" t="s">
        <v>159</v>
      </c>
      <c r="I1787">
        <v>74</v>
      </c>
      <c r="J1787" s="4">
        <v>1814</v>
      </c>
      <c r="K1787" s="2" t="s">
        <v>475</v>
      </c>
      <c r="L1787" s="2" t="s">
        <v>37</v>
      </c>
      <c r="M1787">
        <v>0</v>
      </c>
      <c r="N1787">
        <v>19</v>
      </c>
      <c r="O1787">
        <v>19</v>
      </c>
      <c r="P1787" s="2" t="s">
        <v>116</v>
      </c>
      <c r="Q1787" s="2" t="s">
        <v>117</v>
      </c>
      <c r="R1787">
        <v>1</v>
      </c>
      <c r="S1787" s="2" t="s">
        <v>40</v>
      </c>
      <c r="T1787">
        <v>6</v>
      </c>
      <c r="U1787" s="2" t="s">
        <v>118</v>
      </c>
      <c r="V1787">
        <v>3</v>
      </c>
      <c r="W1787">
        <v>141</v>
      </c>
      <c r="X1787">
        <v>423</v>
      </c>
      <c r="Y1787">
        <v>0</v>
      </c>
      <c r="Z1787">
        <v>0</v>
      </c>
      <c r="AA1787">
        <v>423</v>
      </c>
      <c r="AB1787">
        <f>Analytics_Data_json[[#This Row],[amount]]-Analytics_Data_json[[#This Row],[custom_discount]]</f>
        <v>423</v>
      </c>
      <c r="AC1787">
        <f>(Analytics_Data_json[[#This Row],[order_qty]]*Analytics_Data_json[[#This Row],[unit_price]])-Analytics_Data_json[[#This Row],[discount]]-Analytics_Data_json[[#This Row],[custom_discount]]</f>
        <v>423</v>
      </c>
      <c r="AD1787">
        <v>273</v>
      </c>
      <c r="AE1787" s="2" t="s">
        <v>188</v>
      </c>
      <c r="AF1787" s="2" t="s">
        <v>189</v>
      </c>
      <c r="AG1787">
        <v>228</v>
      </c>
      <c r="AH1787" s="2" t="s">
        <v>44</v>
      </c>
      <c r="AI1787" s="2" t="s">
        <v>44</v>
      </c>
      <c r="AJ1787" s="3">
        <v>45327.000844907408</v>
      </c>
      <c r="AK1787" s="3">
        <v>45327.12572916667</v>
      </c>
    </row>
    <row r="1788" spans="1:37" x14ac:dyDescent="0.25">
      <c r="A1788">
        <v>1575756</v>
      </c>
      <c r="B1788">
        <v>188076</v>
      </c>
      <c r="C1788" s="1">
        <v>45326</v>
      </c>
      <c r="D1788" s="1" t="str">
        <f>TEXT(Analytics_Data_json[[#This Row],[ORDER DATE ]],"mmm")</f>
        <v>Feb</v>
      </c>
      <c r="E1788" s="2" t="s">
        <v>2116</v>
      </c>
      <c r="F1788">
        <v>54</v>
      </c>
      <c r="G1788" s="2" t="s">
        <v>158</v>
      </c>
      <c r="H1788" s="2" t="s">
        <v>159</v>
      </c>
      <c r="I1788">
        <v>74</v>
      </c>
      <c r="J1788" s="4">
        <v>213</v>
      </c>
      <c r="K1788" s="2" t="s">
        <v>937</v>
      </c>
      <c r="L1788" s="2" t="s">
        <v>37</v>
      </c>
      <c r="M1788">
        <v>0</v>
      </c>
      <c r="N1788">
        <v>38</v>
      </c>
      <c r="O1788">
        <v>38</v>
      </c>
      <c r="P1788" s="2" t="s">
        <v>68</v>
      </c>
      <c r="Q1788" s="2" t="s">
        <v>69</v>
      </c>
      <c r="R1788">
        <v>1</v>
      </c>
      <c r="S1788" s="2" t="s">
        <v>40</v>
      </c>
      <c r="T1788">
        <v>3</v>
      </c>
      <c r="U1788" s="2" t="s">
        <v>67</v>
      </c>
      <c r="V1788">
        <v>2</v>
      </c>
      <c r="W1788">
        <v>192</v>
      </c>
      <c r="X1788">
        <v>384</v>
      </c>
      <c r="Y1788">
        <v>0</v>
      </c>
      <c r="Z1788">
        <v>0</v>
      </c>
      <c r="AA1788">
        <v>384</v>
      </c>
      <c r="AB1788">
        <f>Analytics_Data_json[[#This Row],[amount]]-Analytics_Data_json[[#This Row],[custom_discount]]</f>
        <v>384</v>
      </c>
      <c r="AC1788">
        <f>(Analytics_Data_json[[#This Row],[order_qty]]*Analytics_Data_json[[#This Row],[unit_price]])-Analytics_Data_json[[#This Row],[discount]]-Analytics_Data_json[[#This Row],[custom_discount]]</f>
        <v>384</v>
      </c>
      <c r="AD1788">
        <v>272</v>
      </c>
      <c r="AE1788" s="2" t="s">
        <v>161</v>
      </c>
      <c r="AF1788" s="2" t="s">
        <v>162</v>
      </c>
      <c r="AG1788">
        <v>227</v>
      </c>
      <c r="AH1788" s="2" t="s">
        <v>44</v>
      </c>
      <c r="AI1788" s="2" t="s">
        <v>44</v>
      </c>
      <c r="AJ1788" s="3">
        <v>45327.000844907408</v>
      </c>
      <c r="AK1788" s="3">
        <v>45327.12572916667</v>
      </c>
    </row>
    <row r="1789" spans="1:37" x14ac:dyDescent="0.25">
      <c r="A1789">
        <v>1575755</v>
      </c>
      <c r="B1789">
        <v>188076</v>
      </c>
      <c r="C1789" s="1">
        <v>45326</v>
      </c>
      <c r="D1789" s="1" t="str">
        <f>TEXT(Analytics_Data_json[[#This Row],[ORDER DATE ]],"mmm")</f>
        <v>Feb</v>
      </c>
      <c r="E1789" s="2" t="s">
        <v>2116</v>
      </c>
      <c r="F1789">
        <v>54</v>
      </c>
      <c r="G1789" s="2" t="s">
        <v>158</v>
      </c>
      <c r="H1789" s="2" t="s">
        <v>159</v>
      </c>
      <c r="I1789">
        <v>74</v>
      </c>
      <c r="J1789" s="4">
        <v>213</v>
      </c>
      <c r="K1789" s="2" t="s">
        <v>937</v>
      </c>
      <c r="L1789" s="2" t="s">
        <v>37</v>
      </c>
      <c r="M1789">
        <v>0</v>
      </c>
      <c r="N1789">
        <v>75</v>
      </c>
      <c r="O1789">
        <v>75</v>
      </c>
      <c r="P1789" s="2" t="s">
        <v>60</v>
      </c>
      <c r="Q1789" s="2" t="s">
        <v>61</v>
      </c>
      <c r="R1789">
        <v>1</v>
      </c>
      <c r="S1789" s="2" t="s">
        <v>40</v>
      </c>
      <c r="T1789">
        <v>13</v>
      </c>
      <c r="U1789" s="2" t="s">
        <v>62</v>
      </c>
      <c r="V1789">
        <v>2</v>
      </c>
      <c r="W1789">
        <v>150</v>
      </c>
      <c r="X1789">
        <v>300</v>
      </c>
      <c r="Y1789">
        <v>0</v>
      </c>
      <c r="Z1789">
        <v>0</v>
      </c>
      <c r="AA1789">
        <v>300</v>
      </c>
      <c r="AB1789">
        <f>Analytics_Data_json[[#This Row],[amount]]-Analytics_Data_json[[#This Row],[custom_discount]]</f>
        <v>300</v>
      </c>
      <c r="AC1789">
        <f>(Analytics_Data_json[[#This Row],[order_qty]]*Analytics_Data_json[[#This Row],[unit_price]])-Analytics_Data_json[[#This Row],[discount]]-Analytics_Data_json[[#This Row],[custom_discount]]</f>
        <v>300</v>
      </c>
      <c r="AD1789">
        <v>272</v>
      </c>
      <c r="AE1789" s="2" t="s">
        <v>161</v>
      </c>
      <c r="AF1789" s="2" t="s">
        <v>162</v>
      </c>
      <c r="AG1789">
        <v>227</v>
      </c>
      <c r="AH1789" s="2" t="s">
        <v>44</v>
      </c>
      <c r="AI1789" s="2" t="s">
        <v>44</v>
      </c>
      <c r="AJ1789" s="3">
        <v>45327.000844907408</v>
      </c>
      <c r="AK1789" s="3">
        <v>45327.12572916667</v>
      </c>
    </row>
    <row r="1790" spans="1:37" x14ac:dyDescent="0.25">
      <c r="A1790">
        <v>1575754</v>
      </c>
      <c r="B1790">
        <v>188076</v>
      </c>
      <c r="C1790" s="1">
        <v>45326</v>
      </c>
      <c r="D1790" s="1" t="str">
        <f>TEXT(Analytics_Data_json[[#This Row],[ORDER DATE ]],"mmm")</f>
        <v>Feb</v>
      </c>
      <c r="E1790" s="2" t="s">
        <v>2116</v>
      </c>
      <c r="F1790">
        <v>54</v>
      </c>
      <c r="G1790" s="2" t="s">
        <v>158</v>
      </c>
      <c r="H1790" s="2" t="s">
        <v>159</v>
      </c>
      <c r="I1790">
        <v>74</v>
      </c>
      <c r="J1790" s="4">
        <v>213</v>
      </c>
      <c r="K1790" s="2" t="s">
        <v>937</v>
      </c>
      <c r="L1790" s="2" t="s">
        <v>37</v>
      </c>
      <c r="M1790">
        <v>0</v>
      </c>
      <c r="N1790">
        <v>76</v>
      </c>
      <c r="O1790">
        <v>76</v>
      </c>
      <c r="P1790" s="2" t="s">
        <v>63</v>
      </c>
      <c r="Q1790" s="2" t="s">
        <v>64</v>
      </c>
      <c r="R1790">
        <v>1</v>
      </c>
      <c r="S1790" s="2" t="s">
        <v>40</v>
      </c>
      <c r="T1790">
        <v>13</v>
      </c>
      <c r="U1790" s="2" t="s">
        <v>62</v>
      </c>
      <c r="V1790">
        <v>2</v>
      </c>
      <c r="W1790">
        <v>150</v>
      </c>
      <c r="X1790">
        <v>300</v>
      </c>
      <c r="Y1790">
        <v>0</v>
      </c>
      <c r="Z1790">
        <v>0</v>
      </c>
      <c r="AA1790">
        <v>300</v>
      </c>
      <c r="AB1790">
        <f>Analytics_Data_json[[#This Row],[amount]]-Analytics_Data_json[[#This Row],[custom_discount]]</f>
        <v>300</v>
      </c>
      <c r="AC1790">
        <f>(Analytics_Data_json[[#This Row],[order_qty]]*Analytics_Data_json[[#This Row],[unit_price]])-Analytics_Data_json[[#This Row],[discount]]-Analytics_Data_json[[#This Row],[custom_discount]]</f>
        <v>300</v>
      </c>
      <c r="AD1790">
        <v>272</v>
      </c>
      <c r="AE1790" s="2" t="s">
        <v>161</v>
      </c>
      <c r="AF1790" s="2" t="s">
        <v>162</v>
      </c>
      <c r="AG1790">
        <v>227</v>
      </c>
      <c r="AH1790" s="2" t="s">
        <v>44</v>
      </c>
      <c r="AI1790" s="2" t="s">
        <v>44</v>
      </c>
      <c r="AJ1790" s="3">
        <v>45327.000844907408</v>
      </c>
      <c r="AK1790" s="3">
        <v>45327.12572916667</v>
      </c>
    </row>
    <row r="1791" spans="1:37" x14ac:dyDescent="0.25">
      <c r="A1791">
        <v>1575753</v>
      </c>
      <c r="B1791">
        <v>188075</v>
      </c>
      <c r="C1791" s="1">
        <v>45326</v>
      </c>
      <c r="D1791" s="1" t="str">
        <f>TEXT(Analytics_Data_json[[#This Row],[ORDER DATE ]],"mmm")</f>
        <v>Feb</v>
      </c>
      <c r="E1791" s="2" t="s">
        <v>2117</v>
      </c>
      <c r="F1791">
        <v>54</v>
      </c>
      <c r="G1791" s="2" t="s">
        <v>158</v>
      </c>
      <c r="H1791" s="2" t="s">
        <v>159</v>
      </c>
      <c r="I1791">
        <v>74</v>
      </c>
      <c r="J1791" s="4">
        <v>215</v>
      </c>
      <c r="K1791" s="2" t="s">
        <v>1527</v>
      </c>
      <c r="L1791" s="2" t="s">
        <v>37</v>
      </c>
      <c r="M1791">
        <v>0</v>
      </c>
      <c r="N1791">
        <v>23</v>
      </c>
      <c r="O1791">
        <v>23</v>
      </c>
      <c r="P1791" s="2" t="s">
        <v>52</v>
      </c>
      <c r="Q1791" s="2" t="s">
        <v>53</v>
      </c>
      <c r="R1791">
        <v>1</v>
      </c>
      <c r="S1791" s="2" t="s">
        <v>40</v>
      </c>
      <c r="T1791">
        <v>7</v>
      </c>
      <c r="U1791" s="2" t="s">
        <v>54</v>
      </c>
      <c r="V1791">
        <v>1</v>
      </c>
      <c r="W1791">
        <v>150</v>
      </c>
      <c r="X1791">
        <v>150</v>
      </c>
      <c r="Y1791">
        <v>0</v>
      </c>
      <c r="Z1791">
        <v>0</v>
      </c>
      <c r="AA1791">
        <v>150</v>
      </c>
      <c r="AB1791">
        <f>Analytics_Data_json[[#This Row],[amount]]-Analytics_Data_json[[#This Row],[custom_discount]]</f>
        <v>150</v>
      </c>
      <c r="AC1791">
        <f>(Analytics_Data_json[[#This Row],[order_qty]]*Analytics_Data_json[[#This Row],[unit_price]])-Analytics_Data_json[[#This Row],[discount]]-Analytics_Data_json[[#This Row],[custom_discount]]</f>
        <v>150</v>
      </c>
      <c r="AD1791">
        <v>272</v>
      </c>
      <c r="AE1791" s="2" t="s">
        <v>161</v>
      </c>
      <c r="AF1791" s="2" t="s">
        <v>162</v>
      </c>
      <c r="AG1791">
        <v>227</v>
      </c>
      <c r="AH1791" s="2" t="s">
        <v>44</v>
      </c>
      <c r="AI1791" s="2" t="s">
        <v>44</v>
      </c>
      <c r="AJ1791" s="3">
        <v>45327.000844907408</v>
      </c>
      <c r="AK1791" s="3">
        <v>45327.12572916667</v>
      </c>
    </row>
    <row r="1792" spans="1:37" x14ac:dyDescent="0.25">
      <c r="A1792">
        <v>1575752</v>
      </c>
      <c r="B1792">
        <v>188075</v>
      </c>
      <c r="C1792" s="1">
        <v>45326</v>
      </c>
      <c r="D1792" s="1" t="str">
        <f>TEXT(Analytics_Data_json[[#This Row],[ORDER DATE ]],"mmm")</f>
        <v>Feb</v>
      </c>
      <c r="E1792" s="2" t="s">
        <v>2117</v>
      </c>
      <c r="F1792">
        <v>54</v>
      </c>
      <c r="G1792" s="2" t="s">
        <v>158</v>
      </c>
      <c r="H1792" s="2" t="s">
        <v>159</v>
      </c>
      <c r="I1792">
        <v>74</v>
      </c>
      <c r="J1792" s="4">
        <v>215</v>
      </c>
      <c r="K1792" s="2" t="s">
        <v>1527</v>
      </c>
      <c r="L1792" s="2" t="s">
        <v>37</v>
      </c>
      <c r="M1792">
        <v>0</v>
      </c>
      <c r="N1792">
        <v>52</v>
      </c>
      <c r="O1792">
        <v>52</v>
      </c>
      <c r="P1792" s="2" t="s">
        <v>46</v>
      </c>
      <c r="Q1792" s="2" t="s">
        <v>47</v>
      </c>
      <c r="R1792">
        <v>1</v>
      </c>
      <c r="S1792" s="2" t="s">
        <v>40</v>
      </c>
      <c r="T1792">
        <v>10</v>
      </c>
      <c r="U1792" s="2" t="s">
        <v>41</v>
      </c>
      <c r="V1792">
        <v>2</v>
      </c>
      <c r="W1792">
        <v>118</v>
      </c>
      <c r="X1792">
        <v>236</v>
      </c>
      <c r="Y1792">
        <v>0</v>
      </c>
      <c r="Z1792">
        <v>0</v>
      </c>
      <c r="AA1792">
        <v>236</v>
      </c>
      <c r="AB1792">
        <f>Analytics_Data_json[[#This Row],[amount]]-Analytics_Data_json[[#This Row],[custom_discount]]</f>
        <v>236</v>
      </c>
      <c r="AC1792">
        <f>(Analytics_Data_json[[#This Row],[order_qty]]*Analytics_Data_json[[#This Row],[unit_price]])-Analytics_Data_json[[#This Row],[discount]]-Analytics_Data_json[[#This Row],[custom_discount]]</f>
        <v>236</v>
      </c>
      <c r="AD1792">
        <v>272</v>
      </c>
      <c r="AE1792" s="2" t="s">
        <v>161</v>
      </c>
      <c r="AF1792" s="2" t="s">
        <v>162</v>
      </c>
      <c r="AG1792">
        <v>227</v>
      </c>
      <c r="AH1792" s="2" t="s">
        <v>44</v>
      </c>
      <c r="AI1792" s="2" t="s">
        <v>44</v>
      </c>
      <c r="AJ1792" s="3">
        <v>45327.000844907408</v>
      </c>
      <c r="AK1792" s="3">
        <v>45327.12572916667</v>
      </c>
    </row>
    <row r="1793" spans="1:37" x14ac:dyDescent="0.25">
      <c r="A1793">
        <v>1575751</v>
      </c>
      <c r="B1793">
        <v>188075</v>
      </c>
      <c r="C1793" s="1">
        <v>45326</v>
      </c>
      <c r="D1793" s="1" t="str">
        <f>TEXT(Analytics_Data_json[[#This Row],[ORDER DATE ]],"mmm")</f>
        <v>Feb</v>
      </c>
      <c r="E1793" s="2" t="s">
        <v>2117</v>
      </c>
      <c r="F1793">
        <v>54</v>
      </c>
      <c r="G1793" s="2" t="s">
        <v>158</v>
      </c>
      <c r="H1793" s="2" t="s">
        <v>159</v>
      </c>
      <c r="I1793">
        <v>74</v>
      </c>
      <c r="J1793" s="4">
        <v>215</v>
      </c>
      <c r="K1793" s="2" t="s">
        <v>1527</v>
      </c>
      <c r="L1793" s="2" t="s">
        <v>37</v>
      </c>
      <c r="M1793">
        <v>0</v>
      </c>
      <c r="N1793">
        <v>38</v>
      </c>
      <c r="O1793">
        <v>38</v>
      </c>
      <c r="P1793" s="2" t="s">
        <v>68</v>
      </c>
      <c r="Q1793" s="2" t="s">
        <v>69</v>
      </c>
      <c r="R1793">
        <v>1</v>
      </c>
      <c r="S1793" s="2" t="s">
        <v>40</v>
      </c>
      <c r="T1793">
        <v>3</v>
      </c>
      <c r="U1793" s="2" t="s">
        <v>67</v>
      </c>
      <c r="V1793">
        <v>2</v>
      </c>
      <c r="W1793">
        <v>192</v>
      </c>
      <c r="X1793">
        <v>384</v>
      </c>
      <c r="Y1793">
        <v>0</v>
      </c>
      <c r="Z1793">
        <v>0</v>
      </c>
      <c r="AA1793">
        <v>384</v>
      </c>
      <c r="AB1793">
        <f>Analytics_Data_json[[#This Row],[amount]]-Analytics_Data_json[[#This Row],[custom_discount]]</f>
        <v>384</v>
      </c>
      <c r="AC1793">
        <f>(Analytics_Data_json[[#This Row],[order_qty]]*Analytics_Data_json[[#This Row],[unit_price]])-Analytics_Data_json[[#This Row],[discount]]-Analytics_Data_json[[#This Row],[custom_discount]]</f>
        <v>384</v>
      </c>
      <c r="AD1793">
        <v>272</v>
      </c>
      <c r="AE1793" s="2" t="s">
        <v>161</v>
      </c>
      <c r="AF1793" s="2" t="s">
        <v>162</v>
      </c>
      <c r="AG1793">
        <v>227</v>
      </c>
      <c r="AH1793" s="2" t="s">
        <v>44</v>
      </c>
      <c r="AI1793" s="2" t="s">
        <v>44</v>
      </c>
      <c r="AJ1793" s="3">
        <v>45327.000844907408</v>
      </c>
      <c r="AK1793" s="3">
        <v>45327.12572916667</v>
      </c>
    </row>
    <row r="1794" spans="1:37" x14ac:dyDescent="0.25">
      <c r="A1794">
        <v>1575750</v>
      </c>
      <c r="B1794">
        <v>188074</v>
      </c>
      <c r="C1794" s="1">
        <v>45326</v>
      </c>
      <c r="D1794" s="1" t="str">
        <f>TEXT(Analytics_Data_json[[#This Row],[ORDER DATE ]],"mmm")</f>
        <v>Feb</v>
      </c>
      <c r="E1794" s="2" t="s">
        <v>2118</v>
      </c>
      <c r="F1794">
        <v>54</v>
      </c>
      <c r="G1794" s="2" t="s">
        <v>158</v>
      </c>
      <c r="H1794" s="2" t="s">
        <v>159</v>
      </c>
      <c r="I1794">
        <v>74</v>
      </c>
      <c r="J1794" s="4">
        <v>214</v>
      </c>
      <c r="K1794" s="2" t="s">
        <v>350</v>
      </c>
      <c r="L1794" s="2" t="s">
        <v>37</v>
      </c>
      <c r="M1794">
        <v>0</v>
      </c>
      <c r="N1794">
        <v>40</v>
      </c>
      <c r="O1794">
        <v>40</v>
      </c>
      <c r="P1794" s="2" t="s">
        <v>65</v>
      </c>
      <c r="Q1794" s="2" t="s">
        <v>66</v>
      </c>
      <c r="R1794">
        <v>1</v>
      </c>
      <c r="S1794" s="2" t="s">
        <v>40</v>
      </c>
      <c r="T1794">
        <v>3</v>
      </c>
      <c r="U1794" s="2" t="s">
        <v>67</v>
      </c>
      <c r="V1794">
        <v>1</v>
      </c>
      <c r="W1794">
        <v>192</v>
      </c>
      <c r="X1794">
        <v>192</v>
      </c>
      <c r="Y1794">
        <v>0</v>
      </c>
      <c r="Z1794">
        <v>0</v>
      </c>
      <c r="AA1794">
        <v>192</v>
      </c>
      <c r="AB1794">
        <f>Analytics_Data_json[[#This Row],[amount]]-Analytics_Data_json[[#This Row],[custom_discount]]</f>
        <v>192</v>
      </c>
      <c r="AC1794">
        <f>(Analytics_Data_json[[#This Row],[order_qty]]*Analytics_Data_json[[#This Row],[unit_price]])-Analytics_Data_json[[#This Row],[discount]]-Analytics_Data_json[[#This Row],[custom_discount]]</f>
        <v>192</v>
      </c>
      <c r="AD1794">
        <v>272</v>
      </c>
      <c r="AE1794" s="2" t="s">
        <v>161</v>
      </c>
      <c r="AF1794" s="2" t="s">
        <v>162</v>
      </c>
      <c r="AG1794">
        <v>227</v>
      </c>
      <c r="AH1794" s="2" t="s">
        <v>44</v>
      </c>
      <c r="AI1794" s="2" t="s">
        <v>44</v>
      </c>
      <c r="AJ1794" s="3">
        <v>45327.000844907408</v>
      </c>
      <c r="AK1794" s="3">
        <v>45327.12572916667</v>
      </c>
    </row>
    <row r="1795" spans="1:37" x14ac:dyDescent="0.25">
      <c r="A1795">
        <v>1575749</v>
      </c>
      <c r="B1795">
        <v>188074</v>
      </c>
      <c r="C1795" s="1">
        <v>45326</v>
      </c>
      <c r="D1795" s="1" t="str">
        <f>TEXT(Analytics_Data_json[[#This Row],[ORDER DATE ]],"mmm")</f>
        <v>Feb</v>
      </c>
      <c r="E1795" s="2" t="s">
        <v>2118</v>
      </c>
      <c r="F1795">
        <v>54</v>
      </c>
      <c r="G1795" s="2" t="s">
        <v>158</v>
      </c>
      <c r="H1795" s="2" t="s">
        <v>159</v>
      </c>
      <c r="I1795">
        <v>74</v>
      </c>
      <c r="J1795" s="4">
        <v>214</v>
      </c>
      <c r="K1795" s="2" t="s">
        <v>350</v>
      </c>
      <c r="L1795" s="2" t="s">
        <v>37</v>
      </c>
      <c r="M1795">
        <v>0</v>
      </c>
      <c r="N1795">
        <v>38</v>
      </c>
      <c r="O1795">
        <v>38</v>
      </c>
      <c r="P1795" s="2" t="s">
        <v>68</v>
      </c>
      <c r="Q1795" s="2" t="s">
        <v>69</v>
      </c>
      <c r="R1795">
        <v>1</v>
      </c>
      <c r="S1795" s="2" t="s">
        <v>40</v>
      </c>
      <c r="T1795">
        <v>3</v>
      </c>
      <c r="U1795" s="2" t="s">
        <v>67</v>
      </c>
      <c r="V1795">
        <v>2</v>
      </c>
      <c r="W1795">
        <v>192</v>
      </c>
      <c r="X1795">
        <v>384</v>
      </c>
      <c r="Y1795">
        <v>0</v>
      </c>
      <c r="Z1795">
        <v>0</v>
      </c>
      <c r="AA1795">
        <v>384</v>
      </c>
      <c r="AB1795">
        <f>Analytics_Data_json[[#This Row],[amount]]-Analytics_Data_json[[#This Row],[custom_discount]]</f>
        <v>384</v>
      </c>
      <c r="AC1795">
        <f>(Analytics_Data_json[[#This Row],[order_qty]]*Analytics_Data_json[[#This Row],[unit_price]])-Analytics_Data_json[[#This Row],[discount]]-Analytics_Data_json[[#This Row],[custom_discount]]</f>
        <v>384</v>
      </c>
      <c r="AD1795">
        <v>272</v>
      </c>
      <c r="AE1795" s="2" t="s">
        <v>161</v>
      </c>
      <c r="AF1795" s="2" t="s">
        <v>162</v>
      </c>
      <c r="AG1795">
        <v>227</v>
      </c>
      <c r="AH1795" s="2" t="s">
        <v>44</v>
      </c>
      <c r="AI1795" s="2" t="s">
        <v>44</v>
      </c>
      <c r="AJ1795" s="3">
        <v>45327.000844907408</v>
      </c>
      <c r="AK1795" s="3">
        <v>45327.12572916667</v>
      </c>
    </row>
    <row r="1796" spans="1:37" x14ac:dyDescent="0.25">
      <c r="A1796">
        <v>1575748</v>
      </c>
      <c r="B1796">
        <v>188073</v>
      </c>
      <c r="C1796" s="1">
        <v>45326</v>
      </c>
      <c r="D1796" s="1" t="str">
        <f>TEXT(Analytics_Data_json[[#This Row],[ORDER DATE ]],"mmm")</f>
        <v>Feb</v>
      </c>
      <c r="E1796" s="2" t="s">
        <v>2119</v>
      </c>
      <c r="F1796">
        <v>54</v>
      </c>
      <c r="G1796" s="2" t="s">
        <v>158</v>
      </c>
      <c r="H1796" s="2" t="s">
        <v>159</v>
      </c>
      <c r="I1796">
        <v>74</v>
      </c>
      <c r="J1796" s="4">
        <v>1651</v>
      </c>
      <c r="K1796" s="2" t="s">
        <v>473</v>
      </c>
      <c r="L1796" s="2" t="s">
        <v>37</v>
      </c>
      <c r="M1796">
        <v>0</v>
      </c>
      <c r="N1796">
        <v>69</v>
      </c>
      <c r="O1796">
        <v>69</v>
      </c>
      <c r="P1796" s="2" t="s">
        <v>72</v>
      </c>
      <c r="Q1796" s="2" t="s">
        <v>73</v>
      </c>
      <c r="R1796">
        <v>1</v>
      </c>
      <c r="S1796" s="2" t="s">
        <v>40</v>
      </c>
      <c r="T1796">
        <v>12</v>
      </c>
      <c r="U1796" s="2" t="s">
        <v>74</v>
      </c>
      <c r="V1796">
        <v>24</v>
      </c>
      <c r="W1796">
        <v>8.5</v>
      </c>
      <c r="X1796">
        <v>204</v>
      </c>
      <c r="Y1796">
        <v>0</v>
      </c>
      <c r="Z1796">
        <v>0</v>
      </c>
      <c r="AA1796">
        <v>204</v>
      </c>
      <c r="AB1796">
        <f>Analytics_Data_json[[#This Row],[amount]]-Analytics_Data_json[[#This Row],[custom_discount]]</f>
        <v>204</v>
      </c>
      <c r="AC1796">
        <f>(Analytics_Data_json[[#This Row],[order_qty]]*Analytics_Data_json[[#This Row],[unit_price]])-Analytics_Data_json[[#This Row],[discount]]-Analytics_Data_json[[#This Row],[custom_discount]]</f>
        <v>204</v>
      </c>
      <c r="AD1796">
        <v>273</v>
      </c>
      <c r="AE1796" s="2" t="s">
        <v>188</v>
      </c>
      <c r="AF1796" s="2" t="s">
        <v>189</v>
      </c>
      <c r="AG1796">
        <v>228</v>
      </c>
      <c r="AH1796" s="2" t="s">
        <v>44</v>
      </c>
      <c r="AI1796" s="2" t="s">
        <v>44</v>
      </c>
      <c r="AJ1796" s="3">
        <v>45327.000844907408</v>
      </c>
      <c r="AK1796" s="3">
        <v>45327.12572916667</v>
      </c>
    </row>
    <row r="1797" spans="1:37" x14ac:dyDescent="0.25">
      <c r="A1797">
        <v>1575747</v>
      </c>
      <c r="B1797">
        <v>188073</v>
      </c>
      <c r="C1797" s="1">
        <v>45326</v>
      </c>
      <c r="D1797" s="1" t="str">
        <f>TEXT(Analytics_Data_json[[#This Row],[ORDER DATE ]],"mmm")</f>
        <v>Feb</v>
      </c>
      <c r="E1797" s="2" t="s">
        <v>2119</v>
      </c>
      <c r="F1797">
        <v>54</v>
      </c>
      <c r="G1797" s="2" t="s">
        <v>158</v>
      </c>
      <c r="H1797" s="2" t="s">
        <v>159</v>
      </c>
      <c r="I1797">
        <v>74</v>
      </c>
      <c r="J1797" s="4">
        <v>1651</v>
      </c>
      <c r="K1797" s="2" t="s">
        <v>473</v>
      </c>
      <c r="L1797" s="2" t="s">
        <v>37</v>
      </c>
      <c r="M1797">
        <v>0</v>
      </c>
      <c r="N1797">
        <v>62</v>
      </c>
      <c r="O1797">
        <v>62</v>
      </c>
      <c r="P1797" s="2" t="s">
        <v>48</v>
      </c>
      <c r="Q1797" s="2" t="s">
        <v>49</v>
      </c>
      <c r="R1797">
        <v>1</v>
      </c>
      <c r="S1797" s="2" t="s">
        <v>40</v>
      </c>
      <c r="T1797">
        <v>10</v>
      </c>
      <c r="U1797" s="2" t="s">
        <v>41</v>
      </c>
      <c r="V1797">
        <v>4</v>
      </c>
      <c r="W1797">
        <v>30</v>
      </c>
      <c r="X1797">
        <v>120</v>
      </c>
      <c r="Y1797">
        <v>0</v>
      </c>
      <c r="Z1797">
        <v>0</v>
      </c>
      <c r="AA1797">
        <v>120</v>
      </c>
      <c r="AB1797">
        <f>Analytics_Data_json[[#This Row],[amount]]-Analytics_Data_json[[#This Row],[custom_discount]]</f>
        <v>120</v>
      </c>
      <c r="AC1797">
        <f>(Analytics_Data_json[[#This Row],[order_qty]]*Analytics_Data_json[[#This Row],[unit_price]])-Analytics_Data_json[[#This Row],[discount]]-Analytics_Data_json[[#This Row],[custom_discount]]</f>
        <v>120</v>
      </c>
      <c r="AD1797">
        <v>273</v>
      </c>
      <c r="AE1797" s="2" t="s">
        <v>188</v>
      </c>
      <c r="AF1797" s="2" t="s">
        <v>189</v>
      </c>
      <c r="AG1797">
        <v>228</v>
      </c>
      <c r="AH1797" s="2" t="s">
        <v>44</v>
      </c>
      <c r="AI1797" s="2" t="s">
        <v>44</v>
      </c>
      <c r="AJ1797" s="3">
        <v>45327.000844907408</v>
      </c>
      <c r="AK1797" s="3">
        <v>45327.12572916667</v>
      </c>
    </row>
    <row r="1798" spans="1:37" x14ac:dyDescent="0.25">
      <c r="A1798">
        <v>1575746</v>
      </c>
      <c r="B1798">
        <v>188072</v>
      </c>
      <c r="C1798" s="1">
        <v>45326</v>
      </c>
      <c r="D1798" s="1" t="str">
        <f>TEXT(Analytics_Data_json[[#This Row],[ORDER DATE ]],"mmm")</f>
        <v>Feb</v>
      </c>
      <c r="E1798" s="2" t="s">
        <v>2120</v>
      </c>
      <c r="F1798">
        <v>54</v>
      </c>
      <c r="G1798" s="2" t="s">
        <v>158</v>
      </c>
      <c r="H1798" s="2" t="s">
        <v>159</v>
      </c>
      <c r="I1798">
        <v>74</v>
      </c>
      <c r="J1798" s="4">
        <v>1650</v>
      </c>
      <c r="K1798" s="2" t="s">
        <v>471</v>
      </c>
      <c r="L1798" s="2" t="s">
        <v>37</v>
      </c>
      <c r="M1798">
        <v>0</v>
      </c>
      <c r="N1798">
        <v>69</v>
      </c>
      <c r="O1798">
        <v>69</v>
      </c>
      <c r="P1798" s="2" t="s">
        <v>72</v>
      </c>
      <c r="Q1798" s="2" t="s">
        <v>73</v>
      </c>
      <c r="R1798">
        <v>1</v>
      </c>
      <c r="S1798" s="2" t="s">
        <v>40</v>
      </c>
      <c r="T1798">
        <v>12</v>
      </c>
      <c r="U1798" s="2" t="s">
        <v>74</v>
      </c>
      <c r="V1798">
        <v>12</v>
      </c>
      <c r="W1798">
        <v>8.5</v>
      </c>
      <c r="X1798">
        <v>102</v>
      </c>
      <c r="Y1798">
        <v>0</v>
      </c>
      <c r="Z1798">
        <v>0</v>
      </c>
      <c r="AA1798">
        <v>102</v>
      </c>
      <c r="AB1798">
        <f>Analytics_Data_json[[#This Row],[amount]]-Analytics_Data_json[[#This Row],[custom_discount]]</f>
        <v>102</v>
      </c>
      <c r="AC1798">
        <f>(Analytics_Data_json[[#This Row],[order_qty]]*Analytics_Data_json[[#This Row],[unit_price]])-Analytics_Data_json[[#This Row],[discount]]-Analytics_Data_json[[#This Row],[custom_discount]]</f>
        <v>102</v>
      </c>
      <c r="AD1798">
        <v>273</v>
      </c>
      <c r="AE1798" s="2" t="s">
        <v>188</v>
      </c>
      <c r="AF1798" s="2" t="s">
        <v>189</v>
      </c>
      <c r="AG1798">
        <v>228</v>
      </c>
      <c r="AH1798" s="2" t="s">
        <v>44</v>
      </c>
      <c r="AI1798" s="2" t="s">
        <v>44</v>
      </c>
      <c r="AJ1798" s="3">
        <v>45327.000844907408</v>
      </c>
      <c r="AK1798" s="3">
        <v>45327.12572916667</v>
      </c>
    </row>
    <row r="1799" spans="1:37" x14ac:dyDescent="0.25">
      <c r="A1799">
        <v>1575745</v>
      </c>
      <c r="B1799">
        <v>188072</v>
      </c>
      <c r="C1799" s="1">
        <v>45326</v>
      </c>
      <c r="D1799" s="1" t="str">
        <f>TEXT(Analytics_Data_json[[#This Row],[ORDER DATE ]],"mmm")</f>
        <v>Feb</v>
      </c>
      <c r="E1799" s="2" t="s">
        <v>2120</v>
      </c>
      <c r="F1799">
        <v>54</v>
      </c>
      <c r="G1799" s="2" t="s">
        <v>158</v>
      </c>
      <c r="H1799" s="2" t="s">
        <v>159</v>
      </c>
      <c r="I1799">
        <v>74</v>
      </c>
      <c r="J1799" s="4">
        <v>1650</v>
      </c>
      <c r="K1799" s="2" t="s">
        <v>471</v>
      </c>
      <c r="L1799" s="2" t="s">
        <v>37</v>
      </c>
      <c r="M1799">
        <v>0</v>
      </c>
      <c r="N1799">
        <v>68</v>
      </c>
      <c r="O1799">
        <v>68</v>
      </c>
      <c r="P1799" s="2" t="s">
        <v>75</v>
      </c>
      <c r="Q1799" s="2" t="s">
        <v>76</v>
      </c>
      <c r="R1799">
        <v>1</v>
      </c>
      <c r="S1799" s="2" t="s">
        <v>40</v>
      </c>
      <c r="T1799">
        <v>12</v>
      </c>
      <c r="U1799" s="2" t="s">
        <v>74</v>
      </c>
      <c r="V1799">
        <v>12</v>
      </c>
      <c r="W1799">
        <v>8.5</v>
      </c>
      <c r="X1799">
        <v>102</v>
      </c>
      <c r="Y1799">
        <v>0</v>
      </c>
      <c r="Z1799">
        <v>0</v>
      </c>
      <c r="AA1799">
        <v>102</v>
      </c>
      <c r="AB1799">
        <f>Analytics_Data_json[[#This Row],[amount]]-Analytics_Data_json[[#This Row],[custom_discount]]</f>
        <v>102</v>
      </c>
      <c r="AC1799">
        <f>(Analytics_Data_json[[#This Row],[order_qty]]*Analytics_Data_json[[#This Row],[unit_price]])-Analytics_Data_json[[#This Row],[discount]]-Analytics_Data_json[[#This Row],[custom_discount]]</f>
        <v>102</v>
      </c>
      <c r="AD1799">
        <v>273</v>
      </c>
      <c r="AE1799" s="2" t="s">
        <v>188</v>
      </c>
      <c r="AF1799" s="2" t="s">
        <v>189</v>
      </c>
      <c r="AG1799">
        <v>228</v>
      </c>
      <c r="AH1799" s="2" t="s">
        <v>44</v>
      </c>
      <c r="AI1799" s="2" t="s">
        <v>44</v>
      </c>
      <c r="AJ1799" s="3">
        <v>45327.000844907408</v>
      </c>
      <c r="AK1799" s="3">
        <v>45327.12572916667</v>
      </c>
    </row>
    <row r="1800" spans="1:37" x14ac:dyDescent="0.25">
      <c r="A1800">
        <v>1575744</v>
      </c>
      <c r="B1800">
        <v>188072</v>
      </c>
      <c r="C1800" s="1">
        <v>45326</v>
      </c>
      <c r="D1800" s="1" t="str">
        <f>TEXT(Analytics_Data_json[[#This Row],[ORDER DATE ]],"mmm")</f>
        <v>Feb</v>
      </c>
      <c r="E1800" s="2" t="s">
        <v>2120</v>
      </c>
      <c r="F1800">
        <v>54</v>
      </c>
      <c r="G1800" s="2" t="s">
        <v>158</v>
      </c>
      <c r="H1800" s="2" t="s">
        <v>159</v>
      </c>
      <c r="I1800">
        <v>74</v>
      </c>
      <c r="J1800" s="4">
        <v>1650</v>
      </c>
      <c r="K1800" s="2" t="s">
        <v>471</v>
      </c>
      <c r="L1800" s="2" t="s">
        <v>37</v>
      </c>
      <c r="M1800">
        <v>0</v>
      </c>
      <c r="N1800">
        <v>63</v>
      </c>
      <c r="O1800">
        <v>63</v>
      </c>
      <c r="P1800" s="2" t="s">
        <v>313</v>
      </c>
      <c r="Q1800" s="2" t="s">
        <v>314</v>
      </c>
      <c r="R1800">
        <v>1</v>
      </c>
      <c r="S1800" s="2" t="s">
        <v>40</v>
      </c>
      <c r="T1800">
        <v>10</v>
      </c>
      <c r="U1800" s="2" t="s">
        <v>41</v>
      </c>
      <c r="V1800">
        <v>2</v>
      </c>
      <c r="W1800">
        <v>30</v>
      </c>
      <c r="X1800">
        <v>60</v>
      </c>
      <c r="Y1800">
        <v>0</v>
      </c>
      <c r="Z1800">
        <v>0</v>
      </c>
      <c r="AA1800">
        <v>60</v>
      </c>
      <c r="AB1800">
        <f>Analytics_Data_json[[#This Row],[amount]]-Analytics_Data_json[[#This Row],[custom_discount]]</f>
        <v>60</v>
      </c>
      <c r="AC1800">
        <f>(Analytics_Data_json[[#This Row],[order_qty]]*Analytics_Data_json[[#This Row],[unit_price]])-Analytics_Data_json[[#This Row],[discount]]-Analytics_Data_json[[#This Row],[custom_discount]]</f>
        <v>60</v>
      </c>
      <c r="AD1800">
        <v>273</v>
      </c>
      <c r="AE1800" s="2" t="s">
        <v>188</v>
      </c>
      <c r="AF1800" s="2" t="s">
        <v>189</v>
      </c>
      <c r="AG1800">
        <v>228</v>
      </c>
      <c r="AH1800" s="2" t="s">
        <v>44</v>
      </c>
      <c r="AI1800" s="2" t="s">
        <v>44</v>
      </c>
      <c r="AJ1800" s="3">
        <v>45327.000844907408</v>
      </c>
      <c r="AK1800" s="3">
        <v>45327.12572916667</v>
      </c>
    </row>
    <row r="1801" spans="1:37" x14ac:dyDescent="0.25">
      <c r="A1801">
        <v>1575743</v>
      </c>
      <c r="B1801">
        <v>188072</v>
      </c>
      <c r="C1801" s="1">
        <v>45326</v>
      </c>
      <c r="D1801" s="1" t="str">
        <f>TEXT(Analytics_Data_json[[#This Row],[ORDER DATE ]],"mmm")</f>
        <v>Feb</v>
      </c>
      <c r="E1801" s="2" t="s">
        <v>2120</v>
      </c>
      <c r="F1801">
        <v>54</v>
      </c>
      <c r="G1801" s="2" t="s">
        <v>158</v>
      </c>
      <c r="H1801" s="2" t="s">
        <v>159</v>
      </c>
      <c r="I1801">
        <v>74</v>
      </c>
      <c r="J1801" s="4">
        <v>1650</v>
      </c>
      <c r="K1801" s="2" t="s">
        <v>471</v>
      </c>
      <c r="L1801" s="2" t="s">
        <v>37</v>
      </c>
      <c r="M1801">
        <v>0</v>
      </c>
      <c r="N1801">
        <v>62</v>
      </c>
      <c r="O1801">
        <v>62</v>
      </c>
      <c r="P1801" s="2" t="s">
        <v>48</v>
      </c>
      <c r="Q1801" s="2" t="s">
        <v>49</v>
      </c>
      <c r="R1801">
        <v>1</v>
      </c>
      <c r="S1801" s="2" t="s">
        <v>40</v>
      </c>
      <c r="T1801">
        <v>10</v>
      </c>
      <c r="U1801" s="2" t="s">
        <v>41</v>
      </c>
      <c r="V1801">
        <v>2</v>
      </c>
      <c r="W1801">
        <v>30</v>
      </c>
      <c r="X1801">
        <v>60</v>
      </c>
      <c r="Y1801">
        <v>0</v>
      </c>
      <c r="Z1801">
        <v>0</v>
      </c>
      <c r="AA1801">
        <v>60</v>
      </c>
      <c r="AB1801">
        <f>Analytics_Data_json[[#This Row],[amount]]-Analytics_Data_json[[#This Row],[custom_discount]]</f>
        <v>60</v>
      </c>
      <c r="AC1801">
        <f>(Analytics_Data_json[[#This Row],[order_qty]]*Analytics_Data_json[[#This Row],[unit_price]])-Analytics_Data_json[[#This Row],[discount]]-Analytics_Data_json[[#This Row],[custom_discount]]</f>
        <v>60</v>
      </c>
      <c r="AD1801">
        <v>273</v>
      </c>
      <c r="AE1801" s="2" t="s">
        <v>188</v>
      </c>
      <c r="AF1801" s="2" t="s">
        <v>189</v>
      </c>
      <c r="AG1801">
        <v>228</v>
      </c>
      <c r="AH1801" s="2" t="s">
        <v>44</v>
      </c>
      <c r="AI1801" s="2" t="s">
        <v>44</v>
      </c>
      <c r="AJ1801" s="3">
        <v>45327.000844907408</v>
      </c>
      <c r="AK1801" s="3">
        <v>45327.12572916667</v>
      </c>
    </row>
    <row r="1802" spans="1:37" x14ac:dyDescent="0.25">
      <c r="A1802">
        <v>1575742</v>
      </c>
      <c r="B1802">
        <v>188072</v>
      </c>
      <c r="C1802" s="1">
        <v>45326</v>
      </c>
      <c r="D1802" s="1" t="str">
        <f>TEXT(Analytics_Data_json[[#This Row],[ORDER DATE ]],"mmm")</f>
        <v>Feb</v>
      </c>
      <c r="E1802" s="2" t="s">
        <v>2120</v>
      </c>
      <c r="F1802">
        <v>54</v>
      </c>
      <c r="G1802" s="2" t="s">
        <v>158</v>
      </c>
      <c r="H1802" s="2" t="s">
        <v>159</v>
      </c>
      <c r="I1802">
        <v>74</v>
      </c>
      <c r="J1802" s="4">
        <v>1650</v>
      </c>
      <c r="K1802" s="2" t="s">
        <v>471</v>
      </c>
      <c r="L1802" s="2" t="s">
        <v>37</v>
      </c>
      <c r="M1802">
        <v>0</v>
      </c>
      <c r="N1802">
        <v>61</v>
      </c>
      <c r="O1802">
        <v>61</v>
      </c>
      <c r="P1802" s="2" t="s">
        <v>50</v>
      </c>
      <c r="Q1802" s="2" t="s">
        <v>51</v>
      </c>
      <c r="R1802">
        <v>1</v>
      </c>
      <c r="S1802" s="2" t="s">
        <v>40</v>
      </c>
      <c r="T1802">
        <v>10</v>
      </c>
      <c r="U1802" s="2" t="s">
        <v>41</v>
      </c>
      <c r="V1802">
        <v>2</v>
      </c>
      <c r="W1802">
        <v>30</v>
      </c>
      <c r="X1802">
        <v>60</v>
      </c>
      <c r="Y1802">
        <v>0</v>
      </c>
      <c r="Z1802">
        <v>0</v>
      </c>
      <c r="AA1802">
        <v>60</v>
      </c>
      <c r="AB1802">
        <f>Analytics_Data_json[[#This Row],[amount]]-Analytics_Data_json[[#This Row],[custom_discount]]</f>
        <v>60</v>
      </c>
      <c r="AC1802">
        <f>(Analytics_Data_json[[#This Row],[order_qty]]*Analytics_Data_json[[#This Row],[unit_price]])-Analytics_Data_json[[#This Row],[discount]]-Analytics_Data_json[[#This Row],[custom_discount]]</f>
        <v>60</v>
      </c>
      <c r="AD1802">
        <v>273</v>
      </c>
      <c r="AE1802" s="2" t="s">
        <v>188</v>
      </c>
      <c r="AF1802" s="2" t="s">
        <v>189</v>
      </c>
      <c r="AG1802">
        <v>228</v>
      </c>
      <c r="AH1802" s="2" t="s">
        <v>44</v>
      </c>
      <c r="AI1802" s="2" t="s">
        <v>44</v>
      </c>
      <c r="AJ1802" s="3">
        <v>45327.000844907408</v>
      </c>
      <c r="AK1802" s="3">
        <v>45327.12572916667</v>
      </c>
    </row>
    <row r="1803" spans="1:37" x14ac:dyDescent="0.25">
      <c r="A1803">
        <v>1575741</v>
      </c>
      <c r="B1803">
        <v>188072</v>
      </c>
      <c r="C1803" s="1">
        <v>45326</v>
      </c>
      <c r="D1803" s="1" t="str">
        <f>TEXT(Analytics_Data_json[[#This Row],[ORDER DATE ]],"mmm")</f>
        <v>Feb</v>
      </c>
      <c r="E1803" s="2" t="s">
        <v>2120</v>
      </c>
      <c r="F1803">
        <v>54</v>
      </c>
      <c r="G1803" s="2" t="s">
        <v>158</v>
      </c>
      <c r="H1803" s="2" t="s">
        <v>159</v>
      </c>
      <c r="I1803">
        <v>74</v>
      </c>
      <c r="J1803" s="4">
        <v>1650</v>
      </c>
      <c r="K1803" s="2" t="s">
        <v>471</v>
      </c>
      <c r="L1803" s="2" t="s">
        <v>37</v>
      </c>
      <c r="M1803">
        <v>0</v>
      </c>
      <c r="N1803">
        <v>55</v>
      </c>
      <c r="O1803">
        <v>55</v>
      </c>
      <c r="P1803" s="2" t="s">
        <v>90</v>
      </c>
      <c r="Q1803" s="2" t="s">
        <v>91</v>
      </c>
      <c r="R1803">
        <v>1</v>
      </c>
      <c r="S1803" s="2" t="s">
        <v>40</v>
      </c>
      <c r="T1803">
        <v>10</v>
      </c>
      <c r="U1803" s="2" t="s">
        <v>41</v>
      </c>
      <c r="V1803">
        <v>1</v>
      </c>
      <c r="W1803">
        <v>100</v>
      </c>
      <c r="X1803">
        <v>100</v>
      </c>
      <c r="Y1803">
        <v>0</v>
      </c>
      <c r="Z1803">
        <v>0</v>
      </c>
      <c r="AA1803">
        <v>100</v>
      </c>
      <c r="AB1803">
        <f>Analytics_Data_json[[#This Row],[amount]]-Analytics_Data_json[[#This Row],[custom_discount]]</f>
        <v>100</v>
      </c>
      <c r="AC1803">
        <f>(Analytics_Data_json[[#This Row],[order_qty]]*Analytics_Data_json[[#This Row],[unit_price]])-Analytics_Data_json[[#This Row],[discount]]-Analytics_Data_json[[#This Row],[custom_discount]]</f>
        <v>100</v>
      </c>
      <c r="AD1803">
        <v>273</v>
      </c>
      <c r="AE1803" s="2" t="s">
        <v>188</v>
      </c>
      <c r="AF1803" s="2" t="s">
        <v>189</v>
      </c>
      <c r="AG1803">
        <v>228</v>
      </c>
      <c r="AH1803" s="2" t="s">
        <v>44</v>
      </c>
      <c r="AI1803" s="2" t="s">
        <v>44</v>
      </c>
      <c r="AJ1803" s="3">
        <v>45327.000844907408</v>
      </c>
      <c r="AK1803" s="3">
        <v>45327.12572916667</v>
      </c>
    </row>
    <row r="1804" spans="1:37" x14ac:dyDescent="0.25">
      <c r="A1804">
        <v>1575740</v>
      </c>
      <c r="B1804">
        <v>188072</v>
      </c>
      <c r="C1804" s="1">
        <v>45326</v>
      </c>
      <c r="D1804" s="1" t="str">
        <f>TEXT(Analytics_Data_json[[#This Row],[ORDER DATE ]],"mmm")</f>
        <v>Feb</v>
      </c>
      <c r="E1804" s="2" t="s">
        <v>2120</v>
      </c>
      <c r="F1804">
        <v>54</v>
      </c>
      <c r="G1804" s="2" t="s">
        <v>158</v>
      </c>
      <c r="H1804" s="2" t="s">
        <v>159</v>
      </c>
      <c r="I1804">
        <v>74</v>
      </c>
      <c r="J1804" s="4">
        <v>1650</v>
      </c>
      <c r="K1804" s="2" t="s">
        <v>471</v>
      </c>
      <c r="L1804" s="2" t="s">
        <v>37</v>
      </c>
      <c r="M1804">
        <v>0</v>
      </c>
      <c r="N1804">
        <v>51</v>
      </c>
      <c r="O1804">
        <v>51</v>
      </c>
      <c r="P1804" s="2" t="s">
        <v>207</v>
      </c>
      <c r="Q1804" s="2" t="s">
        <v>208</v>
      </c>
      <c r="R1804">
        <v>1</v>
      </c>
      <c r="S1804" s="2" t="s">
        <v>40</v>
      </c>
      <c r="T1804">
        <v>9</v>
      </c>
      <c r="U1804" s="2" t="s">
        <v>185</v>
      </c>
      <c r="V1804">
        <v>2</v>
      </c>
      <c r="W1804">
        <v>58</v>
      </c>
      <c r="X1804">
        <v>116</v>
      </c>
      <c r="Y1804">
        <v>0</v>
      </c>
      <c r="Z1804">
        <v>0</v>
      </c>
      <c r="AA1804">
        <v>116</v>
      </c>
      <c r="AB1804">
        <f>Analytics_Data_json[[#This Row],[amount]]-Analytics_Data_json[[#This Row],[custom_discount]]</f>
        <v>116</v>
      </c>
      <c r="AC1804">
        <f>(Analytics_Data_json[[#This Row],[order_qty]]*Analytics_Data_json[[#This Row],[unit_price]])-Analytics_Data_json[[#This Row],[discount]]-Analytics_Data_json[[#This Row],[custom_discount]]</f>
        <v>116</v>
      </c>
      <c r="AD1804">
        <v>273</v>
      </c>
      <c r="AE1804" s="2" t="s">
        <v>188</v>
      </c>
      <c r="AF1804" s="2" t="s">
        <v>189</v>
      </c>
      <c r="AG1804">
        <v>228</v>
      </c>
      <c r="AH1804" s="2" t="s">
        <v>44</v>
      </c>
      <c r="AI1804" s="2" t="s">
        <v>44</v>
      </c>
      <c r="AJ1804" s="3">
        <v>45327.000844907408</v>
      </c>
      <c r="AK1804" s="3">
        <v>45327.12572916667</v>
      </c>
    </row>
    <row r="1805" spans="1:37" x14ac:dyDescent="0.25">
      <c r="A1805">
        <v>1575739</v>
      </c>
      <c r="B1805">
        <v>188072</v>
      </c>
      <c r="C1805" s="1">
        <v>45326</v>
      </c>
      <c r="D1805" s="1" t="str">
        <f>TEXT(Analytics_Data_json[[#This Row],[ORDER DATE ]],"mmm")</f>
        <v>Feb</v>
      </c>
      <c r="E1805" s="2" t="s">
        <v>2120</v>
      </c>
      <c r="F1805">
        <v>54</v>
      </c>
      <c r="G1805" s="2" t="s">
        <v>158</v>
      </c>
      <c r="H1805" s="2" t="s">
        <v>159</v>
      </c>
      <c r="I1805">
        <v>74</v>
      </c>
      <c r="J1805" s="4">
        <v>1650</v>
      </c>
      <c r="K1805" s="2" t="s">
        <v>471</v>
      </c>
      <c r="L1805" s="2" t="s">
        <v>37</v>
      </c>
      <c r="M1805">
        <v>0</v>
      </c>
      <c r="N1805">
        <v>25</v>
      </c>
      <c r="O1805">
        <v>25</v>
      </c>
      <c r="P1805" s="2" t="s">
        <v>149</v>
      </c>
      <c r="Q1805" s="2" t="s">
        <v>150</v>
      </c>
      <c r="R1805">
        <v>1</v>
      </c>
      <c r="S1805" s="2" t="s">
        <v>40</v>
      </c>
      <c r="T1805">
        <v>7</v>
      </c>
      <c r="U1805" s="2" t="s">
        <v>54</v>
      </c>
      <c r="V1805">
        <v>1</v>
      </c>
      <c r="W1805">
        <v>117</v>
      </c>
      <c r="X1805">
        <v>117</v>
      </c>
      <c r="Y1805">
        <v>0</v>
      </c>
      <c r="Z1805">
        <v>0</v>
      </c>
      <c r="AA1805">
        <v>117</v>
      </c>
      <c r="AB1805">
        <f>Analytics_Data_json[[#This Row],[amount]]-Analytics_Data_json[[#This Row],[custom_discount]]</f>
        <v>117</v>
      </c>
      <c r="AC1805">
        <f>(Analytics_Data_json[[#This Row],[order_qty]]*Analytics_Data_json[[#This Row],[unit_price]])-Analytics_Data_json[[#This Row],[discount]]-Analytics_Data_json[[#This Row],[custom_discount]]</f>
        <v>117</v>
      </c>
      <c r="AD1805">
        <v>273</v>
      </c>
      <c r="AE1805" s="2" t="s">
        <v>188</v>
      </c>
      <c r="AF1805" s="2" t="s">
        <v>189</v>
      </c>
      <c r="AG1805">
        <v>228</v>
      </c>
      <c r="AH1805" s="2" t="s">
        <v>44</v>
      </c>
      <c r="AI1805" s="2" t="s">
        <v>44</v>
      </c>
      <c r="AJ1805" s="3">
        <v>45327.000844907408</v>
      </c>
      <c r="AK1805" s="3">
        <v>45327.12572916667</v>
      </c>
    </row>
    <row r="1806" spans="1:37" x14ac:dyDescent="0.25">
      <c r="A1806">
        <v>1575738</v>
      </c>
      <c r="B1806">
        <v>188071</v>
      </c>
      <c r="C1806" s="1">
        <v>45326</v>
      </c>
      <c r="D1806" s="1" t="str">
        <f>TEXT(Analytics_Data_json[[#This Row],[ORDER DATE ]],"mmm")</f>
        <v>Feb</v>
      </c>
      <c r="E1806" s="2" t="s">
        <v>2121</v>
      </c>
      <c r="F1806">
        <v>54</v>
      </c>
      <c r="G1806" s="2" t="s">
        <v>158</v>
      </c>
      <c r="H1806" s="2" t="s">
        <v>159</v>
      </c>
      <c r="I1806">
        <v>74</v>
      </c>
      <c r="J1806" s="4">
        <v>1813</v>
      </c>
      <c r="K1806" s="2" t="s">
        <v>443</v>
      </c>
      <c r="L1806" s="2" t="s">
        <v>37</v>
      </c>
      <c r="M1806">
        <v>0</v>
      </c>
      <c r="N1806">
        <v>69</v>
      </c>
      <c r="O1806">
        <v>69</v>
      </c>
      <c r="P1806" s="2" t="s">
        <v>72</v>
      </c>
      <c r="Q1806" s="2" t="s">
        <v>73</v>
      </c>
      <c r="R1806">
        <v>1</v>
      </c>
      <c r="S1806" s="2" t="s">
        <v>40</v>
      </c>
      <c r="T1806">
        <v>12</v>
      </c>
      <c r="U1806" s="2" t="s">
        <v>74</v>
      </c>
      <c r="V1806">
        <v>12</v>
      </c>
      <c r="W1806">
        <v>8.5</v>
      </c>
      <c r="X1806">
        <v>102</v>
      </c>
      <c r="Y1806">
        <v>0</v>
      </c>
      <c r="Z1806">
        <v>0</v>
      </c>
      <c r="AA1806">
        <v>102</v>
      </c>
      <c r="AB1806">
        <f>Analytics_Data_json[[#This Row],[amount]]-Analytics_Data_json[[#This Row],[custom_discount]]</f>
        <v>102</v>
      </c>
      <c r="AC1806">
        <f>(Analytics_Data_json[[#This Row],[order_qty]]*Analytics_Data_json[[#This Row],[unit_price]])-Analytics_Data_json[[#This Row],[discount]]-Analytics_Data_json[[#This Row],[custom_discount]]</f>
        <v>102</v>
      </c>
      <c r="AD1806">
        <v>273</v>
      </c>
      <c r="AE1806" s="2" t="s">
        <v>188</v>
      </c>
      <c r="AF1806" s="2" t="s">
        <v>189</v>
      </c>
      <c r="AG1806">
        <v>228</v>
      </c>
      <c r="AH1806" s="2" t="s">
        <v>44</v>
      </c>
      <c r="AI1806" s="2" t="s">
        <v>44</v>
      </c>
      <c r="AJ1806" s="3">
        <v>45327.000844907408</v>
      </c>
      <c r="AK1806" s="3">
        <v>45327.12572916667</v>
      </c>
    </row>
    <row r="1807" spans="1:37" x14ac:dyDescent="0.25">
      <c r="A1807">
        <v>1575737</v>
      </c>
      <c r="B1807">
        <v>188071</v>
      </c>
      <c r="C1807" s="1">
        <v>45326</v>
      </c>
      <c r="D1807" s="1" t="str">
        <f>TEXT(Analytics_Data_json[[#This Row],[ORDER DATE ]],"mmm")</f>
        <v>Feb</v>
      </c>
      <c r="E1807" s="2" t="s">
        <v>2121</v>
      </c>
      <c r="F1807">
        <v>54</v>
      </c>
      <c r="G1807" s="2" t="s">
        <v>158</v>
      </c>
      <c r="H1807" s="2" t="s">
        <v>159</v>
      </c>
      <c r="I1807">
        <v>74</v>
      </c>
      <c r="J1807" s="4">
        <v>1813</v>
      </c>
      <c r="K1807" s="2" t="s">
        <v>443</v>
      </c>
      <c r="L1807" s="2" t="s">
        <v>37</v>
      </c>
      <c r="M1807">
        <v>0</v>
      </c>
      <c r="N1807">
        <v>68</v>
      </c>
      <c r="O1807">
        <v>68</v>
      </c>
      <c r="P1807" s="2" t="s">
        <v>75</v>
      </c>
      <c r="Q1807" s="2" t="s">
        <v>76</v>
      </c>
      <c r="R1807">
        <v>1</v>
      </c>
      <c r="S1807" s="2" t="s">
        <v>40</v>
      </c>
      <c r="T1807">
        <v>12</v>
      </c>
      <c r="U1807" s="2" t="s">
        <v>74</v>
      </c>
      <c r="V1807">
        <v>12</v>
      </c>
      <c r="W1807">
        <v>8.5</v>
      </c>
      <c r="X1807">
        <v>102</v>
      </c>
      <c r="Y1807">
        <v>0</v>
      </c>
      <c r="Z1807">
        <v>0</v>
      </c>
      <c r="AA1807">
        <v>102</v>
      </c>
      <c r="AB1807">
        <f>Analytics_Data_json[[#This Row],[amount]]-Analytics_Data_json[[#This Row],[custom_discount]]</f>
        <v>102</v>
      </c>
      <c r="AC1807">
        <f>(Analytics_Data_json[[#This Row],[order_qty]]*Analytics_Data_json[[#This Row],[unit_price]])-Analytics_Data_json[[#This Row],[discount]]-Analytics_Data_json[[#This Row],[custom_discount]]</f>
        <v>102</v>
      </c>
      <c r="AD1807">
        <v>273</v>
      </c>
      <c r="AE1807" s="2" t="s">
        <v>188</v>
      </c>
      <c r="AF1807" s="2" t="s">
        <v>189</v>
      </c>
      <c r="AG1807">
        <v>228</v>
      </c>
      <c r="AH1807" s="2" t="s">
        <v>44</v>
      </c>
      <c r="AI1807" s="2" t="s">
        <v>44</v>
      </c>
      <c r="AJ1807" s="3">
        <v>45327.000844907408</v>
      </c>
      <c r="AK1807" s="3">
        <v>45327.12572916667</v>
      </c>
    </row>
    <row r="1808" spans="1:37" x14ac:dyDescent="0.25">
      <c r="A1808">
        <v>1575736</v>
      </c>
      <c r="B1808">
        <v>188070</v>
      </c>
      <c r="C1808" s="1">
        <v>45326</v>
      </c>
      <c r="D1808" s="1" t="str">
        <f>TEXT(Analytics_Data_json[[#This Row],[ORDER DATE ]],"mmm")</f>
        <v>Feb</v>
      </c>
      <c r="E1808" s="2" t="s">
        <v>2122</v>
      </c>
      <c r="F1808">
        <v>54</v>
      </c>
      <c r="G1808" s="2" t="s">
        <v>158</v>
      </c>
      <c r="H1808" s="2" t="s">
        <v>159</v>
      </c>
      <c r="I1808">
        <v>74</v>
      </c>
      <c r="J1808" s="4">
        <v>1811</v>
      </c>
      <c r="K1808" s="2" t="s">
        <v>1714</v>
      </c>
      <c r="L1808" s="2" t="s">
        <v>37</v>
      </c>
      <c r="M1808">
        <v>0</v>
      </c>
      <c r="N1808">
        <v>74</v>
      </c>
      <c r="O1808">
        <v>74</v>
      </c>
      <c r="P1808" s="2" t="s">
        <v>80</v>
      </c>
      <c r="Q1808" s="2" t="s">
        <v>81</v>
      </c>
      <c r="R1808">
        <v>1</v>
      </c>
      <c r="S1808" s="2" t="s">
        <v>40</v>
      </c>
      <c r="T1808">
        <v>12</v>
      </c>
      <c r="U1808" s="2" t="s">
        <v>74</v>
      </c>
      <c r="V1808">
        <v>12</v>
      </c>
      <c r="W1808">
        <v>16.25</v>
      </c>
      <c r="X1808">
        <v>195</v>
      </c>
      <c r="Y1808">
        <v>0</v>
      </c>
      <c r="Z1808">
        <v>0</v>
      </c>
      <c r="AA1808">
        <v>195</v>
      </c>
      <c r="AB1808">
        <f>Analytics_Data_json[[#This Row],[amount]]-Analytics_Data_json[[#This Row],[custom_discount]]</f>
        <v>195</v>
      </c>
      <c r="AC1808">
        <f>(Analytics_Data_json[[#This Row],[order_qty]]*Analytics_Data_json[[#This Row],[unit_price]])-Analytics_Data_json[[#This Row],[discount]]-Analytics_Data_json[[#This Row],[custom_discount]]</f>
        <v>195</v>
      </c>
      <c r="AD1808">
        <v>273</v>
      </c>
      <c r="AE1808" s="2" t="s">
        <v>188</v>
      </c>
      <c r="AF1808" s="2" t="s">
        <v>189</v>
      </c>
      <c r="AG1808">
        <v>228</v>
      </c>
      <c r="AH1808" s="2" t="s">
        <v>44</v>
      </c>
      <c r="AI1808" s="2" t="s">
        <v>44</v>
      </c>
      <c r="AJ1808" s="3">
        <v>45327.000844907408</v>
      </c>
      <c r="AK1808" s="3">
        <v>45327.12572916667</v>
      </c>
    </row>
    <row r="1809" spans="1:37" x14ac:dyDescent="0.25">
      <c r="A1809">
        <v>1575735</v>
      </c>
      <c r="B1809">
        <v>188070</v>
      </c>
      <c r="C1809" s="1">
        <v>45326</v>
      </c>
      <c r="D1809" s="1" t="str">
        <f>TEXT(Analytics_Data_json[[#This Row],[ORDER DATE ]],"mmm")</f>
        <v>Feb</v>
      </c>
      <c r="E1809" s="2" t="s">
        <v>2122</v>
      </c>
      <c r="F1809">
        <v>54</v>
      </c>
      <c r="G1809" s="2" t="s">
        <v>158</v>
      </c>
      <c r="H1809" s="2" t="s">
        <v>159</v>
      </c>
      <c r="I1809">
        <v>74</v>
      </c>
      <c r="J1809" s="4">
        <v>1811</v>
      </c>
      <c r="K1809" s="2" t="s">
        <v>1714</v>
      </c>
      <c r="L1809" s="2" t="s">
        <v>37</v>
      </c>
      <c r="M1809">
        <v>0</v>
      </c>
      <c r="N1809">
        <v>68</v>
      </c>
      <c r="O1809">
        <v>68</v>
      </c>
      <c r="P1809" s="2" t="s">
        <v>75</v>
      </c>
      <c r="Q1809" s="2" t="s">
        <v>76</v>
      </c>
      <c r="R1809">
        <v>1</v>
      </c>
      <c r="S1809" s="2" t="s">
        <v>40</v>
      </c>
      <c r="T1809">
        <v>12</v>
      </c>
      <c r="U1809" s="2" t="s">
        <v>74</v>
      </c>
      <c r="V1809">
        <v>12</v>
      </c>
      <c r="W1809">
        <v>8.5</v>
      </c>
      <c r="X1809">
        <v>102</v>
      </c>
      <c r="Y1809">
        <v>0</v>
      </c>
      <c r="Z1809">
        <v>0</v>
      </c>
      <c r="AA1809">
        <v>102</v>
      </c>
      <c r="AB1809">
        <f>Analytics_Data_json[[#This Row],[amount]]-Analytics_Data_json[[#This Row],[custom_discount]]</f>
        <v>102</v>
      </c>
      <c r="AC1809">
        <f>(Analytics_Data_json[[#This Row],[order_qty]]*Analytics_Data_json[[#This Row],[unit_price]])-Analytics_Data_json[[#This Row],[discount]]-Analytics_Data_json[[#This Row],[custom_discount]]</f>
        <v>102</v>
      </c>
      <c r="AD1809">
        <v>273</v>
      </c>
      <c r="AE1809" s="2" t="s">
        <v>188</v>
      </c>
      <c r="AF1809" s="2" t="s">
        <v>189</v>
      </c>
      <c r="AG1809">
        <v>228</v>
      </c>
      <c r="AH1809" s="2" t="s">
        <v>44</v>
      </c>
      <c r="AI1809" s="2" t="s">
        <v>44</v>
      </c>
      <c r="AJ1809" s="3">
        <v>45327.000844907408</v>
      </c>
      <c r="AK1809" s="3">
        <v>45327.12572916667</v>
      </c>
    </row>
    <row r="1810" spans="1:37" x14ac:dyDescent="0.25">
      <c r="A1810">
        <v>1575734</v>
      </c>
      <c r="B1810">
        <v>188070</v>
      </c>
      <c r="C1810" s="1">
        <v>45326</v>
      </c>
      <c r="D1810" s="1" t="str">
        <f>TEXT(Analytics_Data_json[[#This Row],[ORDER DATE ]],"mmm")</f>
        <v>Feb</v>
      </c>
      <c r="E1810" s="2" t="s">
        <v>2122</v>
      </c>
      <c r="F1810">
        <v>54</v>
      </c>
      <c r="G1810" s="2" t="s">
        <v>158</v>
      </c>
      <c r="H1810" s="2" t="s">
        <v>159</v>
      </c>
      <c r="I1810">
        <v>74</v>
      </c>
      <c r="J1810" s="4">
        <v>1811</v>
      </c>
      <c r="K1810" s="2" t="s">
        <v>1714</v>
      </c>
      <c r="L1810" s="2" t="s">
        <v>37</v>
      </c>
      <c r="M1810">
        <v>0</v>
      </c>
      <c r="N1810">
        <v>62</v>
      </c>
      <c r="O1810">
        <v>62</v>
      </c>
      <c r="P1810" s="2" t="s">
        <v>48</v>
      </c>
      <c r="Q1810" s="2" t="s">
        <v>49</v>
      </c>
      <c r="R1810">
        <v>1</v>
      </c>
      <c r="S1810" s="2" t="s">
        <v>40</v>
      </c>
      <c r="T1810">
        <v>10</v>
      </c>
      <c r="U1810" s="2" t="s">
        <v>41</v>
      </c>
      <c r="V1810">
        <v>6</v>
      </c>
      <c r="W1810">
        <v>30</v>
      </c>
      <c r="X1810">
        <v>180</v>
      </c>
      <c r="Y1810">
        <v>0</v>
      </c>
      <c r="Z1810">
        <v>0</v>
      </c>
      <c r="AA1810">
        <v>180</v>
      </c>
      <c r="AB1810">
        <f>Analytics_Data_json[[#This Row],[amount]]-Analytics_Data_json[[#This Row],[custom_discount]]</f>
        <v>180</v>
      </c>
      <c r="AC1810">
        <f>(Analytics_Data_json[[#This Row],[order_qty]]*Analytics_Data_json[[#This Row],[unit_price]])-Analytics_Data_json[[#This Row],[discount]]-Analytics_Data_json[[#This Row],[custom_discount]]</f>
        <v>180</v>
      </c>
      <c r="AD1810">
        <v>273</v>
      </c>
      <c r="AE1810" s="2" t="s">
        <v>188</v>
      </c>
      <c r="AF1810" s="2" t="s">
        <v>189</v>
      </c>
      <c r="AG1810">
        <v>228</v>
      </c>
      <c r="AH1810" s="2" t="s">
        <v>44</v>
      </c>
      <c r="AI1810" s="2" t="s">
        <v>44</v>
      </c>
      <c r="AJ1810" s="3">
        <v>45327.000844907408</v>
      </c>
      <c r="AK1810" s="3">
        <v>45327.12572916667</v>
      </c>
    </row>
    <row r="1811" spans="1:37" x14ac:dyDescent="0.25">
      <c r="A1811">
        <v>1575733</v>
      </c>
      <c r="B1811">
        <v>188069</v>
      </c>
      <c r="C1811" s="1">
        <v>45326</v>
      </c>
      <c r="D1811" s="1" t="str">
        <f>TEXT(Analytics_Data_json[[#This Row],[ORDER DATE ]],"mmm")</f>
        <v>Feb</v>
      </c>
      <c r="E1811" s="2" t="s">
        <v>2123</v>
      </c>
      <c r="F1811">
        <v>54</v>
      </c>
      <c r="G1811" s="2" t="s">
        <v>158</v>
      </c>
      <c r="H1811" s="2" t="s">
        <v>159</v>
      </c>
      <c r="I1811">
        <v>74</v>
      </c>
      <c r="J1811" s="4">
        <v>164</v>
      </c>
      <c r="K1811" s="2" t="s">
        <v>356</v>
      </c>
      <c r="L1811" s="2" t="s">
        <v>37</v>
      </c>
      <c r="M1811">
        <v>0</v>
      </c>
      <c r="N1811">
        <v>69</v>
      </c>
      <c r="O1811">
        <v>69</v>
      </c>
      <c r="P1811" s="2" t="s">
        <v>72</v>
      </c>
      <c r="Q1811" s="2" t="s">
        <v>73</v>
      </c>
      <c r="R1811">
        <v>1</v>
      </c>
      <c r="S1811" s="2" t="s">
        <v>40</v>
      </c>
      <c r="T1811">
        <v>12</v>
      </c>
      <c r="U1811" s="2" t="s">
        <v>74</v>
      </c>
      <c r="V1811">
        <v>12</v>
      </c>
      <c r="W1811">
        <v>8.5</v>
      </c>
      <c r="X1811">
        <v>102</v>
      </c>
      <c r="Y1811">
        <v>0</v>
      </c>
      <c r="Z1811">
        <v>0</v>
      </c>
      <c r="AA1811">
        <v>102</v>
      </c>
      <c r="AB1811">
        <f>Analytics_Data_json[[#This Row],[amount]]-Analytics_Data_json[[#This Row],[custom_discount]]</f>
        <v>102</v>
      </c>
      <c r="AC1811">
        <f>(Analytics_Data_json[[#This Row],[order_qty]]*Analytics_Data_json[[#This Row],[unit_price]])-Analytics_Data_json[[#This Row],[discount]]-Analytics_Data_json[[#This Row],[custom_discount]]</f>
        <v>102</v>
      </c>
      <c r="AD1811">
        <v>272</v>
      </c>
      <c r="AE1811" s="2" t="s">
        <v>161</v>
      </c>
      <c r="AF1811" s="2" t="s">
        <v>162</v>
      </c>
      <c r="AG1811">
        <v>227</v>
      </c>
      <c r="AH1811" s="2" t="s">
        <v>44</v>
      </c>
      <c r="AI1811" s="2" t="s">
        <v>44</v>
      </c>
      <c r="AJ1811" s="3">
        <v>45327.000844907408</v>
      </c>
      <c r="AK1811" s="3">
        <v>45327.12572916667</v>
      </c>
    </row>
    <row r="1812" spans="1:37" x14ac:dyDescent="0.25">
      <c r="A1812">
        <v>1575732</v>
      </c>
      <c r="B1812">
        <v>188069</v>
      </c>
      <c r="C1812" s="1">
        <v>45326</v>
      </c>
      <c r="D1812" s="1" t="str">
        <f>TEXT(Analytics_Data_json[[#This Row],[ORDER DATE ]],"mmm")</f>
        <v>Feb</v>
      </c>
      <c r="E1812" s="2" t="s">
        <v>2123</v>
      </c>
      <c r="F1812">
        <v>54</v>
      </c>
      <c r="G1812" s="2" t="s">
        <v>158</v>
      </c>
      <c r="H1812" s="2" t="s">
        <v>159</v>
      </c>
      <c r="I1812">
        <v>74</v>
      </c>
      <c r="J1812" s="4">
        <v>164</v>
      </c>
      <c r="K1812" s="2" t="s">
        <v>356</v>
      </c>
      <c r="L1812" s="2" t="s">
        <v>37</v>
      </c>
      <c r="M1812">
        <v>0</v>
      </c>
      <c r="N1812">
        <v>68</v>
      </c>
      <c r="O1812">
        <v>68</v>
      </c>
      <c r="P1812" s="2" t="s">
        <v>75</v>
      </c>
      <c r="Q1812" s="2" t="s">
        <v>76</v>
      </c>
      <c r="R1812">
        <v>1</v>
      </c>
      <c r="S1812" s="2" t="s">
        <v>40</v>
      </c>
      <c r="T1812">
        <v>12</v>
      </c>
      <c r="U1812" s="2" t="s">
        <v>74</v>
      </c>
      <c r="V1812">
        <v>12</v>
      </c>
      <c r="W1812">
        <v>8.5</v>
      </c>
      <c r="X1812">
        <v>102</v>
      </c>
      <c r="Y1812">
        <v>0</v>
      </c>
      <c r="Z1812">
        <v>0</v>
      </c>
      <c r="AA1812">
        <v>102</v>
      </c>
      <c r="AB1812">
        <f>Analytics_Data_json[[#This Row],[amount]]-Analytics_Data_json[[#This Row],[custom_discount]]</f>
        <v>102</v>
      </c>
      <c r="AC1812">
        <f>(Analytics_Data_json[[#This Row],[order_qty]]*Analytics_Data_json[[#This Row],[unit_price]])-Analytics_Data_json[[#This Row],[discount]]-Analytics_Data_json[[#This Row],[custom_discount]]</f>
        <v>102</v>
      </c>
      <c r="AD1812">
        <v>272</v>
      </c>
      <c r="AE1812" s="2" t="s">
        <v>161</v>
      </c>
      <c r="AF1812" s="2" t="s">
        <v>162</v>
      </c>
      <c r="AG1812">
        <v>227</v>
      </c>
      <c r="AH1812" s="2" t="s">
        <v>44</v>
      </c>
      <c r="AI1812" s="2" t="s">
        <v>44</v>
      </c>
      <c r="AJ1812" s="3">
        <v>45327.000844907408</v>
      </c>
      <c r="AK1812" s="3">
        <v>45327.12572916667</v>
      </c>
    </row>
    <row r="1813" spans="1:37" x14ac:dyDescent="0.25">
      <c r="A1813">
        <v>1575731</v>
      </c>
      <c r="B1813">
        <v>188068</v>
      </c>
      <c r="C1813" s="1">
        <v>45326</v>
      </c>
      <c r="D1813" s="1" t="str">
        <f>TEXT(Analytics_Data_json[[#This Row],[ORDER DATE ]],"mmm")</f>
        <v>Feb</v>
      </c>
      <c r="E1813" s="2" t="s">
        <v>2124</v>
      </c>
      <c r="F1813">
        <v>54</v>
      </c>
      <c r="G1813" s="2" t="s">
        <v>158</v>
      </c>
      <c r="H1813" s="2" t="s">
        <v>159</v>
      </c>
      <c r="I1813">
        <v>74</v>
      </c>
      <c r="J1813" s="4">
        <v>1647</v>
      </c>
      <c r="K1813" s="2" t="s">
        <v>441</v>
      </c>
      <c r="L1813" s="2" t="s">
        <v>37</v>
      </c>
      <c r="M1813">
        <v>0</v>
      </c>
      <c r="N1813">
        <v>83</v>
      </c>
      <c r="O1813">
        <v>83</v>
      </c>
      <c r="P1813" s="2" t="s">
        <v>87</v>
      </c>
      <c r="Q1813" s="2" t="s">
        <v>88</v>
      </c>
      <c r="R1813">
        <v>1</v>
      </c>
      <c r="S1813" s="2" t="s">
        <v>40</v>
      </c>
      <c r="T1813">
        <v>2</v>
      </c>
      <c r="U1813" s="2" t="s">
        <v>89</v>
      </c>
      <c r="V1813">
        <v>1</v>
      </c>
      <c r="W1813">
        <v>100</v>
      </c>
      <c r="X1813">
        <v>100</v>
      </c>
      <c r="Y1813">
        <v>0</v>
      </c>
      <c r="Z1813">
        <v>0</v>
      </c>
      <c r="AA1813">
        <v>100</v>
      </c>
      <c r="AB1813">
        <f>Analytics_Data_json[[#This Row],[amount]]-Analytics_Data_json[[#This Row],[custom_discount]]</f>
        <v>100</v>
      </c>
      <c r="AC1813">
        <f>(Analytics_Data_json[[#This Row],[order_qty]]*Analytics_Data_json[[#This Row],[unit_price]])-Analytics_Data_json[[#This Row],[discount]]-Analytics_Data_json[[#This Row],[custom_discount]]</f>
        <v>100</v>
      </c>
      <c r="AD1813">
        <v>273</v>
      </c>
      <c r="AE1813" s="2" t="s">
        <v>188</v>
      </c>
      <c r="AF1813" s="2" t="s">
        <v>189</v>
      </c>
      <c r="AG1813">
        <v>228</v>
      </c>
      <c r="AH1813" s="2" t="s">
        <v>44</v>
      </c>
      <c r="AI1813" s="2" t="s">
        <v>44</v>
      </c>
      <c r="AJ1813" s="3">
        <v>45327.000844907408</v>
      </c>
      <c r="AK1813" s="3">
        <v>45327.12572916667</v>
      </c>
    </row>
    <row r="1814" spans="1:37" x14ac:dyDescent="0.25">
      <c r="A1814">
        <v>1575730</v>
      </c>
      <c r="B1814">
        <v>188068</v>
      </c>
      <c r="C1814" s="1">
        <v>45326</v>
      </c>
      <c r="D1814" s="1" t="str">
        <f>TEXT(Analytics_Data_json[[#This Row],[ORDER DATE ]],"mmm")</f>
        <v>Feb</v>
      </c>
      <c r="E1814" s="2" t="s">
        <v>2124</v>
      </c>
      <c r="F1814">
        <v>54</v>
      </c>
      <c r="G1814" s="2" t="s">
        <v>158</v>
      </c>
      <c r="H1814" s="2" t="s">
        <v>159</v>
      </c>
      <c r="I1814">
        <v>74</v>
      </c>
      <c r="J1814" s="4">
        <v>1647</v>
      </c>
      <c r="K1814" s="2" t="s">
        <v>441</v>
      </c>
      <c r="L1814" s="2" t="s">
        <v>37</v>
      </c>
      <c r="M1814">
        <v>0</v>
      </c>
      <c r="N1814">
        <v>69</v>
      </c>
      <c r="O1814">
        <v>69</v>
      </c>
      <c r="P1814" s="2" t="s">
        <v>72</v>
      </c>
      <c r="Q1814" s="2" t="s">
        <v>73</v>
      </c>
      <c r="R1814">
        <v>1</v>
      </c>
      <c r="S1814" s="2" t="s">
        <v>40</v>
      </c>
      <c r="T1814">
        <v>12</v>
      </c>
      <c r="U1814" s="2" t="s">
        <v>74</v>
      </c>
      <c r="V1814">
        <v>12</v>
      </c>
      <c r="W1814">
        <v>8.5</v>
      </c>
      <c r="X1814">
        <v>102</v>
      </c>
      <c r="Y1814">
        <v>0</v>
      </c>
      <c r="Z1814">
        <v>0</v>
      </c>
      <c r="AA1814">
        <v>102</v>
      </c>
      <c r="AB1814">
        <f>Analytics_Data_json[[#This Row],[amount]]-Analytics_Data_json[[#This Row],[custom_discount]]</f>
        <v>102</v>
      </c>
      <c r="AC1814">
        <f>(Analytics_Data_json[[#This Row],[order_qty]]*Analytics_Data_json[[#This Row],[unit_price]])-Analytics_Data_json[[#This Row],[discount]]-Analytics_Data_json[[#This Row],[custom_discount]]</f>
        <v>102</v>
      </c>
      <c r="AD1814">
        <v>273</v>
      </c>
      <c r="AE1814" s="2" t="s">
        <v>188</v>
      </c>
      <c r="AF1814" s="2" t="s">
        <v>189</v>
      </c>
      <c r="AG1814">
        <v>228</v>
      </c>
      <c r="AH1814" s="2" t="s">
        <v>44</v>
      </c>
      <c r="AI1814" s="2" t="s">
        <v>44</v>
      </c>
      <c r="AJ1814" s="3">
        <v>45327.000844907408</v>
      </c>
      <c r="AK1814" s="3">
        <v>45327.12572916667</v>
      </c>
    </row>
    <row r="1815" spans="1:37" x14ac:dyDescent="0.25">
      <c r="A1815">
        <v>1575729</v>
      </c>
      <c r="B1815">
        <v>188068</v>
      </c>
      <c r="C1815" s="1">
        <v>45326</v>
      </c>
      <c r="D1815" s="1" t="str">
        <f>TEXT(Analytics_Data_json[[#This Row],[ORDER DATE ]],"mmm")</f>
        <v>Feb</v>
      </c>
      <c r="E1815" s="2" t="s">
        <v>2124</v>
      </c>
      <c r="F1815">
        <v>54</v>
      </c>
      <c r="G1815" s="2" t="s">
        <v>158</v>
      </c>
      <c r="H1815" s="2" t="s">
        <v>159</v>
      </c>
      <c r="I1815">
        <v>74</v>
      </c>
      <c r="J1815" s="4">
        <v>1647</v>
      </c>
      <c r="K1815" s="2" t="s">
        <v>441</v>
      </c>
      <c r="L1815" s="2" t="s">
        <v>37</v>
      </c>
      <c r="M1815">
        <v>0</v>
      </c>
      <c r="N1815">
        <v>68</v>
      </c>
      <c r="O1815">
        <v>68</v>
      </c>
      <c r="P1815" s="2" t="s">
        <v>75</v>
      </c>
      <c r="Q1815" s="2" t="s">
        <v>76</v>
      </c>
      <c r="R1815">
        <v>1</v>
      </c>
      <c r="S1815" s="2" t="s">
        <v>40</v>
      </c>
      <c r="T1815">
        <v>12</v>
      </c>
      <c r="U1815" s="2" t="s">
        <v>74</v>
      </c>
      <c r="V1815">
        <v>12</v>
      </c>
      <c r="W1815">
        <v>8.5</v>
      </c>
      <c r="X1815">
        <v>102</v>
      </c>
      <c r="Y1815">
        <v>0</v>
      </c>
      <c r="Z1815">
        <v>0</v>
      </c>
      <c r="AA1815">
        <v>102</v>
      </c>
      <c r="AB1815">
        <f>Analytics_Data_json[[#This Row],[amount]]-Analytics_Data_json[[#This Row],[custom_discount]]</f>
        <v>102</v>
      </c>
      <c r="AC1815">
        <f>(Analytics_Data_json[[#This Row],[order_qty]]*Analytics_Data_json[[#This Row],[unit_price]])-Analytics_Data_json[[#This Row],[discount]]-Analytics_Data_json[[#This Row],[custom_discount]]</f>
        <v>102</v>
      </c>
      <c r="AD1815">
        <v>273</v>
      </c>
      <c r="AE1815" s="2" t="s">
        <v>188</v>
      </c>
      <c r="AF1815" s="2" t="s">
        <v>189</v>
      </c>
      <c r="AG1815">
        <v>228</v>
      </c>
      <c r="AH1815" s="2" t="s">
        <v>44</v>
      </c>
      <c r="AI1815" s="2" t="s">
        <v>44</v>
      </c>
      <c r="AJ1815" s="3">
        <v>45327.000844907408</v>
      </c>
      <c r="AK1815" s="3">
        <v>45327.12572916667</v>
      </c>
    </row>
    <row r="1816" spans="1:37" x14ac:dyDescent="0.25">
      <c r="A1816">
        <v>1575728</v>
      </c>
      <c r="B1816">
        <v>188068</v>
      </c>
      <c r="C1816" s="1">
        <v>45326</v>
      </c>
      <c r="D1816" s="1" t="str">
        <f>TEXT(Analytics_Data_json[[#This Row],[ORDER DATE ]],"mmm")</f>
        <v>Feb</v>
      </c>
      <c r="E1816" s="2" t="s">
        <v>2124</v>
      </c>
      <c r="F1816">
        <v>54</v>
      </c>
      <c r="G1816" s="2" t="s">
        <v>158</v>
      </c>
      <c r="H1816" s="2" t="s">
        <v>159</v>
      </c>
      <c r="I1816">
        <v>74</v>
      </c>
      <c r="J1816" s="4">
        <v>1647</v>
      </c>
      <c r="K1816" s="2" t="s">
        <v>441</v>
      </c>
      <c r="L1816" s="2" t="s">
        <v>37</v>
      </c>
      <c r="M1816">
        <v>0</v>
      </c>
      <c r="N1816">
        <v>62</v>
      </c>
      <c r="O1816">
        <v>62</v>
      </c>
      <c r="P1816" s="2" t="s">
        <v>48</v>
      </c>
      <c r="Q1816" s="2" t="s">
        <v>49</v>
      </c>
      <c r="R1816">
        <v>1</v>
      </c>
      <c r="S1816" s="2" t="s">
        <v>40</v>
      </c>
      <c r="T1816">
        <v>10</v>
      </c>
      <c r="U1816" s="2" t="s">
        <v>41</v>
      </c>
      <c r="V1816">
        <v>3</v>
      </c>
      <c r="W1816">
        <v>30</v>
      </c>
      <c r="X1816">
        <v>90</v>
      </c>
      <c r="Y1816">
        <v>0</v>
      </c>
      <c r="Z1816">
        <v>0</v>
      </c>
      <c r="AA1816">
        <v>90</v>
      </c>
      <c r="AB1816">
        <f>Analytics_Data_json[[#This Row],[amount]]-Analytics_Data_json[[#This Row],[custom_discount]]</f>
        <v>90</v>
      </c>
      <c r="AC1816">
        <f>(Analytics_Data_json[[#This Row],[order_qty]]*Analytics_Data_json[[#This Row],[unit_price]])-Analytics_Data_json[[#This Row],[discount]]-Analytics_Data_json[[#This Row],[custom_discount]]</f>
        <v>90</v>
      </c>
      <c r="AD1816">
        <v>273</v>
      </c>
      <c r="AE1816" s="2" t="s">
        <v>188</v>
      </c>
      <c r="AF1816" s="2" t="s">
        <v>189</v>
      </c>
      <c r="AG1816">
        <v>228</v>
      </c>
      <c r="AH1816" s="2" t="s">
        <v>44</v>
      </c>
      <c r="AI1816" s="2" t="s">
        <v>44</v>
      </c>
      <c r="AJ1816" s="3">
        <v>45327.000844907408</v>
      </c>
      <c r="AK1816" s="3">
        <v>45327.12572916667</v>
      </c>
    </row>
    <row r="1817" spans="1:37" x14ac:dyDescent="0.25">
      <c r="A1817">
        <v>1575727</v>
      </c>
      <c r="B1817">
        <v>188068</v>
      </c>
      <c r="C1817" s="1">
        <v>45326</v>
      </c>
      <c r="D1817" s="1" t="str">
        <f>TEXT(Analytics_Data_json[[#This Row],[ORDER DATE ]],"mmm")</f>
        <v>Feb</v>
      </c>
      <c r="E1817" s="2" t="s">
        <v>2124</v>
      </c>
      <c r="F1817">
        <v>54</v>
      </c>
      <c r="G1817" s="2" t="s">
        <v>158</v>
      </c>
      <c r="H1817" s="2" t="s">
        <v>159</v>
      </c>
      <c r="I1817">
        <v>74</v>
      </c>
      <c r="J1817" s="4">
        <v>1647</v>
      </c>
      <c r="K1817" s="2" t="s">
        <v>441</v>
      </c>
      <c r="L1817" s="2" t="s">
        <v>37</v>
      </c>
      <c r="M1817">
        <v>0</v>
      </c>
      <c r="N1817">
        <v>61</v>
      </c>
      <c r="O1817">
        <v>61</v>
      </c>
      <c r="P1817" s="2" t="s">
        <v>50</v>
      </c>
      <c r="Q1817" s="2" t="s">
        <v>51</v>
      </c>
      <c r="R1817">
        <v>1</v>
      </c>
      <c r="S1817" s="2" t="s">
        <v>40</v>
      </c>
      <c r="T1817">
        <v>10</v>
      </c>
      <c r="U1817" s="2" t="s">
        <v>41</v>
      </c>
      <c r="V1817">
        <v>3</v>
      </c>
      <c r="W1817">
        <v>30</v>
      </c>
      <c r="X1817">
        <v>90</v>
      </c>
      <c r="Y1817">
        <v>0</v>
      </c>
      <c r="Z1817">
        <v>0</v>
      </c>
      <c r="AA1817">
        <v>90</v>
      </c>
      <c r="AB1817">
        <f>Analytics_Data_json[[#This Row],[amount]]-Analytics_Data_json[[#This Row],[custom_discount]]</f>
        <v>90</v>
      </c>
      <c r="AC1817">
        <f>(Analytics_Data_json[[#This Row],[order_qty]]*Analytics_Data_json[[#This Row],[unit_price]])-Analytics_Data_json[[#This Row],[discount]]-Analytics_Data_json[[#This Row],[custom_discount]]</f>
        <v>90</v>
      </c>
      <c r="AD1817">
        <v>273</v>
      </c>
      <c r="AE1817" s="2" t="s">
        <v>188</v>
      </c>
      <c r="AF1817" s="2" t="s">
        <v>189</v>
      </c>
      <c r="AG1817">
        <v>228</v>
      </c>
      <c r="AH1817" s="2" t="s">
        <v>44</v>
      </c>
      <c r="AI1817" s="2" t="s">
        <v>44</v>
      </c>
      <c r="AJ1817" s="3">
        <v>45327.000844907408</v>
      </c>
      <c r="AK1817" s="3">
        <v>45327.12572916667</v>
      </c>
    </row>
    <row r="1818" spans="1:37" x14ac:dyDescent="0.25">
      <c r="A1818">
        <v>1575726</v>
      </c>
      <c r="B1818">
        <v>188068</v>
      </c>
      <c r="C1818" s="1">
        <v>45326</v>
      </c>
      <c r="D1818" s="1" t="str">
        <f>TEXT(Analytics_Data_json[[#This Row],[ORDER DATE ]],"mmm")</f>
        <v>Feb</v>
      </c>
      <c r="E1818" s="2" t="s">
        <v>2124</v>
      </c>
      <c r="F1818">
        <v>54</v>
      </c>
      <c r="G1818" s="2" t="s">
        <v>158</v>
      </c>
      <c r="H1818" s="2" t="s">
        <v>159</v>
      </c>
      <c r="I1818">
        <v>74</v>
      </c>
      <c r="J1818" s="4">
        <v>1647</v>
      </c>
      <c r="K1818" s="2" t="s">
        <v>441</v>
      </c>
      <c r="L1818" s="2" t="s">
        <v>37</v>
      </c>
      <c r="M1818">
        <v>0</v>
      </c>
      <c r="N1818">
        <v>55</v>
      </c>
      <c r="O1818">
        <v>55</v>
      </c>
      <c r="P1818" s="2" t="s">
        <v>90</v>
      </c>
      <c r="Q1818" s="2" t="s">
        <v>91</v>
      </c>
      <c r="R1818">
        <v>1</v>
      </c>
      <c r="S1818" s="2" t="s">
        <v>40</v>
      </c>
      <c r="T1818">
        <v>10</v>
      </c>
      <c r="U1818" s="2" t="s">
        <v>41</v>
      </c>
      <c r="V1818">
        <v>1</v>
      </c>
      <c r="W1818">
        <v>100</v>
      </c>
      <c r="X1818">
        <v>100</v>
      </c>
      <c r="Y1818">
        <v>0</v>
      </c>
      <c r="Z1818">
        <v>0</v>
      </c>
      <c r="AA1818">
        <v>100</v>
      </c>
      <c r="AB1818">
        <f>Analytics_Data_json[[#This Row],[amount]]-Analytics_Data_json[[#This Row],[custom_discount]]</f>
        <v>100</v>
      </c>
      <c r="AC1818">
        <f>(Analytics_Data_json[[#This Row],[order_qty]]*Analytics_Data_json[[#This Row],[unit_price]])-Analytics_Data_json[[#This Row],[discount]]-Analytics_Data_json[[#This Row],[custom_discount]]</f>
        <v>100</v>
      </c>
      <c r="AD1818">
        <v>273</v>
      </c>
      <c r="AE1818" s="2" t="s">
        <v>188</v>
      </c>
      <c r="AF1818" s="2" t="s">
        <v>189</v>
      </c>
      <c r="AG1818">
        <v>228</v>
      </c>
      <c r="AH1818" s="2" t="s">
        <v>44</v>
      </c>
      <c r="AI1818" s="2" t="s">
        <v>44</v>
      </c>
      <c r="AJ1818" s="3">
        <v>45327.000844907408</v>
      </c>
      <c r="AK1818" s="3">
        <v>45327.12572916667</v>
      </c>
    </row>
    <row r="1819" spans="1:37" x14ac:dyDescent="0.25">
      <c r="A1819">
        <v>1575725</v>
      </c>
      <c r="B1819">
        <v>188068</v>
      </c>
      <c r="C1819" s="1">
        <v>45326</v>
      </c>
      <c r="D1819" s="1" t="str">
        <f>TEXT(Analytics_Data_json[[#This Row],[ORDER DATE ]],"mmm")</f>
        <v>Feb</v>
      </c>
      <c r="E1819" s="2" t="s">
        <v>2124</v>
      </c>
      <c r="F1819">
        <v>54</v>
      </c>
      <c r="G1819" s="2" t="s">
        <v>158</v>
      </c>
      <c r="H1819" s="2" t="s">
        <v>159</v>
      </c>
      <c r="I1819">
        <v>74</v>
      </c>
      <c r="J1819" s="4">
        <v>1647</v>
      </c>
      <c r="K1819" s="2" t="s">
        <v>441</v>
      </c>
      <c r="L1819" s="2" t="s">
        <v>37</v>
      </c>
      <c r="M1819">
        <v>0</v>
      </c>
      <c r="N1819">
        <v>52</v>
      </c>
      <c r="O1819">
        <v>52</v>
      </c>
      <c r="P1819" s="2" t="s">
        <v>46</v>
      </c>
      <c r="Q1819" s="2" t="s">
        <v>47</v>
      </c>
      <c r="R1819">
        <v>1</v>
      </c>
      <c r="S1819" s="2" t="s">
        <v>40</v>
      </c>
      <c r="T1819">
        <v>10</v>
      </c>
      <c r="U1819" s="2" t="s">
        <v>41</v>
      </c>
      <c r="V1819">
        <v>1</v>
      </c>
      <c r="W1819">
        <v>118</v>
      </c>
      <c r="X1819">
        <v>118</v>
      </c>
      <c r="Y1819">
        <v>0</v>
      </c>
      <c r="Z1819">
        <v>0</v>
      </c>
      <c r="AA1819">
        <v>118</v>
      </c>
      <c r="AB1819">
        <f>Analytics_Data_json[[#This Row],[amount]]-Analytics_Data_json[[#This Row],[custom_discount]]</f>
        <v>118</v>
      </c>
      <c r="AC1819">
        <f>(Analytics_Data_json[[#This Row],[order_qty]]*Analytics_Data_json[[#This Row],[unit_price]])-Analytics_Data_json[[#This Row],[discount]]-Analytics_Data_json[[#This Row],[custom_discount]]</f>
        <v>118</v>
      </c>
      <c r="AD1819">
        <v>273</v>
      </c>
      <c r="AE1819" s="2" t="s">
        <v>188</v>
      </c>
      <c r="AF1819" s="2" t="s">
        <v>189</v>
      </c>
      <c r="AG1819">
        <v>228</v>
      </c>
      <c r="AH1819" s="2" t="s">
        <v>44</v>
      </c>
      <c r="AI1819" s="2" t="s">
        <v>44</v>
      </c>
      <c r="AJ1819" s="3">
        <v>45327.000844907408</v>
      </c>
      <c r="AK1819" s="3">
        <v>45327.12572916667</v>
      </c>
    </row>
    <row r="1820" spans="1:37" x14ac:dyDescent="0.25">
      <c r="A1820">
        <v>1575724</v>
      </c>
      <c r="B1820">
        <v>188068</v>
      </c>
      <c r="C1820" s="1">
        <v>45326</v>
      </c>
      <c r="D1820" s="1" t="str">
        <f>TEXT(Analytics_Data_json[[#This Row],[ORDER DATE ]],"mmm")</f>
        <v>Feb</v>
      </c>
      <c r="E1820" s="2" t="s">
        <v>2124</v>
      </c>
      <c r="F1820">
        <v>54</v>
      </c>
      <c r="G1820" s="2" t="s">
        <v>158</v>
      </c>
      <c r="H1820" s="2" t="s">
        <v>159</v>
      </c>
      <c r="I1820">
        <v>74</v>
      </c>
      <c r="J1820" s="4">
        <v>1647</v>
      </c>
      <c r="K1820" s="2" t="s">
        <v>441</v>
      </c>
      <c r="L1820" s="2" t="s">
        <v>37</v>
      </c>
      <c r="M1820">
        <v>0</v>
      </c>
      <c r="N1820">
        <v>25</v>
      </c>
      <c r="O1820">
        <v>25</v>
      </c>
      <c r="P1820" s="2" t="s">
        <v>149</v>
      </c>
      <c r="Q1820" s="2" t="s">
        <v>150</v>
      </c>
      <c r="R1820">
        <v>1</v>
      </c>
      <c r="S1820" s="2" t="s">
        <v>40</v>
      </c>
      <c r="T1820">
        <v>7</v>
      </c>
      <c r="U1820" s="2" t="s">
        <v>54</v>
      </c>
      <c r="V1820">
        <v>1</v>
      </c>
      <c r="W1820">
        <v>117</v>
      </c>
      <c r="X1820">
        <v>117</v>
      </c>
      <c r="Y1820">
        <v>0</v>
      </c>
      <c r="Z1820">
        <v>0</v>
      </c>
      <c r="AA1820">
        <v>117</v>
      </c>
      <c r="AB1820">
        <f>Analytics_Data_json[[#This Row],[amount]]-Analytics_Data_json[[#This Row],[custom_discount]]</f>
        <v>117</v>
      </c>
      <c r="AC1820">
        <f>(Analytics_Data_json[[#This Row],[order_qty]]*Analytics_Data_json[[#This Row],[unit_price]])-Analytics_Data_json[[#This Row],[discount]]-Analytics_Data_json[[#This Row],[custom_discount]]</f>
        <v>117</v>
      </c>
      <c r="AD1820">
        <v>273</v>
      </c>
      <c r="AE1820" s="2" t="s">
        <v>188</v>
      </c>
      <c r="AF1820" s="2" t="s">
        <v>189</v>
      </c>
      <c r="AG1820">
        <v>228</v>
      </c>
      <c r="AH1820" s="2" t="s">
        <v>44</v>
      </c>
      <c r="AI1820" s="2" t="s">
        <v>44</v>
      </c>
      <c r="AJ1820" s="3">
        <v>45327.000844907408</v>
      </c>
      <c r="AK1820" s="3">
        <v>45327.12572916667</v>
      </c>
    </row>
    <row r="1821" spans="1:37" x14ac:dyDescent="0.25">
      <c r="A1821">
        <v>1575723</v>
      </c>
      <c r="B1821">
        <v>188067</v>
      </c>
      <c r="C1821" s="1">
        <v>45326</v>
      </c>
      <c r="D1821" s="1" t="str">
        <f>TEXT(Analytics_Data_json[[#This Row],[ORDER DATE ]],"mmm")</f>
        <v>Feb</v>
      </c>
      <c r="E1821" s="2" t="s">
        <v>2125</v>
      </c>
      <c r="F1821">
        <v>54</v>
      </c>
      <c r="G1821" s="2" t="s">
        <v>158</v>
      </c>
      <c r="H1821" s="2" t="s">
        <v>159</v>
      </c>
      <c r="I1821">
        <v>74</v>
      </c>
      <c r="J1821" s="4">
        <v>1645</v>
      </c>
      <c r="K1821" s="2" t="s">
        <v>485</v>
      </c>
      <c r="L1821" s="2" t="s">
        <v>37</v>
      </c>
      <c r="M1821">
        <v>0</v>
      </c>
      <c r="N1821">
        <v>81</v>
      </c>
      <c r="O1821">
        <v>81</v>
      </c>
      <c r="P1821" s="2" t="s">
        <v>554</v>
      </c>
      <c r="Q1821" s="2" t="s">
        <v>555</v>
      </c>
      <c r="R1821">
        <v>1</v>
      </c>
      <c r="S1821" s="2" t="s">
        <v>40</v>
      </c>
      <c r="T1821">
        <v>14</v>
      </c>
      <c r="U1821" s="2" t="s">
        <v>176</v>
      </c>
      <c r="V1821">
        <v>1</v>
      </c>
      <c r="W1821">
        <v>125</v>
      </c>
      <c r="X1821">
        <v>125</v>
      </c>
      <c r="Y1821">
        <v>0</v>
      </c>
      <c r="Z1821">
        <v>0</v>
      </c>
      <c r="AA1821">
        <v>125</v>
      </c>
      <c r="AB1821">
        <f>Analytics_Data_json[[#This Row],[amount]]-Analytics_Data_json[[#This Row],[custom_discount]]</f>
        <v>125</v>
      </c>
      <c r="AC1821">
        <f>(Analytics_Data_json[[#This Row],[order_qty]]*Analytics_Data_json[[#This Row],[unit_price]])-Analytics_Data_json[[#This Row],[discount]]-Analytics_Data_json[[#This Row],[custom_discount]]</f>
        <v>125</v>
      </c>
      <c r="AD1821">
        <v>273</v>
      </c>
      <c r="AE1821" s="2" t="s">
        <v>188</v>
      </c>
      <c r="AF1821" s="2" t="s">
        <v>189</v>
      </c>
      <c r="AG1821">
        <v>228</v>
      </c>
      <c r="AH1821" s="2" t="s">
        <v>44</v>
      </c>
      <c r="AI1821" s="2" t="s">
        <v>44</v>
      </c>
      <c r="AJ1821" s="3">
        <v>45327.000844907408</v>
      </c>
      <c r="AK1821" s="3">
        <v>45327.12572916667</v>
      </c>
    </row>
    <row r="1822" spans="1:37" x14ac:dyDescent="0.25">
      <c r="A1822">
        <v>1575722</v>
      </c>
      <c r="B1822">
        <v>188067</v>
      </c>
      <c r="C1822" s="1">
        <v>45326</v>
      </c>
      <c r="D1822" s="1" t="str">
        <f>TEXT(Analytics_Data_json[[#This Row],[ORDER DATE ]],"mmm")</f>
        <v>Feb</v>
      </c>
      <c r="E1822" s="2" t="s">
        <v>2125</v>
      </c>
      <c r="F1822">
        <v>54</v>
      </c>
      <c r="G1822" s="2" t="s">
        <v>158</v>
      </c>
      <c r="H1822" s="2" t="s">
        <v>159</v>
      </c>
      <c r="I1822">
        <v>74</v>
      </c>
      <c r="J1822" s="4">
        <v>1645</v>
      </c>
      <c r="K1822" s="2" t="s">
        <v>485</v>
      </c>
      <c r="L1822" s="2" t="s">
        <v>37</v>
      </c>
      <c r="M1822">
        <v>0</v>
      </c>
      <c r="N1822">
        <v>80</v>
      </c>
      <c r="O1822">
        <v>80</v>
      </c>
      <c r="P1822" s="2" t="s">
        <v>174</v>
      </c>
      <c r="Q1822" s="2" t="s">
        <v>175</v>
      </c>
      <c r="R1822">
        <v>1</v>
      </c>
      <c r="S1822" s="2" t="s">
        <v>40</v>
      </c>
      <c r="T1822">
        <v>14</v>
      </c>
      <c r="U1822" s="2" t="s">
        <v>176</v>
      </c>
      <c r="V1822">
        <v>1</v>
      </c>
      <c r="W1822">
        <v>125</v>
      </c>
      <c r="X1822">
        <v>125</v>
      </c>
      <c r="Y1822">
        <v>0</v>
      </c>
      <c r="Z1822">
        <v>0</v>
      </c>
      <c r="AA1822">
        <v>125</v>
      </c>
      <c r="AB1822">
        <f>Analytics_Data_json[[#This Row],[amount]]-Analytics_Data_json[[#This Row],[custom_discount]]</f>
        <v>125</v>
      </c>
      <c r="AC1822">
        <f>(Analytics_Data_json[[#This Row],[order_qty]]*Analytics_Data_json[[#This Row],[unit_price]])-Analytics_Data_json[[#This Row],[discount]]-Analytics_Data_json[[#This Row],[custom_discount]]</f>
        <v>125</v>
      </c>
      <c r="AD1822">
        <v>273</v>
      </c>
      <c r="AE1822" s="2" t="s">
        <v>188</v>
      </c>
      <c r="AF1822" s="2" t="s">
        <v>189</v>
      </c>
      <c r="AG1822">
        <v>228</v>
      </c>
      <c r="AH1822" s="2" t="s">
        <v>44</v>
      </c>
      <c r="AI1822" s="2" t="s">
        <v>44</v>
      </c>
      <c r="AJ1822" s="3">
        <v>45327.000844907408</v>
      </c>
      <c r="AK1822" s="3">
        <v>45327.12572916667</v>
      </c>
    </row>
    <row r="1823" spans="1:37" x14ac:dyDescent="0.25">
      <c r="A1823">
        <v>1575721</v>
      </c>
      <c r="B1823">
        <v>188067</v>
      </c>
      <c r="C1823" s="1">
        <v>45326</v>
      </c>
      <c r="D1823" s="1" t="str">
        <f>TEXT(Analytics_Data_json[[#This Row],[ORDER DATE ]],"mmm")</f>
        <v>Feb</v>
      </c>
      <c r="E1823" s="2" t="s">
        <v>2125</v>
      </c>
      <c r="F1823">
        <v>54</v>
      </c>
      <c r="G1823" s="2" t="s">
        <v>158</v>
      </c>
      <c r="H1823" s="2" t="s">
        <v>159</v>
      </c>
      <c r="I1823">
        <v>74</v>
      </c>
      <c r="J1823" s="4">
        <v>1645</v>
      </c>
      <c r="K1823" s="2" t="s">
        <v>485</v>
      </c>
      <c r="L1823" s="2" t="s">
        <v>37</v>
      </c>
      <c r="M1823">
        <v>0</v>
      </c>
      <c r="N1823">
        <v>69</v>
      </c>
      <c r="O1823">
        <v>69</v>
      </c>
      <c r="P1823" s="2" t="s">
        <v>72</v>
      </c>
      <c r="Q1823" s="2" t="s">
        <v>73</v>
      </c>
      <c r="R1823">
        <v>1</v>
      </c>
      <c r="S1823" s="2" t="s">
        <v>40</v>
      </c>
      <c r="T1823">
        <v>12</v>
      </c>
      <c r="U1823" s="2" t="s">
        <v>74</v>
      </c>
      <c r="V1823">
        <v>12</v>
      </c>
      <c r="W1823">
        <v>8.5</v>
      </c>
      <c r="X1823">
        <v>102</v>
      </c>
      <c r="Y1823">
        <v>0</v>
      </c>
      <c r="Z1823">
        <v>0</v>
      </c>
      <c r="AA1823">
        <v>102</v>
      </c>
      <c r="AB1823">
        <f>Analytics_Data_json[[#This Row],[amount]]-Analytics_Data_json[[#This Row],[custom_discount]]</f>
        <v>102</v>
      </c>
      <c r="AC1823">
        <f>(Analytics_Data_json[[#This Row],[order_qty]]*Analytics_Data_json[[#This Row],[unit_price]])-Analytics_Data_json[[#This Row],[discount]]-Analytics_Data_json[[#This Row],[custom_discount]]</f>
        <v>102</v>
      </c>
      <c r="AD1823">
        <v>273</v>
      </c>
      <c r="AE1823" s="2" t="s">
        <v>188</v>
      </c>
      <c r="AF1823" s="2" t="s">
        <v>189</v>
      </c>
      <c r="AG1823">
        <v>228</v>
      </c>
      <c r="AH1823" s="2" t="s">
        <v>44</v>
      </c>
      <c r="AI1823" s="2" t="s">
        <v>44</v>
      </c>
      <c r="AJ1823" s="3">
        <v>45327.000844907408</v>
      </c>
      <c r="AK1823" s="3">
        <v>45327.12572916667</v>
      </c>
    </row>
    <row r="1824" spans="1:37" x14ac:dyDescent="0.25">
      <c r="A1824">
        <v>1575720</v>
      </c>
      <c r="B1824">
        <v>188067</v>
      </c>
      <c r="C1824" s="1">
        <v>45326</v>
      </c>
      <c r="D1824" s="1" t="str">
        <f>TEXT(Analytics_Data_json[[#This Row],[ORDER DATE ]],"mmm")</f>
        <v>Feb</v>
      </c>
      <c r="E1824" s="2" t="s">
        <v>2125</v>
      </c>
      <c r="F1824">
        <v>54</v>
      </c>
      <c r="G1824" s="2" t="s">
        <v>158</v>
      </c>
      <c r="H1824" s="2" t="s">
        <v>159</v>
      </c>
      <c r="I1824">
        <v>74</v>
      </c>
      <c r="J1824" s="4">
        <v>1645</v>
      </c>
      <c r="K1824" s="2" t="s">
        <v>485</v>
      </c>
      <c r="L1824" s="2" t="s">
        <v>37</v>
      </c>
      <c r="M1824">
        <v>0</v>
      </c>
      <c r="N1824">
        <v>68</v>
      </c>
      <c r="O1824">
        <v>68</v>
      </c>
      <c r="P1824" s="2" t="s">
        <v>75</v>
      </c>
      <c r="Q1824" s="2" t="s">
        <v>76</v>
      </c>
      <c r="R1824">
        <v>1</v>
      </c>
      <c r="S1824" s="2" t="s">
        <v>40</v>
      </c>
      <c r="T1824">
        <v>12</v>
      </c>
      <c r="U1824" s="2" t="s">
        <v>74</v>
      </c>
      <c r="V1824">
        <v>12</v>
      </c>
      <c r="W1824">
        <v>8.5</v>
      </c>
      <c r="X1824">
        <v>102</v>
      </c>
      <c r="Y1824">
        <v>0</v>
      </c>
      <c r="Z1824">
        <v>0</v>
      </c>
      <c r="AA1824">
        <v>102</v>
      </c>
      <c r="AB1824">
        <f>Analytics_Data_json[[#This Row],[amount]]-Analytics_Data_json[[#This Row],[custom_discount]]</f>
        <v>102</v>
      </c>
      <c r="AC1824">
        <f>(Analytics_Data_json[[#This Row],[order_qty]]*Analytics_Data_json[[#This Row],[unit_price]])-Analytics_Data_json[[#This Row],[discount]]-Analytics_Data_json[[#This Row],[custom_discount]]</f>
        <v>102</v>
      </c>
      <c r="AD1824">
        <v>273</v>
      </c>
      <c r="AE1824" s="2" t="s">
        <v>188</v>
      </c>
      <c r="AF1824" s="2" t="s">
        <v>189</v>
      </c>
      <c r="AG1824">
        <v>228</v>
      </c>
      <c r="AH1824" s="2" t="s">
        <v>44</v>
      </c>
      <c r="AI1824" s="2" t="s">
        <v>44</v>
      </c>
      <c r="AJ1824" s="3">
        <v>45327.000844907408</v>
      </c>
      <c r="AK1824" s="3">
        <v>45327.12572916667</v>
      </c>
    </row>
    <row r="1825" spans="1:37" x14ac:dyDescent="0.25">
      <c r="A1825">
        <v>1575719</v>
      </c>
      <c r="B1825">
        <v>188067</v>
      </c>
      <c r="C1825" s="1">
        <v>45326</v>
      </c>
      <c r="D1825" s="1" t="str">
        <f>TEXT(Analytics_Data_json[[#This Row],[ORDER DATE ]],"mmm")</f>
        <v>Feb</v>
      </c>
      <c r="E1825" s="2" t="s">
        <v>2125</v>
      </c>
      <c r="F1825">
        <v>54</v>
      </c>
      <c r="G1825" s="2" t="s">
        <v>158</v>
      </c>
      <c r="H1825" s="2" t="s">
        <v>159</v>
      </c>
      <c r="I1825">
        <v>74</v>
      </c>
      <c r="J1825" s="4">
        <v>1645</v>
      </c>
      <c r="K1825" s="2" t="s">
        <v>485</v>
      </c>
      <c r="L1825" s="2" t="s">
        <v>37</v>
      </c>
      <c r="M1825">
        <v>0</v>
      </c>
      <c r="N1825">
        <v>61</v>
      </c>
      <c r="O1825">
        <v>61</v>
      </c>
      <c r="P1825" s="2" t="s">
        <v>50</v>
      </c>
      <c r="Q1825" s="2" t="s">
        <v>51</v>
      </c>
      <c r="R1825">
        <v>1</v>
      </c>
      <c r="S1825" s="2" t="s">
        <v>40</v>
      </c>
      <c r="T1825">
        <v>10</v>
      </c>
      <c r="U1825" s="2" t="s">
        <v>41</v>
      </c>
      <c r="V1825">
        <v>6</v>
      </c>
      <c r="W1825">
        <v>30</v>
      </c>
      <c r="X1825">
        <v>180</v>
      </c>
      <c r="Y1825">
        <v>0</v>
      </c>
      <c r="Z1825">
        <v>0</v>
      </c>
      <c r="AA1825">
        <v>180</v>
      </c>
      <c r="AB1825">
        <f>Analytics_Data_json[[#This Row],[amount]]-Analytics_Data_json[[#This Row],[custom_discount]]</f>
        <v>180</v>
      </c>
      <c r="AC1825">
        <f>(Analytics_Data_json[[#This Row],[order_qty]]*Analytics_Data_json[[#This Row],[unit_price]])-Analytics_Data_json[[#This Row],[discount]]-Analytics_Data_json[[#This Row],[custom_discount]]</f>
        <v>180</v>
      </c>
      <c r="AD1825">
        <v>273</v>
      </c>
      <c r="AE1825" s="2" t="s">
        <v>188</v>
      </c>
      <c r="AF1825" s="2" t="s">
        <v>189</v>
      </c>
      <c r="AG1825">
        <v>228</v>
      </c>
      <c r="AH1825" s="2" t="s">
        <v>44</v>
      </c>
      <c r="AI1825" s="2" t="s">
        <v>44</v>
      </c>
      <c r="AJ1825" s="3">
        <v>45327.000844907408</v>
      </c>
      <c r="AK1825" s="3">
        <v>45327.12572916667</v>
      </c>
    </row>
    <row r="1826" spans="1:37" x14ac:dyDescent="0.25">
      <c r="A1826">
        <v>1575718</v>
      </c>
      <c r="B1826">
        <v>188067</v>
      </c>
      <c r="C1826" s="1">
        <v>45326</v>
      </c>
      <c r="D1826" s="1" t="str">
        <f>TEXT(Analytics_Data_json[[#This Row],[ORDER DATE ]],"mmm")</f>
        <v>Feb</v>
      </c>
      <c r="E1826" s="2" t="s">
        <v>2125</v>
      </c>
      <c r="F1826">
        <v>54</v>
      </c>
      <c r="G1826" s="2" t="s">
        <v>158</v>
      </c>
      <c r="H1826" s="2" t="s">
        <v>159</v>
      </c>
      <c r="I1826">
        <v>74</v>
      </c>
      <c r="J1826" s="4">
        <v>1645</v>
      </c>
      <c r="K1826" s="2" t="s">
        <v>485</v>
      </c>
      <c r="L1826" s="2" t="s">
        <v>37</v>
      </c>
      <c r="M1826">
        <v>0</v>
      </c>
      <c r="N1826">
        <v>50</v>
      </c>
      <c r="O1826">
        <v>50</v>
      </c>
      <c r="P1826" s="2" t="s">
        <v>183</v>
      </c>
      <c r="Q1826" s="2" t="s">
        <v>184</v>
      </c>
      <c r="R1826">
        <v>1</v>
      </c>
      <c r="S1826" s="2" t="s">
        <v>40</v>
      </c>
      <c r="T1826">
        <v>9</v>
      </c>
      <c r="U1826" s="2" t="s">
        <v>185</v>
      </c>
      <c r="V1826">
        <v>2</v>
      </c>
      <c r="W1826">
        <v>58</v>
      </c>
      <c r="X1826">
        <v>116</v>
      </c>
      <c r="Y1826">
        <v>0</v>
      </c>
      <c r="Z1826">
        <v>0</v>
      </c>
      <c r="AA1826">
        <v>116</v>
      </c>
      <c r="AB1826">
        <f>Analytics_Data_json[[#This Row],[amount]]-Analytics_Data_json[[#This Row],[custom_discount]]</f>
        <v>116</v>
      </c>
      <c r="AC1826">
        <f>(Analytics_Data_json[[#This Row],[order_qty]]*Analytics_Data_json[[#This Row],[unit_price]])-Analytics_Data_json[[#This Row],[discount]]-Analytics_Data_json[[#This Row],[custom_discount]]</f>
        <v>116</v>
      </c>
      <c r="AD1826">
        <v>273</v>
      </c>
      <c r="AE1826" s="2" t="s">
        <v>188</v>
      </c>
      <c r="AF1826" s="2" t="s">
        <v>189</v>
      </c>
      <c r="AG1826">
        <v>228</v>
      </c>
      <c r="AH1826" s="2" t="s">
        <v>44</v>
      </c>
      <c r="AI1826" s="2" t="s">
        <v>44</v>
      </c>
      <c r="AJ1826" s="3">
        <v>45327.000844907408</v>
      </c>
      <c r="AK1826" s="3">
        <v>45327.12572916667</v>
      </c>
    </row>
    <row r="1827" spans="1:37" x14ac:dyDescent="0.25">
      <c r="A1827">
        <v>1575717</v>
      </c>
      <c r="B1827">
        <v>188067</v>
      </c>
      <c r="C1827" s="1">
        <v>45326</v>
      </c>
      <c r="D1827" s="1" t="str">
        <f>TEXT(Analytics_Data_json[[#This Row],[ORDER DATE ]],"mmm")</f>
        <v>Feb</v>
      </c>
      <c r="E1827" s="2" t="s">
        <v>2125</v>
      </c>
      <c r="F1827">
        <v>54</v>
      </c>
      <c r="G1827" s="2" t="s">
        <v>158</v>
      </c>
      <c r="H1827" s="2" t="s">
        <v>159</v>
      </c>
      <c r="I1827">
        <v>74</v>
      </c>
      <c r="J1827" s="4">
        <v>1645</v>
      </c>
      <c r="K1827" s="2" t="s">
        <v>485</v>
      </c>
      <c r="L1827" s="2" t="s">
        <v>37</v>
      </c>
      <c r="M1827">
        <v>0</v>
      </c>
      <c r="N1827">
        <v>51</v>
      </c>
      <c r="O1827">
        <v>51</v>
      </c>
      <c r="P1827" s="2" t="s">
        <v>207</v>
      </c>
      <c r="Q1827" s="2" t="s">
        <v>208</v>
      </c>
      <c r="R1827">
        <v>1</v>
      </c>
      <c r="S1827" s="2" t="s">
        <v>40</v>
      </c>
      <c r="T1827">
        <v>9</v>
      </c>
      <c r="U1827" s="2" t="s">
        <v>185</v>
      </c>
      <c r="V1827">
        <v>1</v>
      </c>
      <c r="W1827">
        <v>58</v>
      </c>
      <c r="X1827">
        <v>58</v>
      </c>
      <c r="Y1827">
        <v>0</v>
      </c>
      <c r="Z1827">
        <v>0</v>
      </c>
      <c r="AA1827">
        <v>58</v>
      </c>
      <c r="AB1827">
        <f>Analytics_Data_json[[#This Row],[amount]]-Analytics_Data_json[[#This Row],[custom_discount]]</f>
        <v>58</v>
      </c>
      <c r="AC1827">
        <f>(Analytics_Data_json[[#This Row],[order_qty]]*Analytics_Data_json[[#This Row],[unit_price]])-Analytics_Data_json[[#This Row],[discount]]-Analytics_Data_json[[#This Row],[custom_discount]]</f>
        <v>58</v>
      </c>
      <c r="AD1827">
        <v>273</v>
      </c>
      <c r="AE1827" s="2" t="s">
        <v>188</v>
      </c>
      <c r="AF1827" s="2" t="s">
        <v>189</v>
      </c>
      <c r="AG1827">
        <v>228</v>
      </c>
      <c r="AH1827" s="2" t="s">
        <v>44</v>
      </c>
      <c r="AI1827" s="2" t="s">
        <v>44</v>
      </c>
      <c r="AJ1827" s="3">
        <v>45327.000844907408</v>
      </c>
      <c r="AK1827" s="3">
        <v>45327.12572916667</v>
      </c>
    </row>
    <row r="1828" spans="1:37" x14ac:dyDescent="0.25">
      <c r="A1828">
        <v>1575716</v>
      </c>
      <c r="B1828">
        <v>188067</v>
      </c>
      <c r="C1828" s="1">
        <v>45326</v>
      </c>
      <c r="D1828" s="1" t="str">
        <f>TEXT(Analytics_Data_json[[#This Row],[ORDER DATE ]],"mmm")</f>
        <v>Feb</v>
      </c>
      <c r="E1828" s="2" t="s">
        <v>2125</v>
      </c>
      <c r="F1828">
        <v>54</v>
      </c>
      <c r="G1828" s="2" t="s">
        <v>158</v>
      </c>
      <c r="H1828" s="2" t="s">
        <v>159</v>
      </c>
      <c r="I1828">
        <v>74</v>
      </c>
      <c r="J1828" s="4">
        <v>1645</v>
      </c>
      <c r="K1828" s="2" t="s">
        <v>485</v>
      </c>
      <c r="L1828" s="2" t="s">
        <v>37</v>
      </c>
      <c r="M1828">
        <v>0</v>
      </c>
      <c r="N1828">
        <v>38</v>
      </c>
      <c r="O1828">
        <v>38</v>
      </c>
      <c r="P1828" s="2" t="s">
        <v>68</v>
      </c>
      <c r="Q1828" s="2" t="s">
        <v>69</v>
      </c>
      <c r="R1828">
        <v>1</v>
      </c>
      <c r="S1828" s="2" t="s">
        <v>40</v>
      </c>
      <c r="T1828">
        <v>3</v>
      </c>
      <c r="U1828" s="2" t="s">
        <v>67</v>
      </c>
      <c r="V1828">
        <v>1</v>
      </c>
      <c r="W1828">
        <v>192</v>
      </c>
      <c r="X1828">
        <v>192</v>
      </c>
      <c r="Y1828">
        <v>0</v>
      </c>
      <c r="Z1828">
        <v>0</v>
      </c>
      <c r="AA1828">
        <v>192</v>
      </c>
      <c r="AB1828">
        <f>Analytics_Data_json[[#This Row],[amount]]-Analytics_Data_json[[#This Row],[custom_discount]]</f>
        <v>192</v>
      </c>
      <c r="AC1828">
        <f>(Analytics_Data_json[[#This Row],[order_qty]]*Analytics_Data_json[[#This Row],[unit_price]])-Analytics_Data_json[[#This Row],[discount]]-Analytics_Data_json[[#This Row],[custom_discount]]</f>
        <v>192</v>
      </c>
      <c r="AD1828">
        <v>273</v>
      </c>
      <c r="AE1828" s="2" t="s">
        <v>188</v>
      </c>
      <c r="AF1828" s="2" t="s">
        <v>189</v>
      </c>
      <c r="AG1828">
        <v>228</v>
      </c>
      <c r="AH1828" s="2" t="s">
        <v>44</v>
      </c>
      <c r="AI1828" s="2" t="s">
        <v>44</v>
      </c>
      <c r="AJ1828" s="3">
        <v>45327.000844907408</v>
      </c>
      <c r="AK1828" s="3">
        <v>45327.12572916667</v>
      </c>
    </row>
    <row r="1829" spans="1:37" x14ac:dyDescent="0.25">
      <c r="A1829">
        <v>1575715</v>
      </c>
      <c r="B1829">
        <v>188066</v>
      </c>
      <c r="C1829" s="1">
        <v>45326</v>
      </c>
      <c r="D1829" s="1" t="str">
        <f>TEXT(Analytics_Data_json[[#This Row],[ORDER DATE ]],"mmm")</f>
        <v>Feb</v>
      </c>
      <c r="E1829" s="2" t="s">
        <v>2126</v>
      </c>
      <c r="F1829">
        <v>54</v>
      </c>
      <c r="G1829" s="2" t="s">
        <v>158</v>
      </c>
      <c r="H1829" s="2" t="s">
        <v>159</v>
      </c>
      <c r="I1829">
        <v>74</v>
      </c>
      <c r="J1829" s="4">
        <v>162</v>
      </c>
      <c r="K1829" s="2" t="s">
        <v>358</v>
      </c>
      <c r="L1829" s="2" t="s">
        <v>37</v>
      </c>
      <c r="M1829">
        <v>0</v>
      </c>
      <c r="N1829">
        <v>34</v>
      </c>
      <c r="O1829">
        <v>34</v>
      </c>
      <c r="P1829" s="2" t="s">
        <v>154</v>
      </c>
      <c r="Q1829" s="2" t="s">
        <v>155</v>
      </c>
      <c r="R1829">
        <v>1</v>
      </c>
      <c r="S1829" s="2" t="s">
        <v>40</v>
      </c>
      <c r="T1829">
        <v>8</v>
      </c>
      <c r="U1829" s="2" t="s">
        <v>156</v>
      </c>
      <c r="V1829">
        <v>1</v>
      </c>
      <c r="W1829">
        <v>150</v>
      </c>
      <c r="X1829">
        <v>150</v>
      </c>
      <c r="Y1829">
        <v>0</v>
      </c>
      <c r="Z1829">
        <v>0</v>
      </c>
      <c r="AA1829">
        <v>150</v>
      </c>
      <c r="AB1829">
        <f>Analytics_Data_json[[#This Row],[amount]]-Analytics_Data_json[[#This Row],[custom_discount]]</f>
        <v>150</v>
      </c>
      <c r="AC1829">
        <f>(Analytics_Data_json[[#This Row],[order_qty]]*Analytics_Data_json[[#This Row],[unit_price]])-Analytics_Data_json[[#This Row],[discount]]-Analytics_Data_json[[#This Row],[custom_discount]]</f>
        <v>150</v>
      </c>
      <c r="AD1829">
        <v>272</v>
      </c>
      <c r="AE1829" s="2" t="s">
        <v>161</v>
      </c>
      <c r="AF1829" s="2" t="s">
        <v>162</v>
      </c>
      <c r="AG1829">
        <v>227</v>
      </c>
      <c r="AH1829" s="2" t="s">
        <v>44</v>
      </c>
      <c r="AI1829" s="2" t="s">
        <v>44</v>
      </c>
      <c r="AJ1829" s="3">
        <v>45327.000844907408</v>
      </c>
      <c r="AK1829" s="3">
        <v>45327.12572916667</v>
      </c>
    </row>
    <row r="1830" spans="1:37" x14ac:dyDescent="0.25">
      <c r="A1830">
        <v>1575714</v>
      </c>
      <c r="B1830">
        <v>188066</v>
      </c>
      <c r="C1830" s="1">
        <v>45326</v>
      </c>
      <c r="D1830" s="1" t="str">
        <f>TEXT(Analytics_Data_json[[#This Row],[ORDER DATE ]],"mmm")</f>
        <v>Feb</v>
      </c>
      <c r="E1830" s="2" t="s">
        <v>2126</v>
      </c>
      <c r="F1830">
        <v>54</v>
      </c>
      <c r="G1830" s="2" t="s">
        <v>158</v>
      </c>
      <c r="H1830" s="2" t="s">
        <v>159</v>
      </c>
      <c r="I1830">
        <v>74</v>
      </c>
      <c r="J1830" s="4">
        <v>162</v>
      </c>
      <c r="K1830" s="2" t="s">
        <v>358</v>
      </c>
      <c r="L1830" s="2" t="s">
        <v>37</v>
      </c>
      <c r="M1830">
        <v>0</v>
      </c>
      <c r="N1830">
        <v>30</v>
      </c>
      <c r="O1830">
        <v>30</v>
      </c>
      <c r="P1830" s="2" t="s">
        <v>55</v>
      </c>
      <c r="Q1830" s="2" t="s">
        <v>56</v>
      </c>
      <c r="R1830">
        <v>1</v>
      </c>
      <c r="S1830" s="2" t="s">
        <v>40</v>
      </c>
      <c r="T1830">
        <v>15</v>
      </c>
      <c r="U1830" s="2" t="s">
        <v>57</v>
      </c>
      <c r="V1830">
        <v>1</v>
      </c>
      <c r="W1830">
        <v>240</v>
      </c>
      <c r="X1830">
        <v>240</v>
      </c>
      <c r="Y1830">
        <v>0</v>
      </c>
      <c r="Z1830">
        <v>0</v>
      </c>
      <c r="AA1830">
        <v>240</v>
      </c>
      <c r="AB1830">
        <f>Analytics_Data_json[[#This Row],[amount]]-Analytics_Data_json[[#This Row],[custom_discount]]</f>
        <v>240</v>
      </c>
      <c r="AC1830">
        <f>(Analytics_Data_json[[#This Row],[order_qty]]*Analytics_Data_json[[#This Row],[unit_price]])-Analytics_Data_json[[#This Row],[discount]]-Analytics_Data_json[[#This Row],[custom_discount]]</f>
        <v>240</v>
      </c>
      <c r="AD1830">
        <v>272</v>
      </c>
      <c r="AE1830" s="2" t="s">
        <v>161</v>
      </c>
      <c r="AF1830" s="2" t="s">
        <v>162</v>
      </c>
      <c r="AG1830">
        <v>227</v>
      </c>
      <c r="AH1830" s="2" t="s">
        <v>44</v>
      </c>
      <c r="AI1830" s="2" t="s">
        <v>44</v>
      </c>
      <c r="AJ1830" s="3">
        <v>45327.000844907408</v>
      </c>
      <c r="AK1830" s="3">
        <v>45327.12572916667</v>
      </c>
    </row>
    <row r="1831" spans="1:37" x14ac:dyDescent="0.25">
      <c r="A1831">
        <v>1575713</v>
      </c>
      <c r="B1831">
        <v>188066</v>
      </c>
      <c r="C1831" s="1">
        <v>45326</v>
      </c>
      <c r="D1831" s="1" t="str">
        <f>TEXT(Analytics_Data_json[[#This Row],[ORDER DATE ]],"mmm")</f>
        <v>Feb</v>
      </c>
      <c r="E1831" s="2" t="s">
        <v>2126</v>
      </c>
      <c r="F1831">
        <v>54</v>
      </c>
      <c r="G1831" s="2" t="s">
        <v>158</v>
      </c>
      <c r="H1831" s="2" t="s">
        <v>159</v>
      </c>
      <c r="I1831">
        <v>74</v>
      </c>
      <c r="J1831" s="4">
        <v>162</v>
      </c>
      <c r="K1831" s="2" t="s">
        <v>358</v>
      </c>
      <c r="L1831" s="2" t="s">
        <v>37</v>
      </c>
      <c r="M1831">
        <v>0</v>
      </c>
      <c r="N1831">
        <v>28</v>
      </c>
      <c r="O1831">
        <v>28</v>
      </c>
      <c r="P1831" s="2" t="s">
        <v>58</v>
      </c>
      <c r="Q1831" s="2" t="s">
        <v>59</v>
      </c>
      <c r="R1831">
        <v>1</v>
      </c>
      <c r="S1831" s="2" t="s">
        <v>40</v>
      </c>
      <c r="T1831">
        <v>15</v>
      </c>
      <c r="U1831" s="2" t="s">
        <v>57</v>
      </c>
      <c r="V1831">
        <v>1</v>
      </c>
      <c r="W1831">
        <v>240</v>
      </c>
      <c r="X1831">
        <v>240</v>
      </c>
      <c r="Y1831">
        <v>0</v>
      </c>
      <c r="Z1831">
        <v>0</v>
      </c>
      <c r="AA1831">
        <v>240</v>
      </c>
      <c r="AB1831">
        <f>Analytics_Data_json[[#This Row],[amount]]-Analytics_Data_json[[#This Row],[custom_discount]]</f>
        <v>240</v>
      </c>
      <c r="AC1831">
        <f>(Analytics_Data_json[[#This Row],[order_qty]]*Analytics_Data_json[[#This Row],[unit_price]])-Analytics_Data_json[[#This Row],[discount]]-Analytics_Data_json[[#This Row],[custom_discount]]</f>
        <v>240</v>
      </c>
      <c r="AD1831">
        <v>272</v>
      </c>
      <c r="AE1831" s="2" t="s">
        <v>161</v>
      </c>
      <c r="AF1831" s="2" t="s">
        <v>162</v>
      </c>
      <c r="AG1831">
        <v>227</v>
      </c>
      <c r="AH1831" s="2" t="s">
        <v>44</v>
      </c>
      <c r="AI1831" s="2" t="s">
        <v>44</v>
      </c>
      <c r="AJ1831" s="3">
        <v>45327.000844907408</v>
      </c>
      <c r="AK1831" s="3">
        <v>45327.12572916667</v>
      </c>
    </row>
    <row r="1832" spans="1:37" x14ac:dyDescent="0.25">
      <c r="A1832">
        <v>1575712</v>
      </c>
      <c r="B1832">
        <v>188066</v>
      </c>
      <c r="C1832" s="1">
        <v>45326</v>
      </c>
      <c r="D1832" s="1" t="str">
        <f>TEXT(Analytics_Data_json[[#This Row],[ORDER DATE ]],"mmm")</f>
        <v>Feb</v>
      </c>
      <c r="E1832" s="2" t="s">
        <v>2126</v>
      </c>
      <c r="F1832">
        <v>54</v>
      </c>
      <c r="G1832" s="2" t="s">
        <v>158</v>
      </c>
      <c r="H1832" s="2" t="s">
        <v>159</v>
      </c>
      <c r="I1832">
        <v>74</v>
      </c>
      <c r="J1832" s="4">
        <v>162</v>
      </c>
      <c r="K1832" s="2" t="s">
        <v>358</v>
      </c>
      <c r="L1832" s="2" t="s">
        <v>37</v>
      </c>
      <c r="M1832">
        <v>0</v>
      </c>
      <c r="N1832">
        <v>23</v>
      </c>
      <c r="O1832">
        <v>23</v>
      </c>
      <c r="P1832" s="2" t="s">
        <v>52</v>
      </c>
      <c r="Q1832" s="2" t="s">
        <v>53</v>
      </c>
      <c r="R1832">
        <v>1</v>
      </c>
      <c r="S1832" s="2" t="s">
        <v>40</v>
      </c>
      <c r="T1832">
        <v>7</v>
      </c>
      <c r="U1832" s="2" t="s">
        <v>54</v>
      </c>
      <c r="V1832">
        <v>1</v>
      </c>
      <c r="W1832">
        <v>150</v>
      </c>
      <c r="X1832">
        <v>150</v>
      </c>
      <c r="Y1832">
        <v>0</v>
      </c>
      <c r="Z1832">
        <v>0</v>
      </c>
      <c r="AA1832">
        <v>150</v>
      </c>
      <c r="AB1832">
        <f>Analytics_Data_json[[#This Row],[amount]]-Analytics_Data_json[[#This Row],[custom_discount]]</f>
        <v>150</v>
      </c>
      <c r="AC1832">
        <f>(Analytics_Data_json[[#This Row],[order_qty]]*Analytics_Data_json[[#This Row],[unit_price]])-Analytics_Data_json[[#This Row],[discount]]-Analytics_Data_json[[#This Row],[custom_discount]]</f>
        <v>150</v>
      </c>
      <c r="AD1832">
        <v>272</v>
      </c>
      <c r="AE1832" s="2" t="s">
        <v>161</v>
      </c>
      <c r="AF1832" s="2" t="s">
        <v>162</v>
      </c>
      <c r="AG1832">
        <v>227</v>
      </c>
      <c r="AH1832" s="2" t="s">
        <v>44</v>
      </c>
      <c r="AI1832" s="2" t="s">
        <v>44</v>
      </c>
      <c r="AJ1832" s="3">
        <v>45327.000844907408</v>
      </c>
      <c r="AK1832" s="3">
        <v>45327.12572916667</v>
      </c>
    </row>
    <row r="1833" spans="1:37" x14ac:dyDescent="0.25">
      <c r="A1833">
        <v>1575711</v>
      </c>
      <c r="B1833">
        <v>188066</v>
      </c>
      <c r="C1833" s="1">
        <v>45326</v>
      </c>
      <c r="D1833" s="1" t="str">
        <f>TEXT(Analytics_Data_json[[#This Row],[ORDER DATE ]],"mmm")</f>
        <v>Feb</v>
      </c>
      <c r="E1833" s="2" t="s">
        <v>2126</v>
      </c>
      <c r="F1833">
        <v>54</v>
      </c>
      <c r="G1833" s="2" t="s">
        <v>158</v>
      </c>
      <c r="H1833" s="2" t="s">
        <v>159</v>
      </c>
      <c r="I1833">
        <v>74</v>
      </c>
      <c r="J1833" s="4">
        <v>162</v>
      </c>
      <c r="K1833" s="2" t="s">
        <v>358</v>
      </c>
      <c r="L1833" s="2" t="s">
        <v>37</v>
      </c>
      <c r="M1833">
        <v>0</v>
      </c>
      <c r="N1833">
        <v>52</v>
      </c>
      <c r="O1833">
        <v>52</v>
      </c>
      <c r="P1833" s="2" t="s">
        <v>46</v>
      </c>
      <c r="Q1833" s="2" t="s">
        <v>47</v>
      </c>
      <c r="R1833">
        <v>1</v>
      </c>
      <c r="S1833" s="2" t="s">
        <v>40</v>
      </c>
      <c r="T1833">
        <v>10</v>
      </c>
      <c r="U1833" s="2" t="s">
        <v>41</v>
      </c>
      <c r="V1833">
        <v>1</v>
      </c>
      <c r="W1833">
        <v>118</v>
      </c>
      <c r="X1833">
        <v>118</v>
      </c>
      <c r="Y1833">
        <v>0</v>
      </c>
      <c r="Z1833">
        <v>0</v>
      </c>
      <c r="AA1833">
        <v>118</v>
      </c>
      <c r="AB1833">
        <f>Analytics_Data_json[[#This Row],[amount]]-Analytics_Data_json[[#This Row],[custom_discount]]</f>
        <v>118</v>
      </c>
      <c r="AC1833">
        <f>(Analytics_Data_json[[#This Row],[order_qty]]*Analytics_Data_json[[#This Row],[unit_price]])-Analytics_Data_json[[#This Row],[discount]]-Analytics_Data_json[[#This Row],[custom_discount]]</f>
        <v>118</v>
      </c>
      <c r="AD1833">
        <v>272</v>
      </c>
      <c r="AE1833" s="2" t="s">
        <v>161</v>
      </c>
      <c r="AF1833" s="2" t="s">
        <v>162</v>
      </c>
      <c r="AG1833">
        <v>227</v>
      </c>
      <c r="AH1833" s="2" t="s">
        <v>44</v>
      </c>
      <c r="AI1833" s="2" t="s">
        <v>44</v>
      </c>
      <c r="AJ1833" s="3">
        <v>45327.000844907408</v>
      </c>
      <c r="AK1833" s="3">
        <v>45327.12572916667</v>
      </c>
    </row>
    <row r="1834" spans="1:37" x14ac:dyDescent="0.25">
      <c r="A1834">
        <v>1575710</v>
      </c>
      <c r="B1834">
        <v>188066</v>
      </c>
      <c r="C1834" s="1">
        <v>45326</v>
      </c>
      <c r="D1834" s="1" t="str">
        <f>TEXT(Analytics_Data_json[[#This Row],[ORDER DATE ]],"mmm")</f>
        <v>Feb</v>
      </c>
      <c r="E1834" s="2" t="s">
        <v>2126</v>
      </c>
      <c r="F1834">
        <v>54</v>
      </c>
      <c r="G1834" s="2" t="s">
        <v>158</v>
      </c>
      <c r="H1834" s="2" t="s">
        <v>159</v>
      </c>
      <c r="I1834">
        <v>74</v>
      </c>
      <c r="J1834" s="4">
        <v>162</v>
      </c>
      <c r="K1834" s="2" t="s">
        <v>358</v>
      </c>
      <c r="L1834" s="2" t="s">
        <v>37</v>
      </c>
      <c r="M1834">
        <v>0</v>
      </c>
      <c r="N1834">
        <v>53</v>
      </c>
      <c r="O1834">
        <v>53</v>
      </c>
      <c r="P1834" s="2" t="s">
        <v>38</v>
      </c>
      <c r="Q1834" s="2" t="s">
        <v>39</v>
      </c>
      <c r="R1834">
        <v>1</v>
      </c>
      <c r="S1834" s="2" t="s">
        <v>40</v>
      </c>
      <c r="T1834">
        <v>10</v>
      </c>
      <c r="U1834" s="2" t="s">
        <v>41</v>
      </c>
      <c r="V1834">
        <v>2</v>
      </c>
      <c r="W1834">
        <v>118</v>
      </c>
      <c r="X1834">
        <v>236</v>
      </c>
      <c r="Y1834">
        <v>0</v>
      </c>
      <c r="Z1834">
        <v>0</v>
      </c>
      <c r="AA1834">
        <v>236</v>
      </c>
      <c r="AB1834">
        <f>Analytics_Data_json[[#This Row],[amount]]-Analytics_Data_json[[#This Row],[custom_discount]]</f>
        <v>236</v>
      </c>
      <c r="AC1834">
        <f>(Analytics_Data_json[[#This Row],[order_qty]]*Analytics_Data_json[[#This Row],[unit_price]])-Analytics_Data_json[[#This Row],[discount]]-Analytics_Data_json[[#This Row],[custom_discount]]</f>
        <v>236</v>
      </c>
      <c r="AD1834">
        <v>272</v>
      </c>
      <c r="AE1834" s="2" t="s">
        <v>161</v>
      </c>
      <c r="AF1834" s="2" t="s">
        <v>162</v>
      </c>
      <c r="AG1834">
        <v>227</v>
      </c>
      <c r="AH1834" s="2" t="s">
        <v>44</v>
      </c>
      <c r="AI1834" s="2" t="s">
        <v>44</v>
      </c>
      <c r="AJ1834" s="3">
        <v>45327.000844907408</v>
      </c>
      <c r="AK1834" s="3">
        <v>45327.12572916667</v>
      </c>
    </row>
    <row r="1835" spans="1:37" x14ac:dyDescent="0.25">
      <c r="A1835">
        <v>1575709</v>
      </c>
      <c r="B1835">
        <v>188065</v>
      </c>
      <c r="C1835" s="1">
        <v>45326</v>
      </c>
      <c r="D1835" s="1" t="str">
        <f>TEXT(Analytics_Data_json[[#This Row],[ORDER DATE ]],"mmm")</f>
        <v>Feb</v>
      </c>
      <c r="E1835" s="2" t="s">
        <v>2127</v>
      </c>
      <c r="F1835">
        <v>54</v>
      </c>
      <c r="G1835" s="2" t="s">
        <v>158</v>
      </c>
      <c r="H1835" s="2" t="s">
        <v>159</v>
      </c>
      <c r="I1835">
        <v>74</v>
      </c>
      <c r="J1835" s="4">
        <v>1643</v>
      </c>
      <c r="K1835" s="2" t="s">
        <v>480</v>
      </c>
      <c r="L1835" s="2" t="s">
        <v>37</v>
      </c>
      <c r="M1835">
        <v>0</v>
      </c>
      <c r="N1835">
        <v>83</v>
      </c>
      <c r="O1835">
        <v>83</v>
      </c>
      <c r="P1835" s="2" t="s">
        <v>87</v>
      </c>
      <c r="Q1835" s="2" t="s">
        <v>88</v>
      </c>
      <c r="R1835">
        <v>1</v>
      </c>
      <c r="S1835" s="2" t="s">
        <v>40</v>
      </c>
      <c r="T1835">
        <v>2</v>
      </c>
      <c r="U1835" s="2" t="s">
        <v>89</v>
      </c>
      <c r="V1835">
        <v>1</v>
      </c>
      <c r="W1835">
        <v>100</v>
      </c>
      <c r="X1835">
        <v>100</v>
      </c>
      <c r="Y1835">
        <v>0</v>
      </c>
      <c r="Z1835">
        <v>0</v>
      </c>
      <c r="AA1835">
        <v>100</v>
      </c>
      <c r="AB1835">
        <f>Analytics_Data_json[[#This Row],[amount]]-Analytics_Data_json[[#This Row],[custom_discount]]</f>
        <v>100</v>
      </c>
      <c r="AC1835">
        <f>(Analytics_Data_json[[#This Row],[order_qty]]*Analytics_Data_json[[#This Row],[unit_price]])-Analytics_Data_json[[#This Row],[discount]]-Analytics_Data_json[[#This Row],[custom_discount]]</f>
        <v>100</v>
      </c>
      <c r="AD1835">
        <v>273</v>
      </c>
      <c r="AE1835" s="2" t="s">
        <v>188</v>
      </c>
      <c r="AF1835" s="2" t="s">
        <v>189</v>
      </c>
      <c r="AG1835">
        <v>228</v>
      </c>
      <c r="AH1835" s="2" t="s">
        <v>44</v>
      </c>
      <c r="AI1835" s="2" t="s">
        <v>44</v>
      </c>
      <c r="AJ1835" s="3">
        <v>45327.000844907408</v>
      </c>
      <c r="AK1835" s="3">
        <v>45327.12572916667</v>
      </c>
    </row>
    <row r="1836" spans="1:37" x14ac:dyDescent="0.25">
      <c r="A1836">
        <v>1575708</v>
      </c>
      <c r="B1836">
        <v>188065</v>
      </c>
      <c r="C1836" s="1">
        <v>45326</v>
      </c>
      <c r="D1836" s="1" t="str">
        <f>TEXT(Analytics_Data_json[[#This Row],[ORDER DATE ]],"mmm")</f>
        <v>Feb</v>
      </c>
      <c r="E1836" s="2" t="s">
        <v>2127</v>
      </c>
      <c r="F1836">
        <v>54</v>
      </c>
      <c r="G1836" s="2" t="s">
        <v>158</v>
      </c>
      <c r="H1836" s="2" t="s">
        <v>159</v>
      </c>
      <c r="I1836">
        <v>74</v>
      </c>
      <c r="J1836" s="4">
        <v>1643</v>
      </c>
      <c r="K1836" s="2" t="s">
        <v>480</v>
      </c>
      <c r="L1836" s="2" t="s">
        <v>37</v>
      </c>
      <c r="M1836">
        <v>0</v>
      </c>
      <c r="N1836">
        <v>69</v>
      </c>
      <c r="O1836">
        <v>69</v>
      </c>
      <c r="P1836" s="2" t="s">
        <v>72</v>
      </c>
      <c r="Q1836" s="2" t="s">
        <v>73</v>
      </c>
      <c r="R1836">
        <v>1</v>
      </c>
      <c r="S1836" s="2" t="s">
        <v>40</v>
      </c>
      <c r="T1836">
        <v>12</v>
      </c>
      <c r="U1836" s="2" t="s">
        <v>74</v>
      </c>
      <c r="V1836">
        <v>12</v>
      </c>
      <c r="W1836">
        <v>8.5</v>
      </c>
      <c r="X1836">
        <v>102</v>
      </c>
      <c r="Y1836">
        <v>0</v>
      </c>
      <c r="Z1836">
        <v>0</v>
      </c>
      <c r="AA1836">
        <v>102</v>
      </c>
      <c r="AB1836">
        <f>Analytics_Data_json[[#This Row],[amount]]-Analytics_Data_json[[#This Row],[custom_discount]]</f>
        <v>102</v>
      </c>
      <c r="AC1836">
        <f>(Analytics_Data_json[[#This Row],[order_qty]]*Analytics_Data_json[[#This Row],[unit_price]])-Analytics_Data_json[[#This Row],[discount]]-Analytics_Data_json[[#This Row],[custom_discount]]</f>
        <v>102</v>
      </c>
      <c r="AD1836">
        <v>273</v>
      </c>
      <c r="AE1836" s="2" t="s">
        <v>188</v>
      </c>
      <c r="AF1836" s="2" t="s">
        <v>189</v>
      </c>
      <c r="AG1836">
        <v>228</v>
      </c>
      <c r="AH1836" s="2" t="s">
        <v>44</v>
      </c>
      <c r="AI1836" s="2" t="s">
        <v>44</v>
      </c>
      <c r="AJ1836" s="3">
        <v>45327.000844907408</v>
      </c>
      <c r="AK1836" s="3">
        <v>45327.12572916667</v>
      </c>
    </row>
    <row r="1837" spans="1:37" x14ac:dyDescent="0.25">
      <c r="A1837">
        <v>1575707</v>
      </c>
      <c r="B1837">
        <v>188065</v>
      </c>
      <c r="C1837" s="1">
        <v>45326</v>
      </c>
      <c r="D1837" s="1" t="str">
        <f>TEXT(Analytics_Data_json[[#This Row],[ORDER DATE ]],"mmm")</f>
        <v>Feb</v>
      </c>
      <c r="E1837" s="2" t="s">
        <v>2127</v>
      </c>
      <c r="F1837">
        <v>54</v>
      </c>
      <c r="G1837" s="2" t="s">
        <v>158</v>
      </c>
      <c r="H1837" s="2" t="s">
        <v>159</v>
      </c>
      <c r="I1837">
        <v>74</v>
      </c>
      <c r="J1837" s="4">
        <v>1643</v>
      </c>
      <c r="K1837" s="2" t="s">
        <v>480</v>
      </c>
      <c r="L1837" s="2" t="s">
        <v>37</v>
      </c>
      <c r="M1837">
        <v>0</v>
      </c>
      <c r="N1837">
        <v>55</v>
      </c>
      <c r="O1837">
        <v>55</v>
      </c>
      <c r="P1837" s="2" t="s">
        <v>90</v>
      </c>
      <c r="Q1837" s="2" t="s">
        <v>91</v>
      </c>
      <c r="R1837">
        <v>1</v>
      </c>
      <c r="S1837" s="2" t="s">
        <v>40</v>
      </c>
      <c r="T1837">
        <v>10</v>
      </c>
      <c r="U1837" s="2" t="s">
        <v>41</v>
      </c>
      <c r="V1837">
        <v>1</v>
      </c>
      <c r="W1837">
        <v>100</v>
      </c>
      <c r="X1837">
        <v>100</v>
      </c>
      <c r="Y1837">
        <v>0</v>
      </c>
      <c r="Z1837">
        <v>0</v>
      </c>
      <c r="AA1837">
        <v>100</v>
      </c>
      <c r="AB1837">
        <f>Analytics_Data_json[[#This Row],[amount]]-Analytics_Data_json[[#This Row],[custom_discount]]</f>
        <v>100</v>
      </c>
      <c r="AC1837">
        <f>(Analytics_Data_json[[#This Row],[order_qty]]*Analytics_Data_json[[#This Row],[unit_price]])-Analytics_Data_json[[#This Row],[discount]]-Analytics_Data_json[[#This Row],[custom_discount]]</f>
        <v>100</v>
      </c>
      <c r="AD1837">
        <v>273</v>
      </c>
      <c r="AE1837" s="2" t="s">
        <v>188</v>
      </c>
      <c r="AF1837" s="2" t="s">
        <v>189</v>
      </c>
      <c r="AG1837">
        <v>228</v>
      </c>
      <c r="AH1837" s="2" t="s">
        <v>44</v>
      </c>
      <c r="AI1837" s="2" t="s">
        <v>44</v>
      </c>
      <c r="AJ1837" s="3">
        <v>45327.000844907408</v>
      </c>
      <c r="AK1837" s="3">
        <v>45327.12572916667</v>
      </c>
    </row>
    <row r="1838" spans="1:37" x14ac:dyDescent="0.25">
      <c r="A1838">
        <v>1575706</v>
      </c>
      <c r="B1838">
        <v>188064</v>
      </c>
      <c r="C1838" s="1">
        <v>45326</v>
      </c>
      <c r="D1838" s="1" t="str">
        <f>TEXT(Analytics_Data_json[[#This Row],[ORDER DATE ]],"mmm")</f>
        <v>Feb</v>
      </c>
      <c r="E1838" s="2" t="s">
        <v>2128</v>
      </c>
      <c r="F1838">
        <v>54</v>
      </c>
      <c r="G1838" s="2" t="s">
        <v>158</v>
      </c>
      <c r="H1838" s="2" t="s">
        <v>159</v>
      </c>
      <c r="I1838">
        <v>74</v>
      </c>
      <c r="J1838" s="4">
        <v>1642</v>
      </c>
      <c r="K1838" s="2" t="s">
        <v>2129</v>
      </c>
      <c r="L1838" s="2" t="s">
        <v>37</v>
      </c>
      <c r="M1838">
        <v>0</v>
      </c>
      <c r="N1838">
        <v>85</v>
      </c>
      <c r="O1838">
        <v>85</v>
      </c>
      <c r="P1838" s="2" t="s">
        <v>260</v>
      </c>
      <c r="Q1838" s="2" t="s">
        <v>261</v>
      </c>
      <c r="R1838">
        <v>1</v>
      </c>
      <c r="S1838" s="2" t="s">
        <v>40</v>
      </c>
      <c r="T1838">
        <v>12</v>
      </c>
      <c r="U1838" s="2" t="s">
        <v>74</v>
      </c>
      <c r="V1838">
        <v>12</v>
      </c>
      <c r="W1838">
        <v>8.5</v>
      </c>
      <c r="X1838">
        <v>102</v>
      </c>
      <c r="Y1838">
        <v>0</v>
      </c>
      <c r="Z1838">
        <v>0</v>
      </c>
      <c r="AA1838">
        <v>102</v>
      </c>
      <c r="AB1838">
        <f>Analytics_Data_json[[#This Row],[amount]]-Analytics_Data_json[[#This Row],[custom_discount]]</f>
        <v>102</v>
      </c>
      <c r="AC1838">
        <f>(Analytics_Data_json[[#This Row],[order_qty]]*Analytics_Data_json[[#This Row],[unit_price]])-Analytics_Data_json[[#This Row],[discount]]-Analytics_Data_json[[#This Row],[custom_discount]]</f>
        <v>102</v>
      </c>
      <c r="AD1838">
        <v>273</v>
      </c>
      <c r="AE1838" s="2" t="s">
        <v>188</v>
      </c>
      <c r="AF1838" s="2" t="s">
        <v>189</v>
      </c>
      <c r="AG1838">
        <v>228</v>
      </c>
      <c r="AH1838" s="2" t="s">
        <v>44</v>
      </c>
      <c r="AI1838" s="2" t="s">
        <v>44</v>
      </c>
      <c r="AJ1838" s="3">
        <v>45327.000844907408</v>
      </c>
      <c r="AK1838" s="3">
        <v>45327.12572916667</v>
      </c>
    </row>
    <row r="1839" spans="1:37" x14ac:dyDescent="0.25">
      <c r="A1839">
        <v>1575705</v>
      </c>
      <c r="B1839">
        <v>188064</v>
      </c>
      <c r="C1839" s="1">
        <v>45326</v>
      </c>
      <c r="D1839" s="1" t="str">
        <f>TEXT(Analytics_Data_json[[#This Row],[ORDER DATE ]],"mmm")</f>
        <v>Feb</v>
      </c>
      <c r="E1839" s="2" t="s">
        <v>2128</v>
      </c>
      <c r="F1839">
        <v>54</v>
      </c>
      <c r="G1839" s="2" t="s">
        <v>158</v>
      </c>
      <c r="H1839" s="2" t="s">
        <v>159</v>
      </c>
      <c r="I1839">
        <v>74</v>
      </c>
      <c r="J1839" s="4">
        <v>1642</v>
      </c>
      <c r="K1839" s="2" t="s">
        <v>2129</v>
      </c>
      <c r="L1839" s="2" t="s">
        <v>37</v>
      </c>
      <c r="M1839">
        <v>0</v>
      </c>
      <c r="N1839">
        <v>68</v>
      </c>
      <c r="O1839">
        <v>68</v>
      </c>
      <c r="P1839" s="2" t="s">
        <v>75</v>
      </c>
      <c r="Q1839" s="2" t="s">
        <v>76</v>
      </c>
      <c r="R1839">
        <v>1</v>
      </c>
      <c r="S1839" s="2" t="s">
        <v>40</v>
      </c>
      <c r="T1839">
        <v>12</v>
      </c>
      <c r="U1839" s="2" t="s">
        <v>74</v>
      </c>
      <c r="V1839">
        <v>12</v>
      </c>
      <c r="W1839">
        <v>8.5</v>
      </c>
      <c r="X1839">
        <v>102</v>
      </c>
      <c r="Y1839">
        <v>0</v>
      </c>
      <c r="Z1839">
        <v>0</v>
      </c>
      <c r="AA1839">
        <v>102</v>
      </c>
      <c r="AB1839">
        <f>Analytics_Data_json[[#This Row],[amount]]-Analytics_Data_json[[#This Row],[custom_discount]]</f>
        <v>102</v>
      </c>
      <c r="AC1839">
        <f>(Analytics_Data_json[[#This Row],[order_qty]]*Analytics_Data_json[[#This Row],[unit_price]])-Analytics_Data_json[[#This Row],[discount]]-Analytics_Data_json[[#This Row],[custom_discount]]</f>
        <v>102</v>
      </c>
      <c r="AD1839">
        <v>273</v>
      </c>
      <c r="AE1839" s="2" t="s">
        <v>188</v>
      </c>
      <c r="AF1839" s="2" t="s">
        <v>189</v>
      </c>
      <c r="AG1839">
        <v>228</v>
      </c>
      <c r="AH1839" s="2" t="s">
        <v>44</v>
      </c>
      <c r="AI1839" s="2" t="s">
        <v>44</v>
      </c>
      <c r="AJ1839" s="3">
        <v>45327.000844907408</v>
      </c>
      <c r="AK1839" s="3">
        <v>45327.12572916667</v>
      </c>
    </row>
    <row r="1840" spans="1:37" x14ac:dyDescent="0.25">
      <c r="A1840">
        <v>1575704</v>
      </c>
      <c r="B1840">
        <v>188064</v>
      </c>
      <c r="C1840" s="1">
        <v>45326</v>
      </c>
      <c r="D1840" s="1" t="str">
        <f>TEXT(Analytics_Data_json[[#This Row],[ORDER DATE ]],"mmm")</f>
        <v>Feb</v>
      </c>
      <c r="E1840" s="2" t="s">
        <v>2128</v>
      </c>
      <c r="F1840">
        <v>54</v>
      </c>
      <c r="G1840" s="2" t="s">
        <v>158</v>
      </c>
      <c r="H1840" s="2" t="s">
        <v>159</v>
      </c>
      <c r="I1840">
        <v>74</v>
      </c>
      <c r="J1840" s="4">
        <v>1642</v>
      </c>
      <c r="K1840" s="2" t="s">
        <v>2129</v>
      </c>
      <c r="L1840" s="2" t="s">
        <v>37</v>
      </c>
      <c r="M1840">
        <v>0</v>
      </c>
      <c r="N1840">
        <v>62</v>
      </c>
      <c r="O1840">
        <v>62</v>
      </c>
      <c r="P1840" s="2" t="s">
        <v>48</v>
      </c>
      <c r="Q1840" s="2" t="s">
        <v>49</v>
      </c>
      <c r="R1840">
        <v>1</v>
      </c>
      <c r="S1840" s="2" t="s">
        <v>40</v>
      </c>
      <c r="T1840">
        <v>10</v>
      </c>
      <c r="U1840" s="2" t="s">
        <v>41</v>
      </c>
      <c r="V1840">
        <v>3</v>
      </c>
      <c r="W1840">
        <v>30</v>
      </c>
      <c r="X1840">
        <v>90</v>
      </c>
      <c r="Y1840">
        <v>0</v>
      </c>
      <c r="Z1840">
        <v>0</v>
      </c>
      <c r="AA1840">
        <v>90</v>
      </c>
      <c r="AB1840">
        <f>Analytics_Data_json[[#This Row],[amount]]-Analytics_Data_json[[#This Row],[custom_discount]]</f>
        <v>90</v>
      </c>
      <c r="AC1840">
        <f>(Analytics_Data_json[[#This Row],[order_qty]]*Analytics_Data_json[[#This Row],[unit_price]])-Analytics_Data_json[[#This Row],[discount]]-Analytics_Data_json[[#This Row],[custom_discount]]</f>
        <v>90</v>
      </c>
      <c r="AD1840">
        <v>273</v>
      </c>
      <c r="AE1840" s="2" t="s">
        <v>188</v>
      </c>
      <c r="AF1840" s="2" t="s">
        <v>189</v>
      </c>
      <c r="AG1840">
        <v>228</v>
      </c>
      <c r="AH1840" s="2" t="s">
        <v>44</v>
      </c>
      <c r="AI1840" s="2" t="s">
        <v>44</v>
      </c>
      <c r="AJ1840" s="3">
        <v>45327.000844907408</v>
      </c>
      <c r="AK1840" s="3">
        <v>45327.12572916667</v>
      </c>
    </row>
    <row r="1841" spans="1:37" x14ac:dyDescent="0.25">
      <c r="A1841">
        <v>1575703</v>
      </c>
      <c r="B1841">
        <v>188064</v>
      </c>
      <c r="C1841" s="1">
        <v>45326</v>
      </c>
      <c r="D1841" s="1" t="str">
        <f>TEXT(Analytics_Data_json[[#This Row],[ORDER DATE ]],"mmm")</f>
        <v>Feb</v>
      </c>
      <c r="E1841" s="2" t="s">
        <v>2128</v>
      </c>
      <c r="F1841">
        <v>54</v>
      </c>
      <c r="G1841" s="2" t="s">
        <v>158</v>
      </c>
      <c r="H1841" s="2" t="s">
        <v>159</v>
      </c>
      <c r="I1841">
        <v>74</v>
      </c>
      <c r="J1841" s="4">
        <v>1642</v>
      </c>
      <c r="K1841" s="2" t="s">
        <v>2129</v>
      </c>
      <c r="L1841" s="2" t="s">
        <v>37</v>
      </c>
      <c r="M1841">
        <v>0</v>
      </c>
      <c r="N1841">
        <v>61</v>
      </c>
      <c r="O1841">
        <v>61</v>
      </c>
      <c r="P1841" s="2" t="s">
        <v>50</v>
      </c>
      <c r="Q1841" s="2" t="s">
        <v>51</v>
      </c>
      <c r="R1841">
        <v>1</v>
      </c>
      <c r="S1841" s="2" t="s">
        <v>40</v>
      </c>
      <c r="T1841">
        <v>10</v>
      </c>
      <c r="U1841" s="2" t="s">
        <v>41</v>
      </c>
      <c r="V1841">
        <v>3</v>
      </c>
      <c r="W1841">
        <v>30</v>
      </c>
      <c r="X1841">
        <v>90</v>
      </c>
      <c r="Y1841">
        <v>0</v>
      </c>
      <c r="Z1841">
        <v>0</v>
      </c>
      <c r="AA1841">
        <v>90</v>
      </c>
      <c r="AB1841">
        <f>Analytics_Data_json[[#This Row],[amount]]-Analytics_Data_json[[#This Row],[custom_discount]]</f>
        <v>90</v>
      </c>
      <c r="AC1841">
        <f>(Analytics_Data_json[[#This Row],[order_qty]]*Analytics_Data_json[[#This Row],[unit_price]])-Analytics_Data_json[[#This Row],[discount]]-Analytics_Data_json[[#This Row],[custom_discount]]</f>
        <v>90</v>
      </c>
      <c r="AD1841">
        <v>273</v>
      </c>
      <c r="AE1841" s="2" t="s">
        <v>188</v>
      </c>
      <c r="AF1841" s="2" t="s">
        <v>189</v>
      </c>
      <c r="AG1841">
        <v>228</v>
      </c>
      <c r="AH1841" s="2" t="s">
        <v>44</v>
      </c>
      <c r="AI1841" s="2" t="s">
        <v>44</v>
      </c>
      <c r="AJ1841" s="3">
        <v>45327.000844907408</v>
      </c>
      <c r="AK1841" s="3">
        <v>45327.12572916667</v>
      </c>
    </row>
    <row r="1842" spans="1:37" x14ac:dyDescent="0.25">
      <c r="A1842">
        <v>1575702</v>
      </c>
      <c r="B1842">
        <v>188064</v>
      </c>
      <c r="C1842" s="1">
        <v>45326</v>
      </c>
      <c r="D1842" s="1" t="str">
        <f>TEXT(Analytics_Data_json[[#This Row],[ORDER DATE ]],"mmm")</f>
        <v>Feb</v>
      </c>
      <c r="E1842" s="2" t="s">
        <v>2128</v>
      </c>
      <c r="F1842">
        <v>54</v>
      </c>
      <c r="G1842" s="2" t="s">
        <v>158</v>
      </c>
      <c r="H1842" s="2" t="s">
        <v>159</v>
      </c>
      <c r="I1842">
        <v>74</v>
      </c>
      <c r="J1842" s="4">
        <v>1642</v>
      </c>
      <c r="K1842" s="2" t="s">
        <v>2129</v>
      </c>
      <c r="L1842" s="2" t="s">
        <v>37</v>
      </c>
      <c r="M1842">
        <v>0</v>
      </c>
      <c r="N1842">
        <v>53</v>
      </c>
      <c r="O1842">
        <v>53</v>
      </c>
      <c r="P1842" s="2" t="s">
        <v>38</v>
      </c>
      <c r="Q1842" s="2" t="s">
        <v>39</v>
      </c>
      <c r="R1842">
        <v>1</v>
      </c>
      <c r="S1842" s="2" t="s">
        <v>40</v>
      </c>
      <c r="T1842">
        <v>10</v>
      </c>
      <c r="U1842" s="2" t="s">
        <v>41</v>
      </c>
      <c r="V1842">
        <v>1</v>
      </c>
      <c r="W1842">
        <v>118</v>
      </c>
      <c r="X1842">
        <v>118</v>
      </c>
      <c r="Y1842">
        <v>0</v>
      </c>
      <c r="Z1842">
        <v>0</v>
      </c>
      <c r="AA1842">
        <v>118</v>
      </c>
      <c r="AB1842">
        <f>Analytics_Data_json[[#This Row],[amount]]-Analytics_Data_json[[#This Row],[custom_discount]]</f>
        <v>118</v>
      </c>
      <c r="AC1842">
        <f>(Analytics_Data_json[[#This Row],[order_qty]]*Analytics_Data_json[[#This Row],[unit_price]])-Analytics_Data_json[[#This Row],[discount]]-Analytics_Data_json[[#This Row],[custom_discount]]</f>
        <v>118</v>
      </c>
      <c r="AD1842">
        <v>273</v>
      </c>
      <c r="AE1842" s="2" t="s">
        <v>188</v>
      </c>
      <c r="AF1842" s="2" t="s">
        <v>189</v>
      </c>
      <c r="AG1842">
        <v>228</v>
      </c>
      <c r="AH1842" s="2" t="s">
        <v>44</v>
      </c>
      <c r="AI1842" s="2" t="s">
        <v>44</v>
      </c>
      <c r="AJ1842" s="3">
        <v>45327.000844907408</v>
      </c>
      <c r="AK1842" s="3">
        <v>45327.12572916667</v>
      </c>
    </row>
    <row r="1843" spans="1:37" x14ac:dyDescent="0.25">
      <c r="A1843">
        <v>1575701</v>
      </c>
      <c r="B1843">
        <v>188063</v>
      </c>
      <c r="C1843" s="1">
        <v>45326</v>
      </c>
      <c r="D1843" s="1" t="str">
        <f>TEXT(Analytics_Data_json[[#This Row],[ORDER DATE ]],"mmm")</f>
        <v>Feb</v>
      </c>
      <c r="E1843" s="2" t="s">
        <v>2130</v>
      </c>
      <c r="F1843">
        <v>54</v>
      </c>
      <c r="G1843" s="2" t="s">
        <v>158</v>
      </c>
      <c r="H1843" s="2" t="s">
        <v>159</v>
      </c>
      <c r="I1843">
        <v>74</v>
      </c>
      <c r="J1843" s="4">
        <v>159</v>
      </c>
      <c r="K1843" s="2" t="s">
        <v>360</v>
      </c>
      <c r="L1843" s="2" t="s">
        <v>37</v>
      </c>
      <c r="M1843">
        <v>0</v>
      </c>
      <c r="N1843">
        <v>52</v>
      </c>
      <c r="O1843">
        <v>52</v>
      </c>
      <c r="P1843" s="2" t="s">
        <v>46</v>
      </c>
      <c r="Q1843" s="2" t="s">
        <v>47</v>
      </c>
      <c r="R1843">
        <v>1</v>
      </c>
      <c r="S1843" s="2" t="s">
        <v>40</v>
      </c>
      <c r="T1843">
        <v>10</v>
      </c>
      <c r="U1843" s="2" t="s">
        <v>41</v>
      </c>
      <c r="V1843">
        <v>1</v>
      </c>
      <c r="W1843">
        <v>118</v>
      </c>
      <c r="X1843">
        <v>118</v>
      </c>
      <c r="Y1843">
        <v>0</v>
      </c>
      <c r="Z1843">
        <v>0</v>
      </c>
      <c r="AA1843">
        <v>118</v>
      </c>
      <c r="AB1843">
        <f>Analytics_Data_json[[#This Row],[amount]]-Analytics_Data_json[[#This Row],[custom_discount]]</f>
        <v>118</v>
      </c>
      <c r="AC1843">
        <f>(Analytics_Data_json[[#This Row],[order_qty]]*Analytics_Data_json[[#This Row],[unit_price]])-Analytics_Data_json[[#This Row],[discount]]-Analytics_Data_json[[#This Row],[custom_discount]]</f>
        <v>118</v>
      </c>
      <c r="AD1843">
        <v>272</v>
      </c>
      <c r="AE1843" s="2" t="s">
        <v>161</v>
      </c>
      <c r="AF1843" s="2" t="s">
        <v>162</v>
      </c>
      <c r="AG1843">
        <v>227</v>
      </c>
      <c r="AH1843" s="2" t="s">
        <v>44</v>
      </c>
      <c r="AI1843" s="2" t="s">
        <v>44</v>
      </c>
      <c r="AJ1843" s="3">
        <v>45327.000844907408</v>
      </c>
      <c r="AK1843" s="3">
        <v>45327.12572916667</v>
      </c>
    </row>
    <row r="1844" spans="1:37" x14ac:dyDescent="0.25">
      <c r="A1844">
        <v>1575700</v>
      </c>
      <c r="B1844">
        <v>188063</v>
      </c>
      <c r="C1844" s="1">
        <v>45326</v>
      </c>
      <c r="D1844" s="1" t="str">
        <f>TEXT(Analytics_Data_json[[#This Row],[ORDER DATE ]],"mmm")</f>
        <v>Feb</v>
      </c>
      <c r="E1844" s="2" t="s">
        <v>2130</v>
      </c>
      <c r="F1844">
        <v>54</v>
      </c>
      <c r="G1844" s="2" t="s">
        <v>158</v>
      </c>
      <c r="H1844" s="2" t="s">
        <v>159</v>
      </c>
      <c r="I1844">
        <v>74</v>
      </c>
      <c r="J1844" s="4">
        <v>159</v>
      </c>
      <c r="K1844" s="2" t="s">
        <v>360</v>
      </c>
      <c r="L1844" s="2" t="s">
        <v>37</v>
      </c>
      <c r="M1844">
        <v>0</v>
      </c>
      <c r="N1844">
        <v>28</v>
      </c>
      <c r="O1844">
        <v>28</v>
      </c>
      <c r="P1844" s="2" t="s">
        <v>58</v>
      </c>
      <c r="Q1844" s="2" t="s">
        <v>59</v>
      </c>
      <c r="R1844">
        <v>1</v>
      </c>
      <c r="S1844" s="2" t="s">
        <v>40</v>
      </c>
      <c r="T1844">
        <v>15</v>
      </c>
      <c r="U1844" s="2" t="s">
        <v>57</v>
      </c>
      <c r="V1844">
        <v>1</v>
      </c>
      <c r="W1844">
        <v>240</v>
      </c>
      <c r="X1844">
        <v>240</v>
      </c>
      <c r="Y1844">
        <v>0</v>
      </c>
      <c r="Z1844">
        <v>0</v>
      </c>
      <c r="AA1844">
        <v>240</v>
      </c>
      <c r="AB1844">
        <f>Analytics_Data_json[[#This Row],[amount]]-Analytics_Data_json[[#This Row],[custom_discount]]</f>
        <v>240</v>
      </c>
      <c r="AC1844">
        <f>(Analytics_Data_json[[#This Row],[order_qty]]*Analytics_Data_json[[#This Row],[unit_price]])-Analytics_Data_json[[#This Row],[discount]]-Analytics_Data_json[[#This Row],[custom_discount]]</f>
        <v>240</v>
      </c>
      <c r="AD1844">
        <v>272</v>
      </c>
      <c r="AE1844" s="2" t="s">
        <v>161</v>
      </c>
      <c r="AF1844" s="2" t="s">
        <v>162</v>
      </c>
      <c r="AG1844">
        <v>227</v>
      </c>
      <c r="AH1844" s="2" t="s">
        <v>44</v>
      </c>
      <c r="AI1844" s="2" t="s">
        <v>44</v>
      </c>
      <c r="AJ1844" s="3">
        <v>45327.000844907408</v>
      </c>
      <c r="AK1844" s="3">
        <v>45327.12572916667</v>
      </c>
    </row>
    <row r="1845" spans="1:37" x14ac:dyDescent="0.25">
      <c r="A1845">
        <v>1575699</v>
      </c>
      <c r="B1845">
        <v>188063</v>
      </c>
      <c r="C1845" s="1">
        <v>45326</v>
      </c>
      <c r="D1845" s="1" t="str">
        <f>TEXT(Analytics_Data_json[[#This Row],[ORDER DATE ]],"mmm")</f>
        <v>Feb</v>
      </c>
      <c r="E1845" s="2" t="s">
        <v>2130</v>
      </c>
      <c r="F1845">
        <v>54</v>
      </c>
      <c r="G1845" s="2" t="s">
        <v>158</v>
      </c>
      <c r="H1845" s="2" t="s">
        <v>159</v>
      </c>
      <c r="I1845">
        <v>74</v>
      </c>
      <c r="J1845" s="4">
        <v>159</v>
      </c>
      <c r="K1845" s="2" t="s">
        <v>360</v>
      </c>
      <c r="L1845" s="2" t="s">
        <v>37</v>
      </c>
      <c r="M1845">
        <v>0</v>
      </c>
      <c r="N1845">
        <v>1</v>
      </c>
      <c r="O1845">
        <v>1</v>
      </c>
      <c r="P1845" s="2" t="s">
        <v>331</v>
      </c>
      <c r="Q1845" s="2" t="s">
        <v>332</v>
      </c>
      <c r="R1845">
        <v>1</v>
      </c>
      <c r="S1845" s="2" t="s">
        <v>40</v>
      </c>
      <c r="T1845">
        <v>1</v>
      </c>
      <c r="U1845" s="2" t="s">
        <v>333</v>
      </c>
      <c r="V1845">
        <v>1</v>
      </c>
      <c r="W1845">
        <v>100</v>
      </c>
      <c r="X1845">
        <v>100</v>
      </c>
      <c r="Y1845">
        <v>0</v>
      </c>
      <c r="Z1845">
        <v>0</v>
      </c>
      <c r="AA1845">
        <v>100</v>
      </c>
      <c r="AB1845">
        <f>Analytics_Data_json[[#This Row],[amount]]-Analytics_Data_json[[#This Row],[custom_discount]]</f>
        <v>100</v>
      </c>
      <c r="AC1845">
        <f>(Analytics_Data_json[[#This Row],[order_qty]]*Analytics_Data_json[[#This Row],[unit_price]])-Analytics_Data_json[[#This Row],[discount]]-Analytics_Data_json[[#This Row],[custom_discount]]</f>
        <v>100</v>
      </c>
      <c r="AD1845">
        <v>272</v>
      </c>
      <c r="AE1845" s="2" t="s">
        <v>161</v>
      </c>
      <c r="AF1845" s="2" t="s">
        <v>162</v>
      </c>
      <c r="AG1845">
        <v>227</v>
      </c>
      <c r="AH1845" s="2" t="s">
        <v>44</v>
      </c>
      <c r="AI1845" s="2" t="s">
        <v>44</v>
      </c>
      <c r="AJ1845" s="3">
        <v>45327.000844907408</v>
      </c>
      <c r="AK1845" s="3">
        <v>45327.12572916667</v>
      </c>
    </row>
    <row r="1846" spans="1:37" x14ac:dyDescent="0.25">
      <c r="A1846">
        <v>1575698</v>
      </c>
      <c r="B1846">
        <v>188062</v>
      </c>
      <c r="C1846" s="1">
        <v>45326</v>
      </c>
      <c r="D1846" s="1" t="str">
        <f>TEXT(Analytics_Data_json[[#This Row],[ORDER DATE ]],"mmm")</f>
        <v>Feb</v>
      </c>
      <c r="E1846" s="2" t="s">
        <v>2131</v>
      </c>
      <c r="F1846">
        <v>54</v>
      </c>
      <c r="G1846" s="2" t="s">
        <v>158</v>
      </c>
      <c r="H1846" s="2" t="s">
        <v>159</v>
      </c>
      <c r="I1846">
        <v>74</v>
      </c>
      <c r="J1846" s="4">
        <v>1641</v>
      </c>
      <c r="K1846" s="2" t="s">
        <v>445</v>
      </c>
      <c r="L1846" s="2" t="s">
        <v>37</v>
      </c>
      <c r="M1846">
        <v>0</v>
      </c>
      <c r="N1846">
        <v>69</v>
      </c>
      <c r="O1846">
        <v>69</v>
      </c>
      <c r="P1846" s="2" t="s">
        <v>72</v>
      </c>
      <c r="Q1846" s="2" t="s">
        <v>73</v>
      </c>
      <c r="R1846">
        <v>1</v>
      </c>
      <c r="S1846" s="2" t="s">
        <v>40</v>
      </c>
      <c r="T1846">
        <v>12</v>
      </c>
      <c r="U1846" s="2" t="s">
        <v>74</v>
      </c>
      <c r="V1846">
        <v>12</v>
      </c>
      <c r="W1846">
        <v>8.5</v>
      </c>
      <c r="X1846">
        <v>102</v>
      </c>
      <c r="Y1846">
        <v>0</v>
      </c>
      <c r="Z1846">
        <v>0</v>
      </c>
      <c r="AA1846">
        <v>102</v>
      </c>
      <c r="AB1846">
        <f>Analytics_Data_json[[#This Row],[amount]]-Analytics_Data_json[[#This Row],[custom_discount]]</f>
        <v>102</v>
      </c>
      <c r="AC1846">
        <f>(Analytics_Data_json[[#This Row],[order_qty]]*Analytics_Data_json[[#This Row],[unit_price]])-Analytics_Data_json[[#This Row],[discount]]-Analytics_Data_json[[#This Row],[custom_discount]]</f>
        <v>102</v>
      </c>
      <c r="AD1846">
        <v>273</v>
      </c>
      <c r="AE1846" s="2" t="s">
        <v>188</v>
      </c>
      <c r="AF1846" s="2" t="s">
        <v>189</v>
      </c>
      <c r="AG1846">
        <v>228</v>
      </c>
      <c r="AH1846" s="2" t="s">
        <v>44</v>
      </c>
      <c r="AI1846" s="2" t="s">
        <v>44</v>
      </c>
      <c r="AJ1846" s="3">
        <v>45327.000844907408</v>
      </c>
      <c r="AK1846" s="3">
        <v>45327.12572916667</v>
      </c>
    </row>
    <row r="1847" spans="1:37" x14ac:dyDescent="0.25">
      <c r="A1847">
        <v>1575697</v>
      </c>
      <c r="B1847">
        <v>188062</v>
      </c>
      <c r="C1847" s="1">
        <v>45326</v>
      </c>
      <c r="D1847" s="1" t="str">
        <f>TEXT(Analytics_Data_json[[#This Row],[ORDER DATE ]],"mmm")</f>
        <v>Feb</v>
      </c>
      <c r="E1847" s="2" t="s">
        <v>2131</v>
      </c>
      <c r="F1847">
        <v>54</v>
      </c>
      <c r="G1847" s="2" t="s">
        <v>158</v>
      </c>
      <c r="H1847" s="2" t="s">
        <v>159</v>
      </c>
      <c r="I1847">
        <v>74</v>
      </c>
      <c r="J1847" s="4">
        <v>1641</v>
      </c>
      <c r="K1847" s="2" t="s">
        <v>445</v>
      </c>
      <c r="L1847" s="2" t="s">
        <v>37</v>
      </c>
      <c r="M1847">
        <v>0</v>
      </c>
      <c r="N1847">
        <v>62</v>
      </c>
      <c r="O1847">
        <v>62</v>
      </c>
      <c r="P1847" s="2" t="s">
        <v>48</v>
      </c>
      <c r="Q1847" s="2" t="s">
        <v>49</v>
      </c>
      <c r="R1847">
        <v>1</v>
      </c>
      <c r="S1847" s="2" t="s">
        <v>40</v>
      </c>
      <c r="T1847">
        <v>10</v>
      </c>
      <c r="U1847" s="2" t="s">
        <v>41</v>
      </c>
      <c r="V1847">
        <v>6</v>
      </c>
      <c r="W1847">
        <v>30</v>
      </c>
      <c r="X1847">
        <v>180</v>
      </c>
      <c r="Y1847">
        <v>0</v>
      </c>
      <c r="Z1847">
        <v>0</v>
      </c>
      <c r="AA1847">
        <v>180</v>
      </c>
      <c r="AB1847">
        <f>Analytics_Data_json[[#This Row],[amount]]-Analytics_Data_json[[#This Row],[custom_discount]]</f>
        <v>180</v>
      </c>
      <c r="AC1847">
        <f>(Analytics_Data_json[[#This Row],[order_qty]]*Analytics_Data_json[[#This Row],[unit_price]])-Analytics_Data_json[[#This Row],[discount]]-Analytics_Data_json[[#This Row],[custom_discount]]</f>
        <v>180</v>
      </c>
      <c r="AD1847">
        <v>273</v>
      </c>
      <c r="AE1847" s="2" t="s">
        <v>188</v>
      </c>
      <c r="AF1847" s="2" t="s">
        <v>189</v>
      </c>
      <c r="AG1847">
        <v>228</v>
      </c>
      <c r="AH1847" s="2" t="s">
        <v>44</v>
      </c>
      <c r="AI1847" s="2" t="s">
        <v>44</v>
      </c>
      <c r="AJ1847" s="3">
        <v>45327.000844907408</v>
      </c>
      <c r="AK1847" s="3">
        <v>45327.12572916667</v>
      </c>
    </row>
    <row r="1848" spans="1:37" x14ac:dyDescent="0.25">
      <c r="A1848">
        <v>1575696</v>
      </c>
      <c r="B1848">
        <v>188061</v>
      </c>
      <c r="C1848" s="1">
        <v>45326</v>
      </c>
      <c r="D1848" s="1" t="str">
        <f>TEXT(Analytics_Data_json[[#This Row],[ORDER DATE ]],"mmm")</f>
        <v>Feb</v>
      </c>
      <c r="E1848" s="2" t="s">
        <v>2132</v>
      </c>
      <c r="F1848">
        <v>54</v>
      </c>
      <c r="G1848" s="2" t="s">
        <v>158</v>
      </c>
      <c r="H1848" s="2" t="s">
        <v>159</v>
      </c>
      <c r="I1848">
        <v>74</v>
      </c>
      <c r="J1848" s="4">
        <v>1636</v>
      </c>
      <c r="K1848" s="2" t="s">
        <v>1542</v>
      </c>
      <c r="L1848" s="2" t="s">
        <v>37</v>
      </c>
      <c r="M1848">
        <v>0</v>
      </c>
      <c r="N1848">
        <v>76</v>
      </c>
      <c r="O1848">
        <v>76</v>
      </c>
      <c r="P1848" s="2" t="s">
        <v>63</v>
      </c>
      <c r="Q1848" s="2" t="s">
        <v>64</v>
      </c>
      <c r="R1848">
        <v>1</v>
      </c>
      <c r="S1848" s="2" t="s">
        <v>40</v>
      </c>
      <c r="T1848">
        <v>13</v>
      </c>
      <c r="U1848" s="2" t="s">
        <v>62</v>
      </c>
      <c r="V1848">
        <v>2</v>
      </c>
      <c r="W1848">
        <v>150</v>
      </c>
      <c r="X1848">
        <v>300</v>
      </c>
      <c r="Y1848">
        <v>0</v>
      </c>
      <c r="Z1848">
        <v>0</v>
      </c>
      <c r="AA1848">
        <v>300</v>
      </c>
      <c r="AB1848">
        <f>Analytics_Data_json[[#This Row],[amount]]-Analytics_Data_json[[#This Row],[custom_discount]]</f>
        <v>300</v>
      </c>
      <c r="AC1848">
        <f>(Analytics_Data_json[[#This Row],[order_qty]]*Analytics_Data_json[[#This Row],[unit_price]])-Analytics_Data_json[[#This Row],[discount]]-Analytics_Data_json[[#This Row],[custom_discount]]</f>
        <v>300</v>
      </c>
      <c r="AD1848">
        <v>273</v>
      </c>
      <c r="AE1848" s="2" t="s">
        <v>188</v>
      </c>
      <c r="AF1848" s="2" t="s">
        <v>189</v>
      </c>
      <c r="AG1848">
        <v>228</v>
      </c>
      <c r="AH1848" s="2" t="s">
        <v>44</v>
      </c>
      <c r="AI1848" s="2" t="s">
        <v>44</v>
      </c>
      <c r="AJ1848" s="3">
        <v>45327.000844907408</v>
      </c>
      <c r="AK1848" s="3">
        <v>45327.12572916667</v>
      </c>
    </row>
    <row r="1849" spans="1:37" x14ac:dyDescent="0.25">
      <c r="A1849">
        <v>1575695</v>
      </c>
      <c r="B1849">
        <v>188061</v>
      </c>
      <c r="C1849" s="1">
        <v>45326</v>
      </c>
      <c r="D1849" s="1" t="str">
        <f>TEXT(Analytics_Data_json[[#This Row],[ORDER DATE ]],"mmm")</f>
        <v>Feb</v>
      </c>
      <c r="E1849" s="2" t="s">
        <v>2132</v>
      </c>
      <c r="F1849">
        <v>54</v>
      </c>
      <c r="G1849" s="2" t="s">
        <v>158</v>
      </c>
      <c r="H1849" s="2" t="s">
        <v>159</v>
      </c>
      <c r="I1849">
        <v>74</v>
      </c>
      <c r="J1849" s="4">
        <v>1636</v>
      </c>
      <c r="K1849" s="2" t="s">
        <v>1542</v>
      </c>
      <c r="L1849" s="2" t="s">
        <v>37</v>
      </c>
      <c r="M1849">
        <v>0</v>
      </c>
      <c r="N1849">
        <v>75</v>
      </c>
      <c r="O1849">
        <v>75</v>
      </c>
      <c r="P1849" s="2" t="s">
        <v>60</v>
      </c>
      <c r="Q1849" s="2" t="s">
        <v>61</v>
      </c>
      <c r="R1849">
        <v>1</v>
      </c>
      <c r="S1849" s="2" t="s">
        <v>40</v>
      </c>
      <c r="T1849">
        <v>13</v>
      </c>
      <c r="U1849" s="2" t="s">
        <v>62</v>
      </c>
      <c r="V1849">
        <v>2</v>
      </c>
      <c r="W1849">
        <v>150</v>
      </c>
      <c r="X1849">
        <v>300</v>
      </c>
      <c r="Y1849">
        <v>0</v>
      </c>
      <c r="Z1849">
        <v>0</v>
      </c>
      <c r="AA1849">
        <v>300</v>
      </c>
      <c r="AB1849">
        <f>Analytics_Data_json[[#This Row],[amount]]-Analytics_Data_json[[#This Row],[custom_discount]]</f>
        <v>300</v>
      </c>
      <c r="AC1849">
        <f>(Analytics_Data_json[[#This Row],[order_qty]]*Analytics_Data_json[[#This Row],[unit_price]])-Analytics_Data_json[[#This Row],[discount]]-Analytics_Data_json[[#This Row],[custom_discount]]</f>
        <v>300</v>
      </c>
      <c r="AD1849">
        <v>273</v>
      </c>
      <c r="AE1849" s="2" t="s">
        <v>188</v>
      </c>
      <c r="AF1849" s="2" t="s">
        <v>189</v>
      </c>
      <c r="AG1849">
        <v>228</v>
      </c>
      <c r="AH1849" s="2" t="s">
        <v>44</v>
      </c>
      <c r="AI1849" s="2" t="s">
        <v>44</v>
      </c>
      <c r="AJ1849" s="3">
        <v>45327.000844907408</v>
      </c>
      <c r="AK1849" s="3">
        <v>45327.12572916667</v>
      </c>
    </row>
    <row r="1850" spans="1:37" x14ac:dyDescent="0.25">
      <c r="A1850">
        <v>1575694</v>
      </c>
      <c r="B1850">
        <v>188061</v>
      </c>
      <c r="C1850" s="1">
        <v>45326</v>
      </c>
      <c r="D1850" s="1" t="str">
        <f>TEXT(Analytics_Data_json[[#This Row],[ORDER DATE ]],"mmm")</f>
        <v>Feb</v>
      </c>
      <c r="E1850" s="2" t="s">
        <v>2132</v>
      </c>
      <c r="F1850">
        <v>54</v>
      </c>
      <c r="G1850" s="2" t="s">
        <v>158</v>
      </c>
      <c r="H1850" s="2" t="s">
        <v>159</v>
      </c>
      <c r="I1850">
        <v>74</v>
      </c>
      <c r="J1850" s="4">
        <v>1636</v>
      </c>
      <c r="K1850" s="2" t="s">
        <v>1542</v>
      </c>
      <c r="L1850" s="2" t="s">
        <v>37</v>
      </c>
      <c r="M1850">
        <v>0</v>
      </c>
      <c r="N1850">
        <v>52</v>
      </c>
      <c r="O1850">
        <v>52</v>
      </c>
      <c r="P1850" s="2" t="s">
        <v>46</v>
      </c>
      <c r="Q1850" s="2" t="s">
        <v>47</v>
      </c>
      <c r="R1850">
        <v>1</v>
      </c>
      <c r="S1850" s="2" t="s">
        <v>40</v>
      </c>
      <c r="T1850">
        <v>10</v>
      </c>
      <c r="U1850" s="2" t="s">
        <v>41</v>
      </c>
      <c r="V1850">
        <v>3</v>
      </c>
      <c r="W1850">
        <v>118</v>
      </c>
      <c r="X1850">
        <v>354</v>
      </c>
      <c r="Y1850">
        <v>0</v>
      </c>
      <c r="Z1850">
        <v>0</v>
      </c>
      <c r="AA1850">
        <v>354</v>
      </c>
      <c r="AB1850">
        <f>Analytics_Data_json[[#This Row],[amount]]-Analytics_Data_json[[#This Row],[custom_discount]]</f>
        <v>354</v>
      </c>
      <c r="AC1850">
        <f>(Analytics_Data_json[[#This Row],[order_qty]]*Analytics_Data_json[[#This Row],[unit_price]])-Analytics_Data_json[[#This Row],[discount]]-Analytics_Data_json[[#This Row],[custom_discount]]</f>
        <v>354</v>
      </c>
      <c r="AD1850">
        <v>273</v>
      </c>
      <c r="AE1850" s="2" t="s">
        <v>188</v>
      </c>
      <c r="AF1850" s="2" t="s">
        <v>189</v>
      </c>
      <c r="AG1850">
        <v>228</v>
      </c>
      <c r="AH1850" s="2" t="s">
        <v>44</v>
      </c>
      <c r="AI1850" s="2" t="s">
        <v>44</v>
      </c>
      <c r="AJ1850" s="3">
        <v>45327.000844907408</v>
      </c>
      <c r="AK1850" s="3">
        <v>45327.12572916667</v>
      </c>
    </row>
    <row r="1851" spans="1:37" x14ac:dyDescent="0.25">
      <c r="A1851">
        <v>1575693</v>
      </c>
      <c r="B1851">
        <v>188061</v>
      </c>
      <c r="C1851" s="1">
        <v>45326</v>
      </c>
      <c r="D1851" s="1" t="str">
        <f>TEXT(Analytics_Data_json[[#This Row],[ORDER DATE ]],"mmm")</f>
        <v>Feb</v>
      </c>
      <c r="E1851" s="2" t="s">
        <v>2132</v>
      </c>
      <c r="F1851">
        <v>54</v>
      </c>
      <c r="G1851" s="2" t="s">
        <v>158</v>
      </c>
      <c r="H1851" s="2" t="s">
        <v>159</v>
      </c>
      <c r="I1851">
        <v>74</v>
      </c>
      <c r="J1851" s="4">
        <v>1636</v>
      </c>
      <c r="K1851" s="2" t="s">
        <v>1542</v>
      </c>
      <c r="L1851" s="2" t="s">
        <v>37</v>
      </c>
      <c r="M1851">
        <v>0</v>
      </c>
      <c r="N1851">
        <v>25</v>
      </c>
      <c r="O1851">
        <v>25</v>
      </c>
      <c r="P1851" s="2" t="s">
        <v>149</v>
      </c>
      <c r="Q1851" s="2" t="s">
        <v>150</v>
      </c>
      <c r="R1851">
        <v>1</v>
      </c>
      <c r="S1851" s="2" t="s">
        <v>40</v>
      </c>
      <c r="T1851">
        <v>7</v>
      </c>
      <c r="U1851" s="2" t="s">
        <v>54</v>
      </c>
      <c r="V1851">
        <v>2</v>
      </c>
      <c r="W1851">
        <v>117</v>
      </c>
      <c r="X1851">
        <v>234</v>
      </c>
      <c r="Y1851">
        <v>0</v>
      </c>
      <c r="Z1851">
        <v>0</v>
      </c>
      <c r="AA1851">
        <v>234</v>
      </c>
      <c r="AB1851">
        <f>Analytics_Data_json[[#This Row],[amount]]-Analytics_Data_json[[#This Row],[custom_discount]]</f>
        <v>234</v>
      </c>
      <c r="AC1851">
        <f>(Analytics_Data_json[[#This Row],[order_qty]]*Analytics_Data_json[[#This Row],[unit_price]])-Analytics_Data_json[[#This Row],[discount]]-Analytics_Data_json[[#This Row],[custom_discount]]</f>
        <v>234</v>
      </c>
      <c r="AD1851">
        <v>273</v>
      </c>
      <c r="AE1851" s="2" t="s">
        <v>188</v>
      </c>
      <c r="AF1851" s="2" t="s">
        <v>189</v>
      </c>
      <c r="AG1851">
        <v>228</v>
      </c>
      <c r="AH1851" s="2" t="s">
        <v>44</v>
      </c>
      <c r="AI1851" s="2" t="s">
        <v>44</v>
      </c>
      <c r="AJ1851" s="3">
        <v>45327.000844907408</v>
      </c>
      <c r="AK1851" s="3">
        <v>45327.12572916667</v>
      </c>
    </row>
    <row r="1852" spans="1:37" x14ac:dyDescent="0.25">
      <c r="A1852">
        <v>1575692</v>
      </c>
      <c r="B1852">
        <v>188061</v>
      </c>
      <c r="C1852" s="1">
        <v>45326</v>
      </c>
      <c r="D1852" s="1" t="str">
        <f>TEXT(Analytics_Data_json[[#This Row],[ORDER DATE ]],"mmm")</f>
        <v>Feb</v>
      </c>
      <c r="E1852" s="2" t="s">
        <v>2132</v>
      </c>
      <c r="F1852">
        <v>54</v>
      </c>
      <c r="G1852" s="2" t="s">
        <v>158</v>
      </c>
      <c r="H1852" s="2" t="s">
        <v>159</v>
      </c>
      <c r="I1852">
        <v>74</v>
      </c>
      <c r="J1852" s="4">
        <v>1636</v>
      </c>
      <c r="K1852" s="2" t="s">
        <v>1542</v>
      </c>
      <c r="L1852" s="2" t="s">
        <v>37</v>
      </c>
      <c r="M1852">
        <v>0</v>
      </c>
      <c r="N1852">
        <v>23</v>
      </c>
      <c r="O1852">
        <v>23</v>
      </c>
      <c r="P1852" s="2" t="s">
        <v>52</v>
      </c>
      <c r="Q1852" s="2" t="s">
        <v>53</v>
      </c>
      <c r="R1852">
        <v>1</v>
      </c>
      <c r="S1852" s="2" t="s">
        <v>40</v>
      </c>
      <c r="T1852">
        <v>7</v>
      </c>
      <c r="U1852" s="2" t="s">
        <v>54</v>
      </c>
      <c r="V1852">
        <v>3</v>
      </c>
      <c r="W1852">
        <v>150</v>
      </c>
      <c r="X1852">
        <v>450</v>
      </c>
      <c r="Y1852">
        <v>0</v>
      </c>
      <c r="Z1852">
        <v>0</v>
      </c>
      <c r="AA1852">
        <v>450</v>
      </c>
      <c r="AB1852">
        <f>Analytics_Data_json[[#This Row],[amount]]-Analytics_Data_json[[#This Row],[custom_discount]]</f>
        <v>450</v>
      </c>
      <c r="AC1852">
        <f>(Analytics_Data_json[[#This Row],[order_qty]]*Analytics_Data_json[[#This Row],[unit_price]])-Analytics_Data_json[[#This Row],[discount]]-Analytics_Data_json[[#This Row],[custom_discount]]</f>
        <v>450</v>
      </c>
      <c r="AD1852">
        <v>273</v>
      </c>
      <c r="AE1852" s="2" t="s">
        <v>188</v>
      </c>
      <c r="AF1852" s="2" t="s">
        <v>189</v>
      </c>
      <c r="AG1852">
        <v>228</v>
      </c>
      <c r="AH1852" s="2" t="s">
        <v>44</v>
      </c>
      <c r="AI1852" s="2" t="s">
        <v>44</v>
      </c>
      <c r="AJ1852" s="3">
        <v>45327.000844907408</v>
      </c>
      <c r="AK1852" s="3">
        <v>45327.12572916667</v>
      </c>
    </row>
    <row r="1853" spans="1:37" x14ac:dyDescent="0.25">
      <c r="A1853">
        <v>1575691</v>
      </c>
      <c r="B1853">
        <v>188060</v>
      </c>
      <c r="C1853" s="1">
        <v>45326</v>
      </c>
      <c r="D1853" s="1" t="str">
        <f>TEXT(Analytics_Data_json[[#This Row],[ORDER DATE ]],"mmm")</f>
        <v>Feb</v>
      </c>
      <c r="E1853" s="2" t="s">
        <v>2133</v>
      </c>
      <c r="F1853">
        <v>12</v>
      </c>
      <c r="G1853" s="2" t="s">
        <v>885</v>
      </c>
      <c r="H1853" s="2" t="s">
        <v>886</v>
      </c>
      <c r="I1853">
        <v>32</v>
      </c>
      <c r="J1853" s="4" t="s">
        <v>1069</v>
      </c>
      <c r="K1853" s="2" t="s">
        <v>1070</v>
      </c>
      <c r="L1853" s="2" t="s">
        <v>37</v>
      </c>
      <c r="M1853">
        <v>0</v>
      </c>
      <c r="N1853">
        <v>62</v>
      </c>
      <c r="O1853">
        <v>62</v>
      </c>
      <c r="P1853" s="2" t="s">
        <v>48</v>
      </c>
      <c r="Q1853" s="2" t="s">
        <v>49</v>
      </c>
      <c r="R1853">
        <v>1</v>
      </c>
      <c r="S1853" s="2" t="s">
        <v>40</v>
      </c>
      <c r="T1853">
        <v>10</v>
      </c>
      <c r="U1853" s="2" t="s">
        <v>41</v>
      </c>
      <c r="V1853">
        <v>2</v>
      </c>
      <c r="W1853">
        <v>30</v>
      </c>
      <c r="X1853">
        <v>60</v>
      </c>
      <c r="Y1853">
        <v>0</v>
      </c>
      <c r="Z1853">
        <v>0</v>
      </c>
      <c r="AA1853">
        <v>60</v>
      </c>
      <c r="AB1853">
        <f>Analytics_Data_json[[#This Row],[amount]]-Analytics_Data_json[[#This Row],[custom_discount]]</f>
        <v>60</v>
      </c>
      <c r="AC1853">
        <f>(Analytics_Data_json[[#This Row],[order_qty]]*Analytics_Data_json[[#This Row],[unit_price]])-Analytics_Data_json[[#This Row],[discount]]-Analytics_Data_json[[#This Row],[custom_discount]]</f>
        <v>60</v>
      </c>
      <c r="AD1853">
        <v>178</v>
      </c>
      <c r="AE1853" s="2" t="s">
        <v>891</v>
      </c>
      <c r="AF1853" s="2" t="s">
        <v>892</v>
      </c>
      <c r="AG1853">
        <v>130</v>
      </c>
      <c r="AH1853" s="2" t="s">
        <v>44</v>
      </c>
      <c r="AI1853" s="2" t="s">
        <v>44</v>
      </c>
      <c r="AJ1853" s="3">
        <v>45327.000844907408</v>
      </c>
      <c r="AK1853" s="3">
        <v>45327.12572916667</v>
      </c>
    </row>
    <row r="1854" spans="1:37" x14ac:dyDescent="0.25">
      <c r="A1854">
        <v>1575690</v>
      </c>
      <c r="B1854">
        <v>188060</v>
      </c>
      <c r="C1854" s="1">
        <v>45326</v>
      </c>
      <c r="D1854" s="1" t="str">
        <f>TEXT(Analytics_Data_json[[#This Row],[ORDER DATE ]],"mmm")</f>
        <v>Feb</v>
      </c>
      <c r="E1854" s="2" t="s">
        <v>2133</v>
      </c>
      <c r="F1854">
        <v>12</v>
      </c>
      <c r="G1854" s="2" t="s">
        <v>885</v>
      </c>
      <c r="H1854" s="2" t="s">
        <v>886</v>
      </c>
      <c r="I1854">
        <v>32</v>
      </c>
      <c r="J1854" s="4" t="s">
        <v>1069</v>
      </c>
      <c r="K1854" s="2" t="s">
        <v>1070</v>
      </c>
      <c r="L1854" s="2" t="s">
        <v>37</v>
      </c>
      <c r="M1854">
        <v>0</v>
      </c>
      <c r="N1854">
        <v>61</v>
      </c>
      <c r="O1854">
        <v>61</v>
      </c>
      <c r="P1854" s="2" t="s">
        <v>50</v>
      </c>
      <c r="Q1854" s="2" t="s">
        <v>51</v>
      </c>
      <c r="R1854">
        <v>1</v>
      </c>
      <c r="S1854" s="2" t="s">
        <v>40</v>
      </c>
      <c r="T1854">
        <v>10</v>
      </c>
      <c r="U1854" s="2" t="s">
        <v>41</v>
      </c>
      <c r="V1854">
        <v>2</v>
      </c>
      <c r="W1854">
        <v>30</v>
      </c>
      <c r="X1854">
        <v>60</v>
      </c>
      <c r="Y1854">
        <v>0</v>
      </c>
      <c r="Z1854">
        <v>0</v>
      </c>
      <c r="AA1854">
        <v>60</v>
      </c>
      <c r="AB1854">
        <f>Analytics_Data_json[[#This Row],[amount]]-Analytics_Data_json[[#This Row],[custom_discount]]</f>
        <v>60</v>
      </c>
      <c r="AC1854">
        <f>(Analytics_Data_json[[#This Row],[order_qty]]*Analytics_Data_json[[#This Row],[unit_price]])-Analytics_Data_json[[#This Row],[discount]]-Analytics_Data_json[[#This Row],[custom_discount]]</f>
        <v>60</v>
      </c>
      <c r="AD1854">
        <v>178</v>
      </c>
      <c r="AE1854" s="2" t="s">
        <v>891</v>
      </c>
      <c r="AF1854" s="2" t="s">
        <v>892</v>
      </c>
      <c r="AG1854">
        <v>130</v>
      </c>
      <c r="AH1854" s="2" t="s">
        <v>44</v>
      </c>
      <c r="AI1854" s="2" t="s">
        <v>44</v>
      </c>
      <c r="AJ1854" s="3">
        <v>45327.000844907408</v>
      </c>
      <c r="AK1854" s="3">
        <v>45327.12572916667</v>
      </c>
    </row>
    <row r="1855" spans="1:37" x14ac:dyDescent="0.25">
      <c r="A1855">
        <v>1575689</v>
      </c>
      <c r="B1855">
        <v>188059</v>
      </c>
      <c r="C1855" s="1">
        <v>45326</v>
      </c>
      <c r="D1855" s="1" t="str">
        <f>TEXT(Analytics_Data_json[[#This Row],[ORDER DATE ]],"mmm")</f>
        <v>Feb</v>
      </c>
      <c r="E1855" s="2" t="s">
        <v>2134</v>
      </c>
      <c r="F1855">
        <v>12</v>
      </c>
      <c r="G1855" s="2" t="s">
        <v>885</v>
      </c>
      <c r="H1855" s="2" t="s">
        <v>886</v>
      </c>
      <c r="I1855">
        <v>32</v>
      </c>
      <c r="J1855" s="4" t="s">
        <v>1073</v>
      </c>
      <c r="K1855" s="2" t="s">
        <v>1074</v>
      </c>
      <c r="L1855" s="2" t="s">
        <v>37</v>
      </c>
      <c r="M1855">
        <v>0</v>
      </c>
      <c r="N1855">
        <v>25</v>
      </c>
      <c r="O1855">
        <v>25</v>
      </c>
      <c r="P1855" s="2" t="s">
        <v>149</v>
      </c>
      <c r="Q1855" s="2" t="s">
        <v>150</v>
      </c>
      <c r="R1855">
        <v>1</v>
      </c>
      <c r="S1855" s="2" t="s">
        <v>40</v>
      </c>
      <c r="T1855">
        <v>7</v>
      </c>
      <c r="U1855" s="2" t="s">
        <v>54</v>
      </c>
      <c r="V1855">
        <v>2</v>
      </c>
      <c r="W1855">
        <v>117</v>
      </c>
      <c r="X1855">
        <v>234</v>
      </c>
      <c r="Y1855">
        <v>0</v>
      </c>
      <c r="Z1855">
        <v>0</v>
      </c>
      <c r="AA1855">
        <v>234</v>
      </c>
      <c r="AB1855">
        <f>Analytics_Data_json[[#This Row],[amount]]-Analytics_Data_json[[#This Row],[custom_discount]]</f>
        <v>234</v>
      </c>
      <c r="AC1855">
        <f>(Analytics_Data_json[[#This Row],[order_qty]]*Analytics_Data_json[[#This Row],[unit_price]])-Analytics_Data_json[[#This Row],[discount]]-Analytics_Data_json[[#This Row],[custom_discount]]</f>
        <v>234</v>
      </c>
      <c r="AD1855">
        <v>178</v>
      </c>
      <c r="AE1855" s="2" t="s">
        <v>891</v>
      </c>
      <c r="AF1855" s="2" t="s">
        <v>892</v>
      </c>
      <c r="AG1855">
        <v>130</v>
      </c>
      <c r="AH1855" s="2" t="s">
        <v>44</v>
      </c>
      <c r="AI1855" s="2" t="s">
        <v>44</v>
      </c>
      <c r="AJ1855" s="3">
        <v>45327.000844907408</v>
      </c>
      <c r="AK1855" s="3">
        <v>45327.12572916667</v>
      </c>
    </row>
    <row r="1856" spans="1:37" x14ac:dyDescent="0.25">
      <c r="A1856">
        <v>1575688</v>
      </c>
      <c r="B1856">
        <v>188058</v>
      </c>
      <c r="C1856" s="1">
        <v>45326</v>
      </c>
      <c r="D1856" s="1" t="str">
        <f>TEXT(Analytics_Data_json[[#This Row],[ORDER DATE ]],"mmm")</f>
        <v>Feb</v>
      </c>
      <c r="E1856" s="2" t="s">
        <v>2135</v>
      </c>
      <c r="F1856">
        <v>54</v>
      </c>
      <c r="G1856" s="2" t="s">
        <v>158</v>
      </c>
      <c r="H1856" s="2" t="s">
        <v>159</v>
      </c>
      <c r="I1856">
        <v>74</v>
      </c>
      <c r="J1856" s="4">
        <v>1637</v>
      </c>
      <c r="K1856" s="2" t="s">
        <v>1430</v>
      </c>
      <c r="L1856" s="2" t="s">
        <v>37</v>
      </c>
      <c r="M1856">
        <v>0</v>
      </c>
      <c r="N1856">
        <v>30</v>
      </c>
      <c r="O1856">
        <v>30</v>
      </c>
      <c r="P1856" s="2" t="s">
        <v>55</v>
      </c>
      <c r="Q1856" s="2" t="s">
        <v>56</v>
      </c>
      <c r="R1856">
        <v>1</v>
      </c>
      <c r="S1856" s="2" t="s">
        <v>40</v>
      </c>
      <c r="T1856">
        <v>15</v>
      </c>
      <c r="U1856" s="2" t="s">
        <v>57</v>
      </c>
      <c r="V1856">
        <v>1</v>
      </c>
      <c r="W1856">
        <v>240</v>
      </c>
      <c r="X1856">
        <v>240</v>
      </c>
      <c r="Y1856">
        <v>0</v>
      </c>
      <c r="Z1856">
        <v>0</v>
      </c>
      <c r="AA1856">
        <v>240</v>
      </c>
      <c r="AB1856">
        <f>Analytics_Data_json[[#This Row],[amount]]-Analytics_Data_json[[#This Row],[custom_discount]]</f>
        <v>240</v>
      </c>
      <c r="AC1856">
        <f>(Analytics_Data_json[[#This Row],[order_qty]]*Analytics_Data_json[[#This Row],[unit_price]])-Analytics_Data_json[[#This Row],[discount]]-Analytics_Data_json[[#This Row],[custom_discount]]</f>
        <v>240</v>
      </c>
      <c r="AD1856">
        <v>273</v>
      </c>
      <c r="AE1856" s="2" t="s">
        <v>188</v>
      </c>
      <c r="AF1856" s="2" t="s">
        <v>189</v>
      </c>
      <c r="AG1856">
        <v>228</v>
      </c>
      <c r="AH1856" s="2" t="s">
        <v>44</v>
      </c>
      <c r="AI1856" s="2" t="s">
        <v>44</v>
      </c>
      <c r="AJ1856" s="3">
        <v>45327.000844907408</v>
      </c>
      <c r="AK1856" s="3">
        <v>45327.12572916667</v>
      </c>
    </row>
    <row r="1857" spans="1:37" x14ac:dyDescent="0.25">
      <c r="A1857">
        <v>1575687</v>
      </c>
      <c r="B1857">
        <v>188058</v>
      </c>
      <c r="C1857" s="1">
        <v>45326</v>
      </c>
      <c r="D1857" s="1" t="str">
        <f>TEXT(Analytics_Data_json[[#This Row],[ORDER DATE ]],"mmm")</f>
        <v>Feb</v>
      </c>
      <c r="E1857" s="2" t="s">
        <v>2135</v>
      </c>
      <c r="F1857">
        <v>54</v>
      </c>
      <c r="G1857" s="2" t="s">
        <v>158</v>
      </c>
      <c r="H1857" s="2" t="s">
        <v>159</v>
      </c>
      <c r="I1857">
        <v>74</v>
      </c>
      <c r="J1857" s="4">
        <v>1637</v>
      </c>
      <c r="K1857" s="2" t="s">
        <v>1430</v>
      </c>
      <c r="L1857" s="2" t="s">
        <v>37</v>
      </c>
      <c r="M1857">
        <v>0</v>
      </c>
      <c r="N1857">
        <v>28</v>
      </c>
      <c r="O1857">
        <v>28</v>
      </c>
      <c r="P1857" s="2" t="s">
        <v>58</v>
      </c>
      <c r="Q1857" s="2" t="s">
        <v>59</v>
      </c>
      <c r="R1857">
        <v>1</v>
      </c>
      <c r="S1857" s="2" t="s">
        <v>40</v>
      </c>
      <c r="T1857">
        <v>15</v>
      </c>
      <c r="U1857" s="2" t="s">
        <v>57</v>
      </c>
      <c r="V1857">
        <v>2</v>
      </c>
      <c r="W1857">
        <v>240</v>
      </c>
      <c r="X1857">
        <v>480</v>
      </c>
      <c r="Y1857">
        <v>0</v>
      </c>
      <c r="Z1857">
        <v>0</v>
      </c>
      <c r="AA1857">
        <v>480</v>
      </c>
      <c r="AB1857">
        <f>Analytics_Data_json[[#This Row],[amount]]-Analytics_Data_json[[#This Row],[custom_discount]]</f>
        <v>480</v>
      </c>
      <c r="AC1857">
        <f>(Analytics_Data_json[[#This Row],[order_qty]]*Analytics_Data_json[[#This Row],[unit_price]])-Analytics_Data_json[[#This Row],[discount]]-Analytics_Data_json[[#This Row],[custom_discount]]</f>
        <v>480</v>
      </c>
      <c r="AD1857">
        <v>273</v>
      </c>
      <c r="AE1857" s="2" t="s">
        <v>188</v>
      </c>
      <c r="AF1857" s="2" t="s">
        <v>189</v>
      </c>
      <c r="AG1857">
        <v>228</v>
      </c>
      <c r="AH1857" s="2" t="s">
        <v>44</v>
      </c>
      <c r="AI1857" s="2" t="s">
        <v>44</v>
      </c>
      <c r="AJ1857" s="3">
        <v>45327.000844907408</v>
      </c>
      <c r="AK1857" s="3">
        <v>45327.12572916667</v>
      </c>
    </row>
    <row r="1858" spans="1:37" x14ac:dyDescent="0.25">
      <c r="A1858">
        <v>1575686</v>
      </c>
      <c r="B1858">
        <v>188057</v>
      </c>
      <c r="C1858" s="1">
        <v>45326</v>
      </c>
      <c r="D1858" s="1" t="str">
        <f>TEXT(Analytics_Data_json[[#This Row],[ORDER DATE ]],"mmm")</f>
        <v>Feb</v>
      </c>
      <c r="E1858" s="2" t="s">
        <v>2136</v>
      </c>
      <c r="F1858">
        <v>12</v>
      </c>
      <c r="G1858" s="2" t="s">
        <v>885</v>
      </c>
      <c r="H1858" s="2" t="s">
        <v>886</v>
      </c>
      <c r="I1858">
        <v>32</v>
      </c>
      <c r="J1858" s="4" t="s">
        <v>2137</v>
      </c>
      <c r="K1858" s="2" t="s">
        <v>743</v>
      </c>
      <c r="L1858" s="2" t="s">
        <v>37</v>
      </c>
      <c r="M1858">
        <v>0</v>
      </c>
      <c r="N1858">
        <v>53</v>
      </c>
      <c r="O1858">
        <v>53</v>
      </c>
      <c r="P1858" s="2" t="s">
        <v>38</v>
      </c>
      <c r="Q1858" s="2" t="s">
        <v>39</v>
      </c>
      <c r="R1858">
        <v>1</v>
      </c>
      <c r="S1858" s="2" t="s">
        <v>40</v>
      </c>
      <c r="T1858">
        <v>10</v>
      </c>
      <c r="U1858" s="2" t="s">
        <v>41</v>
      </c>
      <c r="V1858">
        <v>1</v>
      </c>
      <c r="W1858">
        <v>118</v>
      </c>
      <c r="X1858">
        <v>118</v>
      </c>
      <c r="Y1858">
        <v>0</v>
      </c>
      <c r="Z1858">
        <v>0</v>
      </c>
      <c r="AA1858">
        <v>118</v>
      </c>
      <c r="AB1858">
        <f>Analytics_Data_json[[#This Row],[amount]]-Analytics_Data_json[[#This Row],[custom_discount]]</f>
        <v>118</v>
      </c>
      <c r="AC1858">
        <f>(Analytics_Data_json[[#This Row],[order_qty]]*Analytics_Data_json[[#This Row],[unit_price]])-Analytics_Data_json[[#This Row],[discount]]-Analytics_Data_json[[#This Row],[custom_discount]]</f>
        <v>118</v>
      </c>
      <c r="AD1858">
        <v>178</v>
      </c>
      <c r="AE1858" s="2" t="s">
        <v>891</v>
      </c>
      <c r="AF1858" s="2" t="s">
        <v>892</v>
      </c>
      <c r="AG1858">
        <v>130</v>
      </c>
      <c r="AH1858" s="2" t="s">
        <v>44</v>
      </c>
      <c r="AI1858" s="2" t="s">
        <v>44</v>
      </c>
      <c r="AJ1858" s="3">
        <v>45327.000844907408</v>
      </c>
      <c r="AK1858" s="3">
        <v>45327.12572916667</v>
      </c>
    </row>
    <row r="1859" spans="1:37" x14ac:dyDescent="0.25">
      <c r="A1859">
        <v>1575685</v>
      </c>
      <c r="B1859">
        <v>188057</v>
      </c>
      <c r="C1859" s="1">
        <v>45326</v>
      </c>
      <c r="D1859" s="1" t="str">
        <f>TEXT(Analytics_Data_json[[#This Row],[ORDER DATE ]],"mmm")</f>
        <v>Feb</v>
      </c>
      <c r="E1859" s="2" t="s">
        <v>2136</v>
      </c>
      <c r="F1859">
        <v>12</v>
      </c>
      <c r="G1859" s="2" t="s">
        <v>885</v>
      </c>
      <c r="H1859" s="2" t="s">
        <v>886</v>
      </c>
      <c r="I1859">
        <v>32</v>
      </c>
      <c r="J1859" s="4" t="s">
        <v>2137</v>
      </c>
      <c r="K1859" s="2" t="s">
        <v>743</v>
      </c>
      <c r="L1859" s="2" t="s">
        <v>37</v>
      </c>
      <c r="M1859">
        <v>0</v>
      </c>
      <c r="N1859">
        <v>52</v>
      </c>
      <c r="O1859">
        <v>52</v>
      </c>
      <c r="P1859" s="2" t="s">
        <v>46</v>
      </c>
      <c r="Q1859" s="2" t="s">
        <v>47</v>
      </c>
      <c r="R1859">
        <v>1</v>
      </c>
      <c r="S1859" s="2" t="s">
        <v>40</v>
      </c>
      <c r="T1859">
        <v>10</v>
      </c>
      <c r="U1859" s="2" t="s">
        <v>41</v>
      </c>
      <c r="V1859">
        <v>1</v>
      </c>
      <c r="W1859">
        <v>118</v>
      </c>
      <c r="X1859">
        <v>118</v>
      </c>
      <c r="Y1859">
        <v>0</v>
      </c>
      <c r="Z1859">
        <v>0</v>
      </c>
      <c r="AA1859">
        <v>118</v>
      </c>
      <c r="AB1859">
        <f>Analytics_Data_json[[#This Row],[amount]]-Analytics_Data_json[[#This Row],[custom_discount]]</f>
        <v>118</v>
      </c>
      <c r="AC1859">
        <f>(Analytics_Data_json[[#This Row],[order_qty]]*Analytics_Data_json[[#This Row],[unit_price]])-Analytics_Data_json[[#This Row],[discount]]-Analytics_Data_json[[#This Row],[custom_discount]]</f>
        <v>118</v>
      </c>
      <c r="AD1859">
        <v>178</v>
      </c>
      <c r="AE1859" s="2" t="s">
        <v>891</v>
      </c>
      <c r="AF1859" s="2" t="s">
        <v>892</v>
      </c>
      <c r="AG1859">
        <v>130</v>
      </c>
      <c r="AH1859" s="2" t="s">
        <v>44</v>
      </c>
      <c r="AI1859" s="2" t="s">
        <v>44</v>
      </c>
      <c r="AJ1859" s="3">
        <v>45327.000844907408</v>
      </c>
      <c r="AK1859" s="3">
        <v>45327.12572916667</v>
      </c>
    </row>
    <row r="1860" spans="1:37" x14ac:dyDescent="0.25">
      <c r="A1860">
        <v>1575684</v>
      </c>
      <c r="B1860">
        <v>188057</v>
      </c>
      <c r="C1860" s="1">
        <v>45326</v>
      </c>
      <c r="D1860" s="1" t="str">
        <f>TEXT(Analytics_Data_json[[#This Row],[ORDER DATE ]],"mmm")</f>
        <v>Feb</v>
      </c>
      <c r="E1860" s="2" t="s">
        <v>2136</v>
      </c>
      <c r="F1860">
        <v>12</v>
      </c>
      <c r="G1860" s="2" t="s">
        <v>885</v>
      </c>
      <c r="H1860" s="2" t="s">
        <v>886</v>
      </c>
      <c r="I1860">
        <v>32</v>
      </c>
      <c r="J1860" s="4" t="s">
        <v>2137</v>
      </c>
      <c r="K1860" s="2" t="s">
        <v>743</v>
      </c>
      <c r="L1860" s="2" t="s">
        <v>37</v>
      </c>
      <c r="M1860">
        <v>0</v>
      </c>
      <c r="N1860">
        <v>62</v>
      </c>
      <c r="O1860">
        <v>62</v>
      </c>
      <c r="P1860" s="2" t="s">
        <v>48</v>
      </c>
      <c r="Q1860" s="2" t="s">
        <v>49</v>
      </c>
      <c r="R1860">
        <v>1</v>
      </c>
      <c r="S1860" s="2" t="s">
        <v>40</v>
      </c>
      <c r="T1860">
        <v>10</v>
      </c>
      <c r="U1860" s="2" t="s">
        <v>41</v>
      </c>
      <c r="V1860">
        <v>2</v>
      </c>
      <c r="W1860">
        <v>30</v>
      </c>
      <c r="X1860">
        <v>60</v>
      </c>
      <c r="Y1860">
        <v>0</v>
      </c>
      <c r="Z1860">
        <v>0</v>
      </c>
      <c r="AA1860">
        <v>60</v>
      </c>
      <c r="AB1860">
        <f>Analytics_Data_json[[#This Row],[amount]]-Analytics_Data_json[[#This Row],[custom_discount]]</f>
        <v>60</v>
      </c>
      <c r="AC1860">
        <f>(Analytics_Data_json[[#This Row],[order_qty]]*Analytics_Data_json[[#This Row],[unit_price]])-Analytics_Data_json[[#This Row],[discount]]-Analytics_Data_json[[#This Row],[custom_discount]]</f>
        <v>60</v>
      </c>
      <c r="AD1860">
        <v>178</v>
      </c>
      <c r="AE1860" s="2" t="s">
        <v>891</v>
      </c>
      <c r="AF1860" s="2" t="s">
        <v>892</v>
      </c>
      <c r="AG1860">
        <v>130</v>
      </c>
      <c r="AH1860" s="2" t="s">
        <v>44</v>
      </c>
      <c r="AI1860" s="2" t="s">
        <v>44</v>
      </c>
      <c r="AJ1860" s="3">
        <v>45327.000844907408</v>
      </c>
      <c r="AK1860" s="3">
        <v>45327.12572916667</v>
      </c>
    </row>
    <row r="1861" spans="1:37" x14ac:dyDescent="0.25">
      <c r="A1861">
        <v>1575683</v>
      </c>
      <c r="B1861">
        <v>188057</v>
      </c>
      <c r="C1861" s="1">
        <v>45326</v>
      </c>
      <c r="D1861" s="1" t="str">
        <f>TEXT(Analytics_Data_json[[#This Row],[ORDER DATE ]],"mmm")</f>
        <v>Feb</v>
      </c>
      <c r="E1861" s="2" t="s">
        <v>2136</v>
      </c>
      <c r="F1861">
        <v>12</v>
      </c>
      <c r="G1861" s="2" t="s">
        <v>885</v>
      </c>
      <c r="H1861" s="2" t="s">
        <v>886</v>
      </c>
      <c r="I1861">
        <v>32</v>
      </c>
      <c r="J1861" s="4" t="s">
        <v>2137</v>
      </c>
      <c r="K1861" s="2" t="s">
        <v>743</v>
      </c>
      <c r="L1861" s="2" t="s">
        <v>37</v>
      </c>
      <c r="M1861">
        <v>0</v>
      </c>
      <c r="N1861">
        <v>61</v>
      </c>
      <c r="O1861">
        <v>61</v>
      </c>
      <c r="P1861" s="2" t="s">
        <v>50</v>
      </c>
      <c r="Q1861" s="2" t="s">
        <v>51</v>
      </c>
      <c r="R1861">
        <v>1</v>
      </c>
      <c r="S1861" s="2" t="s">
        <v>40</v>
      </c>
      <c r="T1861">
        <v>10</v>
      </c>
      <c r="U1861" s="2" t="s">
        <v>41</v>
      </c>
      <c r="V1861">
        <v>2</v>
      </c>
      <c r="W1861">
        <v>30</v>
      </c>
      <c r="X1861">
        <v>60</v>
      </c>
      <c r="Y1861">
        <v>0</v>
      </c>
      <c r="Z1861">
        <v>0</v>
      </c>
      <c r="AA1861">
        <v>60</v>
      </c>
      <c r="AB1861">
        <f>Analytics_Data_json[[#This Row],[amount]]-Analytics_Data_json[[#This Row],[custom_discount]]</f>
        <v>60</v>
      </c>
      <c r="AC1861">
        <f>(Analytics_Data_json[[#This Row],[order_qty]]*Analytics_Data_json[[#This Row],[unit_price]])-Analytics_Data_json[[#This Row],[discount]]-Analytics_Data_json[[#This Row],[custom_discount]]</f>
        <v>60</v>
      </c>
      <c r="AD1861">
        <v>178</v>
      </c>
      <c r="AE1861" s="2" t="s">
        <v>891</v>
      </c>
      <c r="AF1861" s="2" t="s">
        <v>892</v>
      </c>
      <c r="AG1861">
        <v>130</v>
      </c>
      <c r="AH1861" s="2" t="s">
        <v>44</v>
      </c>
      <c r="AI1861" s="2" t="s">
        <v>44</v>
      </c>
      <c r="AJ1861" s="3">
        <v>45327.000844907408</v>
      </c>
      <c r="AK1861" s="3">
        <v>45327.12572916667</v>
      </c>
    </row>
    <row r="1862" spans="1:37" x14ac:dyDescent="0.25">
      <c r="A1862">
        <v>1575682</v>
      </c>
      <c r="B1862">
        <v>188056</v>
      </c>
      <c r="C1862" s="1">
        <v>45326</v>
      </c>
      <c r="D1862" s="1" t="str">
        <f>TEXT(Analytics_Data_json[[#This Row],[ORDER DATE ]],"mmm")</f>
        <v>Feb</v>
      </c>
      <c r="E1862" s="2" t="s">
        <v>2138</v>
      </c>
      <c r="F1862">
        <v>54</v>
      </c>
      <c r="G1862" s="2" t="s">
        <v>158</v>
      </c>
      <c r="H1862" s="2" t="s">
        <v>159</v>
      </c>
      <c r="I1862">
        <v>74</v>
      </c>
      <c r="J1862" s="4">
        <v>158</v>
      </c>
      <c r="K1862" s="2" t="s">
        <v>523</v>
      </c>
      <c r="L1862" s="2" t="s">
        <v>37</v>
      </c>
      <c r="M1862">
        <v>0</v>
      </c>
      <c r="N1862">
        <v>69</v>
      </c>
      <c r="O1862">
        <v>69</v>
      </c>
      <c r="P1862" s="2" t="s">
        <v>72</v>
      </c>
      <c r="Q1862" s="2" t="s">
        <v>73</v>
      </c>
      <c r="R1862">
        <v>1</v>
      </c>
      <c r="S1862" s="2" t="s">
        <v>40</v>
      </c>
      <c r="T1862">
        <v>12</v>
      </c>
      <c r="U1862" s="2" t="s">
        <v>74</v>
      </c>
      <c r="V1862">
        <v>12</v>
      </c>
      <c r="W1862">
        <v>8.5</v>
      </c>
      <c r="X1862">
        <v>102</v>
      </c>
      <c r="Y1862">
        <v>0</v>
      </c>
      <c r="Z1862">
        <v>0</v>
      </c>
      <c r="AA1862">
        <v>102</v>
      </c>
      <c r="AB1862">
        <f>Analytics_Data_json[[#This Row],[amount]]-Analytics_Data_json[[#This Row],[custom_discount]]</f>
        <v>102</v>
      </c>
      <c r="AC1862">
        <f>(Analytics_Data_json[[#This Row],[order_qty]]*Analytics_Data_json[[#This Row],[unit_price]])-Analytics_Data_json[[#This Row],[discount]]-Analytics_Data_json[[#This Row],[custom_discount]]</f>
        <v>102</v>
      </c>
      <c r="AD1862">
        <v>272</v>
      </c>
      <c r="AE1862" s="2" t="s">
        <v>161</v>
      </c>
      <c r="AF1862" s="2" t="s">
        <v>162</v>
      </c>
      <c r="AG1862">
        <v>227</v>
      </c>
      <c r="AH1862" s="2" t="s">
        <v>44</v>
      </c>
      <c r="AI1862" s="2" t="s">
        <v>44</v>
      </c>
      <c r="AJ1862" s="3">
        <v>45327.000844907408</v>
      </c>
      <c r="AK1862" s="3">
        <v>45327.12572916667</v>
      </c>
    </row>
    <row r="1863" spans="1:37" x14ac:dyDescent="0.25">
      <c r="A1863">
        <v>1575681</v>
      </c>
      <c r="B1863">
        <v>188056</v>
      </c>
      <c r="C1863" s="1">
        <v>45326</v>
      </c>
      <c r="D1863" s="1" t="str">
        <f>TEXT(Analytics_Data_json[[#This Row],[ORDER DATE ]],"mmm")</f>
        <v>Feb</v>
      </c>
      <c r="E1863" s="2" t="s">
        <v>2138</v>
      </c>
      <c r="F1863">
        <v>54</v>
      </c>
      <c r="G1863" s="2" t="s">
        <v>158</v>
      </c>
      <c r="H1863" s="2" t="s">
        <v>159</v>
      </c>
      <c r="I1863">
        <v>74</v>
      </c>
      <c r="J1863" s="4">
        <v>158</v>
      </c>
      <c r="K1863" s="2" t="s">
        <v>523</v>
      </c>
      <c r="L1863" s="2" t="s">
        <v>37</v>
      </c>
      <c r="M1863">
        <v>0</v>
      </c>
      <c r="N1863">
        <v>68</v>
      </c>
      <c r="O1863">
        <v>68</v>
      </c>
      <c r="P1863" s="2" t="s">
        <v>75</v>
      </c>
      <c r="Q1863" s="2" t="s">
        <v>76</v>
      </c>
      <c r="R1863">
        <v>1</v>
      </c>
      <c r="S1863" s="2" t="s">
        <v>40</v>
      </c>
      <c r="T1863">
        <v>12</v>
      </c>
      <c r="U1863" s="2" t="s">
        <v>74</v>
      </c>
      <c r="V1863">
        <v>12</v>
      </c>
      <c r="W1863">
        <v>8.5</v>
      </c>
      <c r="X1863">
        <v>102</v>
      </c>
      <c r="Y1863">
        <v>0</v>
      </c>
      <c r="Z1863">
        <v>0</v>
      </c>
      <c r="AA1863">
        <v>102</v>
      </c>
      <c r="AB1863">
        <f>Analytics_Data_json[[#This Row],[amount]]-Analytics_Data_json[[#This Row],[custom_discount]]</f>
        <v>102</v>
      </c>
      <c r="AC1863">
        <f>(Analytics_Data_json[[#This Row],[order_qty]]*Analytics_Data_json[[#This Row],[unit_price]])-Analytics_Data_json[[#This Row],[discount]]-Analytics_Data_json[[#This Row],[custom_discount]]</f>
        <v>102</v>
      </c>
      <c r="AD1863">
        <v>272</v>
      </c>
      <c r="AE1863" s="2" t="s">
        <v>161</v>
      </c>
      <c r="AF1863" s="2" t="s">
        <v>162</v>
      </c>
      <c r="AG1863">
        <v>227</v>
      </c>
      <c r="AH1863" s="2" t="s">
        <v>44</v>
      </c>
      <c r="AI1863" s="2" t="s">
        <v>44</v>
      </c>
      <c r="AJ1863" s="3">
        <v>45327.000844907408</v>
      </c>
      <c r="AK1863" s="3">
        <v>45327.12572916667</v>
      </c>
    </row>
    <row r="1864" spans="1:37" x14ac:dyDescent="0.25">
      <c r="A1864">
        <v>1575680</v>
      </c>
      <c r="B1864">
        <v>188056</v>
      </c>
      <c r="C1864" s="1">
        <v>45326</v>
      </c>
      <c r="D1864" s="1" t="str">
        <f>TEXT(Analytics_Data_json[[#This Row],[ORDER DATE ]],"mmm")</f>
        <v>Feb</v>
      </c>
      <c r="E1864" s="2" t="s">
        <v>2138</v>
      </c>
      <c r="F1864">
        <v>54</v>
      </c>
      <c r="G1864" s="2" t="s">
        <v>158</v>
      </c>
      <c r="H1864" s="2" t="s">
        <v>159</v>
      </c>
      <c r="I1864">
        <v>74</v>
      </c>
      <c r="J1864" s="4">
        <v>158</v>
      </c>
      <c r="K1864" s="2" t="s">
        <v>523</v>
      </c>
      <c r="L1864" s="2" t="s">
        <v>37</v>
      </c>
      <c r="M1864">
        <v>0</v>
      </c>
      <c r="N1864">
        <v>38</v>
      </c>
      <c r="O1864">
        <v>38</v>
      </c>
      <c r="P1864" s="2" t="s">
        <v>68</v>
      </c>
      <c r="Q1864" s="2" t="s">
        <v>69</v>
      </c>
      <c r="R1864">
        <v>1</v>
      </c>
      <c r="S1864" s="2" t="s">
        <v>40</v>
      </c>
      <c r="T1864">
        <v>3</v>
      </c>
      <c r="U1864" s="2" t="s">
        <v>67</v>
      </c>
      <c r="V1864">
        <v>1</v>
      </c>
      <c r="W1864">
        <v>192</v>
      </c>
      <c r="X1864">
        <v>192</v>
      </c>
      <c r="Y1864">
        <v>0</v>
      </c>
      <c r="Z1864">
        <v>0</v>
      </c>
      <c r="AA1864">
        <v>192</v>
      </c>
      <c r="AB1864">
        <f>Analytics_Data_json[[#This Row],[amount]]-Analytics_Data_json[[#This Row],[custom_discount]]</f>
        <v>192</v>
      </c>
      <c r="AC1864">
        <f>(Analytics_Data_json[[#This Row],[order_qty]]*Analytics_Data_json[[#This Row],[unit_price]])-Analytics_Data_json[[#This Row],[discount]]-Analytics_Data_json[[#This Row],[custom_discount]]</f>
        <v>192</v>
      </c>
      <c r="AD1864">
        <v>272</v>
      </c>
      <c r="AE1864" s="2" t="s">
        <v>161</v>
      </c>
      <c r="AF1864" s="2" t="s">
        <v>162</v>
      </c>
      <c r="AG1864">
        <v>227</v>
      </c>
      <c r="AH1864" s="2" t="s">
        <v>44</v>
      </c>
      <c r="AI1864" s="2" t="s">
        <v>44</v>
      </c>
      <c r="AJ1864" s="3">
        <v>45327.000844907408</v>
      </c>
      <c r="AK1864" s="3">
        <v>45327.12572916667</v>
      </c>
    </row>
    <row r="1865" spans="1:37" x14ac:dyDescent="0.25">
      <c r="A1865">
        <v>1575679</v>
      </c>
      <c r="B1865">
        <v>188055</v>
      </c>
      <c r="C1865" s="1">
        <v>45326</v>
      </c>
      <c r="D1865" s="1" t="str">
        <f>TEXT(Analytics_Data_json[[#This Row],[ORDER DATE ]],"mmm")</f>
        <v>Feb</v>
      </c>
      <c r="E1865" s="2" t="s">
        <v>2139</v>
      </c>
      <c r="F1865">
        <v>54</v>
      </c>
      <c r="G1865" s="2" t="s">
        <v>158</v>
      </c>
      <c r="H1865" s="2" t="s">
        <v>159</v>
      </c>
      <c r="I1865">
        <v>74</v>
      </c>
      <c r="J1865" s="4">
        <v>156</v>
      </c>
      <c r="K1865" s="2" t="s">
        <v>687</v>
      </c>
      <c r="L1865" s="2" t="s">
        <v>37</v>
      </c>
      <c r="M1865">
        <v>0</v>
      </c>
      <c r="N1865">
        <v>50</v>
      </c>
      <c r="O1865">
        <v>50</v>
      </c>
      <c r="P1865" s="2" t="s">
        <v>183</v>
      </c>
      <c r="Q1865" s="2" t="s">
        <v>184</v>
      </c>
      <c r="R1865">
        <v>1</v>
      </c>
      <c r="S1865" s="2" t="s">
        <v>40</v>
      </c>
      <c r="T1865">
        <v>9</v>
      </c>
      <c r="U1865" s="2" t="s">
        <v>185</v>
      </c>
      <c r="V1865">
        <v>2</v>
      </c>
      <c r="W1865">
        <v>58</v>
      </c>
      <c r="X1865">
        <v>116</v>
      </c>
      <c r="Y1865">
        <v>0</v>
      </c>
      <c r="Z1865">
        <v>0</v>
      </c>
      <c r="AA1865">
        <v>116</v>
      </c>
      <c r="AB1865">
        <f>Analytics_Data_json[[#This Row],[amount]]-Analytics_Data_json[[#This Row],[custom_discount]]</f>
        <v>116</v>
      </c>
      <c r="AC1865">
        <f>(Analytics_Data_json[[#This Row],[order_qty]]*Analytics_Data_json[[#This Row],[unit_price]])-Analytics_Data_json[[#This Row],[discount]]-Analytics_Data_json[[#This Row],[custom_discount]]</f>
        <v>116</v>
      </c>
      <c r="AD1865">
        <v>272</v>
      </c>
      <c r="AE1865" s="2" t="s">
        <v>161</v>
      </c>
      <c r="AF1865" s="2" t="s">
        <v>162</v>
      </c>
      <c r="AG1865">
        <v>227</v>
      </c>
      <c r="AH1865" s="2" t="s">
        <v>44</v>
      </c>
      <c r="AI1865" s="2" t="s">
        <v>44</v>
      </c>
      <c r="AJ1865" s="3">
        <v>45327.000844907408</v>
      </c>
      <c r="AK1865" s="3">
        <v>45327.12572916667</v>
      </c>
    </row>
    <row r="1866" spans="1:37" x14ac:dyDescent="0.25">
      <c r="A1866">
        <v>1575678</v>
      </c>
      <c r="B1866">
        <v>188055</v>
      </c>
      <c r="C1866" s="1">
        <v>45326</v>
      </c>
      <c r="D1866" s="1" t="str">
        <f>TEXT(Analytics_Data_json[[#This Row],[ORDER DATE ]],"mmm")</f>
        <v>Feb</v>
      </c>
      <c r="E1866" s="2" t="s">
        <v>2139</v>
      </c>
      <c r="F1866">
        <v>54</v>
      </c>
      <c r="G1866" s="2" t="s">
        <v>158</v>
      </c>
      <c r="H1866" s="2" t="s">
        <v>159</v>
      </c>
      <c r="I1866">
        <v>74</v>
      </c>
      <c r="J1866" s="4">
        <v>156</v>
      </c>
      <c r="K1866" s="2" t="s">
        <v>687</v>
      </c>
      <c r="L1866" s="2" t="s">
        <v>37</v>
      </c>
      <c r="M1866">
        <v>0</v>
      </c>
      <c r="N1866">
        <v>51</v>
      </c>
      <c r="O1866">
        <v>51</v>
      </c>
      <c r="P1866" s="2" t="s">
        <v>207</v>
      </c>
      <c r="Q1866" s="2" t="s">
        <v>208</v>
      </c>
      <c r="R1866">
        <v>1</v>
      </c>
      <c r="S1866" s="2" t="s">
        <v>40</v>
      </c>
      <c r="T1866">
        <v>9</v>
      </c>
      <c r="U1866" s="2" t="s">
        <v>185</v>
      </c>
      <c r="V1866">
        <v>2</v>
      </c>
      <c r="W1866">
        <v>58</v>
      </c>
      <c r="X1866">
        <v>116</v>
      </c>
      <c r="Y1866">
        <v>0</v>
      </c>
      <c r="Z1866">
        <v>0</v>
      </c>
      <c r="AA1866">
        <v>116</v>
      </c>
      <c r="AB1866">
        <f>Analytics_Data_json[[#This Row],[amount]]-Analytics_Data_json[[#This Row],[custom_discount]]</f>
        <v>116</v>
      </c>
      <c r="AC1866">
        <f>(Analytics_Data_json[[#This Row],[order_qty]]*Analytics_Data_json[[#This Row],[unit_price]])-Analytics_Data_json[[#This Row],[discount]]-Analytics_Data_json[[#This Row],[custom_discount]]</f>
        <v>116</v>
      </c>
      <c r="AD1866">
        <v>272</v>
      </c>
      <c r="AE1866" s="2" t="s">
        <v>161</v>
      </c>
      <c r="AF1866" s="2" t="s">
        <v>162</v>
      </c>
      <c r="AG1866">
        <v>227</v>
      </c>
      <c r="AH1866" s="2" t="s">
        <v>44</v>
      </c>
      <c r="AI1866" s="2" t="s">
        <v>44</v>
      </c>
      <c r="AJ1866" s="3">
        <v>45327.000844907408</v>
      </c>
      <c r="AK1866" s="3">
        <v>45327.12572916667</v>
      </c>
    </row>
    <row r="1867" spans="1:37" x14ac:dyDescent="0.25">
      <c r="A1867">
        <v>1575677</v>
      </c>
      <c r="B1867">
        <v>188055</v>
      </c>
      <c r="C1867" s="1">
        <v>45326</v>
      </c>
      <c r="D1867" s="1" t="str">
        <f>TEXT(Analytics_Data_json[[#This Row],[ORDER DATE ]],"mmm")</f>
        <v>Feb</v>
      </c>
      <c r="E1867" s="2" t="s">
        <v>2139</v>
      </c>
      <c r="F1867">
        <v>54</v>
      </c>
      <c r="G1867" s="2" t="s">
        <v>158</v>
      </c>
      <c r="H1867" s="2" t="s">
        <v>159</v>
      </c>
      <c r="I1867">
        <v>74</v>
      </c>
      <c r="J1867" s="4">
        <v>156</v>
      </c>
      <c r="K1867" s="2" t="s">
        <v>687</v>
      </c>
      <c r="L1867" s="2" t="s">
        <v>37</v>
      </c>
      <c r="M1867">
        <v>0</v>
      </c>
      <c r="N1867">
        <v>69</v>
      </c>
      <c r="O1867">
        <v>69</v>
      </c>
      <c r="P1867" s="2" t="s">
        <v>72</v>
      </c>
      <c r="Q1867" s="2" t="s">
        <v>73</v>
      </c>
      <c r="R1867">
        <v>1</v>
      </c>
      <c r="S1867" s="2" t="s">
        <v>40</v>
      </c>
      <c r="T1867">
        <v>12</v>
      </c>
      <c r="U1867" s="2" t="s">
        <v>74</v>
      </c>
      <c r="V1867">
        <v>12</v>
      </c>
      <c r="W1867">
        <v>8.5</v>
      </c>
      <c r="X1867">
        <v>102</v>
      </c>
      <c r="Y1867">
        <v>0</v>
      </c>
      <c r="Z1867">
        <v>0</v>
      </c>
      <c r="AA1867">
        <v>102</v>
      </c>
      <c r="AB1867">
        <f>Analytics_Data_json[[#This Row],[amount]]-Analytics_Data_json[[#This Row],[custom_discount]]</f>
        <v>102</v>
      </c>
      <c r="AC1867">
        <f>(Analytics_Data_json[[#This Row],[order_qty]]*Analytics_Data_json[[#This Row],[unit_price]])-Analytics_Data_json[[#This Row],[discount]]-Analytics_Data_json[[#This Row],[custom_discount]]</f>
        <v>102</v>
      </c>
      <c r="AD1867">
        <v>272</v>
      </c>
      <c r="AE1867" s="2" t="s">
        <v>161</v>
      </c>
      <c r="AF1867" s="2" t="s">
        <v>162</v>
      </c>
      <c r="AG1867">
        <v>227</v>
      </c>
      <c r="AH1867" s="2" t="s">
        <v>44</v>
      </c>
      <c r="AI1867" s="2" t="s">
        <v>44</v>
      </c>
      <c r="AJ1867" s="3">
        <v>45327.000844907408</v>
      </c>
      <c r="AK1867" s="3">
        <v>45327.12572916667</v>
      </c>
    </row>
    <row r="1868" spans="1:37" x14ac:dyDescent="0.25">
      <c r="A1868">
        <v>1575676</v>
      </c>
      <c r="B1868">
        <v>188055</v>
      </c>
      <c r="C1868" s="1">
        <v>45326</v>
      </c>
      <c r="D1868" s="1" t="str">
        <f>TEXT(Analytics_Data_json[[#This Row],[ORDER DATE ]],"mmm")</f>
        <v>Feb</v>
      </c>
      <c r="E1868" s="2" t="s">
        <v>2139</v>
      </c>
      <c r="F1868">
        <v>54</v>
      </c>
      <c r="G1868" s="2" t="s">
        <v>158</v>
      </c>
      <c r="H1868" s="2" t="s">
        <v>159</v>
      </c>
      <c r="I1868">
        <v>74</v>
      </c>
      <c r="J1868" s="4">
        <v>156</v>
      </c>
      <c r="K1868" s="2" t="s">
        <v>687</v>
      </c>
      <c r="L1868" s="2" t="s">
        <v>37</v>
      </c>
      <c r="M1868">
        <v>0</v>
      </c>
      <c r="N1868">
        <v>68</v>
      </c>
      <c r="O1868">
        <v>68</v>
      </c>
      <c r="P1868" s="2" t="s">
        <v>75</v>
      </c>
      <c r="Q1868" s="2" t="s">
        <v>76</v>
      </c>
      <c r="R1868">
        <v>1</v>
      </c>
      <c r="S1868" s="2" t="s">
        <v>40</v>
      </c>
      <c r="T1868">
        <v>12</v>
      </c>
      <c r="U1868" s="2" t="s">
        <v>74</v>
      </c>
      <c r="V1868">
        <v>12</v>
      </c>
      <c r="W1868">
        <v>8.5</v>
      </c>
      <c r="X1868">
        <v>102</v>
      </c>
      <c r="Y1868">
        <v>0</v>
      </c>
      <c r="Z1868">
        <v>0</v>
      </c>
      <c r="AA1868">
        <v>102</v>
      </c>
      <c r="AB1868">
        <f>Analytics_Data_json[[#This Row],[amount]]-Analytics_Data_json[[#This Row],[custom_discount]]</f>
        <v>102</v>
      </c>
      <c r="AC1868">
        <f>(Analytics_Data_json[[#This Row],[order_qty]]*Analytics_Data_json[[#This Row],[unit_price]])-Analytics_Data_json[[#This Row],[discount]]-Analytics_Data_json[[#This Row],[custom_discount]]</f>
        <v>102</v>
      </c>
      <c r="AD1868">
        <v>272</v>
      </c>
      <c r="AE1868" s="2" t="s">
        <v>161</v>
      </c>
      <c r="AF1868" s="2" t="s">
        <v>162</v>
      </c>
      <c r="AG1868">
        <v>227</v>
      </c>
      <c r="AH1868" s="2" t="s">
        <v>44</v>
      </c>
      <c r="AI1868" s="2" t="s">
        <v>44</v>
      </c>
      <c r="AJ1868" s="3">
        <v>45327.000844907408</v>
      </c>
      <c r="AK1868" s="3">
        <v>45327.12572916667</v>
      </c>
    </row>
    <row r="1869" spans="1:37" x14ac:dyDescent="0.25">
      <c r="A1869">
        <v>1575675</v>
      </c>
      <c r="B1869">
        <v>188055</v>
      </c>
      <c r="C1869" s="1">
        <v>45326</v>
      </c>
      <c r="D1869" s="1" t="str">
        <f>TEXT(Analytics_Data_json[[#This Row],[ORDER DATE ]],"mmm")</f>
        <v>Feb</v>
      </c>
      <c r="E1869" s="2" t="s">
        <v>2139</v>
      </c>
      <c r="F1869">
        <v>54</v>
      </c>
      <c r="G1869" s="2" t="s">
        <v>158</v>
      </c>
      <c r="H1869" s="2" t="s">
        <v>159</v>
      </c>
      <c r="I1869">
        <v>74</v>
      </c>
      <c r="J1869" s="4">
        <v>156</v>
      </c>
      <c r="K1869" s="2" t="s">
        <v>687</v>
      </c>
      <c r="L1869" s="2" t="s">
        <v>37</v>
      </c>
      <c r="M1869">
        <v>0</v>
      </c>
      <c r="N1869">
        <v>61</v>
      </c>
      <c r="O1869">
        <v>61</v>
      </c>
      <c r="P1869" s="2" t="s">
        <v>50</v>
      </c>
      <c r="Q1869" s="2" t="s">
        <v>51</v>
      </c>
      <c r="R1869">
        <v>1</v>
      </c>
      <c r="S1869" s="2" t="s">
        <v>40</v>
      </c>
      <c r="T1869">
        <v>10</v>
      </c>
      <c r="U1869" s="2" t="s">
        <v>41</v>
      </c>
      <c r="V1869">
        <v>6</v>
      </c>
      <c r="W1869">
        <v>30</v>
      </c>
      <c r="X1869">
        <v>180</v>
      </c>
      <c r="Y1869">
        <v>0</v>
      </c>
      <c r="Z1869">
        <v>0</v>
      </c>
      <c r="AA1869">
        <v>180</v>
      </c>
      <c r="AB1869">
        <f>Analytics_Data_json[[#This Row],[amount]]-Analytics_Data_json[[#This Row],[custom_discount]]</f>
        <v>180</v>
      </c>
      <c r="AC1869">
        <f>(Analytics_Data_json[[#This Row],[order_qty]]*Analytics_Data_json[[#This Row],[unit_price]])-Analytics_Data_json[[#This Row],[discount]]-Analytics_Data_json[[#This Row],[custom_discount]]</f>
        <v>180</v>
      </c>
      <c r="AD1869">
        <v>272</v>
      </c>
      <c r="AE1869" s="2" t="s">
        <v>161</v>
      </c>
      <c r="AF1869" s="2" t="s">
        <v>162</v>
      </c>
      <c r="AG1869">
        <v>227</v>
      </c>
      <c r="AH1869" s="2" t="s">
        <v>44</v>
      </c>
      <c r="AI1869" s="2" t="s">
        <v>44</v>
      </c>
      <c r="AJ1869" s="3">
        <v>45327.000844907408</v>
      </c>
      <c r="AK1869" s="3">
        <v>45327.12572916667</v>
      </c>
    </row>
    <row r="1870" spans="1:37" x14ac:dyDescent="0.25">
      <c r="A1870">
        <v>1575674</v>
      </c>
      <c r="B1870">
        <v>188055</v>
      </c>
      <c r="C1870" s="1">
        <v>45326</v>
      </c>
      <c r="D1870" s="1" t="str">
        <f>TEXT(Analytics_Data_json[[#This Row],[ORDER DATE ]],"mmm")</f>
        <v>Feb</v>
      </c>
      <c r="E1870" s="2" t="s">
        <v>2139</v>
      </c>
      <c r="F1870">
        <v>54</v>
      </c>
      <c r="G1870" s="2" t="s">
        <v>158</v>
      </c>
      <c r="H1870" s="2" t="s">
        <v>159</v>
      </c>
      <c r="I1870">
        <v>74</v>
      </c>
      <c r="J1870" s="4">
        <v>156</v>
      </c>
      <c r="K1870" s="2" t="s">
        <v>687</v>
      </c>
      <c r="L1870" s="2" t="s">
        <v>37</v>
      </c>
      <c r="M1870">
        <v>0</v>
      </c>
      <c r="N1870">
        <v>62</v>
      </c>
      <c r="O1870">
        <v>62</v>
      </c>
      <c r="P1870" s="2" t="s">
        <v>48</v>
      </c>
      <c r="Q1870" s="2" t="s">
        <v>49</v>
      </c>
      <c r="R1870">
        <v>1</v>
      </c>
      <c r="S1870" s="2" t="s">
        <v>40</v>
      </c>
      <c r="T1870">
        <v>10</v>
      </c>
      <c r="U1870" s="2" t="s">
        <v>41</v>
      </c>
      <c r="V1870">
        <v>12</v>
      </c>
      <c r="W1870">
        <v>30</v>
      </c>
      <c r="X1870">
        <v>360</v>
      </c>
      <c r="Y1870">
        <v>0</v>
      </c>
      <c r="Z1870">
        <v>0</v>
      </c>
      <c r="AA1870">
        <v>360</v>
      </c>
      <c r="AB1870">
        <f>Analytics_Data_json[[#This Row],[amount]]-Analytics_Data_json[[#This Row],[custom_discount]]</f>
        <v>360</v>
      </c>
      <c r="AC1870">
        <f>(Analytics_Data_json[[#This Row],[order_qty]]*Analytics_Data_json[[#This Row],[unit_price]])-Analytics_Data_json[[#This Row],[discount]]-Analytics_Data_json[[#This Row],[custom_discount]]</f>
        <v>360</v>
      </c>
      <c r="AD1870">
        <v>272</v>
      </c>
      <c r="AE1870" s="2" t="s">
        <v>161</v>
      </c>
      <c r="AF1870" s="2" t="s">
        <v>162</v>
      </c>
      <c r="AG1870">
        <v>227</v>
      </c>
      <c r="AH1870" s="2" t="s">
        <v>44</v>
      </c>
      <c r="AI1870" s="2" t="s">
        <v>44</v>
      </c>
      <c r="AJ1870" s="3">
        <v>45327.000844907408</v>
      </c>
      <c r="AK1870" s="3">
        <v>45327.12572916667</v>
      </c>
    </row>
    <row r="1871" spans="1:37" x14ac:dyDescent="0.25">
      <c r="A1871">
        <v>1575673</v>
      </c>
      <c r="B1871">
        <v>188055</v>
      </c>
      <c r="C1871" s="1">
        <v>45326</v>
      </c>
      <c r="D1871" s="1" t="str">
        <f>TEXT(Analytics_Data_json[[#This Row],[ORDER DATE ]],"mmm")</f>
        <v>Feb</v>
      </c>
      <c r="E1871" s="2" t="s">
        <v>2139</v>
      </c>
      <c r="F1871">
        <v>54</v>
      </c>
      <c r="G1871" s="2" t="s">
        <v>158</v>
      </c>
      <c r="H1871" s="2" t="s">
        <v>159</v>
      </c>
      <c r="I1871">
        <v>74</v>
      </c>
      <c r="J1871" s="4">
        <v>156</v>
      </c>
      <c r="K1871" s="2" t="s">
        <v>687</v>
      </c>
      <c r="L1871" s="2" t="s">
        <v>37</v>
      </c>
      <c r="M1871">
        <v>0</v>
      </c>
      <c r="N1871">
        <v>83</v>
      </c>
      <c r="O1871">
        <v>83</v>
      </c>
      <c r="P1871" s="2" t="s">
        <v>87</v>
      </c>
      <c r="Q1871" s="2" t="s">
        <v>88</v>
      </c>
      <c r="R1871">
        <v>1</v>
      </c>
      <c r="S1871" s="2" t="s">
        <v>40</v>
      </c>
      <c r="T1871">
        <v>2</v>
      </c>
      <c r="U1871" s="2" t="s">
        <v>89</v>
      </c>
      <c r="V1871">
        <v>1</v>
      </c>
      <c r="W1871">
        <v>100</v>
      </c>
      <c r="X1871">
        <v>100</v>
      </c>
      <c r="Y1871">
        <v>0</v>
      </c>
      <c r="Z1871">
        <v>0</v>
      </c>
      <c r="AA1871">
        <v>100</v>
      </c>
      <c r="AB1871">
        <f>Analytics_Data_json[[#This Row],[amount]]-Analytics_Data_json[[#This Row],[custom_discount]]</f>
        <v>100</v>
      </c>
      <c r="AC1871">
        <f>(Analytics_Data_json[[#This Row],[order_qty]]*Analytics_Data_json[[#This Row],[unit_price]])-Analytics_Data_json[[#This Row],[discount]]-Analytics_Data_json[[#This Row],[custom_discount]]</f>
        <v>100</v>
      </c>
      <c r="AD1871">
        <v>272</v>
      </c>
      <c r="AE1871" s="2" t="s">
        <v>161</v>
      </c>
      <c r="AF1871" s="2" t="s">
        <v>162</v>
      </c>
      <c r="AG1871">
        <v>227</v>
      </c>
      <c r="AH1871" s="2" t="s">
        <v>44</v>
      </c>
      <c r="AI1871" s="2" t="s">
        <v>44</v>
      </c>
      <c r="AJ1871" s="3">
        <v>45327.000844907408</v>
      </c>
      <c r="AK1871" s="3">
        <v>45327.12572916667</v>
      </c>
    </row>
    <row r="1872" spans="1:37" x14ac:dyDescent="0.25">
      <c r="A1872">
        <v>1575672</v>
      </c>
      <c r="B1872">
        <v>188055</v>
      </c>
      <c r="C1872" s="1">
        <v>45326</v>
      </c>
      <c r="D1872" s="1" t="str">
        <f>TEXT(Analytics_Data_json[[#This Row],[ORDER DATE ]],"mmm")</f>
        <v>Feb</v>
      </c>
      <c r="E1872" s="2" t="s">
        <v>2139</v>
      </c>
      <c r="F1872">
        <v>54</v>
      </c>
      <c r="G1872" s="2" t="s">
        <v>158</v>
      </c>
      <c r="H1872" s="2" t="s">
        <v>159</v>
      </c>
      <c r="I1872">
        <v>74</v>
      </c>
      <c r="J1872" s="4">
        <v>156</v>
      </c>
      <c r="K1872" s="2" t="s">
        <v>687</v>
      </c>
      <c r="L1872" s="2" t="s">
        <v>37</v>
      </c>
      <c r="M1872">
        <v>0</v>
      </c>
      <c r="N1872">
        <v>55</v>
      </c>
      <c r="O1872">
        <v>55</v>
      </c>
      <c r="P1872" s="2" t="s">
        <v>90</v>
      </c>
      <c r="Q1872" s="2" t="s">
        <v>91</v>
      </c>
      <c r="R1872">
        <v>1</v>
      </c>
      <c r="S1872" s="2" t="s">
        <v>40</v>
      </c>
      <c r="T1872">
        <v>10</v>
      </c>
      <c r="U1872" s="2" t="s">
        <v>41</v>
      </c>
      <c r="V1872">
        <v>1</v>
      </c>
      <c r="W1872">
        <v>100</v>
      </c>
      <c r="X1872">
        <v>100</v>
      </c>
      <c r="Y1872">
        <v>0</v>
      </c>
      <c r="Z1872">
        <v>0</v>
      </c>
      <c r="AA1872">
        <v>100</v>
      </c>
      <c r="AB1872">
        <f>Analytics_Data_json[[#This Row],[amount]]-Analytics_Data_json[[#This Row],[custom_discount]]</f>
        <v>100</v>
      </c>
      <c r="AC1872">
        <f>(Analytics_Data_json[[#This Row],[order_qty]]*Analytics_Data_json[[#This Row],[unit_price]])-Analytics_Data_json[[#This Row],[discount]]-Analytics_Data_json[[#This Row],[custom_discount]]</f>
        <v>100</v>
      </c>
      <c r="AD1872">
        <v>272</v>
      </c>
      <c r="AE1872" s="2" t="s">
        <v>161</v>
      </c>
      <c r="AF1872" s="2" t="s">
        <v>162</v>
      </c>
      <c r="AG1872">
        <v>227</v>
      </c>
      <c r="AH1872" s="2" t="s">
        <v>44</v>
      </c>
      <c r="AI1872" s="2" t="s">
        <v>44</v>
      </c>
      <c r="AJ1872" s="3">
        <v>45327.000844907408</v>
      </c>
      <c r="AK1872" s="3">
        <v>45327.12572916667</v>
      </c>
    </row>
    <row r="1873" spans="1:37" x14ac:dyDescent="0.25">
      <c r="A1873">
        <v>1575671</v>
      </c>
      <c r="B1873">
        <v>188055</v>
      </c>
      <c r="C1873" s="1">
        <v>45326</v>
      </c>
      <c r="D1873" s="1" t="str">
        <f>TEXT(Analytics_Data_json[[#This Row],[ORDER DATE ]],"mmm")</f>
        <v>Feb</v>
      </c>
      <c r="E1873" s="2" t="s">
        <v>2139</v>
      </c>
      <c r="F1873">
        <v>54</v>
      </c>
      <c r="G1873" s="2" t="s">
        <v>158</v>
      </c>
      <c r="H1873" s="2" t="s">
        <v>159</v>
      </c>
      <c r="I1873">
        <v>74</v>
      </c>
      <c r="J1873" s="4">
        <v>156</v>
      </c>
      <c r="K1873" s="2" t="s">
        <v>687</v>
      </c>
      <c r="L1873" s="2" t="s">
        <v>37</v>
      </c>
      <c r="M1873">
        <v>0</v>
      </c>
      <c r="N1873">
        <v>53</v>
      </c>
      <c r="O1873">
        <v>53</v>
      </c>
      <c r="P1873" s="2" t="s">
        <v>38</v>
      </c>
      <c r="Q1873" s="2" t="s">
        <v>39</v>
      </c>
      <c r="R1873">
        <v>1</v>
      </c>
      <c r="S1873" s="2" t="s">
        <v>40</v>
      </c>
      <c r="T1873">
        <v>10</v>
      </c>
      <c r="U1873" s="2" t="s">
        <v>41</v>
      </c>
      <c r="V1873">
        <v>2</v>
      </c>
      <c r="W1873">
        <v>118</v>
      </c>
      <c r="X1873">
        <v>236</v>
      </c>
      <c r="Y1873">
        <v>0</v>
      </c>
      <c r="Z1873">
        <v>0</v>
      </c>
      <c r="AA1873">
        <v>236</v>
      </c>
      <c r="AB1873">
        <f>Analytics_Data_json[[#This Row],[amount]]-Analytics_Data_json[[#This Row],[custom_discount]]</f>
        <v>236</v>
      </c>
      <c r="AC1873">
        <f>(Analytics_Data_json[[#This Row],[order_qty]]*Analytics_Data_json[[#This Row],[unit_price]])-Analytics_Data_json[[#This Row],[discount]]-Analytics_Data_json[[#This Row],[custom_discount]]</f>
        <v>236</v>
      </c>
      <c r="AD1873">
        <v>272</v>
      </c>
      <c r="AE1873" s="2" t="s">
        <v>161</v>
      </c>
      <c r="AF1873" s="2" t="s">
        <v>162</v>
      </c>
      <c r="AG1873">
        <v>227</v>
      </c>
      <c r="AH1873" s="2" t="s">
        <v>44</v>
      </c>
      <c r="AI1873" s="2" t="s">
        <v>44</v>
      </c>
      <c r="AJ1873" s="3">
        <v>45327.000844907408</v>
      </c>
      <c r="AK1873" s="3">
        <v>45327.12572916667</v>
      </c>
    </row>
    <row r="1874" spans="1:37" x14ac:dyDescent="0.25">
      <c r="A1874">
        <v>1575670</v>
      </c>
      <c r="B1874">
        <v>188055</v>
      </c>
      <c r="C1874" s="1">
        <v>45326</v>
      </c>
      <c r="D1874" s="1" t="str">
        <f>TEXT(Analytics_Data_json[[#This Row],[ORDER DATE ]],"mmm")</f>
        <v>Feb</v>
      </c>
      <c r="E1874" s="2" t="s">
        <v>2139</v>
      </c>
      <c r="F1874">
        <v>54</v>
      </c>
      <c r="G1874" s="2" t="s">
        <v>158</v>
      </c>
      <c r="H1874" s="2" t="s">
        <v>159</v>
      </c>
      <c r="I1874">
        <v>74</v>
      </c>
      <c r="J1874" s="4">
        <v>156</v>
      </c>
      <c r="K1874" s="2" t="s">
        <v>687</v>
      </c>
      <c r="L1874" s="2" t="s">
        <v>37</v>
      </c>
      <c r="M1874">
        <v>0</v>
      </c>
      <c r="N1874">
        <v>52</v>
      </c>
      <c r="O1874">
        <v>52</v>
      </c>
      <c r="P1874" s="2" t="s">
        <v>46</v>
      </c>
      <c r="Q1874" s="2" t="s">
        <v>47</v>
      </c>
      <c r="R1874">
        <v>1</v>
      </c>
      <c r="S1874" s="2" t="s">
        <v>40</v>
      </c>
      <c r="T1874">
        <v>10</v>
      </c>
      <c r="U1874" s="2" t="s">
        <v>41</v>
      </c>
      <c r="V1874">
        <v>2</v>
      </c>
      <c r="W1874">
        <v>118</v>
      </c>
      <c r="X1874">
        <v>236</v>
      </c>
      <c r="Y1874">
        <v>0</v>
      </c>
      <c r="Z1874">
        <v>0</v>
      </c>
      <c r="AA1874">
        <v>236</v>
      </c>
      <c r="AB1874">
        <f>Analytics_Data_json[[#This Row],[amount]]-Analytics_Data_json[[#This Row],[custom_discount]]</f>
        <v>236</v>
      </c>
      <c r="AC1874">
        <f>(Analytics_Data_json[[#This Row],[order_qty]]*Analytics_Data_json[[#This Row],[unit_price]])-Analytics_Data_json[[#This Row],[discount]]-Analytics_Data_json[[#This Row],[custom_discount]]</f>
        <v>236</v>
      </c>
      <c r="AD1874">
        <v>272</v>
      </c>
      <c r="AE1874" s="2" t="s">
        <v>161</v>
      </c>
      <c r="AF1874" s="2" t="s">
        <v>162</v>
      </c>
      <c r="AG1874">
        <v>227</v>
      </c>
      <c r="AH1874" s="2" t="s">
        <v>44</v>
      </c>
      <c r="AI1874" s="2" t="s">
        <v>44</v>
      </c>
      <c r="AJ1874" s="3">
        <v>45327.000844907408</v>
      </c>
      <c r="AK1874" s="3">
        <v>45327.12572916667</v>
      </c>
    </row>
    <row r="1875" spans="1:37" x14ac:dyDescent="0.25">
      <c r="A1875">
        <v>1575669</v>
      </c>
      <c r="B1875">
        <v>188055</v>
      </c>
      <c r="C1875" s="1">
        <v>45326</v>
      </c>
      <c r="D1875" s="1" t="str">
        <f>TEXT(Analytics_Data_json[[#This Row],[ORDER DATE ]],"mmm")</f>
        <v>Feb</v>
      </c>
      <c r="E1875" s="2" t="s">
        <v>2139</v>
      </c>
      <c r="F1875">
        <v>54</v>
      </c>
      <c r="G1875" s="2" t="s">
        <v>158</v>
      </c>
      <c r="H1875" s="2" t="s">
        <v>159</v>
      </c>
      <c r="I1875">
        <v>74</v>
      </c>
      <c r="J1875" s="4">
        <v>156</v>
      </c>
      <c r="K1875" s="2" t="s">
        <v>687</v>
      </c>
      <c r="L1875" s="2" t="s">
        <v>37</v>
      </c>
      <c r="M1875">
        <v>0</v>
      </c>
      <c r="N1875">
        <v>25</v>
      </c>
      <c r="O1875">
        <v>25</v>
      </c>
      <c r="P1875" s="2" t="s">
        <v>149</v>
      </c>
      <c r="Q1875" s="2" t="s">
        <v>150</v>
      </c>
      <c r="R1875">
        <v>1</v>
      </c>
      <c r="S1875" s="2" t="s">
        <v>40</v>
      </c>
      <c r="T1875">
        <v>7</v>
      </c>
      <c r="U1875" s="2" t="s">
        <v>54</v>
      </c>
      <c r="V1875">
        <v>2</v>
      </c>
      <c r="W1875">
        <v>117</v>
      </c>
      <c r="X1875">
        <v>234</v>
      </c>
      <c r="Y1875">
        <v>0</v>
      </c>
      <c r="Z1875">
        <v>0</v>
      </c>
      <c r="AA1875">
        <v>234</v>
      </c>
      <c r="AB1875">
        <f>Analytics_Data_json[[#This Row],[amount]]-Analytics_Data_json[[#This Row],[custom_discount]]</f>
        <v>234</v>
      </c>
      <c r="AC1875">
        <f>(Analytics_Data_json[[#This Row],[order_qty]]*Analytics_Data_json[[#This Row],[unit_price]])-Analytics_Data_json[[#This Row],[discount]]-Analytics_Data_json[[#This Row],[custom_discount]]</f>
        <v>234</v>
      </c>
      <c r="AD1875">
        <v>272</v>
      </c>
      <c r="AE1875" s="2" t="s">
        <v>161</v>
      </c>
      <c r="AF1875" s="2" t="s">
        <v>162</v>
      </c>
      <c r="AG1875">
        <v>227</v>
      </c>
      <c r="AH1875" s="2" t="s">
        <v>44</v>
      </c>
      <c r="AI1875" s="2" t="s">
        <v>44</v>
      </c>
      <c r="AJ1875" s="3">
        <v>45327.000844907408</v>
      </c>
      <c r="AK1875" s="3">
        <v>45327.12572916667</v>
      </c>
    </row>
    <row r="1876" spans="1:37" x14ac:dyDescent="0.25">
      <c r="A1876">
        <v>1575668</v>
      </c>
      <c r="B1876">
        <v>188054</v>
      </c>
      <c r="C1876" s="1">
        <v>45326</v>
      </c>
      <c r="D1876" s="1" t="str">
        <f>TEXT(Analytics_Data_json[[#This Row],[ORDER DATE ]],"mmm")</f>
        <v>Feb</v>
      </c>
      <c r="E1876" s="2" t="s">
        <v>2140</v>
      </c>
      <c r="F1876">
        <v>12</v>
      </c>
      <c r="G1876" s="2" t="s">
        <v>885</v>
      </c>
      <c r="H1876" s="2" t="s">
        <v>886</v>
      </c>
      <c r="I1876">
        <v>32</v>
      </c>
      <c r="J1876" s="4" t="s">
        <v>1092</v>
      </c>
      <c r="K1876" s="2" t="s">
        <v>1093</v>
      </c>
      <c r="L1876" s="2" t="s">
        <v>37</v>
      </c>
      <c r="M1876">
        <v>0</v>
      </c>
      <c r="N1876">
        <v>83</v>
      </c>
      <c r="O1876">
        <v>83</v>
      </c>
      <c r="P1876" s="2" t="s">
        <v>87</v>
      </c>
      <c r="Q1876" s="2" t="s">
        <v>88</v>
      </c>
      <c r="R1876">
        <v>1</v>
      </c>
      <c r="S1876" s="2" t="s">
        <v>40</v>
      </c>
      <c r="T1876">
        <v>2</v>
      </c>
      <c r="U1876" s="2" t="s">
        <v>89</v>
      </c>
      <c r="V1876">
        <v>1</v>
      </c>
      <c r="W1876">
        <v>100</v>
      </c>
      <c r="X1876">
        <v>100</v>
      </c>
      <c r="Y1876">
        <v>0</v>
      </c>
      <c r="Z1876">
        <v>0</v>
      </c>
      <c r="AA1876">
        <v>100</v>
      </c>
      <c r="AB1876">
        <f>Analytics_Data_json[[#This Row],[amount]]-Analytics_Data_json[[#This Row],[custom_discount]]</f>
        <v>100</v>
      </c>
      <c r="AC1876">
        <f>(Analytics_Data_json[[#This Row],[order_qty]]*Analytics_Data_json[[#This Row],[unit_price]])-Analytics_Data_json[[#This Row],[discount]]-Analytics_Data_json[[#This Row],[custom_discount]]</f>
        <v>100</v>
      </c>
      <c r="AD1876">
        <v>178</v>
      </c>
      <c r="AE1876" s="2" t="s">
        <v>891</v>
      </c>
      <c r="AF1876" s="2" t="s">
        <v>892</v>
      </c>
      <c r="AG1876">
        <v>130</v>
      </c>
      <c r="AH1876" s="2" t="s">
        <v>44</v>
      </c>
      <c r="AI1876" s="2" t="s">
        <v>44</v>
      </c>
      <c r="AJ1876" s="3">
        <v>45327.000844907408</v>
      </c>
      <c r="AK1876" s="3">
        <v>45327.12572916667</v>
      </c>
    </row>
    <row r="1877" spans="1:37" x14ac:dyDescent="0.25">
      <c r="A1877">
        <v>1575667</v>
      </c>
      <c r="B1877">
        <v>188054</v>
      </c>
      <c r="C1877" s="1">
        <v>45326</v>
      </c>
      <c r="D1877" s="1" t="str">
        <f>TEXT(Analytics_Data_json[[#This Row],[ORDER DATE ]],"mmm")</f>
        <v>Feb</v>
      </c>
      <c r="E1877" s="2" t="s">
        <v>2140</v>
      </c>
      <c r="F1877">
        <v>12</v>
      </c>
      <c r="G1877" s="2" t="s">
        <v>885</v>
      </c>
      <c r="H1877" s="2" t="s">
        <v>886</v>
      </c>
      <c r="I1877">
        <v>32</v>
      </c>
      <c r="J1877" s="4" t="s">
        <v>1092</v>
      </c>
      <c r="K1877" s="2" t="s">
        <v>1093</v>
      </c>
      <c r="L1877" s="2" t="s">
        <v>37</v>
      </c>
      <c r="M1877">
        <v>0</v>
      </c>
      <c r="N1877">
        <v>62</v>
      </c>
      <c r="O1877">
        <v>62</v>
      </c>
      <c r="P1877" s="2" t="s">
        <v>48</v>
      </c>
      <c r="Q1877" s="2" t="s">
        <v>49</v>
      </c>
      <c r="R1877">
        <v>1</v>
      </c>
      <c r="S1877" s="2" t="s">
        <v>40</v>
      </c>
      <c r="T1877">
        <v>10</v>
      </c>
      <c r="U1877" s="2" t="s">
        <v>41</v>
      </c>
      <c r="V1877">
        <v>5</v>
      </c>
      <c r="W1877">
        <v>30</v>
      </c>
      <c r="X1877">
        <v>150</v>
      </c>
      <c r="Y1877">
        <v>0</v>
      </c>
      <c r="Z1877">
        <v>0</v>
      </c>
      <c r="AA1877">
        <v>150</v>
      </c>
      <c r="AB1877">
        <f>Analytics_Data_json[[#This Row],[amount]]-Analytics_Data_json[[#This Row],[custom_discount]]</f>
        <v>150</v>
      </c>
      <c r="AC1877">
        <f>(Analytics_Data_json[[#This Row],[order_qty]]*Analytics_Data_json[[#This Row],[unit_price]])-Analytics_Data_json[[#This Row],[discount]]-Analytics_Data_json[[#This Row],[custom_discount]]</f>
        <v>150</v>
      </c>
      <c r="AD1877">
        <v>178</v>
      </c>
      <c r="AE1877" s="2" t="s">
        <v>891</v>
      </c>
      <c r="AF1877" s="2" t="s">
        <v>892</v>
      </c>
      <c r="AG1877">
        <v>130</v>
      </c>
      <c r="AH1877" s="2" t="s">
        <v>44</v>
      </c>
      <c r="AI1877" s="2" t="s">
        <v>44</v>
      </c>
      <c r="AJ1877" s="3">
        <v>45327.000844907408</v>
      </c>
      <c r="AK1877" s="3">
        <v>45327.12572916667</v>
      </c>
    </row>
    <row r="1878" spans="1:37" x14ac:dyDescent="0.25">
      <c r="A1878">
        <v>1575666</v>
      </c>
      <c r="B1878">
        <v>188054</v>
      </c>
      <c r="C1878" s="1">
        <v>45326</v>
      </c>
      <c r="D1878" s="1" t="str">
        <f>TEXT(Analytics_Data_json[[#This Row],[ORDER DATE ]],"mmm")</f>
        <v>Feb</v>
      </c>
      <c r="E1878" s="2" t="s">
        <v>2140</v>
      </c>
      <c r="F1878">
        <v>12</v>
      </c>
      <c r="G1878" s="2" t="s">
        <v>885</v>
      </c>
      <c r="H1878" s="2" t="s">
        <v>886</v>
      </c>
      <c r="I1878">
        <v>32</v>
      </c>
      <c r="J1878" s="4" t="s">
        <v>1092</v>
      </c>
      <c r="K1878" s="2" t="s">
        <v>1093</v>
      </c>
      <c r="L1878" s="2" t="s">
        <v>37</v>
      </c>
      <c r="M1878">
        <v>0</v>
      </c>
      <c r="N1878">
        <v>61</v>
      </c>
      <c r="O1878">
        <v>61</v>
      </c>
      <c r="P1878" s="2" t="s">
        <v>50</v>
      </c>
      <c r="Q1878" s="2" t="s">
        <v>51</v>
      </c>
      <c r="R1878">
        <v>1</v>
      </c>
      <c r="S1878" s="2" t="s">
        <v>40</v>
      </c>
      <c r="T1878">
        <v>10</v>
      </c>
      <c r="U1878" s="2" t="s">
        <v>41</v>
      </c>
      <c r="V1878">
        <v>5</v>
      </c>
      <c r="W1878">
        <v>30</v>
      </c>
      <c r="X1878">
        <v>150</v>
      </c>
      <c r="Y1878">
        <v>0</v>
      </c>
      <c r="Z1878">
        <v>0</v>
      </c>
      <c r="AA1878">
        <v>150</v>
      </c>
      <c r="AB1878">
        <f>Analytics_Data_json[[#This Row],[amount]]-Analytics_Data_json[[#This Row],[custom_discount]]</f>
        <v>150</v>
      </c>
      <c r="AC1878">
        <f>(Analytics_Data_json[[#This Row],[order_qty]]*Analytics_Data_json[[#This Row],[unit_price]])-Analytics_Data_json[[#This Row],[discount]]-Analytics_Data_json[[#This Row],[custom_discount]]</f>
        <v>150</v>
      </c>
      <c r="AD1878">
        <v>178</v>
      </c>
      <c r="AE1878" s="2" t="s">
        <v>891</v>
      </c>
      <c r="AF1878" s="2" t="s">
        <v>892</v>
      </c>
      <c r="AG1878">
        <v>130</v>
      </c>
      <c r="AH1878" s="2" t="s">
        <v>44</v>
      </c>
      <c r="AI1878" s="2" t="s">
        <v>44</v>
      </c>
      <c r="AJ1878" s="3">
        <v>45327.000844907408</v>
      </c>
      <c r="AK1878" s="3">
        <v>45327.12572916667</v>
      </c>
    </row>
    <row r="1879" spans="1:37" x14ac:dyDescent="0.25">
      <c r="A1879">
        <v>1575665</v>
      </c>
      <c r="B1879">
        <v>188054</v>
      </c>
      <c r="C1879" s="1">
        <v>45326</v>
      </c>
      <c r="D1879" s="1" t="str">
        <f>TEXT(Analytics_Data_json[[#This Row],[ORDER DATE ]],"mmm")</f>
        <v>Feb</v>
      </c>
      <c r="E1879" s="2" t="s">
        <v>2140</v>
      </c>
      <c r="F1879">
        <v>12</v>
      </c>
      <c r="G1879" s="2" t="s">
        <v>885</v>
      </c>
      <c r="H1879" s="2" t="s">
        <v>886</v>
      </c>
      <c r="I1879">
        <v>32</v>
      </c>
      <c r="J1879" s="4" t="s">
        <v>1092</v>
      </c>
      <c r="K1879" s="2" t="s">
        <v>1093</v>
      </c>
      <c r="L1879" s="2" t="s">
        <v>37</v>
      </c>
      <c r="M1879">
        <v>0</v>
      </c>
      <c r="N1879">
        <v>76</v>
      </c>
      <c r="O1879">
        <v>76</v>
      </c>
      <c r="P1879" s="2" t="s">
        <v>63</v>
      </c>
      <c r="Q1879" s="2" t="s">
        <v>64</v>
      </c>
      <c r="R1879">
        <v>1</v>
      </c>
      <c r="S1879" s="2" t="s">
        <v>40</v>
      </c>
      <c r="T1879">
        <v>13</v>
      </c>
      <c r="U1879" s="2" t="s">
        <v>62</v>
      </c>
      <c r="V1879">
        <v>1</v>
      </c>
      <c r="W1879">
        <v>150</v>
      </c>
      <c r="X1879">
        <v>150</v>
      </c>
      <c r="Y1879">
        <v>0</v>
      </c>
      <c r="Z1879">
        <v>0</v>
      </c>
      <c r="AA1879">
        <v>150</v>
      </c>
      <c r="AB1879">
        <f>Analytics_Data_json[[#This Row],[amount]]-Analytics_Data_json[[#This Row],[custom_discount]]</f>
        <v>150</v>
      </c>
      <c r="AC1879">
        <f>(Analytics_Data_json[[#This Row],[order_qty]]*Analytics_Data_json[[#This Row],[unit_price]])-Analytics_Data_json[[#This Row],[discount]]-Analytics_Data_json[[#This Row],[custom_discount]]</f>
        <v>150</v>
      </c>
      <c r="AD1879">
        <v>178</v>
      </c>
      <c r="AE1879" s="2" t="s">
        <v>891</v>
      </c>
      <c r="AF1879" s="2" t="s">
        <v>892</v>
      </c>
      <c r="AG1879">
        <v>130</v>
      </c>
      <c r="AH1879" s="2" t="s">
        <v>44</v>
      </c>
      <c r="AI1879" s="2" t="s">
        <v>44</v>
      </c>
      <c r="AJ1879" s="3">
        <v>45327.000844907408</v>
      </c>
      <c r="AK1879" s="3">
        <v>45327.12572916667</v>
      </c>
    </row>
    <row r="1880" spans="1:37" x14ac:dyDescent="0.25">
      <c r="A1880">
        <v>1575664</v>
      </c>
      <c r="B1880">
        <v>188054</v>
      </c>
      <c r="C1880" s="1">
        <v>45326</v>
      </c>
      <c r="D1880" s="1" t="str">
        <f>TEXT(Analytics_Data_json[[#This Row],[ORDER DATE ]],"mmm")</f>
        <v>Feb</v>
      </c>
      <c r="E1880" s="2" t="s">
        <v>2140</v>
      </c>
      <c r="F1880">
        <v>12</v>
      </c>
      <c r="G1880" s="2" t="s">
        <v>885</v>
      </c>
      <c r="H1880" s="2" t="s">
        <v>886</v>
      </c>
      <c r="I1880">
        <v>32</v>
      </c>
      <c r="J1880" s="4" t="s">
        <v>1092</v>
      </c>
      <c r="K1880" s="2" t="s">
        <v>1093</v>
      </c>
      <c r="L1880" s="2" t="s">
        <v>37</v>
      </c>
      <c r="M1880">
        <v>0</v>
      </c>
      <c r="N1880">
        <v>75</v>
      </c>
      <c r="O1880">
        <v>75</v>
      </c>
      <c r="P1880" s="2" t="s">
        <v>60</v>
      </c>
      <c r="Q1880" s="2" t="s">
        <v>61</v>
      </c>
      <c r="R1880">
        <v>1</v>
      </c>
      <c r="S1880" s="2" t="s">
        <v>40</v>
      </c>
      <c r="T1880">
        <v>13</v>
      </c>
      <c r="U1880" s="2" t="s">
        <v>62</v>
      </c>
      <c r="V1880">
        <v>1</v>
      </c>
      <c r="W1880">
        <v>150</v>
      </c>
      <c r="X1880">
        <v>150</v>
      </c>
      <c r="Y1880">
        <v>0</v>
      </c>
      <c r="Z1880">
        <v>0</v>
      </c>
      <c r="AA1880">
        <v>150</v>
      </c>
      <c r="AB1880">
        <f>Analytics_Data_json[[#This Row],[amount]]-Analytics_Data_json[[#This Row],[custom_discount]]</f>
        <v>150</v>
      </c>
      <c r="AC1880">
        <f>(Analytics_Data_json[[#This Row],[order_qty]]*Analytics_Data_json[[#This Row],[unit_price]])-Analytics_Data_json[[#This Row],[discount]]-Analytics_Data_json[[#This Row],[custom_discount]]</f>
        <v>150</v>
      </c>
      <c r="AD1880">
        <v>178</v>
      </c>
      <c r="AE1880" s="2" t="s">
        <v>891</v>
      </c>
      <c r="AF1880" s="2" t="s">
        <v>892</v>
      </c>
      <c r="AG1880">
        <v>130</v>
      </c>
      <c r="AH1880" s="2" t="s">
        <v>44</v>
      </c>
      <c r="AI1880" s="2" t="s">
        <v>44</v>
      </c>
      <c r="AJ1880" s="3">
        <v>45327.000844907408</v>
      </c>
      <c r="AK1880" s="3">
        <v>45327.12572916667</v>
      </c>
    </row>
    <row r="1881" spans="1:37" x14ac:dyDescent="0.25">
      <c r="A1881">
        <v>1575663</v>
      </c>
      <c r="B1881">
        <v>188053</v>
      </c>
      <c r="C1881" s="1">
        <v>45326</v>
      </c>
      <c r="D1881" s="1" t="str">
        <f>TEXT(Analytics_Data_json[[#This Row],[ORDER DATE ]],"mmm")</f>
        <v>Feb</v>
      </c>
      <c r="E1881" s="2" t="s">
        <v>2141</v>
      </c>
      <c r="F1881">
        <v>54</v>
      </c>
      <c r="G1881" s="2" t="s">
        <v>158</v>
      </c>
      <c r="H1881" s="2" t="s">
        <v>159</v>
      </c>
      <c r="I1881">
        <v>74</v>
      </c>
      <c r="J1881" s="4">
        <v>1816</v>
      </c>
      <c r="K1881" s="2" t="s">
        <v>493</v>
      </c>
      <c r="L1881" s="2" t="s">
        <v>37</v>
      </c>
      <c r="M1881">
        <v>0</v>
      </c>
      <c r="N1881">
        <v>85</v>
      </c>
      <c r="O1881">
        <v>85</v>
      </c>
      <c r="P1881" s="2" t="s">
        <v>260</v>
      </c>
      <c r="Q1881" s="2" t="s">
        <v>261</v>
      </c>
      <c r="R1881">
        <v>1</v>
      </c>
      <c r="S1881" s="2" t="s">
        <v>40</v>
      </c>
      <c r="T1881">
        <v>12</v>
      </c>
      <c r="U1881" s="2" t="s">
        <v>74</v>
      </c>
      <c r="V1881">
        <v>12</v>
      </c>
      <c r="W1881">
        <v>8.5</v>
      </c>
      <c r="X1881">
        <v>102</v>
      </c>
      <c r="Y1881">
        <v>0</v>
      </c>
      <c r="Z1881">
        <v>0</v>
      </c>
      <c r="AA1881">
        <v>102</v>
      </c>
      <c r="AB1881">
        <f>Analytics_Data_json[[#This Row],[amount]]-Analytics_Data_json[[#This Row],[custom_discount]]</f>
        <v>102</v>
      </c>
      <c r="AC1881">
        <f>(Analytics_Data_json[[#This Row],[order_qty]]*Analytics_Data_json[[#This Row],[unit_price]])-Analytics_Data_json[[#This Row],[discount]]-Analytics_Data_json[[#This Row],[custom_discount]]</f>
        <v>102</v>
      </c>
      <c r="AD1881">
        <v>273</v>
      </c>
      <c r="AE1881" s="2" t="s">
        <v>188</v>
      </c>
      <c r="AF1881" s="2" t="s">
        <v>189</v>
      </c>
      <c r="AG1881">
        <v>228</v>
      </c>
      <c r="AH1881" s="2" t="s">
        <v>44</v>
      </c>
      <c r="AI1881" s="2" t="s">
        <v>44</v>
      </c>
      <c r="AJ1881" s="3">
        <v>45327.000844907408</v>
      </c>
      <c r="AK1881" s="3">
        <v>45327.12572916667</v>
      </c>
    </row>
    <row r="1882" spans="1:37" x14ac:dyDescent="0.25">
      <c r="A1882">
        <v>1575662</v>
      </c>
      <c r="B1882">
        <v>188053</v>
      </c>
      <c r="C1882" s="1">
        <v>45326</v>
      </c>
      <c r="D1882" s="1" t="str">
        <f>TEXT(Analytics_Data_json[[#This Row],[ORDER DATE ]],"mmm")</f>
        <v>Feb</v>
      </c>
      <c r="E1882" s="2" t="s">
        <v>2141</v>
      </c>
      <c r="F1882">
        <v>54</v>
      </c>
      <c r="G1882" s="2" t="s">
        <v>158</v>
      </c>
      <c r="H1882" s="2" t="s">
        <v>159</v>
      </c>
      <c r="I1882">
        <v>74</v>
      </c>
      <c r="J1882" s="4">
        <v>1816</v>
      </c>
      <c r="K1882" s="2" t="s">
        <v>493</v>
      </c>
      <c r="L1882" s="2" t="s">
        <v>37</v>
      </c>
      <c r="M1882">
        <v>0</v>
      </c>
      <c r="N1882">
        <v>69</v>
      </c>
      <c r="O1882">
        <v>69</v>
      </c>
      <c r="P1882" s="2" t="s">
        <v>72</v>
      </c>
      <c r="Q1882" s="2" t="s">
        <v>73</v>
      </c>
      <c r="R1882">
        <v>1</v>
      </c>
      <c r="S1882" s="2" t="s">
        <v>40</v>
      </c>
      <c r="T1882">
        <v>12</v>
      </c>
      <c r="U1882" s="2" t="s">
        <v>74</v>
      </c>
      <c r="V1882">
        <v>12</v>
      </c>
      <c r="W1882">
        <v>8.5</v>
      </c>
      <c r="X1882">
        <v>102</v>
      </c>
      <c r="Y1882">
        <v>0</v>
      </c>
      <c r="Z1882">
        <v>0</v>
      </c>
      <c r="AA1882">
        <v>102</v>
      </c>
      <c r="AB1882">
        <f>Analytics_Data_json[[#This Row],[amount]]-Analytics_Data_json[[#This Row],[custom_discount]]</f>
        <v>102</v>
      </c>
      <c r="AC1882">
        <f>(Analytics_Data_json[[#This Row],[order_qty]]*Analytics_Data_json[[#This Row],[unit_price]])-Analytics_Data_json[[#This Row],[discount]]-Analytics_Data_json[[#This Row],[custom_discount]]</f>
        <v>102</v>
      </c>
      <c r="AD1882">
        <v>273</v>
      </c>
      <c r="AE1882" s="2" t="s">
        <v>188</v>
      </c>
      <c r="AF1882" s="2" t="s">
        <v>189</v>
      </c>
      <c r="AG1882">
        <v>228</v>
      </c>
      <c r="AH1882" s="2" t="s">
        <v>44</v>
      </c>
      <c r="AI1882" s="2" t="s">
        <v>44</v>
      </c>
      <c r="AJ1882" s="3">
        <v>45327.000844907408</v>
      </c>
      <c r="AK1882" s="3">
        <v>45327.12572916667</v>
      </c>
    </row>
    <row r="1883" spans="1:37" x14ac:dyDescent="0.25">
      <c r="A1883">
        <v>1575661</v>
      </c>
      <c r="B1883">
        <v>188053</v>
      </c>
      <c r="C1883" s="1">
        <v>45326</v>
      </c>
      <c r="D1883" s="1" t="str">
        <f>TEXT(Analytics_Data_json[[#This Row],[ORDER DATE ]],"mmm")</f>
        <v>Feb</v>
      </c>
      <c r="E1883" s="2" t="s">
        <v>2141</v>
      </c>
      <c r="F1883">
        <v>54</v>
      </c>
      <c r="G1883" s="2" t="s">
        <v>158</v>
      </c>
      <c r="H1883" s="2" t="s">
        <v>159</v>
      </c>
      <c r="I1883">
        <v>74</v>
      </c>
      <c r="J1883" s="4">
        <v>1816</v>
      </c>
      <c r="K1883" s="2" t="s">
        <v>493</v>
      </c>
      <c r="L1883" s="2" t="s">
        <v>37</v>
      </c>
      <c r="M1883">
        <v>0</v>
      </c>
      <c r="N1883">
        <v>68</v>
      </c>
      <c r="O1883">
        <v>68</v>
      </c>
      <c r="P1883" s="2" t="s">
        <v>75</v>
      </c>
      <c r="Q1883" s="2" t="s">
        <v>76</v>
      </c>
      <c r="R1883">
        <v>1</v>
      </c>
      <c r="S1883" s="2" t="s">
        <v>40</v>
      </c>
      <c r="T1883">
        <v>12</v>
      </c>
      <c r="U1883" s="2" t="s">
        <v>74</v>
      </c>
      <c r="V1883">
        <v>12</v>
      </c>
      <c r="W1883">
        <v>8.5</v>
      </c>
      <c r="X1883">
        <v>102</v>
      </c>
      <c r="Y1883">
        <v>0</v>
      </c>
      <c r="Z1883">
        <v>0</v>
      </c>
      <c r="AA1883">
        <v>102</v>
      </c>
      <c r="AB1883">
        <f>Analytics_Data_json[[#This Row],[amount]]-Analytics_Data_json[[#This Row],[custom_discount]]</f>
        <v>102</v>
      </c>
      <c r="AC1883">
        <f>(Analytics_Data_json[[#This Row],[order_qty]]*Analytics_Data_json[[#This Row],[unit_price]])-Analytics_Data_json[[#This Row],[discount]]-Analytics_Data_json[[#This Row],[custom_discount]]</f>
        <v>102</v>
      </c>
      <c r="AD1883">
        <v>273</v>
      </c>
      <c r="AE1883" s="2" t="s">
        <v>188</v>
      </c>
      <c r="AF1883" s="2" t="s">
        <v>189</v>
      </c>
      <c r="AG1883">
        <v>228</v>
      </c>
      <c r="AH1883" s="2" t="s">
        <v>44</v>
      </c>
      <c r="AI1883" s="2" t="s">
        <v>44</v>
      </c>
      <c r="AJ1883" s="3">
        <v>45327.000844907408</v>
      </c>
      <c r="AK1883" s="3">
        <v>45327.12572916667</v>
      </c>
    </row>
    <row r="1884" spans="1:37" x14ac:dyDescent="0.25">
      <c r="A1884">
        <v>1575660</v>
      </c>
      <c r="B1884">
        <v>188053</v>
      </c>
      <c r="C1884" s="1">
        <v>45326</v>
      </c>
      <c r="D1884" s="1" t="str">
        <f>TEXT(Analytics_Data_json[[#This Row],[ORDER DATE ]],"mmm")</f>
        <v>Feb</v>
      </c>
      <c r="E1884" s="2" t="s">
        <v>2141</v>
      </c>
      <c r="F1884">
        <v>54</v>
      </c>
      <c r="G1884" s="2" t="s">
        <v>158</v>
      </c>
      <c r="H1884" s="2" t="s">
        <v>159</v>
      </c>
      <c r="I1884">
        <v>74</v>
      </c>
      <c r="J1884" s="4">
        <v>1816</v>
      </c>
      <c r="K1884" s="2" t="s">
        <v>493</v>
      </c>
      <c r="L1884" s="2" t="s">
        <v>37</v>
      </c>
      <c r="M1884">
        <v>0</v>
      </c>
      <c r="N1884">
        <v>62</v>
      </c>
      <c r="O1884">
        <v>62</v>
      </c>
      <c r="P1884" s="2" t="s">
        <v>48</v>
      </c>
      <c r="Q1884" s="2" t="s">
        <v>49</v>
      </c>
      <c r="R1884">
        <v>1</v>
      </c>
      <c r="S1884" s="2" t="s">
        <v>40</v>
      </c>
      <c r="T1884">
        <v>10</v>
      </c>
      <c r="U1884" s="2" t="s">
        <v>41</v>
      </c>
      <c r="V1884">
        <v>4</v>
      </c>
      <c r="W1884">
        <v>30</v>
      </c>
      <c r="X1884">
        <v>120</v>
      </c>
      <c r="Y1884">
        <v>0</v>
      </c>
      <c r="Z1884">
        <v>0</v>
      </c>
      <c r="AA1884">
        <v>120</v>
      </c>
      <c r="AB1884">
        <f>Analytics_Data_json[[#This Row],[amount]]-Analytics_Data_json[[#This Row],[custom_discount]]</f>
        <v>120</v>
      </c>
      <c r="AC1884">
        <f>(Analytics_Data_json[[#This Row],[order_qty]]*Analytics_Data_json[[#This Row],[unit_price]])-Analytics_Data_json[[#This Row],[discount]]-Analytics_Data_json[[#This Row],[custom_discount]]</f>
        <v>120</v>
      </c>
      <c r="AD1884">
        <v>273</v>
      </c>
      <c r="AE1884" s="2" t="s">
        <v>188</v>
      </c>
      <c r="AF1884" s="2" t="s">
        <v>189</v>
      </c>
      <c r="AG1884">
        <v>228</v>
      </c>
      <c r="AH1884" s="2" t="s">
        <v>44</v>
      </c>
      <c r="AI1884" s="2" t="s">
        <v>44</v>
      </c>
      <c r="AJ1884" s="3">
        <v>45327.000844907408</v>
      </c>
      <c r="AK1884" s="3">
        <v>45327.12572916667</v>
      </c>
    </row>
    <row r="1885" spans="1:37" x14ac:dyDescent="0.25">
      <c r="A1885">
        <v>1575659</v>
      </c>
      <c r="B1885">
        <v>188053</v>
      </c>
      <c r="C1885" s="1">
        <v>45326</v>
      </c>
      <c r="D1885" s="1" t="str">
        <f>TEXT(Analytics_Data_json[[#This Row],[ORDER DATE ]],"mmm")</f>
        <v>Feb</v>
      </c>
      <c r="E1885" s="2" t="s">
        <v>2141</v>
      </c>
      <c r="F1885">
        <v>54</v>
      </c>
      <c r="G1885" s="2" t="s">
        <v>158</v>
      </c>
      <c r="H1885" s="2" t="s">
        <v>159</v>
      </c>
      <c r="I1885">
        <v>74</v>
      </c>
      <c r="J1885" s="4">
        <v>1816</v>
      </c>
      <c r="K1885" s="2" t="s">
        <v>493</v>
      </c>
      <c r="L1885" s="2" t="s">
        <v>37</v>
      </c>
      <c r="M1885">
        <v>0</v>
      </c>
      <c r="N1885">
        <v>61</v>
      </c>
      <c r="O1885">
        <v>61</v>
      </c>
      <c r="P1885" s="2" t="s">
        <v>50</v>
      </c>
      <c r="Q1885" s="2" t="s">
        <v>51</v>
      </c>
      <c r="R1885">
        <v>1</v>
      </c>
      <c r="S1885" s="2" t="s">
        <v>40</v>
      </c>
      <c r="T1885">
        <v>10</v>
      </c>
      <c r="U1885" s="2" t="s">
        <v>41</v>
      </c>
      <c r="V1885">
        <v>2</v>
      </c>
      <c r="W1885">
        <v>30</v>
      </c>
      <c r="X1885">
        <v>60</v>
      </c>
      <c r="Y1885">
        <v>0</v>
      </c>
      <c r="Z1885">
        <v>0</v>
      </c>
      <c r="AA1885">
        <v>60</v>
      </c>
      <c r="AB1885">
        <f>Analytics_Data_json[[#This Row],[amount]]-Analytics_Data_json[[#This Row],[custom_discount]]</f>
        <v>60</v>
      </c>
      <c r="AC1885">
        <f>(Analytics_Data_json[[#This Row],[order_qty]]*Analytics_Data_json[[#This Row],[unit_price]])-Analytics_Data_json[[#This Row],[discount]]-Analytics_Data_json[[#This Row],[custom_discount]]</f>
        <v>60</v>
      </c>
      <c r="AD1885">
        <v>273</v>
      </c>
      <c r="AE1885" s="2" t="s">
        <v>188</v>
      </c>
      <c r="AF1885" s="2" t="s">
        <v>189</v>
      </c>
      <c r="AG1885">
        <v>228</v>
      </c>
      <c r="AH1885" s="2" t="s">
        <v>44</v>
      </c>
      <c r="AI1885" s="2" t="s">
        <v>44</v>
      </c>
      <c r="AJ1885" s="3">
        <v>45327.000844907408</v>
      </c>
      <c r="AK1885" s="3">
        <v>45327.12572916667</v>
      </c>
    </row>
    <row r="1886" spans="1:37" x14ac:dyDescent="0.25">
      <c r="A1886">
        <v>1575658</v>
      </c>
      <c r="B1886">
        <v>188053</v>
      </c>
      <c r="C1886" s="1">
        <v>45326</v>
      </c>
      <c r="D1886" s="1" t="str">
        <f>TEXT(Analytics_Data_json[[#This Row],[ORDER DATE ]],"mmm")</f>
        <v>Feb</v>
      </c>
      <c r="E1886" s="2" t="s">
        <v>2141</v>
      </c>
      <c r="F1886">
        <v>54</v>
      </c>
      <c r="G1886" s="2" t="s">
        <v>158</v>
      </c>
      <c r="H1886" s="2" t="s">
        <v>159</v>
      </c>
      <c r="I1886">
        <v>74</v>
      </c>
      <c r="J1886" s="4">
        <v>1816</v>
      </c>
      <c r="K1886" s="2" t="s">
        <v>493</v>
      </c>
      <c r="L1886" s="2" t="s">
        <v>37</v>
      </c>
      <c r="M1886">
        <v>0</v>
      </c>
      <c r="N1886">
        <v>53</v>
      </c>
      <c r="O1886">
        <v>53</v>
      </c>
      <c r="P1886" s="2" t="s">
        <v>38</v>
      </c>
      <c r="Q1886" s="2" t="s">
        <v>39</v>
      </c>
      <c r="R1886">
        <v>1</v>
      </c>
      <c r="S1886" s="2" t="s">
        <v>40</v>
      </c>
      <c r="T1886">
        <v>10</v>
      </c>
      <c r="U1886" s="2" t="s">
        <v>41</v>
      </c>
      <c r="V1886">
        <v>1</v>
      </c>
      <c r="W1886">
        <v>118</v>
      </c>
      <c r="X1886">
        <v>118</v>
      </c>
      <c r="Y1886">
        <v>0</v>
      </c>
      <c r="Z1886">
        <v>0</v>
      </c>
      <c r="AA1886">
        <v>118</v>
      </c>
      <c r="AB1886">
        <f>Analytics_Data_json[[#This Row],[amount]]-Analytics_Data_json[[#This Row],[custom_discount]]</f>
        <v>118</v>
      </c>
      <c r="AC1886">
        <f>(Analytics_Data_json[[#This Row],[order_qty]]*Analytics_Data_json[[#This Row],[unit_price]])-Analytics_Data_json[[#This Row],[discount]]-Analytics_Data_json[[#This Row],[custom_discount]]</f>
        <v>118</v>
      </c>
      <c r="AD1886">
        <v>273</v>
      </c>
      <c r="AE1886" s="2" t="s">
        <v>188</v>
      </c>
      <c r="AF1886" s="2" t="s">
        <v>189</v>
      </c>
      <c r="AG1886">
        <v>228</v>
      </c>
      <c r="AH1886" s="2" t="s">
        <v>44</v>
      </c>
      <c r="AI1886" s="2" t="s">
        <v>44</v>
      </c>
      <c r="AJ1886" s="3">
        <v>45327.000844907408</v>
      </c>
      <c r="AK1886" s="3">
        <v>45327.12572916667</v>
      </c>
    </row>
    <row r="1887" spans="1:37" x14ac:dyDescent="0.25">
      <c r="A1887">
        <v>1575657</v>
      </c>
      <c r="B1887">
        <v>188053</v>
      </c>
      <c r="C1887" s="1">
        <v>45326</v>
      </c>
      <c r="D1887" s="1" t="str">
        <f>TEXT(Analytics_Data_json[[#This Row],[ORDER DATE ]],"mmm")</f>
        <v>Feb</v>
      </c>
      <c r="E1887" s="2" t="s">
        <v>2141</v>
      </c>
      <c r="F1887">
        <v>54</v>
      </c>
      <c r="G1887" s="2" t="s">
        <v>158</v>
      </c>
      <c r="H1887" s="2" t="s">
        <v>159</v>
      </c>
      <c r="I1887">
        <v>74</v>
      </c>
      <c r="J1887" s="4">
        <v>1816</v>
      </c>
      <c r="K1887" s="2" t="s">
        <v>493</v>
      </c>
      <c r="L1887" s="2" t="s">
        <v>37</v>
      </c>
      <c r="M1887">
        <v>0</v>
      </c>
      <c r="N1887">
        <v>52</v>
      </c>
      <c r="O1887">
        <v>52</v>
      </c>
      <c r="P1887" s="2" t="s">
        <v>46</v>
      </c>
      <c r="Q1887" s="2" t="s">
        <v>47</v>
      </c>
      <c r="R1887">
        <v>1</v>
      </c>
      <c r="S1887" s="2" t="s">
        <v>40</v>
      </c>
      <c r="T1887">
        <v>10</v>
      </c>
      <c r="U1887" s="2" t="s">
        <v>41</v>
      </c>
      <c r="V1887">
        <v>1</v>
      </c>
      <c r="W1887">
        <v>118</v>
      </c>
      <c r="X1887">
        <v>118</v>
      </c>
      <c r="Y1887">
        <v>0</v>
      </c>
      <c r="Z1887">
        <v>0</v>
      </c>
      <c r="AA1887">
        <v>118</v>
      </c>
      <c r="AB1887">
        <f>Analytics_Data_json[[#This Row],[amount]]-Analytics_Data_json[[#This Row],[custom_discount]]</f>
        <v>118</v>
      </c>
      <c r="AC1887">
        <f>(Analytics_Data_json[[#This Row],[order_qty]]*Analytics_Data_json[[#This Row],[unit_price]])-Analytics_Data_json[[#This Row],[discount]]-Analytics_Data_json[[#This Row],[custom_discount]]</f>
        <v>118</v>
      </c>
      <c r="AD1887">
        <v>273</v>
      </c>
      <c r="AE1887" s="2" t="s">
        <v>188</v>
      </c>
      <c r="AF1887" s="2" t="s">
        <v>189</v>
      </c>
      <c r="AG1887">
        <v>228</v>
      </c>
      <c r="AH1887" s="2" t="s">
        <v>44</v>
      </c>
      <c r="AI1887" s="2" t="s">
        <v>44</v>
      </c>
      <c r="AJ1887" s="3">
        <v>45327.000844907408</v>
      </c>
      <c r="AK1887" s="3">
        <v>45327.12572916667</v>
      </c>
    </row>
    <row r="1888" spans="1:37" x14ac:dyDescent="0.25">
      <c r="A1888">
        <v>1575656</v>
      </c>
      <c r="B1888">
        <v>188053</v>
      </c>
      <c r="C1888" s="1">
        <v>45326</v>
      </c>
      <c r="D1888" s="1" t="str">
        <f>TEXT(Analytics_Data_json[[#This Row],[ORDER DATE ]],"mmm")</f>
        <v>Feb</v>
      </c>
      <c r="E1888" s="2" t="s">
        <v>2141</v>
      </c>
      <c r="F1888">
        <v>54</v>
      </c>
      <c r="G1888" s="2" t="s">
        <v>158</v>
      </c>
      <c r="H1888" s="2" t="s">
        <v>159</v>
      </c>
      <c r="I1888">
        <v>74</v>
      </c>
      <c r="J1888" s="4">
        <v>1816</v>
      </c>
      <c r="K1888" s="2" t="s">
        <v>493</v>
      </c>
      <c r="L1888" s="2" t="s">
        <v>37</v>
      </c>
      <c r="M1888">
        <v>0</v>
      </c>
      <c r="N1888">
        <v>25</v>
      </c>
      <c r="O1888">
        <v>25</v>
      </c>
      <c r="P1888" s="2" t="s">
        <v>149</v>
      </c>
      <c r="Q1888" s="2" t="s">
        <v>150</v>
      </c>
      <c r="R1888">
        <v>1</v>
      </c>
      <c r="S1888" s="2" t="s">
        <v>40</v>
      </c>
      <c r="T1888">
        <v>7</v>
      </c>
      <c r="U1888" s="2" t="s">
        <v>54</v>
      </c>
      <c r="V1888">
        <v>1</v>
      </c>
      <c r="W1888">
        <v>117</v>
      </c>
      <c r="X1888">
        <v>117</v>
      </c>
      <c r="Y1888">
        <v>0</v>
      </c>
      <c r="Z1888">
        <v>0</v>
      </c>
      <c r="AA1888">
        <v>117</v>
      </c>
      <c r="AB1888">
        <f>Analytics_Data_json[[#This Row],[amount]]-Analytics_Data_json[[#This Row],[custom_discount]]</f>
        <v>117</v>
      </c>
      <c r="AC1888">
        <f>(Analytics_Data_json[[#This Row],[order_qty]]*Analytics_Data_json[[#This Row],[unit_price]])-Analytics_Data_json[[#This Row],[discount]]-Analytics_Data_json[[#This Row],[custom_discount]]</f>
        <v>117</v>
      </c>
      <c r="AD1888">
        <v>273</v>
      </c>
      <c r="AE1888" s="2" t="s">
        <v>188</v>
      </c>
      <c r="AF1888" s="2" t="s">
        <v>189</v>
      </c>
      <c r="AG1888">
        <v>228</v>
      </c>
      <c r="AH1888" s="2" t="s">
        <v>44</v>
      </c>
      <c r="AI1888" s="2" t="s">
        <v>44</v>
      </c>
      <c r="AJ1888" s="3">
        <v>45327.000844907408</v>
      </c>
      <c r="AK1888" s="3">
        <v>45327.12572916667</v>
      </c>
    </row>
    <row r="1889" spans="1:37" x14ac:dyDescent="0.25">
      <c r="A1889">
        <v>1575655</v>
      </c>
      <c r="B1889">
        <v>188052</v>
      </c>
      <c r="C1889" s="1">
        <v>45326</v>
      </c>
      <c r="D1889" s="1" t="str">
        <f>TEXT(Analytics_Data_json[[#This Row],[ORDER DATE ]],"mmm")</f>
        <v>Feb</v>
      </c>
      <c r="E1889" s="2" t="s">
        <v>2142</v>
      </c>
      <c r="F1889">
        <v>54</v>
      </c>
      <c r="G1889" s="2" t="s">
        <v>158</v>
      </c>
      <c r="H1889" s="2" t="s">
        <v>159</v>
      </c>
      <c r="I1889">
        <v>74</v>
      </c>
      <c r="J1889" s="4">
        <v>1635</v>
      </c>
      <c r="K1889" s="2" t="s">
        <v>2143</v>
      </c>
      <c r="L1889" s="2" t="s">
        <v>37</v>
      </c>
      <c r="M1889">
        <v>0</v>
      </c>
      <c r="N1889">
        <v>62</v>
      </c>
      <c r="O1889">
        <v>62</v>
      </c>
      <c r="P1889" s="2" t="s">
        <v>48</v>
      </c>
      <c r="Q1889" s="2" t="s">
        <v>49</v>
      </c>
      <c r="R1889">
        <v>1</v>
      </c>
      <c r="S1889" s="2" t="s">
        <v>40</v>
      </c>
      <c r="T1889">
        <v>10</v>
      </c>
      <c r="U1889" s="2" t="s">
        <v>41</v>
      </c>
      <c r="V1889">
        <v>2</v>
      </c>
      <c r="W1889">
        <v>30</v>
      </c>
      <c r="X1889">
        <v>60</v>
      </c>
      <c r="Y1889">
        <v>0</v>
      </c>
      <c r="Z1889">
        <v>0</v>
      </c>
      <c r="AA1889">
        <v>60</v>
      </c>
      <c r="AB1889">
        <f>Analytics_Data_json[[#This Row],[amount]]-Analytics_Data_json[[#This Row],[custom_discount]]</f>
        <v>60</v>
      </c>
      <c r="AC1889">
        <f>(Analytics_Data_json[[#This Row],[order_qty]]*Analytics_Data_json[[#This Row],[unit_price]])-Analytics_Data_json[[#This Row],[discount]]-Analytics_Data_json[[#This Row],[custom_discount]]</f>
        <v>60</v>
      </c>
      <c r="AD1889">
        <v>273</v>
      </c>
      <c r="AE1889" s="2" t="s">
        <v>188</v>
      </c>
      <c r="AF1889" s="2" t="s">
        <v>189</v>
      </c>
      <c r="AG1889">
        <v>228</v>
      </c>
      <c r="AH1889" s="2" t="s">
        <v>44</v>
      </c>
      <c r="AI1889" s="2" t="s">
        <v>44</v>
      </c>
      <c r="AJ1889" s="3">
        <v>45327.000844907408</v>
      </c>
      <c r="AK1889" s="3">
        <v>45327.12572916667</v>
      </c>
    </row>
    <row r="1890" spans="1:37" x14ac:dyDescent="0.25">
      <c r="A1890">
        <v>1575654</v>
      </c>
      <c r="B1890">
        <v>188052</v>
      </c>
      <c r="C1890" s="1">
        <v>45326</v>
      </c>
      <c r="D1890" s="1" t="str">
        <f>TEXT(Analytics_Data_json[[#This Row],[ORDER DATE ]],"mmm")</f>
        <v>Feb</v>
      </c>
      <c r="E1890" s="2" t="s">
        <v>2142</v>
      </c>
      <c r="F1890">
        <v>54</v>
      </c>
      <c r="G1890" s="2" t="s">
        <v>158</v>
      </c>
      <c r="H1890" s="2" t="s">
        <v>159</v>
      </c>
      <c r="I1890">
        <v>74</v>
      </c>
      <c r="J1890" s="4">
        <v>1635</v>
      </c>
      <c r="K1890" s="2" t="s">
        <v>2143</v>
      </c>
      <c r="L1890" s="2" t="s">
        <v>37</v>
      </c>
      <c r="M1890">
        <v>0</v>
      </c>
      <c r="N1890">
        <v>61</v>
      </c>
      <c r="O1890">
        <v>61</v>
      </c>
      <c r="P1890" s="2" t="s">
        <v>50</v>
      </c>
      <c r="Q1890" s="2" t="s">
        <v>51</v>
      </c>
      <c r="R1890">
        <v>1</v>
      </c>
      <c r="S1890" s="2" t="s">
        <v>40</v>
      </c>
      <c r="T1890">
        <v>10</v>
      </c>
      <c r="U1890" s="2" t="s">
        <v>41</v>
      </c>
      <c r="V1890">
        <v>2</v>
      </c>
      <c r="W1890">
        <v>30</v>
      </c>
      <c r="X1890">
        <v>60</v>
      </c>
      <c r="Y1890">
        <v>0</v>
      </c>
      <c r="Z1890">
        <v>0</v>
      </c>
      <c r="AA1890">
        <v>60</v>
      </c>
      <c r="AB1890">
        <f>Analytics_Data_json[[#This Row],[amount]]-Analytics_Data_json[[#This Row],[custom_discount]]</f>
        <v>60</v>
      </c>
      <c r="AC1890">
        <f>(Analytics_Data_json[[#This Row],[order_qty]]*Analytics_Data_json[[#This Row],[unit_price]])-Analytics_Data_json[[#This Row],[discount]]-Analytics_Data_json[[#This Row],[custom_discount]]</f>
        <v>60</v>
      </c>
      <c r="AD1890">
        <v>273</v>
      </c>
      <c r="AE1890" s="2" t="s">
        <v>188</v>
      </c>
      <c r="AF1890" s="2" t="s">
        <v>189</v>
      </c>
      <c r="AG1890">
        <v>228</v>
      </c>
      <c r="AH1890" s="2" t="s">
        <v>44</v>
      </c>
      <c r="AI1890" s="2" t="s">
        <v>44</v>
      </c>
      <c r="AJ1890" s="3">
        <v>45327.000844907408</v>
      </c>
      <c r="AK1890" s="3">
        <v>45327.12572916667</v>
      </c>
    </row>
    <row r="1891" spans="1:37" x14ac:dyDescent="0.25">
      <c r="A1891">
        <v>1575653</v>
      </c>
      <c r="B1891">
        <v>188052</v>
      </c>
      <c r="C1891" s="1">
        <v>45326</v>
      </c>
      <c r="D1891" s="1" t="str">
        <f>TEXT(Analytics_Data_json[[#This Row],[ORDER DATE ]],"mmm")</f>
        <v>Feb</v>
      </c>
      <c r="E1891" s="2" t="s">
        <v>2142</v>
      </c>
      <c r="F1891">
        <v>54</v>
      </c>
      <c r="G1891" s="2" t="s">
        <v>158</v>
      </c>
      <c r="H1891" s="2" t="s">
        <v>159</v>
      </c>
      <c r="I1891">
        <v>74</v>
      </c>
      <c r="J1891" s="4">
        <v>1635</v>
      </c>
      <c r="K1891" s="2" t="s">
        <v>2143</v>
      </c>
      <c r="L1891" s="2" t="s">
        <v>37</v>
      </c>
      <c r="M1891">
        <v>0</v>
      </c>
      <c r="N1891">
        <v>55</v>
      </c>
      <c r="O1891">
        <v>55</v>
      </c>
      <c r="P1891" s="2" t="s">
        <v>90</v>
      </c>
      <c r="Q1891" s="2" t="s">
        <v>91</v>
      </c>
      <c r="R1891">
        <v>1</v>
      </c>
      <c r="S1891" s="2" t="s">
        <v>40</v>
      </c>
      <c r="T1891">
        <v>10</v>
      </c>
      <c r="U1891" s="2" t="s">
        <v>41</v>
      </c>
      <c r="V1891">
        <v>2</v>
      </c>
      <c r="W1891">
        <v>100</v>
      </c>
      <c r="X1891">
        <v>200</v>
      </c>
      <c r="Y1891">
        <v>0</v>
      </c>
      <c r="Z1891">
        <v>0</v>
      </c>
      <c r="AA1891">
        <v>200</v>
      </c>
      <c r="AB1891">
        <f>Analytics_Data_json[[#This Row],[amount]]-Analytics_Data_json[[#This Row],[custom_discount]]</f>
        <v>200</v>
      </c>
      <c r="AC1891">
        <f>(Analytics_Data_json[[#This Row],[order_qty]]*Analytics_Data_json[[#This Row],[unit_price]])-Analytics_Data_json[[#This Row],[discount]]-Analytics_Data_json[[#This Row],[custom_discount]]</f>
        <v>200</v>
      </c>
      <c r="AD1891">
        <v>273</v>
      </c>
      <c r="AE1891" s="2" t="s">
        <v>188</v>
      </c>
      <c r="AF1891" s="2" t="s">
        <v>189</v>
      </c>
      <c r="AG1891">
        <v>228</v>
      </c>
      <c r="AH1891" s="2" t="s">
        <v>44</v>
      </c>
      <c r="AI1891" s="2" t="s">
        <v>44</v>
      </c>
      <c r="AJ1891" s="3">
        <v>45327.000844907408</v>
      </c>
      <c r="AK1891" s="3">
        <v>45327.12572916667</v>
      </c>
    </row>
    <row r="1892" spans="1:37" x14ac:dyDescent="0.25">
      <c r="A1892">
        <v>1575652</v>
      </c>
      <c r="B1892">
        <v>188051</v>
      </c>
      <c r="C1892" s="1">
        <v>45326</v>
      </c>
      <c r="D1892" s="1" t="str">
        <f>TEXT(Analytics_Data_json[[#This Row],[ORDER DATE ]],"mmm")</f>
        <v>Feb</v>
      </c>
      <c r="E1892" s="2" t="s">
        <v>2144</v>
      </c>
      <c r="F1892">
        <v>54</v>
      </c>
      <c r="G1892" s="2" t="s">
        <v>158</v>
      </c>
      <c r="H1892" s="2" t="s">
        <v>159</v>
      </c>
      <c r="I1892">
        <v>74</v>
      </c>
      <c r="J1892" s="4">
        <v>1831</v>
      </c>
      <c r="K1892" s="2" t="s">
        <v>2145</v>
      </c>
      <c r="L1892" s="2" t="s">
        <v>37</v>
      </c>
      <c r="M1892">
        <v>0</v>
      </c>
      <c r="N1892">
        <v>69</v>
      </c>
      <c r="O1892">
        <v>69</v>
      </c>
      <c r="P1892" s="2" t="s">
        <v>72</v>
      </c>
      <c r="Q1892" s="2" t="s">
        <v>73</v>
      </c>
      <c r="R1892">
        <v>1</v>
      </c>
      <c r="S1892" s="2" t="s">
        <v>40</v>
      </c>
      <c r="T1892">
        <v>12</v>
      </c>
      <c r="U1892" s="2" t="s">
        <v>74</v>
      </c>
      <c r="V1892">
        <v>12</v>
      </c>
      <c r="W1892">
        <v>8.5</v>
      </c>
      <c r="X1892">
        <v>102</v>
      </c>
      <c r="Y1892">
        <v>0</v>
      </c>
      <c r="Z1892">
        <v>0</v>
      </c>
      <c r="AA1892">
        <v>102</v>
      </c>
      <c r="AB1892">
        <f>Analytics_Data_json[[#This Row],[amount]]-Analytics_Data_json[[#This Row],[custom_discount]]</f>
        <v>102</v>
      </c>
      <c r="AC1892">
        <f>(Analytics_Data_json[[#This Row],[order_qty]]*Analytics_Data_json[[#This Row],[unit_price]])-Analytics_Data_json[[#This Row],[discount]]-Analytics_Data_json[[#This Row],[custom_discount]]</f>
        <v>102</v>
      </c>
      <c r="AD1892">
        <v>273</v>
      </c>
      <c r="AE1892" s="2" t="s">
        <v>188</v>
      </c>
      <c r="AF1892" s="2" t="s">
        <v>189</v>
      </c>
      <c r="AG1892">
        <v>228</v>
      </c>
      <c r="AH1892" s="2" t="s">
        <v>44</v>
      </c>
      <c r="AI1892" s="2" t="s">
        <v>44</v>
      </c>
      <c r="AJ1892" s="3">
        <v>45327.000844907408</v>
      </c>
      <c r="AK1892" s="3">
        <v>45327.12572916667</v>
      </c>
    </row>
    <row r="1893" spans="1:37" x14ac:dyDescent="0.25">
      <c r="A1893">
        <v>1575651</v>
      </c>
      <c r="B1893">
        <v>188051</v>
      </c>
      <c r="C1893" s="1">
        <v>45326</v>
      </c>
      <c r="D1893" s="1" t="str">
        <f>TEXT(Analytics_Data_json[[#This Row],[ORDER DATE ]],"mmm")</f>
        <v>Feb</v>
      </c>
      <c r="E1893" s="2" t="s">
        <v>2144</v>
      </c>
      <c r="F1893">
        <v>54</v>
      </c>
      <c r="G1893" s="2" t="s">
        <v>158</v>
      </c>
      <c r="H1893" s="2" t="s">
        <v>159</v>
      </c>
      <c r="I1893">
        <v>74</v>
      </c>
      <c r="J1893" s="4">
        <v>1831</v>
      </c>
      <c r="K1893" s="2" t="s">
        <v>2145</v>
      </c>
      <c r="L1893" s="2" t="s">
        <v>37</v>
      </c>
      <c r="M1893">
        <v>0</v>
      </c>
      <c r="N1893">
        <v>68</v>
      </c>
      <c r="O1893">
        <v>68</v>
      </c>
      <c r="P1893" s="2" t="s">
        <v>75</v>
      </c>
      <c r="Q1893" s="2" t="s">
        <v>76</v>
      </c>
      <c r="R1893">
        <v>1</v>
      </c>
      <c r="S1893" s="2" t="s">
        <v>40</v>
      </c>
      <c r="T1893">
        <v>12</v>
      </c>
      <c r="U1893" s="2" t="s">
        <v>74</v>
      </c>
      <c r="V1893">
        <v>12</v>
      </c>
      <c r="W1893">
        <v>8.5</v>
      </c>
      <c r="X1893">
        <v>102</v>
      </c>
      <c r="Y1893">
        <v>0</v>
      </c>
      <c r="Z1893">
        <v>0</v>
      </c>
      <c r="AA1893">
        <v>102</v>
      </c>
      <c r="AB1893">
        <f>Analytics_Data_json[[#This Row],[amount]]-Analytics_Data_json[[#This Row],[custom_discount]]</f>
        <v>102</v>
      </c>
      <c r="AC1893">
        <f>(Analytics_Data_json[[#This Row],[order_qty]]*Analytics_Data_json[[#This Row],[unit_price]])-Analytics_Data_json[[#This Row],[discount]]-Analytics_Data_json[[#This Row],[custom_discount]]</f>
        <v>102</v>
      </c>
      <c r="AD1893">
        <v>273</v>
      </c>
      <c r="AE1893" s="2" t="s">
        <v>188</v>
      </c>
      <c r="AF1893" s="2" t="s">
        <v>189</v>
      </c>
      <c r="AG1893">
        <v>228</v>
      </c>
      <c r="AH1893" s="2" t="s">
        <v>44</v>
      </c>
      <c r="AI1893" s="2" t="s">
        <v>44</v>
      </c>
      <c r="AJ1893" s="3">
        <v>45327.000844907408</v>
      </c>
      <c r="AK1893" s="3">
        <v>45327.12572916667</v>
      </c>
    </row>
    <row r="1894" spans="1:37" x14ac:dyDescent="0.25">
      <c r="A1894">
        <v>1575650</v>
      </c>
      <c r="B1894">
        <v>188050</v>
      </c>
      <c r="C1894" s="1">
        <v>45326</v>
      </c>
      <c r="D1894" s="1" t="str">
        <f>TEXT(Analytics_Data_json[[#This Row],[ORDER DATE ]],"mmm")</f>
        <v>Feb</v>
      </c>
      <c r="E1894" s="2" t="s">
        <v>2146</v>
      </c>
      <c r="F1894">
        <v>54</v>
      </c>
      <c r="G1894" s="2" t="s">
        <v>158</v>
      </c>
      <c r="H1894" s="2" t="s">
        <v>159</v>
      </c>
      <c r="I1894">
        <v>74</v>
      </c>
      <c r="J1894" s="4">
        <v>1634</v>
      </c>
      <c r="K1894" s="2" t="s">
        <v>899</v>
      </c>
      <c r="L1894" s="2" t="s">
        <v>37</v>
      </c>
      <c r="M1894">
        <v>0</v>
      </c>
      <c r="N1894">
        <v>81</v>
      </c>
      <c r="O1894">
        <v>81</v>
      </c>
      <c r="P1894" s="2" t="s">
        <v>554</v>
      </c>
      <c r="Q1894" s="2" t="s">
        <v>555</v>
      </c>
      <c r="R1894">
        <v>1</v>
      </c>
      <c r="S1894" s="2" t="s">
        <v>40</v>
      </c>
      <c r="T1894">
        <v>14</v>
      </c>
      <c r="U1894" s="2" t="s">
        <v>176</v>
      </c>
      <c r="V1894">
        <v>3</v>
      </c>
      <c r="W1894">
        <v>125</v>
      </c>
      <c r="X1894">
        <v>375</v>
      </c>
      <c r="Y1894">
        <v>0</v>
      </c>
      <c r="Z1894">
        <v>0</v>
      </c>
      <c r="AA1894">
        <v>375</v>
      </c>
      <c r="AB1894">
        <f>Analytics_Data_json[[#This Row],[amount]]-Analytics_Data_json[[#This Row],[custom_discount]]</f>
        <v>375</v>
      </c>
      <c r="AC1894">
        <f>(Analytics_Data_json[[#This Row],[order_qty]]*Analytics_Data_json[[#This Row],[unit_price]])-Analytics_Data_json[[#This Row],[discount]]-Analytics_Data_json[[#This Row],[custom_discount]]</f>
        <v>375</v>
      </c>
      <c r="AD1894">
        <v>273</v>
      </c>
      <c r="AE1894" s="2" t="s">
        <v>188</v>
      </c>
      <c r="AF1894" s="2" t="s">
        <v>189</v>
      </c>
      <c r="AG1894">
        <v>228</v>
      </c>
      <c r="AH1894" s="2" t="s">
        <v>44</v>
      </c>
      <c r="AI1894" s="2" t="s">
        <v>44</v>
      </c>
      <c r="AJ1894" s="3">
        <v>45327.000844907408</v>
      </c>
      <c r="AK1894" s="3">
        <v>45327.12572916667</v>
      </c>
    </row>
    <row r="1895" spans="1:37" x14ac:dyDescent="0.25">
      <c r="A1895">
        <v>1575649</v>
      </c>
      <c r="B1895">
        <v>188050</v>
      </c>
      <c r="C1895" s="1">
        <v>45326</v>
      </c>
      <c r="D1895" s="1" t="str">
        <f>TEXT(Analytics_Data_json[[#This Row],[ORDER DATE ]],"mmm")</f>
        <v>Feb</v>
      </c>
      <c r="E1895" s="2" t="s">
        <v>2146</v>
      </c>
      <c r="F1895">
        <v>54</v>
      </c>
      <c r="G1895" s="2" t="s">
        <v>158</v>
      </c>
      <c r="H1895" s="2" t="s">
        <v>159</v>
      </c>
      <c r="I1895">
        <v>74</v>
      </c>
      <c r="J1895" s="4">
        <v>1634</v>
      </c>
      <c r="K1895" s="2" t="s">
        <v>899</v>
      </c>
      <c r="L1895" s="2" t="s">
        <v>37</v>
      </c>
      <c r="M1895">
        <v>0</v>
      </c>
      <c r="N1895">
        <v>40</v>
      </c>
      <c r="O1895">
        <v>40</v>
      </c>
      <c r="P1895" s="2" t="s">
        <v>65</v>
      </c>
      <c r="Q1895" s="2" t="s">
        <v>66</v>
      </c>
      <c r="R1895">
        <v>1</v>
      </c>
      <c r="S1895" s="2" t="s">
        <v>40</v>
      </c>
      <c r="T1895">
        <v>3</v>
      </c>
      <c r="U1895" s="2" t="s">
        <v>67</v>
      </c>
      <c r="V1895">
        <v>2</v>
      </c>
      <c r="W1895">
        <v>192</v>
      </c>
      <c r="X1895">
        <v>384</v>
      </c>
      <c r="Y1895">
        <v>0</v>
      </c>
      <c r="Z1895">
        <v>0</v>
      </c>
      <c r="AA1895">
        <v>384</v>
      </c>
      <c r="AB1895">
        <f>Analytics_Data_json[[#This Row],[amount]]-Analytics_Data_json[[#This Row],[custom_discount]]</f>
        <v>384</v>
      </c>
      <c r="AC1895">
        <f>(Analytics_Data_json[[#This Row],[order_qty]]*Analytics_Data_json[[#This Row],[unit_price]])-Analytics_Data_json[[#This Row],[discount]]-Analytics_Data_json[[#This Row],[custom_discount]]</f>
        <v>384</v>
      </c>
      <c r="AD1895">
        <v>273</v>
      </c>
      <c r="AE1895" s="2" t="s">
        <v>188</v>
      </c>
      <c r="AF1895" s="2" t="s">
        <v>189</v>
      </c>
      <c r="AG1895">
        <v>228</v>
      </c>
      <c r="AH1895" s="2" t="s">
        <v>44</v>
      </c>
      <c r="AI1895" s="2" t="s">
        <v>44</v>
      </c>
      <c r="AJ1895" s="3">
        <v>45327.000844907408</v>
      </c>
      <c r="AK1895" s="3">
        <v>45327.12572916667</v>
      </c>
    </row>
    <row r="1896" spans="1:37" x14ac:dyDescent="0.25">
      <c r="A1896">
        <v>1575648</v>
      </c>
      <c r="B1896">
        <v>188049</v>
      </c>
      <c r="C1896" s="1">
        <v>45326</v>
      </c>
      <c r="D1896" s="1" t="str">
        <f>TEXT(Analytics_Data_json[[#This Row],[ORDER DATE ]],"mmm")</f>
        <v>Feb</v>
      </c>
      <c r="E1896" s="2" t="s">
        <v>2147</v>
      </c>
      <c r="F1896">
        <v>12</v>
      </c>
      <c r="G1896" s="2" t="s">
        <v>885</v>
      </c>
      <c r="H1896" s="2" t="s">
        <v>886</v>
      </c>
      <c r="I1896">
        <v>32</v>
      </c>
      <c r="J1896" s="4" t="s">
        <v>1096</v>
      </c>
      <c r="K1896" s="2" t="s">
        <v>1097</v>
      </c>
      <c r="L1896" s="2" t="s">
        <v>37</v>
      </c>
      <c r="M1896">
        <v>0</v>
      </c>
      <c r="N1896">
        <v>68</v>
      </c>
      <c r="O1896">
        <v>68</v>
      </c>
      <c r="P1896" s="2" t="s">
        <v>75</v>
      </c>
      <c r="Q1896" s="2" t="s">
        <v>76</v>
      </c>
      <c r="R1896">
        <v>1</v>
      </c>
      <c r="S1896" s="2" t="s">
        <v>40</v>
      </c>
      <c r="T1896">
        <v>12</v>
      </c>
      <c r="U1896" s="2" t="s">
        <v>74</v>
      </c>
      <c r="V1896">
        <v>12</v>
      </c>
      <c r="W1896">
        <v>8.5</v>
      </c>
      <c r="X1896">
        <v>102</v>
      </c>
      <c r="Y1896">
        <v>0</v>
      </c>
      <c r="Z1896">
        <v>0</v>
      </c>
      <c r="AA1896">
        <v>102</v>
      </c>
      <c r="AB1896">
        <f>Analytics_Data_json[[#This Row],[amount]]-Analytics_Data_json[[#This Row],[custom_discount]]</f>
        <v>102</v>
      </c>
      <c r="AC1896">
        <f>(Analytics_Data_json[[#This Row],[order_qty]]*Analytics_Data_json[[#This Row],[unit_price]])-Analytics_Data_json[[#This Row],[discount]]-Analytics_Data_json[[#This Row],[custom_discount]]</f>
        <v>102</v>
      </c>
      <c r="AD1896">
        <v>178</v>
      </c>
      <c r="AE1896" s="2" t="s">
        <v>891</v>
      </c>
      <c r="AF1896" s="2" t="s">
        <v>892</v>
      </c>
      <c r="AG1896">
        <v>130</v>
      </c>
      <c r="AH1896" s="2" t="s">
        <v>44</v>
      </c>
      <c r="AI1896" s="2" t="s">
        <v>44</v>
      </c>
      <c r="AJ1896" s="3">
        <v>45327.000844907408</v>
      </c>
      <c r="AK1896" s="3">
        <v>45327.12572916667</v>
      </c>
    </row>
    <row r="1897" spans="1:37" x14ac:dyDescent="0.25">
      <c r="A1897">
        <v>1575647</v>
      </c>
      <c r="B1897">
        <v>188049</v>
      </c>
      <c r="C1897" s="1">
        <v>45326</v>
      </c>
      <c r="D1897" s="1" t="str">
        <f>TEXT(Analytics_Data_json[[#This Row],[ORDER DATE ]],"mmm")</f>
        <v>Feb</v>
      </c>
      <c r="E1897" s="2" t="s">
        <v>2147</v>
      </c>
      <c r="F1897">
        <v>12</v>
      </c>
      <c r="G1897" s="2" t="s">
        <v>885</v>
      </c>
      <c r="H1897" s="2" t="s">
        <v>886</v>
      </c>
      <c r="I1897">
        <v>32</v>
      </c>
      <c r="J1897" s="4" t="s">
        <v>1096</v>
      </c>
      <c r="K1897" s="2" t="s">
        <v>1097</v>
      </c>
      <c r="L1897" s="2" t="s">
        <v>37</v>
      </c>
      <c r="M1897">
        <v>0</v>
      </c>
      <c r="N1897">
        <v>62</v>
      </c>
      <c r="O1897">
        <v>62</v>
      </c>
      <c r="P1897" s="2" t="s">
        <v>48</v>
      </c>
      <c r="Q1897" s="2" t="s">
        <v>49</v>
      </c>
      <c r="R1897">
        <v>1</v>
      </c>
      <c r="S1897" s="2" t="s">
        <v>40</v>
      </c>
      <c r="T1897">
        <v>10</v>
      </c>
      <c r="U1897" s="2" t="s">
        <v>41</v>
      </c>
      <c r="V1897">
        <v>2</v>
      </c>
      <c r="W1897">
        <v>30</v>
      </c>
      <c r="X1897">
        <v>60</v>
      </c>
      <c r="Y1897">
        <v>0</v>
      </c>
      <c r="Z1897">
        <v>0</v>
      </c>
      <c r="AA1897">
        <v>60</v>
      </c>
      <c r="AB1897">
        <f>Analytics_Data_json[[#This Row],[amount]]-Analytics_Data_json[[#This Row],[custom_discount]]</f>
        <v>60</v>
      </c>
      <c r="AC1897">
        <f>(Analytics_Data_json[[#This Row],[order_qty]]*Analytics_Data_json[[#This Row],[unit_price]])-Analytics_Data_json[[#This Row],[discount]]-Analytics_Data_json[[#This Row],[custom_discount]]</f>
        <v>60</v>
      </c>
      <c r="AD1897">
        <v>178</v>
      </c>
      <c r="AE1897" s="2" t="s">
        <v>891</v>
      </c>
      <c r="AF1897" s="2" t="s">
        <v>892</v>
      </c>
      <c r="AG1897">
        <v>130</v>
      </c>
      <c r="AH1897" s="2" t="s">
        <v>44</v>
      </c>
      <c r="AI1897" s="2" t="s">
        <v>44</v>
      </c>
      <c r="AJ1897" s="3">
        <v>45327.000844907408</v>
      </c>
      <c r="AK1897" s="3">
        <v>45327.12572916667</v>
      </c>
    </row>
    <row r="1898" spans="1:37" x14ac:dyDescent="0.25">
      <c r="A1898">
        <v>1575646</v>
      </c>
      <c r="B1898">
        <v>188049</v>
      </c>
      <c r="C1898" s="1">
        <v>45326</v>
      </c>
      <c r="D1898" s="1" t="str">
        <f>TEXT(Analytics_Data_json[[#This Row],[ORDER DATE ]],"mmm")</f>
        <v>Feb</v>
      </c>
      <c r="E1898" s="2" t="s">
        <v>2147</v>
      </c>
      <c r="F1898">
        <v>12</v>
      </c>
      <c r="G1898" s="2" t="s">
        <v>885</v>
      </c>
      <c r="H1898" s="2" t="s">
        <v>886</v>
      </c>
      <c r="I1898">
        <v>32</v>
      </c>
      <c r="J1898" s="4" t="s">
        <v>1096</v>
      </c>
      <c r="K1898" s="2" t="s">
        <v>1097</v>
      </c>
      <c r="L1898" s="2" t="s">
        <v>37</v>
      </c>
      <c r="M1898">
        <v>0</v>
      </c>
      <c r="N1898">
        <v>61</v>
      </c>
      <c r="O1898">
        <v>61</v>
      </c>
      <c r="P1898" s="2" t="s">
        <v>50</v>
      </c>
      <c r="Q1898" s="2" t="s">
        <v>51</v>
      </c>
      <c r="R1898">
        <v>1</v>
      </c>
      <c r="S1898" s="2" t="s">
        <v>40</v>
      </c>
      <c r="T1898">
        <v>10</v>
      </c>
      <c r="U1898" s="2" t="s">
        <v>41</v>
      </c>
      <c r="V1898">
        <v>1</v>
      </c>
      <c r="W1898">
        <v>30</v>
      </c>
      <c r="X1898">
        <v>30</v>
      </c>
      <c r="Y1898">
        <v>0</v>
      </c>
      <c r="Z1898">
        <v>0</v>
      </c>
      <c r="AA1898">
        <v>30</v>
      </c>
      <c r="AB1898">
        <f>Analytics_Data_json[[#This Row],[amount]]-Analytics_Data_json[[#This Row],[custom_discount]]</f>
        <v>30</v>
      </c>
      <c r="AC1898">
        <f>(Analytics_Data_json[[#This Row],[order_qty]]*Analytics_Data_json[[#This Row],[unit_price]])-Analytics_Data_json[[#This Row],[discount]]-Analytics_Data_json[[#This Row],[custom_discount]]</f>
        <v>30</v>
      </c>
      <c r="AD1898">
        <v>178</v>
      </c>
      <c r="AE1898" s="2" t="s">
        <v>891</v>
      </c>
      <c r="AF1898" s="2" t="s">
        <v>892</v>
      </c>
      <c r="AG1898">
        <v>130</v>
      </c>
      <c r="AH1898" s="2" t="s">
        <v>44</v>
      </c>
      <c r="AI1898" s="2" t="s">
        <v>44</v>
      </c>
      <c r="AJ1898" s="3">
        <v>45327.000844907408</v>
      </c>
      <c r="AK1898" s="3">
        <v>45327.12572916667</v>
      </c>
    </row>
    <row r="1899" spans="1:37" x14ac:dyDescent="0.25">
      <c r="A1899">
        <v>1575645</v>
      </c>
      <c r="B1899">
        <v>188048</v>
      </c>
      <c r="C1899" s="1">
        <v>45326</v>
      </c>
      <c r="D1899" s="1" t="str">
        <f>TEXT(Analytics_Data_json[[#This Row],[ORDER DATE ]],"mmm")</f>
        <v>Feb</v>
      </c>
      <c r="E1899" s="2" t="s">
        <v>2148</v>
      </c>
      <c r="F1899">
        <v>54</v>
      </c>
      <c r="G1899" s="2" t="s">
        <v>158</v>
      </c>
      <c r="H1899" s="2" t="s">
        <v>159</v>
      </c>
      <c r="I1899">
        <v>74</v>
      </c>
      <c r="J1899" s="4">
        <v>116</v>
      </c>
      <c r="K1899" s="2" t="s">
        <v>510</v>
      </c>
      <c r="L1899" s="2" t="s">
        <v>37</v>
      </c>
      <c r="M1899">
        <v>0</v>
      </c>
      <c r="N1899">
        <v>1</v>
      </c>
      <c r="O1899">
        <v>1</v>
      </c>
      <c r="P1899" s="2" t="s">
        <v>331</v>
      </c>
      <c r="Q1899" s="2" t="s">
        <v>332</v>
      </c>
      <c r="R1899">
        <v>1</v>
      </c>
      <c r="S1899" s="2" t="s">
        <v>40</v>
      </c>
      <c r="T1899">
        <v>1</v>
      </c>
      <c r="U1899" s="2" t="s">
        <v>333</v>
      </c>
      <c r="V1899">
        <v>4</v>
      </c>
      <c r="W1899">
        <v>100</v>
      </c>
      <c r="X1899">
        <v>400</v>
      </c>
      <c r="Y1899">
        <v>0</v>
      </c>
      <c r="Z1899">
        <v>0</v>
      </c>
      <c r="AA1899">
        <v>400</v>
      </c>
      <c r="AB1899">
        <f>Analytics_Data_json[[#This Row],[amount]]-Analytics_Data_json[[#This Row],[custom_discount]]</f>
        <v>400</v>
      </c>
      <c r="AC1899">
        <f>(Analytics_Data_json[[#This Row],[order_qty]]*Analytics_Data_json[[#This Row],[unit_price]])-Analytics_Data_json[[#This Row],[discount]]-Analytics_Data_json[[#This Row],[custom_discount]]</f>
        <v>400</v>
      </c>
      <c r="AD1899">
        <v>272</v>
      </c>
      <c r="AE1899" s="2" t="s">
        <v>161</v>
      </c>
      <c r="AF1899" s="2" t="s">
        <v>162</v>
      </c>
      <c r="AG1899">
        <v>227</v>
      </c>
      <c r="AH1899" s="2" t="s">
        <v>44</v>
      </c>
      <c r="AI1899" s="2" t="s">
        <v>44</v>
      </c>
      <c r="AJ1899" s="3">
        <v>45327.000844907408</v>
      </c>
      <c r="AK1899" s="3">
        <v>45327.12572916667</v>
      </c>
    </row>
    <row r="1900" spans="1:37" x14ac:dyDescent="0.25">
      <c r="A1900">
        <v>1575644</v>
      </c>
      <c r="B1900">
        <v>188048</v>
      </c>
      <c r="C1900" s="1">
        <v>45326</v>
      </c>
      <c r="D1900" s="1" t="str">
        <f>TEXT(Analytics_Data_json[[#This Row],[ORDER DATE ]],"mmm")</f>
        <v>Feb</v>
      </c>
      <c r="E1900" s="2" t="s">
        <v>2148</v>
      </c>
      <c r="F1900">
        <v>54</v>
      </c>
      <c r="G1900" s="2" t="s">
        <v>158</v>
      </c>
      <c r="H1900" s="2" t="s">
        <v>159</v>
      </c>
      <c r="I1900">
        <v>74</v>
      </c>
      <c r="J1900" s="4">
        <v>116</v>
      </c>
      <c r="K1900" s="2" t="s">
        <v>510</v>
      </c>
      <c r="L1900" s="2" t="s">
        <v>37</v>
      </c>
      <c r="M1900">
        <v>0</v>
      </c>
      <c r="N1900">
        <v>19</v>
      </c>
      <c r="O1900">
        <v>19</v>
      </c>
      <c r="P1900" s="2" t="s">
        <v>116</v>
      </c>
      <c r="Q1900" s="2" t="s">
        <v>117</v>
      </c>
      <c r="R1900">
        <v>1</v>
      </c>
      <c r="S1900" s="2" t="s">
        <v>40</v>
      </c>
      <c r="T1900">
        <v>6</v>
      </c>
      <c r="U1900" s="2" t="s">
        <v>118</v>
      </c>
      <c r="V1900">
        <v>2</v>
      </c>
      <c r="W1900">
        <v>141</v>
      </c>
      <c r="X1900">
        <v>282</v>
      </c>
      <c r="Y1900">
        <v>0</v>
      </c>
      <c r="Z1900">
        <v>0</v>
      </c>
      <c r="AA1900">
        <v>282</v>
      </c>
      <c r="AB1900">
        <f>Analytics_Data_json[[#This Row],[amount]]-Analytics_Data_json[[#This Row],[custom_discount]]</f>
        <v>282</v>
      </c>
      <c r="AC1900">
        <f>(Analytics_Data_json[[#This Row],[order_qty]]*Analytics_Data_json[[#This Row],[unit_price]])-Analytics_Data_json[[#This Row],[discount]]-Analytics_Data_json[[#This Row],[custom_discount]]</f>
        <v>282</v>
      </c>
      <c r="AD1900">
        <v>272</v>
      </c>
      <c r="AE1900" s="2" t="s">
        <v>161</v>
      </c>
      <c r="AF1900" s="2" t="s">
        <v>162</v>
      </c>
      <c r="AG1900">
        <v>227</v>
      </c>
      <c r="AH1900" s="2" t="s">
        <v>44</v>
      </c>
      <c r="AI1900" s="2" t="s">
        <v>44</v>
      </c>
      <c r="AJ1900" s="3">
        <v>45327.000844907408</v>
      </c>
      <c r="AK1900" s="3">
        <v>45327.12572916667</v>
      </c>
    </row>
    <row r="1901" spans="1:37" x14ac:dyDescent="0.25">
      <c r="A1901">
        <v>1575643</v>
      </c>
      <c r="B1901">
        <v>188048</v>
      </c>
      <c r="C1901" s="1">
        <v>45326</v>
      </c>
      <c r="D1901" s="1" t="str">
        <f>TEXT(Analytics_Data_json[[#This Row],[ORDER DATE ]],"mmm")</f>
        <v>Feb</v>
      </c>
      <c r="E1901" s="2" t="s">
        <v>2148</v>
      </c>
      <c r="F1901">
        <v>54</v>
      </c>
      <c r="G1901" s="2" t="s">
        <v>158</v>
      </c>
      <c r="H1901" s="2" t="s">
        <v>159</v>
      </c>
      <c r="I1901">
        <v>74</v>
      </c>
      <c r="J1901" s="4">
        <v>116</v>
      </c>
      <c r="K1901" s="2" t="s">
        <v>510</v>
      </c>
      <c r="L1901" s="2" t="s">
        <v>37</v>
      </c>
      <c r="M1901">
        <v>0</v>
      </c>
      <c r="N1901">
        <v>83</v>
      </c>
      <c r="O1901">
        <v>83</v>
      </c>
      <c r="P1901" s="2" t="s">
        <v>87</v>
      </c>
      <c r="Q1901" s="2" t="s">
        <v>88</v>
      </c>
      <c r="R1901">
        <v>1</v>
      </c>
      <c r="S1901" s="2" t="s">
        <v>40</v>
      </c>
      <c r="T1901">
        <v>2</v>
      </c>
      <c r="U1901" s="2" t="s">
        <v>89</v>
      </c>
      <c r="V1901">
        <v>1</v>
      </c>
      <c r="W1901">
        <v>100</v>
      </c>
      <c r="X1901">
        <v>100</v>
      </c>
      <c r="Y1901">
        <v>0</v>
      </c>
      <c r="Z1901">
        <v>0</v>
      </c>
      <c r="AA1901">
        <v>100</v>
      </c>
      <c r="AB1901">
        <f>Analytics_Data_json[[#This Row],[amount]]-Analytics_Data_json[[#This Row],[custom_discount]]</f>
        <v>100</v>
      </c>
      <c r="AC1901">
        <f>(Analytics_Data_json[[#This Row],[order_qty]]*Analytics_Data_json[[#This Row],[unit_price]])-Analytics_Data_json[[#This Row],[discount]]-Analytics_Data_json[[#This Row],[custom_discount]]</f>
        <v>100</v>
      </c>
      <c r="AD1901">
        <v>272</v>
      </c>
      <c r="AE1901" s="2" t="s">
        <v>161</v>
      </c>
      <c r="AF1901" s="2" t="s">
        <v>162</v>
      </c>
      <c r="AG1901">
        <v>227</v>
      </c>
      <c r="AH1901" s="2" t="s">
        <v>44</v>
      </c>
      <c r="AI1901" s="2" t="s">
        <v>44</v>
      </c>
      <c r="AJ1901" s="3">
        <v>45327.000844907408</v>
      </c>
      <c r="AK1901" s="3">
        <v>45327.12572916667</v>
      </c>
    </row>
    <row r="1902" spans="1:37" x14ac:dyDescent="0.25">
      <c r="A1902">
        <v>1575642</v>
      </c>
      <c r="B1902">
        <v>188048</v>
      </c>
      <c r="C1902" s="1">
        <v>45326</v>
      </c>
      <c r="D1902" s="1" t="str">
        <f>TEXT(Analytics_Data_json[[#This Row],[ORDER DATE ]],"mmm")</f>
        <v>Feb</v>
      </c>
      <c r="E1902" s="2" t="s">
        <v>2148</v>
      </c>
      <c r="F1902">
        <v>54</v>
      </c>
      <c r="G1902" s="2" t="s">
        <v>158</v>
      </c>
      <c r="H1902" s="2" t="s">
        <v>159</v>
      </c>
      <c r="I1902">
        <v>74</v>
      </c>
      <c r="J1902" s="4">
        <v>116</v>
      </c>
      <c r="K1902" s="2" t="s">
        <v>510</v>
      </c>
      <c r="L1902" s="2" t="s">
        <v>37</v>
      </c>
      <c r="M1902">
        <v>0</v>
      </c>
      <c r="N1902">
        <v>53</v>
      </c>
      <c r="O1902">
        <v>53</v>
      </c>
      <c r="P1902" s="2" t="s">
        <v>38</v>
      </c>
      <c r="Q1902" s="2" t="s">
        <v>39</v>
      </c>
      <c r="R1902">
        <v>1</v>
      </c>
      <c r="S1902" s="2" t="s">
        <v>40</v>
      </c>
      <c r="T1902">
        <v>10</v>
      </c>
      <c r="U1902" s="2" t="s">
        <v>41</v>
      </c>
      <c r="V1902">
        <v>2</v>
      </c>
      <c r="W1902">
        <v>118</v>
      </c>
      <c r="X1902">
        <v>236</v>
      </c>
      <c r="Y1902">
        <v>0</v>
      </c>
      <c r="Z1902">
        <v>0</v>
      </c>
      <c r="AA1902">
        <v>236</v>
      </c>
      <c r="AB1902">
        <f>Analytics_Data_json[[#This Row],[amount]]-Analytics_Data_json[[#This Row],[custom_discount]]</f>
        <v>236</v>
      </c>
      <c r="AC1902">
        <f>(Analytics_Data_json[[#This Row],[order_qty]]*Analytics_Data_json[[#This Row],[unit_price]])-Analytics_Data_json[[#This Row],[discount]]-Analytics_Data_json[[#This Row],[custom_discount]]</f>
        <v>236</v>
      </c>
      <c r="AD1902">
        <v>272</v>
      </c>
      <c r="AE1902" s="2" t="s">
        <v>161</v>
      </c>
      <c r="AF1902" s="2" t="s">
        <v>162</v>
      </c>
      <c r="AG1902">
        <v>227</v>
      </c>
      <c r="AH1902" s="2" t="s">
        <v>44</v>
      </c>
      <c r="AI1902" s="2" t="s">
        <v>44</v>
      </c>
      <c r="AJ1902" s="3">
        <v>45327.000844907408</v>
      </c>
      <c r="AK1902" s="3">
        <v>45327.12572916667</v>
      </c>
    </row>
    <row r="1903" spans="1:37" x14ac:dyDescent="0.25">
      <c r="A1903">
        <v>1575641</v>
      </c>
      <c r="B1903">
        <v>188047</v>
      </c>
      <c r="C1903" s="1">
        <v>45326</v>
      </c>
      <c r="D1903" s="1" t="str">
        <f>TEXT(Analytics_Data_json[[#This Row],[ORDER DATE ]],"mmm")</f>
        <v>Feb</v>
      </c>
      <c r="E1903" s="2" t="s">
        <v>2149</v>
      </c>
      <c r="F1903">
        <v>12</v>
      </c>
      <c r="G1903" s="2" t="s">
        <v>885</v>
      </c>
      <c r="H1903" s="2" t="s">
        <v>886</v>
      </c>
      <c r="I1903">
        <v>32</v>
      </c>
      <c r="J1903" s="4" t="s">
        <v>2150</v>
      </c>
      <c r="K1903" s="2" t="s">
        <v>2151</v>
      </c>
      <c r="L1903" s="2" t="s">
        <v>37</v>
      </c>
      <c r="M1903">
        <v>0</v>
      </c>
      <c r="N1903">
        <v>78</v>
      </c>
      <c r="O1903">
        <v>78</v>
      </c>
      <c r="P1903" s="2" t="s">
        <v>92</v>
      </c>
      <c r="Q1903" s="2" t="s">
        <v>93</v>
      </c>
      <c r="R1903">
        <v>1</v>
      </c>
      <c r="S1903" s="2" t="s">
        <v>40</v>
      </c>
      <c r="T1903">
        <v>13</v>
      </c>
      <c r="U1903" s="2" t="s">
        <v>62</v>
      </c>
      <c r="V1903">
        <v>1</v>
      </c>
      <c r="W1903">
        <v>100</v>
      </c>
      <c r="X1903">
        <v>100</v>
      </c>
      <c r="Y1903">
        <v>0</v>
      </c>
      <c r="Z1903">
        <v>0</v>
      </c>
      <c r="AA1903">
        <v>100</v>
      </c>
      <c r="AB1903">
        <f>Analytics_Data_json[[#This Row],[amount]]-Analytics_Data_json[[#This Row],[custom_discount]]</f>
        <v>100</v>
      </c>
      <c r="AC1903">
        <f>(Analytics_Data_json[[#This Row],[order_qty]]*Analytics_Data_json[[#This Row],[unit_price]])-Analytics_Data_json[[#This Row],[discount]]-Analytics_Data_json[[#This Row],[custom_discount]]</f>
        <v>100</v>
      </c>
      <c r="AD1903">
        <v>178</v>
      </c>
      <c r="AE1903" s="2" t="s">
        <v>891</v>
      </c>
      <c r="AF1903" s="2" t="s">
        <v>892</v>
      </c>
      <c r="AG1903">
        <v>130</v>
      </c>
      <c r="AH1903" s="2" t="s">
        <v>44</v>
      </c>
      <c r="AI1903" s="2" t="s">
        <v>44</v>
      </c>
      <c r="AJ1903" s="3">
        <v>45327.000844907408</v>
      </c>
      <c r="AK1903" s="3">
        <v>45327.12572916667</v>
      </c>
    </row>
    <row r="1904" spans="1:37" x14ac:dyDescent="0.25">
      <c r="A1904">
        <v>1575640</v>
      </c>
      <c r="B1904">
        <v>188047</v>
      </c>
      <c r="C1904" s="1">
        <v>45326</v>
      </c>
      <c r="D1904" s="1" t="str">
        <f>TEXT(Analytics_Data_json[[#This Row],[ORDER DATE ]],"mmm")</f>
        <v>Feb</v>
      </c>
      <c r="E1904" s="2" t="s">
        <v>2149</v>
      </c>
      <c r="F1904">
        <v>12</v>
      </c>
      <c r="G1904" s="2" t="s">
        <v>885</v>
      </c>
      <c r="H1904" s="2" t="s">
        <v>886</v>
      </c>
      <c r="I1904">
        <v>32</v>
      </c>
      <c r="J1904" s="4" t="s">
        <v>2150</v>
      </c>
      <c r="K1904" s="2" t="s">
        <v>2151</v>
      </c>
      <c r="L1904" s="2" t="s">
        <v>37</v>
      </c>
      <c r="M1904">
        <v>0</v>
      </c>
      <c r="N1904">
        <v>77</v>
      </c>
      <c r="O1904">
        <v>77</v>
      </c>
      <c r="P1904" s="2" t="s">
        <v>94</v>
      </c>
      <c r="Q1904" s="2" t="s">
        <v>95</v>
      </c>
      <c r="R1904">
        <v>1</v>
      </c>
      <c r="S1904" s="2" t="s">
        <v>40</v>
      </c>
      <c r="T1904">
        <v>13</v>
      </c>
      <c r="U1904" s="2" t="s">
        <v>62</v>
      </c>
      <c r="V1904">
        <v>1</v>
      </c>
      <c r="W1904">
        <v>100</v>
      </c>
      <c r="X1904">
        <v>100</v>
      </c>
      <c r="Y1904">
        <v>0</v>
      </c>
      <c r="Z1904">
        <v>0</v>
      </c>
      <c r="AA1904">
        <v>100</v>
      </c>
      <c r="AB1904">
        <f>Analytics_Data_json[[#This Row],[amount]]-Analytics_Data_json[[#This Row],[custom_discount]]</f>
        <v>100</v>
      </c>
      <c r="AC1904">
        <f>(Analytics_Data_json[[#This Row],[order_qty]]*Analytics_Data_json[[#This Row],[unit_price]])-Analytics_Data_json[[#This Row],[discount]]-Analytics_Data_json[[#This Row],[custom_discount]]</f>
        <v>100</v>
      </c>
      <c r="AD1904">
        <v>178</v>
      </c>
      <c r="AE1904" s="2" t="s">
        <v>891</v>
      </c>
      <c r="AF1904" s="2" t="s">
        <v>892</v>
      </c>
      <c r="AG1904">
        <v>130</v>
      </c>
      <c r="AH1904" s="2" t="s">
        <v>44</v>
      </c>
      <c r="AI1904" s="2" t="s">
        <v>44</v>
      </c>
      <c r="AJ1904" s="3">
        <v>45327.000844907408</v>
      </c>
      <c r="AK1904" s="3">
        <v>45327.12572916667</v>
      </c>
    </row>
    <row r="1905" spans="1:37" x14ac:dyDescent="0.25">
      <c r="A1905">
        <v>1575639</v>
      </c>
      <c r="B1905">
        <v>188047</v>
      </c>
      <c r="C1905" s="1">
        <v>45326</v>
      </c>
      <c r="D1905" s="1" t="str">
        <f>TEXT(Analytics_Data_json[[#This Row],[ORDER DATE ]],"mmm")</f>
        <v>Feb</v>
      </c>
      <c r="E1905" s="2" t="s">
        <v>2149</v>
      </c>
      <c r="F1905">
        <v>12</v>
      </c>
      <c r="G1905" s="2" t="s">
        <v>885</v>
      </c>
      <c r="H1905" s="2" t="s">
        <v>886</v>
      </c>
      <c r="I1905">
        <v>32</v>
      </c>
      <c r="J1905" s="4" t="s">
        <v>2150</v>
      </c>
      <c r="K1905" s="2" t="s">
        <v>2151</v>
      </c>
      <c r="L1905" s="2" t="s">
        <v>37</v>
      </c>
      <c r="M1905">
        <v>0</v>
      </c>
      <c r="N1905">
        <v>25</v>
      </c>
      <c r="O1905">
        <v>25</v>
      </c>
      <c r="P1905" s="2" t="s">
        <v>149</v>
      </c>
      <c r="Q1905" s="2" t="s">
        <v>150</v>
      </c>
      <c r="R1905">
        <v>1</v>
      </c>
      <c r="S1905" s="2" t="s">
        <v>40</v>
      </c>
      <c r="T1905">
        <v>7</v>
      </c>
      <c r="U1905" s="2" t="s">
        <v>54</v>
      </c>
      <c r="V1905">
        <v>1</v>
      </c>
      <c r="W1905">
        <v>117</v>
      </c>
      <c r="X1905">
        <v>117</v>
      </c>
      <c r="Y1905">
        <v>0</v>
      </c>
      <c r="Z1905">
        <v>0</v>
      </c>
      <c r="AA1905">
        <v>117</v>
      </c>
      <c r="AB1905">
        <f>Analytics_Data_json[[#This Row],[amount]]-Analytics_Data_json[[#This Row],[custom_discount]]</f>
        <v>117</v>
      </c>
      <c r="AC1905">
        <f>(Analytics_Data_json[[#This Row],[order_qty]]*Analytics_Data_json[[#This Row],[unit_price]])-Analytics_Data_json[[#This Row],[discount]]-Analytics_Data_json[[#This Row],[custom_discount]]</f>
        <v>117</v>
      </c>
      <c r="AD1905">
        <v>178</v>
      </c>
      <c r="AE1905" s="2" t="s">
        <v>891</v>
      </c>
      <c r="AF1905" s="2" t="s">
        <v>892</v>
      </c>
      <c r="AG1905">
        <v>130</v>
      </c>
      <c r="AH1905" s="2" t="s">
        <v>44</v>
      </c>
      <c r="AI1905" s="2" t="s">
        <v>44</v>
      </c>
      <c r="AJ1905" s="3">
        <v>45327.000844907408</v>
      </c>
      <c r="AK1905" s="3">
        <v>45327.12572916667</v>
      </c>
    </row>
    <row r="1906" spans="1:37" x14ac:dyDescent="0.25">
      <c r="A1906">
        <v>1575638</v>
      </c>
      <c r="B1906">
        <v>188047</v>
      </c>
      <c r="C1906" s="1">
        <v>45326</v>
      </c>
      <c r="D1906" s="1" t="str">
        <f>TEXT(Analytics_Data_json[[#This Row],[ORDER DATE ]],"mmm")</f>
        <v>Feb</v>
      </c>
      <c r="E1906" s="2" t="s">
        <v>2149</v>
      </c>
      <c r="F1906">
        <v>12</v>
      </c>
      <c r="G1906" s="2" t="s">
        <v>885</v>
      </c>
      <c r="H1906" s="2" t="s">
        <v>886</v>
      </c>
      <c r="I1906">
        <v>32</v>
      </c>
      <c r="J1906" s="4" t="s">
        <v>2150</v>
      </c>
      <c r="K1906" s="2" t="s">
        <v>2151</v>
      </c>
      <c r="L1906" s="2" t="s">
        <v>37</v>
      </c>
      <c r="M1906">
        <v>0</v>
      </c>
      <c r="N1906">
        <v>53</v>
      </c>
      <c r="O1906">
        <v>53</v>
      </c>
      <c r="P1906" s="2" t="s">
        <v>38</v>
      </c>
      <c r="Q1906" s="2" t="s">
        <v>39</v>
      </c>
      <c r="R1906">
        <v>1</v>
      </c>
      <c r="S1906" s="2" t="s">
        <v>40</v>
      </c>
      <c r="T1906">
        <v>10</v>
      </c>
      <c r="U1906" s="2" t="s">
        <v>41</v>
      </c>
      <c r="V1906">
        <v>1</v>
      </c>
      <c r="W1906">
        <v>118</v>
      </c>
      <c r="X1906">
        <v>118</v>
      </c>
      <c r="Y1906">
        <v>0</v>
      </c>
      <c r="Z1906">
        <v>0</v>
      </c>
      <c r="AA1906">
        <v>118</v>
      </c>
      <c r="AB1906">
        <f>Analytics_Data_json[[#This Row],[amount]]-Analytics_Data_json[[#This Row],[custom_discount]]</f>
        <v>118</v>
      </c>
      <c r="AC1906">
        <f>(Analytics_Data_json[[#This Row],[order_qty]]*Analytics_Data_json[[#This Row],[unit_price]])-Analytics_Data_json[[#This Row],[discount]]-Analytics_Data_json[[#This Row],[custom_discount]]</f>
        <v>118</v>
      </c>
      <c r="AD1906">
        <v>178</v>
      </c>
      <c r="AE1906" s="2" t="s">
        <v>891</v>
      </c>
      <c r="AF1906" s="2" t="s">
        <v>892</v>
      </c>
      <c r="AG1906">
        <v>130</v>
      </c>
      <c r="AH1906" s="2" t="s">
        <v>44</v>
      </c>
      <c r="AI1906" s="2" t="s">
        <v>44</v>
      </c>
      <c r="AJ1906" s="3">
        <v>45327.000844907408</v>
      </c>
      <c r="AK1906" s="3">
        <v>45327.12572916667</v>
      </c>
    </row>
    <row r="1907" spans="1:37" x14ac:dyDescent="0.25">
      <c r="A1907">
        <v>1575637</v>
      </c>
      <c r="B1907">
        <v>188047</v>
      </c>
      <c r="C1907" s="1">
        <v>45326</v>
      </c>
      <c r="D1907" s="1" t="str">
        <f>TEXT(Analytics_Data_json[[#This Row],[ORDER DATE ]],"mmm")</f>
        <v>Feb</v>
      </c>
      <c r="E1907" s="2" t="s">
        <v>2149</v>
      </c>
      <c r="F1907">
        <v>12</v>
      </c>
      <c r="G1907" s="2" t="s">
        <v>885</v>
      </c>
      <c r="H1907" s="2" t="s">
        <v>886</v>
      </c>
      <c r="I1907">
        <v>32</v>
      </c>
      <c r="J1907" s="4" t="s">
        <v>2150</v>
      </c>
      <c r="K1907" s="2" t="s">
        <v>2151</v>
      </c>
      <c r="L1907" s="2" t="s">
        <v>37</v>
      </c>
      <c r="M1907">
        <v>0</v>
      </c>
      <c r="N1907">
        <v>52</v>
      </c>
      <c r="O1907">
        <v>52</v>
      </c>
      <c r="P1907" s="2" t="s">
        <v>46</v>
      </c>
      <c r="Q1907" s="2" t="s">
        <v>47</v>
      </c>
      <c r="R1907">
        <v>1</v>
      </c>
      <c r="S1907" s="2" t="s">
        <v>40</v>
      </c>
      <c r="T1907">
        <v>10</v>
      </c>
      <c r="U1907" s="2" t="s">
        <v>41</v>
      </c>
      <c r="V1907">
        <v>1</v>
      </c>
      <c r="W1907">
        <v>118</v>
      </c>
      <c r="X1907">
        <v>118</v>
      </c>
      <c r="Y1907">
        <v>0</v>
      </c>
      <c r="Z1907">
        <v>0</v>
      </c>
      <c r="AA1907">
        <v>118</v>
      </c>
      <c r="AB1907">
        <f>Analytics_Data_json[[#This Row],[amount]]-Analytics_Data_json[[#This Row],[custom_discount]]</f>
        <v>118</v>
      </c>
      <c r="AC1907">
        <f>(Analytics_Data_json[[#This Row],[order_qty]]*Analytics_Data_json[[#This Row],[unit_price]])-Analytics_Data_json[[#This Row],[discount]]-Analytics_Data_json[[#This Row],[custom_discount]]</f>
        <v>118</v>
      </c>
      <c r="AD1907">
        <v>178</v>
      </c>
      <c r="AE1907" s="2" t="s">
        <v>891</v>
      </c>
      <c r="AF1907" s="2" t="s">
        <v>892</v>
      </c>
      <c r="AG1907">
        <v>130</v>
      </c>
      <c r="AH1907" s="2" t="s">
        <v>44</v>
      </c>
      <c r="AI1907" s="2" t="s">
        <v>44</v>
      </c>
      <c r="AJ1907" s="3">
        <v>45327.000844907408</v>
      </c>
      <c r="AK1907" s="3">
        <v>45327.12572916667</v>
      </c>
    </row>
    <row r="1908" spans="1:37" x14ac:dyDescent="0.25">
      <c r="A1908">
        <v>1575636</v>
      </c>
      <c r="B1908">
        <v>188047</v>
      </c>
      <c r="C1908" s="1">
        <v>45326</v>
      </c>
      <c r="D1908" s="1" t="str">
        <f>TEXT(Analytics_Data_json[[#This Row],[ORDER DATE ]],"mmm")</f>
        <v>Feb</v>
      </c>
      <c r="E1908" s="2" t="s">
        <v>2149</v>
      </c>
      <c r="F1908">
        <v>12</v>
      </c>
      <c r="G1908" s="2" t="s">
        <v>885</v>
      </c>
      <c r="H1908" s="2" t="s">
        <v>886</v>
      </c>
      <c r="I1908">
        <v>32</v>
      </c>
      <c r="J1908" s="4" t="s">
        <v>2150</v>
      </c>
      <c r="K1908" s="2" t="s">
        <v>2151</v>
      </c>
      <c r="L1908" s="2" t="s">
        <v>37</v>
      </c>
      <c r="M1908">
        <v>0</v>
      </c>
      <c r="N1908">
        <v>62</v>
      </c>
      <c r="O1908">
        <v>62</v>
      </c>
      <c r="P1908" s="2" t="s">
        <v>48</v>
      </c>
      <c r="Q1908" s="2" t="s">
        <v>49</v>
      </c>
      <c r="R1908">
        <v>1</v>
      </c>
      <c r="S1908" s="2" t="s">
        <v>40</v>
      </c>
      <c r="T1908">
        <v>10</v>
      </c>
      <c r="U1908" s="2" t="s">
        <v>41</v>
      </c>
      <c r="V1908">
        <v>3</v>
      </c>
      <c r="W1908">
        <v>30</v>
      </c>
      <c r="X1908">
        <v>90</v>
      </c>
      <c r="Y1908">
        <v>0</v>
      </c>
      <c r="Z1908">
        <v>0</v>
      </c>
      <c r="AA1908">
        <v>90</v>
      </c>
      <c r="AB1908">
        <f>Analytics_Data_json[[#This Row],[amount]]-Analytics_Data_json[[#This Row],[custom_discount]]</f>
        <v>90</v>
      </c>
      <c r="AC1908">
        <f>(Analytics_Data_json[[#This Row],[order_qty]]*Analytics_Data_json[[#This Row],[unit_price]])-Analytics_Data_json[[#This Row],[discount]]-Analytics_Data_json[[#This Row],[custom_discount]]</f>
        <v>90</v>
      </c>
      <c r="AD1908">
        <v>178</v>
      </c>
      <c r="AE1908" s="2" t="s">
        <v>891</v>
      </c>
      <c r="AF1908" s="2" t="s">
        <v>892</v>
      </c>
      <c r="AG1908">
        <v>130</v>
      </c>
      <c r="AH1908" s="2" t="s">
        <v>44</v>
      </c>
      <c r="AI1908" s="2" t="s">
        <v>44</v>
      </c>
      <c r="AJ1908" s="3">
        <v>45327.000844907408</v>
      </c>
      <c r="AK1908" s="3">
        <v>45327.12572916667</v>
      </c>
    </row>
    <row r="1909" spans="1:37" x14ac:dyDescent="0.25">
      <c r="A1909">
        <v>1575635</v>
      </c>
      <c r="B1909">
        <v>188047</v>
      </c>
      <c r="C1909" s="1">
        <v>45326</v>
      </c>
      <c r="D1909" s="1" t="str">
        <f>TEXT(Analytics_Data_json[[#This Row],[ORDER DATE ]],"mmm")</f>
        <v>Feb</v>
      </c>
      <c r="E1909" s="2" t="s">
        <v>2149</v>
      </c>
      <c r="F1909">
        <v>12</v>
      </c>
      <c r="G1909" s="2" t="s">
        <v>885</v>
      </c>
      <c r="H1909" s="2" t="s">
        <v>886</v>
      </c>
      <c r="I1909">
        <v>32</v>
      </c>
      <c r="J1909" s="4" t="s">
        <v>2150</v>
      </c>
      <c r="K1909" s="2" t="s">
        <v>2151</v>
      </c>
      <c r="L1909" s="2" t="s">
        <v>37</v>
      </c>
      <c r="M1909">
        <v>0</v>
      </c>
      <c r="N1909">
        <v>61</v>
      </c>
      <c r="O1909">
        <v>61</v>
      </c>
      <c r="P1909" s="2" t="s">
        <v>50</v>
      </c>
      <c r="Q1909" s="2" t="s">
        <v>51</v>
      </c>
      <c r="R1909">
        <v>1</v>
      </c>
      <c r="S1909" s="2" t="s">
        <v>40</v>
      </c>
      <c r="T1909">
        <v>10</v>
      </c>
      <c r="U1909" s="2" t="s">
        <v>41</v>
      </c>
      <c r="V1909">
        <v>3</v>
      </c>
      <c r="W1909">
        <v>30</v>
      </c>
      <c r="X1909">
        <v>90</v>
      </c>
      <c r="Y1909">
        <v>0</v>
      </c>
      <c r="Z1909">
        <v>0</v>
      </c>
      <c r="AA1909">
        <v>90</v>
      </c>
      <c r="AB1909">
        <f>Analytics_Data_json[[#This Row],[amount]]-Analytics_Data_json[[#This Row],[custom_discount]]</f>
        <v>90</v>
      </c>
      <c r="AC1909">
        <f>(Analytics_Data_json[[#This Row],[order_qty]]*Analytics_Data_json[[#This Row],[unit_price]])-Analytics_Data_json[[#This Row],[discount]]-Analytics_Data_json[[#This Row],[custom_discount]]</f>
        <v>90</v>
      </c>
      <c r="AD1909">
        <v>178</v>
      </c>
      <c r="AE1909" s="2" t="s">
        <v>891</v>
      </c>
      <c r="AF1909" s="2" t="s">
        <v>892</v>
      </c>
      <c r="AG1909">
        <v>130</v>
      </c>
      <c r="AH1909" s="2" t="s">
        <v>44</v>
      </c>
      <c r="AI1909" s="2" t="s">
        <v>44</v>
      </c>
      <c r="AJ1909" s="3">
        <v>45327.000844907408</v>
      </c>
      <c r="AK1909" s="3">
        <v>45327.12572916667</v>
      </c>
    </row>
    <row r="1910" spans="1:37" x14ac:dyDescent="0.25">
      <c r="A1910">
        <v>1575634</v>
      </c>
      <c r="B1910">
        <v>188046</v>
      </c>
      <c r="C1910" s="1">
        <v>45326</v>
      </c>
      <c r="D1910" s="1" t="str">
        <f>TEXT(Analytics_Data_json[[#This Row],[ORDER DATE ]],"mmm")</f>
        <v>Feb</v>
      </c>
      <c r="E1910" s="2" t="s">
        <v>2152</v>
      </c>
      <c r="F1910">
        <v>12</v>
      </c>
      <c r="G1910" s="2" t="s">
        <v>885</v>
      </c>
      <c r="H1910" s="2" t="s">
        <v>886</v>
      </c>
      <c r="I1910">
        <v>32</v>
      </c>
      <c r="J1910" s="4" t="s">
        <v>2153</v>
      </c>
      <c r="K1910" s="2" t="s">
        <v>2154</v>
      </c>
      <c r="L1910" s="2" t="s">
        <v>37</v>
      </c>
      <c r="M1910">
        <v>0</v>
      </c>
      <c r="N1910">
        <v>69</v>
      </c>
      <c r="O1910">
        <v>69</v>
      </c>
      <c r="P1910" s="2" t="s">
        <v>72</v>
      </c>
      <c r="Q1910" s="2" t="s">
        <v>73</v>
      </c>
      <c r="R1910">
        <v>1</v>
      </c>
      <c r="S1910" s="2" t="s">
        <v>40</v>
      </c>
      <c r="T1910">
        <v>12</v>
      </c>
      <c r="U1910" s="2" t="s">
        <v>74</v>
      </c>
      <c r="V1910">
        <v>24</v>
      </c>
      <c r="W1910">
        <v>8.5</v>
      </c>
      <c r="X1910">
        <v>204</v>
      </c>
      <c r="Y1910">
        <v>0</v>
      </c>
      <c r="Z1910">
        <v>0</v>
      </c>
      <c r="AA1910">
        <v>204</v>
      </c>
      <c r="AB1910">
        <f>Analytics_Data_json[[#This Row],[amount]]-Analytics_Data_json[[#This Row],[custom_discount]]</f>
        <v>204</v>
      </c>
      <c r="AC1910">
        <f>(Analytics_Data_json[[#This Row],[order_qty]]*Analytics_Data_json[[#This Row],[unit_price]])-Analytics_Data_json[[#This Row],[discount]]-Analytics_Data_json[[#This Row],[custom_discount]]</f>
        <v>204</v>
      </c>
      <c r="AD1910">
        <v>178</v>
      </c>
      <c r="AE1910" s="2" t="s">
        <v>891</v>
      </c>
      <c r="AF1910" s="2" t="s">
        <v>892</v>
      </c>
      <c r="AG1910">
        <v>130</v>
      </c>
      <c r="AH1910" s="2" t="s">
        <v>44</v>
      </c>
      <c r="AI1910" s="2" t="s">
        <v>44</v>
      </c>
      <c r="AJ1910" s="3">
        <v>45327.000844907408</v>
      </c>
      <c r="AK1910" s="3">
        <v>45327.12572916667</v>
      </c>
    </row>
    <row r="1911" spans="1:37" x14ac:dyDescent="0.25">
      <c r="A1911">
        <v>1575633</v>
      </c>
      <c r="B1911">
        <v>188045</v>
      </c>
      <c r="C1911" s="1">
        <v>45326</v>
      </c>
      <c r="D1911" s="1" t="str">
        <f>TEXT(Analytics_Data_json[[#This Row],[ORDER DATE ]],"mmm")</f>
        <v>Feb</v>
      </c>
      <c r="E1911" s="2" t="s">
        <v>2155</v>
      </c>
      <c r="F1911">
        <v>12</v>
      </c>
      <c r="G1911" s="2" t="s">
        <v>885</v>
      </c>
      <c r="H1911" s="2" t="s">
        <v>886</v>
      </c>
      <c r="I1911">
        <v>32</v>
      </c>
      <c r="J1911" s="4" t="s">
        <v>1100</v>
      </c>
      <c r="K1911" s="2" t="s">
        <v>1101</v>
      </c>
      <c r="L1911" s="2" t="s">
        <v>37</v>
      </c>
      <c r="M1911">
        <v>0</v>
      </c>
      <c r="N1911">
        <v>69</v>
      </c>
      <c r="O1911">
        <v>69</v>
      </c>
      <c r="P1911" s="2" t="s">
        <v>72</v>
      </c>
      <c r="Q1911" s="2" t="s">
        <v>73</v>
      </c>
      <c r="R1911">
        <v>1</v>
      </c>
      <c r="S1911" s="2" t="s">
        <v>40</v>
      </c>
      <c r="T1911">
        <v>12</v>
      </c>
      <c r="U1911" s="2" t="s">
        <v>74</v>
      </c>
      <c r="V1911">
        <v>12</v>
      </c>
      <c r="W1911">
        <v>8.5</v>
      </c>
      <c r="X1911">
        <v>102</v>
      </c>
      <c r="Y1911">
        <v>0</v>
      </c>
      <c r="Z1911">
        <v>0</v>
      </c>
      <c r="AA1911">
        <v>102</v>
      </c>
      <c r="AB1911">
        <f>Analytics_Data_json[[#This Row],[amount]]-Analytics_Data_json[[#This Row],[custom_discount]]</f>
        <v>102</v>
      </c>
      <c r="AC1911">
        <f>(Analytics_Data_json[[#This Row],[order_qty]]*Analytics_Data_json[[#This Row],[unit_price]])-Analytics_Data_json[[#This Row],[discount]]-Analytics_Data_json[[#This Row],[custom_discount]]</f>
        <v>102</v>
      </c>
      <c r="AD1911">
        <v>178</v>
      </c>
      <c r="AE1911" s="2" t="s">
        <v>891</v>
      </c>
      <c r="AF1911" s="2" t="s">
        <v>892</v>
      </c>
      <c r="AG1911">
        <v>130</v>
      </c>
      <c r="AH1911" s="2" t="s">
        <v>44</v>
      </c>
      <c r="AI1911" s="2" t="s">
        <v>44</v>
      </c>
      <c r="AJ1911" s="3">
        <v>45327.000844907408</v>
      </c>
      <c r="AK1911" s="3">
        <v>45327.12572916667</v>
      </c>
    </row>
    <row r="1912" spans="1:37" x14ac:dyDescent="0.25">
      <c r="A1912">
        <v>1575632</v>
      </c>
      <c r="B1912">
        <v>188045</v>
      </c>
      <c r="C1912" s="1">
        <v>45326</v>
      </c>
      <c r="D1912" s="1" t="str">
        <f>TEXT(Analytics_Data_json[[#This Row],[ORDER DATE ]],"mmm")</f>
        <v>Feb</v>
      </c>
      <c r="E1912" s="2" t="s">
        <v>2155</v>
      </c>
      <c r="F1912">
        <v>12</v>
      </c>
      <c r="G1912" s="2" t="s">
        <v>885</v>
      </c>
      <c r="H1912" s="2" t="s">
        <v>886</v>
      </c>
      <c r="I1912">
        <v>32</v>
      </c>
      <c r="J1912" s="4" t="s">
        <v>1100</v>
      </c>
      <c r="K1912" s="2" t="s">
        <v>1101</v>
      </c>
      <c r="L1912" s="2" t="s">
        <v>37</v>
      </c>
      <c r="M1912">
        <v>0</v>
      </c>
      <c r="N1912">
        <v>68</v>
      </c>
      <c r="O1912">
        <v>68</v>
      </c>
      <c r="P1912" s="2" t="s">
        <v>75</v>
      </c>
      <c r="Q1912" s="2" t="s">
        <v>76</v>
      </c>
      <c r="R1912">
        <v>1</v>
      </c>
      <c r="S1912" s="2" t="s">
        <v>40</v>
      </c>
      <c r="T1912">
        <v>12</v>
      </c>
      <c r="U1912" s="2" t="s">
        <v>74</v>
      </c>
      <c r="V1912">
        <v>12</v>
      </c>
      <c r="W1912">
        <v>8.5</v>
      </c>
      <c r="X1912">
        <v>102</v>
      </c>
      <c r="Y1912">
        <v>0</v>
      </c>
      <c r="Z1912">
        <v>0</v>
      </c>
      <c r="AA1912">
        <v>102</v>
      </c>
      <c r="AB1912">
        <f>Analytics_Data_json[[#This Row],[amount]]-Analytics_Data_json[[#This Row],[custom_discount]]</f>
        <v>102</v>
      </c>
      <c r="AC1912">
        <f>(Analytics_Data_json[[#This Row],[order_qty]]*Analytics_Data_json[[#This Row],[unit_price]])-Analytics_Data_json[[#This Row],[discount]]-Analytics_Data_json[[#This Row],[custom_discount]]</f>
        <v>102</v>
      </c>
      <c r="AD1912">
        <v>178</v>
      </c>
      <c r="AE1912" s="2" t="s">
        <v>891</v>
      </c>
      <c r="AF1912" s="2" t="s">
        <v>892</v>
      </c>
      <c r="AG1912">
        <v>130</v>
      </c>
      <c r="AH1912" s="2" t="s">
        <v>44</v>
      </c>
      <c r="AI1912" s="2" t="s">
        <v>44</v>
      </c>
      <c r="AJ1912" s="3">
        <v>45327.000844907408</v>
      </c>
      <c r="AK1912" s="3">
        <v>45327.12572916667</v>
      </c>
    </row>
    <row r="1913" spans="1:37" x14ac:dyDescent="0.25">
      <c r="A1913">
        <v>1575631</v>
      </c>
      <c r="B1913">
        <v>188044</v>
      </c>
      <c r="C1913" s="1">
        <v>45326</v>
      </c>
      <c r="D1913" s="1" t="str">
        <f>TEXT(Analytics_Data_json[[#This Row],[ORDER DATE ]],"mmm")</f>
        <v>Feb</v>
      </c>
      <c r="E1913" s="2" t="s">
        <v>2156</v>
      </c>
      <c r="F1913">
        <v>12</v>
      </c>
      <c r="G1913" s="2" t="s">
        <v>885</v>
      </c>
      <c r="H1913" s="2" t="s">
        <v>886</v>
      </c>
      <c r="I1913">
        <v>32</v>
      </c>
      <c r="J1913" s="4" t="s">
        <v>1108</v>
      </c>
      <c r="K1913" s="2" t="s">
        <v>1109</v>
      </c>
      <c r="L1913" s="2" t="s">
        <v>37</v>
      </c>
      <c r="M1913">
        <v>0</v>
      </c>
      <c r="N1913">
        <v>52</v>
      </c>
      <c r="O1913">
        <v>52</v>
      </c>
      <c r="P1913" s="2" t="s">
        <v>46</v>
      </c>
      <c r="Q1913" s="2" t="s">
        <v>47</v>
      </c>
      <c r="R1913">
        <v>1</v>
      </c>
      <c r="S1913" s="2" t="s">
        <v>40</v>
      </c>
      <c r="T1913">
        <v>10</v>
      </c>
      <c r="U1913" s="2" t="s">
        <v>41</v>
      </c>
      <c r="V1913">
        <v>1</v>
      </c>
      <c r="W1913">
        <v>118</v>
      </c>
      <c r="X1913">
        <v>118</v>
      </c>
      <c r="Y1913">
        <v>0</v>
      </c>
      <c r="Z1913">
        <v>0</v>
      </c>
      <c r="AA1913">
        <v>118</v>
      </c>
      <c r="AB1913">
        <f>Analytics_Data_json[[#This Row],[amount]]-Analytics_Data_json[[#This Row],[custom_discount]]</f>
        <v>118</v>
      </c>
      <c r="AC1913">
        <f>(Analytics_Data_json[[#This Row],[order_qty]]*Analytics_Data_json[[#This Row],[unit_price]])-Analytics_Data_json[[#This Row],[discount]]-Analytics_Data_json[[#This Row],[custom_discount]]</f>
        <v>118</v>
      </c>
      <c r="AD1913">
        <v>178</v>
      </c>
      <c r="AE1913" s="2" t="s">
        <v>891</v>
      </c>
      <c r="AF1913" s="2" t="s">
        <v>892</v>
      </c>
      <c r="AG1913">
        <v>130</v>
      </c>
      <c r="AH1913" s="2" t="s">
        <v>44</v>
      </c>
      <c r="AI1913" s="2" t="s">
        <v>44</v>
      </c>
      <c r="AJ1913" s="3">
        <v>45327.000844907408</v>
      </c>
      <c r="AK1913" s="3">
        <v>45327.12572916667</v>
      </c>
    </row>
    <row r="1914" spans="1:37" x14ac:dyDescent="0.25">
      <c r="A1914">
        <v>1575630</v>
      </c>
      <c r="B1914">
        <v>188044</v>
      </c>
      <c r="C1914" s="1">
        <v>45326</v>
      </c>
      <c r="D1914" s="1" t="str">
        <f>TEXT(Analytics_Data_json[[#This Row],[ORDER DATE ]],"mmm")</f>
        <v>Feb</v>
      </c>
      <c r="E1914" s="2" t="s">
        <v>2156</v>
      </c>
      <c r="F1914">
        <v>12</v>
      </c>
      <c r="G1914" s="2" t="s">
        <v>885</v>
      </c>
      <c r="H1914" s="2" t="s">
        <v>886</v>
      </c>
      <c r="I1914">
        <v>32</v>
      </c>
      <c r="J1914" s="4" t="s">
        <v>1108</v>
      </c>
      <c r="K1914" s="2" t="s">
        <v>1109</v>
      </c>
      <c r="L1914" s="2" t="s">
        <v>37</v>
      </c>
      <c r="M1914">
        <v>0</v>
      </c>
      <c r="N1914">
        <v>34</v>
      </c>
      <c r="O1914">
        <v>34</v>
      </c>
      <c r="P1914" s="2" t="s">
        <v>154</v>
      </c>
      <c r="Q1914" s="2" t="s">
        <v>155</v>
      </c>
      <c r="R1914">
        <v>1</v>
      </c>
      <c r="S1914" s="2" t="s">
        <v>40</v>
      </c>
      <c r="T1914">
        <v>8</v>
      </c>
      <c r="U1914" s="2" t="s">
        <v>156</v>
      </c>
      <c r="V1914">
        <v>1</v>
      </c>
      <c r="W1914">
        <v>150</v>
      </c>
      <c r="X1914">
        <v>150</v>
      </c>
      <c r="Y1914">
        <v>0</v>
      </c>
      <c r="Z1914">
        <v>0</v>
      </c>
      <c r="AA1914">
        <v>150</v>
      </c>
      <c r="AB1914">
        <f>Analytics_Data_json[[#This Row],[amount]]-Analytics_Data_json[[#This Row],[custom_discount]]</f>
        <v>150</v>
      </c>
      <c r="AC1914">
        <f>(Analytics_Data_json[[#This Row],[order_qty]]*Analytics_Data_json[[#This Row],[unit_price]])-Analytics_Data_json[[#This Row],[discount]]-Analytics_Data_json[[#This Row],[custom_discount]]</f>
        <v>150</v>
      </c>
      <c r="AD1914">
        <v>178</v>
      </c>
      <c r="AE1914" s="2" t="s">
        <v>891</v>
      </c>
      <c r="AF1914" s="2" t="s">
        <v>892</v>
      </c>
      <c r="AG1914">
        <v>130</v>
      </c>
      <c r="AH1914" s="2" t="s">
        <v>44</v>
      </c>
      <c r="AI1914" s="2" t="s">
        <v>44</v>
      </c>
      <c r="AJ1914" s="3">
        <v>45327.000844907408</v>
      </c>
      <c r="AK1914" s="3">
        <v>45327.12572916667</v>
      </c>
    </row>
    <row r="1915" spans="1:37" x14ac:dyDescent="0.25">
      <c r="A1915">
        <v>1575629</v>
      </c>
      <c r="B1915">
        <v>188043</v>
      </c>
      <c r="C1915" s="1">
        <v>45326</v>
      </c>
      <c r="D1915" s="1" t="str">
        <f>TEXT(Analytics_Data_json[[#This Row],[ORDER DATE ]],"mmm")</f>
        <v>Feb</v>
      </c>
      <c r="E1915" s="2" t="s">
        <v>2157</v>
      </c>
      <c r="F1915">
        <v>54</v>
      </c>
      <c r="G1915" s="2" t="s">
        <v>158</v>
      </c>
      <c r="H1915" s="2" t="s">
        <v>159</v>
      </c>
      <c r="I1915">
        <v>74</v>
      </c>
      <c r="J1915" s="4">
        <v>115</v>
      </c>
      <c r="K1915" s="2" t="s">
        <v>940</v>
      </c>
      <c r="L1915" s="2" t="s">
        <v>37</v>
      </c>
      <c r="M1915">
        <v>0</v>
      </c>
      <c r="N1915">
        <v>50</v>
      </c>
      <c r="O1915">
        <v>50</v>
      </c>
      <c r="P1915" s="2" t="s">
        <v>183</v>
      </c>
      <c r="Q1915" s="2" t="s">
        <v>184</v>
      </c>
      <c r="R1915">
        <v>1</v>
      </c>
      <c r="S1915" s="2" t="s">
        <v>40</v>
      </c>
      <c r="T1915">
        <v>9</v>
      </c>
      <c r="U1915" s="2" t="s">
        <v>185</v>
      </c>
      <c r="V1915">
        <v>4</v>
      </c>
      <c r="W1915">
        <v>58</v>
      </c>
      <c r="X1915">
        <v>232</v>
      </c>
      <c r="Y1915">
        <v>0</v>
      </c>
      <c r="Z1915">
        <v>0</v>
      </c>
      <c r="AA1915">
        <v>232</v>
      </c>
      <c r="AB1915">
        <f>Analytics_Data_json[[#This Row],[amount]]-Analytics_Data_json[[#This Row],[custom_discount]]</f>
        <v>232</v>
      </c>
      <c r="AC1915">
        <f>(Analytics_Data_json[[#This Row],[order_qty]]*Analytics_Data_json[[#This Row],[unit_price]])-Analytics_Data_json[[#This Row],[discount]]-Analytics_Data_json[[#This Row],[custom_discount]]</f>
        <v>232</v>
      </c>
      <c r="AD1915">
        <v>272</v>
      </c>
      <c r="AE1915" s="2" t="s">
        <v>161</v>
      </c>
      <c r="AF1915" s="2" t="s">
        <v>162</v>
      </c>
      <c r="AG1915">
        <v>227</v>
      </c>
      <c r="AH1915" s="2" t="s">
        <v>44</v>
      </c>
      <c r="AI1915" s="2" t="s">
        <v>44</v>
      </c>
      <c r="AJ1915" s="3">
        <v>45327.000844907408</v>
      </c>
      <c r="AK1915" s="3">
        <v>45327.12572916667</v>
      </c>
    </row>
    <row r="1916" spans="1:37" x14ac:dyDescent="0.25">
      <c r="A1916">
        <v>1575628</v>
      </c>
      <c r="B1916">
        <v>188043</v>
      </c>
      <c r="C1916" s="1">
        <v>45326</v>
      </c>
      <c r="D1916" s="1" t="str">
        <f>TEXT(Analytics_Data_json[[#This Row],[ORDER DATE ]],"mmm")</f>
        <v>Feb</v>
      </c>
      <c r="E1916" s="2" t="s">
        <v>2157</v>
      </c>
      <c r="F1916">
        <v>54</v>
      </c>
      <c r="G1916" s="2" t="s">
        <v>158</v>
      </c>
      <c r="H1916" s="2" t="s">
        <v>159</v>
      </c>
      <c r="I1916">
        <v>74</v>
      </c>
      <c r="J1916" s="4">
        <v>115</v>
      </c>
      <c r="K1916" s="2" t="s">
        <v>940</v>
      </c>
      <c r="L1916" s="2" t="s">
        <v>37</v>
      </c>
      <c r="M1916">
        <v>0</v>
      </c>
      <c r="N1916">
        <v>51</v>
      </c>
      <c r="O1916">
        <v>51</v>
      </c>
      <c r="P1916" s="2" t="s">
        <v>207</v>
      </c>
      <c r="Q1916" s="2" t="s">
        <v>208</v>
      </c>
      <c r="R1916">
        <v>1</v>
      </c>
      <c r="S1916" s="2" t="s">
        <v>40</v>
      </c>
      <c r="T1916">
        <v>9</v>
      </c>
      <c r="U1916" s="2" t="s">
        <v>185</v>
      </c>
      <c r="V1916">
        <v>2</v>
      </c>
      <c r="W1916">
        <v>58</v>
      </c>
      <c r="X1916">
        <v>116</v>
      </c>
      <c r="Y1916">
        <v>0</v>
      </c>
      <c r="Z1916">
        <v>0</v>
      </c>
      <c r="AA1916">
        <v>116</v>
      </c>
      <c r="AB1916">
        <f>Analytics_Data_json[[#This Row],[amount]]-Analytics_Data_json[[#This Row],[custom_discount]]</f>
        <v>116</v>
      </c>
      <c r="AC1916">
        <f>(Analytics_Data_json[[#This Row],[order_qty]]*Analytics_Data_json[[#This Row],[unit_price]])-Analytics_Data_json[[#This Row],[discount]]-Analytics_Data_json[[#This Row],[custom_discount]]</f>
        <v>116</v>
      </c>
      <c r="AD1916">
        <v>272</v>
      </c>
      <c r="AE1916" s="2" t="s">
        <v>161</v>
      </c>
      <c r="AF1916" s="2" t="s">
        <v>162</v>
      </c>
      <c r="AG1916">
        <v>227</v>
      </c>
      <c r="AH1916" s="2" t="s">
        <v>44</v>
      </c>
      <c r="AI1916" s="2" t="s">
        <v>44</v>
      </c>
      <c r="AJ1916" s="3">
        <v>45327.000844907408</v>
      </c>
      <c r="AK1916" s="3">
        <v>45327.12572916667</v>
      </c>
    </row>
    <row r="1917" spans="1:37" x14ac:dyDescent="0.25">
      <c r="A1917">
        <v>1575627</v>
      </c>
      <c r="B1917">
        <v>188043</v>
      </c>
      <c r="C1917" s="1">
        <v>45326</v>
      </c>
      <c r="D1917" s="1" t="str">
        <f>TEXT(Analytics_Data_json[[#This Row],[ORDER DATE ]],"mmm")</f>
        <v>Feb</v>
      </c>
      <c r="E1917" s="2" t="s">
        <v>2157</v>
      </c>
      <c r="F1917">
        <v>54</v>
      </c>
      <c r="G1917" s="2" t="s">
        <v>158</v>
      </c>
      <c r="H1917" s="2" t="s">
        <v>159</v>
      </c>
      <c r="I1917">
        <v>74</v>
      </c>
      <c r="J1917" s="4">
        <v>115</v>
      </c>
      <c r="K1917" s="2" t="s">
        <v>940</v>
      </c>
      <c r="L1917" s="2" t="s">
        <v>37</v>
      </c>
      <c r="M1917">
        <v>0</v>
      </c>
      <c r="N1917">
        <v>54</v>
      </c>
      <c r="O1917">
        <v>54</v>
      </c>
      <c r="P1917" s="2" t="s">
        <v>317</v>
      </c>
      <c r="Q1917" s="2" t="s">
        <v>318</v>
      </c>
      <c r="R1917">
        <v>1</v>
      </c>
      <c r="S1917" s="2" t="s">
        <v>40</v>
      </c>
      <c r="T1917">
        <v>10</v>
      </c>
      <c r="U1917" s="2" t="s">
        <v>41</v>
      </c>
      <c r="V1917">
        <v>2</v>
      </c>
      <c r="W1917">
        <v>118</v>
      </c>
      <c r="X1917">
        <v>236</v>
      </c>
      <c r="Y1917">
        <v>0</v>
      </c>
      <c r="Z1917">
        <v>0</v>
      </c>
      <c r="AA1917">
        <v>236</v>
      </c>
      <c r="AB1917">
        <f>Analytics_Data_json[[#This Row],[amount]]-Analytics_Data_json[[#This Row],[custom_discount]]</f>
        <v>236</v>
      </c>
      <c r="AC1917">
        <f>(Analytics_Data_json[[#This Row],[order_qty]]*Analytics_Data_json[[#This Row],[unit_price]])-Analytics_Data_json[[#This Row],[discount]]-Analytics_Data_json[[#This Row],[custom_discount]]</f>
        <v>236</v>
      </c>
      <c r="AD1917">
        <v>272</v>
      </c>
      <c r="AE1917" s="2" t="s">
        <v>161</v>
      </c>
      <c r="AF1917" s="2" t="s">
        <v>162</v>
      </c>
      <c r="AG1917">
        <v>227</v>
      </c>
      <c r="AH1917" s="2" t="s">
        <v>44</v>
      </c>
      <c r="AI1917" s="2" t="s">
        <v>44</v>
      </c>
      <c r="AJ1917" s="3">
        <v>45327.000844907408</v>
      </c>
      <c r="AK1917" s="3">
        <v>45327.12572916667</v>
      </c>
    </row>
    <row r="1918" spans="1:37" x14ac:dyDescent="0.25">
      <c r="A1918">
        <v>1575626</v>
      </c>
      <c r="B1918">
        <v>188043</v>
      </c>
      <c r="C1918" s="1">
        <v>45326</v>
      </c>
      <c r="D1918" s="1" t="str">
        <f>TEXT(Analytics_Data_json[[#This Row],[ORDER DATE ]],"mmm")</f>
        <v>Feb</v>
      </c>
      <c r="E1918" s="2" t="s">
        <v>2157</v>
      </c>
      <c r="F1918">
        <v>54</v>
      </c>
      <c r="G1918" s="2" t="s">
        <v>158</v>
      </c>
      <c r="H1918" s="2" t="s">
        <v>159</v>
      </c>
      <c r="I1918">
        <v>74</v>
      </c>
      <c r="J1918" s="4">
        <v>115</v>
      </c>
      <c r="K1918" s="2" t="s">
        <v>940</v>
      </c>
      <c r="L1918" s="2" t="s">
        <v>37</v>
      </c>
      <c r="M1918">
        <v>0</v>
      </c>
      <c r="N1918">
        <v>53</v>
      </c>
      <c r="O1918">
        <v>53</v>
      </c>
      <c r="P1918" s="2" t="s">
        <v>38</v>
      </c>
      <c r="Q1918" s="2" t="s">
        <v>39</v>
      </c>
      <c r="R1918">
        <v>1</v>
      </c>
      <c r="S1918" s="2" t="s">
        <v>40</v>
      </c>
      <c r="T1918">
        <v>10</v>
      </c>
      <c r="U1918" s="2" t="s">
        <v>41</v>
      </c>
      <c r="V1918">
        <v>1</v>
      </c>
      <c r="W1918">
        <v>118</v>
      </c>
      <c r="X1918">
        <v>118</v>
      </c>
      <c r="Y1918">
        <v>0</v>
      </c>
      <c r="Z1918">
        <v>0</v>
      </c>
      <c r="AA1918">
        <v>118</v>
      </c>
      <c r="AB1918">
        <f>Analytics_Data_json[[#This Row],[amount]]-Analytics_Data_json[[#This Row],[custom_discount]]</f>
        <v>118</v>
      </c>
      <c r="AC1918">
        <f>(Analytics_Data_json[[#This Row],[order_qty]]*Analytics_Data_json[[#This Row],[unit_price]])-Analytics_Data_json[[#This Row],[discount]]-Analytics_Data_json[[#This Row],[custom_discount]]</f>
        <v>118</v>
      </c>
      <c r="AD1918">
        <v>272</v>
      </c>
      <c r="AE1918" s="2" t="s">
        <v>161</v>
      </c>
      <c r="AF1918" s="2" t="s">
        <v>162</v>
      </c>
      <c r="AG1918">
        <v>227</v>
      </c>
      <c r="AH1918" s="2" t="s">
        <v>44</v>
      </c>
      <c r="AI1918" s="2" t="s">
        <v>44</v>
      </c>
      <c r="AJ1918" s="3">
        <v>45327.000844907408</v>
      </c>
      <c r="AK1918" s="3">
        <v>45327.12572916667</v>
      </c>
    </row>
    <row r="1919" spans="1:37" x14ac:dyDescent="0.25">
      <c r="A1919">
        <v>1575625</v>
      </c>
      <c r="B1919">
        <v>188043</v>
      </c>
      <c r="C1919" s="1">
        <v>45326</v>
      </c>
      <c r="D1919" s="1" t="str">
        <f>TEXT(Analytics_Data_json[[#This Row],[ORDER DATE ]],"mmm")</f>
        <v>Feb</v>
      </c>
      <c r="E1919" s="2" t="s">
        <v>2157</v>
      </c>
      <c r="F1919">
        <v>54</v>
      </c>
      <c r="G1919" s="2" t="s">
        <v>158</v>
      </c>
      <c r="H1919" s="2" t="s">
        <v>159</v>
      </c>
      <c r="I1919">
        <v>74</v>
      </c>
      <c r="J1919" s="4">
        <v>115</v>
      </c>
      <c r="K1919" s="2" t="s">
        <v>940</v>
      </c>
      <c r="L1919" s="2" t="s">
        <v>37</v>
      </c>
      <c r="M1919">
        <v>0</v>
      </c>
      <c r="N1919">
        <v>52</v>
      </c>
      <c r="O1919">
        <v>52</v>
      </c>
      <c r="P1919" s="2" t="s">
        <v>46</v>
      </c>
      <c r="Q1919" s="2" t="s">
        <v>47</v>
      </c>
      <c r="R1919">
        <v>1</v>
      </c>
      <c r="S1919" s="2" t="s">
        <v>40</v>
      </c>
      <c r="T1919">
        <v>10</v>
      </c>
      <c r="U1919" s="2" t="s">
        <v>41</v>
      </c>
      <c r="V1919">
        <v>3</v>
      </c>
      <c r="W1919">
        <v>118</v>
      </c>
      <c r="X1919">
        <v>354</v>
      </c>
      <c r="Y1919">
        <v>0</v>
      </c>
      <c r="Z1919">
        <v>0</v>
      </c>
      <c r="AA1919">
        <v>354</v>
      </c>
      <c r="AB1919">
        <f>Analytics_Data_json[[#This Row],[amount]]-Analytics_Data_json[[#This Row],[custom_discount]]</f>
        <v>354</v>
      </c>
      <c r="AC1919">
        <f>(Analytics_Data_json[[#This Row],[order_qty]]*Analytics_Data_json[[#This Row],[unit_price]])-Analytics_Data_json[[#This Row],[discount]]-Analytics_Data_json[[#This Row],[custom_discount]]</f>
        <v>354</v>
      </c>
      <c r="AD1919">
        <v>272</v>
      </c>
      <c r="AE1919" s="2" t="s">
        <v>161</v>
      </c>
      <c r="AF1919" s="2" t="s">
        <v>162</v>
      </c>
      <c r="AG1919">
        <v>227</v>
      </c>
      <c r="AH1919" s="2" t="s">
        <v>44</v>
      </c>
      <c r="AI1919" s="2" t="s">
        <v>44</v>
      </c>
      <c r="AJ1919" s="3">
        <v>45327.000844907408</v>
      </c>
      <c r="AK1919" s="3">
        <v>45327.12572916667</v>
      </c>
    </row>
    <row r="1920" spans="1:37" x14ac:dyDescent="0.25">
      <c r="A1920">
        <v>1575624</v>
      </c>
      <c r="B1920">
        <v>188042</v>
      </c>
      <c r="C1920" s="1">
        <v>45326</v>
      </c>
      <c r="D1920" s="1" t="str">
        <f>TEXT(Analytics_Data_json[[#This Row],[ORDER DATE ]],"mmm")</f>
        <v>Feb</v>
      </c>
      <c r="E1920" s="2" t="s">
        <v>2158</v>
      </c>
      <c r="F1920">
        <v>12</v>
      </c>
      <c r="G1920" s="2" t="s">
        <v>885</v>
      </c>
      <c r="H1920" s="2" t="s">
        <v>886</v>
      </c>
      <c r="I1920">
        <v>32</v>
      </c>
      <c r="J1920" s="4" t="s">
        <v>1118</v>
      </c>
      <c r="K1920" s="2" t="s">
        <v>1119</v>
      </c>
      <c r="L1920" s="2" t="s">
        <v>37</v>
      </c>
      <c r="M1920">
        <v>0</v>
      </c>
      <c r="N1920">
        <v>62</v>
      </c>
      <c r="O1920">
        <v>62</v>
      </c>
      <c r="P1920" s="2" t="s">
        <v>48</v>
      </c>
      <c r="Q1920" s="2" t="s">
        <v>49</v>
      </c>
      <c r="R1920">
        <v>1</v>
      </c>
      <c r="S1920" s="2" t="s">
        <v>40</v>
      </c>
      <c r="T1920">
        <v>10</v>
      </c>
      <c r="U1920" s="2" t="s">
        <v>41</v>
      </c>
      <c r="V1920">
        <v>2</v>
      </c>
      <c r="W1920">
        <v>30</v>
      </c>
      <c r="X1920">
        <v>60</v>
      </c>
      <c r="Y1920">
        <v>0</v>
      </c>
      <c r="Z1920">
        <v>0</v>
      </c>
      <c r="AA1920">
        <v>60</v>
      </c>
      <c r="AB1920">
        <f>Analytics_Data_json[[#This Row],[amount]]-Analytics_Data_json[[#This Row],[custom_discount]]</f>
        <v>60</v>
      </c>
      <c r="AC1920">
        <f>(Analytics_Data_json[[#This Row],[order_qty]]*Analytics_Data_json[[#This Row],[unit_price]])-Analytics_Data_json[[#This Row],[discount]]-Analytics_Data_json[[#This Row],[custom_discount]]</f>
        <v>60</v>
      </c>
      <c r="AD1920">
        <v>178</v>
      </c>
      <c r="AE1920" s="2" t="s">
        <v>891</v>
      </c>
      <c r="AF1920" s="2" t="s">
        <v>892</v>
      </c>
      <c r="AG1920">
        <v>130</v>
      </c>
      <c r="AH1920" s="2" t="s">
        <v>44</v>
      </c>
      <c r="AI1920" s="2" t="s">
        <v>44</v>
      </c>
      <c r="AJ1920" s="3">
        <v>45327.000844907408</v>
      </c>
      <c r="AK1920" s="3">
        <v>45327.12572916667</v>
      </c>
    </row>
    <row r="1921" spans="1:37" x14ac:dyDescent="0.25">
      <c r="A1921">
        <v>1575623</v>
      </c>
      <c r="B1921">
        <v>188042</v>
      </c>
      <c r="C1921" s="1">
        <v>45326</v>
      </c>
      <c r="D1921" s="1" t="str">
        <f>TEXT(Analytics_Data_json[[#This Row],[ORDER DATE ]],"mmm")</f>
        <v>Feb</v>
      </c>
      <c r="E1921" s="2" t="s">
        <v>2158</v>
      </c>
      <c r="F1921">
        <v>12</v>
      </c>
      <c r="G1921" s="2" t="s">
        <v>885</v>
      </c>
      <c r="H1921" s="2" t="s">
        <v>886</v>
      </c>
      <c r="I1921">
        <v>32</v>
      </c>
      <c r="J1921" s="4" t="s">
        <v>1118</v>
      </c>
      <c r="K1921" s="2" t="s">
        <v>1119</v>
      </c>
      <c r="L1921" s="2" t="s">
        <v>37</v>
      </c>
      <c r="M1921">
        <v>0</v>
      </c>
      <c r="N1921">
        <v>61</v>
      </c>
      <c r="O1921">
        <v>61</v>
      </c>
      <c r="P1921" s="2" t="s">
        <v>50</v>
      </c>
      <c r="Q1921" s="2" t="s">
        <v>51</v>
      </c>
      <c r="R1921">
        <v>1</v>
      </c>
      <c r="S1921" s="2" t="s">
        <v>40</v>
      </c>
      <c r="T1921">
        <v>10</v>
      </c>
      <c r="U1921" s="2" t="s">
        <v>41</v>
      </c>
      <c r="V1921">
        <v>2</v>
      </c>
      <c r="W1921">
        <v>30</v>
      </c>
      <c r="X1921">
        <v>60</v>
      </c>
      <c r="Y1921">
        <v>0</v>
      </c>
      <c r="Z1921">
        <v>0</v>
      </c>
      <c r="AA1921">
        <v>60</v>
      </c>
      <c r="AB1921">
        <f>Analytics_Data_json[[#This Row],[amount]]-Analytics_Data_json[[#This Row],[custom_discount]]</f>
        <v>60</v>
      </c>
      <c r="AC1921">
        <f>(Analytics_Data_json[[#This Row],[order_qty]]*Analytics_Data_json[[#This Row],[unit_price]])-Analytics_Data_json[[#This Row],[discount]]-Analytics_Data_json[[#This Row],[custom_discount]]</f>
        <v>60</v>
      </c>
      <c r="AD1921">
        <v>178</v>
      </c>
      <c r="AE1921" s="2" t="s">
        <v>891</v>
      </c>
      <c r="AF1921" s="2" t="s">
        <v>892</v>
      </c>
      <c r="AG1921">
        <v>130</v>
      </c>
      <c r="AH1921" s="2" t="s">
        <v>44</v>
      </c>
      <c r="AI1921" s="2" t="s">
        <v>44</v>
      </c>
      <c r="AJ1921" s="3">
        <v>45327.000844907408</v>
      </c>
      <c r="AK1921" s="3">
        <v>45327.12572916667</v>
      </c>
    </row>
    <row r="1922" spans="1:37" x14ac:dyDescent="0.25">
      <c r="A1922">
        <v>1575622</v>
      </c>
      <c r="B1922">
        <v>188041</v>
      </c>
      <c r="C1922" s="1">
        <v>45326</v>
      </c>
      <c r="D1922" s="1" t="str">
        <f>TEXT(Analytics_Data_json[[#This Row],[ORDER DATE ]],"mmm")</f>
        <v>Feb</v>
      </c>
      <c r="E1922" s="2" t="s">
        <v>2159</v>
      </c>
      <c r="F1922">
        <v>54</v>
      </c>
      <c r="G1922" s="2" t="s">
        <v>158</v>
      </c>
      <c r="H1922" s="2" t="s">
        <v>159</v>
      </c>
      <c r="I1922">
        <v>74</v>
      </c>
      <c r="J1922" s="4">
        <v>1629</v>
      </c>
      <c r="K1922" s="2" t="s">
        <v>846</v>
      </c>
      <c r="L1922" s="2" t="s">
        <v>37</v>
      </c>
      <c r="M1922">
        <v>0</v>
      </c>
      <c r="N1922">
        <v>25</v>
      </c>
      <c r="O1922">
        <v>25</v>
      </c>
      <c r="P1922" s="2" t="s">
        <v>149</v>
      </c>
      <c r="Q1922" s="2" t="s">
        <v>150</v>
      </c>
      <c r="R1922">
        <v>1</v>
      </c>
      <c r="S1922" s="2" t="s">
        <v>40</v>
      </c>
      <c r="T1922">
        <v>7</v>
      </c>
      <c r="U1922" s="2" t="s">
        <v>54</v>
      </c>
      <c r="V1922">
        <v>1</v>
      </c>
      <c r="W1922">
        <v>117</v>
      </c>
      <c r="X1922">
        <v>117</v>
      </c>
      <c r="Y1922">
        <v>0</v>
      </c>
      <c r="Z1922">
        <v>0</v>
      </c>
      <c r="AA1922">
        <v>117</v>
      </c>
      <c r="AB1922">
        <f>Analytics_Data_json[[#This Row],[amount]]-Analytics_Data_json[[#This Row],[custom_discount]]</f>
        <v>117</v>
      </c>
      <c r="AC1922">
        <f>(Analytics_Data_json[[#This Row],[order_qty]]*Analytics_Data_json[[#This Row],[unit_price]])-Analytics_Data_json[[#This Row],[discount]]-Analytics_Data_json[[#This Row],[custom_discount]]</f>
        <v>117</v>
      </c>
      <c r="AD1922">
        <v>273</v>
      </c>
      <c r="AE1922" s="2" t="s">
        <v>188</v>
      </c>
      <c r="AF1922" s="2" t="s">
        <v>189</v>
      </c>
      <c r="AG1922">
        <v>228</v>
      </c>
      <c r="AH1922" s="2" t="s">
        <v>44</v>
      </c>
      <c r="AI1922" s="2" t="s">
        <v>44</v>
      </c>
      <c r="AJ1922" s="3">
        <v>45327.000844907408</v>
      </c>
      <c r="AK1922" s="3">
        <v>45327.12572916667</v>
      </c>
    </row>
    <row r="1923" spans="1:37" x14ac:dyDescent="0.25">
      <c r="A1923">
        <v>1575621</v>
      </c>
      <c r="B1923">
        <v>188041</v>
      </c>
      <c r="C1923" s="1">
        <v>45326</v>
      </c>
      <c r="D1923" s="1" t="str">
        <f>TEXT(Analytics_Data_json[[#This Row],[ORDER DATE ]],"mmm")</f>
        <v>Feb</v>
      </c>
      <c r="E1923" s="2" t="s">
        <v>2159</v>
      </c>
      <c r="F1923">
        <v>54</v>
      </c>
      <c r="G1923" s="2" t="s">
        <v>158</v>
      </c>
      <c r="H1923" s="2" t="s">
        <v>159</v>
      </c>
      <c r="I1923">
        <v>74</v>
      </c>
      <c r="J1923" s="4">
        <v>1629</v>
      </c>
      <c r="K1923" s="2" t="s">
        <v>846</v>
      </c>
      <c r="L1923" s="2" t="s">
        <v>37</v>
      </c>
      <c r="M1923">
        <v>0</v>
      </c>
      <c r="N1923">
        <v>34</v>
      </c>
      <c r="O1923">
        <v>34</v>
      </c>
      <c r="P1923" s="2" t="s">
        <v>154</v>
      </c>
      <c r="Q1923" s="2" t="s">
        <v>155</v>
      </c>
      <c r="R1923">
        <v>1</v>
      </c>
      <c r="S1923" s="2" t="s">
        <v>40</v>
      </c>
      <c r="T1923">
        <v>8</v>
      </c>
      <c r="U1923" s="2" t="s">
        <v>156</v>
      </c>
      <c r="V1923">
        <v>1</v>
      </c>
      <c r="W1923">
        <v>150</v>
      </c>
      <c r="X1923">
        <v>150</v>
      </c>
      <c r="Y1923">
        <v>0</v>
      </c>
      <c r="Z1923">
        <v>0</v>
      </c>
      <c r="AA1923">
        <v>150</v>
      </c>
      <c r="AB1923">
        <f>Analytics_Data_json[[#This Row],[amount]]-Analytics_Data_json[[#This Row],[custom_discount]]</f>
        <v>150</v>
      </c>
      <c r="AC1923">
        <f>(Analytics_Data_json[[#This Row],[order_qty]]*Analytics_Data_json[[#This Row],[unit_price]])-Analytics_Data_json[[#This Row],[discount]]-Analytics_Data_json[[#This Row],[custom_discount]]</f>
        <v>150</v>
      </c>
      <c r="AD1923">
        <v>273</v>
      </c>
      <c r="AE1923" s="2" t="s">
        <v>188</v>
      </c>
      <c r="AF1923" s="2" t="s">
        <v>189</v>
      </c>
      <c r="AG1923">
        <v>228</v>
      </c>
      <c r="AH1923" s="2" t="s">
        <v>44</v>
      </c>
      <c r="AI1923" s="2" t="s">
        <v>44</v>
      </c>
      <c r="AJ1923" s="3">
        <v>45327.000844907408</v>
      </c>
      <c r="AK1923" s="3">
        <v>45327.12572916667</v>
      </c>
    </row>
    <row r="1924" spans="1:37" x14ac:dyDescent="0.25">
      <c r="A1924">
        <v>1575620</v>
      </c>
      <c r="B1924">
        <v>188041</v>
      </c>
      <c r="C1924" s="1">
        <v>45326</v>
      </c>
      <c r="D1924" s="1" t="str">
        <f>TEXT(Analytics_Data_json[[#This Row],[ORDER DATE ]],"mmm")</f>
        <v>Feb</v>
      </c>
      <c r="E1924" s="2" t="s">
        <v>2159</v>
      </c>
      <c r="F1924">
        <v>54</v>
      </c>
      <c r="G1924" s="2" t="s">
        <v>158</v>
      </c>
      <c r="H1924" s="2" t="s">
        <v>159</v>
      </c>
      <c r="I1924">
        <v>74</v>
      </c>
      <c r="J1924" s="4">
        <v>1629</v>
      </c>
      <c r="K1924" s="2" t="s">
        <v>846</v>
      </c>
      <c r="L1924" s="2" t="s">
        <v>37</v>
      </c>
      <c r="M1924">
        <v>0</v>
      </c>
      <c r="N1924">
        <v>53</v>
      </c>
      <c r="O1924">
        <v>53</v>
      </c>
      <c r="P1924" s="2" t="s">
        <v>38</v>
      </c>
      <c r="Q1924" s="2" t="s">
        <v>39</v>
      </c>
      <c r="R1924">
        <v>1</v>
      </c>
      <c r="S1924" s="2" t="s">
        <v>40</v>
      </c>
      <c r="T1924">
        <v>10</v>
      </c>
      <c r="U1924" s="2" t="s">
        <v>41</v>
      </c>
      <c r="V1924">
        <v>1</v>
      </c>
      <c r="W1924">
        <v>118</v>
      </c>
      <c r="X1924">
        <v>118</v>
      </c>
      <c r="Y1924">
        <v>0</v>
      </c>
      <c r="Z1924">
        <v>0</v>
      </c>
      <c r="AA1924">
        <v>118</v>
      </c>
      <c r="AB1924">
        <f>Analytics_Data_json[[#This Row],[amount]]-Analytics_Data_json[[#This Row],[custom_discount]]</f>
        <v>118</v>
      </c>
      <c r="AC1924">
        <f>(Analytics_Data_json[[#This Row],[order_qty]]*Analytics_Data_json[[#This Row],[unit_price]])-Analytics_Data_json[[#This Row],[discount]]-Analytics_Data_json[[#This Row],[custom_discount]]</f>
        <v>118</v>
      </c>
      <c r="AD1924">
        <v>273</v>
      </c>
      <c r="AE1924" s="2" t="s">
        <v>188</v>
      </c>
      <c r="AF1924" s="2" t="s">
        <v>189</v>
      </c>
      <c r="AG1924">
        <v>228</v>
      </c>
      <c r="AH1924" s="2" t="s">
        <v>44</v>
      </c>
      <c r="AI1924" s="2" t="s">
        <v>44</v>
      </c>
      <c r="AJ1924" s="3">
        <v>45327.000844907408</v>
      </c>
      <c r="AK1924" s="3">
        <v>45327.12572916667</v>
      </c>
    </row>
    <row r="1925" spans="1:37" x14ac:dyDescent="0.25">
      <c r="A1925">
        <v>1575619</v>
      </c>
      <c r="B1925">
        <v>188041</v>
      </c>
      <c r="C1925" s="1">
        <v>45326</v>
      </c>
      <c r="D1925" s="1" t="str">
        <f>TEXT(Analytics_Data_json[[#This Row],[ORDER DATE ]],"mmm")</f>
        <v>Feb</v>
      </c>
      <c r="E1925" s="2" t="s">
        <v>2159</v>
      </c>
      <c r="F1925">
        <v>54</v>
      </c>
      <c r="G1925" s="2" t="s">
        <v>158</v>
      </c>
      <c r="H1925" s="2" t="s">
        <v>159</v>
      </c>
      <c r="I1925">
        <v>74</v>
      </c>
      <c r="J1925" s="4">
        <v>1629</v>
      </c>
      <c r="K1925" s="2" t="s">
        <v>846</v>
      </c>
      <c r="L1925" s="2" t="s">
        <v>37</v>
      </c>
      <c r="M1925">
        <v>0</v>
      </c>
      <c r="N1925">
        <v>76</v>
      </c>
      <c r="O1925">
        <v>76</v>
      </c>
      <c r="P1925" s="2" t="s">
        <v>63</v>
      </c>
      <c r="Q1925" s="2" t="s">
        <v>64</v>
      </c>
      <c r="R1925">
        <v>1</v>
      </c>
      <c r="S1925" s="2" t="s">
        <v>40</v>
      </c>
      <c r="T1925">
        <v>13</v>
      </c>
      <c r="U1925" s="2" t="s">
        <v>62</v>
      </c>
      <c r="V1925">
        <v>2</v>
      </c>
      <c r="W1925">
        <v>150</v>
      </c>
      <c r="X1925">
        <v>300</v>
      </c>
      <c r="Y1925">
        <v>0</v>
      </c>
      <c r="Z1925">
        <v>0</v>
      </c>
      <c r="AA1925">
        <v>300</v>
      </c>
      <c r="AB1925">
        <f>Analytics_Data_json[[#This Row],[amount]]-Analytics_Data_json[[#This Row],[custom_discount]]</f>
        <v>300</v>
      </c>
      <c r="AC1925">
        <f>(Analytics_Data_json[[#This Row],[order_qty]]*Analytics_Data_json[[#This Row],[unit_price]])-Analytics_Data_json[[#This Row],[discount]]-Analytics_Data_json[[#This Row],[custom_discount]]</f>
        <v>300</v>
      </c>
      <c r="AD1925">
        <v>273</v>
      </c>
      <c r="AE1925" s="2" t="s">
        <v>188</v>
      </c>
      <c r="AF1925" s="2" t="s">
        <v>189</v>
      </c>
      <c r="AG1925">
        <v>228</v>
      </c>
      <c r="AH1925" s="2" t="s">
        <v>44</v>
      </c>
      <c r="AI1925" s="2" t="s">
        <v>44</v>
      </c>
      <c r="AJ1925" s="3">
        <v>45327.000844907408</v>
      </c>
      <c r="AK1925" s="3">
        <v>45327.12572916667</v>
      </c>
    </row>
    <row r="1926" spans="1:37" x14ac:dyDescent="0.25">
      <c r="A1926">
        <v>1575618</v>
      </c>
      <c r="B1926">
        <v>188041</v>
      </c>
      <c r="C1926" s="1">
        <v>45326</v>
      </c>
      <c r="D1926" s="1" t="str">
        <f>TEXT(Analytics_Data_json[[#This Row],[ORDER DATE ]],"mmm")</f>
        <v>Feb</v>
      </c>
      <c r="E1926" s="2" t="s">
        <v>2159</v>
      </c>
      <c r="F1926">
        <v>54</v>
      </c>
      <c r="G1926" s="2" t="s">
        <v>158</v>
      </c>
      <c r="H1926" s="2" t="s">
        <v>159</v>
      </c>
      <c r="I1926">
        <v>74</v>
      </c>
      <c r="J1926" s="4">
        <v>1629</v>
      </c>
      <c r="K1926" s="2" t="s">
        <v>846</v>
      </c>
      <c r="L1926" s="2" t="s">
        <v>37</v>
      </c>
      <c r="M1926">
        <v>0</v>
      </c>
      <c r="N1926">
        <v>68</v>
      </c>
      <c r="O1926">
        <v>68</v>
      </c>
      <c r="P1926" s="2" t="s">
        <v>75</v>
      </c>
      <c r="Q1926" s="2" t="s">
        <v>76</v>
      </c>
      <c r="R1926">
        <v>1</v>
      </c>
      <c r="S1926" s="2" t="s">
        <v>40</v>
      </c>
      <c r="T1926">
        <v>12</v>
      </c>
      <c r="U1926" s="2" t="s">
        <v>74</v>
      </c>
      <c r="V1926">
        <v>24</v>
      </c>
      <c r="W1926">
        <v>8.5</v>
      </c>
      <c r="X1926">
        <v>204</v>
      </c>
      <c r="Y1926">
        <v>0</v>
      </c>
      <c r="Z1926">
        <v>0</v>
      </c>
      <c r="AA1926">
        <v>204</v>
      </c>
      <c r="AB1926">
        <f>Analytics_Data_json[[#This Row],[amount]]-Analytics_Data_json[[#This Row],[custom_discount]]</f>
        <v>204</v>
      </c>
      <c r="AC1926">
        <f>(Analytics_Data_json[[#This Row],[order_qty]]*Analytics_Data_json[[#This Row],[unit_price]])-Analytics_Data_json[[#This Row],[discount]]-Analytics_Data_json[[#This Row],[custom_discount]]</f>
        <v>204</v>
      </c>
      <c r="AD1926">
        <v>273</v>
      </c>
      <c r="AE1926" s="2" t="s">
        <v>188</v>
      </c>
      <c r="AF1926" s="2" t="s">
        <v>189</v>
      </c>
      <c r="AG1926">
        <v>228</v>
      </c>
      <c r="AH1926" s="2" t="s">
        <v>44</v>
      </c>
      <c r="AI1926" s="2" t="s">
        <v>44</v>
      </c>
      <c r="AJ1926" s="3">
        <v>45327.000844907408</v>
      </c>
      <c r="AK1926" s="3">
        <v>45327.12572916667</v>
      </c>
    </row>
    <row r="1927" spans="1:37" x14ac:dyDescent="0.25">
      <c r="A1927">
        <v>1575617</v>
      </c>
      <c r="B1927">
        <v>188041</v>
      </c>
      <c r="C1927" s="1">
        <v>45326</v>
      </c>
      <c r="D1927" s="1" t="str">
        <f>TEXT(Analytics_Data_json[[#This Row],[ORDER DATE ]],"mmm")</f>
        <v>Feb</v>
      </c>
      <c r="E1927" s="2" t="s">
        <v>2159</v>
      </c>
      <c r="F1927">
        <v>54</v>
      </c>
      <c r="G1927" s="2" t="s">
        <v>158</v>
      </c>
      <c r="H1927" s="2" t="s">
        <v>159</v>
      </c>
      <c r="I1927">
        <v>74</v>
      </c>
      <c r="J1927" s="4">
        <v>1629</v>
      </c>
      <c r="K1927" s="2" t="s">
        <v>846</v>
      </c>
      <c r="L1927" s="2" t="s">
        <v>37</v>
      </c>
      <c r="M1927">
        <v>0</v>
      </c>
      <c r="N1927">
        <v>40</v>
      </c>
      <c r="O1927">
        <v>40</v>
      </c>
      <c r="P1927" s="2" t="s">
        <v>65</v>
      </c>
      <c r="Q1927" s="2" t="s">
        <v>66</v>
      </c>
      <c r="R1927">
        <v>1</v>
      </c>
      <c r="S1927" s="2" t="s">
        <v>40</v>
      </c>
      <c r="T1927">
        <v>3</v>
      </c>
      <c r="U1927" s="2" t="s">
        <v>67</v>
      </c>
      <c r="V1927">
        <v>1</v>
      </c>
      <c r="W1927">
        <v>192</v>
      </c>
      <c r="X1927">
        <v>192</v>
      </c>
      <c r="Y1927">
        <v>0</v>
      </c>
      <c r="Z1927">
        <v>0</v>
      </c>
      <c r="AA1927">
        <v>192</v>
      </c>
      <c r="AB1927">
        <f>Analytics_Data_json[[#This Row],[amount]]-Analytics_Data_json[[#This Row],[custom_discount]]</f>
        <v>192</v>
      </c>
      <c r="AC1927">
        <f>(Analytics_Data_json[[#This Row],[order_qty]]*Analytics_Data_json[[#This Row],[unit_price]])-Analytics_Data_json[[#This Row],[discount]]-Analytics_Data_json[[#This Row],[custom_discount]]</f>
        <v>192</v>
      </c>
      <c r="AD1927">
        <v>273</v>
      </c>
      <c r="AE1927" s="2" t="s">
        <v>188</v>
      </c>
      <c r="AF1927" s="2" t="s">
        <v>189</v>
      </c>
      <c r="AG1927">
        <v>228</v>
      </c>
      <c r="AH1927" s="2" t="s">
        <v>44</v>
      </c>
      <c r="AI1927" s="2" t="s">
        <v>44</v>
      </c>
      <c r="AJ1927" s="3">
        <v>45327.000844907408</v>
      </c>
      <c r="AK1927" s="3">
        <v>45327.12572916667</v>
      </c>
    </row>
    <row r="1928" spans="1:37" x14ac:dyDescent="0.25">
      <c r="A1928">
        <v>1575616</v>
      </c>
      <c r="B1928">
        <v>188041</v>
      </c>
      <c r="C1928" s="1">
        <v>45326</v>
      </c>
      <c r="D1928" s="1" t="str">
        <f>TEXT(Analytics_Data_json[[#This Row],[ORDER DATE ]],"mmm")</f>
        <v>Feb</v>
      </c>
      <c r="E1928" s="2" t="s">
        <v>2159</v>
      </c>
      <c r="F1928">
        <v>54</v>
      </c>
      <c r="G1928" s="2" t="s">
        <v>158</v>
      </c>
      <c r="H1928" s="2" t="s">
        <v>159</v>
      </c>
      <c r="I1928">
        <v>74</v>
      </c>
      <c r="J1928" s="4">
        <v>1629</v>
      </c>
      <c r="K1928" s="2" t="s">
        <v>846</v>
      </c>
      <c r="L1928" s="2" t="s">
        <v>37</v>
      </c>
      <c r="M1928">
        <v>0</v>
      </c>
      <c r="N1928">
        <v>38</v>
      </c>
      <c r="O1928">
        <v>38</v>
      </c>
      <c r="P1928" s="2" t="s">
        <v>68</v>
      </c>
      <c r="Q1928" s="2" t="s">
        <v>69</v>
      </c>
      <c r="R1928">
        <v>1</v>
      </c>
      <c r="S1928" s="2" t="s">
        <v>40</v>
      </c>
      <c r="T1928">
        <v>3</v>
      </c>
      <c r="U1928" s="2" t="s">
        <v>67</v>
      </c>
      <c r="V1928">
        <v>1</v>
      </c>
      <c r="W1928">
        <v>192</v>
      </c>
      <c r="X1928">
        <v>192</v>
      </c>
      <c r="Y1928">
        <v>0</v>
      </c>
      <c r="Z1928">
        <v>0</v>
      </c>
      <c r="AA1928">
        <v>192</v>
      </c>
      <c r="AB1928">
        <f>Analytics_Data_json[[#This Row],[amount]]-Analytics_Data_json[[#This Row],[custom_discount]]</f>
        <v>192</v>
      </c>
      <c r="AC1928">
        <f>(Analytics_Data_json[[#This Row],[order_qty]]*Analytics_Data_json[[#This Row],[unit_price]])-Analytics_Data_json[[#This Row],[discount]]-Analytics_Data_json[[#This Row],[custom_discount]]</f>
        <v>192</v>
      </c>
      <c r="AD1928">
        <v>273</v>
      </c>
      <c r="AE1928" s="2" t="s">
        <v>188</v>
      </c>
      <c r="AF1928" s="2" t="s">
        <v>189</v>
      </c>
      <c r="AG1928">
        <v>228</v>
      </c>
      <c r="AH1928" s="2" t="s">
        <v>44</v>
      </c>
      <c r="AI1928" s="2" t="s">
        <v>44</v>
      </c>
      <c r="AJ1928" s="3">
        <v>45327.000844907408</v>
      </c>
      <c r="AK1928" s="3">
        <v>45327.12572916667</v>
      </c>
    </row>
    <row r="1929" spans="1:37" x14ac:dyDescent="0.25">
      <c r="A1929">
        <v>1575615</v>
      </c>
      <c r="B1929">
        <v>188041</v>
      </c>
      <c r="C1929" s="1">
        <v>45326</v>
      </c>
      <c r="D1929" s="1" t="str">
        <f>TEXT(Analytics_Data_json[[#This Row],[ORDER DATE ]],"mmm")</f>
        <v>Feb</v>
      </c>
      <c r="E1929" s="2" t="s">
        <v>2159</v>
      </c>
      <c r="F1929">
        <v>54</v>
      </c>
      <c r="G1929" s="2" t="s">
        <v>158</v>
      </c>
      <c r="H1929" s="2" t="s">
        <v>159</v>
      </c>
      <c r="I1929">
        <v>74</v>
      </c>
      <c r="J1929" s="4">
        <v>1629</v>
      </c>
      <c r="K1929" s="2" t="s">
        <v>846</v>
      </c>
      <c r="L1929" s="2" t="s">
        <v>37</v>
      </c>
      <c r="M1929">
        <v>0</v>
      </c>
      <c r="N1929">
        <v>30</v>
      </c>
      <c r="O1929">
        <v>30</v>
      </c>
      <c r="P1929" s="2" t="s">
        <v>55</v>
      </c>
      <c r="Q1929" s="2" t="s">
        <v>56</v>
      </c>
      <c r="R1929">
        <v>1</v>
      </c>
      <c r="S1929" s="2" t="s">
        <v>40</v>
      </c>
      <c r="T1929">
        <v>15</v>
      </c>
      <c r="U1929" s="2" t="s">
        <v>57</v>
      </c>
      <c r="V1929">
        <v>1</v>
      </c>
      <c r="W1929">
        <v>240</v>
      </c>
      <c r="X1929">
        <v>240</v>
      </c>
      <c r="Y1929">
        <v>0</v>
      </c>
      <c r="Z1929">
        <v>0</v>
      </c>
      <c r="AA1929">
        <v>240</v>
      </c>
      <c r="AB1929">
        <f>Analytics_Data_json[[#This Row],[amount]]-Analytics_Data_json[[#This Row],[custom_discount]]</f>
        <v>240</v>
      </c>
      <c r="AC1929">
        <f>(Analytics_Data_json[[#This Row],[order_qty]]*Analytics_Data_json[[#This Row],[unit_price]])-Analytics_Data_json[[#This Row],[discount]]-Analytics_Data_json[[#This Row],[custom_discount]]</f>
        <v>240</v>
      </c>
      <c r="AD1929">
        <v>273</v>
      </c>
      <c r="AE1929" s="2" t="s">
        <v>188</v>
      </c>
      <c r="AF1929" s="2" t="s">
        <v>189</v>
      </c>
      <c r="AG1929">
        <v>228</v>
      </c>
      <c r="AH1929" s="2" t="s">
        <v>44</v>
      </c>
      <c r="AI1929" s="2" t="s">
        <v>44</v>
      </c>
      <c r="AJ1929" s="3">
        <v>45327.000844907408</v>
      </c>
      <c r="AK1929" s="3">
        <v>45327.12572916667</v>
      </c>
    </row>
    <row r="1930" spans="1:37" x14ac:dyDescent="0.25">
      <c r="A1930">
        <v>1575614</v>
      </c>
      <c r="B1930">
        <v>188040</v>
      </c>
      <c r="C1930" s="1">
        <v>45326</v>
      </c>
      <c r="D1930" s="1" t="str">
        <f>TEXT(Analytics_Data_json[[#This Row],[ORDER DATE ]],"mmm")</f>
        <v>Feb</v>
      </c>
      <c r="E1930" s="2" t="s">
        <v>2160</v>
      </c>
      <c r="F1930">
        <v>12</v>
      </c>
      <c r="G1930" s="2" t="s">
        <v>885</v>
      </c>
      <c r="H1930" s="2" t="s">
        <v>886</v>
      </c>
      <c r="I1930">
        <v>32</v>
      </c>
      <c r="J1930" s="4" t="s">
        <v>1112</v>
      </c>
      <c r="K1930" s="2" t="s">
        <v>1113</v>
      </c>
      <c r="L1930" s="2" t="s">
        <v>37</v>
      </c>
      <c r="M1930">
        <v>0</v>
      </c>
      <c r="N1930">
        <v>51</v>
      </c>
      <c r="O1930">
        <v>51</v>
      </c>
      <c r="P1930" s="2" t="s">
        <v>207</v>
      </c>
      <c r="Q1930" s="2" t="s">
        <v>208</v>
      </c>
      <c r="R1930">
        <v>1</v>
      </c>
      <c r="S1930" s="2" t="s">
        <v>40</v>
      </c>
      <c r="T1930">
        <v>9</v>
      </c>
      <c r="U1930" s="2" t="s">
        <v>185</v>
      </c>
      <c r="V1930">
        <v>1</v>
      </c>
      <c r="W1930">
        <v>58</v>
      </c>
      <c r="X1930">
        <v>58</v>
      </c>
      <c r="Y1930">
        <v>0</v>
      </c>
      <c r="Z1930">
        <v>0</v>
      </c>
      <c r="AA1930">
        <v>58</v>
      </c>
      <c r="AB1930">
        <f>Analytics_Data_json[[#This Row],[amount]]-Analytics_Data_json[[#This Row],[custom_discount]]</f>
        <v>58</v>
      </c>
      <c r="AC1930">
        <f>(Analytics_Data_json[[#This Row],[order_qty]]*Analytics_Data_json[[#This Row],[unit_price]])-Analytics_Data_json[[#This Row],[discount]]-Analytics_Data_json[[#This Row],[custom_discount]]</f>
        <v>58</v>
      </c>
      <c r="AD1930">
        <v>178</v>
      </c>
      <c r="AE1930" s="2" t="s">
        <v>891</v>
      </c>
      <c r="AF1930" s="2" t="s">
        <v>892</v>
      </c>
      <c r="AG1930">
        <v>130</v>
      </c>
      <c r="AH1930" s="2" t="s">
        <v>44</v>
      </c>
      <c r="AI1930" s="2" t="s">
        <v>44</v>
      </c>
      <c r="AJ1930" s="3">
        <v>45327.000844907408</v>
      </c>
      <c r="AK1930" s="3">
        <v>45327.12572916667</v>
      </c>
    </row>
    <row r="1931" spans="1:37" x14ac:dyDescent="0.25">
      <c r="A1931">
        <v>1575613</v>
      </c>
      <c r="B1931">
        <v>188040</v>
      </c>
      <c r="C1931" s="1">
        <v>45326</v>
      </c>
      <c r="D1931" s="1" t="str">
        <f>TEXT(Analytics_Data_json[[#This Row],[ORDER DATE ]],"mmm")</f>
        <v>Feb</v>
      </c>
      <c r="E1931" s="2" t="s">
        <v>2160</v>
      </c>
      <c r="F1931">
        <v>12</v>
      </c>
      <c r="G1931" s="2" t="s">
        <v>885</v>
      </c>
      <c r="H1931" s="2" t="s">
        <v>886</v>
      </c>
      <c r="I1931">
        <v>32</v>
      </c>
      <c r="J1931" s="4" t="s">
        <v>1112</v>
      </c>
      <c r="K1931" s="2" t="s">
        <v>1113</v>
      </c>
      <c r="L1931" s="2" t="s">
        <v>37</v>
      </c>
      <c r="M1931">
        <v>0</v>
      </c>
      <c r="N1931">
        <v>76</v>
      </c>
      <c r="O1931">
        <v>76</v>
      </c>
      <c r="P1931" s="2" t="s">
        <v>63</v>
      </c>
      <c r="Q1931" s="2" t="s">
        <v>64</v>
      </c>
      <c r="R1931">
        <v>1</v>
      </c>
      <c r="S1931" s="2" t="s">
        <v>40</v>
      </c>
      <c r="T1931">
        <v>13</v>
      </c>
      <c r="U1931" s="2" t="s">
        <v>62</v>
      </c>
      <c r="V1931">
        <v>1</v>
      </c>
      <c r="W1931">
        <v>150</v>
      </c>
      <c r="X1931">
        <v>150</v>
      </c>
      <c r="Y1931">
        <v>0</v>
      </c>
      <c r="Z1931">
        <v>0</v>
      </c>
      <c r="AA1931">
        <v>150</v>
      </c>
      <c r="AB1931">
        <f>Analytics_Data_json[[#This Row],[amount]]-Analytics_Data_json[[#This Row],[custom_discount]]</f>
        <v>150</v>
      </c>
      <c r="AC1931">
        <f>(Analytics_Data_json[[#This Row],[order_qty]]*Analytics_Data_json[[#This Row],[unit_price]])-Analytics_Data_json[[#This Row],[discount]]-Analytics_Data_json[[#This Row],[custom_discount]]</f>
        <v>150</v>
      </c>
      <c r="AD1931">
        <v>178</v>
      </c>
      <c r="AE1931" s="2" t="s">
        <v>891</v>
      </c>
      <c r="AF1931" s="2" t="s">
        <v>892</v>
      </c>
      <c r="AG1931">
        <v>130</v>
      </c>
      <c r="AH1931" s="2" t="s">
        <v>44</v>
      </c>
      <c r="AI1931" s="2" t="s">
        <v>44</v>
      </c>
      <c r="AJ1931" s="3">
        <v>45327.000844907408</v>
      </c>
      <c r="AK1931" s="3">
        <v>45327.12572916667</v>
      </c>
    </row>
    <row r="1932" spans="1:37" x14ac:dyDescent="0.25">
      <c r="A1932">
        <v>1575612</v>
      </c>
      <c r="B1932">
        <v>188040</v>
      </c>
      <c r="C1932" s="1">
        <v>45326</v>
      </c>
      <c r="D1932" s="1" t="str">
        <f>TEXT(Analytics_Data_json[[#This Row],[ORDER DATE ]],"mmm")</f>
        <v>Feb</v>
      </c>
      <c r="E1932" s="2" t="s">
        <v>2160</v>
      </c>
      <c r="F1932">
        <v>12</v>
      </c>
      <c r="G1932" s="2" t="s">
        <v>885</v>
      </c>
      <c r="H1932" s="2" t="s">
        <v>886</v>
      </c>
      <c r="I1932">
        <v>32</v>
      </c>
      <c r="J1932" s="4" t="s">
        <v>1112</v>
      </c>
      <c r="K1932" s="2" t="s">
        <v>1113</v>
      </c>
      <c r="L1932" s="2" t="s">
        <v>37</v>
      </c>
      <c r="M1932">
        <v>0</v>
      </c>
      <c r="N1932">
        <v>53</v>
      </c>
      <c r="O1932">
        <v>53</v>
      </c>
      <c r="P1932" s="2" t="s">
        <v>38</v>
      </c>
      <c r="Q1932" s="2" t="s">
        <v>39</v>
      </c>
      <c r="R1932">
        <v>1</v>
      </c>
      <c r="S1932" s="2" t="s">
        <v>40</v>
      </c>
      <c r="T1932">
        <v>10</v>
      </c>
      <c r="U1932" s="2" t="s">
        <v>41</v>
      </c>
      <c r="V1932">
        <v>1</v>
      </c>
      <c r="W1932">
        <v>118</v>
      </c>
      <c r="X1932">
        <v>118</v>
      </c>
      <c r="Y1932">
        <v>0</v>
      </c>
      <c r="Z1932">
        <v>0</v>
      </c>
      <c r="AA1932">
        <v>118</v>
      </c>
      <c r="AB1932">
        <f>Analytics_Data_json[[#This Row],[amount]]-Analytics_Data_json[[#This Row],[custom_discount]]</f>
        <v>118</v>
      </c>
      <c r="AC1932">
        <f>(Analytics_Data_json[[#This Row],[order_qty]]*Analytics_Data_json[[#This Row],[unit_price]])-Analytics_Data_json[[#This Row],[discount]]-Analytics_Data_json[[#This Row],[custom_discount]]</f>
        <v>118</v>
      </c>
      <c r="AD1932">
        <v>178</v>
      </c>
      <c r="AE1932" s="2" t="s">
        <v>891</v>
      </c>
      <c r="AF1932" s="2" t="s">
        <v>892</v>
      </c>
      <c r="AG1932">
        <v>130</v>
      </c>
      <c r="AH1932" s="2" t="s">
        <v>44</v>
      </c>
      <c r="AI1932" s="2" t="s">
        <v>44</v>
      </c>
      <c r="AJ1932" s="3">
        <v>45327.000844907408</v>
      </c>
      <c r="AK1932" s="3">
        <v>45327.12572916667</v>
      </c>
    </row>
    <row r="1933" spans="1:37" x14ac:dyDescent="0.25">
      <c r="A1933">
        <v>1575611</v>
      </c>
      <c r="B1933">
        <v>188040</v>
      </c>
      <c r="C1933" s="1">
        <v>45326</v>
      </c>
      <c r="D1933" s="1" t="str">
        <f>TEXT(Analytics_Data_json[[#This Row],[ORDER DATE ]],"mmm")</f>
        <v>Feb</v>
      </c>
      <c r="E1933" s="2" t="s">
        <v>2160</v>
      </c>
      <c r="F1933">
        <v>12</v>
      </c>
      <c r="G1933" s="2" t="s">
        <v>885</v>
      </c>
      <c r="H1933" s="2" t="s">
        <v>886</v>
      </c>
      <c r="I1933">
        <v>32</v>
      </c>
      <c r="J1933" s="4" t="s">
        <v>1112</v>
      </c>
      <c r="K1933" s="2" t="s">
        <v>1113</v>
      </c>
      <c r="L1933" s="2" t="s">
        <v>37</v>
      </c>
      <c r="M1933">
        <v>0</v>
      </c>
      <c r="N1933">
        <v>25</v>
      </c>
      <c r="O1933">
        <v>25</v>
      </c>
      <c r="P1933" s="2" t="s">
        <v>149</v>
      </c>
      <c r="Q1933" s="2" t="s">
        <v>150</v>
      </c>
      <c r="R1933">
        <v>1</v>
      </c>
      <c r="S1933" s="2" t="s">
        <v>40</v>
      </c>
      <c r="T1933">
        <v>7</v>
      </c>
      <c r="U1933" s="2" t="s">
        <v>54</v>
      </c>
      <c r="V1933">
        <v>1</v>
      </c>
      <c r="W1933">
        <v>117</v>
      </c>
      <c r="X1933">
        <v>117</v>
      </c>
      <c r="Y1933">
        <v>0</v>
      </c>
      <c r="Z1933">
        <v>0</v>
      </c>
      <c r="AA1933">
        <v>117</v>
      </c>
      <c r="AB1933">
        <f>Analytics_Data_json[[#This Row],[amount]]-Analytics_Data_json[[#This Row],[custom_discount]]</f>
        <v>117</v>
      </c>
      <c r="AC1933">
        <f>(Analytics_Data_json[[#This Row],[order_qty]]*Analytics_Data_json[[#This Row],[unit_price]])-Analytics_Data_json[[#This Row],[discount]]-Analytics_Data_json[[#This Row],[custom_discount]]</f>
        <v>117</v>
      </c>
      <c r="AD1933">
        <v>178</v>
      </c>
      <c r="AE1933" s="2" t="s">
        <v>891</v>
      </c>
      <c r="AF1933" s="2" t="s">
        <v>892</v>
      </c>
      <c r="AG1933">
        <v>130</v>
      </c>
      <c r="AH1933" s="2" t="s">
        <v>44</v>
      </c>
      <c r="AI1933" s="2" t="s">
        <v>44</v>
      </c>
      <c r="AJ1933" s="3">
        <v>45327.000844907408</v>
      </c>
      <c r="AK1933" s="3">
        <v>45327.12572916667</v>
      </c>
    </row>
    <row r="1934" spans="1:37" x14ac:dyDescent="0.25">
      <c r="A1934">
        <v>1575610</v>
      </c>
      <c r="B1934">
        <v>188039</v>
      </c>
      <c r="C1934" s="1">
        <v>45326</v>
      </c>
      <c r="D1934" s="1" t="str">
        <f>TEXT(Analytics_Data_json[[#This Row],[ORDER DATE ]],"mmm")</f>
        <v>Feb</v>
      </c>
      <c r="E1934" s="2" t="s">
        <v>2161</v>
      </c>
      <c r="F1934">
        <v>54</v>
      </c>
      <c r="G1934" s="2" t="s">
        <v>158</v>
      </c>
      <c r="H1934" s="2" t="s">
        <v>159</v>
      </c>
      <c r="I1934">
        <v>74</v>
      </c>
      <c r="J1934" s="4">
        <v>635</v>
      </c>
      <c r="K1934" s="2" t="s">
        <v>533</v>
      </c>
      <c r="L1934" s="2" t="s">
        <v>37</v>
      </c>
      <c r="M1934">
        <v>0</v>
      </c>
      <c r="N1934">
        <v>30</v>
      </c>
      <c r="O1934">
        <v>30</v>
      </c>
      <c r="P1934" s="2" t="s">
        <v>55</v>
      </c>
      <c r="Q1934" s="2" t="s">
        <v>56</v>
      </c>
      <c r="R1934">
        <v>1</v>
      </c>
      <c r="S1934" s="2" t="s">
        <v>40</v>
      </c>
      <c r="T1934">
        <v>15</v>
      </c>
      <c r="U1934" s="2" t="s">
        <v>57</v>
      </c>
      <c r="V1934">
        <v>1</v>
      </c>
      <c r="W1934">
        <v>240</v>
      </c>
      <c r="X1934">
        <v>240</v>
      </c>
      <c r="Y1934">
        <v>0</v>
      </c>
      <c r="Z1934">
        <v>0</v>
      </c>
      <c r="AA1934">
        <v>240</v>
      </c>
      <c r="AB1934">
        <f>Analytics_Data_json[[#This Row],[amount]]-Analytics_Data_json[[#This Row],[custom_discount]]</f>
        <v>240</v>
      </c>
      <c r="AC1934">
        <f>(Analytics_Data_json[[#This Row],[order_qty]]*Analytics_Data_json[[#This Row],[unit_price]])-Analytics_Data_json[[#This Row],[discount]]-Analytics_Data_json[[#This Row],[custom_discount]]</f>
        <v>240</v>
      </c>
      <c r="AD1934">
        <v>272</v>
      </c>
      <c r="AE1934" s="2" t="s">
        <v>161</v>
      </c>
      <c r="AF1934" s="2" t="s">
        <v>162</v>
      </c>
      <c r="AG1934">
        <v>227</v>
      </c>
      <c r="AH1934" s="2" t="s">
        <v>44</v>
      </c>
      <c r="AI1934" s="2" t="s">
        <v>44</v>
      </c>
      <c r="AJ1934" s="3">
        <v>45327.000844907408</v>
      </c>
      <c r="AK1934" s="3">
        <v>45327.12572916667</v>
      </c>
    </row>
    <row r="1935" spans="1:37" x14ac:dyDescent="0.25">
      <c r="A1935">
        <v>1575609</v>
      </c>
      <c r="B1935">
        <v>188039</v>
      </c>
      <c r="C1935" s="1">
        <v>45326</v>
      </c>
      <c r="D1935" s="1" t="str">
        <f>TEXT(Analytics_Data_json[[#This Row],[ORDER DATE ]],"mmm")</f>
        <v>Feb</v>
      </c>
      <c r="E1935" s="2" t="s">
        <v>2161</v>
      </c>
      <c r="F1935">
        <v>54</v>
      </c>
      <c r="G1935" s="2" t="s">
        <v>158</v>
      </c>
      <c r="H1935" s="2" t="s">
        <v>159</v>
      </c>
      <c r="I1935">
        <v>74</v>
      </c>
      <c r="J1935" s="4">
        <v>635</v>
      </c>
      <c r="K1935" s="2" t="s">
        <v>533</v>
      </c>
      <c r="L1935" s="2" t="s">
        <v>37</v>
      </c>
      <c r="M1935">
        <v>0</v>
      </c>
      <c r="N1935">
        <v>40</v>
      </c>
      <c r="O1935">
        <v>40</v>
      </c>
      <c r="P1935" s="2" t="s">
        <v>65</v>
      </c>
      <c r="Q1935" s="2" t="s">
        <v>66</v>
      </c>
      <c r="R1935">
        <v>1</v>
      </c>
      <c r="S1935" s="2" t="s">
        <v>40</v>
      </c>
      <c r="T1935">
        <v>3</v>
      </c>
      <c r="U1935" s="2" t="s">
        <v>67</v>
      </c>
      <c r="V1935">
        <v>1</v>
      </c>
      <c r="W1935">
        <v>192</v>
      </c>
      <c r="X1935">
        <v>192</v>
      </c>
      <c r="Y1935">
        <v>0</v>
      </c>
      <c r="Z1935">
        <v>0</v>
      </c>
      <c r="AA1935">
        <v>192</v>
      </c>
      <c r="AB1935">
        <f>Analytics_Data_json[[#This Row],[amount]]-Analytics_Data_json[[#This Row],[custom_discount]]</f>
        <v>192</v>
      </c>
      <c r="AC1935">
        <f>(Analytics_Data_json[[#This Row],[order_qty]]*Analytics_Data_json[[#This Row],[unit_price]])-Analytics_Data_json[[#This Row],[discount]]-Analytics_Data_json[[#This Row],[custom_discount]]</f>
        <v>192</v>
      </c>
      <c r="AD1935">
        <v>272</v>
      </c>
      <c r="AE1935" s="2" t="s">
        <v>161</v>
      </c>
      <c r="AF1935" s="2" t="s">
        <v>162</v>
      </c>
      <c r="AG1935">
        <v>227</v>
      </c>
      <c r="AH1935" s="2" t="s">
        <v>44</v>
      </c>
      <c r="AI1935" s="2" t="s">
        <v>44</v>
      </c>
      <c r="AJ1935" s="3">
        <v>45327.000844907408</v>
      </c>
      <c r="AK1935" s="3">
        <v>45327.12572916667</v>
      </c>
    </row>
    <row r="1936" spans="1:37" x14ac:dyDescent="0.25">
      <c r="A1936">
        <v>1575608</v>
      </c>
      <c r="B1936">
        <v>188039</v>
      </c>
      <c r="C1936" s="1">
        <v>45326</v>
      </c>
      <c r="D1936" s="1" t="str">
        <f>TEXT(Analytics_Data_json[[#This Row],[ORDER DATE ]],"mmm")</f>
        <v>Feb</v>
      </c>
      <c r="E1936" s="2" t="s">
        <v>2161</v>
      </c>
      <c r="F1936">
        <v>54</v>
      </c>
      <c r="G1936" s="2" t="s">
        <v>158</v>
      </c>
      <c r="H1936" s="2" t="s">
        <v>159</v>
      </c>
      <c r="I1936">
        <v>74</v>
      </c>
      <c r="J1936" s="4">
        <v>635</v>
      </c>
      <c r="K1936" s="2" t="s">
        <v>533</v>
      </c>
      <c r="L1936" s="2" t="s">
        <v>37</v>
      </c>
      <c r="M1936">
        <v>0</v>
      </c>
      <c r="N1936">
        <v>38</v>
      </c>
      <c r="O1936">
        <v>38</v>
      </c>
      <c r="P1936" s="2" t="s">
        <v>68</v>
      </c>
      <c r="Q1936" s="2" t="s">
        <v>69</v>
      </c>
      <c r="R1936">
        <v>1</v>
      </c>
      <c r="S1936" s="2" t="s">
        <v>40</v>
      </c>
      <c r="T1936">
        <v>3</v>
      </c>
      <c r="U1936" s="2" t="s">
        <v>67</v>
      </c>
      <c r="V1936">
        <v>1</v>
      </c>
      <c r="W1936">
        <v>192</v>
      </c>
      <c r="X1936">
        <v>192</v>
      </c>
      <c r="Y1936">
        <v>0</v>
      </c>
      <c r="Z1936">
        <v>0</v>
      </c>
      <c r="AA1936">
        <v>192</v>
      </c>
      <c r="AB1936">
        <f>Analytics_Data_json[[#This Row],[amount]]-Analytics_Data_json[[#This Row],[custom_discount]]</f>
        <v>192</v>
      </c>
      <c r="AC1936">
        <f>(Analytics_Data_json[[#This Row],[order_qty]]*Analytics_Data_json[[#This Row],[unit_price]])-Analytics_Data_json[[#This Row],[discount]]-Analytics_Data_json[[#This Row],[custom_discount]]</f>
        <v>192</v>
      </c>
      <c r="AD1936">
        <v>272</v>
      </c>
      <c r="AE1936" s="2" t="s">
        <v>161</v>
      </c>
      <c r="AF1936" s="2" t="s">
        <v>162</v>
      </c>
      <c r="AG1936">
        <v>227</v>
      </c>
      <c r="AH1936" s="2" t="s">
        <v>44</v>
      </c>
      <c r="AI1936" s="2" t="s">
        <v>44</v>
      </c>
      <c r="AJ1936" s="3">
        <v>45327.000844907408</v>
      </c>
      <c r="AK1936" s="3">
        <v>45327.12572916667</v>
      </c>
    </row>
    <row r="1937" spans="1:37" x14ac:dyDescent="0.25">
      <c r="A1937">
        <v>1575607</v>
      </c>
      <c r="B1937">
        <v>188039</v>
      </c>
      <c r="C1937" s="1">
        <v>45326</v>
      </c>
      <c r="D1937" s="1" t="str">
        <f>TEXT(Analytics_Data_json[[#This Row],[ORDER DATE ]],"mmm")</f>
        <v>Feb</v>
      </c>
      <c r="E1937" s="2" t="s">
        <v>2161</v>
      </c>
      <c r="F1937">
        <v>54</v>
      </c>
      <c r="G1937" s="2" t="s">
        <v>158</v>
      </c>
      <c r="H1937" s="2" t="s">
        <v>159</v>
      </c>
      <c r="I1937">
        <v>74</v>
      </c>
      <c r="J1937" s="4">
        <v>635</v>
      </c>
      <c r="K1937" s="2" t="s">
        <v>533</v>
      </c>
      <c r="L1937" s="2" t="s">
        <v>37</v>
      </c>
      <c r="M1937">
        <v>0</v>
      </c>
      <c r="N1937">
        <v>69</v>
      </c>
      <c r="O1937">
        <v>69</v>
      </c>
      <c r="P1937" s="2" t="s">
        <v>72</v>
      </c>
      <c r="Q1937" s="2" t="s">
        <v>73</v>
      </c>
      <c r="R1937">
        <v>1</v>
      </c>
      <c r="S1937" s="2" t="s">
        <v>40</v>
      </c>
      <c r="T1937">
        <v>12</v>
      </c>
      <c r="U1937" s="2" t="s">
        <v>74</v>
      </c>
      <c r="V1937">
        <v>24</v>
      </c>
      <c r="W1937">
        <v>8.5</v>
      </c>
      <c r="X1937">
        <v>204</v>
      </c>
      <c r="Y1937">
        <v>0</v>
      </c>
      <c r="Z1937">
        <v>0</v>
      </c>
      <c r="AA1937">
        <v>204</v>
      </c>
      <c r="AB1937">
        <f>Analytics_Data_json[[#This Row],[amount]]-Analytics_Data_json[[#This Row],[custom_discount]]</f>
        <v>204</v>
      </c>
      <c r="AC1937">
        <f>(Analytics_Data_json[[#This Row],[order_qty]]*Analytics_Data_json[[#This Row],[unit_price]])-Analytics_Data_json[[#This Row],[discount]]-Analytics_Data_json[[#This Row],[custom_discount]]</f>
        <v>204</v>
      </c>
      <c r="AD1937">
        <v>272</v>
      </c>
      <c r="AE1937" s="2" t="s">
        <v>161</v>
      </c>
      <c r="AF1937" s="2" t="s">
        <v>162</v>
      </c>
      <c r="AG1937">
        <v>227</v>
      </c>
      <c r="AH1937" s="2" t="s">
        <v>44</v>
      </c>
      <c r="AI1937" s="2" t="s">
        <v>44</v>
      </c>
      <c r="AJ1937" s="3">
        <v>45327.000844907408</v>
      </c>
      <c r="AK1937" s="3">
        <v>45327.12572916667</v>
      </c>
    </row>
    <row r="1938" spans="1:37" x14ac:dyDescent="0.25">
      <c r="A1938">
        <v>1575606</v>
      </c>
      <c r="B1938">
        <v>188038</v>
      </c>
      <c r="C1938" s="1">
        <v>45326</v>
      </c>
      <c r="D1938" s="1" t="str">
        <f>TEXT(Analytics_Data_json[[#This Row],[ORDER DATE ]],"mmm")</f>
        <v>Feb</v>
      </c>
      <c r="E1938" s="2" t="s">
        <v>2162</v>
      </c>
      <c r="F1938">
        <v>54</v>
      </c>
      <c r="G1938" s="2" t="s">
        <v>158</v>
      </c>
      <c r="H1938" s="2" t="s">
        <v>159</v>
      </c>
      <c r="I1938">
        <v>74</v>
      </c>
      <c r="J1938" s="4">
        <v>114</v>
      </c>
      <c r="K1938" s="2" t="s">
        <v>531</v>
      </c>
      <c r="L1938" s="2" t="s">
        <v>37</v>
      </c>
      <c r="M1938">
        <v>0</v>
      </c>
      <c r="N1938">
        <v>62</v>
      </c>
      <c r="O1938">
        <v>62</v>
      </c>
      <c r="P1938" s="2" t="s">
        <v>48</v>
      </c>
      <c r="Q1938" s="2" t="s">
        <v>49</v>
      </c>
      <c r="R1938">
        <v>1</v>
      </c>
      <c r="S1938" s="2" t="s">
        <v>40</v>
      </c>
      <c r="T1938">
        <v>10</v>
      </c>
      <c r="U1938" s="2" t="s">
        <v>41</v>
      </c>
      <c r="V1938">
        <v>12</v>
      </c>
      <c r="W1938">
        <v>30</v>
      </c>
      <c r="X1938">
        <v>360</v>
      </c>
      <c r="Y1938">
        <v>0</v>
      </c>
      <c r="Z1938">
        <v>0</v>
      </c>
      <c r="AA1938">
        <v>360</v>
      </c>
      <c r="AB1938">
        <f>Analytics_Data_json[[#This Row],[amount]]-Analytics_Data_json[[#This Row],[custom_discount]]</f>
        <v>360</v>
      </c>
      <c r="AC1938">
        <f>(Analytics_Data_json[[#This Row],[order_qty]]*Analytics_Data_json[[#This Row],[unit_price]])-Analytics_Data_json[[#This Row],[discount]]-Analytics_Data_json[[#This Row],[custom_discount]]</f>
        <v>360</v>
      </c>
      <c r="AD1938">
        <v>272</v>
      </c>
      <c r="AE1938" s="2" t="s">
        <v>161</v>
      </c>
      <c r="AF1938" s="2" t="s">
        <v>162</v>
      </c>
      <c r="AG1938">
        <v>227</v>
      </c>
      <c r="AH1938" s="2" t="s">
        <v>44</v>
      </c>
      <c r="AI1938" s="2" t="s">
        <v>44</v>
      </c>
      <c r="AJ1938" s="3">
        <v>45327.000844907408</v>
      </c>
      <c r="AK1938" s="3">
        <v>45327.12572916667</v>
      </c>
    </row>
    <row r="1939" spans="1:37" x14ac:dyDescent="0.25">
      <c r="A1939">
        <v>1575605</v>
      </c>
      <c r="B1939">
        <v>188038</v>
      </c>
      <c r="C1939" s="1">
        <v>45326</v>
      </c>
      <c r="D1939" s="1" t="str">
        <f>TEXT(Analytics_Data_json[[#This Row],[ORDER DATE ]],"mmm")</f>
        <v>Feb</v>
      </c>
      <c r="E1939" s="2" t="s">
        <v>2162</v>
      </c>
      <c r="F1939">
        <v>54</v>
      </c>
      <c r="G1939" s="2" t="s">
        <v>158</v>
      </c>
      <c r="H1939" s="2" t="s">
        <v>159</v>
      </c>
      <c r="I1939">
        <v>74</v>
      </c>
      <c r="J1939" s="4">
        <v>114</v>
      </c>
      <c r="K1939" s="2" t="s">
        <v>531</v>
      </c>
      <c r="L1939" s="2" t="s">
        <v>37</v>
      </c>
      <c r="M1939">
        <v>0</v>
      </c>
      <c r="N1939">
        <v>38</v>
      </c>
      <c r="O1939">
        <v>38</v>
      </c>
      <c r="P1939" s="2" t="s">
        <v>68</v>
      </c>
      <c r="Q1939" s="2" t="s">
        <v>69</v>
      </c>
      <c r="R1939">
        <v>1</v>
      </c>
      <c r="S1939" s="2" t="s">
        <v>40</v>
      </c>
      <c r="T1939">
        <v>3</v>
      </c>
      <c r="U1939" s="2" t="s">
        <v>67</v>
      </c>
      <c r="V1939">
        <v>1</v>
      </c>
      <c r="W1939">
        <v>192</v>
      </c>
      <c r="X1939">
        <v>192</v>
      </c>
      <c r="Y1939">
        <v>0</v>
      </c>
      <c r="Z1939">
        <v>0</v>
      </c>
      <c r="AA1939">
        <v>192</v>
      </c>
      <c r="AB1939">
        <f>Analytics_Data_json[[#This Row],[amount]]-Analytics_Data_json[[#This Row],[custom_discount]]</f>
        <v>192</v>
      </c>
      <c r="AC1939">
        <f>(Analytics_Data_json[[#This Row],[order_qty]]*Analytics_Data_json[[#This Row],[unit_price]])-Analytics_Data_json[[#This Row],[discount]]-Analytics_Data_json[[#This Row],[custom_discount]]</f>
        <v>192</v>
      </c>
      <c r="AD1939">
        <v>272</v>
      </c>
      <c r="AE1939" s="2" t="s">
        <v>161</v>
      </c>
      <c r="AF1939" s="2" t="s">
        <v>162</v>
      </c>
      <c r="AG1939">
        <v>227</v>
      </c>
      <c r="AH1939" s="2" t="s">
        <v>44</v>
      </c>
      <c r="AI1939" s="2" t="s">
        <v>44</v>
      </c>
      <c r="AJ1939" s="3">
        <v>45327.000844907408</v>
      </c>
      <c r="AK1939" s="3">
        <v>45327.12572916667</v>
      </c>
    </row>
    <row r="1940" spans="1:37" x14ac:dyDescent="0.25">
      <c r="A1940">
        <v>1575604</v>
      </c>
      <c r="B1940">
        <v>188038</v>
      </c>
      <c r="C1940" s="1">
        <v>45326</v>
      </c>
      <c r="D1940" s="1" t="str">
        <f>TEXT(Analytics_Data_json[[#This Row],[ORDER DATE ]],"mmm")</f>
        <v>Feb</v>
      </c>
      <c r="E1940" s="2" t="s">
        <v>2162</v>
      </c>
      <c r="F1940">
        <v>54</v>
      </c>
      <c r="G1940" s="2" t="s">
        <v>158</v>
      </c>
      <c r="H1940" s="2" t="s">
        <v>159</v>
      </c>
      <c r="I1940">
        <v>74</v>
      </c>
      <c r="J1940" s="4">
        <v>114</v>
      </c>
      <c r="K1940" s="2" t="s">
        <v>531</v>
      </c>
      <c r="L1940" s="2" t="s">
        <v>37</v>
      </c>
      <c r="M1940">
        <v>0</v>
      </c>
      <c r="N1940">
        <v>40</v>
      </c>
      <c r="O1940">
        <v>40</v>
      </c>
      <c r="P1940" s="2" t="s">
        <v>65</v>
      </c>
      <c r="Q1940" s="2" t="s">
        <v>66</v>
      </c>
      <c r="R1940">
        <v>1</v>
      </c>
      <c r="S1940" s="2" t="s">
        <v>40</v>
      </c>
      <c r="T1940">
        <v>3</v>
      </c>
      <c r="U1940" s="2" t="s">
        <v>67</v>
      </c>
      <c r="V1940">
        <v>2</v>
      </c>
      <c r="W1940">
        <v>192</v>
      </c>
      <c r="X1940">
        <v>384</v>
      </c>
      <c r="Y1940">
        <v>0</v>
      </c>
      <c r="Z1940">
        <v>0</v>
      </c>
      <c r="AA1940">
        <v>384</v>
      </c>
      <c r="AB1940">
        <f>Analytics_Data_json[[#This Row],[amount]]-Analytics_Data_json[[#This Row],[custom_discount]]</f>
        <v>384</v>
      </c>
      <c r="AC1940">
        <f>(Analytics_Data_json[[#This Row],[order_qty]]*Analytics_Data_json[[#This Row],[unit_price]])-Analytics_Data_json[[#This Row],[discount]]-Analytics_Data_json[[#This Row],[custom_discount]]</f>
        <v>384</v>
      </c>
      <c r="AD1940">
        <v>272</v>
      </c>
      <c r="AE1940" s="2" t="s">
        <v>161</v>
      </c>
      <c r="AF1940" s="2" t="s">
        <v>162</v>
      </c>
      <c r="AG1940">
        <v>227</v>
      </c>
      <c r="AH1940" s="2" t="s">
        <v>44</v>
      </c>
      <c r="AI1940" s="2" t="s">
        <v>44</v>
      </c>
      <c r="AJ1940" s="3">
        <v>45327.000844907408</v>
      </c>
      <c r="AK1940" s="3">
        <v>45327.12572916667</v>
      </c>
    </row>
    <row r="1941" spans="1:37" x14ac:dyDescent="0.25">
      <c r="A1941">
        <v>1575603</v>
      </c>
      <c r="B1941">
        <v>188038</v>
      </c>
      <c r="C1941" s="1">
        <v>45326</v>
      </c>
      <c r="D1941" s="1" t="str">
        <f>TEXT(Analytics_Data_json[[#This Row],[ORDER DATE ]],"mmm")</f>
        <v>Feb</v>
      </c>
      <c r="E1941" s="2" t="s">
        <v>2162</v>
      </c>
      <c r="F1941">
        <v>54</v>
      </c>
      <c r="G1941" s="2" t="s">
        <v>158</v>
      </c>
      <c r="H1941" s="2" t="s">
        <v>159</v>
      </c>
      <c r="I1941">
        <v>74</v>
      </c>
      <c r="J1941" s="4">
        <v>114</v>
      </c>
      <c r="K1941" s="2" t="s">
        <v>531</v>
      </c>
      <c r="L1941" s="2" t="s">
        <v>37</v>
      </c>
      <c r="M1941">
        <v>0</v>
      </c>
      <c r="N1941">
        <v>30</v>
      </c>
      <c r="O1941">
        <v>30</v>
      </c>
      <c r="P1941" s="2" t="s">
        <v>55</v>
      </c>
      <c r="Q1941" s="2" t="s">
        <v>56</v>
      </c>
      <c r="R1941">
        <v>1</v>
      </c>
      <c r="S1941" s="2" t="s">
        <v>40</v>
      </c>
      <c r="T1941">
        <v>15</v>
      </c>
      <c r="U1941" s="2" t="s">
        <v>57</v>
      </c>
      <c r="V1941">
        <v>1</v>
      </c>
      <c r="W1941">
        <v>240</v>
      </c>
      <c r="X1941">
        <v>240</v>
      </c>
      <c r="Y1941">
        <v>0</v>
      </c>
      <c r="Z1941">
        <v>0</v>
      </c>
      <c r="AA1941">
        <v>240</v>
      </c>
      <c r="AB1941">
        <f>Analytics_Data_json[[#This Row],[amount]]-Analytics_Data_json[[#This Row],[custom_discount]]</f>
        <v>240</v>
      </c>
      <c r="AC1941">
        <f>(Analytics_Data_json[[#This Row],[order_qty]]*Analytics_Data_json[[#This Row],[unit_price]])-Analytics_Data_json[[#This Row],[discount]]-Analytics_Data_json[[#This Row],[custom_discount]]</f>
        <v>240</v>
      </c>
      <c r="AD1941">
        <v>272</v>
      </c>
      <c r="AE1941" s="2" t="s">
        <v>161</v>
      </c>
      <c r="AF1941" s="2" t="s">
        <v>162</v>
      </c>
      <c r="AG1941">
        <v>227</v>
      </c>
      <c r="AH1941" s="2" t="s">
        <v>44</v>
      </c>
      <c r="AI1941" s="2" t="s">
        <v>44</v>
      </c>
      <c r="AJ1941" s="3">
        <v>45327.000844907408</v>
      </c>
      <c r="AK1941" s="3">
        <v>45327.12572916667</v>
      </c>
    </row>
    <row r="1942" spans="1:37" x14ac:dyDescent="0.25">
      <c r="A1942">
        <v>1575602</v>
      </c>
      <c r="B1942">
        <v>188038</v>
      </c>
      <c r="C1942" s="1">
        <v>45326</v>
      </c>
      <c r="D1942" s="1" t="str">
        <f>TEXT(Analytics_Data_json[[#This Row],[ORDER DATE ]],"mmm")</f>
        <v>Feb</v>
      </c>
      <c r="E1942" s="2" t="s">
        <v>2162</v>
      </c>
      <c r="F1942">
        <v>54</v>
      </c>
      <c r="G1942" s="2" t="s">
        <v>158</v>
      </c>
      <c r="H1942" s="2" t="s">
        <v>159</v>
      </c>
      <c r="I1942">
        <v>74</v>
      </c>
      <c r="J1942" s="4">
        <v>114</v>
      </c>
      <c r="K1942" s="2" t="s">
        <v>531</v>
      </c>
      <c r="L1942" s="2" t="s">
        <v>37</v>
      </c>
      <c r="M1942">
        <v>0</v>
      </c>
      <c r="N1942">
        <v>28</v>
      </c>
      <c r="O1942">
        <v>28</v>
      </c>
      <c r="P1942" s="2" t="s">
        <v>58</v>
      </c>
      <c r="Q1942" s="2" t="s">
        <v>59</v>
      </c>
      <c r="R1942">
        <v>1</v>
      </c>
      <c r="S1942" s="2" t="s">
        <v>40</v>
      </c>
      <c r="T1942">
        <v>15</v>
      </c>
      <c r="U1942" s="2" t="s">
        <v>57</v>
      </c>
      <c r="V1942">
        <v>2</v>
      </c>
      <c r="W1942">
        <v>240</v>
      </c>
      <c r="X1942">
        <v>480</v>
      </c>
      <c r="Y1942">
        <v>0</v>
      </c>
      <c r="Z1942">
        <v>0</v>
      </c>
      <c r="AA1942">
        <v>480</v>
      </c>
      <c r="AB1942">
        <f>Analytics_Data_json[[#This Row],[amount]]-Analytics_Data_json[[#This Row],[custom_discount]]</f>
        <v>480</v>
      </c>
      <c r="AC1942">
        <f>(Analytics_Data_json[[#This Row],[order_qty]]*Analytics_Data_json[[#This Row],[unit_price]])-Analytics_Data_json[[#This Row],[discount]]-Analytics_Data_json[[#This Row],[custom_discount]]</f>
        <v>480</v>
      </c>
      <c r="AD1942">
        <v>272</v>
      </c>
      <c r="AE1942" s="2" t="s">
        <v>161</v>
      </c>
      <c r="AF1942" s="2" t="s">
        <v>162</v>
      </c>
      <c r="AG1942">
        <v>227</v>
      </c>
      <c r="AH1942" s="2" t="s">
        <v>44</v>
      </c>
      <c r="AI1942" s="2" t="s">
        <v>44</v>
      </c>
      <c r="AJ1942" s="3">
        <v>45327.000844907408</v>
      </c>
      <c r="AK1942" s="3">
        <v>45327.12572916667</v>
      </c>
    </row>
    <row r="1943" spans="1:37" x14ac:dyDescent="0.25">
      <c r="A1943">
        <v>1575601</v>
      </c>
      <c r="B1943">
        <v>188037</v>
      </c>
      <c r="C1943" s="1">
        <v>45326</v>
      </c>
      <c r="D1943" s="1" t="str">
        <f>TEXT(Analytics_Data_json[[#This Row],[ORDER DATE ]],"mmm")</f>
        <v>Feb</v>
      </c>
      <c r="E1943" s="2" t="s">
        <v>2163</v>
      </c>
      <c r="F1943">
        <v>12</v>
      </c>
      <c r="G1943" s="2" t="s">
        <v>885</v>
      </c>
      <c r="H1943" s="2" t="s">
        <v>886</v>
      </c>
      <c r="I1943">
        <v>32</v>
      </c>
      <c r="J1943" s="4" t="s">
        <v>2164</v>
      </c>
      <c r="K1943" s="2" t="s">
        <v>366</v>
      </c>
      <c r="L1943" s="2" t="s">
        <v>37</v>
      </c>
      <c r="M1943">
        <v>0</v>
      </c>
      <c r="N1943">
        <v>62</v>
      </c>
      <c r="O1943">
        <v>62</v>
      </c>
      <c r="P1943" s="2" t="s">
        <v>48</v>
      </c>
      <c r="Q1943" s="2" t="s">
        <v>49</v>
      </c>
      <c r="R1943">
        <v>1</v>
      </c>
      <c r="S1943" s="2" t="s">
        <v>40</v>
      </c>
      <c r="T1943">
        <v>10</v>
      </c>
      <c r="U1943" s="2" t="s">
        <v>41</v>
      </c>
      <c r="V1943">
        <v>2</v>
      </c>
      <c r="W1943">
        <v>30</v>
      </c>
      <c r="X1943">
        <v>60</v>
      </c>
      <c r="Y1943">
        <v>0</v>
      </c>
      <c r="Z1943">
        <v>0</v>
      </c>
      <c r="AA1943">
        <v>60</v>
      </c>
      <c r="AB1943">
        <f>Analytics_Data_json[[#This Row],[amount]]-Analytics_Data_json[[#This Row],[custom_discount]]</f>
        <v>60</v>
      </c>
      <c r="AC1943">
        <f>(Analytics_Data_json[[#This Row],[order_qty]]*Analytics_Data_json[[#This Row],[unit_price]])-Analytics_Data_json[[#This Row],[discount]]-Analytics_Data_json[[#This Row],[custom_discount]]</f>
        <v>60</v>
      </c>
      <c r="AD1943">
        <v>178</v>
      </c>
      <c r="AE1943" s="2" t="s">
        <v>891</v>
      </c>
      <c r="AF1943" s="2" t="s">
        <v>892</v>
      </c>
      <c r="AG1943">
        <v>130</v>
      </c>
      <c r="AH1943" s="2" t="s">
        <v>44</v>
      </c>
      <c r="AI1943" s="2" t="s">
        <v>44</v>
      </c>
      <c r="AJ1943" s="3">
        <v>45327.000844907408</v>
      </c>
      <c r="AK1943" s="3">
        <v>45327.12572916667</v>
      </c>
    </row>
    <row r="1944" spans="1:37" x14ac:dyDescent="0.25">
      <c r="A1944">
        <v>1575600</v>
      </c>
      <c r="B1944">
        <v>188037</v>
      </c>
      <c r="C1944" s="1">
        <v>45326</v>
      </c>
      <c r="D1944" s="1" t="str">
        <f>TEXT(Analytics_Data_json[[#This Row],[ORDER DATE ]],"mmm")</f>
        <v>Feb</v>
      </c>
      <c r="E1944" s="2" t="s">
        <v>2163</v>
      </c>
      <c r="F1944">
        <v>12</v>
      </c>
      <c r="G1944" s="2" t="s">
        <v>885</v>
      </c>
      <c r="H1944" s="2" t="s">
        <v>886</v>
      </c>
      <c r="I1944">
        <v>32</v>
      </c>
      <c r="J1944" s="4" t="s">
        <v>2164</v>
      </c>
      <c r="K1944" s="2" t="s">
        <v>366</v>
      </c>
      <c r="L1944" s="2" t="s">
        <v>37</v>
      </c>
      <c r="M1944">
        <v>0</v>
      </c>
      <c r="N1944">
        <v>61</v>
      </c>
      <c r="O1944">
        <v>61</v>
      </c>
      <c r="P1944" s="2" t="s">
        <v>50</v>
      </c>
      <c r="Q1944" s="2" t="s">
        <v>51</v>
      </c>
      <c r="R1944">
        <v>1</v>
      </c>
      <c r="S1944" s="2" t="s">
        <v>40</v>
      </c>
      <c r="T1944">
        <v>10</v>
      </c>
      <c r="U1944" s="2" t="s">
        <v>41</v>
      </c>
      <c r="V1944">
        <v>4</v>
      </c>
      <c r="W1944">
        <v>30</v>
      </c>
      <c r="X1944">
        <v>120</v>
      </c>
      <c r="Y1944">
        <v>0</v>
      </c>
      <c r="Z1944">
        <v>0</v>
      </c>
      <c r="AA1944">
        <v>120</v>
      </c>
      <c r="AB1944">
        <f>Analytics_Data_json[[#This Row],[amount]]-Analytics_Data_json[[#This Row],[custom_discount]]</f>
        <v>120</v>
      </c>
      <c r="AC1944">
        <f>(Analytics_Data_json[[#This Row],[order_qty]]*Analytics_Data_json[[#This Row],[unit_price]])-Analytics_Data_json[[#This Row],[discount]]-Analytics_Data_json[[#This Row],[custom_discount]]</f>
        <v>120</v>
      </c>
      <c r="AD1944">
        <v>178</v>
      </c>
      <c r="AE1944" s="2" t="s">
        <v>891</v>
      </c>
      <c r="AF1944" s="2" t="s">
        <v>892</v>
      </c>
      <c r="AG1944">
        <v>130</v>
      </c>
      <c r="AH1944" s="2" t="s">
        <v>44</v>
      </c>
      <c r="AI1944" s="2" t="s">
        <v>44</v>
      </c>
      <c r="AJ1944" s="3">
        <v>45327.000844907408</v>
      </c>
      <c r="AK1944" s="3">
        <v>45327.12572916667</v>
      </c>
    </row>
    <row r="1945" spans="1:37" x14ac:dyDescent="0.25">
      <c r="A1945">
        <v>1575599</v>
      </c>
      <c r="B1945">
        <v>188036</v>
      </c>
      <c r="C1945" s="1">
        <v>45326</v>
      </c>
      <c r="D1945" s="1" t="str">
        <f>TEXT(Analytics_Data_json[[#This Row],[ORDER DATE ]],"mmm")</f>
        <v>Feb</v>
      </c>
      <c r="E1945" s="2" t="s">
        <v>2165</v>
      </c>
      <c r="F1945">
        <v>54</v>
      </c>
      <c r="G1945" s="2" t="s">
        <v>158</v>
      </c>
      <c r="H1945" s="2" t="s">
        <v>159</v>
      </c>
      <c r="I1945">
        <v>74</v>
      </c>
      <c r="J1945" s="4">
        <v>113</v>
      </c>
      <c r="K1945" s="2" t="s">
        <v>505</v>
      </c>
      <c r="L1945" s="2" t="s">
        <v>37</v>
      </c>
      <c r="M1945">
        <v>0</v>
      </c>
      <c r="N1945">
        <v>28</v>
      </c>
      <c r="O1945">
        <v>28</v>
      </c>
      <c r="P1945" s="2" t="s">
        <v>58</v>
      </c>
      <c r="Q1945" s="2" t="s">
        <v>59</v>
      </c>
      <c r="R1945">
        <v>1</v>
      </c>
      <c r="S1945" s="2" t="s">
        <v>40</v>
      </c>
      <c r="T1945">
        <v>15</v>
      </c>
      <c r="U1945" s="2" t="s">
        <v>57</v>
      </c>
      <c r="V1945">
        <v>1</v>
      </c>
      <c r="W1945">
        <v>240</v>
      </c>
      <c r="X1945">
        <v>240</v>
      </c>
      <c r="Y1945">
        <v>0</v>
      </c>
      <c r="Z1945">
        <v>0</v>
      </c>
      <c r="AA1945">
        <v>240</v>
      </c>
      <c r="AB1945">
        <f>Analytics_Data_json[[#This Row],[amount]]-Analytics_Data_json[[#This Row],[custom_discount]]</f>
        <v>240</v>
      </c>
      <c r="AC1945">
        <f>(Analytics_Data_json[[#This Row],[order_qty]]*Analytics_Data_json[[#This Row],[unit_price]])-Analytics_Data_json[[#This Row],[discount]]-Analytics_Data_json[[#This Row],[custom_discount]]</f>
        <v>240</v>
      </c>
      <c r="AD1945">
        <v>272</v>
      </c>
      <c r="AE1945" s="2" t="s">
        <v>161</v>
      </c>
      <c r="AF1945" s="2" t="s">
        <v>162</v>
      </c>
      <c r="AG1945">
        <v>227</v>
      </c>
      <c r="AH1945" s="2" t="s">
        <v>44</v>
      </c>
      <c r="AI1945" s="2" t="s">
        <v>44</v>
      </c>
      <c r="AJ1945" s="3">
        <v>45327.000844907408</v>
      </c>
      <c r="AK1945" s="3">
        <v>45327.12572916667</v>
      </c>
    </row>
    <row r="1946" spans="1:37" x14ac:dyDescent="0.25">
      <c r="A1946">
        <v>1575598</v>
      </c>
      <c r="B1946">
        <v>188036</v>
      </c>
      <c r="C1946" s="1">
        <v>45326</v>
      </c>
      <c r="D1946" s="1" t="str">
        <f>TEXT(Analytics_Data_json[[#This Row],[ORDER DATE ]],"mmm")</f>
        <v>Feb</v>
      </c>
      <c r="E1946" s="2" t="s">
        <v>2165</v>
      </c>
      <c r="F1946">
        <v>54</v>
      </c>
      <c r="G1946" s="2" t="s">
        <v>158</v>
      </c>
      <c r="H1946" s="2" t="s">
        <v>159</v>
      </c>
      <c r="I1946">
        <v>74</v>
      </c>
      <c r="J1946" s="4">
        <v>113</v>
      </c>
      <c r="K1946" s="2" t="s">
        <v>505</v>
      </c>
      <c r="L1946" s="2" t="s">
        <v>37</v>
      </c>
      <c r="M1946">
        <v>0</v>
      </c>
      <c r="N1946">
        <v>40</v>
      </c>
      <c r="O1946">
        <v>40</v>
      </c>
      <c r="P1946" s="2" t="s">
        <v>65</v>
      </c>
      <c r="Q1946" s="2" t="s">
        <v>66</v>
      </c>
      <c r="R1946">
        <v>1</v>
      </c>
      <c r="S1946" s="2" t="s">
        <v>40</v>
      </c>
      <c r="T1946">
        <v>3</v>
      </c>
      <c r="U1946" s="2" t="s">
        <v>67</v>
      </c>
      <c r="V1946">
        <v>1</v>
      </c>
      <c r="W1946">
        <v>192</v>
      </c>
      <c r="X1946">
        <v>192</v>
      </c>
      <c r="Y1946">
        <v>0</v>
      </c>
      <c r="Z1946">
        <v>0</v>
      </c>
      <c r="AA1946">
        <v>192</v>
      </c>
      <c r="AB1946">
        <f>Analytics_Data_json[[#This Row],[amount]]-Analytics_Data_json[[#This Row],[custom_discount]]</f>
        <v>192</v>
      </c>
      <c r="AC1946">
        <f>(Analytics_Data_json[[#This Row],[order_qty]]*Analytics_Data_json[[#This Row],[unit_price]])-Analytics_Data_json[[#This Row],[discount]]-Analytics_Data_json[[#This Row],[custom_discount]]</f>
        <v>192</v>
      </c>
      <c r="AD1946">
        <v>272</v>
      </c>
      <c r="AE1946" s="2" t="s">
        <v>161</v>
      </c>
      <c r="AF1946" s="2" t="s">
        <v>162</v>
      </c>
      <c r="AG1946">
        <v>227</v>
      </c>
      <c r="AH1946" s="2" t="s">
        <v>44</v>
      </c>
      <c r="AI1946" s="2" t="s">
        <v>44</v>
      </c>
      <c r="AJ1946" s="3">
        <v>45327.000844907408</v>
      </c>
      <c r="AK1946" s="3">
        <v>45327.12572916667</v>
      </c>
    </row>
    <row r="1947" spans="1:37" x14ac:dyDescent="0.25">
      <c r="A1947">
        <v>1575597</v>
      </c>
      <c r="B1947">
        <v>188036</v>
      </c>
      <c r="C1947" s="1">
        <v>45326</v>
      </c>
      <c r="D1947" s="1" t="str">
        <f>TEXT(Analytics_Data_json[[#This Row],[ORDER DATE ]],"mmm")</f>
        <v>Feb</v>
      </c>
      <c r="E1947" s="2" t="s">
        <v>2165</v>
      </c>
      <c r="F1947">
        <v>54</v>
      </c>
      <c r="G1947" s="2" t="s">
        <v>158</v>
      </c>
      <c r="H1947" s="2" t="s">
        <v>159</v>
      </c>
      <c r="I1947">
        <v>74</v>
      </c>
      <c r="J1947" s="4">
        <v>113</v>
      </c>
      <c r="K1947" s="2" t="s">
        <v>505</v>
      </c>
      <c r="L1947" s="2" t="s">
        <v>37</v>
      </c>
      <c r="M1947">
        <v>0</v>
      </c>
      <c r="N1947">
        <v>38</v>
      </c>
      <c r="O1947">
        <v>38</v>
      </c>
      <c r="P1947" s="2" t="s">
        <v>68</v>
      </c>
      <c r="Q1947" s="2" t="s">
        <v>69</v>
      </c>
      <c r="R1947">
        <v>1</v>
      </c>
      <c r="S1947" s="2" t="s">
        <v>40</v>
      </c>
      <c r="T1947">
        <v>3</v>
      </c>
      <c r="U1947" s="2" t="s">
        <v>67</v>
      </c>
      <c r="V1947">
        <v>1</v>
      </c>
      <c r="W1947">
        <v>192</v>
      </c>
      <c r="X1947">
        <v>192</v>
      </c>
      <c r="Y1947">
        <v>0</v>
      </c>
      <c r="Z1947">
        <v>0</v>
      </c>
      <c r="AA1947">
        <v>192</v>
      </c>
      <c r="AB1947">
        <f>Analytics_Data_json[[#This Row],[amount]]-Analytics_Data_json[[#This Row],[custom_discount]]</f>
        <v>192</v>
      </c>
      <c r="AC1947">
        <f>(Analytics_Data_json[[#This Row],[order_qty]]*Analytics_Data_json[[#This Row],[unit_price]])-Analytics_Data_json[[#This Row],[discount]]-Analytics_Data_json[[#This Row],[custom_discount]]</f>
        <v>192</v>
      </c>
      <c r="AD1947">
        <v>272</v>
      </c>
      <c r="AE1947" s="2" t="s">
        <v>161</v>
      </c>
      <c r="AF1947" s="2" t="s">
        <v>162</v>
      </c>
      <c r="AG1947">
        <v>227</v>
      </c>
      <c r="AH1947" s="2" t="s">
        <v>44</v>
      </c>
      <c r="AI1947" s="2" t="s">
        <v>44</v>
      </c>
      <c r="AJ1947" s="3">
        <v>45327.000844907408</v>
      </c>
      <c r="AK1947" s="3">
        <v>45327.12572916667</v>
      </c>
    </row>
    <row r="1948" spans="1:37" x14ac:dyDescent="0.25">
      <c r="A1948">
        <v>1575596</v>
      </c>
      <c r="B1948">
        <v>188035</v>
      </c>
      <c r="C1948" s="1">
        <v>45326</v>
      </c>
      <c r="D1948" s="1" t="str">
        <f>TEXT(Analytics_Data_json[[#This Row],[ORDER DATE ]],"mmm")</f>
        <v>Feb</v>
      </c>
      <c r="E1948" s="2" t="s">
        <v>2166</v>
      </c>
      <c r="F1948">
        <v>12</v>
      </c>
      <c r="G1948" s="2" t="s">
        <v>885</v>
      </c>
      <c r="H1948" s="2" t="s">
        <v>886</v>
      </c>
      <c r="I1948">
        <v>32</v>
      </c>
      <c r="J1948" s="4" t="s">
        <v>2167</v>
      </c>
      <c r="K1948" s="2" t="s">
        <v>853</v>
      </c>
      <c r="L1948" s="2" t="s">
        <v>37</v>
      </c>
      <c r="M1948">
        <v>0</v>
      </c>
      <c r="N1948">
        <v>69</v>
      </c>
      <c r="O1948">
        <v>69</v>
      </c>
      <c r="P1948" s="2" t="s">
        <v>72</v>
      </c>
      <c r="Q1948" s="2" t="s">
        <v>73</v>
      </c>
      <c r="R1948">
        <v>1</v>
      </c>
      <c r="S1948" s="2" t="s">
        <v>40</v>
      </c>
      <c r="T1948">
        <v>12</v>
      </c>
      <c r="U1948" s="2" t="s">
        <v>74</v>
      </c>
      <c r="V1948">
        <v>12</v>
      </c>
      <c r="W1948">
        <v>8.5</v>
      </c>
      <c r="X1948">
        <v>102</v>
      </c>
      <c r="Y1948">
        <v>0</v>
      </c>
      <c r="Z1948">
        <v>0</v>
      </c>
      <c r="AA1948">
        <v>102</v>
      </c>
      <c r="AB1948">
        <f>Analytics_Data_json[[#This Row],[amount]]-Analytics_Data_json[[#This Row],[custom_discount]]</f>
        <v>102</v>
      </c>
      <c r="AC1948">
        <f>(Analytics_Data_json[[#This Row],[order_qty]]*Analytics_Data_json[[#This Row],[unit_price]])-Analytics_Data_json[[#This Row],[discount]]-Analytics_Data_json[[#This Row],[custom_discount]]</f>
        <v>102</v>
      </c>
      <c r="AD1948">
        <v>178</v>
      </c>
      <c r="AE1948" s="2" t="s">
        <v>891</v>
      </c>
      <c r="AF1948" s="2" t="s">
        <v>892</v>
      </c>
      <c r="AG1948">
        <v>130</v>
      </c>
      <c r="AH1948" s="2" t="s">
        <v>44</v>
      </c>
      <c r="AI1948" s="2" t="s">
        <v>44</v>
      </c>
      <c r="AJ1948" s="3">
        <v>45327.000844907408</v>
      </c>
      <c r="AK1948" s="3">
        <v>45327.12572916667</v>
      </c>
    </row>
    <row r="1949" spans="1:37" x14ac:dyDescent="0.25">
      <c r="A1949">
        <v>1575595</v>
      </c>
      <c r="B1949">
        <v>188034</v>
      </c>
      <c r="C1949" s="1">
        <v>45326</v>
      </c>
      <c r="D1949" s="1" t="str">
        <f>TEXT(Analytics_Data_json[[#This Row],[ORDER DATE ]],"mmm")</f>
        <v>Feb</v>
      </c>
      <c r="E1949" s="2" t="s">
        <v>2168</v>
      </c>
      <c r="F1949">
        <v>42</v>
      </c>
      <c r="G1949" s="2" t="s">
        <v>33</v>
      </c>
      <c r="H1949" s="2" t="s">
        <v>34</v>
      </c>
      <c r="I1949">
        <v>62</v>
      </c>
      <c r="J1949" s="4" t="s">
        <v>2169</v>
      </c>
      <c r="K1949" s="2" t="s">
        <v>2170</v>
      </c>
      <c r="L1949" s="2" t="s">
        <v>37</v>
      </c>
      <c r="M1949">
        <v>0</v>
      </c>
      <c r="N1949">
        <v>78</v>
      </c>
      <c r="O1949">
        <v>78</v>
      </c>
      <c r="P1949" s="2" t="s">
        <v>92</v>
      </c>
      <c r="Q1949" s="2" t="s">
        <v>93</v>
      </c>
      <c r="R1949">
        <v>1</v>
      </c>
      <c r="S1949" s="2" t="s">
        <v>40</v>
      </c>
      <c r="T1949">
        <v>13</v>
      </c>
      <c r="U1949" s="2" t="s">
        <v>62</v>
      </c>
      <c r="V1949">
        <v>1</v>
      </c>
      <c r="W1949">
        <v>100</v>
      </c>
      <c r="X1949">
        <v>100</v>
      </c>
      <c r="Y1949">
        <v>0</v>
      </c>
      <c r="Z1949">
        <v>0</v>
      </c>
      <c r="AA1949">
        <v>100</v>
      </c>
      <c r="AB1949">
        <f>Analytics_Data_json[[#This Row],[amount]]-Analytics_Data_json[[#This Row],[custom_discount]]</f>
        <v>100</v>
      </c>
      <c r="AC1949">
        <f>(Analytics_Data_json[[#This Row],[order_qty]]*Analytics_Data_json[[#This Row],[unit_price]])-Analytics_Data_json[[#This Row],[discount]]-Analytics_Data_json[[#This Row],[custom_discount]]</f>
        <v>100</v>
      </c>
      <c r="AD1949">
        <v>246</v>
      </c>
      <c r="AE1949" s="2" t="s">
        <v>42</v>
      </c>
      <c r="AF1949" s="2" t="s">
        <v>43</v>
      </c>
      <c r="AG1949">
        <v>202</v>
      </c>
      <c r="AH1949" s="2" t="s">
        <v>44</v>
      </c>
      <c r="AI1949" s="2" t="s">
        <v>44</v>
      </c>
      <c r="AJ1949" s="3">
        <v>45327.000844907408</v>
      </c>
      <c r="AK1949" s="3">
        <v>45327.12572916667</v>
      </c>
    </row>
    <row r="1950" spans="1:37" x14ac:dyDescent="0.25">
      <c r="A1950">
        <v>1575594</v>
      </c>
      <c r="B1950">
        <v>188034</v>
      </c>
      <c r="C1950" s="1">
        <v>45326</v>
      </c>
      <c r="D1950" s="1" t="str">
        <f>TEXT(Analytics_Data_json[[#This Row],[ORDER DATE ]],"mmm")</f>
        <v>Feb</v>
      </c>
      <c r="E1950" s="2" t="s">
        <v>2168</v>
      </c>
      <c r="F1950">
        <v>42</v>
      </c>
      <c r="G1950" s="2" t="s">
        <v>33</v>
      </c>
      <c r="H1950" s="2" t="s">
        <v>34</v>
      </c>
      <c r="I1950">
        <v>62</v>
      </c>
      <c r="J1950" s="4" t="s">
        <v>2169</v>
      </c>
      <c r="K1950" s="2" t="s">
        <v>2170</v>
      </c>
      <c r="L1950" s="2" t="s">
        <v>37</v>
      </c>
      <c r="M1950">
        <v>0</v>
      </c>
      <c r="N1950">
        <v>77</v>
      </c>
      <c r="O1950">
        <v>77</v>
      </c>
      <c r="P1950" s="2" t="s">
        <v>94</v>
      </c>
      <c r="Q1950" s="2" t="s">
        <v>95</v>
      </c>
      <c r="R1950">
        <v>1</v>
      </c>
      <c r="S1950" s="2" t="s">
        <v>40</v>
      </c>
      <c r="T1950">
        <v>13</v>
      </c>
      <c r="U1950" s="2" t="s">
        <v>62</v>
      </c>
      <c r="V1950">
        <v>1</v>
      </c>
      <c r="W1950">
        <v>100</v>
      </c>
      <c r="X1950">
        <v>100</v>
      </c>
      <c r="Y1950">
        <v>0</v>
      </c>
      <c r="Z1950">
        <v>0</v>
      </c>
      <c r="AA1950">
        <v>100</v>
      </c>
      <c r="AB1950">
        <f>Analytics_Data_json[[#This Row],[amount]]-Analytics_Data_json[[#This Row],[custom_discount]]</f>
        <v>100</v>
      </c>
      <c r="AC1950">
        <f>(Analytics_Data_json[[#This Row],[order_qty]]*Analytics_Data_json[[#This Row],[unit_price]])-Analytics_Data_json[[#This Row],[discount]]-Analytics_Data_json[[#This Row],[custom_discount]]</f>
        <v>100</v>
      </c>
      <c r="AD1950">
        <v>246</v>
      </c>
      <c r="AE1950" s="2" t="s">
        <v>42</v>
      </c>
      <c r="AF1950" s="2" t="s">
        <v>43</v>
      </c>
      <c r="AG1950">
        <v>202</v>
      </c>
      <c r="AH1950" s="2" t="s">
        <v>44</v>
      </c>
      <c r="AI1950" s="2" t="s">
        <v>44</v>
      </c>
      <c r="AJ1950" s="3">
        <v>45327.000844907408</v>
      </c>
      <c r="AK1950" s="3">
        <v>45327.12572916667</v>
      </c>
    </row>
    <row r="1951" spans="1:37" x14ac:dyDescent="0.25">
      <c r="A1951">
        <v>1575593</v>
      </c>
      <c r="B1951">
        <v>188034</v>
      </c>
      <c r="C1951" s="1">
        <v>45326</v>
      </c>
      <c r="D1951" s="1" t="str">
        <f>TEXT(Analytics_Data_json[[#This Row],[ORDER DATE ]],"mmm")</f>
        <v>Feb</v>
      </c>
      <c r="E1951" s="2" t="s">
        <v>2168</v>
      </c>
      <c r="F1951">
        <v>42</v>
      </c>
      <c r="G1951" s="2" t="s">
        <v>33</v>
      </c>
      <c r="H1951" s="2" t="s">
        <v>34</v>
      </c>
      <c r="I1951">
        <v>62</v>
      </c>
      <c r="J1951" s="4" t="s">
        <v>2169</v>
      </c>
      <c r="K1951" s="2" t="s">
        <v>2170</v>
      </c>
      <c r="L1951" s="2" t="s">
        <v>37</v>
      </c>
      <c r="M1951">
        <v>0</v>
      </c>
      <c r="N1951">
        <v>62</v>
      </c>
      <c r="O1951">
        <v>62</v>
      </c>
      <c r="P1951" s="2" t="s">
        <v>48</v>
      </c>
      <c r="Q1951" s="2" t="s">
        <v>49</v>
      </c>
      <c r="R1951">
        <v>1</v>
      </c>
      <c r="S1951" s="2" t="s">
        <v>40</v>
      </c>
      <c r="T1951">
        <v>10</v>
      </c>
      <c r="U1951" s="2" t="s">
        <v>41</v>
      </c>
      <c r="V1951">
        <v>5</v>
      </c>
      <c r="W1951">
        <v>30</v>
      </c>
      <c r="X1951">
        <v>150</v>
      </c>
      <c r="Y1951">
        <v>0</v>
      </c>
      <c r="Z1951">
        <v>0</v>
      </c>
      <c r="AA1951">
        <v>150</v>
      </c>
      <c r="AB1951">
        <f>Analytics_Data_json[[#This Row],[amount]]-Analytics_Data_json[[#This Row],[custom_discount]]</f>
        <v>150</v>
      </c>
      <c r="AC1951">
        <f>(Analytics_Data_json[[#This Row],[order_qty]]*Analytics_Data_json[[#This Row],[unit_price]])-Analytics_Data_json[[#This Row],[discount]]-Analytics_Data_json[[#This Row],[custom_discount]]</f>
        <v>150</v>
      </c>
      <c r="AD1951">
        <v>246</v>
      </c>
      <c r="AE1951" s="2" t="s">
        <v>42</v>
      </c>
      <c r="AF1951" s="2" t="s">
        <v>43</v>
      </c>
      <c r="AG1951">
        <v>202</v>
      </c>
      <c r="AH1951" s="2" t="s">
        <v>44</v>
      </c>
      <c r="AI1951" s="2" t="s">
        <v>44</v>
      </c>
      <c r="AJ1951" s="3">
        <v>45327.000844907408</v>
      </c>
      <c r="AK1951" s="3">
        <v>45327.12572916667</v>
      </c>
    </row>
    <row r="1952" spans="1:37" x14ac:dyDescent="0.25">
      <c r="A1952">
        <v>1575592</v>
      </c>
      <c r="B1952">
        <v>188034</v>
      </c>
      <c r="C1952" s="1">
        <v>45326</v>
      </c>
      <c r="D1952" s="1" t="str">
        <f>TEXT(Analytics_Data_json[[#This Row],[ORDER DATE ]],"mmm")</f>
        <v>Feb</v>
      </c>
      <c r="E1952" s="2" t="s">
        <v>2168</v>
      </c>
      <c r="F1952">
        <v>42</v>
      </c>
      <c r="G1952" s="2" t="s">
        <v>33</v>
      </c>
      <c r="H1952" s="2" t="s">
        <v>34</v>
      </c>
      <c r="I1952">
        <v>62</v>
      </c>
      <c r="J1952" s="4" t="s">
        <v>2169</v>
      </c>
      <c r="K1952" s="2" t="s">
        <v>2170</v>
      </c>
      <c r="L1952" s="2" t="s">
        <v>37</v>
      </c>
      <c r="M1952">
        <v>0</v>
      </c>
      <c r="N1952">
        <v>61</v>
      </c>
      <c r="O1952">
        <v>61</v>
      </c>
      <c r="P1952" s="2" t="s">
        <v>50</v>
      </c>
      <c r="Q1952" s="2" t="s">
        <v>51</v>
      </c>
      <c r="R1952">
        <v>1</v>
      </c>
      <c r="S1952" s="2" t="s">
        <v>40</v>
      </c>
      <c r="T1952">
        <v>10</v>
      </c>
      <c r="U1952" s="2" t="s">
        <v>41</v>
      </c>
      <c r="V1952">
        <v>10</v>
      </c>
      <c r="W1952">
        <v>30</v>
      </c>
      <c r="X1952">
        <v>300</v>
      </c>
      <c r="Y1952">
        <v>0</v>
      </c>
      <c r="Z1952">
        <v>0</v>
      </c>
      <c r="AA1952">
        <v>300</v>
      </c>
      <c r="AB1952">
        <f>Analytics_Data_json[[#This Row],[amount]]-Analytics_Data_json[[#This Row],[custom_discount]]</f>
        <v>300</v>
      </c>
      <c r="AC1952">
        <f>(Analytics_Data_json[[#This Row],[order_qty]]*Analytics_Data_json[[#This Row],[unit_price]])-Analytics_Data_json[[#This Row],[discount]]-Analytics_Data_json[[#This Row],[custom_discount]]</f>
        <v>300</v>
      </c>
      <c r="AD1952">
        <v>246</v>
      </c>
      <c r="AE1952" s="2" t="s">
        <v>42</v>
      </c>
      <c r="AF1952" s="2" t="s">
        <v>43</v>
      </c>
      <c r="AG1952">
        <v>202</v>
      </c>
      <c r="AH1952" s="2" t="s">
        <v>44</v>
      </c>
      <c r="AI1952" s="2" t="s">
        <v>44</v>
      </c>
      <c r="AJ1952" s="3">
        <v>45327.000844907408</v>
      </c>
      <c r="AK1952" s="3">
        <v>45327.12572916667</v>
      </c>
    </row>
    <row r="1953" spans="1:37" x14ac:dyDescent="0.25">
      <c r="A1953">
        <v>1575591</v>
      </c>
      <c r="B1953">
        <v>188033</v>
      </c>
      <c r="C1953" s="1">
        <v>45326</v>
      </c>
      <c r="D1953" s="1" t="str">
        <f>TEXT(Analytics_Data_json[[#This Row],[ORDER DATE ]],"mmm")</f>
        <v>Feb</v>
      </c>
      <c r="E1953" s="2" t="s">
        <v>2171</v>
      </c>
      <c r="F1953">
        <v>54</v>
      </c>
      <c r="G1953" s="2" t="s">
        <v>158</v>
      </c>
      <c r="H1953" s="2" t="s">
        <v>159</v>
      </c>
      <c r="I1953">
        <v>74</v>
      </c>
      <c r="J1953" s="4">
        <v>1625</v>
      </c>
      <c r="K1953" s="2" t="s">
        <v>877</v>
      </c>
      <c r="L1953" s="2" t="s">
        <v>37</v>
      </c>
      <c r="M1953">
        <v>0</v>
      </c>
      <c r="N1953">
        <v>69</v>
      </c>
      <c r="O1953">
        <v>69</v>
      </c>
      <c r="P1953" s="2" t="s">
        <v>72</v>
      </c>
      <c r="Q1953" s="2" t="s">
        <v>73</v>
      </c>
      <c r="R1953">
        <v>1</v>
      </c>
      <c r="S1953" s="2" t="s">
        <v>40</v>
      </c>
      <c r="T1953">
        <v>12</v>
      </c>
      <c r="U1953" s="2" t="s">
        <v>74</v>
      </c>
      <c r="V1953">
        <v>12</v>
      </c>
      <c r="W1953">
        <v>8.5</v>
      </c>
      <c r="X1953">
        <v>102</v>
      </c>
      <c r="Y1953">
        <v>0</v>
      </c>
      <c r="Z1953">
        <v>0</v>
      </c>
      <c r="AA1953">
        <v>102</v>
      </c>
      <c r="AB1953">
        <f>Analytics_Data_json[[#This Row],[amount]]-Analytics_Data_json[[#This Row],[custom_discount]]</f>
        <v>102</v>
      </c>
      <c r="AC1953">
        <f>(Analytics_Data_json[[#This Row],[order_qty]]*Analytics_Data_json[[#This Row],[unit_price]])-Analytics_Data_json[[#This Row],[discount]]-Analytics_Data_json[[#This Row],[custom_discount]]</f>
        <v>102</v>
      </c>
      <c r="AD1953">
        <v>273</v>
      </c>
      <c r="AE1953" s="2" t="s">
        <v>188</v>
      </c>
      <c r="AF1953" s="2" t="s">
        <v>189</v>
      </c>
      <c r="AG1953">
        <v>228</v>
      </c>
      <c r="AH1953" s="2" t="s">
        <v>44</v>
      </c>
      <c r="AI1953" s="2" t="s">
        <v>44</v>
      </c>
      <c r="AJ1953" s="3">
        <v>45327.000844907408</v>
      </c>
      <c r="AK1953" s="3">
        <v>45327.12572916667</v>
      </c>
    </row>
    <row r="1954" spans="1:37" x14ac:dyDescent="0.25">
      <c r="A1954">
        <v>1575590</v>
      </c>
      <c r="B1954">
        <v>188033</v>
      </c>
      <c r="C1954" s="1">
        <v>45326</v>
      </c>
      <c r="D1954" s="1" t="str">
        <f>TEXT(Analytics_Data_json[[#This Row],[ORDER DATE ]],"mmm")</f>
        <v>Feb</v>
      </c>
      <c r="E1954" s="2" t="s">
        <v>2171</v>
      </c>
      <c r="F1954">
        <v>54</v>
      </c>
      <c r="G1954" s="2" t="s">
        <v>158</v>
      </c>
      <c r="H1954" s="2" t="s">
        <v>159</v>
      </c>
      <c r="I1954">
        <v>74</v>
      </c>
      <c r="J1954" s="4">
        <v>1625</v>
      </c>
      <c r="K1954" s="2" t="s">
        <v>877</v>
      </c>
      <c r="L1954" s="2" t="s">
        <v>37</v>
      </c>
      <c r="M1954">
        <v>0</v>
      </c>
      <c r="N1954">
        <v>68</v>
      </c>
      <c r="O1954">
        <v>68</v>
      </c>
      <c r="P1954" s="2" t="s">
        <v>75</v>
      </c>
      <c r="Q1954" s="2" t="s">
        <v>76</v>
      </c>
      <c r="R1954">
        <v>1</v>
      </c>
      <c r="S1954" s="2" t="s">
        <v>40</v>
      </c>
      <c r="T1954">
        <v>12</v>
      </c>
      <c r="U1954" s="2" t="s">
        <v>74</v>
      </c>
      <c r="V1954">
        <v>12</v>
      </c>
      <c r="W1954">
        <v>8.5</v>
      </c>
      <c r="X1954">
        <v>102</v>
      </c>
      <c r="Y1954">
        <v>0</v>
      </c>
      <c r="Z1954">
        <v>0</v>
      </c>
      <c r="AA1954">
        <v>102</v>
      </c>
      <c r="AB1954">
        <f>Analytics_Data_json[[#This Row],[amount]]-Analytics_Data_json[[#This Row],[custom_discount]]</f>
        <v>102</v>
      </c>
      <c r="AC1954">
        <f>(Analytics_Data_json[[#This Row],[order_qty]]*Analytics_Data_json[[#This Row],[unit_price]])-Analytics_Data_json[[#This Row],[discount]]-Analytics_Data_json[[#This Row],[custom_discount]]</f>
        <v>102</v>
      </c>
      <c r="AD1954">
        <v>273</v>
      </c>
      <c r="AE1954" s="2" t="s">
        <v>188</v>
      </c>
      <c r="AF1954" s="2" t="s">
        <v>189</v>
      </c>
      <c r="AG1954">
        <v>228</v>
      </c>
      <c r="AH1954" s="2" t="s">
        <v>44</v>
      </c>
      <c r="AI1954" s="2" t="s">
        <v>44</v>
      </c>
      <c r="AJ1954" s="3">
        <v>45327.000844907408</v>
      </c>
      <c r="AK1954" s="3">
        <v>45327.12572916667</v>
      </c>
    </row>
    <row r="1955" spans="1:37" x14ac:dyDescent="0.25">
      <c r="A1955">
        <v>1575589</v>
      </c>
      <c r="B1955">
        <v>188033</v>
      </c>
      <c r="C1955" s="1">
        <v>45326</v>
      </c>
      <c r="D1955" s="1" t="str">
        <f>TEXT(Analytics_Data_json[[#This Row],[ORDER DATE ]],"mmm")</f>
        <v>Feb</v>
      </c>
      <c r="E1955" s="2" t="s">
        <v>2171</v>
      </c>
      <c r="F1955">
        <v>54</v>
      </c>
      <c r="G1955" s="2" t="s">
        <v>158</v>
      </c>
      <c r="H1955" s="2" t="s">
        <v>159</v>
      </c>
      <c r="I1955">
        <v>74</v>
      </c>
      <c r="J1955" s="4">
        <v>1625</v>
      </c>
      <c r="K1955" s="2" t="s">
        <v>877</v>
      </c>
      <c r="L1955" s="2" t="s">
        <v>37</v>
      </c>
      <c r="M1955">
        <v>0</v>
      </c>
      <c r="N1955">
        <v>62</v>
      </c>
      <c r="O1955">
        <v>62</v>
      </c>
      <c r="P1955" s="2" t="s">
        <v>48</v>
      </c>
      <c r="Q1955" s="2" t="s">
        <v>49</v>
      </c>
      <c r="R1955">
        <v>1</v>
      </c>
      <c r="S1955" s="2" t="s">
        <v>40</v>
      </c>
      <c r="T1955">
        <v>10</v>
      </c>
      <c r="U1955" s="2" t="s">
        <v>41</v>
      </c>
      <c r="V1955">
        <v>12</v>
      </c>
      <c r="W1955">
        <v>30</v>
      </c>
      <c r="X1955">
        <v>360</v>
      </c>
      <c r="Y1955">
        <v>0</v>
      </c>
      <c r="Z1955">
        <v>0</v>
      </c>
      <c r="AA1955">
        <v>360</v>
      </c>
      <c r="AB1955">
        <f>Analytics_Data_json[[#This Row],[amount]]-Analytics_Data_json[[#This Row],[custom_discount]]</f>
        <v>360</v>
      </c>
      <c r="AC1955">
        <f>(Analytics_Data_json[[#This Row],[order_qty]]*Analytics_Data_json[[#This Row],[unit_price]])-Analytics_Data_json[[#This Row],[discount]]-Analytics_Data_json[[#This Row],[custom_discount]]</f>
        <v>360</v>
      </c>
      <c r="AD1955">
        <v>273</v>
      </c>
      <c r="AE1955" s="2" t="s">
        <v>188</v>
      </c>
      <c r="AF1955" s="2" t="s">
        <v>189</v>
      </c>
      <c r="AG1955">
        <v>228</v>
      </c>
      <c r="AH1955" s="2" t="s">
        <v>44</v>
      </c>
      <c r="AI1955" s="2" t="s">
        <v>44</v>
      </c>
      <c r="AJ1955" s="3">
        <v>45327.000844907408</v>
      </c>
      <c r="AK1955" s="3">
        <v>45327.12572916667</v>
      </c>
    </row>
    <row r="1956" spans="1:37" x14ac:dyDescent="0.25">
      <c r="A1956">
        <v>1575588</v>
      </c>
      <c r="B1956">
        <v>188032</v>
      </c>
      <c r="C1956" s="1">
        <v>45326</v>
      </c>
      <c r="D1956" s="1" t="str">
        <f>TEXT(Analytics_Data_json[[#This Row],[ORDER DATE ]],"mmm")</f>
        <v>Feb</v>
      </c>
      <c r="E1956" s="2" t="s">
        <v>2172</v>
      </c>
      <c r="F1956">
        <v>12</v>
      </c>
      <c r="G1956" s="2" t="s">
        <v>885</v>
      </c>
      <c r="H1956" s="2" t="s">
        <v>886</v>
      </c>
      <c r="I1956">
        <v>32</v>
      </c>
      <c r="J1956" s="4" t="s">
        <v>1128</v>
      </c>
      <c r="K1956" s="2" t="s">
        <v>1129</v>
      </c>
      <c r="L1956" s="2" t="s">
        <v>37</v>
      </c>
      <c r="M1956">
        <v>0</v>
      </c>
      <c r="N1956">
        <v>69</v>
      </c>
      <c r="O1956">
        <v>69</v>
      </c>
      <c r="P1956" s="2" t="s">
        <v>72</v>
      </c>
      <c r="Q1956" s="2" t="s">
        <v>73</v>
      </c>
      <c r="R1956">
        <v>1</v>
      </c>
      <c r="S1956" s="2" t="s">
        <v>40</v>
      </c>
      <c r="T1956">
        <v>12</v>
      </c>
      <c r="U1956" s="2" t="s">
        <v>74</v>
      </c>
      <c r="V1956">
        <v>12</v>
      </c>
      <c r="W1956">
        <v>8.5</v>
      </c>
      <c r="X1956">
        <v>102</v>
      </c>
      <c r="Y1956">
        <v>0</v>
      </c>
      <c r="Z1956">
        <v>0</v>
      </c>
      <c r="AA1956">
        <v>102</v>
      </c>
      <c r="AB1956">
        <f>Analytics_Data_json[[#This Row],[amount]]-Analytics_Data_json[[#This Row],[custom_discount]]</f>
        <v>102</v>
      </c>
      <c r="AC1956">
        <f>(Analytics_Data_json[[#This Row],[order_qty]]*Analytics_Data_json[[#This Row],[unit_price]])-Analytics_Data_json[[#This Row],[discount]]-Analytics_Data_json[[#This Row],[custom_discount]]</f>
        <v>102</v>
      </c>
      <c r="AD1956">
        <v>178</v>
      </c>
      <c r="AE1956" s="2" t="s">
        <v>891</v>
      </c>
      <c r="AF1956" s="2" t="s">
        <v>892</v>
      </c>
      <c r="AG1956">
        <v>130</v>
      </c>
      <c r="AH1956" s="2" t="s">
        <v>44</v>
      </c>
      <c r="AI1956" s="2" t="s">
        <v>44</v>
      </c>
      <c r="AJ1956" s="3">
        <v>45327.000844907408</v>
      </c>
      <c r="AK1956" s="3">
        <v>45327.12572916667</v>
      </c>
    </row>
    <row r="1957" spans="1:37" x14ac:dyDescent="0.25">
      <c r="A1957">
        <v>1575587</v>
      </c>
      <c r="B1957">
        <v>188032</v>
      </c>
      <c r="C1957" s="1">
        <v>45326</v>
      </c>
      <c r="D1957" s="1" t="str">
        <f>TEXT(Analytics_Data_json[[#This Row],[ORDER DATE ]],"mmm")</f>
        <v>Feb</v>
      </c>
      <c r="E1957" s="2" t="s">
        <v>2172</v>
      </c>
      <c r="F1957">
        <v>12</v>
      </c>
      <c r="G1957" s="2" t="s">
        <v>885</v>
      </c>
      <c r="H1957" s="2" t="s">
        <v>886</v>
      </c>
      <c r="I1957">
        <v>32</v>
      </c>
      <c r="J1957" s="4" t="s">
        <v>1128</v>
      </c>
      <c r="K1957" s="2" t="s">
        <v>1129</v>
      </c>
      <c r="L1957" s="2" t="s">
        <v>37</v>
      </c>
      <c r="M1957">
        <v>0</v>
      </c>
      <c r="N1957">
        <v>53</v>
      </c>
      <c r="O1957">
        <v>53</v>
      </c>
      <c r="P1957" s="2" t="s">
        <v>38</v>
      </c>
      <c r="Q1957" s="2" t="s">
        <v>39</v>
      </c>
      <c r="R1957">
        <v>1</v>
      </c>
      <c r="S1957" s="2" t="s">
        <v>40</v>
      </c>
      <c r="T1957">
        <v>10</v>
      </c>
      <c r="U1957" s="2" t="s">
        <v>41</v>
      </c>
      <c r="V1957">
        <v>1</v>
      </c>
      <c r="W1957">
        <v>118</v>
      </c>
      <c r="X1957">
        <v>118</v>
      </c>
      <c r="Y1957">
        <v>0</v>
      </c>
      <c r="Z1957">
        <v>0</v>
      </c>
      <c r="AA1957">
        <v>118</v>
      </c>
      <c r="AB1957">
        <f>Analytics_Data_json[[#This Row],[amount]]-Analytics_Data_json[[#This Row],[custom_discount]]</f>
        <v>118</v>
      </c>
      <c r="AC1957">
        <f>(Analytics_Data_json[[#This Row],[order_qty]]*Analytics_Data_json[[#This Row],[unit_price]])-Analytics_Data_json[[#This Row],[discount]]-Analytics_Data_json[[#This Row],[custom_discount]]</f>
        <v>118</v>
      </c>
      <c r="AD1957">
        <v>178</v>
      </c>
      <c r="AE1957" s="2" t="s">
        <v>891</v>
      </c>
      <c r="AF1957" s="2" t="s">
        <v>892</v>
      </c>
      <c r="AG1957">
        <v>130</v>
      </c>
      <c r="AH1957" s="2" t="s">
        <v>44</v>
      </c>
      <c r="AI1957" s="2" t="s">
        <v>44</v>
      </c>
      <c r="AJ1957" s="3">
        <v>45327.000844907408</v>
      </c>
      <c r="AK1957" s="3">
        <v>45327.12572916667</v>
      </c>
    </row>
    <row r="1958" spans="1:37" x14ac:dyDescent="0.25">
      <c r="A1958">
        <v>1575586</v>
      </c>
      <c r="B1958">
        <v>188031</v>
      </c>
      <c r="C1958" s="1">
        <v>45326</v>
      </c>
      <c r="D1958" s="1" t="str">
        <f>TEXT(Analytics_Data_json[[#This Row],[ORDER DATE ]],"mmm")</f>
        <v>Feb</v>
      </c>
      <c r="E1958" s="2" t="s">
        <v>2173</v>
      </c>
      <c r="F1958">
        <v>12</v>
      </c>
      <c r="G1958" s="2" t="s">
        <v>885</v>
      </c>
      <c r="H1958" s="2" t="s">
        <v>886</v>
      </c>
      <c r="I1958">
        <v>32</v>
      </c>
      <c r="J1958" s="4" t="s">
        <v>1131</v>
      </c>
      <c r="K1958" s="2" t="s">
        <v>1132</v>
      </c>
      <c r="L1958" s="2" t="s">
        <v>37</v>
      </c>
      <c r="M1958">
        <v>0</v>
      </c>
      <c r="N1958">
        <v>62</v>
      </c>
      <c r="O1958">
        <v>62</v>
      </c>
      <c r="P1958" s="2" t="s">
        <v>48</v>
      </c>
      <c r="Q1958" s="2" t="s">
        <v>49</v>
      </c>
      <c r="R1958">
        <v>1</v>
      </c>
      <c r="S1958" s="2" t="s">
        <v>40</v>
      </c>
      <c r="T1958">
        <v>10</v>
      </c>
      <c r="U1958" s="2" t="s">
        <v>41</v>
      </c>
      <c r="V1958">
        <v>3</v>
      </c>
      <c r="W1958">
        <v>30</v>
      </c>
      <c r="X1958">
        <v>90</v>
      </c>
      <c r="Y1958">
        <v>0</v>
      </c>
      <c r="Z1958">
        <v>0</v>
      </c>
      <c r="AA1958">
        <v>90</v>
      </c>
      <c r="AB1958">
        <f>Analytics_Data_json[[#This Row],[amount]]-Analytics_Data_json[[#This Row],[custom_discount]]</f>
        <v>90</v>
      </c>
      <c r="AC1958">
        <f>(Analytics_Data_json[[#This Row],[order_qty]]*Analytics_Data_json[[#This Row],[unit_price]])-Analytics_Data_json[[#This Row],[discount]]-Analytics_Data_json[[#This Row],[custom_discount]]</f>
        <v>90</v>
      </c>
      <c r="AD1958">
        <v>178</v>
      </c>
      <c r="AE1958" s="2" t="s">
        <v>891</v>
      </c>
      <c r="AF1958" s="2" t="s">
        <v>892</v>
      </c>
      <c r="AG1958">
        <v>130</v>
      </c>
      <c r="AH1958" s="2" t="s">
        <v>44</v>
      </c>
      <c r="AI1958" s="2" t="s">
        <v>44</v>
      </c>
      <c r="AJ1958" s="3">
        <v>45327.000844907408</v>
      </c>
      <c r="AK1958" s="3">
        <v>45327.12572916667</v>
      </c>
    </row>
    <row r="1959" spans="1:37" x14ac:dyDescent="0.25">
      <c r="A1959">
        <v>1575585</v>
      </c>
      <c r="B1959">
        <v>188031</v>
      </c>
      <c r="C1959" s="1">
        <v>45326</v>
      </c>
      <c r="D1959" s="1" t="str">
        <f>TEXT(Analytics_Data_json[[#This Row],[ORDER DATE ]],"mmm")</f>
        <v>Feb</v>
      </c>
      <c r="E1959" s="2" t="s">
        <v>2173</v>
      </c>
      <c r="F1959">
        <v>12</v>
      </c>
      <c r="G1959" s="2" t="s">
        <v>885</v>
      </c>
      <c r="H1959" s="2" t="s">
        <v>886</v>
      </c>
      <c r="I1959">
        <v>32</v>
      </c>
      <c r="J1959" s="4" t="s">
        <v>1131</v>
      </c>
      <c r="K1959" s="2" t="s">
        <v>1132</v>
      </c>
      <c r="L1959" s="2" t="s">
        <v>37</v>
      </c>
      <c r="M1959">
        <v>0</v>
      </c>
      <c r="N1959">
        <v>69</v>
      </c>
      <c r="O1959">
        <v>69</v>
      </c>
      <c r="P1959" s="2" t="s">
        <v>72</v>
      </c>
      <c r="Q1959" s="2" t="s">
        <v>73</v>
      </c>
      <c r="R1959">
        <v>1</v>
      </c>
      <c r="S1959" s="2" t="s">
        <v>40</v>
      </c>
      <c r="T1959">
        <v>12</v>
      </c>
      <c r="U1959" s="2" t="s">
        <v>74</v>
      </c>
      <c r="V1959">
        <v>12</v>
      </c>
      <c r="W1959">
        <v>8.5</v>
      </c>
      <c r="X1959">
        <v>102</v>
      </c>
      <c r="Y1959">
        <v>0</v>
      </c>
      <c r="Z1959">
        <v>0</v>
      </c>
      <c r="AA1959">
        <v>102</v>
      </c>
      <c r="AB1959">
        <f>Analytics_Data_json[[#This Row],[amount]]-Analytics_Data_json[[#This Row],[custom_discount]]</f>
        <v>102</v>
      </c>
      <c r="AC1959">
        <f>(Analytics_Data_json[[#This Row],[order_qty]]*Analytics_Data_json[[#This Row],[unit_price]])-Analytics_Data_json[[#This Row],[discount]]-Analytics_Data_json[[#This Row],[custom_discount]]</f>
        <v>102</v>
      </c>
      <c r="AD1959">
        <v>178</v>
      </c>
      <c r="AE1959" s="2" t="s">
        <v>891</v>
      </c>
      <c r="AF1959" s="2" t="s">
        <v>892</v>
      </c>
      <c r="AG1959">
        <v>130</v>
      </c>
      <c r="AH1959" s="2" t="s">
        <v>44</v>
      </c>
      <c r="AI1959" s="2" t="s">
        <v>44</v>
      </c>
      <c r="AJ1959" s="3">
        <v>45327.000844907408</v>
      </c>
      <c r="AK1959" s="3">
        <v>45327.12572916667</v>
      </c>
    </row>
    <row r="1960" spans="1:37" x14ac:dyDescent="0.25">
      <c r="A1960">
        <v>1575584</v>
      </c>
      <c r="B1960">
        <v>188031</v>
      </c>
      <c r="C1960" s="1">
        <v>45326</v>
      </c>
      <c r="D1960" s="1" t="str">
        <f>TEXT(Analytics_Data_json[[#This Row],[ORDER DATE ]],"mmm")</f>
        <v>Feb</v>
      </c>
      <c r="E1960" s="2" t="s">
        <v>2173</v>
      </c>
      <c r="F1960">
        <v>12</v>
      </c>
      <c r="G1960" s="2" t="s">
        <v>885</v>
      </c>
      <c r="H1960" s="2" t="s">
        <v>886</v>
      </c>
      <c r="I1960">
        <v>32</v>
      </c>
      <c r="J1960" s="4" t="s">
        <v>1131</v>
      </c>
      <c r="K1960" s="2" t="s">
        <v>1132</v>
      </c>
      <c r="L1960" s="2" t="s">
        <v>37</v>
      </c>
      <c r="M1960">
        <v>0</v>
      </c>
      <c r="N1960">
        <v>52</v>
      </c>
      <c r="O1960">
        <v>52</v>
      </c>
      <c r="P1960" s="2" t="s">
        <v>46</v>
      </c>
      <c r="Q1960" s="2" t="s">
        <v>47</v>
      </c>
      <c r="R1960">
        <v>1</v>
      </c>
      <c r="S1960" s="2" t="s">
        <v>40</v>
      </c>
      <c r="T1960">
        <v>10</v>
      </c>
      <c r="U1960" s="2" t="s">
        <v>41</v>
      </c>
      <c r="V1960">
        <v>1</v>
      </c>
      <c r="W1960">
        <v>118</v>
      </c>
      <c r="X1960">
        <v>118</v>
      </c>
      <c r="Y1960">
        <v>0</v>
      </c>
      <c r="Z1960">
        <v>0</v>
      </c>
      <c r="AA1960">
        <v>118</v>
      </c>
      <c r="AB1960">
        <f>Analytics_Data_json[[#This Row],[amount]]-Analytics_Data_json[[#This Row],[custom_discount]]</f>
        <v>118</v>
      </c>
      <c r="AC1960">
        <f>(Analytics_Data_json[[#This Row],[order_qty]]*Analytics_Data_json[[#This Row],[unit_price]])-Analytics_Data_json[[#This Row],[discount]]-Analytics_Data_json[[#This Row],[custom_discount]]</f>
        <v>118</v>
      </c>
      <c r="AD1960">
        <v>178</v>
      </c>
      <c r="AE1960" s="2" t="s">
        <v>891</v>
      </c>
      <c r="AF1960" s="2" t="s">
        <v>892</v>
      </c>
      <c r="AG1960">
        <v>130</v>
      </c>
      <c r="AH1960" s="2" t="s">
        <v>44</v>
      </c>
      <c r="AI1960" s="2" t="s">
        <v>44</v>
      </c>
      <c r="AJ1960" s="3">
        <v>45327.000844907408</v>
      </c>
      <c r="AK1960" s="3">
        <v>45327.12572916667</v>
      </c>
    </row>
    <row r="1961" spans="1:37" x14ac:dyDescent="0.25">
      <c r="A1961">
        <v>1575583</v>
      </c>
      <c r="B1961">
        <v>188030</v>
      </c>
      <c r="C1961" s="1">
        <v>45326</v>
      </c>
      <c r="D1961" s="1" t="str">
        <f>TEXT(Analytics_Data_json[[#This Row],[ORDER DATE ]],"mmm")</f>
        <v>Feb</v>
      </c>
      <c r="E1961" s="2" t="s">
        <v>2174</v>
      </c>
      <c r="F1961">
        <v>54</v>
      </c>
      <c r="G1961" s="2" t="s">
        <v>158</v>
      </c>
      <c r="H1961" s="2" t="s">
        <v>159</v>
      </c>
      <c r="I1961">
        <v>74</v>
      </c>
      <c r="J1961" s="4">
        <v>110</v>
      </c>
      <c r="K1961" s="2" t="s">
        <v>535</v>
      </c>
      <c r="L1961" s="2" t="s">
        <v>37</v>
      </c>
      <c r="M1961">
        <v>0</v>
      </c>
      <c r="N1961">
        <v>75</v>
      </c>
      <c r="O1961">
        <v>75</v>
      </c>
      <c r="P1961" s="2" t="s">
        <v>60</v>
      </c>
      <c r="Q1961" s="2" t="s">
        <v>61</v>
      </c>
      <c r="R1961">
        <v>1</v>
      </c>
      <c r="S1961" s="2" t="s">
        <v>40</v>
      </c>
      <c r="T1961">
        <v>13</v>
      </c>
      <c r="U1961" s="2" t="s">
        <v>62</v>
      </c>
      <c r="V1961">
        <v>1</v>
      </c>
      <c r="W1961">
        <v>150</v>
      </c>
      <c r="X1961">
        <v>150</v>
      </c>
      <c r="Y1961">
        <v>0</v>
      </c>
      <c r="Z1961">
        <v>0</v>
      </c>
      <c r="AA1961">
        <v>150</v>
      </c>
      <c r="AB1961">
        <f>Analytics_Data_json[[#This Row],[amount]]-Analytics_Data_json[[#This Row],[custom_discount]]</f>
        <v>150</v>
      </c>
      <c r="AC1961">
        <f>(Analytics_Data_json[[#This Row],[order_qty]]*Analytics_Data_json[[#This Row],[unit_price]])-Analytics_Data_json[[#This Row],[discount]]-Analytics_Data_json[[#This Row],[custom_discount]]</f>
        <v>150</v>
      </c>
      <c r="AD1961">
        <v>272</v>
      </c>
      <c r="AE1961" s="2" t="s">
        <v>161</v>
      </c>
      <c r="AF1961" s="2" t="s">
        <v>162</v>
      </c>
      <c r="AG1961">
        <v>227</v>
      </c>
      <c r="AH1961" s="2" t="s">
        <v>44</v>
      </c>
      <c r="AI1961" s="2" t="s">
        <v>44</v>
      </c>
      <c r="AJ1961" s="3">
        <v>45327.000844907408</v>
      </c>
      <c r="AK1961" s="3">
        <v>45327.12572916667</v>
      </c>
    </row>
    <row r="1962" spans="1:37" x14ac:dyDescent="0.25">
      <c r="A1962">
        <v>1575582</v>
      </c>
      <c r="B1962">
        <v>188030</v>
      </c>
      <c r="C1962" s="1">
        <v>45326</v>
      </c>
      <c r="D1962" s="1" t="str">
        <f>TEXT(Analytics_Data_json[[#This Row],[ORDER DATE ]],"mmm")</f>
        <v>Feb</v>
      </c>
      <c r="E1962" s="2" t="s">
        <v>2174</v>
      </c>
      <c r="F1962">
        <v>54</v>
      </c>
      <c r="G1962" s="2" t="s">
        <v>158</v>
      </c>
      <c r="H1962" s="2" t="s">
        <v>159</v>
      </c>
      <c r="I1962">
        <v>74</v>
      </c>
      <c r="J1962" s="4">
        <v>110</v>
      </c>
      <c r="K1962" s="2" t="s">
        <v>535</v>
      </c>
      <c r="L1962" s="2" t="s">
        <v>37</v>
      </c>
      <c r="M1962">
        <v>0</v>
      </c>
      <c r="N1962">
        <v>76</v>
      </c>
      <c r="O1962">
        <v>76</v>
      </c>
      <c r="P1962" s="2" t="s">
        <v>63</v>
      </c>
      <c r="Q1962" s="2" t="s">
        <v>64</v>
      </c>
      <c r="R1962">
        <v>1</v>
      </c>
      <c r="S1962" s="2" t="s">
        <v>40</v>
      </c>
      <c r="T1962">
        <v>13</v>
      </c>
      <c r="U1962" s="2" t="s">
        <v>62</v>
      </c>
      <c r="V1962">
        <v>1</v>
      </c>
      <c r="W1962">
        <v>150</v>
      </c>
      <c r="X1962">
        <v>150</v>
      </c>
      <c r="Y1962">
        <v>0</v>
      </c>
      <c r="Z1962">
        <v>0</v>
      </c>
      <c r="AA1962">
        <v>150</v>
      </c>
      <c r="AB1962">
        <f>Analytics_Data_json[[#This Row],[amount]]-Analytics_Data_json[[#This Row],[custom_discount]]</f>
        <v>150</v>
      </c>
      <c r="AC1962">
        <f>(Analytics_Data_json[[#This Row],[order_qty]]*Analytics_Data_json[[#This Row],[unit_price]])-Analytics_Data_json[[#This Row],[discount]]-Analytics_Data_json[[#This Row],[custom_discount]]</f>
        <v>150</v>
      </c>
      <c r="AD1962">
        <v>272</v>
      </c>
      <c r="AE1962" s="2" t="s">
        <v>161</v>
      </c>
      <c r="AF1962" s="2" t="s">
        <v>162</v>
      </c>
      <c r="AG1962">
        <v>227</v>
      </c>
      <c r="AH1962" s="2" t="s">
        <v>44</v>
      </c>
      <c r="AI1962" s="2" t="s">
        <v>44</v>
      </c>
      <c r="AJ1962" s="3">
        <v>45327.000844907408</v>
      </c>
      <c r="AK1962" s="3">
        <v>45327.12572916667</v>
      </c>
    </row>
    <row r="1963" spans="1:37" x14ac:dyDescent="0.25">
      <c r="A1963">
        <v>1575581</v>
      </c>
      <c r="B1963">
        <v>188030</v>
      </c>
      <c r="C1963" s="1">
        <v>45326</v>
      </c>
      <c r="D1963" s="1" t="str">
        <f>TEXT(Analytics_Data_json[[#This Row],[ORDER DATE ]],"mmm")</f>
        <v>Feb</v>
      </c>
      <c r="E1963" s="2" t="s">
        <v>2174</v>
      </c>
      <c r="F1963">
        <v>54</v>
      </c>
      <c r="G1963" s="2" t="s">
        <v>158</v>
      </c>
      <c r="H1963" s="2" t="s">
        <v>159</v>
      </c>
      <c r="I1963">
        <v>74</v>
      </c>
      <c r="J1963" s="4">
        <v>110</v>
      </c>
      <c r="K1963" s="2" t="s">
        <v>535</v>
      </c>
      <c r="L1963" s="2" t="s">
        <v>37</v>
      </c>
      <c r="M1963">
        <v>0</v>
      </c>
      <c r="N1963">
        <v>52</v>
      </c>
      <c r="O1963">
        <v>52</v>
      </c>
      <c r="P1963" s="2" t="s">
        <v>46</v>
      </c>
      <c r="Q1963" s="2" t="s">
        <v>47</v>
      </c>
      <c r="R1963">
        <v>1</v>
      </c>
      <c r="S1963" s="2" t="s">
        <v>40</v>
      </c>
      <c r="T1963">
        <v>10</v>
      </c>
      <c r="U1963" s="2" t="s">
        <v>41</v>
      </c>
      <c r="V1963">
        <v>1</v>
      </c>
      <c r="W1963">
        <v>118</v>
      </c>
      <c r="X1963">
        <v>118</v>
      </c>
      <c r="Y1963">
        <v>0</v>
      </c>
      <c r="Z1963">
        <v>0</v>
      </c>
      <c r="AA1963">
        <v>118</v>
      </c>
      <c r="AB1963">
        <f>Analytics_Data_json[[#This Row],[amount]]-Analytics_Data_json[[#This Row],[custom_discount]]</f>
        <v>118</v>
      </c>
      <c r="AC1963">
        <f>(Analytics_Data_json[[#This Row],[order_qty]]*Analytics_Data_json[[#This Row],[unit_price]])-Analytics_Data_json[[#This Row],[discount]]-Analytics_Data_json[[#This Row],[custom_discount]]</f>
        <v>118</v>
      </c>
      <c r="AD1963">
        <v>272</v>
      </c>
      <c r="AE1963" s="2" t="s">
        <v>161</v>
      </c>
      <c r="AF1963" s="2" t="s">
        <v>162</v>
      </c>
      <c r="AG1963">
        <v>227</v>
      </c>
      <c r="AH1963" s="2" t="s">
        <v>44</v>
      </c>
      <c r="AI1963" s="2" t="s">
        <v>44</v>
      </c>
      <c r="AJ1963" s="3">
        <v>45327.000844907408</v>
      </c>
      <c r="AK1963" s="3">
        <v>45327.12572916667</v>
      </c>
    </row>
    <row r="1964" spans="1:37" x14ac:dyDescent="0.25">
      <c r="A1964">
        <v>1575580</v>
      </c>
      <c r="B1964">
        <v>188030</v>
      </c>
      <c r="C1964" s="1">
        <v>45326</v>
      </c>
      <c r="D1964" s="1" t="str">
        <f>TEXT(Analytics_Data_json[[#This Row],[ORDER DATE ]],"mmm")</f>
        <v>Feb</v>
      </c>
      <c r="E1964" s="2" t="s">
        <v>2174</v>
      </c>
      <c r="F1964">
        <v>54</v>
      </c>
      <c r="G1964" s="2" t="s">
        <v>158</v>
      </c>
      <c r="H1964" s="2" t="s">
        <v>159</v>
      </c>
      <c r="I1964">
        <v>74</v>
      </c>
      <c r="J1964" s="4">
        <v>110</v>
      </c>
      <c r="K1964" s="2" t="s">
        <v>535</v>
      </c>
      <c r="L1964" s="2" t="s">
        <v>37</v>
      </c>
      <c r="M1964">
        <v>0</v>
      </c>
      <c r="N1964">
        <v>34</v>
      </c>
      <c r="O1964">
        <v>34</v>
      </c>
      <c r="P1964" s="2" t="s">
        <v>154</v>
      </c>
      <c r="Q1964" s="2" t="s">
        <v>155</v>
      </c>
      <c r="R1964">
        <v>1</v>
      </c>
      <c r="S1964" s="2" t="s">
        <v>40</v>
      </c>
      <c r="T1964">
        <v>8</v>
      </c>
      <c r="U1964" s="2" t="s">
        <v>156</v>
      </c>
      <c r="V1964">
        <v>2</v>
      </c>
      <c r="W1964">
        <v>150</v>
      </c>
      <c r="X1964">
        <v>300</v>
      </c>
      <c r="Y1964">
        <v>0</v>
      </c>
      <c r="Z1964">
        <v>0</v>
      </c>
      <c r="AA1964">
        <v>300</v>
      </c>
      <c r="AB1964">
        <f>Analytics_Data_json[[#This Row],[amount]]-Analytics_Data_json[[#This Row],[custom_discount]]</f>
        <v>300</v>
      </c>
      <c r="AC1964">
        <f>(Analytics_Data_json[[#This Row],[order_qty]]*Analytics_Data_json[[#This Row],[unit_price]])-Analytics_Data_json[[#This Row],[discount]]-Analytics_Data_json[[#This Row],[custom_discount]]</f>
        <v>300</v>
      </c>
      <c r="AD1964">
        <v>272</v>
      </c>
      <c r="AE1964" s="2" t="s">
        <v>161</v>
      </c>
      <c r="AF1964" s="2" t="s">
        <v>162</v>
      </c>
      <c r="AG1964">
        <v>227</v>
      </c>
      <c r="AH1964" s="2" t="s">
        <v>44</v>
      </c>
      <c r="AI1964" s="2" t="s">
        <v>44</v>
      </c>
      <c r="AJ1964" s="3">
        <v>45327.000844907408</v>
      </c>
      <c r="AK1964" s="3">
        <v>45327.12572916667</v>
      </c>
    </row>
    <row r="1965" spans="1:37" x14ac:dyDescent="0.25">
      <c r="A1965">
        <v>1575579</v>
      </c>
      <c r="B1965">
        <v>188030</v>
      </c>
      <c r="C1965" s="1">
        <v>45326</v>
      </c>
      <c r="D1965" s="1" t="str">
        <f>TEXT(Analytics_Data_json[[#This Row],[ORDER DATE ]],"mmm")</f>
        <v>Feb</v>
      </c>
      <c r="E1965" s="2" t="s">
        <v>2174</v>
      </c>
      <c r="F1965">
        <v>54</v>
      </c>
      <c r="G1965" s="2" t="s">
        <v>158</v>
      </c>
      <c r="H1965" s="2" t="s">
        <v>159</v>
      </c>
      <c r="I1965">
        <v>74</v>
      </c>
      <c r="J1965" s="4">
        <v>110</v>
      </c>
      <c r="K1965" s="2" t="s">
        <v>535</v>
      </c>
      <c r="L1965" s="2" t="s">
        <v>37</v>
      </c>
      <c r="M1965">
        <v>0</v>
      </c>
      <c r="N1965">
        <v>23</v>
      </c>
      <c r="O1965">
        <v>23</v>
      </c>
      <c r="P1965" s="2" t="s">
        <v>52</v>
      </c>
      <c r="Q1965" s="2" t="s">
        <v>53</v>
      </c>
      <c r="R1965">
        <v>1</v>
      </c>
      <c r="S1965" s="2" t="s">
        <v>40</v>
      </c>
      <c r="T1965">
        <v>7</v>
      </c>
      <c r="U1965" s="2" t="s">
        <v>54</v>
      </c>
      <c r="V1965">
        <v>1</v>
      </c>
      <c r="W1965">
        <v>150</v>
      </c>
      <c r="X1965">
        <v>150</v>
      </c>
      <c r="Y1965">
        <v>0</v>
      </c>
      <c r="Z1965">
        <v>0</v>
      </c>
      <c r="AA1965">
        <v>150</v>
      </c>
      <c r="AB1965">
        <f>Analytics_Data_json[[#This Row],[amount]]-Analytics_Data_json[[#This Row],[custom_discount]]</f>
        <v>150</v>
      </c>
      <c r="AC1965">
        <f>(Analytics_Data_json[[#This Row],[order_qty]]*Analytics_Data_json[[#This Row],[unit_price]])-Analytics_Data_json[[#This Row],[discount]]-Analytics_Data_json[[#This Row],[custom_discount]]</f>
        <v>150</v>
      </c>
      <c r="AD1965">
        <v>272</v>
      </c>
      <c r="AE1965" s="2" t="s">
        <v>161</v>
      </c>
      <c r="AF1965" s="2" t="s">
        <v>162</v>
      </c>
      <c r="AG1965">
        <v>227</v>
      </c>
      <c r="AH1965" s="2" t="s">
        <v>44</v>
      </c>
      <c r="AI1965" s="2" t="s">
        <v>44</v>
      </c>
      <c r="AJ1965" s="3">
        <v>45327.000844907408</v>
      </c>
      <c r="AK1965" s="3">
        <v>45327.12572916667</v>
      </c>
    </row>
    <row r="1966" spans="1:37" x14ac:dyDescent="0.25">
      <c r="A1966">
        <v>1575578</v>
      </c>
      <c r="B1966">
        <v>188030</v>
      </c>
      <c r="C1966" s="1">
        <v>45326</v>
      </c>
      <c r="D1966" s="1" t="str">
        <f>TEXT(Analytics_Data_json[[#This Row],[ORDER DATE ]],"mmm")</f>
        <v>Feb</v>
      </c>
      <c r="E1966" s="2" t="s">
        <v>2174</v>
      </c>
      <c r="F1966">
        <v>54</v>
      </c>
      <c r="G1966" s="2" t="s">
        <v>158</v>
      </c>
      <c r="H1966" s="2" t="s">
        <v>159</v>
      </c>
      <c r="I1966">
        <v>74</v>
      </c>
      <c r="J1966" s="4">
        <v>110</v>
      </c>
      <c r="K1966" s="2" t="s">
        <v>535</v>
      </c>
      <c r="L1966" s="2" t="s">
        <v>37</v>
      </c>
      <c r="M1966">
        <v>0</v>
      </c>
      <c r="N1966">
        <v>61</v>
      </c>
      <c r="O1966">
        <v>61</v>
      </c>
      <c r="P1966" s="2" t="s">
        <v>50</v>
      </c>
      <c r="Q1966" s="2" t="s">
        <v>51</v>
      </c>
      <c r="R1966">
        <v>1</v>
      </c>
      <c r="S1966" s="2" t="s">
        <v>40</v>
      </c>
      <c r="T1966">
        <v>10</v>
      </c>
      <c r="U1966" s="2" t="s">
        <v>41</v>
      </c>
      <c r="V1966">
        <v>5</v>
      </c>
      <c r="W1966">
        <v>30</v>
      </c>
      <c r="X1966">
        <v>150</v>
      </c>
      <c r="Y1966">
        <v>0</v>
      </c>
      <c r="Z1966">
        <v>0</v>
      </c>
      <c r="AA1966">
        <v>150</v>
      </c>
      <c r="AB1966">
        <f>Analytics_Data_json[[#This Row],[amount]]-Analytics_Data_json[[#This Row],[custom_discount]]</f>
        <v>150</v>
      </c>
      <c r="AC1966">
        <f>(Analytics_Data_json[[#This Row],[order_qty]]*Analytics_Data_json[[#This Row],[unit_price]])-Analytics_Data_json[[#This Row],[discount]]-Analytics_Data_json[[#This Row],[custom_discount]]</f>
        <v>150</v>
      </c>
      <c r="AD1966">
        <v>272</v>
      </c>
      <c r="AE1966" s="2" t="s">
        <v>161</v>
      </c>
      <c r="AF1966" s="2" t="s">
        <v>162</v>
      </c>
      <c r="AG1966">
        <v>227</v>
      </c>
      <c r="AH1966" s="2" t="s">
        <v>44</v>
      </c>
      <c r="AI1966" s="2" t="s">
        <v>44</v>
      </c>
      <c r="AJ1966" s="3">
        <v>45327.000844907408</v>
      </c>
      <c r="AK1966" s="3">
        <v>45327.12572916667</v>
      </c>
    </row>
    <row r="1967" spans="1:37" x14ac:dyDescent="0.25">
      <c r="A1967">
        <v>1575577</v>
      </c>
      <c r="B1967">
        <v>188030</v>
      </c>
      <c r="C1967" s="1">
        <v>45326</v>
      </c>
      <c r="D1967" s="1" t="str">
        <f>TEXT(Analytics_Data_json[[#This Row],[ORDER DATE ]],"mmm")</f>
        <v>Feb</v>
      </c>
      <c r="E1967" s="2" t="s">
        <v>2174</v>
      </c>
      <c r="F1967">
        <v>54</v>
      </c>
      <c r="G1967" s="2" t="s">
        <v>158</v>
      </c>
      <c r="H1967" s="2" t="s">
        <v>159</v>
      </c>
      <c r="I1967">
        <v>74</v>
      </c>
      <c r="J1967" s="4">
        <v>110</v>
      </c>
      <c r="K1967" s="2" t="s">
        <v>535</v>
      </c>
      <c r="L1967" s="2" t="s">
        <v>37</v>
      </c>
      <c r="M1967">
        <v>0</v>
      </c>
      <c r="N1967">
        <v>62</v>
      </c>
      <c r="O1967">
        <v>62</v>
      </c>
      <c r="P1967" s="2" t="s">
        <v>48</v>
      </c>
      <c r="Q1967" s="2" t="s">
        <v>49</v>
      </c>
      <c r="R1967">
        <v>1</v>
      </c>
      <c r="S1967" s="2" t="s">
        <v>40</v>
      </c>
      <c r="T1967">
        <v>10</v>
      </c>
      <c r="U1967" s="2" t="s">
        <v>41</v>
      </c>
      <c r="V1967">
        <v>10</v>
      </c>
      <c r="W1967">
        <v>30</v>
      </c>
      <c r="X1967">
        <v>300</v>
      </c>
      <c r="Y1967">
        <v>0</v>
      </c>
      <c r="Z1967">
        <v>0</v>
      </c>
      <c r="AA1967">
        <v>300</v>
      </c>
      <c r="AB1967">
        <f>Analytics_Data_json[[#This Row],[amount]]-Analytics_Data_json[[#This Row],[custom_discount]]</f>
        <v>300</v>
      </c>
      <c r="AC1967">
        <f>(Analytics_Data_json[[#This Row],[order_qty]]*Analytics_Data_json[[#This Row],[unit_price]])-Analytics_Data_json[[#This Row],[discount]]-Analytics_Data_json[[#This Row],[custom_discount]]</f>
        <v>300</v>
      </c>
      <c r="AD1967">
        <v>272</v>
      </c>
      <c r="AE1967" s="2" t="s">
        <v>161</v>
      </c>
      <c r="AF1967" s="2" t="s">
        <v>162</v>
      </c>
      <c r="AG1967">
        <v>227</v>
      </c>
      <c r="AH1967" s="2" t="s">
        <v>44</v>
      </c>
      <c r="AI1967" s="2" t="s">
        <v>44</v>
      </c>
      <c r="AJ1967" s="3">
        <v>45327.000844907408</v>
      </c>
      <c r="AK1967" s="3">
        <v>45327.12572916667</v>
      </c>
    </row>
    <row r="1968" spans="1:37" x14ac:dyDescent="0.25">
      <c r="A1968">
        <v>1575576</v>
      </c>
      <c r="B1968">
        <v>188029</v>
      </c>
      <c r="C1968" s="1">
        <v>45326</v>
      </c>
      <c r="D1968" s="1" t="str">
        <f>TEXT(Analytics_Data_json[[#This Row],[ORDER DATE ]],"mmm")</f>
        <v>Feb</v>
      </c>
      <c r="E1968" s="2" t="s">
        <v>2175</v>
      </c>
      <c r="F1968">
        <v>54</v>
      </c>
      <c r="G1968" s="2" t="s">
        <v>158</v>
      </c>
      <c r="H1968" s="2" t="s">
        <v>159</v>
      </c>
      <c r="I1968">
        <v>74</v>
      </c>
      <c r="J1968" s="4">
        <v>1624</v>
      </c>
      <c r="K1968" s="2" t="s">
        <v>2176</v>
      </c>
      <c r="L1968" s="2" t="s">
        <v>37</v>
      </c>
      <c r="M1968">
        <v>0</v>
      </c>
      <c r="N1968">
        <v>40</v>
      </c>
      <c r="O1968">
        <v>40</v>
      </c>
      <c r="P1968" s="2" t="s">
        <v>65</v>
      </c>
      <c r="Q1968" s="2" t="s">
        <v>66</v>
      </c>
      <c r="R1968">
        <v>1</v>
      </c>
      <c r="S1968" s="2" t="s">
        <v>40</v>
      </c>
      <c r="T1968">
        <v>3</v>
      </c>
      <c r="U1968" s="2" t="s">
        <v>67</v>
      </c>
      <c r="V1968">
        <v>1</v>
      </c>
      <c r="W1968">
        <v>192</v>
      </c>
      <c r="X1968">
        <v>192</v>
      </c>
      <c r="Y1968">
        <v>0</v>
      </c>
      <c r="Z1968">
        <v>0</v>
      </c>
      <c r="AA1968">
        <v>192</v>
      </c>
      <c r="AB1968">
        <f>Analytics_Data_json[[#This Row],[amount]]-Analytics_Data_json[[#This Row],[custom_discount]]</f>
        <v>192</v>
      </c>
      <c r="AC1968">
        <f>(Analytics_Data_json[[#This Row],[order_qty]]*Analytics_Data_json[[#This Row],[unit_price]])-Analytics_Data_json[[#This Row],[discount]]-Analytics_Data_json[[#This Row],[custom_discount]]</f>
        <v>192</v>
      </c>
      <c r="AD1968">
        <v>273</v>
      </c>
      <c r="AE1968" s="2" t="s">
        <v>188</v>
      </c>
      <c r="AF1968" s="2" t="s">
        <v>189</v>
      </c>
      <c r="AG1968">
        <v>228</v>
      </c>
      <c r="AH1968" s="2" t="s">
        <v>44</v>
      </c>
      <c r="AI1968" s="2" t="s">
        <v>44</v>
      </c>
      <c r="AJ1968" s="3">
        <v>45327.000844907408</v>
      </c>
      <c r="AK1968" s="3">
        <v>45327.12572916667</v>
      </c>
    </row>
    <row r="1969" spans="1:37" x14ac:dyDescent="0.25">
      <c r="A1969">
        <v>1575575</v>
      </c>
      <c r="B1969">
        <v>188029</v>
      </c>
      <c r="C1969" s="1">
        <v>45326</v>
      </c>
      <c r="D1969" s="1" t="str">
        <f>TEXT(Analytics_Data_json[[#This Row],[ORDER DATE ]],"mmm")</f>
        <v>Feb</v>
      </c>
      <c r="E1969" s="2" t="s">
        <v>2175</v>
      </c>
      <c r="F1969">
        <v>54</v>
      </c>
      <c r="G1969" s="2" t="s">
        <v>158</v>
      </c>
      <c r="H1969" s="2" t="s">
        <v>159</v>
      </c>
      <c r="I1969">
        <v>74</v>
      </c>
      <c r="J1969" s="4">
        <v>1624</v>
      </c>
      <c r="K1969" s="2" t="s">
        <v>2176</v>
      </c>
      <c r="L1969" s="2" t="s">
        <v>37</v>
      </c>
      <c r="M1969">
        <v>0</v>
      </c>
      <c r="N1969">
        <v>38</v>
      </c>
      <c r="O1969">
        <v>38</v>
      </c>
      <c r="P1969" s="2" t="s">
        <v>68</v>
      </c>
      <c r="Q1969" s="2" t="s">
        <v>69</v>
      </c>
      <c r="R1969">
        <v>1</v>
      </c>
      <c r="S1969" s="2" t="s">
        <v>40</v>
      </c>
      <c r="T1969">
        <v>3</v>
      </c>
      <c r="U1969" s="2" t="s">
        <v>67</v>
      </c>
      <c r="V1969">
        <v>1</v>
      </c>
      <c r="W1969">
        <v>192</v>
      </c>
      <c r="X1969">
        <v>192</v>
      </c>
      <c r="Y1969">
        <v>0</v>
      </c>
      <c r="Z1969">
        <v>0</v>
      </c>
      <c r="AA1969">
        <v>192</v>
      </c>
      <c r="AB1969">
        <f>Analytics_Data_json[[#This Row],[amount]]-Analytics_Data_json[[#This Row],[custom_discount]]</f>
        <v>192</v>
      </c>
      <c r="AC1969">
        <f>(Analytics_Data_json[[#This Row],[order_qty]]*Analytics_Data_json[[#This Row],[unit_price]])-Analytics_Data_json[[#This Row],[discount]]-Analytics_Data_json[[#This Row],[custom_discount]]</f>
        <v>192</v>
      </c>
      <c r="AD1969">
        <v>273</v>
      </c>
      <c r="AE1969" s="2" t="s">
        <v>188</v>
      </c>
      <c r="AF1969" s="2" t="s">
        <v>189</v>
      </c>
      <c r="AG1969">
        <v>228</v>
      </c>
      <c r="AH1969" s="2" t="s">
        <v>44</v>
      </c>
      <c r="AI1969" s="2" t="s">
        <v>44</v>
      </c>
      <c r="AJ1969" s="3">
        <v>45327.000844907408</v>
      </c>
      <c r="AK1969" s="3">
        <v>45327.12572916667</v>
      </c>
    </row>
    <row r="1970" spans="1:37" x14ac:dyDescent="0.25">
      <c r="A1970">
        <v>1575574</v>
      </c>
      <c r="B1970">
        <v>188029</v>
      </c>
      <c r="C1970" s="1">
        <v>45326</v>
      </c>
      <c r="D1970" s="1" t="str">
        <f>TEXT(Analytics_Data_json[[#This Row],[ORDER DATE ]],"mmm")</f>
        <v>Feb</v>
      </c>
      <c r="E1970" s="2" t="s">
        <v>2175</v>
      </c>
      <c r="F1970">
        <v>54</v>
      </c>
      <c r="G1970" s="2" t="s">
        <v>158</v>
      </c>
      <c r="H1970" s="2" t="s">
        <v>159</v>
      </c>
      <c r="I1970">
        <v>74</v>
      </c>
      <c r="J1970" s="4">
        <v>1624</v>
      </c>
      <c r="K1970" s="2" t="s">
        <v>2176</v>
      </c>
      <c r="L1970" s="2" t="s">
        <v>37</v>
      </c>
      <c r="M1970">
        <v>0</v>
      </c>
      <c r="N1970">
        <v>69</v>
      </c>
      <c r="O1970">
        <v>69</v>
      </c>
      <c r="P1970" s="2" t="s">
        <v>72</v>
      </c>
      <c r="Q1970" s="2" t="s">
        <v>73</v>
      </c>
      <c r="R1970">
        <v>1</v>
      </c>
      <c r="S1970" s="2" t="s">
        <v>40</v>
      </c>
      <c r="T1970">
        <v>12</v>
      </c>
      <c r="U1970" s="2" t="s">
        <v>74</v>
      </c>
      <c r="V1970">
        <v>12</v>
      </c>
      <c r="W1970">
        <v>8.5</v>
      </c>
      <c r="X1970">
        <v>102</v>
      </c>
      <c r="Y1970">
        <v>0</v>
      </c>
      <c r="Z1970">
        <v>0</v>
      </c>
      <c r="AA1970">
        <v>102</v>
      </c>
      <c r="AB1970">
        <f>Analytics_Data_json[[#This Row],[amount]]-Analytics_Data_json[[#This Row],[custom_discount]]</f>
        <v>102</v>
      </c>
      <c r="AC1970">
        <f>(Analytics_Data_json[[#This Row],[order_qty]]*Analytics_Data_json[[#This Row],[unit_price]])-Analytics_Data_json[[#This Row],[discount]]-Analytics_Data_json[[#This Row],[custom_discount]]</f>
        <v>102</v>
      </c>
      <c r="AD1970">
        <v>273</v>
      </c>
      <c r="AE1970" s="2" t="s">
        <v>188</v>
      </c>
      <c r="AF1970" s="2" t="s">
        <v>189</v>
      </c>
      <c r="AG1970">
        <v>228</v>
      </c>
      <c r="AH1970" s="2" t="s">
        <v>44</v>
      </c>
      <c r="AI1970" s="2" t="s">
        <v>44</v>
      </c>
      <c r="AJ1970" s="3">
        <v>45327.000844907408</v>
      </c>
      <c r="AK1970" s="3">
        <v>45327.12572916667</v>
      </c>
    </row>
    <row r="1971" spans="1:37" x14ac:dyDescent="0.25">
      <c r="A1971">
        <v>1575573</v>
      </c>
      <c r="B1971">
        <v>188029</v>
      </c>
      <c r="C1971" s="1">
        <v>45326</v>
      </c>
      <c r="D1971" s="1" t="str">
        <f>TEXT(Analytics_Data_json[[#This Row],[ORDER DATE ]],"mmm")</f>
        <v>Feb</v>
      </c>
      <c r="E1971" s="2" t="s">
        <v>2175</v>
      </c>
      <c r="F1971">
        <v>54</v>
      </c>
      <c r="G1971" s="2" t="s">
        <v>158</v>
      </c>
      <c r="H1971" s="2" t="s">
        <v>159</v>
      </c>
      <c r="I1971">
        <v>74</v>
      </c>
      <c r="J1971" s="4">
        <v>1624</v>
      </c>
      <c r="K1971" s="2" t="s">
        <v>2176</v>
      </c>
      <c r="L1971" s="2" t="s">
        <v>37</v>
      </c>
      <c r="M1971">
        <v>0</v>
      </c>
      <c r="N1971">
        <v>68</v>
      </c>
      <c r="O1971">
        <v>68</v>
      </c>
      <c r="P1971" s="2" t="s">
        <v>75</v>
      </c>
      <c r="Q1971" s="2" t="s">
        <v>76</v>
      </c>
      <c r="R1971">
        <v>1</v>
      </c>
      <c r="S1971" s="2" t="s">
        <v>40</v>
      </c>
      <c r="T1971">
        <v>12</v>
      </c>
      <c r="U1971" s="2" t="s">
        <v>74</v>
      </c>
      <c r="V1971">
        <v>12</v>
      </c>
      <c r="W1971">
        <v>8.5</v>
      </c>
      <c r="X1971">
        <v>102</v>
      </c>
      <c r="Y1971">
        <v>0</v>
      </c>
      <c r="Z1971">
        <v>0</v>
      </c>
      <c r="AA1971">
        <v>102</v>
      </c>
      <c r="AB1971">
        <f>Analytics_Data_json[[#This Row],[amount]]-Analytics_Data_json[[#This Row],[custom_discount]]</f>
        <v>102</v>
      </c>
      <c r="AC1971">
        <f>(Analytics_Data_json[[#This Row],[order_qty]]*Analytics_Data_json[[#This Row],[unit_price]])-Analytics_Data_json[[#This Row],[discount]]-Analytics_Data_json[[#This Row],[custom_discount]]</f>
        <v>102</v>
      </c>
      <c r="AD1971">
        <v>273</v>
      </c>
      <c r="AE1971" s="2" t="s">
        <v>188</v>
      </c>
      <c r="AF1971" s="2" t="s">
        <v>189</v>
      </c>
      <c r="AG1971">
        <v>228</v>
      </c>
      <c r="AH1971" s="2" t="s">
        <v>44</v>
      </c>
      <c r="AI1971" s="2" t="s">
        <v>44</v>
      </c>
      <c r="AJ1971" s="3">
        <v>45327.000844907408</v>
      </c>
      <c r="AK1971" s="3">
        <v>45327.12572916667</v>
      </c>
    </row>
    <row r="1972" spans="1:37" x14ac:dyDescent="0.25">
      <c r="A1972">
        <v>1575572</v>
      </c>
      <c r="B1972">
        <v>188029</v>
      </c>
      <c r="C1972" s="1">
        <v>45326</v>
      </c>
      <c r="D1972" s="1" t="str">
        <f>TEXT(Analytics_Data_json[[#This Row],[ORDER DATE ]],"mmm")</f>
        <v>Feb</v>
      </c>
      <c r="E1972" s="2" t="s">
        <v>2175</v>
      </c>
      <c r="F1972">
        <v>54</v>
      </c>
      <c r="G1972" s="2" t="s">
        <v>158</v>
      </c>
      <c r="H1972" s="2" t="s">
        <v>159</v>
      </c>
      <c r="I1972">
        <v>74</v>
      </c>
      <c r="J1972" s="4">
        <v>1624</v>
      </c>
      <c r="K1972" s="2" t="s">
        <v>2176</v>
      </c>
      <c r="L1972" s="2" t="s">
        <v>37</v>
      </c>
      <c r="M1972">
        <v>0</v>
      </c>
      <c r="N1972">
        <v>62</v>
      </c>
      <c r="O1972">
        <v>62</v>
      </c>
      <c r="P1972" s="2" t="s">
        <v>48</v>
      </c>
      <c r="Q1972" s="2" t="s">
        <v>49</v>
      </c>
      <c r="R1972">
        <v>1</v>
      </c>
      <c r="S1972" s="2" t="s">
        <v>40</v>
      </c>
      <c r="T1972">
        <v>10</v>
      </c>
      <c r="U1972" s="2" t="s">
        <v>41</v>
      </c>
      <c r="V1972">
        <v>3</v>
      </c>
      <c r="W1972">
        <v>30</v>
      </c>
      <c r="X1972">
        <v>90</v>
      </c>
      <c r="Y1972">
        <v>0</v>
      </c>
      <c r="Z1972">
        <v>0</v>
      </c>
      <c r="AA1972">
        <v>90</v>
      </c>
      <c r="AB1972">
        <f>Analytics_Data_json[[#This Row],[amount]]-Analytics_Data_json[[#This Row],[custom_discount]]</f>
        <v>90</v>
      </c>
      <c r="AC1972">
        <f>(Analytics_Data_json[[#This Row],[order_qty]]*Analytics_Data_json[[#This Row],[unit_price]])-Analytics_Data_json[[#This Row],[discount]]-Analytics_Data_json[[#This Row],[custom_discount]]</f>
        <v>90</v>
      </c>
      <c r="AD1972">
        <v>273</v>
      </c>
      <c r="AE1972" s="2" t="s">
        <v>188</v>
      </c>
      <c r="AF1972" s="2" t="s">
        <v>189</v>
      </c>
      <c r="AG1972">
        <v>228</v>
      </c>
      <c r="AH1972" s="2" t="s">
        <v>44</v>
      </c>
      <c r="AI1972" s="2" t="s">
        <v>44</v>
      </c>
      <c r="AJ1972" s="3">
        <v>45327.000844907408</v>
      </c>
      <c r="AK1972" s="3">
        <v>45327.12572916667</v>
      </c>
    </row>
    <row r="1973" spans="1:37" x14ac:dyDescent="0.25">
      <c r="A1973">
        <v>1575571</v>
      </c>
      <c r="B1973">
        <v>188029</v>
      </c>
      <c r="C1973" s="1">
        <v>45326</v>
      </c>
      <c r="D1973" s="1" t="str">
        <f>TEXT(Analytics_Data_json[[#This Row],[ORDER DATE ]],"mmm")</f>
        <v>Feb</v>
      </c>
      <c r="E1973" s="2" t="s">
        <v>2175</v>
      </c>
      <c r="F1973">
        <v>54</v>
      </c>
      <c r="G1973" s="2" t="s">
        <v>158</v>
      </c>
      <c r="H1973" s="2" t="s">
        <v>159</v>
      </c>
      <c r="I1973">
        <v>74</v>
      </c>
      <c r="J1973" s="4">
        <v>1624</v>
      </c>
      <c r="K1973" s="2" t="s">
        <v>2176</v>
      </c>
      <c r="L1973" s="2" t="s">
        <v>37</v>
      </c>
      <c r="M1973">
        <v>0</v>
      </c>
      <c r="N1973">
        <v>61</v>
      </c>
      <c r="O1973">
        <v>61</v>
      </c>
      <c r="P1973" s="2" t="s">
        <v>50</v>
      </c>
      <c r="Q1973" s="2" t="s">
        <v>51</v>
      </c>
      <c r="R1973">
        <v>1</v>
      </c>
      <c r="S1973" s="2" t="s">
        <v>40</v>
      </c>
      <c r="T1973">
        <v>10</v>
      </c>
      <c r="U1973" s="2" t="s">
        <v>41</v>
      </c>
      <c r="V1973">
        <v>3</v>
      </c>
      <c r="W1973">
        <v>30</v>
      </c>
      <c r="X1973">
        <v>90</v>
      </c>
      <c r="Y1973">
        <v>0</v>
      </c>
      <c r="Z1973">
        <v>0</v>
      </c>
      <c r="AA1973">
        <v>90</v>
      </c>
      <c r="AB1973">
        <f>Analytics_Data_json[[#This Row],[amount]]-Analytics_Data_json[[#This Row],[custom_discount]]</f>
        <v>90</v>
      </c>
      <c r="AC1973">
        <f>(Analytics_Data_json[[#This Row],[order_qty]]*Analytics_Data_json[[#This Row],[unit_price]])-Analytics_Data_json[[#This Row],[discount]]-Analytics_Data_json[[#This Row],[custom_discount]]</f>
        <v>90</v>
      </c>
      <c r="AD1973">
        <v>273</v>
      </c>
      <c r="AE1973" s="2" t="s">
        <v>188</v>
      </c>
      <c r="AF1973" s="2" t="s">
        <v>189</v>
      </c>
      <c r="AG1973">
        <v>228</v>
      </c>
      <c r="AH1973" s="2" t="s">
        <v>44</v>
      </c>
      <c r="AI1973" s="2" t="s">
        <v>44</v>
      </c>
      <c r="AJ1973" s="3">
        <v>45327.000844907408</v>
      </c>
      <c r="AK1973" s="3">
        <v>45327.12572916667</v>
      </c>
    </row>
    <row r="1974" spans="1:37" x14ac:dyDescent="0.25">
      <c r="A1974">
        <v>1575570</v>
      </c>
      <c r="B1974">
        <v>188028</v>
      </c>
      <c r="C1974" s="1">
        <v>45326</v>
      </c>
      <c r="D1974" s="1" t="str">
        <f>TEXT(Analytics_Data_json[[#This Row],[ORDER DATE ]],"mmm")</f>
        <v>Feb</v>
      </c>
      <c r="E1974" s="2" t="s">
        <v>2177</v>
      </c>
      <c r="F1974">
        <v>54</v>
      </c>
      <c r="G1974" s="2" t="s">
        <v>158</v>
      </c>
      <c r="H1974" s="2" t="s">
        <v>159</v>
      </c>
      <c r="I1974">
        <v>74</v>
      </c>
      <c r="J1974" s="4">
        <v>1671</v>
      </c>
      <c r="K1974" s="2" t="s">
        <v>862</v>
      </c>
      <c r="L1974" s="2" t="s">
        <v>37</v>
      </c>
      <c r="M1974">
        <v>0</v>
      </c>
      <c r="N1974">
        <v>73</v>
      </c>
      <c r="O1974">
        <v>73</v>
      </c>
      <c r="P1974" s="2" t="s">
        <v>203</v>
      </c>
      <c r="Q1974" s="2" t="s">
        <v>204</v>
      </c>
      <c r="R1974">
        <v>1</v>
      </c>
      <c r="S1974" s="2" t="s">
        <v>40</v>
      </c>
      <c r="T1974">
        <v>12</v>
      </c>
      <c r="U1974" s="2" t="s">
        <v>74</v>
      </c>
      <c r="V1974">
        <v>12</v>
      </c>
      <c r="W1974">
        <v>16.25</v>
      </c>
      <c r="X1974">
        <v>195</v>
      </c>
      <c r="Y1974">
        <v>0</v>
      </c>
      <c r="Z1974">
        <v>0</v>
      </c>
      <c r="AA1974">
        <v>195</v>
      </c>
      <c r="AB1974">
        <f>Analytics_Data_json[[#This Row],[amount]]-Analytics_Data_json[[#This Row],[custom_discount]]</f>
        <v>195</v>
      </c>
      <c r="AC1974">
        <f>(Analytics_Data_json[[#This Row],[order_qty]]*Analytics_Data_json[[#This Row],[unit_price]])-Analytics_Data_json[[#This Row],[discount]]-Analytics_Data_json[[#This Row],[custom_discount]]</f>
        <v>195</v>
      </c>
      <c r="AD1974">
        <v>273</v>
      </c>
      <c r="AE1974" s="2" t="s">
        <v>188</v>
      </c>
      <c r="AF1974" s="2" t="s">
        <v>189</v>
      </c>
      <c r="AG1974">
        <v>228</v>
      </c>
      <c r="AH1974" s="2" t="s">
        <v>44</v>
      </c>
      <c r="AI1974" s="2" t="s">
        <v>44</v>
      </c>
      <c r="AJ1974" s="3">
        <v>45327.000844907408</v>
      </c>
      <c r="AK1974" s="3">
        <v>45327.12572916667</v>
      </c>
    </row>
    <row r="1975" spans="1:37" x14ac:dyDescent="0.25">
      <c r="A1975">
        <v>1575569</v>
      </c>
      <c r="B1975">
        <v>188028</v>
      </c>
      <c r="C1975" s="1">
        <v>45326</v>
      </c>
      <c r="D1975" s="1" t="str">
        <f>TEXT(Analytics_Data_json[[#This Row],[ORDER DATE ]],"mmm")</f>
        <v>Feb</v>
      </c>
      <c r="E1975" s="2" t="s">
        <v>2177</v>
      </c>
      <c r="F1975">
        <v>54</v>
      </c>
      <c r="G1975" s="2" t="s">
        <v>158</v>
      </c>
      <c r="H1975" s="2" t="s">
        <v>159</v>
      </c>
      <c r="I1975">
        <v>74</v>
      </c>
      <c r="J1975" s="4">
        <v>1671</v>
      </c>
      <c r="K1975" s="2" t="s">
        <v>862</v>
      </c>
      <c r="L1975" s="2" t="s">
        <v>37</v>
      </c>
      <c r="M1975">
        <v>0</v>
      </c>
      <c r="N1975">
        <v>62</v>
      </c>
      <c r="O1975">
        <v>62</v>
      </c>
      <c r="P1975" s="2" t="s">
        <v>48</v>
      </c>
      <c r="Q1975" s="2" t="s">
        <v>49</v>
      </c>
      <c r="R1975">
        <v>1</v>
      </c>
      <c r="S1975" s="2" t="s">
        <v>40</v>
      </c>
      <c r="T1975">
        <v>10</v>
      </c>
      <c r="U1975" s="2" t="s">
        <v>41</v>
      </c>
      <c r="V1975">
        <v>4</v>
      </c>
      <c r="W1975">
        <v>30</v>
      </c>
      <c r="X1975">
        <v>120</v>
      </c>
      <c r="Y1975">
        <v>0</v>
      </c>
      <c r="Z1975">
        <v>0</v>
      </c>
      <c r="AA1975">
        <v>120</v>
      </c>
      <c r="AB1975">
        <f>Analytics_Data_json[[#This Row],[amount]]-Analytics_Data_json[[#This Row],[custom_discount]]</f>
        <v>120</v>
      </c>
      <c r="AC1975">
        <f>(Analytics_Data_json[[#This Row],[order_qty]]*Analytics_Data_json[[#This Row],[unit_price]])-Analytics_Data_json[[#This Row],[discount]]-Analytics_Data_json[[#This Row],[custom_discount]]</f>
        <v>120</v>
      </c>
      <c r="AD1975">
        <v>273</v>
      </c>
      <c r="AE1975" s="2" t="s">
        <v>188</v>
      </c>
      <c r="AF1975" s="2" t="s">
        <v>189</v>
      </c>
      <c r="AG1975">
        <v>228</v>
      </c>
      <c r="AH1975" s="2" t="s">
        <v>44</v>
      </c>
      <c r="AI1975" s="2" t="s">
        <v>44</v>
      </c>
      <c r="AJ1975" s="3">
        <v>45327.000844907408</v>
      </c>
      <c r="AK1975" s="3">
        <v>45327.12572916667</v>
      </c>
    </row>
    <row r="1976" spans="1:37" x14ac:dyDescent="0.25">
      <c r="A1976">
        <v>1575568</v>
      </c>
      <c r="B1976">
        <v>188027</v>
      </c>
      <c r="C1976" s="1">
        <v>45326</v>
      </c>
      <c r="D1976" s="1" t="str">
        <f>TEXT(Analytics_Data_json[[#This Row],[ORDER DATE ]],"mmm")</f>
        <v>Feb</v>
      </c>
      <c r="E1976" s="2" t="s">
        <v>2178</v>
      </c>
      <c r="F1976">
        <v>12</v>
      </c>
      <c r="G1976" s="2" t="s">
        <v>885</v>
      </c>
      <c r="H1976" s="2" t="s">
        <v>886</v>
      </c>
      <c r="I1976">
        <v>32</v>
      </c>
      <c r="J1976" s="4" t="s">
        <v>1152</v>
      </c>
      <c r="K1976" s="2" t="s">
        <v>1153</v>
      </c>
      <c r="L1976" s="2" t="s">
        <v>37</v>
      </c>
      <c r="M1976">
        <v>0</v>
      </c>
      <c r="N1976">
        <v>62</v>
      </c>
      <c r="O1976">
        <v>62</v>
      </c>
      <c r="P1976" s="2" t="s">
        <v>48</v>
      </c>
      <c r="Q1976" s="2" t="s">
        <v>49</v>
      </c>
      <c r="R1976">
        <v>1</v>
      </c>
      <c r="S1976" s="2" t="s">
        <v>40</v>
      </c>
      <c r="T1976">
        <v>10</v>
      </c>
      <c r="U1976" s="2" t="s">
        <v>41</v>
      </c>
      <c r="V1976">
        <v>3</v>
      </c>
      <c r="W1976">
        <v>30</v>
      </c>
      <c r="X1976">
        <v>90</v>
      </c>
      <c r="Y1976">
        <v>0</v>
      </c>
      <c r="Z1976">
        <v>0</v>
      </c>
      <c r="AA1976">
        <v>90</v>
      </c>
      <c r="AB1976">
        <f>Analytics_Data_json[[#This Row],[amount]]-Analytics_Data_json[[#This Row],[custom_discount]]</f>
        <v>90</v>
      </c>
      <c r="AC1976">
        <f>(Analytics_Data_json[[#This Row],[order_qty]]*Analytics_Data_json[[#This Row],[unit_price]])-Analytics_Data_json[[#This Row],[discount]]-Analytics_Data_json[[#This Row],[custom_discount]]</f>
        <v>90</v>
      </c>
      <c r="AD1976">
        <v>178</v>
      </c>
      <c r="AE1976" s="2" t="s">
        <v>891</v>
      </c>
      <c r="AF1976" s="2" t="s">
        <v>892</v>
      </c>
      <c r="AG1976">
        <v>130</v>
      </c>
      <c r="AH1976" s="2" t="s">
        <v>44</v>
      </c>
      <c r="AI1976" s="2" t="s">
        <v>44</v>
      </c>
      <c r="AJ1976" s="3">
        <v>45327.000844907408</v>
      </c>
      <c r="AK1976" s="3">
        <v>45327.12572916667</v>
      </c>
    </row>
    <row r="1977" spans="1:37" x14ac:dyDescent="0.25">
      <c r="A1977">
        <v>1575567</v>
      </c>
      <c r="B1977">
        <v>188027</v>
      </c>
      <c r="C1977" s="1">
        <v>45326</v>
      </c>
      <c r="D1977" s="1" t="str">
        <f>TEXT(Analytics_Data_json[[#This Row],[ORDER DATE ]],"mmm")</f>
        <v>Feb</v>
      </c>
      <c r="E1977" s="2" t="s">
        <v>2178</v>
      </c>
      <c r="F1977">
        <v>12</v>
      </c>
      <c r="G1977" s="2" t="s">
        <v>885</v>
      </c>
      <c r="H1977" s="2" t="s">
        <v>886</v>
      </c>
      <c r="I1977">
        <v>32</v>
      </c>
      <c r="J1977" s="4" t="s">
        <v>1152</v>
      </c>
      <c r="K1977" s="2" t="s">
        <v>1153</v>
      </c>
      <c r="L1977" s="2" t="s">
        <v>37</v>
      </c>
      <c r="M1977">
        <v>0</v>
      </c>
      <c r="N1977">
        <v>61</v>
      </c>
      <c r="O1977">
        <v>61</v>
      </c>
      <c r="P1977" s="2" t="s">
        <v>50</v>
      </c>
      <c r="Q1977" s="2" t="s">
        <v>51</v>
      </c>
      <c r="R1977">
        <v>1</v>
      </c>
      <c r="S1977" s="2" t="s">
        <v>40</v>
      </c>
      <c r="T1977">
        <v>10</v>
      </c>
      <c r="U1977" s="2" t="s">
        <v>41</v>
      </c>
      <c r="V1977">
        <v>3</v>
      </c>
      <c r="W1977">
        <v>30</v>
      </c>
      <c r="X1977">
        <v>90</v>
      </c>
      <c r="Y1977">
        <v>0</v>
      </c>
      <c r="Z1977">
        <v>0</v>
      </c>
      <c r="AA1977">
        <v>90</v>
      </c>
      <c r="AB1977">
        <f>Analytics_Data_json[[#This Row],[amount]]-Analytics_Data_json[[#This Row],[custom_discount]]</f>
        <v>90</v>
      </c>
      <c r="AC1977">
        <f>(Analytics_Data_json[[#This Row],[order_qty]]*Analytics_Data_json[[#This Row],[unit_price]])-Analytics_Data_json[[#This Row],[discount]]-Analytics_Data_json[[#This Row],[custom_discount]]</f>
        <v>90</v>
      </c>
      <c r="AD1977">
        <v>178</v>
      </c>
      <c r="AE1977" s="2" t="s">
        <v>891</v>
      </c>
      <c r="AF1977" s="2" t="s">
        <v>892</v>
      </c>
      <c r="AG1977">
        <v>130</v>
      </c>
      <c r="AH1977" s="2" t="s">
        <v>44</v>
      </c>
      <c r="AI1977" s="2" t="s">
        <v>44</v>
      </c>
      <c r="AJ1977" s="3">
        <v>45327.000844907408</v>
      </c>
      <c r="AK1977" s="3">
        <v>45327.12572916667</v>
      </c>
    </row>
    <row r="1978" spans="1:37" x14ac:dyDescent="0.25">
      <c r="A1978">
        <v>1575566</v>
      </c>
      <c r="B1978">
        <v>188027</v>
      </c>
      <c r="C1978" s="1">
        <v>45326</v>
      </c>
      <c r="D1978" s="1" t="str">
        <f>TEXT(Analytics_Data_json[[#This Row],[ORDER DATE ]],"mmm")</f>
        <v>Feb</v>
      </c>
      <c r="E1978" s="2" t="s">
        <v>2178</v>
      </c>
      <c r="F1978">
        <v>12</v>
      </c>
      <c r="G1978" s="2" t="s">
        <v>885</v>
      </c>
      <c r="H1978" s="2" t="s">
        <v>886</v>
      </c>
      <c r="I1978">
        <v>32</v>
      </c>
      <c r="J1978" s="4" t="s">
        <v>1152</v>
      </c>
      <c r="K1978" s="2" t="s">
        <v>1153</v>
      </c>
      <c r="L1978" s="2" t="s">
        <v>37</v>
      </c>
      <c r="M1978">
        <v>0</v>
      </c>
      <c r="N1978">
        <v>51</v>
      </c>
      <c r="O1978">
        <v>51</v>
      </c>
      <c r="P1978" s="2" t="s">
        <v>207</v>
      </c>
      <c r="Q1978" s="2" t="s">
        <v>208</v>
      </c>
      <c r="R1978">
        <v>1</v>
      </c>
      <c r="S1978" s="2" t="s">
        <v>40</v>
      </c>
      <c r="T1978">
        <v>9</v>
      </c>
      <c r="U1978" s="2" t="s">
        <v>185</v>
      </c>
      <c r="V1978">
        <v>2</v>
      </c>
      <c r="W1978">
        <v>58</v>
      </c>
      <c r="X1978">
        <v>116</v>
      </c>
      <c r="Y1978">
        <v>0</v>
      </c>
      <c r="Z1978">
        <v>0</v>
      </c>
      <c r="AA1978">
        <v>116</v>
      </c>
      <c r="AB1978">
        <f>Analytics_Data_json[[#This Row],[amount]]-Analytics_Data_json[[#This Row],[custom_discount]]</f>
        <v>116</v>
      </c>
      <c r="AC1978">
        <f>(Analytics_Data_json[[#This Row],[order_qty]]*Analytics_Data_json[[#This Row],[unit_price]])-Analytics_Data_json[[#This Row],[discount]]-Analytics_Data_json[[#This Row],[custom_discount]]</f>
        <v>116</v>
      </c>
      <c r="AD1978">
        <v>178</v>
      </c>
      <c r="AE1978" s="2" t="s">
        <v>891</v>
      </c>
      <c r="AF1978" s="2" t="s">
        <v>892</v>
      </c>
      <c r="AG1978">
        <v>130</v>
      </c>
      <c r="AH1978" s="2" t="s">
        <v>44</v>
      </c>
      <c r="AI1978" s="2" t="s">
        <v>44</v>
      </c>
      <c r="AJ1978" s="3">
        <v>45327.000844907408</v>
      </c>
      <c r="AK1978" s="3">
        <v>45327.12572916667</v>
      </c>
    </row>
    <row r="1979" spans="1:37" x14ac:dyDescent="0.25">
      <c r="A1979">
        <v>1575565</v>
      </c>
      <c r="B1979">
        <v>188027</v>
      </c>
      <c r="C1979" s="1">
        <v>45326</v>
      </c>
      <c r="D1979" s="1" t="str">
        <f>TEXT(Analytics_Data_json[[#This Row],[ORDER DATE ]],"mmm")</f>
        <v>Feb</v>
      </c>
      <c r="E1979" s="2" t="s">
        <v>2178</v>
      </c>
      <c r="F1979">
        <v>12</v>
      </c>
      <c r="G1979" s="2" t="s">
        <v>885</v>
      </c>
      <c r="H1979" s="2" t="s">
        <v>886</v>
      </c>
      <c r="I1979">
        <v>32</v>
      </c>
      <c r="J1979" s="4" t="s">
        <v>1152</v>
      </c>
      <c r="K1979" s="2" t="s">
        <v>1153</v>
      </c>
      <c r="L1979" s="2" t="s">
        <v>37</v>
      </c>
      <c r="M1979">
        <v>0</v>
      </c>
      <c r="N1979">
        <v>50</v>
      </c>
      <c r="O1979">
        <v>50</v>
      </c>
      <c r="P1979" s="2" t="s">
        <v>183</v>
      </c>
      <c r="Q1979" s="2" t="s">
        <v>184</v>
      </c>
      <c r="R1979">
        <v>1</v>
      </c>
      <c r="S1979" s="2" t="s">
        <v>40</v>
      </c>
      <c r="T1979">
        <v>9</v>
      </c>
      <c r="U1979" s="2" t="s">
        <v>185</v>
      </c>
      <c r="V1979">
        <v>2</v>
      </c>
      <c r="W1979">
        <v>58</v>
      </c>
      <c r="X1979">
        <v>116</v>
      </c>
      <c r="Y1979">
        <v>0</v>
      </c>
      <c r="Z1979">
        <v>0</v>
      </c>
      <c r="AA1979">
        <v>116</v>
      </c>
      <c r="AB1979">
        <f>Analytics_Data_json[[#This Row],[amount]]-Analytics_Data_json[[#This Row],[custom_discount]]</f>
        <v>116</v>
      </c>
      <c r="AC1979">
        <f>(Analytics_Data_json[[#This Row],[order_qty]]*Analytics_Data_json[[#This Row],[unit_price]])-Analytics_Data_json[[#This Row],[discount]]-Analytics_Data_json[[#This Row],[custom_discount]]</f>
        <v>116</v>
      </c>
      <c r="AD1979">
        <v>178</v>
      </c>
      <c r="AE1979" s="2" t="s">
        <v>891</v>
      </c>
      <c r="AF1979" s="2" t="s">
        <v>892</v>
      </c>
      <c r="AG1979">
        <v>130</v>
      </c>
      <c r="AH1979" s="2" t="s">
        <v>44</v>
      </c>
      <c r="AI1979" s="2" t="s">
        <v>44</v>
      </c>
      <c r="AJ1979" s="3">
        <v>45327.000844907408</v>
      </c>
      <c r="AK1979" s="3">
        <v>45327.12572916667</v>
      </c>
    </row>
    <row r="1980" spans="1:37" x14ac:dyDescent="0.25">
      <c r="A1980">
        <v>1575564</v>
      </c>
      <c r="B1980">
        <v>188026</v>
      </c>
      <c r="C1980" s="1">
        <v>45326</v>
      </c>
      <c r="D1980" s="1" t="str">
        <f>TEXT(Analytics_Data_json[[#This Row],[ORDER DATE ]],"mmm")</f>
        <v>Feb</v>
      </c>
      <c r="E1980" s="2" t="s">
        <v>2179</v>
      </c>
      <c r="F1980">
        <v>12</v>
      </c>
      <c r="G1980" s="2" t="s">
        <v>885</v>
      </c>
      <c r="H1980" s="2" t="s">
        <v>886</v>
      </c>
      <c r="I1980">
        <v>32</v>
      </c>
      <c r="J1980" s="4" t="s">
        <v>2180</v>
      </c>
      <c r="K1980" s="2" t="s">
        <v>2181</v>
      </c>
      <c r="L1980" s="2" t="s">
        <v>37</v>
      </c>
      <c r="M1980">
        <v>0</v>
      </c>
      <c r="N1980">
        <v>62</v>
      </c>
      <c r="O1980">
        <v>62</v>
      </c>
      <c r="P1980" s="2" t="s">
        <v>48</v>
      </c>
      <c r="Q1980" s="2" t="s">
        <v>49</v>
      </c>
      <c r="R1980">
        <v>1</v>
      </c>
      <c r="S1980" s="2" t="s">
        <v>40</v>
      </c>
      <c r="T1980">
        <v>10</v>
      </c>
      <c r="U1980" s="2" t="s">
        <v>41</v>
      </c>
      <c r="V1980">
        <v>1</v>
      </c>
      <c r="W1980">
        <v>30</v>
      </c>
      <c r="X1980">
        <v>30</v>
      </c>
      <c r="Y1980">
        <v>0</v>
      </c>
      <c r="Z1980">
        <v>0</v>
      </c>
      <c r="AA1980">
        <v>30</v>
      </c>
      <c r="AB1980">
        <f>Analytics_Data_json[[#This Row],[amount]]-Analytics_Data_json[[#This Row],[custom_discount]]</f>
        <v>30</v>
      </c>
      <c r="AC1980">
        <f>(Analytics_Data_json[[#This Row],[order_qty]]*Analytics_Data_json[[#This Row],[unit_price]])-Analytics_Data_json[[#This Row],[discount]]-Analytics_Data_json[[#This Row],[custom_discount]]</f>
        <v>30</v>
      </c>
      <c r="AD1980">
        <v>178</v>
      </c>
      <c r="AE1980" s="2" t="s">
        <v>891</v>
      </c>
      <c r="AF1980" s="2" t="s">
        <v>892</v>
      </c>
      <c r="AG1980">
        <v>130</v>
      </c>
      <c r="AH1980" s="2" t="s">
        <v>44</v>
      </c>
      <c r="AI1980" s="2" t="s">
        <v>44</v>
      </c>
      <c r="AJ1980" s="3">
        <v>45327.000844907408</v>
      </c>
      <c r="AK1980" s="3">
        <v>45327.12572916667</v>
      </c>
    </row>
    <row r="1981" spans="1:37" x14ac:dyDescent="0.25">
      <c r="A1981">
        <v>1575563</v>
      </c>
      <c r="B1981">
        <v>188026</v>
      </c>
      <c r="C1981" s="1">
        <v>45326</v>
      </c>
      <c r="D1981" s="1" t="str">
        <f>TEXT(Analytics_Data_json[[#This Row],[ORDER DATE ]],"mmm")</f>
        <v>Feb</v>
      </c>
      <c r="E1981" s="2" t="s">
        <v>2179</v>
      </c>
      <c r="F1981">
        <v>12</v>
      </c>
      <c r="G1981" s="2" t="s">
        <v>885</v>
      </c>
      <c r="H1981" s="2" t="s">
        <v>886</v>
      </c>
      <c r="I1981">
        <v>32</v>
      </c>
      <c r="J1981" s="4" t="s">
        <v>2180</v>
      </c>
      <c r="K1981" s="2" t="s">
        <v>2181</v>
      </c>
      <c r="L1981" s="2" t="s">
        <v>37</v>
      </c>
      <c r="M1981">
        <v>0</v>
      </c>
      <c r="N1981">
        <v>61</v>
      </c>
      <c r="O1981">
        <v>61</v>
      </c>
      <c r="P1981" s="2" t="s">
        <v>50</v>
      </c>
      <c r="Q1981" s="2" t="s">
        <v>51</v>
      </c>
      <c r="R1981">
        <v>1</v>
      </c>
      <c r="S1981" s="2" t="s">
        <v>40</v>
      </c>
      <c r="T1981">
        <v>10</v>
      </c>
      <c r="U1981" s="2" t="s">
        <v>41</v>
      </c>
      <c r="V1981">
        <v>1</v>
      </c>
      <c r="W1981">
        <v>30</v>
      </c>
      <c r="X1981">
        <v>30</v>
      </c>
      <c r="Y1981">
        <v>0</v>
      </c>
      <c r="Z1981">
        <v>0</v>
      </c>
      <c r="AA1981">
        <v>30</v>
      </c>
      <c r="AB1981">
        <f>Analytics_Data_json[[#This Row],[amount]]-Analytics_Data_json[[#This Row],[custom_discount]]</f>
        <v>30</v>
      </c>
      <c r="AC1981">
        <f>(Analytics_Data_json[[#This Row],[order_qty]]*Analytics_Data_json[[#This Row],[unit_price]])-Analytics_Data_json[[#This Row],[discount]]-Analytics_Data_json[[#This Row],[custom_discount]]</f>
        <v>30</v>
      </c>
      <c r="AD1981">
        <v>178</v>
      </c>
      <c r="AE1981" s="2" t="s">
        <v>891</v>
      </c>
      <c r="AF1981" s="2" t="s">
        <v>892</v>
      </c>
      <c r="AG1981">
        <v>130</v>
      </c>
      <c r="AH1981" s="2" t="s">
        <v>44</v>
      </c>
      <c r="AI1981" s="2" t="s">
        <v>44</v>
      </c>
      <c r="AJ1981" s="3">
        <v>45327.000844907408</v>
      </c>
      <c r="AK1981" s="3">
        <v>45327.12572916667</v>
      </c>
    </row>
    <row r="1982" spans="1:37" x14ac:dyDescent="0.25">
      <c r="A1982">
        <v>1575562</v>
      </c>
      <c r="B1982">
        <v>188026</v>
      </c>
      <c r="C1982" s="1">
        <v>45326</v>
      </c>
      <c r="D1982" s="1" t="str">
        <f>TEXT(Analytics_Data_json[[#This Row],[ORDER DATE ]],"mmm")</f>
        <v>Feb</v>
      </c>
      <c r="E1982" s="2" t="s">
        <v>2179</v>
      </c>
      <c r="F1982">
        <v>12</v>
      </c>
      <c r="G1982" s="2" t="s">
        <v>885</v>
      </c>
      <c r="H1982" s="2" t="s">
        <v>886</v>
      </c>
      <c r="I1982">
        <v>32</v>
      </c>
      <c r="J1982" s="4" t="s">
        <v>2180</v>
      </c>
      <c r="K1982" s="2" t="s">
        <v>2181</v>
      </c>
      <c r="L1982" s="2" t="s">
        <v>37</v>
      </c>
      <c r="M1982">
        <v>0</v>
      </c>
      <c r="N1982">
        <v>53</v>
      </c>
      <c r="O1982">
        <v>53</v>
      </c>
      <c r="P1982" s="2" t="s">
        <v>38</v>
      </c>
      <c r="Q1982" s="2" t="s">
        <v>39</v>
      </c>
      <c r="R1982">
        <v>1</v>
      </c>
      <c r="S1982" s="2" t="s">
        <v>40</v>
      </c>
      <c r="T1982">
        <v>10</v>
      </c>
      <c r="U1982" s="2" t="s">
        <v>41</v>
      </c>
      <c r="V1982">
        <v>1</v>
      </c>
      <c r="W1982">
        <v>118</v>
      </c>
      <c r="X1982">
        <v>118</v>
      </c>
      <c r="Y1982">
        <v>0</v>
      </c>
      <c r="Z1982">
        <v>0</v>
      </c>
      <c r="AA1982">
        <v>118</v>
      </c>
      <c r="AB1982">
        <f>Analytics_Data_json[[#This Row],[amount]]-Analytics_Data_json[[#This Row],[custom_discount]]</f>
        <v>118</v>
      </c>
      <c r="AC1982">
        <f>(Analytics_Data_json[[#This Row],[order_qty]]*Analytics_Data_json[[#This Row],[unit_price]])-Analytics_Data_json[[#This Row],[discount]]-Analytics_Data_json[[#This Row],[custom_discount]]</f>
        <v>118</v>
      </c>
      <c r="AD1982">
        <v>178</v>
      </c>
      <c r="AE1982" s="2" t="s">
        <v>891</v>
      </c>
      <c r="AF1982" s="2" t="s">
        <v>892</v>
      </c>
      <c r="AG1982">
        <v>130</v>
      </c>
      <c r="AH1982" s="2" t="s">
        <v>44</v>
      </c>
      <c r="AI1982" s="2" t="s">
        <v>44</v>
      </c>
      <c r="AJ1982" s="3">
        <v>45327.000844907408</v>
      </c>
      <c r="AK1982" s="3">
        <v>45327.12572916667</v>
      </c>
    </row>
    <row r="1983" spans="1:37" x14ac:dyDescent="0.25">
      <c r="A1983">
        <v>1575561</v>
      </c>
      <c r="B1983">
        <v>188026</v>
      </c>
      <c r="C1983" s="1">
        <v>45326</v>
      </c>
      <c r="D1983" s="1" t="str">
        <f>TEXT(Analytics_Data_json[[#This Row],[ORDER DATE ]],"mmm")</f>
        <v>Feb</v>
      </c>
      <c r="E1983" s="2" t="s">
        <v>2179</v>
      </c>
      <c r="F1983">
        <v>12</v>
      </c>
      <c r="G1983" s="2" t="s">
        <v>885</v>
      </c>
      <c r="H1983" s="2" t="s">
        <v>886</v>
      </c>
      <c r="I1983">
        <v>32</v>
      </c>
      <c r="J1983" s="4" t="s">
        <v>2180</v>
      </c>
      <c r="K1983" s="2" t="s">
        <v>2181</v>
      </c>
      <c r="L1983" s="2" t="s">
        <v>37</v>
      </c>
      <c r="M1983">
        <v>0</v>
      </c>
      <c r="N1983">
        <v>25</v>
      </c>
      <c r="O1983">
        <v>25</v>
      </c>
      <c r="P1983" s="2" t="s">
        <v>149</v>
      </c>
      <c r="Q1983" s="2" t="s">
        <v>150</v>
      </c>
      <c r="R1983">
        <v>1</v>
      </c>
      <c r="S1983" s="2" t="s">
        <v>40</v>
      </c>
      <c r="T1983">
        <v>7</v>
      </c>
      <c r="U1983" s="2" t="s">
        <v>54</v>
      </c>
      <c r="V1983">
        <v>1</v>
      </c>
      <c r="W1983">
        <v>117</v>
      </c>
      <c r="X1983">
        <v>117</v>
      </c>
      <c r="Y1983">
        <v>0</v>
      </c>
      <c r="Z1983">
        <v>0</v>
      </c>
      <c r="AA1983">
        <v>117</v>
      </c>
      <c r="AB1983">
        <f>Analytics_Data_json[[#This Row],[amount]]-Analytics_Data_json[[#This Row],[custom_discount]]</f>
        <v>117</v>
      </c>
      <c r="AC1983">
        <f>(Analytics_Data_json[[#This Row],[order_qty]]*Analytics_Data_json[[#This Row],[unit_price]])-Analytics_Data_json[[#This Row],[discount]]-Analytics_Data_json[[#This Row],[custom_discount]]</f>
        <v>117</v>
      </c>
      <c r="AD1983">
        <v>178</v>
      </c>
      <c r="AE1983" s="2" t="s">
        <v>891</v>
      </c>
      <c r="AF1983" s="2" t="s">
        <v>892</v>
      </c>
      <c r="AG1983">
        <v>130</v>
      </c>
      <c r="AH1983" s="2" t="s">
        <v>44</v>
      </c>
      <c r="AI1983" s="2" t="s">
        <v>44</v>
      </c>
      <c r="AJ1983" s="3">
        <v>45327.000844907408</v>
      </c>
      <c r="AK1983" s="3">
        <v>45327.12572916667</v>
      </c>
    </row>
    <row r="1984" spans="1:37" x14ac:dyDescent="0.25">
      <c r="A1984">
        <v>1575560</v>
      </c>
      <c r="B1984">
        <v>188025</v>
      </c>
      <c r="C1984" s="1">
        <v>45326</v>
      </c>
      <c r="D1984" s="1" t="str">
        <f>TEXT(Analytics_Data_json[[#This Row],[ORDER DATE ]],"mmm")</f>
        <v>Feb</v>
      </c>
      <c r="E1984" s="2" t="s">
        <v>2182</v>
      </c>
      <c r="F1984">
        <v>54</v>
      </c>
      <c r="G1984" s="2" t="s">
        <v>158</v>
      </c>
      <c r="H1984" s="2" t="s">
        <v>159</v>
      </c>
      <c r="I1984">
        <v>74</v>
      </c>
      <c r="J1984" s="4">
        <v>1616</v>
      </c>
      <c r="K1984" s="2" t="s">
        <v>856</v>
      </c>
      <c r="L1984" s="2" t="s">
        <v>37</v>
      </c>
      <c r="M1984">
        <v>0</v>
      </c>
      <c r="N1984">
        <v>68</v>
      </c>
      <c r="O1984">
        <v>68</v>
      </c>
      <c r="P1984" s="2" t="s">
        <v>75</v>
      </c>
      <c r="Q1984" s="2" t="s">
        <v>76</v>
      </c>
      <c r="R1984">
        <v>1</v>
      </c>
      <c r="S1984" s="2" t="s">
        <v>40</v>
      </c>
      <c r="T1984">
        <v>12</v>
      </c>
      <c r="U1984" s="2" t="s">
        <v>74</v>
      </c>
      <c r="V1984">
        <v>24</v>
      </c>
      <c r="W1984">
        <v>8.5</v>
      </c>
      <c r="X1984">
        <v>204</v>
      </c>
      <c r="Y1984">
        <v>0</v>
      </c>
      <c r="Z1984">
        <v>0</v>
      </c>
      <c r="AA1984">
        <v>204</v>
      </c>
      <c r="AB1984">
        <f>Analytics_Data_json[[#This Row],[amount]]-Analytics_Data_json[[#This Row],[custom_discount]]</f>
        <v>204</v>
      </c>
      <c r="AC1984">
        <f>(Analytics_Data_json[[#This Row],[order_qty]]*Analytics_Data_json[[#This Row],[unit_price]])-Analytics_Data_json[[#This Row],[discount]]-Analytics_Data_json[[#This Row],[custom_discount]]</f>
        <v>204</v>
      </c>
      <c r="AD1984">
        <v>273</v>
      </c>
      <c r="AE1984" s="2" t="s">
        <v>188</v>
      </c>
      <c r="AF1984" s="2" t="s">
        <v>189</v>
      </c>
      <c r="AG1984">
        <v>228</v>
      </c>
      <c r="AH1984" s="2" t="s">
        <v>44</v>
      </c>
      <c r="AI1984" s="2" t="s">
        <v>44</v>
      </c>
      <c r="AJ1984" s="3">
        <v>45327.000844907408</v>
      </c>
      <c r="AK1984" s="3">
        <v>45327.12572916667</v>
      </c>
    </row>
    <row r="1985" spans="1:37" x14ac:dyDescent="0.25">
      <c r="A1985">
        <v>1575559</v>
      </c>
      <c r="B1985">
        <v>188025</v>
      </c>
      <c r="C1985" s="1">
        <v>45326</v>
      </c>
      <c r="D1985" s="1" t="str">
        <f>TEXT(Analytics_Data_json[[#This Row],[ORDER DATE ]],"mmm")</f>
        <v>Feb</v>
      </c>
      <c r="E1985" s="2" t="s">
        <v>2182</v>
      </c>
      <c r="F1985">
        <v>54</v>
      </c>
      <c r="G1985" s="2" t="s">
        <v>158</v>
      </c>
      <c r="H1985" s="2" t="s">
        <v>159</v>
      </c>
      <c r="I1985">
        <v>74</v>
      </c>
      <c r="J1985" s="4">
        <v>1616</v>
      </c>
      <c r="K1985" s="2" t="s">
        <v>856</v>
      </c>
      <c r="L1985" s="2" t="s">
        <v>37</v>
      </c>
      <c r="M1985">
        <v>0</v>
      </c>
      <c r="N1985">
        <v>62</v>
      </c>
      <c r="O1985">
        <v>62</v>
      </c>
      <c r="P1985" s="2" t="s">
        <v>48</v>
      </c>
      <c r="Q1985" s="2" t="s">
        <v>49</v>
      </c>
      <c r="R1985">
        <v>1</v>
      </c>
      <c r="S1985" s="2" t="s">
        <v>40</v>
      </c>
      <c r="T1985">
        <v>10</v>
      </c>
      <c r="U1985" s="2" t="s">
        <v>41</v>
      </c>
      <c r="V1985">
        <v>6</v>
      </c>
      <c r="W1985">
        <v>30</v>
      </c>
      <c r="X1985">
        <v>180</v>
      </c>
      <c r="Y1985">
        <v>0</v>
      </c>
      <c r="Z1985">
        <v>0</v>
      </c>
      <c r="AA1985">
        <v>180</v>
      </c>
      <c r="AB1985">
        <f>Analytics_Data_json[[#This Row],[amount]]-Analytics_Data_json[[#This Row],[custom_discount]]</f>
        <v>180</v>
      </c>
      <c r="AC1985">
        <f>(Analytics_Data_json[[#This Row],[order_qty]]*Analytics_Data_json[[#This Row],[unit_price]])-Analytics_Data_json[[#This Row],[discount]]-Analytics_Data_json[[#This Row],[custom_discount]]</f>
        <v>180</v>
      </c>
      <c r="AD1985">
        <v>273</v>
      </c>
      <c r="AE1985" s="2" t="s">
        <v>188</v>
      </c>
      <c r="AF1985" s="2" t="s">
        <v>189</v>
      </c>
      <c r="AG1985">
        <v>228</v>
      </c>
      <c r="AH1985" s="2" t="s">
        <v>44</v>
      </c>
      <c r="AI1985" s="2" t="s">
        <v>44</v>
      </c>
      <c r="AJ1985" s="3">
        <v>45327.000844907408</v>
      </c>
      <c r="AK1985" s="3">
        <v>45327.12572916667</v>
      </c>
    </row>
    <row r="1986" spans="1:37" x14ac:dyDescent="0.25">
      <c r="A1986">
        <v>1575558</v>
      </c>
      <c r="B1986">
        <v>188024</v>
      </c>
      <c r="C1986" s="1">
        <v>45326</v>
      </c>
      <c r="D1986" s="1" t="str">
        <f>TEXT(Analytics_Data_json[[#This Row],[ORDER DATE ]],"mmm")</f>
        <v>Feb</v>
      </c>
      <c r="E1986" s="2" t="s">
        <v>2183</v>
      </c>
      <c r="F1986">
        <v>12</v>
      </c>
      <c r="G1986" s="2" t="s">
        <v>885</v>
      </c>
      <c r="H1986" s="2" t="s">
        <v>886</v>
      </c>
      <c r="I1986">
        <v>32</v>
      </c>
      <c r="J1986" s="4" t="s">
        <v>1157</v>
      </c>
      <c r="K1986" s="2" t="s">
        <v>1158</v>
      </c>
      <c r="L1986" s="2" t="s">
        <v>37</v>
      </c>
      <c r="M1986">
        <v>0</v>
      </c>
      <c r="N1986">
        <v>62</v>
      </c>
      <c r="O1986">
        <v>62</v>
      </c>
      <c r="P1986" s="2" t="s">
        <v>48</v>
      </c>
      <c r="Q1986" s="2" t="s">
        <v>49</v>
      </c>
      <c r="R1986">
        <v>1</v>
      </c>
      <c r="S1986" s="2" t="s">
        <v>40</v>
      </c>
      <c r="T1986">
        <v>10</v>
      </c>
      <c r="U1986" s="2" t="s">
        <v>41</v>
      </c>
      <c r="V1986">
        <v>3</v>
      </c>
      <c r="W1986">
        <v>30</v>
      </c>
      <c r="X1986">
        <v>90</v>
      </c>
      <c r="Y1986">
        <v>0</v>
      </c>
      <c r="Z1986">
        <v>0</v>
      </c>
      <c r="AA1986">
        <v>90</v>
      </c>
      <c r="AB1986">
        <f>Analytics_Data_json[[#This Row],[amount]]-Analytics_Data_json[[#This Row],[custom_discount]]</f>
        <v>90</v>
      </c>
      <c r="AC1986">
        <f>(Analytics_Data_json[[#This Row],[order_qty]]*Analytics_Data_json[[#This Row],[unit_price]])-Analytics_Data_json[[#This Row],[discount]]-Analytics_Data_json[[#This Row],[custom_discount]]</f>
        <v>90</v>
      </c>
      <c r="AD1986">
        <v>178</v>
      </c>
      <c r="AE1986" s="2" t="s">
        <v>891</v>
      </c>
      <c r="AF1986" s="2" t="s">
        <v>892</v>
      </c>
      <c r="AG1986">
        <v>130</v>
      </c>
      <c r="AH1986" s="2" t="s">
        <v>44</v>
      </c>
      <c r="AI1986" s="2" t="s">
        <v>44</v>
      </c>
      <c r="AJ1986" s="3">
        <v>45327.000844907408</v>
      </c>
      <c r="AK1986" s="3">
        <v>45327.12572916667</v>
      </c>
    </row>
    <row r="1987" spans="1:37" x14ac:dyDescent="0.25">
      <c r="A1987">
        <v>1575557</v>
      </c>
      <c r="B1987">
        <v>188023</v>
      </c>
      <c r="C1987" s="1">
        <v>45326</v>
      </c>
      <c r="D1987" s="1" t="str">
        <f>TEXT(Analytics_Data_json[[#This Row],[ORDER DATE ]],"mmm")</f>
        <v>Feb</v>
      </c>
      <c r="E1987" s="2" t="s">
        <v>2184</v>
      </c>
      <c r="F1987">
        <v>42</v>
      </c>
      <c r="G1987" s="2" t="s">
        <v>33</v>
      </c>
      <c r="H1987" s="2" t="s">
        <v>34</v>
      </c>
      <c r="I1987">
        <v>62</v>
      </c>
      <c r="J1987" s="4" t="s">
        <v>2185</v>
      </c>
      <c r="K1987" s="2" t="s">
        <v>2186</v>
      </c>
      <c r="L1987" s="2" t="s">
        <v>37</v>
      </c>
      <c r="M1987">
        <v>0</v>
      </c>
      <c r="N1987">
        <v>78</v>
      </c>
      <c r="O1987">
        <v>78</v>
      </c>
      <c r="P1987" s="2" t="s">
        <v>92</v>
      </c>
      <c r="Q1987" s="2" t="s">
        <v>93</v>
      </c>
      <c r="R1987">
        <v>1</v>
      </c>
      <c r="S1987" s="2" t="s">
        <v>40</v>
      </c>
      <c r="T1987">
        <v>13</v>
      </c>
      <c r="U1987" s="2" t="s">
        <v>62</v>
      </c>
      <c r="V1987">
        <v>3</v>
      </c>
      <c r="W1987">
        <v>100</v>
      </c>
      <c r="X1987">
        <v>300</v>
      </c>
      <c r="Y1987">
        <v>0</v>
      </c>
      <c r="Z1987">
        <v>0</v>
      </c>
      <c r="AA1987">
        <v>300</v>
      </c>
      <c r="AB1987">
        <f>Analytics_Data_json[[#This Row],[amount]]-Analytics_Data_json[[#This Row],[custom_discount]]</f>
        <v>300</v>
      </c>
      <c r="AC1987">
        <f>(Analytics_Data_json[[#This Row],[order_qty]]*Analytics_Data_json[[#This Row],[unit_price]])-Analytics_Data_json[[#This Row],[discount]]-Analytics_Data_json[[#This Row],[custom_discount]]</f>
        <v>300</v>
      </c>
      <c r="AD1987">
        <v>246</v>
      </c>
      <c r="AE1987" s="2" t="s">
        <v>42</v>
      </c>
      <c r="AF1987" s="2" t="s">
        <v>43</v>
      </c>
      <c r="AG1987">
        <v>202</v>
      </c>
      <c r="AH1987" s="2" t="s">
        <v>44</v>
      </c>
      <c r="AI1987" s="2" t="s">
        <v>44</v>
      </c>
      <c r="AJ1987" s="3">
        <v>45327.000844907408</v>
      </c>
      <c r="AK1987" s="3">
        <v>45327.12572916667</v>
      </c>
    </row>
    <row r="1988" spans="1:37" x14ac:dyDescent="0.25">
      <c r="A1988">
        <v>1575556</v>
      </c>
      <c r="B1988">
        <v>188023</v>
      </c>
      <c r="C1988" s="1">
        <v>45326</v>
      </c>
      <c r="D1988" s="1" t="str">
        <f>TEXT(Analytics_Data_json[[#This Row],[ORDER DATE ]],"mmm")</f>
        <v>Feb</v>
      </c>
      <c r="E1988" s="2" t="s">
        <v>2184</v>
      </c>
      <c r="F1988">
        <v>42</v>
      </c>
      <c r="G1988" s="2" t="s">
        <v>33</v>
      </c>
      <c r="H1988" s="2" t="s">
        <v>34</v>
      </c>
      <c r="I1988">
        <v>62</v>
      </c>
      <c r="J1988" s="4" t="s">
        <v>2185</v>
      </c>
      <c r="K1988" s="2" t="s">
        <v>2186</v>
      </c>
      <c r="L1988" s="2" t="s">
        <v>37</v>
      </c>
      <c r="M1988">
        <v>0</v>
      </c>
      <c r="N1988">
        <v>77</v>
      </c>
      <c r="O1988">
        <v>77</v>
      </c>
      <c r="P1988" s="2" t="s">
        <v>94</v>
      </c>
      <c r="Q1988" s="2" t="s">
        <v>95</v>
      </c>
      <c r="R1988">
        <v>1</v>
      </c>
      <c r="S1988" s="2" t="s">
        <v>40</v>
      </c>
      <c r="T1988">
        <v>13</v>
      </c>
      <c r="U1988" s="2" t="s">
        <v>62</v>
      </c>
      <c r="V1988">
        <v>3</v>
      </c>
      <c r="W1988">
        <v>100</v>
      </c>
      <c r="X1988">
        <v>300</v>
      </c>
      <c r="Y1988">
        <v>0</v>
      </c>
      <c r="Z1988">
        <v>0</v>
      </c>
      <c r="AA1988">
        <v>300</v>
      </c>
      <c r="AB1988">
        <f>Analytics_Data_json[[#This Row],[amount]]-Analytics_Data_json[[#This Row],[custom_discount]]</f>
        <v>300</v>
      </c>
      <c r="AC1988">
        <f>(Analytics_Data_json[[#This Row],[order_qty]]*Analytics_Data_json[[#This Row],[unit_price]])-Analytics_Data_json[[#This Row],[discount]]-Analytics_Data_json[[#This Row],[custom_discount]]</f>
        <v>300</v>
      </c>
      <c r="AD1988">
        <v>246</v>
      </c>
      <c r="AE1988" s="2" t="s">
        <v>42</v>
      </c>
      <c r="AF1988" s="2" t="s">
        <v>43</v>
      </c>
      <c r="AG1988">
        <v>202</v>
      </c>
      <c r="AH1988" s="2" t="s">
        <v>44</v>
      </c>
      <c r="AI1988" s="2" t="s">
        <v>44</v>
      </c>
      <c r="AJ1988" s="3">
        <v>45327.000844907408</v>
      </c>
      <c r="AK1988" s="3">
        <v>45327.12572916667</v>
      </c>
    </row>
    <row r="1989" spans="1:37" x14ac:dyDescent="0.25">
      <c r="A1989">
        <v>1575555</v>
      </c>
      <c r="B1989">
        <v>188022</v>
      </c>
      <c r="C1989" s="1">
        <v>45326</v>
      </c>
      <c r="D1989" s="1" t="str">
        <f>TEXT(Analytics_Data_json[[#This Row],[ORDER DATE ]],"mmm")</f>
        <v>Feb</v>
      </c>
      <c r="E1989" s="2" t="s">
        <v>2187</v>
      </c>
      <c r="F1989">
        <v>54</v>
      </c>
      <c r="G1989" s="2" t="s">
        <v>158</v>
      </c>
      <c r="H1989" s="2" t="s">
        <v>159</v>
      </c>
      <c r="I1989">
        <v>74</v>
      </c>
      <c r="J1989" s="4">
        <v>7</v>
      </c>
      <c r="K1989" s="2" t="s">
        <v>381</v>
      </c>
      <c r="L1989" s="2" t="s">
        <v>37</v>
      </c>
      <c r="M1989">
        <v>0</v>
      </c>
      <c r="N1989">
        <v>85</v>
      </c>
      <c r="O1989">
        <v>85</v>
      </c>
      <c r="P1989" s="2" t="s">
        <v>260</v>
      </c>
      <c r="Q1989" s="2" t="s">
        <v>261</v>
      </c>
      <c r="R1989">
        <v>1</v>
      </c>
      <c r="S1989" s="2" t="s">
        <v>40</v>
      </c>
      <c r="T1989">
        <v>12</v>
      </c>
      <c r="U1989" s="2" t="s">
        <v>74</v>
      </c>
      <c r="V1989">
        <v>12</v>
      </c>
      <c r="W1989">
        <v>8.5</v>
      </c>
      <c r="X1989">
        <v>102</v>
      </c>
      <c r="Y1989">
        <v>0</v>
      </c>
      <c r="Z1989">
        <v>0</v>
      </c>
      <c r="AA1989">
        <v>102</v>
      </c>
      <c r="AB1989">
        <f>Analytics_Data_json[[#This Row],[amount]]-Analytics_Data_json[[#This Row],[custom_discount]]</f>
        <v>102</v>
      </c>
      <c r="AC1989">
        <f>(Analytics_Data_json[[#This Row],[order_qty]]*Analytics_Data_json[[#This Row],[unit_price]])-Analytics_Data_json[[#This Row],[discount]]-Analytics_Data_json[[#This Row],[custom_discount]]</f>
        <v>102</v>
      </c>
      <c r="AD1989">
        <v>272</v>
      </c>
      <c r="AE1989" s="2" t="s">
        <v>161</v>
      </c>
      <c r="AF1989" s="2" t="s">
        <v>162</v>
      </c>
      <c r="AG1989">
        <v>227</v>
      </c>
      <c r="AH1989" s="2" t="s">
        <v>44</v>
      </c>
      <c r="AI1989" s="2" t="s">
        <v>44</v>
      </c>
      <c r="AJ1989" s="3">
        <v>45327.000844907408</v>
      </c>
      <c r="AK1989" s="3">
        <v>45327.12572916667</v>
      </c>
    </row>
    <row r="1990" spans="1:37" x14ac:dyDescent="0.25">
      <c r="A1990">
        <v>1575554</v>
      </c>
      <c r="B1990">
        <v>188022</v>
      </c>
      <c r="C1990" s="1">
        <v>45326</v>
      </c>
      <c r="D1990" s="1" t="str">
        <f>TEXT(Analytics_Data_json[[#This Row],[ORDER DATE ]],"mmm")</f>
        <v>Feb</v>
      </c>
      <c r="E1990" s="2" t="s">
        <v>2187</v>
      </c>
      <c r="F1990">
        <v>54</v>
      </c>
      <c r="G1990" s="2" t="s">
        <v>158</v>
      </c>
      <c r="H1990" s="2" t="s">
        <v>159</v>
      </c>
      <c r="I1990">
        <v>74</v>
      </c>
      <c r="J1990" s="4">
        <v>7</v>
      </c>
      <c r="K1990" s="2" t="s">
        <v>381</v>
      </c>
      <c r="L1990" s="2" t="s">
        <v>37</v>
      </c>
      <c r="M1990">
        <v>0</v>
      </c>
      <c r="N1990">
        <v>69</v>
      </c>
      <c r="O1990">
        <v>69</v>
      </c>
      <c r="P1990" s="2" t="s">
        <v>72</v>
      </c>
      <c r="Q1990" s="2" t="s">
        <v>73</v>
      </c>
      <c r="R1990">
        <v>1</v>
      </c>
      <c r="S1990" s="2" t="s">
        <v>40</v>
      </c>
      <c r="T1990">
        <v>12</v>
      </c>
      <c r="U1990" s="2" t="s">
        <v>74</v>
      </c>
      <c r="V1990">
        <v>12</v>
      </c>
      <c r="W1990">
        <v>8.5</v>
      </c>
      <c r="X1990">
        <v>102</v>
      </c>
      <c r="Y1990">
        <v>0</v>
      </c>
      <c r="Z1990">
        <v>0</v>
      </c>
      <c r="AA1990">
        <v>102</v>
      </c>
      <c r="AB1990">
        <f>Analytics_Data_json[[#This Row],[amount]]-Analytics_Data_json[[#This Row],[custom_discount]]</f>
        <v>102</v>
      </c>
      <c r="AC1990">
        <f>(Analytics_Data_json[[#This Row],[order_qty]]*Analytics_Data_json[[#This Row],[unit_price]])-Analytics_Data_json[[#This Row],[discount]]-Analytics_Data_json[[#This Row],[custom_discount]]</f>
        <v>102</v>
      </c>
      <c r="AD1990">
        <v>272</v>
      </c>
      <c r="AE1990" s="2" t="s">
        <v>161</v>
      </c>
      <c r="AF1990" s="2" t="s">
        <v>162</v>
      </c>
      <c r="AG1990">
        <v>227</v>
      </c>
      <c r="AH1990" s="2" t="s">
        <v>44</v>
      </c>
      <c r="AI1990" s="2" t="s">
        <v>44</v>
      </c>
      <c r="AJ1990" s="3">
        <v>45327.000844907408</v>
      </c>
      <c r="AK1990" s="3">
        <v>45327.12572916667</v>
      </c>
    </row>
    <row r="1991" spans="1:37" x14ac:dyDescent="0.25">
      <c r="A1991">
        <v>1575553</v>
      </c>
      <c r="B1991">
        <v>188022</v>
      </c>
      <c r="C1991" s="1">
        <v>45326</v>
      </c>
      <c r="D1991" s="1" t="str">
        <f>TEXT(Analytics_Data_json[[#This Row],[ORDER DATE ]],"mmm")</f>
        <v>Feb</v>
      </c>
      <c r="E1991" s="2" t="s">
        <v>2187</v>
      </c>
      <c r="F1991">
        <v>54</v>
      </c>
      <c r="G1991" s="2" t="s">
        <v>158</v>
      </c>
      <c r="H1991" s="2" t="s">
        <v>159</v>
      </c>
      <c r="I1991">
        <v>74</v>
      </c>
      <c r="J1991" s="4">
        <v>7</v>
      </c>
      <c r="K1991" s="2" t="s">
        <v>381</v>
      </c>
      <c r="L1991" s="2" t="s">
        <v>37</v>
      </c>
      <c r="M1991">
        <v>0</v>
      </c>
      <c r="N1991">
        <v>68</v>
      </c>
      <c r="O1991">
        <v>68</v>
      </c>
      <c r="P1991" s="2" t="s">
        <v>75</v>
      </c>
      <c r="Q1991" s="2" t="s">
        <v>76</v>
      </c>
      <c r="R1991">
        <v>1</v>
      </c>
      <c r="S1991" s="2" t="s">
        <v>40</v>
      </c>
      <c r="T1991">
        <v>12</v>
      </c>
      <c r="U1991" s="2" t="s">
        <v>74</v>
      </c>
      <c r="V1991">
        <v>12</v>
      </c>
      <c r="W1991">
        <v>8.5</v>
      </c>
      <c r="X1991">
        <v>102</v>
      </c>
      <c r="Y1991">
        <v>0</v>
      </c>
      <c r="Z1991">
        <v>0</v>
      </c>
      <c r="AA1991">
        <v>102</v>
      </c>
      <c r="AB1991">
        <f>Analytics_Data_json[[#This Row],[amount]]-Analytics_Data_json[[#This Row],[custom_discount]]</f>
        <v>102</v>
      </c>
      <c r="AC1991">
        <f>(Analytics_Data_json[[#This Row],[order_qty]]*Analytics_Data_json[[#This Row],[unit_price]])-Analytics_Data_json[[#This Row],[discount]]-Analytics_Data_json[[#This Row],[custom_discount]]</f>
        <v>102</v>
      </c>
      <c r="AD1991">
        <v>272</v>
      </c>
      <c r="AE1991" s="2" t="s">
        <v>161</v>
      </c>
      <c r="AF1991" s="2" t="s">
        <v>162</v>
      </c>
      <c r="AG1991">
        <v>227</v>
      </c>
      <c r="AH1991" s="2" t="s">
        <v>44</v>
      </c>
      <c r="AI1991" s="2" t="s">
        <v>44</v>
      </c>
      <c r="AJ1991" s="3">
        <v>45327.000844907408</v>
      </c>
      <c r="AK1991" s="3">
        <v>45327.12572916667</v>
      </c>
    </row>
    <row r="1992" spans="1:37" x14ac:dyDescent="0.25">
      <c r="A1992">
        <v>1575552</v>
      </c>
      <c r="B1992">
        <v>188021</v>
      </c>
      <c r="C1992" s="1">
        <v>45326</v>
      </c>
      <c r="D1992" s="1" t="str">
        <f>TEXT(Analytics_Data_json[[#This Row],[ORDER DATE ]],"mmm")</f>
        <v>Feb</v>
      </c>
      <c r="E1992" s="2" t="s">
        <v>2188</v>
      </c>
      <c r="F1992">
        <v>12</v>
      </c>
      <c r="G1992" s="2" t="s">
        <v>885</v>
      </c>
      <c r="H1992" s="2" t="s">
        <v>886</v>
      </c>
      <c r="I1992">
        <v>32</v>
      </c>
      <c r="J1992" s="4" t="s">
        <v>1167</v>
      </c>
      <c r="K1992" s="2" t="s">
        <v>1168</v>
      </c>
      <c r="L1992" s="2" t="s">
        <v>37</v>
      </c>
      <c r="M1992">
        <v>0</v>
      </c>
      <c r="N1992">
        <v>68</v>
      </c>
      <c r="O1992">
        <v>68</v>
      </c>
      <c r="P1992" s="2" t="s">
        <v>75</v>
      </c>
      <c r="Q1992" s="2" t="s">
        <v>76</v>
      </c>
      <c r="R1992">
        <v>1</v>
      </c>
      <c r="S1992" s="2" t="s">
        <v>40</v>
      </c>
      <c r="T1992">
        <v>12</v>
      </c>
      <c r="U1992" s="2" t="s">
        <v>74</v>
      </c>
      <c r="V1992">
        <v>12</v>
      </c>
      <c r="W1992">
        <v>8.5</v>
      </c>
      <c r="X1992">
        <v>102</v>
      </c>
      <c r="Y1992">
        <v>0</v>
      </c>
      <c r="Z1992">
        <v>0</v>
      </c>
      <c r="AA1992">
        <v>102</v>
      </c>
      <c r="AB1992">
        <f>Analytics_Data_json[[#This Row],[amount]]-Analytics_Data_json[[#This Row],[custom_discount]]</f>
        <v>102</v>
      </c>
      <c r="AC1992">
        <f>(Analytics_Data_json[[#This Row],[order_qty]]*Analytics_Data_json[[#This Row],[unit_price]])-Analytics_Data_json[[#This Row],[discount]]-Analytics_Data_json[[#This Row],[custom_discount]]</f>
        <v>102</v>
      </c>
      <c r="AD1992">
        <v>178</v>
      </c>
      <c r="AE1992" s="2" t="s">
        <v>891</v>
      </c>
      <c r="AF1992" s="2" t="s">
        <v>892</v>
      </c>
      <c r="AG1992">
        <v>130</v>
      </c>
      <c r="AH1992" s="2" t="s">
        <v>44</v>
      </c>
      <c r="AI1992" s="2" t="s">
        <v>44</v>
      </c>
      <c r="AJ1992" s="3">
        <v>45327.000844907408</v>
      </c>
      <c r="AK1992" s="3">
        <v>45327.12572916667</v>
      </c>
    </row>
    <row r="1993" spans="1:37" x14ac:dyDescent="0.25">
      <c r="A1993">
        <v>1575551</v>
      </c>
      <c r="B1993">
        <v>188021</v>
      </c>
      <c r="C1993" s="1">
        <v>45326</v>
      </c>
      <c r="D1993" s="1" t="str">
        <f>TEXT(Analytics_Data_json[[#This Row],[ORDER DATE ]],"mmm")</f>
        <v>Feb</v>
      </c>
      <c r="E1993" s="2" t="s">
        <v>2188</v>
      </c>
      <c r="F1993">
        <v>12</v>
      </c>
      <c r="G1993" s="2" t="s">
        <v>885</v>
      </c>
      <c r="H1993" s="2" t="s">
        <v>886</v>
      </c>
      <c r="I1993">
        <v>32</v>
      </c>
      <c r="J1993" s="4" t="s">
        <v>1167</v>
      </c>
      <c r="K1993" s="2" t="s">
        <v>1168</v>
      </c>
      <c r="L1993" s="2" t="s">
        <v>37</v>
      </c>
      <c r="M1993">
        <v>0</v>
      </c>
      <c r="N1993">
        <v>34</v>
      </c>
      <c r="O1993">
        <v>34</v>
      </c>
      <c r="P1993" s="2" t="s">
        <v>154</v>
      </c>
      <c r="Q1993" s="2" t="s">
        <v>155</v>
      </c>
      <c r="R1993">
        <v>1</v>
      </c>
      <c r="S1993" s="2" t="s">
        <v>40</v>
      </c>
      <c r="T1993">
        <v>8</v>
      </c>
      <c r="U1993" s="2" t="s">
        <v>156</v>
      </c>
      <c r="V1993">
        <v>1</v>
      </c>
      <c r="W1993">
        <v>150</v>
      </c>
      <c r="X1993">
        <v>150</v>
      </c>
      <c r="Y1993">
        <v>0</v>
      </c>
      <c r="Z1993">
        <v>0</v>
      </c>
      <c r="AA1993">
        <v>150</v>
      </c>
      <c r="AB1993">
        <f>Analytics_Data_json[[#This Row],[amount]]-Analytics_Data_json[[#This Row],[custom_discount]]</f>
        <v>150</v>
      </c>
      <c r="AC1993">
        <f>(Analytics_Data_json[[#This Row],[order_qty]]*Analytics_Data_json[[#This Row],[unit_price]])-Analytics_Data_json[[#This Row],[discount]]-Analytics_Data_json[[#This Row],[custom_discount]]</f>
        <v>150</v>
      </c>
      <c r="AD1993">
        <v>178</v>
      </c>
      <c r="AE1993" s="2" t="s">
        <v>891</v>
      </c>
      <c r="AF1993" s="2" t="s">
        <v>892</v>
      </c>
      <c r="AG1993">
        <v>130</v>
      </c>
      <c r="AH1993" s="2" t="s">
        <v>44</v>
      </c>
      <c r="AI1993" s="2" t="s">
        <v>44</v>
      </c>
      <c r="AJ1993" s="3">
        <v>45327.000844907408</v>
      </c>
      <c r="AK1993" s="3">
        <v>45327.12572916667</v>
      </c>
    </row>
    <row r="1994" spans="1:37" x14ac:dyDescent="0.25">
      <c r="A1994">
        <v>1575550</v>
      </c>
      <c r="B1994">
        <v>188020</v>
      </c>
      <c r="C1994" s="1">
        <v>45326</v>
      </c>
      <c r="D1994" s="1" t="str">
        <f>TEXT(Analytics_Data_json[[#This Row],[ORDER DATE ]],"mmm")</f>
        <v>Feb</v>
      </c>
      <c r="E1994" s="2" t="s">
        <v>2189</v>
      </c>
      <c r="F1994">
        <v>54</v>
      </c>
      <c r="G1994" s="2" t="s">
        <v>158</v>
      </c>
      <c r="H1994" s="2" t="s">
        <v>159</v>
      </c>
      <c r="I1994">
        <v>74</v>
      </c>
      <c r="J1994" s="4" t="s">
        <v>375</v>
      </c>
      <c r="K1994" s="2" t="s">
        <v>376</v>
      </c>
      <c r="L1994" s="2" t="s">
        <v>37</v>
      </c>
      <c r="M1994">
        <v>0</v>
      </c>
      <c r="N1994">
        <v>69</v>
      </c>
      <c r="O1994">
        <v>69</v>
      </c>
      <c r="P1994" s="2" t="s">
        <v>72</v>
      </c>
      <c r="Q1994" s="2" t="s">
        <v>73</v>
      </c>
      <c r="R1994">
        <v>1</v>
      </c>
      <c r="S1994" s="2" t="s">
        <v>40</v>
      </c>
      <c r="T1994">
        <v>12</v>
      </c>
      <c r="U1994" s="2" t="s">
        <v>74</v>
      </c>
      <c r="V1994">
        <v>12</v>
      </c>
      <c r="W1994">
        <v>8.5</v>
      </c>
      <c r="X1994">
        <v>102</v>
      </c>
      <c r="Y1994">
        <v>0</v>
      </c>
      <c r="Z1994">
        <v>0</v>
      </c>
      <c r="AA1994">
        <v>102</v>
      </c>
      <c r="AB1994">
        <f>Analytics_Data_json[[#This Row],[amount]]-Analytics_Data_json[[#This Row],[custom_discount]]</f>
        <v>102</v>
      </c>
      <c r="AC1994">
        <f>(Analytics_Data_json[[#This Row],[order_qty]]*Analytics_Data_json[[#This Row],[unit_price]])-Analytics_Data_json[[#This Row],[discount]]-Analytics_Data_json[[#This Row],[custom_discount]]</f>
        <v>102</v>
      </c>
      <c r="AD1994">
        <v>272</v>
      </c>
      <c r="AE1994" s="2" t="s">
        <v>161</v>
      </c>
      <c r="AF1994" s="2" t="s">
        <v>162</v>
      </c>
      <c r="AG1994">
        <v>227</v>
      </c>
      <c r="AH1994" s="2" t="s">
        <v>44</v>
      </c>
      <c r="AI1994" s="2" t="s">
        <v>44</v>
      </c>
      <c r="AJ1994" s="3">
        <v>45327.000844907408</v>
      </c>
      <c r="AK1994" s="3">
        <v>45327.12572916667</v>
      </c>
    </row>
    <row r="1995" spans="1:37" x14ac:dyDescent="0.25">
      <c r="A1995">
        <v>1575549</v>
      </c>
      <c r="B1995">
        <v>188020</v>
      </c>
      <c r="C1995" s="1">
        <v>45326</v>
      </c>
      <c r="D1995" s="1" t="str">
        <f>TEXT(Analytics_Data_json[[#This Row],[ORDER DATE ]],"mmm")</f>
        <v>Feb</v>
      </c>
      <c r="E1995" s="2" t="s">
        <v>2189</v>
      </c>
      <c r="F1995">
        <v>54</v>
      </c>
      <c r="G1995" s="2" t="s">
        <v>158</v>
      </c>
      <c r="H1995" s="2" t="s">
        <v>159</v>
      </c>
      <c r="I1995">
        <v>74</v>
      </c>
      <c r="J1995" s="4" t="s">
        <v>375</v>
      </c>
      <c r="K1995" s="2" t="s">
        <v>376</v>
      </c>
      <c r="L1995" s="2" t="s">
        <v>37</v>
      </c>
      <c r="M1995">
        <v>0</v>
      </c>
      <c r="N1995">
        <v>74</v>
      </c>
      <c r="O1995">
        <v>74</v>
      </c>
      <c r="P1995" s="2" t="s">
        <v>80</v>
      </c>
      <c r="Q1995" s="2" t="s">
        <v>81</v>
      </c>
      <c r="R1995">
        <v>1</v>
      </c>
      <c r="S1995" s="2" t="s">
        <v>40</v>
      </c>
      <c r="T1995">
        <v>12</v>
      </c>
      <c r="U1995" s="2" t="s">
        <v>74</v>
      </c>
      <c r="V1995">
        <v>12</v>
      </c>
      <c r="W1995">
        <v>16.25</v>
      </c>
      <c r="X1995">
        <v>195</v>
      </c>
      <c r="Y1995">
        <v>0</v>
      </c>
      <c r="Z1995">
        <v>0</v>
      </c>
      <c r="AA1995">
        <v>195</v>
      </c>
      <c r="AB1995">
        <f>Analytics_Data_json[[#This Row],[amount]]-Analytics_Data_json[[#This Row],[custom_discount]]</f>
        <v>195</v>
      </c>
      <c r="AC1995">
        <f>(Analytics_Data_json[[#This Row],[order_qty]]*Analytics_Data_json[[#This Row],[unit_price]])-Analytics_Data_json[[#This Row],[discount]]-Analytics_Data_json[[#This Row],[custom_discount]]</f>
        <v>195</v>
      </c>
      <c r="AD1995">
        <v>272</v>
      </c>
      <c r="AE1995" s="2" t="s">
        <v>161</v>
      </c>
      <c r="AF1995" s="2" t="s">
        <v>162</v>
      </c>
      <c r="AG1995">
        <v>227</v>
      </c>
      <c r="AH1995" s="2" t="s">
        <v>44</v>
      </c>
      <c r="AI1995" s="2" t="s">
        <v>44</v>
      </c>
      <c r="AJ1995" s="3">
        <v>45327.000844907408</v>
      </c>
      <c r="AK1995" s="3">
        <v>45327.12572916667</v>
      </c>
    </row>
    <row r="1996" spans="1:37" x14ac:dyDescent="0.25">
      <c r="A1996">
        <v>1575548</v>
      </c>
      <c r="B1996">
        <v>188020</v>
      </c>
      <c r="C1996" s="1">
        <v>45326</v>
      </c>
      <c r="D1996" s="1" t="str">
        <f>TEXT(Analytics_Data_json[[#This Row],[ORDER DATE ]],"mmm")</f>
        <v>Feb</v>
      </c>
      <c r="E1996" s="2" t="s">
        <v>2189</v>
      </c>
      <c r="F1996">
        <v>54</v>
      </c>
      <c r="G1996" s="2" t="s">
        <v>158</v>
      </c>
      <c r="H1996" s="2" t="s">
        <v>159</v>
      </c>
      <c r="I1996">
        <v>74</v>
      </c>
      <c r="J1996" s="4" t="s">
        <v>375</v>
      </c>
      <c r="K1996" s="2" t="s">
        <v>376</v>
      </c>
      <c r="L1996" s="2" t="s">
        <v>37</v>
      </c>
      <c r="M1996">
        <v>0</v>
      </c>
      <c r="N1996">
        <v>68</v>
      </c>
      <c r="O1996">
        <v>68</v>
      </c>
      <c r="P1996" s="2" t="s">
        <v>75</v>
      </c>
      <c r="Q1996" s="2" t="s">
        <v>76</v>
      </c>
      <c r="R1996">
        <v>1</v>
      </c>
      <c r="S1996" s="2" t="s">
        <v>40</v>
      </c>
      <c r="T1996">
        <v>12</v>
      </c>
      <c r="U1996" s="2" t="s">
        <v>74</v>
      </c>
      <c r="V1996">
        <v>24</v>
      </c>
      <c r="W1996">
        <v>8.5</v>
      </c>
      <c r="X1996">
        <v>204</v>
      </c>
      <c r="Y1996">
        <v>0</v>
      </c>
      <c r="Z1996">
        <v>0</v>
      </c>
      <c r="AA1996">
        <v>204</v>
      </c>
      <c r="AB1996">
        <f>Analytics_Data_json[[#This Row],[amount]]-Analytics_Data_json[[#This Row],[custom_discount]]</f>
        <v>204</v>
      </c>
      <c r="AC1996">
        <f>(Analytics_Data_json[[#This Row],[order_qty]]*Analytics_Data_json[[#This Row],[unit_price]])-Analytics_Data_json[[#This Row],[discount]]-Analytics_Data_json[[#This Row],[custom_discount]]</f>
        <v>204</v>
      </c>
      <c r="AD1996">
        <v>272</v>
      </c>
      <c r="AE1996" s="2" t="s">
        <v>161</v>
      </c>
      <c r="AF1996" s="2" t="s">
        <v>162</v>
      </c>
      <c r="AG1996">
        <v>227</v>
      </c>
      <c r="AH1996" s="2" t="s">
        <v>44</v>
      </c>
      <c r="AI1996" s="2" t="s">
        <v>44</v>
      </c>
      <c r="AJ1996" s="3">
        <v>45327.000844907408</v>
      </c>
      <c r="AK1996" s="3">
        <v>45327.12572916667</v>
      </c>
    </row>
    <row r="1997" spans="1:37" x14ac:dyDescent="0.25">
      <c r="A1997">
        <v>1575547</v>
      </c>
      <c r="B1997">
        <v>188019</v>
      </c>
      <c r="C1997" s="1">
        <v>45326</v>
      </c>
      <c r="D1997" s="1" t="str">
        <f>TEXT(Analytics_Data_json[[#This Row],[ORDER DATE ]],"mmm")</f>
        <v>Feb</v>
      </c>
      <c r="E1997" s="2" t="s">
        <v>2190</v>
      </c>
      <c r="F1997">
        <v>42</v>
      </c>
      <c r="G1997" s="2" t="s">
        <v>33</v>
      </c>
      <c r="H1997" s="2" t="s">
        <v>34</v>
      </c>
      <c r="I1997">
        <v>62</v>
      </c>
      <c r="J1997" s="4" t="s">
        <v>1268</v>
      </c>
      <c r="K1997" s="2" t="s">
        <v>1269</v>
      </c>
      <c r="L1997" s="2" t="s">
        <v>37</v>
      </c>
      <c r="M1997">
        <v>0</v>
      </c>
      <c r="N1997">
        <v>53</v>
      </c>
      <c r="O1997">
        <v>53</v>
      </c>
      <c r="P1997" s="2" t="s">
        <v>38</v>
      </c>
      <c r="Q1997" s="2" t="s">
        <v>39</v>
      </c>
      <c r="R1997">
        <v>1</v>
      </c>
      <c r="S1997" s="2" t="s">
        <v>40</v>
      </c>
      <c r="T1997">
        <v>10</v>
      </c>
      <c r="U1997" s="2" t="s">
        <v>41</v>
      </c>
      <c r="V1997">
        <v>1</v>
      </c>
      <c r="W1997">
        <v>118</v>
      </c>
      <c r="X1997">
        <v>118</v>
      </c>
      <c r="Y1997">
        <v>0</v>
      </c>
      <c r="Z1997">
        <v>0</v>
      </c>
      <c r="AA1997">
        <v>118</v>
      </c>
      <c r="AB1997">
        <f>Analytics_Data_json[[#This Row],[amount]]-Analytics_Data_json[[#This Row],[custom_discount]]</f>
        <v>118</v>
      </c>
      <c r="AC1997">
        <f>(Analytics_Data_json[[#This Row],[order_qty]]*Analytics_Data_json[[#This Row],[unit_price]])-Analytics_Data_json[[#This Row],[discount]]-Analytics_Data_json[[#This Row],[custom_discount]]</f>
        <v>118</v>
      </c>
      <c r="AD1997">
        <v>246</v>
      </c>
      <c r="AE1997" s="2" t="s">
        <v>42</v>
      </c>
      <c r="AF1997" s="2" t="s">
        <v>43</v>
      </c>
      <c r="AG1997">
        <v>202</v>
      </c>
      <c r="AH1997" s="2" t="s">
        <v>44</v>
      </c>
      <c r="AI1997" s="2" t="s">
        <v>44</v>
      </c>
      <c r="AJ1997" s="3">
        <v>45327.000844907408</v>
      </c>
      <c r="AK1997" s="3">
        <v>45327.12572916667</v>
      </c>
    </row>
    <row r="1998" spans="1:37" x14ac:dyDescent="0.25">
      <c r="A1998">
        <v>1575546</v>
      </c>
      <c r="B1998">
        <v>188019</v>
      </c>
      <c r="C1998" s="1">
        <v>45326</v>
      </c>
      <c r="D1998" s="1" t="str">
        <f>TEXT(Analytics_Data_json[[#This Row],[ORDER DATE ]],"mmm")</f>
        <v>Feb</v>
      </c>
      <c r="E1998" s="2" t="s">
        <v>2190</v>
      </c>
      <c r="F1998">
        <v>42</v>
      </c>
      <c r="G1998" s="2" t="s">
        <v>33</v>
      </c>
      <c r="H1998" s="2" t="s">
        <v>34</v>
      </c>
      <c r="I1998">
        <v>62</v>
      </c>
      <c r="J1998" s="4" t="s">
        <v>1268</v>
      </c>
      <c r="K1998" s="2" t="s">
        <v>1269</v>
      </c>
      <c r="L1998" s="2" t="s">
        <v>37</v>
      </c>
      <c r="M1998">
        <v>0</v>
      </c>
      <c r="N1998">
        <v>52</v>
      </c>
      <c r="O1998">
        <v>52</v>
      </c>
      <c r="P1998" s="2" t="s">
        <v>46</v>
      </c>
      <c r="Q1998" s="2" t="s">
        <v>47</v>
      </c>
      <c r="R1998">
        <v>1</v>
      </c>
      <c r="S1998" s="2" t="s">
        <v>40</v>
      </c>
      <c r="T1998">
        <v>10</v>
      </c>
      <c r="U1998" s="2" t="s">
        <v>41</v>
      </c>
      <c r="V1998">
        <v>1</v>
      </c>
      <c r="W1998">
        <v>118</v>
      </c>
      <c r="X1998">
        <v>118</v>
      </c>
      <c r="Y1998">
        <v>0</v>
      </c>
      <c r="Z1998">
        <v>0</v>
      </c>
      <c r="AA1998">
        <v>118</v>
      </c>
      <c r="AB1998">
        <f>Analytics_Data_json[[#This Row],[amount]]-Analytics_Data_json[[#This Row],[custom_discount]]</f>
        <v>118</v>
      </c>
      <c r="AC1998">
        <f>(Analytics_Data_json[[#This Row],[order_qty]]*Analytics_Data_json[[#This Row],[unit_price]])-Analytics_Data_json[[#This Row],[discount]]-Analytics_Data_json[[#This Row],[custom_discount]]</f>
        <v>118</v>
      </c>
      <c r="AD1998">
        <v>246</v>
      </c>
      <c r="AE1998" s="2" t="s">
        <v>42</v>
      </c>
      <c r="AF1998" s="2" t="s">
        <v>43</v>
      </c>
      <c r="AG1998">
        <v>202</v>
      </c>
      <c r="AH1998" s="2" t="s">
        <v>44</v>
      </c>
      <c r="AI1998" s="2" t="s">
        <v>44</v>
      </c>
      <c r="AJ1998" s="3">
        <v>45327.000844907408</v>
      </c>
      <c r="AK1998" s="3">
        <v>45327.12572916667</v>
      </c>
    </row>
    <row r="1999" spans="1:37" x14ac:dyDescent="0.25">
      <c r="A1999">
        <v>1575545</v>
      </c>
      <c r="B1999">
        <v>188018</v>
      </c>
      <c r="C1999" s="1">
        <v>45326</v>
      </c>
      <c r="D1999" s="1" t="str">
        <f>TEXT(Analytics_Data_json[[#This Row],[ORDER DATE ]],"mmm")</f>
        <v>Feb</v>
      </c>
      <c r="E1999" s="2" t="s">
        <v>2191</v>
      </c>
      <c r="F1999">
        <v>42</v>
      </c>
      <c r="G1999" s="2" t="s">
        <v>33</v>
      </c>
      <c r="H1999" s="2" t="s">
        <v>34</v>
      </c>
      <c r="I1999">
        <v>62</v>
      </c>
      <c r="J1999" s="4" t="s">
        <v>2192</v>
      </c>
      <c r="K1999" s="2" t="s">
        <v>2193</v>
      </c>
      <c r="L1999" s="2" t="s">
        <v>37</v>
      </c>
      <c r="M1999">
        <v>0</v>
      </c>
      <c r="N1999">
        <v>53</v>
      </c>
      <c r="O1999">
        <v>53</v>
      </c>
      <c r="P1999" s="2" t="s">
        <v>38</v>
      </c>
      <c r="Q1999" s="2" t="s">
        <v>39</v>
      </c>
      <c r="R1999">
        <v>1</v>
      </c>
      <c r="S1999" s="2" t="s">
        <v>40</v>
      </c>
      <c r="T1999">
        <v>10</v>
      </c>
      <c r="U1999" s="2" t="s">
        <v>41</v>
      </c>
      <c r="V1999">
        <v>1</v>
      </c>
      <c r="W1999">
        <v>118</v>
      </c>
      <c r="X1999">
        <v>118</v>
      </c>
      <c r="Y1999">
        <v>0</v>
      </c>
      <c r="Z1999">
        <v>0</v>
      </c>
      <c r="AA1999">
        <v>118</v>
      </c>
      <c r="AB1999">
        <f>Analytics_Data_json[[#This Row],[amount]]-Analytics_Data_json[[#This Row],[custom_discount]]</f>
        <v>118</v>
      </c>
      <c r="AC1999">
        <f>(Analytics_Data_json[[#This Row],[order_qty]]*Analytics_Data_json[[#This Row],[unit_price]])-Analytics_Data_json[[#This Row],[discount]]-Analytics_Data_json[[#This Row],[custom_discount]]</f>
        <v>118</v>
      </c>
      <c r="AD1999">
        <v>246</v>
      </c>
      <c r="AE1999" s="2" t="s">
        <v>42</v>
      </c>
      <c r="AF1999" s="2" t="s">
        <v>43</v>
      </c>
      <c r="AG1999">
        <v>202</v>
      </c>
      <c r="AH1999" s="2" t="s">
        <v>44</v>
      </c>
      <c r="AI1999" s="2" t="s">
        <v>44</v>
      </c>
      <c r="AJ1999" s="3">
        <v>45327.000844907408</v>
      </c>
      <c r="AK1999" s="3">
        <v>45327.12572916667</v>
      </c>
    </row>
    <row r="2000" spans="1:37" x14ac:dyDescent="0.25">
      <c r="A2000">
        <v>1575544</v>
      </c>
      <c r="B2000">
        <v>188017</v>
      </c>
      <c r="C2000" s="1">
        <v>45326</v>
      </c>
      <c r="D2000" s="1" t="str">
        <f>TEXT(Analytics_Data_json[[#This Row],[ORDER DATE ]],"mmm")</f>
        <v>Feb</v>
      </c>
      <c r="E2000" s="2" t="s">
        <v>2194</v>
      </c>
      <c r="F2000">
        <v>54</v>
      </c>
      <c r="G2000" s="2" t="s">
        <v>158</v>
      </c>
      <c r="H2000" s="2" t="s">
        <v>159</v>
      </c>
      <c r="I2000">
        <v>74</v>
      </c>
      <c r="J2000" s="4">
        <v>100</v>
      </c>
      <c r="K2000" s="2" t="s">
        <v>957</v>
      </c>
      <c r="L2000" s="2" t="s">
        <v>37</v>
      </c>
      <c r="M2000">
        <v>0</v>
      </c>
      <c r="N2000">
        <v>28</v>
      </c>
      <c r="O2000">
        <v>28</v>
      </c>
      <c r="P2000" s="2" t="s">
        <v>58</v>
      </c>
      <c r="Q2000" s="2" t="s">
        <v>59</v>
      </c>
      <c r="R2000">
        <v>1</v>
      </c>
      <c r="S2000" s="2" t="s">
        <v>40</v>
      </c>
      <c r="T2000">
        <v>15</v>
      </c>
      <c r="U2000" s="2" t="s">
        <v>57</v>
      </c>
      <c r="V2000">
        <v>1</v>
      </c>
      <c r="W2000">
        <v>240</v>
      </c>
      <c r="X2000">
        <v>240</v>
      </c>
      <c r="Y2000">
        <v>0</v>
      </c>
      <c r="Z2000">
        <v>0</v>
      </c>
      <c r="AA2000">
        <v>240</v>
      </c>
      <c r="AB2000">
        <f>Analytics_Data_json[[#This Row],[amount]]-Analytics_Data_json[[#This Row],[custom_discount]]</f>
        <v>240</v>
      </c>
      <c r="AC2000">
        <f>(Analytics_Data_json[[#This Row],[order_qty]]*Analytics_Data_json[[#This Row],[unit_price]])-Analytics_Data_json[[#This Row],[discount]]-Analytics_Data_json[[#This Row],[custom_discount]]</f>
        <v>240</v>
      </c>
      <c r="AD2000">
        <v>272</v>
      </c>
      <c r="AE2000" s="2" t="s">
        <v>161</v>
      </c>
      <c r="AF2000" s="2" t="s">
        <v>162</v>
      </c>
      <c r="AG2000">
        <v>227</v>
      </c>
      <c r="AH2000" s="2" t="s">
        <v>44</v>
      </c>
      <c r="AI2000" s="2" t="s">
        <v>44</v>
      </c>
      <c r="AJ2000" s="3">
        <v>45327.000844907408</v>
      </c>
      <c r="AK2000" s="3">
        <v>45327.12572916667</v>
      </c>
    </row>
    <row r="2001" spans="1:37" x14ac:dyDescent="0.25">
      <c r="A2001">
        <v>1575543</v>
      </c>
      <c r="B2001">
        <v>188017</v>
      </c>
      <c r="C2001" s="1">
        <v>45326</v>
      </c>
      <c r="D2001" s="1" t="str">
        <f>TEXT(Analytics_Data_json[[#This Row],[ORDER DATE ]],"mmm")</f>
        <v>Feb</v>
      </c>
      <c r="E2001" s="2" t="s">
        <v>2194</v>
      </c>
      <c r="F2001">
        <v>54</v>
      </c>
      <c r="G2001" s="2" t="s">
        <v>158</v>
      </c>
      <c r="H2001" s="2" t="s">
        <v>159</v>
      </c>
      <c r="I2001">
        <v>74</v>
      </c>
      <c r="J2001" s="4">
        <v>100</v>
      </c>
      <c r="K2001" s="2" t="s">
        <v>957</v>
      </c>
      <c r="L2001" s="2" t="s">
        <v>37</v>
      </c>
      <c r="M2001">
        <v>0</v>
      </c>
      <c r="N2001">
        <v>40</v>
      </c>
      <c r="O2001">
        <v>40</v>
      </c>
      <c r="P2001" s="2" t="s">
        <v>65</v>
      </c>
      <c r="Q2001" s="2" t="s">
        <v>66</v>
      </c>
      <c r="R2001">
        <v>1</v>
      </c>
      <c r="S2001" s="2" t="s">
        <v>40</v>
      </c>
      <c r="T2001">
        <v>3</v>
      </c>
      <c r="U2001" s="2" t="s">
        <v>67</v>
      </c>
      <c r="V2001">
        <v>1</v>
      </c>
      <c r="W2001">
        <v>192</v>
      </c>
      <c r="X2001">
        <v>192</v>
      </c>
      <c r="Y2001">
        <v>0</v>
      </c>
      <c r="Z2001">
        <v>0</v>
      </c>
      <c r="AA2001">
        <v>192</v>
      </c>
      <c r="AB2001">
        <f>Analytics_Data_json[[#This Row],[amount]]-Analytics_Data_json[[#This Row],[custom_discount]]</f>
        <v>192</v>
      </c>
      <c r="AC2001">
        <f>(Analytics_Data_json[[#This Row],[order_qty]]*Analytics_Data_json[[#This Row],[unit_price]])-Analytics_Data_json[[#This Row],[discount]]-Analytics_Data_json[[#This Row],[custom_discount]]</f>
        <v>192</v>
      </c>
      <c r="AD2001">
        <v>272</v>
      </c>
      <c r="AE2001" s="2" t="s">
        <v>161</v>
      </c>
      <c r="AF2001" s="2" t="s">
        <v>162</v>
      </c>
      <c r="AG2001">
        <v>227</v>
      </c>
      <c r="AH2001" s="2" t="s">
        <v>44</v>
      </c>
      <c r="AI2001" s="2" t="s">
        <v>44</v>
      </c>
      <c r="AJ2001" s="3">
        <v>45327.000844907408</v>
      </c>
      <c r="AK2001" s="3">
        <v>45327.12572916667</v>
      </c>
    </row>
    <row r="2002" spans="1:37" x14ac:dyDescent="0.25">
      <c r="A2002">
        <v>1575542</v>
      </c>
      <c r="B2002">
        <v>188017</v>
      </c>
      <c r="C2002" s="1">
        <v>45326</v>
      </c>
      <c r="D2002" s="1" t="str">
        <f>TEXT(Analytics_Data_json[[#This Row],[ORDER DATE ]],"mmm")</f>
        <v>Feb</v>
      </c>
      <c r="E2002" s="2" t="s">
        <v>2194</v>
      </c>
      <c r="F2002">
        <v>54</v>
      </c>
      <c r="G2002" s="2" t="s">
        <v>158</v>
      </c>
      <c r="H2002" s="2" t="s">
        <v>159</v>
      </c>
      <c r="I2002">
        <v>74</v>
      </c>
      <c r="J2002" s="4">
        <v>100</v>
      </c>
      <c r="K2002" s="2" t="s">
        <v>957</v>
      </c>
      <c r="L2002" s="2" t="s">
        <v>37</v>
      </c>
      <c r="M2002">
        <v>0</v>
      </c>
      <c r="N2002">
        <v>38</v>
      </c>
      <c r="O2002">
        <v>38</v>
      </c>
      <c r="P2002" s="2" t="s">
        <v>68</v>
      </c>
      <c r="Q2002" s="2" t="s">
        <v>69</v>
      </c>
      <c r="R2002">
        <v>1</v>
      </c>
      <c r="S2002" s="2" t="s">
        <v>40</v>
      </c>
      <c r="T2002">
        <v>3</v>
      </c>
      <c r="U2002" s="2" t="s">
        <v>67</v>
      </c>
      <c r="V2002">
        <v>1</v>
      </c>
      <c r="W2002">
        <v>192</v>
      </c>
      <c r="X2002">
        <v>192</v>
      </c>
      <c r="Y2002">
        <v>0</v>
      </c>
      <c r="Z2002">
        <v>0</v>
      </c>
      <c r="AA2002">
        <v>192</v>
      </c>
      <c r="AB2002">
        <f>Analytics_Data_json[[#This Row],[amount]]-Analytics_Data_json[[#This Row],[custom_discount]]</f>
        <v>192</v>
      </c>
      <c r="AC2002">
        <f>(Analytics_Data_json[[#This Row],[order_qty]]*Analytics_Data_json[[#This Row],[unit_price]])-Analytics_Data_json[[#This Row],[discount]]-Analytics_Data_json[[#This Row],[custom_discount]]</f>
        <v>192</v>
      </c>
      <c r="AD2002">
        <v>272</v>
      </c>
      <c r="AE2002" s="2" t="s">
        <v>161</v>
      </c>
      <c r="AF2002" s="2" t="s">
        <v>162</v>
      </c>
      <c r="AG2002">
        <v>227</v>
      </c>
      <c r="AH2002" s="2" t="s">
        <v>44</v>
      </c>
      <c r="AI2002" s="2" t="s">
        <v>44</v>
      </c>
      <c r="AJ2002" s="3">
        <v>45327.000844907408</v>
      </c>
      <c r="AK2002" s="3">
        <v>45327.12572916667</v>
      </c>
    </row>
    <row r="2003" spans="1:37" x14ac:dyDescent="0.25">
      <c r="A2003">
        <v>1575541</v>
      </c>
      <c r="B2003">
        <v>188016</v>
      </c>
      <c r="C2003" s="1">
        <v>45326</v>
      </c>
      <c r="D2003" s="1" t="str">
        <f>TEXT(Analytics_Data_json[[#This Row],[ORDER DATE ]],"mmm")</f>
        <v>Feb</v>
      </c>
      <c r="E2003" s="2" t="s">
        <v>2195</v>
      </c>
      <c r="F2003">
        <v>42</v>
      </c>
      <c r="G2003" s="2" t="s">
        <v>33</v>
      </c>
      <c r="H2003" s="2" t="s">
        <v>34</v>
      </c>
      <c r="I2003">
        <v>62</v>
      </c>
      <c r="J2003" s="4" t="s">
        <v>2196</v>
      </c>
      <c r="K2003" s="2" t="s">
        <v>2197</v>
      </c>
      <c r="L2003" s="2" t="s">
        <v>37</v>
      </c>
      <c r="M2003">
        <v>0</v>
      </c>
      <c r="N2003">
        <v>53</v>
      </c>
      <c r="O2003">
        <v>53</v>
      </c>
      <c r="P2003" s="2" t="s">
        <v>38</v>
      </c>
      <c r="Q2003" s="2" t="s">
        <v>39</v>
      </c>
      <c r="R2003">
        <v>1</v>
      </c>
      <c r="S2003" s="2" t="s">
        <v>40</v>
      </c>
      <c r="T2003">
        <v>10</v>
      </c>
      <c r="U2003" s="2" t="s">
        <v>41</v>
      </c>
      <c r="V2003">
        <v>2</v>
      </c>
      <c r="W2003">
        <v>118</v>
      </c>
      <c r="X2003">
        <v>236</v>
      </c>
      <c r="Y2003">
        <v>0</v>
      </c>
      <c r="Z2003">
        <v>0</v>
      </c>
      <c r="AA2003">
        <v>236</v>
      </c>
      <c r="AB2003">
        <f>Analytics_Data_json[[#This Row],[amount]]-Analytics_Data_json[[#This Row],[custom_discount]]</f>
        <v>236</v>
      </c>
      <c r="AC2003">
        <f>(Analytics_Data_json[[#This Row],[order_qty]]*Analytics_Data_json[[#This Row],[unit_price]])-Analytics_Data_json[[#This Row],[discount]]-Analytics_Data_json[[#This Row],[custom_discount]]</f>
        <v>236</v>
      </c>
      <c r="AD2003">
        <v>246</v>
      </c>
      <c r="AE2003" s="2" t="s">
        <v>42</v>
      </c>
      <c r="AF2003" s="2" t="s">
        <v>43</v>
      </c>
      <c r="AG2003">
        <v>202</v>
      </c>
      <c r="AH2003" s="2" t="s">
        <v>44</v>
      </c>
      <c r="AI2003" s="2" t="s">
        <v>44</v>
      </c>
      <c r="AJ2003" s="3">
        <v>45327.000844907408</v>
      </c>
      <c r="AK2003" s="3">
        <v>45327.12572916667</v>
      </c>
    </row>
    <row r="2004" spans="1:37" x14ac:dyDescent="0.25">
      <c r="A2004">
        <v>1575540</v>
      </c>
      <c r="B2004">
        <v>188016</v>
      </c>
      <c r="C2004" s="1">
        <v>45326</v>
      </c>
      <c r="D2004" s="1" t="str">
        <f>TEXT(Analytics_Data_json[[#This Row],[ORDER DATE ]],"mmm")</f>
        <v>Feb</v>
      </c>
      <c r="E2004" s="2" t="s">
        <v>2195</v>
      </c>
      <c r="F2004">
        <v>42</v>
      </c>
      <c r="G2004" s="2" t="s">
        <v>33</v>
      </c>
      <c r="H2004" s="2" t="s">
        <v>34</v>
      </c>
      <c r="I2004">
        <v>62</v>
      </c>
      <c r="J2004" s="4" t="s">
        <v>2196</v>
      </c>
      <c r="K2004" s="2" t="s">
        <v>2197</v>
      </c>
      <c r="L2004" s="2" t="s">
        <v>37</v>
      </c>
      <c r="M2004">
        <v>0</v>
      </c>
      <c r="N2004">
        <v>62</v>
      </c>
      <c r="O2004">
        <v>62</v>
      </c>
      <c r="P2004" s="2" t="s">
        <v>48</v>
      </c>
      <c r="Q2004" s="2" t="s">
        <v>49</v>
      </c>
      <c r="R2004">
        <v>1</v>
      </c>
      <c r="S2004" s="2" t="s">
        <v>40</v>
      </c>
      <c r="T2004">
        <v>10</v>
      </c>
      <c r="U2004" s="2" t="s">
        <v>41</v>
      </c>
      <c r="V2004">
        <v>6</v>
      </c>
      <c r="W2004">
        <v>30</v>
      </c>
      <c r="X2004">
        <v>180</v>
      </c>
      <c r="Y2004">
        <v>0</v>
      </c>
      <c r="Z2004">
        <v>0</v>
      </c>
      <c r="AA2004">
        <v>180</v>
      </c>
      <c r="AB2004">
        <f>Analytics_Data_json[[#This Row],[amount]]-Analytics_Data_json[[#This Row],[custom_discount]]</f>
        <v>180</v>
      </c>
      <c r="AC2004">
        <f>(Analytics_Data_json[[#This Row],[order_qty]]*Analytics_Data_json[[#This Row],[unit_price]])-Analytics_Data_json[[#This Row],[discount]]-Analytics_Data_json[[#This Row],[custom_discount]]</f>
        <v>180</v>
      </c>
      <c r="AD2004">
        <v>246</v>
      </c>
      <c r="AE2004" s="2" t="s">
        <v>42</v>
      </c>
      <c r="AF2004" s="2" t="s">
        <v>43</v>
      </c>
      <c r="AG2004">
        <v>202</v>
      </c>
      <c r="AH2004" s="2" t="s">
        <v>44</v>
      </c>
      <c r="AI2004" s="2" t="s">
        <v>44</v>
      </c>
      <c r="AJ2004" s="3">
        <v>45327.000844907408</v>
      </c>
      <c r="AK2004" s="3">
        <v>45327.12572916667</v>
      </c>
    </row>
    <row r="2005" spans="1:37" x14ac:dyDescent="0.25">
      <c r="A2005">
        <v>1575539</v>
      </c>
      <c r="B2005">
        <v>188016</v>
      </c>
      <c r="C2005" s="1">
        <v>45326</v>
      </c>
      <c r="D2005" s="1" t="str">
        <f>TEXT(Analytics_Data_json[[#This Row],[ORDER DATE ]],"mmm")</f>
        <v>Feb</v>
      </c>
      <c r="E2005" s="2" t="s">
        <v>2195</v>
      </c>
      <c r="F2005">
        <v>42</v>
      </c>
      <c r="G2005" s="2" t="s">
        <v>33</v>
      </c>
      <c r="H2005" s="2" t="s">
        <v>34</v>
      </c>
      <c r="I2005">
        <v>62</v>
      </c>
      <c r="J2005" s="4" t="s">
        <v>2196</v>
      </c>
      <c r="K2005" s="2" t="s">
        <v>2197</v>
      </c>
      <c r="L2005" s="2" t="s">
        <v>37</v>
      </c>
      <c r="M2005">
        <v>0</v>
      </c>
      <c r="N2005">
        <v>25</v>
      </c>
      <c r="O2005">
        <v>25</v>
      </c>
      <c r="P2005" s="2" t="s">
        <v>149</v>
      </c>
      <c r="Q2005" s="2" t="s">
        <v>150</v>
      </c>
      <c r="R2005">
        <v>1</v>
      </c>
      <c r="S2005" s="2" t="s">
        <v>40</v>
      </c>
      <c r="T2005">
        <v>7</v>
      </c>
      <c r="U2005" s="2" t="s">
        <v>54</v>
      </c>
      <c r="V2005">
        <v>2</v>
      </c>
      <c r="W2005">
        <v>117</v>
      </c>
      <c r="X2005">
        <v>234</v>
      </c>
      <c r="Y2005">
        <v>0</v>
      </c>
      <c r="Z2005">
        <v>0</v>
      </c>
      <c r="AA2005">
        <v>234</v>
      </c>
      <c r="AB2005">
        <f>Analytics_Data_json[[#This Row],[amount]]-Analytics_Data_json[[#This Row],[custom_discount]]</f>
        <v>234</v>
      </c>
      <c r="AC2005">
        <f>(Analytics_Data_json[[#This Row],[order_qty]]*Analytics_Data_json[[#This Row],[unit_price]])-Analytics_Data_json[[#This Row],[discount]]-Analytics_Data_json[[#This Row],[custom_discount]]</f>
        <v>234</v>
      </c>
      <c r="AD2005">
        <v>246</v>
      </c>
      <c r="AE2005" s="2" t="s">
        <v>42</v>
      </c>
      <c r="AF2005" s="2" t="s">
        <v>43</v>
      </c>
      <c r="AG2005">
        <v>202</v>
      </c>
      <c r="AH2005" s="2" t="s">
        <v>44</v>
      </c>
      <c r="AI2005" s="2" t="s">
        <v>44</v>
      </c>
      <c r="AJ2005" s="3">
        <v>45327.000844907408</v>
      </c>
      <c r="AK2005" s="3">
        <v>45327.12572916667</v>
      </c>
    </row>
    <row r="2006" spans="1:37" x14ac:dyDescent="0.25">
      <c r="A2006">
        <v>1575538</v>
      </c>
      <c r="B2006">
        <v>188015</v>
      </c>
      <c r="C2006" s="1">
        <v>45326</v>
      </c>
      <c r="D2006" s="1" t="str">
        <f>TEXT(Analytics_Data_json[[#This Row],[ORDER DATE ]],"mmm")</f>
        <v>Feb</v>
      </c>
      <c r="E2006" s="2" t="s">
        <v>2198</v>
      </c>
      <c r="F2006">
        <v>42</v>
      </c>
      <c r="G2006" s="2" t="s">
        <v>33</v>
      </c>
      <c r="H2006" s="2" t="s">
        <v>34</v>
      </c>
      <c r="I2006">
        <v>62</v>
      </c>
      <c r="J2006" s="4" t="s">
        <v>2199</v>
      </c>
      <c r="K2006" s="2" t="s">
        <v>2200</v>
      </c>
      <c r="L2006" s="2" t="s">
        <v>37</v>
      </c>
      <c r="M2006">
        <v>0</v>
      </c>
      <c r="N2006">
        <v>69</v>
      </c>
      <c r="O2006">
        <v>69</v>
      </c>
      <c r="P2006" s="2" t="s">
        <v>72</v>
      </c>
      <c r="Q2006" s="2" t="s">
        <v>73</v>
      </c>
      <c r="R2006">
        <v>1</v>
      </c>
      <c r="S2006" s="2" t="s">
        <v>40</v>
      </c>
      <c r="T2006">
        <v>12</v>
      </c>
      <c r="U2006" s="2" t="s">
        <v>74</v>
      </c>
      <c r="V2006">
        <v>12</v>
      </c>
      <c r="W2006">
        <v>8.5</v>
      </c>
      <c r="X2006">
        <v>102</v>
      </c>
      <c r="Y2006">
        <v>0</v>
      </c>
      <c r="Z2006">
        <v>0</v>
      </c>
      <c r="AA2006">
        <v>102</v>
      </c>
      <c r="AB2006">
        <f>Analytics_Data_json[[#This Row],[amount]]-Analytics_Data_json[[#This Row],[custom_discount]]</f>
        <v>102</v>
      </c>
      <c r="AC2006">
        <f>(Analytics_Data_json[[#This Row],[order_qty]]*Analytics_Data_json[[#This Row],[unit_price]])-Analytics_Data_json[[#This Row],[discount]]-Analytics_Data_json[[#This Row],[custom_discount]]</f>
        <v>102</v>
      </c>
      <c r="AD2006">
        <v>246</v>
      </c>
      <c r="AE2006" s="2" t="s">
        <v>42</v>
      </c>
      <c r="AF2006" s="2" t="s">
        <v>43</v>
      </c>
      <c r="AG2006">
        <v>202</v>
      </c>
      <c r="AH2006" s="2" t="s">
        <v>44</v>
      </c>
      <c r="AI2006" s="2" t="s">
        <v>44</v>
      </c>
      <c r="AJ2006" s="3">
        <v>45327.000844907408</v>
      </c>
      <c r="AK2006" s="3">
        <v>45327.12572916667</v>
      </c>
    </row>
    <row r="2007" spans="1:37" x14ac:dyDescent="0.25">
      <c r="A2007">
        <v>1575537</v>
      </c>
      <c r="B2007">
        <v>188015</v>
      </c>
      <c r="C2007" s="1">
        <v>45326</v>
      </c>
      <c r="D2007" s="1" t="str">
        <f>TEXT(Analytics_Data_json[[#This Row],[ORDER DATE ]],"mmm")</f>
        <v>Feb</v>
      </c>
      <c r="E2007" s="2" t="s">
        <v>2198</v>
      </c>
      <c r="F2007">
        <v>42</v>
      </c>
      <c r="G2007" s="2" t="s">
        <v>33</v>
      </c>
      <c r="H2007" s="2" t="s">
        <v>34</v>
      </c>
      <c r="I2007">
        <v>62</v>
      </c>
      <c r="J2007" s="4" t="s">
        <v>2199</v>
      </c>
      <c r="K2007" s="2" t="s">
        <v>2200</v>
      </c>
      <c r="L2007" s="2" t="s">
        <v>37</v>
      </c>
      <c r="M2007">
        <v>0</v>
      </c>
      <c r="N2007">
        <v>68</v>
      </c>
      <c r="O2007">
        <v>68</v>
      </c>
      <c r="P2007" s="2" t="s">
        <v>75</v>
      </c>
      <c r="Q2007" s="2" t="s">
        <v>76</v>
      </c>
      <c r="R2007">
        <v>1</v>
      </c>
      <c r="S2007" s="2" t="s">
        <v>40</v>
      </c>
      <c r="T2007">
        <v>12</v>
      </c>
      <c r="U2007" s="2" t="s">
        <v>74</v>
      </c>
      <c r="V2007">
        <v>12</v>
      </c>
      <c r="W2007">
        <v>8.5</v>
      </c>
      <c r="X2007">
        <v>102</v>
      </c>
      <c r="Y2007">
        <v>0</v>
      </c>
      <c r="Z2007">
        <v>0</v>
      </c>
      <c r="AA2007">
        <v>102</v>
      </c>
      <c r="AB2007">
        <f>Analytics_Data_json[[#This Row],[amount]]-Analytics_Data_json[[#This Row],[custom_discount]]</f>
        <v>102</v>
      </c>
      <c r="AC2007">
        <f>(Analytics_Data_json[[#This Row],[order_qty]]*Analytics_Data_json[[#This Row],[unit_price]])-Analytics_Data_json[[#This Row],[discount]]-Analytics_Data_json[[#This Row],[custom_discount]]</f>
        <v>102</v>
      </c>
      <c r="AD2007">
        <v>246</v>
      </c>
      <c r="AE2007" s="2" t="s">
        <v>42</v>
      </c>
      <c r="AF2007" s="2" t="s">
        <v>43</v>
      </c>
      <c r="AG2007">
        <v>202</v>
      </c>
      <c r="AH2007" s="2" t="s">
        <v>44</v>
      </c>
      <c r="AI2007" s="2" t="s">
        <v>44</v>
      </c>
      <c r="AJ2007" s="3">
        <v>45327.000844907408</v>
      </c>
      <c r="AK2007" s="3">
        <v>45327.12572916667</v>
      </c>
    </row>
    <row r="2008" spans="1:37" x14ac:dyDescent="0.25">
      <c r="A2008">
        <v>1575536</v>
      </c>
      <c r="B2008">
        <v>188015</v>
      </c>
      <c r="C2008" s="1">
        <v>45326</v>
      </c>
      <c r="D2008" s="1" t="str">
        <f>TEXT(Analytics_Data_json[[#This Row],[ORDER DATE ]],"mmm")</f>
        <v>Feb</v>
      </c>
      <c r="E2008" s="2" t="s">
        <v>2198</v>
      </c>
      <c r="F2008">
        <v>42</v>
      </c>
      <c r="G2008" s="2" t="s">
        <v>33</v>
      </c>
      <c r="H2008" s="2" t="s">
        <v>34</v>
      </c>
      <c r="I2008">
        <v>62</v>
      </c>
      <c r="J2008" s="4" t="s">
        <v>2199</v>
      </c>
      <c r="K2008" s="2" t="s">
        <v>2200</v>
      </c>
      <c r="L2008" s="2" t="s">
        <v>37</v>
      </c>
      <c r="M2008">
        <v>0</v>
      </c>
      <c r="N2008">
        <v>30</v>
      </c>
      <c r="O2008">
        <v>30</v>
      </c>
      <c r="P2008" s="2" t="s">
        <v>55</v>
      </c>
      <c r="Q2008" s="2" t="s">
        <v>56</v>
      </c>
      <c r="R2008">
        <v>1</v>
      </c>
      <c r="S2008" s="2" t="s">
        <v>40</v>
      </c>
      <c r="T2008">
        <v>15</v>
      </c>
      <c r="U2008" s="2" t="s">
        <v>57</v>
      </c>
      <c r="V2008">
        <v>1</v>
      </c>
      <c r="W2008">
        <v>240</v>
      </c>
      <c r="X2008">
        <v>240</v>
      </c>
      <c r="Y2008">
        <v>0</v>
      </c>
      <c r="Z2008">
        <v>0</v>
      </c>
      <c r="AA2008">
        <v>240</v>
      </c>
      <c r="AB2008">
        <f>Analytics_Data_json[[#This Row],[amount]]-Analytics_Data_json[[#This Row],[custom_discount]]</f>
        <v>240</v>
      </c>
      <c r="AC2008">
        <f>(Analytics_Data_json[[#This Row],[order_qty]]*Analytics_Data_json[[#This Row],[unit_price]])-Analytics_Data_json[[#This Row],[discount]]-Analytics_Data_json[[#This Row],[custom_discount]]</f>
        <v>240</v>
      </c>
      <c r="AD2008">
        <v>246</v>
      </c>
      <c r="AE2008" s="2" t="s">
        <v>42</v>
      </c>
      <c r="AF2008" s="2" t="s">
        <v>43</v>
      </c>
      <c r="AG2008">
        <v>202</v>
      </c>
      <c r="AH2008" s="2" t="s">
        <v>44</v>
      </c>
      <c r="AI2008" s="2" t="s">
        <v>44</v>
      </c>
      <c r="AJ2008" s="3">
        <v>45327.000844907408</v>
      </c>
      <c r="AK2008" s="3">
        <v>45327.12572916667</v>
      </c>
    </row>
    <row r="2009" spans="1:37" x14ac:dyDescent="0.25">
      <c r="A2009">
        <v>1575535</v>
      </c>
      <c r="B2009">
        <v>188015</v>
      </c>
      <c r="C2009" s="1">
        <v>45326</v>
      </c>
      <c r="D2009" s="1" t="str">
        <f>TEXT(Analytics_Data_json[[#This Row],[ORDER DATE ]],"mmm")</f>
        <v>Feb</v>
      </c>
      <c r="E2009" s="2" t="s">
        <v>2198</v>
      </c>
      <c r="F2009">
        <v>42</v>
      </c>
      <c r="G2009" s="2" t="s">
        <v>33</v>
      </c>
      <c r="H2009" s="2" t="s">
        <v>34</v>
      </c>
      <c r="I2009">
        <v>62</v>
      </c>
      <c r="J2009" s="4" t="s">
        <v>2199</v>
      </c>
      <c r="K2009" s="2" t="s">
        <v>2200</v>
      </c>
      <c r="L2009" s="2" t="s">
        <v>37</v>
      </c>
      <c r="M2009">
        <v>0</v>
      </c>
      <c r="N2009">
        <v>28</v>
      </c>
      <c r="O2009">
        <v>28</v>
      </c>
      <c r="P2009" s="2" t="s">
        <v>58</v>
      </c>
      <c r="Q2009" s="2" t="s">
        <v>59</v>
      </c>
      <c r="R2009">
        <v>1</v>
      </c>
      <c r="S2009" s="2" t="s">
        <v>40</v>
      </c>
      <c r="T2009">
        <v>15</v>
      </c>
      <c r="U2009" s="2" t="s">
        <v>57</v>
      </c>
      <c r="V2009">
        <v>1</v>
      </c>
      <c r="W2009">
        <v>240</v>
      </c>
      <c r="X2009">
        <v>240</v>
      </c>
      <c r="Y2009">
        <v>0</v>
      </c>
      <c r="Z2009">
        <v>0</v>
      </c>
      <c r="AA2009">
        <v>240</v>
      </c>
      <c r="AB2009">
        <f>Analytics_Data_json[[#This Row],[amount]]-Analytics_Data_json[[#This Row],[custom_discount]]</f>
        <v>240</v>
      </c>
      <c r="AC2009">
        <f>(Analytics_Data_json[[#This Row],[order_qty]]*Analytics_Data_json[[#This Row],[unit_price]])-Analytics_Data_json[[#This Row],[discount]]-Analytics_Data_json[[#This Row],[custom_discount]]</f>
        <v>240</v>
      </c>
      <c r="AD2009">
        <v>246</v>
      </c>
      <c r="AE2009" s="2" t="s">
        <v>42</v>
      </c>
      <c r="AF2009" s="2" t="s">
        <v>43</v>
      </c>
      <c r="AG2009">
        <v>202</v>
      </c>
      <c r="AH2009" s="2" t="s">
        <v>44</v>
      </c>
      <c r="AI2009" s="2" t="s">
        <v>44</v>
      </c>
      <c r="AJ2009" s="3">
        <v>45327.000844907408</v>
      </c>
      <c r="AK2009" s="3">
        <v>45327.12572916667</v>
      </c>
    </row>
    <row r="2010" spans="1:37" x14ac:dyDescent="0.25">
      <c r="A2010">
        <v>1575534</v>
      </c>
      <c r="B2010">
        <v>188014</v>
      </c>
      <c r="C2010" s="1">
        <v>45326</v>
      </c>
      <c r="D2010" s="1" t="str">
        <f>TEXT(Analytics_Data_json[[#This Row],[ORDER DATE ]],"mmm")</f>
        <v>Feb</v>
      </c>
      <c r="E2010" s="2" t="s">
        <v>2201</v>
      </c>
      <c r="F2010">
        <v>42</v>
      </c>
      <c r="G2010" s="2" t="s">
        <v>33</v>
      </c>
      <c r="H2010" s="2" t="s">
        <v>34</v>
      </c>
      <c r="I2010">
        <v>62</v>
      </c>
      <c r="J2010" s="4" t="s">
        <v>2202</v>
      </c>
      <c r="K2010" s="2" t="s">
        <v>2203</v>
      </c>
      <c r="L2010" s="2" t="s">
        <v>37</v>
      </c>
      <c r="M2010">
        <v>0</v>
      </c>
      <c r="N2010">
        <v>62</v>
      </c>
      <c r="O2010">
        <v>62</v>
      </c>
      <c r="P2010" s="2" t="s">
        <v>48</v>
      </c>
      <c r="Q2010" s="2" t="s">
        <v>49</v>
      </c>
      <c r="R2010">
        <v>1</v>
      </c>
      <c r="S2010" s="2" t="s">
        <v>40</v>
      </c>
      <c r="T2010">
        <v>10</v>
      </c>
      <c r="U2010" s="2" t="s">
        <v>41</v>
      </c>
      <c r="V2010">
        <v>3</v>
      </c>
      <c r="W2010">
        <v>30</v>
      </c>
      <c r="X2010">
        <v>90</v>
      </c>
      <c r="Y2010">
        <v>0</v>
      </c>
      <c r="Z2010">
        <v>0</v>
      </c>
      <c r="AA2010">
        <v>90</v>
      </c>
      <c r="AB2010">
        <f>Analytics_Data_json[[#This Row],[amount]]-Analytics_Data_json[[#This Row],[custom_discount]]</f>
        <v>90</v>
      </c>
      <c r="AC2010">
        <f>(Analytics_Data_json[[#This Row],[order_qty]]*Analytics_Data_json[[#This Row],[unit_price]])-Analytics_Data_json[[#This Row],[discount]]-Analytics_Data_json[[#This Row],[custom_discount]]</f>
        <v>90</v>
      </c>
      <c r="AD2010">
        <v>246</v>
      </c>
      <c r="AE2010" s="2" t="s">
        <v>42</v>
      </c>
      <c r="AF2010" s="2" t="s">
        <v>43</v>
      </c>
      <c r="AG2010">
        <v>202</v>
      </c>
      <c r="AH2010" s="2" t="s">
        <v>44</v>
      </c>
      <c r="AI2010" s="2" t="s">
        <v>44</v>
      </c>
      <c r="AJ2010" s="3">
        <v>45327.000844907408</v>
      </c>
      <c r="AK2010" s="3">
        <v>45327.12572916667</v>
      </c>
    </row>
    <row r="2011" spans="1:37" x14ac:dyDescent="0.25">
      <c r="A2011">
        <v>1575533</v>
      </c>
      <c r="B2011">
        <v>188014</v>
      </c>
      <c r="C2011" s="1">
        <v>45326</v>
      </c>
      <c r="D2011" s="1" t="str">
        <f>TEXT(Analytics_Data_json[[#This Row],[ORDER DATE ]],"mmm")</f>
        <v>Feb</v>
      </c>
      <c r="E2011" s="2" t="s">
        <v>2201</v>
      </c>
      <c r="F2011">
        <v>42</v>
      </c>
      <c r="G2011" s="2" t="s">
        <v>33</v>
      </c>
      <c r="H2011" s="2" t="s">
        <v>34</v>
      </c>
      <c r="I2011">
        <v>62</v>
      </c>
      <c r="J2011" s="4" t="s">
        <v>2202</v>
      </c>
      <c r="K2011" s="2" t="s">
        <v>2203</v>
      </c>
      <c r="L2011" s="2" t="s">
        <v>37</v>
      </c>
      <c r="M2011">
        <v>0</v>
      </c>
      <c r="N2011">
        <v>61</v>
      </c>
      <c r="O2011">
        <v>61</v>
      </c>
      <c r="P2011" s="2" t="s">
        <v>50</v>
      </c>
      <c r="Q2011" s="2" t="s">
        <v>51</v>
      </c>
      <c r="R2011">
        <v>1</v>
      </c>
      <c r="S2011" s="2" t="s">
        <v>40</v>
      </c>
      <c r="T2011">
        <v>10</v>
      </c>
      <c r="U2011" s="2" t="s">
        <v>41</v>
      </c>
      <c r="V2011">
        <v>3</v>
      </c>
      <c r="W2011">
        <v>30</v>
      </c>
      <c r="X2011">
        <v>90</v>
      </c>
      <c r="Y2011">
        <v>0</v>
      </c>
      <c r="Z2011">
        <v>0</v>
      </c>
      <c r="AA2011">
        <v>90</v>
      </c>
      <c r="AB2011">
        <f>Analytics_Data_json[[#This Row],[amount]]-Analytics_Data_json[[#This Row],[custom_discount]]</f>
        <v>90</v>
      </c>
      <c r="AC2011">
        <f>(Analytics_Data_json[[#This Row],[order_qty]]*Analytics_Data_json[[#This Row],[unit_price]])-Analytics_Data_json[[#This Row],[discount]]-Analytics_Data_json[[#This Row],[custom_discount]]</f>
        <v>90</v>
      </c>
      <c r="AD2011">
        <v>246</v>
      </c>
      <c r="AE2011" s="2" t="s">
        <v>42</v>
      </c>
      <c r="AF2011" s="2" t="s">
        <v>43</v>
      </c>
      <c r="AG2011">
        <v>202</v>
      </c>
      <c r="AH2011" s="2" t="s">
        <v>44</v>
      </c>
      <c r="AI2011" s="2" t="s">
        <v>44</v>
      </c>
      <c r="AJ2011" s="3">
        <v>45327.000844907408</v>
      </c>
      <c r="AK2011" s="3">
        <v>45327.12572916667</v>
      </c>
    </row>
    <row r="2012" spans="1:37" x14ac:dyDescent="0.25">
      <c r="A2012">
        <v>1575532</v>
      </c>
      <c r="B2012">
        <v>188013</v>
      </c>
      <c r="C2012" s="1">
        <v>45326</v>
      </c>
      <c r="D2012" s="1" t="str">
        <f>TEXT(Analytics_Data_json[[#This Row],[ORDER DATE ]],"mmm")</f>
        <v>Feb</v>
      </c>
      <c r="E2012" s="2" t="s">
        <v>2204</v>
      </c>
      <c r="F2012">
        <v>42</v>
      </c>
      <c r="G2012" s="2" t="s">
        <v>33</v>
      </c>
      <c r="H2012" s="2" t="s">
        <v>34</v>
      </c>
      <c r="I2012">
        <v>62</v>
      </c>
      <c r="J2012" s="4" t="s">
        <v>1265</v>
      </c>
      <c r="K2012" s="2" t="s">
        <v>1266</v>
      </c>
      <c r="L2012" s="2" t="s">
        <v>37</v>
      </c>
      <c r="M2012">
        <v>0</v>
      </c>
      <c r="N2012">
        <v>83</v>
      </c>
      <c r="O2012">
        <v>83</v>
      </c>
      <c r="P2012" s="2" t="s">
        <v>87</v>
      </c>
      <c r="Q2012" s="2" t="s">
        <v>88</v>
      </c>
      <c r="R2012">
        <v>1</v>
      </c>
      <c r="S2012" s="2" t="s">
        <v>40</v>
      </c>
      <c r="T2012">
        <v>2</v>
      </c>
      <c r="U2012" s="2" t="s">
        <v>89</v>
      </c>
      <c r="V2012">
        <v>1</v>
      </c>
      <c r="W2012">
        <v>100</v>
      </c>
      <c r="X2012">
        <v>100</v>
      </c>
      <c r="Y2012">
        <v>0</v>
      </c>
      <c r="Z2012">
        <v>0</v>
      </c>
      <c r="AA2012">
        <v>100</v>
      </c>
      <c r="AB2012">
        <f>Analytics_Data_json[[#This Row],[amount]]-Analytics_Data_json[[#This Row],[custom_discount]]</f>
        <v>100</v>
      </c>
      <c r="AC2012">
        <f>(Analytics_Data_json[[#This Row],[order_qty]]*Analytics_Data_json[[#This Row],[unit_price]])-Analytics_Data_json[[#This Row],[discount]]-Analytics_Data_json[[#This Row],[custom_discount]]</f>
        <v>100</v>
      </c>
      <c r="AD2012">
        <v>246</v>
      </c>
      <c r="AE2012" s="2" t="s">
        <v>42</v>
      </c>
      <c r="AF2012" s="2" t="s">
        <v>43</v>
      </c>
      <c r="AG2012">
        <v>202</v>
      </c>
      <c r="AH2012" s="2" t="s">
        <v>44</v>
      </c>
      <c r="AI2012" s="2" t="s">
        <v>44</v>
      </c>
      <c r="AJ2012" s="3">
        <v>45327.000844907408</v>
      </c>
      <c r="AK2012" s="3">
        <v>45327.12572916667</v>
      </c>
    </row>
    <row r="2013" spans="1:37" x14ac:dyDescent="0.25">
      <c r="A2013">
        <v>1575531</v>
      </c>
      <c r="B2013">
        <v>188013</v>
      </c>
      <c r="C2013" s="1">
        <v>45326</v>
      </c>
      <c r="D2013" s="1" t="str">
        <f>TEXT(Analytics_Data_json[[#This Row],[ORDER DATE ]],"mmm")</f>
        <v>Feb</v>
      </c>
      <c r="E2013" s="2" t="s">
        <v>2204</v>
      </c>
      <c r="F2013">
        <v>42</v>
      </c>
      <c r="G2013" s="2" t="s">
        <v>33</v>
      </c>
      <c r="H2013" s="2" t="s">
        <v>34</v>
      </c>
      <c r="I2013">
        <v>62</v>
      </c>
      <c r="J2013" s="4" t="s">
        <v>1265</v>
      </c>
      <c r="K2013" s="2" t="s">
        <v>1266</v>
      </c>
      <c r="L2013" s="2" t="s">
        <v>37</v>
      </c>
      <c r="M2013">
        <v>0</v>
      </c>
      <c r="N2013">
        <v>62</v>
      </c>
      <c r="O2013">
        <v>62</v>
      </c>
      <c r="P2013" s="2" t="s">
        <v>48</v>
      </c>
      <c r="Q2013" s="2" t="s">
        <v>49</v>
      </c>
      <c r="R2013">
        <v>1</v>
      </c>
      <c r="S2013" s="2" t="s">
        <v>40</v>
      </c>
      <c r="T2013">
        <v>10</v>
      </c>
      <c r="U2013" s="2" t="s">
        <v>41</v>
      </c>
      <c r="V2013">
        <v>6</v>
      </c>
      <c r="W2013">
        <v>30</v>
      </c>
      <c r="X2013">
        <v>180</v>
      </c>
      <c r="Y2013">
        <v>0</v>
      </c>
      <c r="Z2013">
        <v>0</v>
      </c>
      <c r="AA2013">
        <v>180</v>
      </c>
      <c r="AB2013">
        <f>Analytics_Data_json[[#This Row],[amount]]-Analytics_Data_json[[#This Row],[custom_discount]]</f>
        <v>180</v>
      </c>
      <c r="AC2013">
        <f>(Analytics_Data_json[[#This Row],[order_qty]]*Analytics_Data_json[[#This Row],[unit_price]])-Analytics_Data_json[[#This Row],[discount]]-Analytics_Data_json[[#This Row],[custom_discount]]</f>
        <v>180</v>
      </c>
      <c r="AD2013">
        <v>246</v>
      </c>
      <c r="AE2013" s="2" t="s">
        <v>42</v>
      </c>
      <c r="AF2013" s="2" t="s">
        <v>43</v>
      </c>
      <c r="AG2013">
        <v>202</v>
      </c>
      <c r="AH2013" s="2" t="s">
        <v>44</v>
      </c>
      <c r="AI2013" s="2" t="s">
        <v>44</v>
      </c>
      <c r="AJ2013" s="3">
        <v>45327.000844907408</v>
      </c>
      <c r="AK2013" s="3">
        <v>45327.12572916667</v>
      </c>
    </row>
    <row r="2014" spans="1:37" x14ac:dyDescent="0.25">
      <c r="A2014">
        <v>1575530</v>
      </c>
      <c r="B2014">
        <v>188012</v>
      </c>
      <c r="C2014" s="1">
        <v>45326</v>
      </c>
      <c r="D2014" s="1" t="str">
        <f>TEXT(Analytics_Data_json[[#This Row],[ORDER DATE ]],"mmm")</f>
        <v>Feb</v>
      </c>
      <c r="E2014" s="2" t="s">
        <v>2205</v>
      </c>
      <c r="F2014">
        <v>12</v>
      </c>
      <c r="G2014" s="2" t="s">
        <v>885</v>
      </c>
      <c r="H2014" s="2" t="s">
        <v>886</v>
      </c>
      <c r="I2014">
        <v>32</v>
      </c>
      <c r="J2014" s="4" t="s">
        <v>1897</v>
      </c>
      <c r="K2014" s="2" t="s">
        <v>1898</v>
      </c>
      <c r="L2014" s="2" t="s">
        <v>37</v>
      </c>
      <c r="M2014">
        <v>0</v>
      </c>
      <c r="N2014">
        <v>69</v>
      </c>
      <c r="O2014">
        <v>69</v>
      </c>
      <c r="P2014" s="2" t="s">
        <v>72</v>
      </c>
      <c r="Q2014" s="2" t="s">
        <v>73</v>
      </c>
      <c r="R2014">
        <v>1</v>
      </c>
      <c r="S2014" s="2" t="s">
        <v>40</v>
      </c>
      <c r="T2014">
        <v>12</v>
      </c>
      <c r="U2014" s="2" t="s">
        <v>74</v>
      </c>
      <c r="V2014">
        <v>12</v>
      </c>
      <c r="W2014">
        <v>8.5</v>
      </c>
      <c r="X2014">
        <v>102</v>
      </c>
      <c r="Y2014">
        <v>0</v>
      </c>
      <c r="Z2014">
        <v>0</v>
      </c>
      <c r="AA2014">
        <v>102</v>
      </c>
      <c r="AB2014">
        <f>Analytics_Data_json[[#This Row],[amount]]-Analytics_Data_json[[#This Row],[custom_discount]]</f>
        <v>102</v>
      </c>
      <c r="AC2014">
        <f>(Analytics_Data_json[[#This Row],[order_qty]]*Analytics_Data_json[[#This Row],[unit_price]])-Analytics_Data_json[[#This Row],[discount]]-Analytics_Data_json[[#This Row],[custom_discount]]</f>
        <v>102</v>
      </c>
      <c r="AD2014">
        <v>178</v>
      </c>
      <c r="AE2014" s="2" t="s">
        <v>891</v>
      </c>
      <c r="AF2014" s="2" t="s">
        <v>892</v>
      </c>
      <c r="AG2014">
        <v>130</v>
      </c>
      <c r="AH2014" s="2" t="s">
        <v>44</v>
      </c>
      <c r="AI2014" s="2" t="s">
        <v>44</v>
      </c>
      <c r="AJ2014" s="3">
        <v>45327.000844907408</v>
      </c>
      <c r="AK2014" s="3">
        <v>45327.12572916667</v>
      </c>
    </row>
    <row r="2015" spans="1:37" x14ac:dyDescent="0.25">
      <c r="A2015">
        <v>1575529</v>
      </c>
      <c r="B2015">
        <v>188012</v>
      </c>
      <c r="C2015" s="1">
        <v>45326</v>
      </c>
      <c r="D2015" s="1" t="str">
        <f>TEXT(Analytics_Data_json[[#This Row],[ORDER DATE ]],"mmm")</f>
        <v>Feb</v>
      </c>
      <c r="E2015" s="2" t="s">
        <v>2205</v>
      </c>
      <c r="F2015">
        <v>12</v>
      </c>
      <c r="G2015" s="2" t="s">
        <v>885</v>
      </c>
      <c r="H2015" s="2" t="s">
        <v>886</v>
      </c>
      <c r="I2015">
        <v>32</v>
      </c>
      <c r="J2015" s="4" t="s">
        <v>1897</v>
      </c>
      <c r="K2015" s="2" t="s">
        <v>1898</v>
      </c>
      <c r="L2015" s="2" t="s">
        <v>37</v>
      </c>
      <c r="M2015">
        <v>0</v>
      </c>
      <c r="N2015">
        <v>53</v>
      </c>
      <c r="O2015">
        <v>53</v>
      </c>
      <c r="P2015" s="2" t="s">
        <v>38</v>
      </c>
      <c r="Q2015" s="2" t="s">
        <v>39</v>
      </c>
      <c r="R2015">
        <v>1</v>
      </c>
      <c r="S2015" s="2" t="s">
        <v>40</v>
      </c>
      <c r="T2015">
        <v>10</v>
      </c>
      <c r="U2015" s="2" t="s">
        <v>41</v>
      </c>
      <c r="V2015">
        <v>1</v>
      </c>
      <c r="W2015">
        <v>118</v>
      </c>
      <c r="X2015">
        <v>118</v>
      </c>
      <c r="Y2015">
        <v>0</v>
      </c>
      <c r="Z2015">
        <v>0</v>
      </c>
      <c r="AA2015">
        <v>118</v>
      </c>
      <c r="AB2015">
        <f>Analytics_Data_json[[#This Row],[amount]]-Analytics_Data_json[[#This Row],[custom_discount]]</f>
        <v>118</v>
      </c>
      <c r="AC2015">
        <f>(Analytics_Data_json[[#This Row],[order_qty]]*Analytics_Data_json[[#This Row],[unit_price]])-Analytics_Data_json[[#This Row],[discount]]-Analytics_Data_json[[#This Row],[custom_discount]]</f>
        <v>118</v>
      </c>
      <c r="AD2015">
        <v>178</v>
      </c>
      <c r="AE2015" s="2" t="s">
        <v>891</v>
      </c>
      <c r="AF2015" s="2" t="s">
        <v>892</v>
      </c>
      <c r="AG2015">
        <v>130</v>
      </c>
      <c r="AH2015" s="2" t="s">
        <v>44</v>
      </c>
      <c r="AI2015" s="2" t="s">
        <v>44</v>
      </c>
      <c r="AJ2015" s="3">
        <v>45327.000844907408</v>
      </c>
      <c r="AK2015" s="3">
        <v>45327.12572916667</v>
      </c>
    </row>
    <row r="2016" spans="1:37" x14ac:dyDescent="0.25">
      <c r="A2016">
        <v>1575528</v>
      </c>
      <c r="B2016">
        <v>188012</v>
      </c>
      <c r="C2016" s="1">
        <v>45326</v>
      </c>
      <c r="D2016" s="1" t="str">
        <f>TEXT(Analytics_Data_json[[#This Row],[ORDER DATE ]],"mmm")</f>
        <v>Feb</v>
      </c>
      <c r="E2016" s="2" t="s">
        <v>2205</v>
      </c>
      <c r="F2016">
        <v>12</v>
      </c>
      <c r="G2016" s="2" t="s">
        <v>885</v>
      </c>
      <c r="H2016" s="2" t="s">
        <v>886</v>
      </c>
      <c r="I2016">
        <v>32</v>
      </c>
      <c r="J2016" s="4" t="s">
        <v>1897</v>
      </c>
      <c r="K2016" s="2" t="s">
        <v>1898</v>
      </c>
      <c r="L2016" s="2" t="s">
        <v>37</v>
      </c>
      <c r="M2016">
        <v>0</v>
      </c>
      <c r="N2016">
        <v>1</v>
      </c>
      <c r="O2016">
        <v>1</v>
      </c>
      <c r="P2016" s="2" t="s">
        <v>331</v>
      </c>
      <c r="Q2016" s="2" t="s">
        <v>332</v>
      </c>
      <c r="R2016">
        <v>1</v>
      </c>
      <c r="S2016" s="2" t="s">
        <v>40</v>
      </c>
      <c r="T2016">
        <v>1</v>
      </c>
      <c r="U2016" s="2" t="s">
        <v>333</v>
      </c>
      <c r="V2016">
        <v>2</v>
      </c>
      <c r="W2016">
        <v>100</v>
      </c>
      <c r="X2016">
        <v>200</v>
      </c>
      <c r="Y2016">
        <v>0</v>
      </c>
      <c r="Z2016">
        <v>0</v>
      </c>
      <c r="AA2016">
        <v>200</v>
      </c>
      <c r="AB2016">
        <f>Analytics_Data_json[[#This Row],[amount]]-Analytics_Data_json[[#This Row],[custom_discount]]</f>
        <v>200</v>
      </c>
      <c r="AC2016">
        <f>(Analytics_Data_json[[#This Row],[order_qty]]*Analytics_Data_json[[#This Row],[unit_price]])-Analytics_Data_json[[#This Row],[discount]]-Analytics_Data_json[[#This Row],[custom_discount]]</f>
        <v>200</v>
      </c>
      <c r="AD2016">
        <v>178</v>
      </c>
      <c r="AE2016" s="2" t="s">
        <v>891</v>
      </c>
      <c r="AF2016" s="2" t="s">
        <v>892</v>
      </c>
      <c r="AG2016">
        <v>130</v>
      </c>
      <c r="AH2016" s="2" t="s">
        <v>44</v>
      </c>
      <c r="AI2016" s="2" t="s">
        <v>44</v>
      </c>
      <c r="AJ2016" s="3">
        <v>45327.000844907408</v>
      </c>
      <c r="AK2016" s="3">
        <v>45327.12572916667</v>
      </c>
    </row>
    <row r="2017" spans="1:37" x14ac:dyDescent="0.25">
      <c r="A2017">
        <v>1575527</v>
      </c>
      <c r="B2017">
        <v>188011</v>
      </c>
      <c r="C2017" s="1">
        <v>45326</v>
      </c>
      <c r="D2017" s="1" t="str">
        <f>TEXT(Analytics_Data_json[[#This Row],[ORDER DATE ]],"mmm")</f>
        <v>Feb</v>
      </c>
      <c r="E2017" s="2" t="s">
        <v>2206</v>
      </c>
      <c r="F2017">
        <v>12</v>
      </c>
      <c r="G2017" s="2" t="s">
        <v>885</v>
      </c>
      <c r="H2017" s="2" t="s">
        <v>886</v>
      </c>
      <c r="I2017">
        <v>32</v>
      </c>
      <c r="J2017" s="4" t="s">
        <v>1825</v>
      </c>
      <c r="K2017" s="2" t="s">
        <v>1826</v>
      </c>
      <c r="L2017" s="2" t="s">
        <v>37</v>
      </c>
      <c r="M2017">
        <v>0</v>
      </c>
      <c r="N2017">
        <v>69</v>
      </c>
      <c r="O2017">
        <v>69</v>
      </c>
      <c r="P2017" s="2" t="s">
        <v>72</v>
      </c>
      <c r="Q2017" s="2" t="s">
        <v>73</v>
      </c>
      <c r="R2017">
        <v>1</v>
      </c>
      <c r="S2017" s="2" t="s">
        <v>40</v>
      </c>
      <c r="T2017">
        <v>12</v>
      </c>
      <c r="U2017" s="2" t="s">
        <v>74</v>
      </c>
      <c r="V2017">
        <v>24</v>
      </c>
      <c r="W2017">
        <v>8.5</v>
      </c>
      <c r="X2017">
        <v>204</v>
      </c>
      <c r="Y2017">
        <v>0</v>
      </c>
      <c r="Z2017">
        <v>0</v>
      </c>
      <c r="AA2017">
        <v>204</v>
      </c>
      <c r="AB2017">
        <f>Analytics_Data_json[[#This Row],[amount]]-Analytics_Data_json[[#This Row],[custom_discount]]</f>
        <v>204</v>
      </c>
      <c r="AC2017">
        <f>(Analytics_Data_json[[#This Row],[order_qty]]*Analytics_Data_json[[#This Row],[unit_price]])-Analytics_Data_json[[#This Row],[discount]]-Analytics_Data_json[[#This Row],[custom_discount]]</f>
        <v>204</v>
      </c>
      <c r="AD2017">
        <v>178</v>
      </c>
      <c r="AE2017" s="2" t="s">
        <v>891</v>
      </c>
      <c r="AF2017" s="2" t="s">
        <v>892</v>
      </c>
      <c r="AG2017">
        <v>130</v>
      </c>
      <c r="AH2017" s="2" t="s">
        <v>44</v>
      </c>
      <c r="AI2017" s="2" t="s">
        <v>44</v>
      </c>
      <c r="AJ2017" s="3">
        <v>45327.000844907408</v>
      </c>
      <c r="AK2017" s="3">
        <v>45327.12572916667</v>
      </c>
    </row>
    <row r="2018" spans="1:37" x14ac:dyDescent="0.25">
      <c r="A2018">
        <v>1575526</v>
      </c>
      <c r="B2018">
        <v>188010</v>
      </c>
      <c r="C2018" s="1">
        <v>45326</v>
      </c>
      <c r="D2018" s="1" t="str">
        <f>TEXT(Analytics_Data_json[[#This Row],[ORDER DATE ]],"mmm")</f>
        <v>Feb</v>
      </c>
      <c r="E2018" s="2" t="s">
        <v>2207</v>
      </c>
      <c r="F2018">
        <v>42</v>
      </c>
      <c r="G2018" s="2" t="s">
        <v>33</v>
      </c>
      <c r="H2018" s="2" t="s">
        <v>34</v>
      </c>
      <c r="I2018">
        <v>62</v>
      </c>
      <c r="J2018" s="4" t="s">
        <v>2208</v>
      </c>
      <c r="K2018" s="2" t="s">
        <v>2209</v>
      </c>
      <c r="L2018" s="2" t="s">
        <v>37</v>
      </c>
      <c r="M2018">
        <v>0</v>
      </c>
      <c r="N2018">
        <v>69</v>
      </c>
      <c r="O2018">
        <v>69</v>
      </c>
      <c r="P2018" s="2" t="s">
        <v>72</v>
      </c>
      <c r="Q2018" s="2" t="s">
        <v>73</v>
      </c>
      <c r="R2018">
        <v>1</v>
      </c>
      <c r="S2018" s="2" t="s">
        <v>40</v>
      </c>
      <c r="T2018">
        <v>12</v>
      </c>
      <c r="U2018" s="2" t="s">
        <v>74</v>
      </c>
      <c r="V2018">
        <v>24</v>
      </c>
      <c r="W2018">
        <v>8.5</v>
      </c>
      <c r="X2018">
        <v>204</v>
      </c>
      <c r="Y2018">
        <v>0</v>
      </c>
      <c r="Z2018">
        <v>0</v>
      </c>
      <c r="AA2018">
        <v>204</v>
      </c>
      <c r="AB2018">
        <f>Analytics_Data_json[[#This Row],[amount]]-Analytics_Data_json[[#This Row],[custom_discount]]</f>
        <v>204</v>
      </c>
      <c r="AC2018">
        <f>(Analytics_Data_json[[#This Row],[order_qty]]*Analytics_Data_json[[#This Row],[unit_price]])-Analytics_Data_json[[#This Row],[discount]]-Analytics_Data_json[[#This Row],[custom_discount]]</f>
        <v>204</v>
      </c>
      <c r="AD2018">
        <v>246</v>
      </c>
      <c r="AE2018" s="2" t="s">
        <v>42</v>
      </c>
      <c r="AF2018" s="2" t="s">
        <v>43</v>
      </c>
      <c r="AG2018">
        <v>202</v>
      </c>
      <c r="AH2018" s="2" t="s">
        <v>44</v>
      </c>
      <c r="AI2018" s="2" t="s">
        <v>44</v>
      </c>
      <c r="AJ2018" s="3">
        <v>45327.000844907408</v>
      </c>
      <c r="AK2018" s="3">
        <v>45327.12572916667</v>
      </c>
    </row>
    <row r="2019" spans="1:37" x14ac:dyDescent="0.25">
      <c r="A2019">
        <v>1575525</v>
      </c>
      <c r="B2019">
        <v>188010</v>
      </c>
      <c r="C2019" s="1">
        <v>45326</v>
      </c>
      <c r="D2019" s="1" t="str">
        <f>TEXT(Analytics_Data_json[[#This Row],[ORDER DATE ]],"mmm")</f>
        <v>Feb</v>
      </c>
      <c r="E2019" s="2" t="s">
        <v>2207</v>
      </c>
      <c r="F2019">
        <v>42</v>
      </c>
      <c r="G2019" s="2" t="s">
        <v>33</v>
      </c>
      <c r="H2019" s="2" t="s">
        <v>34</v>
      </c>
      <c r="I2019">
        <v>62</v>
      </c>
      <c r="J2019" s="4" t="s">
        <v>2208</v>
      </c>
      <c r="K2019" s="2" t="s">
        <v>2209</v>
      </c>
      <c r="L2019" s="2" t="s">
        <v>37</v>
      </c>
      <c r="M2019">
        <v>0</v>
      </c>
      <c r="N2019">
        <v>61</v>
      </c>
      <c r="O2019">
        <v>61</v>
      </c>
      <c r="P2019" s="2" t="s">
        <v>50</v>
      </c>
      <c r="Q2019" s="2" t="s">
        <v>51</v>
      </c>
      <c r="R2019">
        <v>1</v>
      </c>
      <c r="S2019" s="2" t="s">
        <v>40</v>
      </c>
      <c r="T2019">
        <v>10</v>
      </c>
      <c r="U2019" s="2" t="s">
        <v>41</v>
      </c>
      <c r="V2019">
        <v>3</v>
      </c>
      <c r="W2019">
        <v>30</v>
      </c>
      <c r="X2019">
        <v>90</v>
      </c>
      <c r="Y2019">
        <v>0</v>
      </c>
      <c r="Z2019">
        <v>0</v>
      </c>
      <c r="AA2019">
        <v>90</v>
      </c>
      <c r="AB2019">
        <f>Analytics_Data_json[[#This Row],[amount]]-Analytics_Data_json[[#This Row],[custom_discount]]</f>
        <v>90</v>
      </c>
      <c r="AC2019">
        <f>(Analytics_Data_json[[#This Row],[order_qty]]*Analytics_Data_json[[#This Row],[unit_price]])-Analytics_Data_json[[#This Row],[discount]]-Analytics_Data_json[[#This Row],[custom_discount]]</f>
        <v>90</v>
      </c>
      <c r="AD2019">
        <v>246</v>
      </c>
      <c r="AE2019" s="2" t="s">
        <v>42</v>
      </c>
      <c r="AF2019" s="2" t="s">
        <v>43</v>
      </c>
      <c r="AG2019">
        <v>202</v>
      </c>
      <c r="AH2019" s="2" t="s">
        <v>44</v>
      </c>
      <c r="AI2019" s="2" t="s">
        <v>44</v>
      </c>
      <c r="AJ2019" s="3">
        <v>45327.000844907408</v>
      </c>
      <c r="AK2019" s="3">
        <v>45327.12572916667</v>
      </c>
    </row>
    <row r="2020" spans="1:37" x14ac:dyDescent="0.25">
      <c r="A2020">
        <v>1575524</v>
      </c>
      <c r="B2020">
        <v>188010</v>
      </c>
      <c r="C2020" s="1">
        <v>45326</v>
      </c>
      <c r="D2020" s="1" t="str">
        <f>TEXT(Analytics_Data_json[[#This Row],[ORDER DATE ]],"mmm")</f>
        <v>Feb</v>
      </c>
      <c r="E2020" s="2" t="s">
        <v>2207</v>
      </c>
      <c r="F2020">
        <v>42</v>
      </c>
      <c r="G2020" s="2" t="s">
        <v>33</v>
      </c>
      <c r="H2020" s="2" t="s">
        <v>34</v>
      </c>
      <c r="I2020">
        <v>62</v>
      </c>
      <c r="J2020" s="4" t="s">
        <v>2208</v>
      </c>
      <c r="K2020" s="2" t="s">
        <v>2209</v>
      </c>
      <c r="L2020" s="2" t="s">
        <v>37</v>
      </c>
      <c r="M2020">
        <v>0</v>
      </c>
      <c r="N2020">
        <v>62</v>
      </c>
      <c r="O2020">
        <v>62</v>
      </c>
      <c r="P2020" s="2" t="s">
        <v>48</v>
      </c>
      <c r="Q2020" s="2" t="s">
        <v>49</v>
      </c>
      <c r="R2020">
        <v>1</v>
      </c>
      <c r="S2020" s="2" t="s">
        <v>40</v>
      </c>
      <c r="T2020">
        <v>10</v>
      </c>
      <c r="U2020" s="2" t="s">
        <v>41</v>
      </c>
      <c r="V2020">
        <v>3</v>
      </c>
      <c r="W2020">
        <v>30</v>
      </c>
      <c r="X2020">
        <v>90</v>
      </c>
      <c r="Y2020">
        <v>0</v>
      </c>
      <c r="Z2020">
        <v>0</v>
      </c>
      <c r="AA2020">
        <v>90</v>
      </c>
      <c r="AB2020">
        <f>Analytics_Data_json[[#This Row],[amount]]-Analytics_Data_json[[#This Row],[custom_discount]]</f>
        <v>90</v>
      </c>
      <c r="AC2020">
        <f>(Analytics_Data_json[[#This Row],[order_qty]]*Analytics_Data_json[[#This Row],[unit_price]])-Analytics_Data_json[[#This Row],[discount]]-Analytics_Data_json[[#This Row],[custom_discount]]</f>
        <v>90</v>
      </c>
      <c r="AD2020">
        <v>246</v>
      </c>
      <c r="AE2020" s="2" t="s">
        <v>42</v>
      </c>
      <c r="AF2020" s="2" t="s">
        <v>43</v>
      </c>
      <c r="AG2020">
        <v>202</v>
      </c>
      <c r="AH2020" s="2" t="s">
        <v>44</v>
      </c>
      <c r="AI2020" s="2" t="s">
        <v>44</v>
      </c>
      <c r="AJ2020" s="3">
        <v>45327.000844907408</v>
      </c>
      <c r="AK2020" s="3">
        <v>45327.12572916667</v>
      </c>
    </row>
    <row r="2021" spans="1:37" x14ac:dyDescent="0.25">
      <c r="A2021">
        <v>1575523</v>
      </c>
      <c r="B2021">
        <v>188009</v>
      </c>
      <c r="C2021" s="1">
        <v>45326</v>
      </c>
      <c r="D2021" s="1" t="str">
        <f>TEXT(Analytics_Data_json[[#This Row],[ORDER DATE ]],"mmm")</f>
        <v>Feb</v>
      </c>
      <c r="E2021" s="2" t="s">
        <v>2210</v>
      </c>
      <c r="F2021">
        <v>12</v>
      </c>
      <c r="G2021" s="2" t="s">
        <v>885</v>
      </c>
      <c r="H2021" s="2" t="s">
        <v>886</v>
      </c>
      <c r="I2021">
        <v>32</v>
      </c>
      <c r="J2021" s="4" t="s">
        <v>1184</v>
      </c>
      <c r="K2021" s="2" t="s">
        <v>1185</v>
      </c>
      <c r="L2021" s="2" t="s">
        <v>37</v>
      </c>
      <c r="M2021">
        <v>0</v>
      </c>
      <c r="N2021">
        <v>69</v>
      </c>
      <c r="O2021">
        <v>69</v>
      </c>
      <c r="P2021" s="2" t="s">
        <v>72</v>
      </c>
      <c r="Q2021" s="2" t="s">
        <v>73</v>
      </c>
      <c r="R2021">
        <v>1</v>
      </c>
      <c r="S2021" s="2" t="s">
        <v>40</v>
      </c>
      <c r="T2021">
        <v>12</v>
      </c>
      <c r="U2021" s="2" t="s">
        <v>74</v>
      </c>
      <c r="V2021">
        <v>12</v>
      </c>
      <c r="W2021">
        <v>8.5</v>
      </c>
      <c r="X2021">
        <v>102</v>
      </c>
      <c r="Y2021">
        <v>0</v>
      </c>
      <c r="Z2021">
        <v>0</v>
      </c>
      <c r="AA2021">
        <v>102</v>
      </c>
      <c r="AB2021">
        <f>Analytics_Data_json[[#This Row],[amount]]-Analytics_Data_json[[#This Row],[custom_discount]]</f>
        <v>102</v>
      </c>
      <c r="AC2021">
        <f>(Analytics_Data_json[[#This Row],[order_qty]]*Analytics_Data_json[[#This Row],[unit_price]])-Analytics_Data_json[[#This Row],[discount]]-Analytics_Data_json[[#This Row],[custom_discount]]</f>
        <v>102</v>
      </c>
      <c r="AD2021">
        <v>178</v>
      </c>
      <c r="AE2021" s="2" t="s">
        <v>891</v>
      </c>
      <c r="AF2021" s="2" t="s">
        <v>892</v>
      </c>
      <c r="AG2021">
        <v>130</v>
      </c>
      <c r="AH2021" s="2" t="s">
        <v>44</v>
      </c>
      <c r="AI2021" s="2" t="s">
        <v>44</v>
      </c>
      <c r="AJ2021" s="3">
        <v>45327.000844907408</v>
      </c>
      <c r="AK2021" s="3">
        <v>45327.12572916667</v>
      </c>
    </row>
    <row r="2022" spans="1:37" x14ac:dyDescent="0.25">
      <c r="A2022">
        <v>1575522</v>
      </c>
      <c r="B2022">
        <v>188009</v>
      </c>
      <c r="C2022" s="1">
        <v>45326</v>
      </c>
      <c r="D2022" s="1" t="str">
        <f>TEXT(Analytics_Data_json[[#This Row],[ORDER DATE ]],"mmm")</f>
        <v>Feb</v>
      </c>
      <c r="E2022" s="2" t="s">
        <v>2210</v>
      </c>
      <c r="F2022">
        <v>12</v>
      </c>
      <c r="G2022" s="2" t="s">
        <v>885</v>
      </c>
      <c r="H2022" s="2" t="s">
        <v>886</v>
      </c>
      <c r="I2022">
        <v>32</v>
      </c>
      <c r="J2022" s="4" t="s">
        <v>1184</v>
      </c>
      <c r="K2022" s="2" t="s">
        <v>1185</v>
      </c>
      <c r="L2022" s="2" t="s">
        <v>37</v>
      </c>
      <c r="M2022">
        <v>0</v>
      </c>
      <c r="N2022">
        <v>62</v>
      </c>
      <c r="O2022">
        <v>62</v>
      </c>
      <c r="P2022" s="2" t="s">
        <v>48</v>
      </c>
      <c r="Q2022" s="2" t="s">
        <v>49</v>
      </c>
      <c r="R2022">
        <v>1</v>
      </c>
      <c r="S2022" s="2" t="s">
        <v>40</v>
      </c>
      <c r="T2022">
        <v>10</v>
      </c>
      <c r="U2022" s="2" t="s">
        <v>41</v>
      </c>
      <c r="V2022">
        <v>1</v>
      </c>
      <c r="W2022">
        <v>30</v>
      </c>
      <c r="X2022">
        <v>30</v>
      </c>
      <c r="Y2022">
        <v>0</v>
      </c>
      <c r="Z2022">
        <v>0</v>
      </c>
      <c r="AA2022">
        <v>30</v>
      </c>
      <c r="AB2022">
        <f>Analytics_Data_json[[#This Row],[amount]]-Analytics_Data_json[[#This Row],[custom_discount]]</f>
        <v>30</v>
      </c>
      <c r="AC2022">
        <f>(Analytics_Data_json[[#This Row],[order_qty]]*Analytics_Data_json[[#This Row],[unit_price]])-Analytics_Data_json[[#This Row],[discount]]-Analytics_Data_json[[#This Row],[custom_discount]]</f>
        <v>30</v>
      </c>
      <c r="AD2022">
        <v>178</v>
      </c>
      <c r="AE2022" s="2" t="s">
        <v>891</v>
      </c>
      <c r="AF2022" s="2" t="s">
        <v>892</v>
      </c>
      <c r="AG2022">
        <v>130</v>
      </c>
      <c r="AH2022" s="2" t="s">
        <v>44</v>
      </c>
      <c r="AI2022" s="2" t="s">
        <v>44</v>
      </c>
      <c r="AJ2022" s="3">
        <v>45327.000844907408</v>
      </c>
      <c r="AK2022" s="3">
        <v>45327.12572916667</v>
      </c>
    </row>
    <row r="2023" spans="1:37" x14ac:dyDescent="0.25">
      <c r="A2023">
        <v>1575521</v>
      </c>
      <c r="B2023">
        <v>188009</v>
      </c>
      <c r="C2023" s="1">
        <v>45326</v>
      </c>
      <c r="D2023" s="1" t="str">
        <f>TEXT(Analytics_Data_json[[#This Row],[ORDER DATE ]],"mmm")</f>
        <v>Feb</v>
      </c>
      <c r="E2023" s="2" t="s">
        <v>2210</v>
      </c>
      <c r="F2023">
        <v>12</v>
      </c>
      <c r="G2023" s="2" t="s">
        <v>885</v>
      </c>
      <c r="H2023" s="2" t="s">
        <v>886</v>
      </c>
      <c r="I2023">
        <v>32</v>
      </c>
      <c r="J2023" s="4" t="s">
        <v>1184</v>
      </c>
      <c r="K2023" s="2" t="s">
        <v>1185</v>
      </c>
      <c r="L2023" s="2" t="s">
        <v>37</v>
      </c>
      <c r="M2023">
        <v>0</v>
      </c>
      <c r="N2023">
        <v>61</v>
      </c>
      <c r="O2023">
        <v>61</v>
      </c>
      <c r="P2023" s="2" t="s">
        <v>50</v>
      </c>
      <c r="Q2023" s="2" t="s">
        <v>51</v>
      </c>
      <c r="R2023">
        <v>1</v>
      </c>
      <c r="S2023" s="2" t="s">
        <v>40</v>
      </c>
      <c r="T2023">
        <v>10</v>
      </c>
      <c r="U2023" s="2" t="s">
        <v>41</v>
      </c>
      <c r="V2023">
        <v>1</v>
      </c>
      <c r="W2023">
        <v>30</v>
      </c>
      <c r="X2023">
        <v>30</v>
      </c>
      <c r="Y2023">
        <v>0</v>
      </c>
      <c r="Z2023">
        <v>0</v>
      </c>
      <c r="AA2023">
        <v>30</v>
      </c>
      <c r="AB2023">
        <f>Analytics_Data_json[[#This Row],[amount]]-Analytics_Data_json[[#This Row],[custom_discount]]</f>
        <v>30</v>
      </c>
      <c r="AC2023">
        <f>(Analytics_Data_json[[#This Row],[order_qty]]*Analytics_Data_json[[#This Row],[unit_price]])-Analytics_Data_json[[#This Row],[discount]]-Analytics_Data_json[[#This Row],[custom_discount]]</f>
        <v>30</v>
      </c>
      <c r="AD2023">
        <v>178</v>
      </c>
      <c r="AE2023" s="2" t="s">
        <v>891</v>
      </c>
      <c r="AF2023" s="2" t="s">
        <v>892</v>
      </c>
      <c r="AG2023">
        <v>130</v>
      </c>
      <c r="AH2023" s="2" t="s">
        <v>44</v>
      </c>
      <c r="AI2023" s="2" t="s">
        <v>44</v>
      </c>
      <c r="AJ2023" s="3">
        <v>45327.000844907408</v>
      </c>
      <c r="AK2023" s="3">
        <v>45327.12572916667</v>
      </c>
    </row>
    <row r="2024" spans="1:37" x14ac:dyDescent="0.25">
      <c r="A2024">
        <v>1575520</v>
      </c>
      <c r="B2024">
        <v>188008</v>
      </c>
      <c r="C2024" s="1">
        <v>45326</v>
      </c>
      <c r="D2024" s="1" t="str">
        <f>TEXT(Analytics_Data_json[[#This Row],[ORDER DATE ]],"mmm")</f>
        <v>Feb</v>
      </c>
      <c r="E2024" s="2" t="s">
        <v>2211</v>
      </c>
      <c r="F2024">
        <v>12</v>
      </c>
      <c r="G2024" s="2" t="s">
        <v>885</v>
      </c>
      <c r="H2024" s="2" t="s">
        <v>886</v>
      </c>
      <c r="I2024">
        <v>32</v>
      </c>
      <c r="J2024" s="4" t="s">
        <v>1197</v>
      </c>
      <c r="K2024" s="2" t="s">
        <v>1198</v>
      </c>
      <c r="L2024" s="2" t="s">
        <v>37</v>
      </c>
      <c r="M2024">
        <v>0</v>
      </c>
      <c r="N2024">
        <v>68</v>
      </c>
      <c r="O2024">
        <v>68</v>
      </c>
      <c r="P2024" s="2" t="s">
        <v>75</v>
      </c>
      <c r="Q2024" s="2" t="s">
        <v>76</v>
      </c>
      <c r="R2024">
        <v>1</v>
      </c>
      <c r="S2024" s="2" t="s">
        <v>40</v>
      </c>
      <c r="T2024">
        <v>12</v>
      </c>
      <c r="U2024" s="2" t="s">
        <v>74</v>
      </c>
      <c r="V2024">
        <v>12</v>
      </c>
      <c r="W2024">
        <v>8.5</v>
      </c>
      <c r="X2024">
        <v>102</v>
      </c>
      <c r="Y2024">
        <v>0</v>
      </c>
      <c r="Z2024">
        <v>0</v>
      </c>
      <c r="AA2024">
        <v>102</v>
      </c>
      <c r="AB2024">
        <f>Analytics_Data_json[[#This Row],[amount]]-Analytics_Data_json[[#This Row],[custom_discount]]</f>
        <v>102</v>
      </c>
      <c r="AC2024">
        <f>(Analytics_Data_json[[#This Row],[order_qty]]*Analytics_Data_json[[#This Row],[unit_price]])-Analytics_Data_json[[#This Row],[discount]]-Analytics_Data_json[[#This Row],[custom_discount]]</f>
        <v>102</v>
      </c>
      <c r="AD2024">
        <v>178</v>
      </c>
      <c r="AE2024" s="2" t="s">
        <v>891</v>
      </c>
      <c r="AF2024" s="2" t="s">
        <v>892</v>
      </c>
      <c r="AG2024">
        <v>130</v>
      </c>
      <c r="AH2024" s="2" t="s">
        <v>44</v>
      </c>
      <c r="AI2024" s="2" t="s">
        <v>44</v>
      </c>
      <c r="AJ2024" s="3">
        <v>45327.000844907408</v>
      </c>
      <c r="AK2024" s="3">
        <v>45327.12572916667</v>
      </c>
    </row>
    <row r="2025" spans="1:37" x14ac:dyDescent="0.25">
      <c r="A2025">
        <v>1575519</v>
      </c>
      <c r="B2025">
        <v>188007</v>
      </c>
      <c r="C2025" s="1">
        <v>45326</v>
      </c>
      <c r="D2025" s="1" t="str">
        <f>TEXT(Analytics_Data_json[[#This Row],[ORDER DATE ]],"mmm")</f>
        <v>Feb</v>
      </c>
      <c r="E2025" s="2" t="s">
        <v>2212</v>
      </c>
      <c r="F2025">
        <v>12</v>
      </c>
      <c r="G2025" s="2" t="s">
        <v>885</v>
      </c>
      <c r="H2025" s="2" t="s">
        <v>886</v>
      </c>
      <c r="I2025">
        <v>32</v>
      </c>
      <c r="J2025" s="4" t="s">
        <v>1182</v>
      </c>
      <c r="K2025" s="2" t="s">
        <v>187</v>
      </c>
      <c r="L2025" s="2" t="s">
        <v>37</v>
      </c>
      <c r="M2025">
        <v>0</v>
      </c>
      <c r="N2025">
        <v>61</v>
      </c>
      <c r="O2025">
        <v>61</v>
      </c>
      <c r="P2025" s="2" t="s">
        <v>50</v>
      </c>
      <c r="Q2025" s="2" t="s">
        <v>51</v>
      </c>
      <c r="R2025">
        <v>1</v>
      </c>
      <c r="S2025" s="2" t="s">
        <v>40</v>
      </c>
      <c r="T2025">
        <v>10</v>
      </c>
      <c r="U2025" s="2" t="s">
        <v>41</v>
      </c>
      <c r="V2025">
        <v>4</v>
      </c>
      <c r="W2025">
        <v>30</v>
      </c>
      <c r="X2025">
        <v>120</v>
      </c>
      <c r="Y2025">
        <v>0</v>
      </c>
      <c r="Z2025">
        <v>0</v>
      </c>
      <c r="AA2025">
        <v>120</v>
      </c>
      <c r="AB2025">
        <f>Analytics_Data_json[[#This Row],[amount]]-Analytics_Data_json[[#This Row],[custom_discount]]</f>
        <v>120</v>
      </c>
      <c r="AC2025">
        <f>(Analytics_Data_json[[#This Row],[order_qty]]*Analytics_Data_json[[#This Row],[unit_price]])-Analytics_Data_json[[#This Row],[discount]]-Analytics_Data_json[[#This Row],[custom_discount]]</f>
        <v>120</v>
      </c>
      <c r="AD2025">
        <v>178</v>
      </c>
      <c r="AE2025" s="2" t="s">
        <v>891</v>
      </c>
      <c r="AF2025" s="2" t="s">
        <v>892</v>
      </c>
      <c r="AG2025">
        <v>130</v>
      </c>
      <c r="AH2025" s="2" t="s">
        <v>44</v>
      </c>
      <c r="AI2025" s="2" t="s">
        <v>44</v>
      </c>
      <c r="AJ2025" s="3">
        <v>45327.000844907408</v>
      </c>
      <c r="AK2025" s="3">
        <v>45327.12572916667</v>
      </c>
    </row>
    <row r="2026" spans="1:37" x14ac:dyDescent="0.25">
      <c r="A2026">
        <v>1575518</v>
      </c>
      <c r="B2026">
        <v>188006</v>
      </c>
      <c r="C2026" s="1">
        <v>45326</v>
      </c>
      <c r="D2026" s="1" t="str">
        <f>TEXT(Analytics_Data_json[[#This Row],[ORDER DATE ]],"mmm")</f>
        <v>Feb</v>
      </c>
      <c r="E2026" s="2" t="s">
        <v>2213</v>
      </c>
      <c r="F2026">
        <v>12</v>
      </c>
      <c r="G2026" s="2" t="s">
        <v>885</v>
      </c>
      <c r="H2026" s="2" t="s">
        <v>886</v>
      </c>
      <c r="I2026">
        <v>32</v>
      </c>
      <c r="J2026" s="4" t="s">
        <v>1194</v>
      </c>
      <c r="K2026" s="2" t="s">
        <v>1195</v>
      </c>
      <c r="L2026" s="2" t="s">
        <v>37</v>
      </c>
      <c r="M2026">
        <v>0</v>
      </c>
      <c r="N2026">
        <v>62</v>
      </c>
      <c r="O2026">
        <v>62</v>
      </c>
      <c r="P2026" s="2" t="s">
        <v>48</v>
      </c>
      <c r="Q2026" s="2" t="s">
        <v>49</v>
      </c>
      <c r="R2026">
        <v>1</v>
      </c>
      <c r="S2026" s="2" t="s">
        <v>40</v>
      </c>
      <c r="T2026">
        <v>10</v>
      </c>
      <c r="U2026" s="2" t="s">
        <v>41</v>
      </c>
      <c r="V2026">
        <v>4</v>
      </c>
      <c r="W2026">
        <v>30</v>
      </c>
      <c r="X2026">
        <v>120</v>
      </c>
      <c r="Y2026">
        <v>0</v>
      </c>
      <c r="Z2026">
        <v>0</v>
      </c>
      <c r="AA2026">
        <v>120</v>
      </c>
      <c r="AB2026">
        <f>Analytics_Data_json[[#This Row],[amount]]-Analytics_Data_json[[#This Row],[custom_discount]]</f>
        <v>120</v>
      </c>
      <c r="AC2026">
        <f>(Analytics_Data_json[[#This Row],[order_qty]]*Analytics_Data_json[[#This Row],[unit_price]])-Analytics_Data_json[[#This Row],[discount]]-Analytics_Data_json[[#This Row],[custom_discount]]</f>
        <v>120</v>
      </c>
      <c r="AD2026">
        <v>178</v>
      </c>
      <c r="AE2026" s="2" t="s">
        <v>891</v>
      </c>
      <c r="AF2026" s="2" t="s">
        <v>892</v>
      </c>
      <c r="AG2026">
        <v>130</v>
      </c>
      <c r="AH2026" s="2" t="s">
        <v>44</v>
      </c>
      <c r="AI2026" s="2" t="s">
        <v>44</v>
      </c>
      <c r="AJ2026" s="3">
        <v>45327.000844907408</v>
      </c>
      <c r="AK2026" s="3">
        <v>45327.12572916667</v>
      </c>
    </row>
    <row r="2027" spans="1:37" x14ac:dyDescent="0.25">
      <c r="A2027">
        <v>1575517</v>
      </c>
      <c r="B2027">
        <v>188006</v>
      </c>
      <c r="C2027" s="1">
        <v>45326</v>
      </c>
      <c r="D2027" s="1" t="str">
        <f>TEXT(Analytics_Data_json[[#This Row],[ORDER DATE ]],"mmm")</f>
        <v>Feb</v>
      </c>
      <c r="E2027" s="2" t="s">
        <v>2213</v>
      </c>
      <c r="F2027">
        <v>12</v>
      </c>
      <c r="G2027" s="2" t="s">
        <v>885</v>
      </c>
      <c r="H2027" s="2" t="s">
        <v>886</v>
      </c>
      <c r="I2027">
        <v>32</v>
      </c>
      <c r="J2027" s="4" t="s">
        <v>1194</v>
      </c>
      <c r="K2027" s="2" t="s">
        <v>1195</v>
      </c>
      <c r="L2027" s="2" t="s">
        <v>37</v>
      </c>
      <c r="M2027">
        <v>0</v>
      </c>
      <c r="N2027">
        <v>50</v>
      </c>
      <c r="O2027">
        <v>50</v>
      </c>
      <c r="P2027" s="2" t="s">
        <v>183</v>
      </c>
      <c r="Q2027" s="2" t="s">
        <v>184</v>
      </c>
      <c r="R2027">
        <v>1</v>
      </c>
      <c r="S2027" s="2" t="s">
        <v>40</v>
      </c>
      <c r="T2027">
        <v>9</v>
      </c>
      <c r="U2027" s="2" t="s">
        <v>185</v>
      </c>
      <c r="V2027">
        <v>2</v>
      </c>
      <c r="W2027">
        <v>58</v>
      </c>
      <c r="X2027">
        <v>116</v>
      </c>
      <c r="Y2027">
        <v>0</v>
      </c>
      <c r="Z2027">
        <v>0</v>
      </c>
      <c r="AA2027">
        <v>116</v>
      </c>
      <c r="AB2027">
        <f>Analytics_Data_json[[#This Row],[amount]]-Analytics_Data_json[[#This Row],[custom_discount]]</f>
        <v>116</v>
      </c>
      <c r="AC2027">
        <f>(Analytics_Data_json[[#This Row],[order_qty]]*Analytics_Data_json[[#This Row],[unit_price]])-Analytics_Data_json[[#This Row],[discount]]-Analytics_Data_json[[#This Row],[custom_discount]]</f>
        <v>116</v>
      </c>
      <c r="AD2027">
        <v>178</v>
      </c>
      <c r="AE2027" s="2" t="s">
        <v>891</v>
      </c>
      <c r="AF2027" s="2" t="s">
        <v>892</v>
      </c>
      <c r="AG2027">
        <v>130</v>
      </c>
      <c r="AH2027" s="2" t="s">
        <v>44</v>
      </c>
      <c r="AI2027" s="2" t="s">
        <v>44</v>
      </c>
      <c r="AJ2027" s="3">
        <v>45327.000844907408</v>
      </c>
      <c r="AK2027" s="3">
        <v>45327.12572916667</v>
      </c>
    </row>
    <row r="2028" spans="1:37" x14ac:dyDescent="0.25">
      <c r="A2028">
        <v>1575516</v>
      </c>
      <c r="B2028">
        <v>188006</v>
      </c>
      <c r="C2028" s="1">
        <v>45326</v>
      </c>
      <c r="D2028" s="1" t="str">
        <f>TEXT(Analytics_Data_json[[#This Row],[ORDER DATE ]],"mmm")</f>
        <v>Feb</v>
      </c>
      <c r="E2028" s="2" t="s">
        <v>2213</v>
      </c>
      <c r="F2028">
        <v>12</v>
      </c>
      <c r="G2028" s="2" t="s">
        <v>885</v>
      </c>
      <c r="H2028" s="2" t="s">
        <v>886</v>
      </c>
      <c r="I2028">
        <v>32</v>
      </c>
      <c r="J2028" s="4" t="s">
        <v>1194</v>
      </c>
      <c r="K2028" s="2" t="s">
        <v>1195</v>
      </c>
      <c r="L2028" s="2" t="s">
        <v>37</v>
      </c>
      <c r="M2028">
        <v>0</v>
      </c>
      <c r="N2028">
        <v>52</v>
      </c>
      <c r="O2028">
        <v>52</v>
      </c>
      <c r="P2028" s="2" t="s">
        <v>46</v>
      </c>
      <c r="Q2028" s="2" t="s">
        <v>47</v>
      </c>
      <c r="R2028">
        <v>1</v>
      </c>
      <c r="S2028" s="2" t="s">
        <v>40</v>
      </c>
      <c r="T2028">
        <v>10</v>
      </c>
      <c r="U2028" s="2" t="s">
        <v>41</v>
      </c>
      <c r="V2028">
        <v>2</v>
      </c>
      <c r="W2028">
        <v>118</v>
      </c>
      <c r="X2028">
        <v>236</v>
      </c>
      <c r="Y2028">
        <v>0</v>
      </c>
      <c r="Z2028">
        <v>0</v>
      </c>
      <c r="AA2028">
        <v>236</v>
      </c>
      <c r="AB2028">
        <f>Analytics_Data_json[[#This Row],[amount]]-Analytics_Data_json[[#This Row],[custom_discount]]</f>
        <v>236</v>
      </c>
      <c r="AC2028">
        <f>(Analytics_Data_json[[#This Row],[order_qty]]*Analytics_Data_json[[#This Row],[unit_price]])-Analytics_Data_json[[#This Row],[discount]]-Analytics_Data_json[[#This Row],[custom_discount]]</f>
        <v>236</v>
      </c>
      <c r="AD2028">
        <v>178</v>
      </c>
      <c r="AE2028" s="2" t="s">
        <v>891</v>
      </c>
      <c r="AF2028" s="2" t="s">
        <v>892</v>
      </c>
      <c r="AG2028">
        <v>130</v>
      </c>
      <c r="AH2028" s="2" t="s">
        <v>44</v>
      </c>
      <c r="AI2028" s="2" t="s">
        <v>44</v>
      </c>
      <c r="AJ2028" s="3">
        <v>45327.000844907408</v>
      </c>
      <c r="AK2028" s="3">
        <v>45327.12572916667</v>
      </c>
    </row>
    <row r="2029" spans="1:37" x14ac:dyDescent="0.25">
      <c r="A2029">
        <v>1575515</v>
      </c>
      <c r="B2029">
        <v>188005</v>
      </c>
      <c r="C2029" s="1">
        <v>45326</v>
      </c>
      <c r="D2029" s="1" t="str">
        <f>TEXT(Analytics_Data_json[[#This Row],[ORDER DATE ]],"mmm")</f>
        <v>Feb</v>
      </c>
      <c r="E2029" s="2" t="s">
        <v>2214</v>
      </c>
      <c r="F2029">
        <v>12</v>
      </c>
      <c r="G2029" s="2" t="s">
        <v>885</v>
      </c>
      <c r="H2029" s="2" t="s">
        <v>886</v>
      </c>
      <c r="I2029">
        <v>32</v>
      </c>
      <c r="J2029" s="4" t="s">
        <v>1187</v>
      </c>
      <c r="K2029" s="2" t="s">
        <v>1188</v>
      </c>
      <c r="L2029" s="2" t="s">
        <v>37</v>
      </c>
      <c r="M2029">
        <v>0</v>
      </c>
      <c r="N2029">
        <v>62</v>
      </c>
      <c r="O2029">
        <v>62</v>
      </c>
      <c r="P2029" s="2" t="s">
        <v>48</v>
      </c>
      <c r="Q2029" s="2" t="s">
        <v>49</v>
      </c>
      <c r="R2029">
        <v>1</v>
      </c>
      <c r="S2029" s="2" t="s">
        <v>40</v>
      </c>
      <c r="T2029">
        <v>10</v>
      </c>
      <c r="U2029" s="2" t="s">
        <v>41</v>
      </c>
      <c r="V2029">
        <v>3</v>
      </c>
      <c r="W2029">
        <v>30</v>
      </c>
      <c r="X2029">
        <v>90</v>
      </c>
      <c r="Y2029">
        <v>0</v>
      </c>
      <c r="Z2029">
        <v>0</v>
      </c>
      <c r="AA2029">
        <v>90</v>
      </c>
      <c r="AB2029">
        <f>Analytics_Data_json[[#This Row],[amount]]-Analytics_Data_json[[#This Row],[custom_discount]]</f>
        <v>90</v>
      </c>
      <c r="AC2029">
        <f>(Analytics_Data_json[[#This Row],[order_qty]]*Analytics_Data_json[[#This Row],[unit_price]])-Analytics_Data_json[[#This Row],[discount]]-Analytics_Data_json[[#This Row],[custom_discount]]</f>
        <v>90</v>
      </c>
      <c r="AD2029">
        <v>178</v>
      </c>
      <c r="AE2029" s="2" t="s">
        <v>891</v>
      </c>
      <c r="AF2029" s="2" t="s">
        <v>892</v>
      </c>
      <c r="AG2029">
        <v>130</v>
      </c>
      <c r="AH2029" s="2" t="s">
        <v>44</v>
      </c>
      <c r="AI2029" s="2" t="s">
        <v>44</v>
      </c>
      <c r="AJ2029" s="3">
        <v>45327.000844907408</v>
      </c>
      <c r="AK2029" s="3">
        <v>45327.12572916667</v>
      </c>
    </row>
    <row r="2030" spans="1:37" x14ac:dyDescent="0.25">
      <c r="A2030">
        <v>1575514</v>
      </c>
      <c r="B2030">
        <v>188005</v>
      </c>
      <c r="C2030" s="1">
        <v>45326</v>
      </c>
      <c r="D2030" s="1" t="str">
        <f>TEXT(Analytics_Data_json[[#This Row],[ORDER DATE ]],"mmm")</f>
        <v>Feb</v>
      </c>
      <c r="E2030" s="2" t="s">
        <v>2214</v>
      </c>
      <c r="F2030">
        <v>12</v>
      </c>
      <c r="G2030" s="2" t="s">
        <v>885</v>
      </c>
      <c r="H2030" s="2" t="s">
        <v>886</v>
      </c>
      <c r="I2030">
        <v>32</v>
      </c>
      <c r="J2030" s="4" t="s">
        <v>1187</v>
      </c>
      <c r="K2030" s="2" t="s">
        <v>1188</v>
      </c>
      <c r="L2030" s="2" t="s">
        <v>37</v>
      </c>
      <c r="M2030">
        <v>0</v>
      </c>
      <c r="N2030">
        <v>61</v>
      </c>
      <c r="O2030">
        <v>61</v>
      </c>
      <c r="P2030" s="2" t="s">
        <v>50</v>
      </c>
      <c r="Q2030" s="2" t="s">
        <v>51</v>
      </c>
      <c r="R2030">
        <v>1</v>
      </c>
      <c r="S2030" s="2" t="s">
        <v>40</v>
      </c>
      <c r="T2030">
        <v>10</v>
      </c>
      <c r="U2030" s="2" t="s">
        <v>41</v>
      </c>
      <c r="V2030">
        <v>3</v>
      </c>
      <c r="W2030">
        <v>30</v>
      </c>
      <c r="X2030">
        <v>90</v>
      </c>
      <c r="Y2030">
        <v>0</v>
      </c>
      <c r="Z2030">
        <v>0</v>
      </c>
      <c r="AA2030">
        <v>90</v>
      </c>
      <c r="AB2030">
        <f>Analytics_Data_json[[#This Row],[amount]]-Analytics_Data_json[[#This Row],[custom_discount]]</f>
        <v>90</v>
      </c>
      <c r="AC2030">
        <f>(Analytics_Data_json[[#This Row],[order_qty]]*Analytics_Data_json[[#This Row],[unit_price]])-Analytics_Data_json[[#This Row],[discount]]-Analytics_Data_json[[#This Row],[custom_discount]]</f>
        <v>90</v>
      </c>
      <c r="AD2030">
        <v>178</v>
      </c>
      <c r="AE2030" s="2" t="s">
        <v>891</v>
      </c>
      <c r="AF2030" s="2" t="s">
        <v>892</v>
      </c>
      <c r="AG2030">
        <v>130</v>
      </c>
      <c r="AH2030" s="2" t="s">
        <v>44</v>
      </c>
      <c r="AI2030" s="2" t="s">
        <v>44</v>
      </c>
      <c r="AJ2030" s="3">
        <v>45327.000844907408</v>
      </c>
      <c r="AK2030" s="3">
        <v>45327.12572916667</v>
      </c>
    </row>
    <row r="2031" spans="1:37" x14ac:dyDescent="0.25">
      <c r="A2031">
        <v>1575513</v>
      </c>
      <c r="B2031">
        <v>188004</v>
      </c>
      <c r="C2031" s="1">
        <v>45326</v>
      </c>
      <c r="D2031" s="1" t="str">
        <f>TEXT(Analytics_Data_json[[#This Row],[ORDER DATE ]],"mmm")</f>
        <v>Feb</v>
      </c>
      <c r="E2031" s="2" t="s">
        <v>2215</v>
      </c>
      <c r="F2031">
        <v>12</v>
      </c>
      <c r="G2031" s="2" t="s">
        <v>885</v>
      </c>
      <c r="H2031" s="2" t="s">
        <v>886</v>
      </c>
      <c r="I2031">
        <v>32</v>
      </c>
      <c r="J2031" s="4" t="s">
        <v>1190</v>
      </c>
      <c r="K2031" s="2" t="s">
        <v>1191</v>
      </c>
      <c r="L2031" s="2" t="s">
        <v>37</v>
      </c>
      <c r="M2031">
        <v>0</v>
      </c>
      <c r="N2031">
        <v>69</v>
      </c>
      <c r="O2031">
        <v>69</v>
      </c>
      <c r="P2031" s="2" t="s">
        <v>72</v>
      </c>
      <c r="Q2031" s="2" t="s">
        <v>73</v>
      </c>
      <c r="R2031">
        <v>1</v>
      </c>
      <c r="S2031" s="2" t="s">
        <v>40</v>
      </c>
      <c r="T2031">
        <v>12</v>
      </c>
      <c r="U2031" s="2" t="s">
        <v>74</v>
      </c>
      <c r="V2031">
        <v>24</v>
      </c>
      <c r="W2031">
        <v>8.5</v>
      </c>
      <c r="X2031">
        <v>204</v>
      </c>
      <c r="Y2031">
        <v>0</v>
      </c>
      <c r="Z2031">
        <v>0</v>
      </c>
      <c r="AA2031">
        <v>204</v>
      </c>
      <c r="AB2031">
        <f>Analytics_Data_json[[#This Row],[amount]]-Analytics_Data_json[[#This Row],[custom_discount]]</f>
        <v>204</v>
      </c>
      <c r="AC2031">
        <f>(Analytics_Data_json[[#This Row],[order_qty]]*Analytics_Data_json[[#This Row],[unit_price]])-Analytics_Data_json[[#This Row],[discount]]-Analytics_Data_json[[#This Row],[custom_discount]]</f>
        <v>204</v>
      </c>
      <c r="AD2031">
        <v>178</v>
      </c>
      <c r="AE2031" s="2" t="s">
        <v>891</v>
      </c>
      <c r="AF2031" s="2" t="s">
        <v>892</v>
      </c>
      <c r="AG2031">
        <v>130</v>
      </c>
      <c r="AH2031" s="2" t="s">
        <v>44</v>
      </c>
      <c r="AI2031" s="2" t="s">
        <v>44</v>
      </c>
      <c r="AJ2031" s="3">
        <v>45327.000844907408</v>
      </c>
      <c r="AK2031" s="3">
        <v>45327.12572916667</v>
      </c>
    </row>
    <row r="2032" spans="1:37" x14ac:dyDescent="0.25">
      <c r="A2032">
        <v>1575512</v>
      </c>
      <c r="B2032">
        <v>188003</v>
      </c>
      <c r="C2032" s="1">
        <v>45326</v>
      </c>
      <c r="D2032" s="1" t="str">
        <f>TEXT(Analytics_Data_json[[#This Row],[ORDER DATE ]],"mmm")</f>
        <v>Feb</v>
      </c>
      <c r="E2032" s="2" t="s">
        <v>2216</v>
      </c>
      <c r="F2032">
        <v>12</v>
      </c>
      <c r="G2032" s="2" t="s">
        <v>885</v>
      </c>
      <c r="H2032" s="2" t="s">
        <v>886</v>
      </c>
      <c r="I2032">
        <v>32</v>
      </c>
      <c r="J2032" s="4" t="s">
        <v>1200</v>
      </c>
      <c r="K2032" s="2" t="s">
        <v>1201</v>
      </c>
      <c r="L2032" s="2" t="s">
        <v>37</v>
      </c>
      <c r="M2032">
        <v>0</v>
      </c>
      <c r="N2032">
        <v>68</v>
      </c>
      <c r="O2032">
        <v>68</v>
      </c>
      <c r="P2032" s="2" t="s">
        <v>75</v>
      </c>
      <c r="Q2032" s="2" t="s">
        <v>76</v>
      </c>
      <c r="R2032">
        <v>1</v>
      </c>
      <c r="S2032" s="2" t="s">
        <v>40</v>
      </c>
      <c r="T2032">
        <v>12</v>
      </c>
      <c r="U2032" s="2" t="s">
        <v>74</v>
      </c>
      <c r="V2032">
        <v>12</v>
      </c>
      <c r="W2032">
        <v>8.5</v>
      </c>
      <c r="X2032">
        <v>102</v>
      </c>
      <c r="Y2032">
        <v>0</v>
      </c>
      <c r="Z2032">
        <v>0</v>
      </c>
      <c r="AA2032">
        <v>102</v>
      </c>
      <c r="AB2032">
        <f>Analytics_Data_json[[#This Row],[amount]]-Analytics_Data_json[[#This Row],[custom_discount]]</f>
        <v>102</v>
      </c>
      <c r="AC2032">
        <f>(Analytics_Data_json[[#This Row],[order_qty]]*Analytics_Data_json[[#This Row],[unit_price]])-Analytics_Data_json[[#This Row],[discount]]-Analytics_Data_json[[#This Row],[custom_discount]]</f>
        <v>102</v>
      </c>
      <c r="AD2032">
        <v>178</v>
      </c>
      <c r="AE2032" s="2" t="s">
        <v>891</v>
      </c>
      <c r="AF2032" s="2" t="s">
        <v>892</v>
      </c>
      <c r="AG2032">
        <v>130</v>
      </c>
      <c r="AH2032" s="2" t="s">
        <v>44</v>
      </c>
      <c r="AI2032" s="2" t="s">
        <v>44</v>
      </c>
      <c r="AJ2032" s="3">
        <v>45327.000844907408</v>
      </c>
      <c r="AK2032" s="3">
        <v>45327.12572916667</v>
      </c>
    </row>
    <row r="2033" spans="1:37" x14ac:dyDescent="0.25">
      <c r="A2033">
        <v>1575511</v>
      </c>
      <c r="B2033">
        <v>188003</v>
      </c>
      <c r="C2033" s="1">
        <v>45326</v>
      </c>
      <c r="D2033" s="1" t="str">
        <f>TEXT(Analytics_Data_json[[#This Row],[ORDER DATE ]],"mmm")</f>
        <v>Feb</v>
      </c>
      <c r="E2033" s="2" t="s">
        <v>2216</v>
      </c>
      <c r="F2033">
        <v>12</v>
      </c>
      <c r="G2033" s="2" t="s">
        <v>885</v>
      </c>
      <c r="H2033" s="2" t="s">
        <v>886</v>
      </c>
      <c r="I2033">
        <v>32</v>
      </c>
      <c r="J2033" s="4" t="s">
        <v>1200</v>
      </c>
      <c r="K2033" s="2" t="s">
        <v>1201</v>
      </c>
      <c r="L2033" s="2" t="s">
        <v>37</v>
      </c>
      <c r="M2033">
        <v>0</v>
      </c>
      <c r="N2033">
        <v>69</v>
      </c>
      <c r="O2033">
        <v>69</v>
      </c>
      <c r="P2033" s="2" t="s">
        <v>72</v>
      </c>
      <c r="Q2033" s="2" t="s">
        <v>73</v>
      </c>
      <c r="R2033">
        <v>1</v>
      </c>
      <c r="S2033" s="2" t="s">
        <v>40</v>
      </c>
      <c r="T2033">
        <v>12</v>
      </c>
      <c r="U2033" s="2" t="s">
        <v>74</v>
      </c>
      <c r="V2033">
        <v>12</v>
      </c>
      <c r="W2033">
        <v>8.5</v>
      </c>
      <c r="X2033">
        <v>102</v>
      </c>
      <c r="Y2033">
        <v>0</v>
      </c>
      <c r="Z2033">
        <v>0</v>
      </c>
      <c r="AA2033">
        <v>102</v>
      </c>
      <c r="AB2033">
        <f>Analytics_Data_json[[#This Row],[amount]]-Analytics_Data_json[[#This Row],[custom_discount]]</f>
        <v>102</v>
      </c>
      <c r="AC2033">
        <f>(Analytics_Data_json[[#This Row],[order_qty]]*Analytics_Data_json[[#This Row],[unit_price]])-Analytics_Data_json[[#This Row],[discount]]-Analytics_Data_json[[#This Row],[custom_discount]]</f>
        <v>102</v>
      </c>
      <c r="AD2033">
        <v>178</v>
      </c>
      <c r="AE2033" s="2" t="s">
        <v>891</v>
      </c>
      <c r="AF2033" s="2" t="s">
        <v>892</v>
      </c>
      <c r="AG2033">
        <v>130</v>
      </c>
      <c r="AH2033" s="2" t="s">
        <v>44</v>
      </c>
      <c r="AI2033" s="2" t="s">
        <v>44</v>
      </c>
      <c r="AJ2033" s="3">
        <v>45327.000844907408</v>
      </c>
      <c r="AK2033" s="3">
        <v>45327.12572916667</v>
      </c>
    </row>
    <row r="2034" spans="1:37" x14ac:dyDescent="0.25">
      <c r="A2034">
        <v>1575510</v>
      </c>
      <c r="B2034">
        <v>188002</v>
      </c>
      <c r="C2034" s="1">
        <v>45326</v>
      </c>
      <c r="D2034" s="1" t="str">
        <f>TEXT(Analytics_Data_json[[#This Row],[ORDER DATE ]],"mmm")</f>
        <v>Feb</v>
      </c>
      <c r="E2034" s="2" t="s">
        <v>2217</v>
      </c>
      <c r="F2034">
        <v>12</v>
      </c>
      <c r="G2034" s="2" t="s">
        <v>885</v>
      </c>
      <c r="H2034" s="2" t="s">
        <v>886</v>
      </c>
      <c r="I2034">
        <v>32</v>
      </c>
      <c r="J2034" s="4" t="s">
        <v>1203</v>
      </c>
      <c r="K2034" s="2" t="s">
        <v>1204</v>
      </c>
      <c r="L2034" s="2" t="s">
        <v>37</v>
      </c>
      <c r="M2034">
        <v>0</v>
      </c>
      <c r="N2034">
        <v>62</v>
      </c>
      <c r="O2034">
        <v>62</v>
      </c>
      <c r="P2034" s="2" t="s">
        <v>48</v>
      </c>
      <c r="Q2034" s="2" t="s">
        <v>49</v>
      </c>
      <c r="R2034">
        <v>1</v>
      </c>
      <c r="S2034" s="2" t="s">
        <v>40</v>
      </c>
      <c r="T2034">
        <v>10</v>
      </c>
      <c r="U2034" s="2" t="s">
        <v>41</v>
      </c>
      <c r="V2034">
        <v>2</v>
      </c>
      <c r="W2034">
        <v>30</v>
      </c>
      <c r="X2034">
        <v>60</v>
      </c>
      <c r="Y2034">
        <v>0</v>
      </c>
      <c r="Z2034">
        <v>0</v>
      </c>
      <c r="AA2034">
        <v>60</v>
      </c>
      <c r="AB2034">
        <f>Analytics_Data_json[[#This Row],[amount]]-Analytics_Data_json[[#This Row],[custom_discount]]</f>
        <v>60</v>
      </c>
      <c r="AC2034">
        <f>(Analytics_Data_json[[#This Row],[order_qty]]*Analytics_Data_json[[#This Row],[unit_price]])-Analytics_Data_json[[#This Row],[discount]]-Analytics_Data_json[[#This Row],[custom_discount]]</f>
        <v>60</v>
      </c>
      <c r="AD2034">
        <v>178</v>
      </c>
      <c r="AE2034" s="2" t="s">
        <v>891</v>
      </c>
      <c r="AF2034" s="2" t="s">
        <v>892</v>
      </c>
      <c r="AG2034">
        <v>130</v>
      </c>
      <c r="AH2034" s="2" t="s">
        <v>44</v>
      </c>
      <c r="AI2034" s="2" t="s">
        <v>44</v>
      </c>
      <c r="AJ2034" s="3">
        <v>45327.000844907408</v>
      </c>
      <c r="AK2034" s="3">
        <v>45327.12572916667</v>
      </c>
    </row>
    <row r="2035" spans="1:37" x14ac:dyDescent="0.25">
      <c r="A2035">
        <v>1575509</v>
      </c>
      <c r="B2035">
        <v>188002</v>
      </c>
      <c r="C2035" s="1">
        <v>45326</v>
      </c>
      <c r="D2035" s="1" t="str">
        <f>TEXT(Analytics_Data_json[[#This Row],[ORDER DATE ]],"mmm")</f>
        <v>Feb</v>
      </c>
      <c r="E2035" s="2" t="s">
        <v>2217</v>
      </c>
      <c r="F2035">
        <v>12</v>
      </c>
      <c r="G2035" s="2" t="s">
        <v>885</v>
      </c>
      <c r="H2035" s="2" t="s">
        <v>886</v>
      </c>
      <c r="I2035">
        <v>32</v>
      </c>
      <c r="J2035" s="4" t="s">
        <v>1203</v>
      </c>
      <c r="K2035" s="2" t="s">
        <v>1204</v>
      </c>
      <c r="L2035" s="2" t="s">
        <v>37</v>
      </c>
      <c r="M2035">
        <v>0</v>
      </c>
      <c r="N2035">
        <v>61</v>
      </c>
      <c r="O2035">
        <v>61</v>
      </c>
      <c r="P2035" s="2" t="s">
        <v>50</v>
      </c>
      <c r="Q2035" s="2" t="s">
        <v>51</v>
      </c>
      <c r="R2035">
        <v>1</v>
      </c>
      <c r="S2035" s="2" t="s">
        <v>40</v>
      </c>
      <c r="T2035">
        <v>10</v>
      </c>
      <c r="U2035" s="2" t="s">
        <v>41</v>
      </c>
      <c r="V2035">
        <v>2</v>
      </c>
      <c r="W2035">
        <v>30</v>
      </c>
      <c r="X2035">
        <v>60</v>
      </c>
      <c r="Y2035">
        <v>0</v>
      </c>
      <c r="Z2035">
        <v>0</v>
      </c>
      <c r="AA2035">
        <v>60</v>
      </c>
      <c r="AB2035">
        <f>Analytics_Data_json[[#This Row],[amount]]-Analytics_Data_json[[#This Row],[custom_discount]]</f>
        <v>60</v>
      </c>
      <c r="AC2035">
        <f>(Analytics_Data_json[[#This Row],[order_qty]]*Analytics_Data_json[[#This Row],[unit_price]])-Analytics_Data_json[[#This Row],[discount]]-Analytics_Data_json[[#This Row],[custom_discount]]</f>
        <v>60</v>
      </c>
      <c r="AD2035">
        <v>178</v>
      </c>
      <c r="AE2035" s="2" t="s">
        <v>891</v>
      </c>
      <c r="AF2035" s="2" t="s">
        <v>892</v>
      </c>
      <c r="AG2035">
        <v>130</v>
      </c>
      <c r="AH2035" s="2" t="s">
        <v>44</v>
      </c>
      <c r="AI2035" s="2" t="s">
        <v>44</v>
      </c>
      <c r="AJ2035" s="3">
        <v>45327.000844907408</v>
      </c>
      <c r="AK2035" s="3">
        <v>45327.12572916667</v>
      </c>
    </row>
    <row r="2036" spans="1:37" x14ac:dyDescent="0.25">
      <c r="A2036">
        <v>1575508</v>
      </c>
      <c r="B2036">
        <v>188001</v>
      </c>
      <c r="C2036" s="1">
        <v>45326</v>
      </c>
      <c r="D2036" s="1" t="str">
        <f>TEXT(Analytics_Data_json[[#This Row],[ORDER DATE ]],"mmm")</f>
        <v>Feb</v>
      </c>
      <c r="E2036" s="2" t="s">
        <v>2218</v>
      </c>
      <c r="F2036">
        <v>12</v>
      </c>
      <c r="G2036" s="2" t="s">
        <v>885</v>
      </c>
      <c r="H2036" s="2" t="s">
        <v>886</v>
      </c>
      <c r="I2036">
        <v>32</v>
      </c>
      <c r="J2036" s="4" t="s">
        <v>1024</v>
      </c>
      <c r="K2036" s="2" t="s">
        <v>1025</v>
      </c>
      <c r="L2036" s="2" t="s">
        <v>37</v>
      </c>
      <c r="M2036">
        <v>0</v>
      </c>
      <c r="N2036">
        <v>62</v>
      </c>
      <c r="O2036">
        <v>62</v>
      </c>
      <c r="P2036" s="2" t="s">
        <v>48</v>
      </c>
      <c r="Q2036" s="2" t="s">
        <v>49</v>
      </c>
      <c r="R2036">
        <v>1</v>
      </c>
      <c r="S2036" s="2" t="s">
        <v>40</v>
      </c>
      <c r="T2036">
        <v>10</v>
      </c>
      <c r="U2036" s="2" t="s">
        <v>41</v>
      </c>
      <c r="V2036">
        <v>3</v>
      </c>
      <c r="W2036">
        <v>30</v>
      </c>
      <c r="X2036">
        <v>90</v>
      </c>
      <c r="Y2036">
        <v>0</v>
      </c>
      <c r="Z2036">
        <v>0</v>
      </c>
      <c r="AA2036">
        <v>90</v>
      </c>
      <c r="AB2036">
        <f>Analytics_Data_json[[#This Row],[amount]]-Analytics_Data_json[[#This Row],[custom_discount]]</f>
        <v>90</v>
      </c>
      <c r="AC2036">
        <f>(Analytics_Data_json[[#This Row],[order_qty]]*Analytics_Data_json[[#This Row],[unit_price]])-Analytics_Data_json[[#This Row],[discount]]-Analytics_Data_json[[#This Row],[custom_discount]]</f>
        <v>90</v>
      </c>
      <c r="AD2036">
        <v>178</v>
      </c>
      <c r="AE2036" s="2" t="s">
        <v>891</v>
      </c>
      <c r="AF2036" s="2" t="s">
        <v>892</v>
      </c>
      <c r="AG2036">
        <v>130</v>
      </c>
      <c r="AH2036" s="2" t="s">
        <v>44</v>
      </c>
      <c r="AI2036" s="2" t="s">
        <v>44</v>
      </c>
      <c r="AJ2036" s="3">
        <v>45327.000844907408</v>
      </c>
      <c r="AK2036" s="3">
        <v>45327.12572916667</v>
      </c>
    </row>
    <row r="2037" spans="1:37" x14ac:dyDescent="0.25">
      <c r="A2037">
        <v>1575507</v>
      </c>
      <c r="B2037">
        <v>188001</v>
      </c>
      <c r="C2037" s="1">
        <v>45326</v>
      </c>
      <c r="D2037" s="1" t="str">
        <f>TEXT(Analytics_Data_json[[#This Row],[ORDER DATE ]],"mmm")</f>
        <v>Feb</v>
      </c>
      <c r="E2037" s="2" t="s">
        <v>2218</v>
      </c>
      <c r="F2037">
        <v>12</v>
      </c>
      <c r="G2037" s="2" t="s">
        <v>885</v>
      </c>
      <c r="H2037" s="2" t="s">
        <v>886</v>
      </c>
      <c r="I2037">
        <v>32</v>
      </c>
      <c r="J2037" s="4" t="s">
        <v>1024</v>
      </c>
      <c r="K2037" s="2" t="s">
        <v>1025</v>
      </c>
      <c r="L2037" s="2" t="s">
        <v>37</v>
      </c>
      <c r="M2037">
        <v>0</v>
      </c>
      <c r="N2037">
        <v>61</v>
      </c>
      <c r="O2037">
        <v>61</v>
      </c>
      <c r="P2037" s="2" t="s">
        <v>50</v>
      </c>
      <c r="Q2037" s="2" t="s">
        <v>51</v>
      </c>
      <c r="R2037">
        <v>1</v>
      </c>
      <c r="S2037" s="2" t="s">
        <v>40</v>
      </c>
      <c r="T2037">
        <v>10</v>
      </c>
      <c r="U2037" s="2" t="s">
        <v>41</v>
      </c>
      <c r="V2037">
        <v>3</v>
      </c>
      <c r="W2037">
        <v>30</v>
      </c>
      <c r="X2037">
        <v>90</v>
      </c>
      <c r="Y2037">
        <v>0</v>
      </c>
      <c r="Z2037">
        <v>0</v>
      </c>
      <c r="AA2037">
        <v>90</v>
      </c>
      <c r="AB2037">
        <f>Analytics_Data_json[[#This Row],[amount]]-Analytics_Data_json[[#This Row],[custom_discount]]</f>
        <v>90</v>
      </c>
      <c r="AC2037">
        <f>(Analytics_Data_json[[#This Row],[order_qty]]*Analytics_Data_json[[#This Row],[unit_price]])-Analytics_Data_json[[#This Row],[discount]]-Analytics_Data_json[[#This Row],[custom_discount]]</f>
        <v>90</v>
      </c>
      <c r="AD2037">
        <v>178</v>
      </c>
      <c r="AE2037" s="2" t="s">
        <v>891</v>
      </c>
      <c r="AF2037" s="2" t="s">
        <v>892</v>
      </c>
      <c r="AG2037">
        <v>130</v>
      </c>
      <c r="AH2037" s="2" t="s">
        <v>44</v>
      </c>
      <c r="AI2037" s="2" t="s">
        <v>44</v>
      </c>
      <c r="AJ2037" s="3">
        <v>45327.000844907408</v>
      </c>
      <c r="AK2037" s="3">
        <v>45327.12572916667</v>
      </c>
    </row>
    <row r="2038" spans="1:37" x14ac:dyDescent="0.25">
      <c r="A2038">
        <v>1575506</v>
      </c>
      <c r="B2038">
        <v>188000</v>
      </c>
      <c r="C2038" s="1">
        <v>45326</v>
      </c>
      <c r="D2038" s="1" t="str">
        <f>TEXT(Analytics_Data_json[[#This Row],[ORDER DATE ]],"mmm")</f>
        <v>Feb</v>
      </c>
      <c r="E2038" s="2" t="s">
        <v>2219</v>
      </c>
      <c r="F2038">
        <v>12</v>
      </c>
      <c r="G2038" s="2" t="s">
        <v>885</v>
      </c>
      <c r="H2038" s="2" t="s">
        <v>886</v>
      </c>
      <c r="I2038">
        <v>32</v>
      </c>
      <c r="J2038" s="4" t="s">
        <v>1206</v>
      </c>
      <c r="K2038" s="2" t="s">
        <v>121</v>
      </c>
      <c r="L2038" s="2" t="s">
        <v>37</v>
      </c>
      <c r="M2038">
        <v>0</v>
      </c>
      <c r="N2038">
        <v>1</v>
      </c>
      <c r="O2038">
        <v>1</v>
      </c>
      <c r="P2038" s="2" t="s">
        <v>331</v>
      </c>
      <c r="Q2038" s="2" t="s">
        <v>332</v>
      </c>
      <c r="R2038">
        <v>1</v>
      </c>
      <c r="S2038" s="2" t="s">
        <v>40</v>
      </c>
      <c r="T2038">
        <v>1</v>
      </c>
      <c r="U2038" s="2" t="s">
        <v>333</v>
      </c>
      <c r="V2038">
        <v>1</v>
      </c>
      <c r="W2038">
        <v>100</v>
      </c>
      <c r="X2038">
        <v>100</v>
      </c>
      <c r="Y2038">
        <v>0</v>
      </c>
      <c r="Z2038">
        <v>0</v>
      </c>
      <c r="AA2038">
        <v>100</v>
      </c>
      <c r="AB2038">
        <f>Analytics_Data_json[[#This Row],[amount]]-Analytics_Data_json[[#This Row],[custom_discount]]</f>
        <v>100</v>
      </c>
      <c r="AC2038">
        <f>(Analytics_Data_json[[#This Row],[order_qty]]*Analytics_Data_json[[#This Row],[unit_price]])-Analytics_Data_json[[#This Row],[discount]]-Analytics_Data_json[[#This Row],[custom_discount]]</f>
        <v>100</v>
      </c>
      <c r="AD2038">
        <v>178</v>
      </c>
      <c r="AE2038" s="2" t="s">
        <v>891</v>
      </c>
      <c r="AF2038" s="2" t="s">
        <v>892</v>
      </c>
      <c r="AG2038">
        <v>130</v>
      </c>
      <c r="AH2038" s="2" t="s">
        <v>44</v>
      </c>
      <c r="AI2038" s="2" t="s">
        <v>44</v>
      </c>
      <c r="AJ2038" s="3">
        <v>45327.000844907408</v>
      </c>
      <c r="AK2038" s="3">
        <v>45327.12572916667</v>
      </c>
    </row>
    <row r="2039" spans="1:37" x14ac:dyDescent="0.25">
      <c r="A2039">
        <v>1575505</v>
      </c>
      <c r="B2039">
        <v>188000</v>
      </c>
      <c r="C2039" s="1">
        <v>45326</v>
      </c>
      <c r="D2039" s="1" t="str">
        <f>TEXT(Analytics_Data_json[[#This Row],[ORDER DATE ]],"mmm")</f>
        <v>Feb</v>
      </c>
      <c r="E2039" s="2" t="s">
        <v>2219</v>
      </c>
      <c r="F2039">
        <v>12</v>
      </c>
      <c r="G2039" s="2" t="s">
        <v>885</v>
      </c>
      <c r="H2039" s="2" t="s">
        <v>886</v>
      </c>
      <c r="I2039">
        <v>32</v>
      </c>
      <c r="J2039" s="4" t="s">
        <v>1206</v>
      </c>
      <c r="K2039" s="2" t="s">
        <v>121</v>
      </c>
      <c r="L2039" s="2" t="s">
        <v>37</v>
      </c>
      <c r="M2039">
        <v>0</v>
      </c>
      <c r="N2039">
        <v>55</v>
      </c>
      <c r="O2039">
        <v>55</v>
      </c>
      <c r="P2039" s="2" t="s">
        <v>90</v>
      </c>
      <c r="Q2039" s="2" t="s">
        <v>91</v>
      </c>
      <c r="R2039">
        <v>1</v>
      </c>
      <c r="S2039" s="2" t="s">
        <v>40</v>
      </c>
      <c r="T2039">
        <v>10</v>
      </c>
      <c r="U2039" s="2" t="s">
        <v>41</v>
      </c>
      <c r="V2039">
        <v>1</v>
      </c>
      <c r="W2039">
        <v>100</v>
      </c>
      <c r="X2039">
        <v>100</v>
      </c>
      <c r="Y2039">
        <v>0</v>
      </c>
      <c r="Z2039">
        <v>0</v>
      </c>
      <c r="AA2039">
        <v>100</v>
      </c>
      <c r="AB2039">
        <f>Analytics_Data_json[[#This Row],[amount]]-Analytics_Data_json[[#This Row],[custom_discount]]</f>
        <v>100</v>
      </c>
      <c r="AC2039">
        <f>(Analytics_Data_json[[#This Row],[order_qty]]*Analytics_Data_json[[#This Row],[unit_price]])-Analytics_Data_json[[#This Row],[discount]]-Analytics_Data_json[[#This Row],[custom_discount]]</f>
        <v>100</v>
      </c>
      <c r="AD2039">
        <v>178</v>
      </c>
      <c r="AE2039" s="2" t="s">
        <v>891</v>
      </c>
      <c r="AF2039" s="2" t="s">
        <v>892</v>
      </c>
      <c r="AG2039">
        <v>130</v>
      </c>
      <c r="AH2039" s="2" t="s">
        <v>44</v>
      </c>
      <c r="AI2039" s="2" t="s">
        <v>44</v>
      </c>
      <c r="AJ2039" s="3">
        <v>45327.000844907408</v>
      </c>
      <c r="AK2039" s="3">
        <v>45327.12572916667</v>
      </c>
    </row>
    <row r="2040" spans="1:37" x14ac:dyDescent="0.25">
      <c r="A2040">
        <v>1575504</v>
      </c>
      <c r="B2040">
        <v>188000</v>
      </c>
      <c r="C2040" s="1">
        <v>45326</v>
      </c>
      <c r="D2040" s="1" t="str">
        <f>TEXT(Analytics_Data_json[[#This Row],[ORDER DATE ]],"mmm")</f>
        <v>Feb</v>
      </c>
      <c r="E2040" s="2" t="s">
        <v>2219</v>
      </c>
      <c r="F2040">
        <v>12</v>
      </c>
      <c r="G2040" s="2" t="s">
        <v>885</v>
      </c>
      <c r="H2040" s="2" t="s">
        <v>886</v>
      </c>
      <c r="I2040">
        <v>32</v>
      </c>
      <c r="J2040" s="4" t="s">
        <v>1206</v>
      </c>
      <c r="K2040" s="2" t="s">
        <v>121</v>
      </c>
      <c r="L2040" s="2" t="s">
        <v>37</v>
      </c>
      <c r="M2040">
        <v>0</v>
      </c>
      <c r="N2040">
        <v>62</v>
      </c>
      <c r="O2040">
        <v>62</v>
      </c>
      <c r="P2040" s="2" t="s">
        <v>48</v>
      </c>
      <c r="Q2040" s="2" t="s">
        <v>49</v>
      </c>
      <c r="R2040">
        <v>1</v>
      </c>
      <c r="S2040" s="2" t="s">
        <v>40</v>
      </c>
      <c r="T2040">
        <v>10</v>
      </c>
      <c r="U2040" s="2" t="s">
        <v>41</v>
      </c>
      <c r="V2040">
        <v>6</v>
      </c>
      <c r="W2040">
        <v>30</v>
      </c>
      <c r="X2040">
        <v>180</v>
      </c>
      <c r="Y2040">
        <v>0</v>
      </c>
      <c r="Z2040">
        <v>0</v>
      </c>
      <c r="AA2040">
        <v>180</v>
      </c>
      <c r="AB2040">
        <f>Analytics_Data_json[[#This Row],[amount]]-Analytics_Data_json[[#This Row],[custom_discount]]</f>
        <v>180</v>
      </c>
      <c r="AC2040">
        <f>(Analytics_Data_json[[#This Row],[order_qty]]*Analytics_Data_json[[#This Row],[unit_price]])-Analytics_Data_json[[#This Row],[discount]]-Analytics_Data_json[[#This Row],[custom_discount]]</f>
        <v>180</v>
      </c>
      <c r="AD2040">
        <v>178</v>
      </c>
      <c r="AE2040" s="2" t="s">
        <v>891</v>
      </c>
      <c r="AF2040" s="2" t="s">
        <v>892</v>
      </c>
      <c r="AG2040">
        <v>130</v>
      </c>
      <c r="AH2040" s="2" t="s">
        <v>44</v>
      </c>
      <c r="AI2040" s="2" t="s">
        <v>44</v>
      </c>
      <c r="AJ2040" s="3">
        <v>45327.000844907408</v>
      </c>
      <c r="AK2040" s="3">
        <v>45327.12572916667</v>
      </c>
    </row>
    <row r="2041" spans="1:37" x14ac:dyDescent="0.25">
      <c r="A2041">
        <v>1575503</v>
      </c>
      <c r="B2041">
        <v>188000</v>
      </c>
      <c r="C2041" s="1">
        <v>45326</v>
      </c>
      <c r="D2041" s="1" t="str">
        <f>TEXT(Analytics_Data_json[[#This Row],[ORDER DATE ]],"mmm")</f>
        <v>Feb</v>
      </c>
      <c r="E2041" s="2" t="s">
        <v>2219</v>
      </c>
      <c r="F2041">
        <v>12</v>
      </c>
      <c r="G2041" s="2" t="s">
        <v>885</v>
      </c>
      <c r="H2041" s="2" t="s">
        <v>886</v>
      </c>
      <c r="I2041">
        <v>32</v>
      </c>
      <c r="J2041" s="4" t="s">
        <v>1206</v>
      </c>
      <c r="K2041" s="2" t="s">
        <v>121</v>
      </c>
      <c r="L2041" s="2" t="s">
        <v>37</v>
      </c>
      <c r="M2041">
        <v>0</v>
      </c>
      <c r="N2041">
        <v>76</v>
      </c>
      <c r="O2041">
        <v>76</v>
      </c>
      <c r="P2041" s="2" t="s">
        <v>63</v>
      </c>
      <c r="Q2041" s="2" t="s">
        <v>64</v>
      </c>
      <c r="R2041">
        <v>1</v>
      </c>
      <c r="S2041" s="2" t="s">
        <v>40</v>
      </c>
      <c r="T2041">
        <v>13</v>
      </c>
      <c r="U2041" s="2" t="s">
        <v>62</v>
      </c>
      <c r="V2041">
        <v>1</v>
      </c>
      <c r="W2041">
        <v>150</v>
      </c>
      <c r="X2041">
        <v>150</v>
      </c>
      <c r="Y2041">
        <v>0</v>
      </c>
      <c r="Z2041">
        <v>0</v>
      </c>
      <c r="AA2041">
        <v>150</v>
      </c>
      <c r="AB2041">
        <f>Analytics_Data_json[[#This Row],[amount]]-Analytics_Data_json[[#This Row],[custom_discount]]</f>
        <v>150</v>
      </c>
      <c r="AC2041">
        <f>(Analytics_Data_json[[#This Row],[order_qty]]*Analytics_Data_json[[#This Row],[unit_price]])-Analytics_Data_json[[#This Row],[discount]]-Analytics_Data_json[[#This Row],[custom_discount]]</f>
        <v>150</v>
      </c>
      <c r="AD2041">
        <v>178</v>
      </c>
      <c r="AE2041" s="2" t="s">
        <v>891</v>
      </c>
      <c r="AF2041" s="2" t="s">
        <v>892</v>
      </c>
      <c r="AG2041">
        <v>130</v>
      </c>
      <c r="AH2041" s="2" t="s">
        <v>44</v>
      </c>
      <c r="AI2041" s="2" t="s">
        <v>44</v>
      </c>
      <c r="AJ2041" s="3">
        <v>45327.000844907408</v>
      </c>
      <c r="AK2041" s="3">
        <v>45327.12572916667</v>
      </c>
    </row>
    <row r="2042" spans="1:37" x14ac:dyDescent="0.25">
      <c r="A2042">
        <v>1575502</v>
      </c>
      <c r="B2042">
        <v>188000</v>
      </c>
      <c r="C2042" s="1">
        <v>45326</v>
      </c>
      <c r="D2042" s="1" t="str">
        <f>TEXT(Analytics_Data_json[[#This Row],[ORDER DATE ]],"mmm")</f>
        <v>Feb</v>
      </c>
      <c r="E2042" s="2" t="s">
        <v>2219</v>
      </c>
      <c r="F2042">
        <v>12</v>
      </c>
      <c r="G2042" s="2" t="s">
        <v>885</v>
      </c>
      <c r="H2042" s="2" t="s">
        <v>886</v>
      </c>
      <c r="I2042">
        <v>32</v>
      </c>
      <c r="J2042" s="4" t="s">
        <v>1206</v>
      </c>
      <c r="K2042" s="2" t="s">
        <v>121</v>
      </c>
      <c r="L2042" s="2" t="s">
        <v>37</v>
      </c>
      <c r="M2042">
        <v>0</v>
      </c>
      <c r="N2042">
        <v>75</v>
      </c>
      <c r="O2042">
        <v>75</v>
      </c>
      <c r="P2042" s="2" t="s">
        <v>60</v>
      </c>
      <c r="Q2042" s="2" t="s">
        <v>61</v>
      </c>
      <c r="R2042">
        <v>1</v>
      </c>
      <c r="S2042" s="2" t="s">
        <v>40</v>
      </c>
      <c r="T2042">
        <v>13</v>
      </c>
      <c r="U2042" s="2" t="s">
        <v>62</v>
      </c>
      <c r="V2042">
        <v>1</v>
      </c>
      <c r="W2042">
        <v>150</v>
      </c>
      <c r="X2042">
        <v>150</v>
      </c>
      <c r="Y2042">
        <v>0</v>
      </c>
      <c r="Z2042">
        <v>0</v>
      </c>
      <c r="AA2042">
        <v>150</v>
      </c>
      <c r="AB2042">
        <f>Analytics_Data_json[[#This Row],[amount]]-Analytics_Data_json[[#This Row],[custom_discount]]</f>
        <v>150</v>
      </c>
      <c r="AC2042">
        <f>(Analytics_Data_json[[#This Row],[order_qty]]*Analytics_Data_json[[#This Row],[unit_price]])-Analytics_Data_json[[#This Row],[discount]]-Analytics_Data_json[[#This Row],[custom_discount]]</f>
        <v>150</v>
      </c>
      <c r="AD2042">
        <v>178</v>
      </c>
      <c r="AE2042" s="2" t="s">
        <v>891</v>
      </c>
      <c r="AF2042" s="2" t="s">
        <v>892</v>
      </c>
      <c r="AG2042">
        <v>130</v>
      </c>
      <c r="AH2042" s="2" t="s">
        <v>44</v>
      </c>
      <c r="AI2042" s="2" t="s">
        <v>44</v>
      </c>
      <c r="AJ2042" s="3">
        <v>45327.000844907408</v>
      </c>
      <c r="AK2042" s="3">
        <v>45327.12572916667</v>
      </c>
    </row>
    <row r="2043" spans="1:37" x14ac:dyDescent="0.25">
      <c r="A2043">
        <v>1575501</v>
      </c>
      <c r="B2043">
        <v>187999</v>
      </c>
      <c r="C2043" s="1">
        <v>45326</v>
      </c>
      <c r="D2043" s="1" t="str">
        <f>TEXT(Analytics_Data_json[[#This Row],[ORDER DATE ]],"mmm")</f>
        <v>Feb</v>
      </c>
      <c r="E2043" s="2" t="s">
        <v>2220</v>
      </c>
      <c r="F2043">
        <v>42</v>
      </c>
      <c r="G2043" s="2" t="s">
        <v>33</v>
      </c>
      <c r="H2043" s="2" t="s">
        <v>34</v>
      </c>
      <c r="I2043">
        <v>62</v>
      </c>
      <c r="J2043" s="4" t="s">
        <v>1342</v>
      </c>
      <c r="K2043" s="2" t="s">
        <v>1343</v>
      </c>
      <c r="L2043" s="2" t="s">
        <v>37</v>
      </c>
      <c r="M2043">
        <v>0</v>
      </c>
      <c r="N2043">
        <v>69</v>
      </c>
      <c r="O2043">
        <v>69</v>
      </c>
      <c r="P2043" s="2" t="s">
        <v>72</v>
      </c>
      <c r="Q2043" s="2" t="s">
        <v>73</v>
      </c>
      <c r="R2043">
        <v>1</v>
      </c>
      <c r="S2043" s="2" t="s">
        <v>40</v>
      </c>
      <c r="T2043">
        <v>12</v>
      </c>
      <c r="U2043" s="2" t="s">
        <v>74</v>
      </c>
      <c r="V2043">
        <v>12</v>
      </c>
      <c r="W2043">
        <v>8.5</v>
      </c>
      <c r="X2043">
        <v>102</v>
      </c>
      <c r="Y2043">
        <v>0</v>
      </c>
      <c r="Z2043">
        <v>0</v>
      </c>
      <c r="AA2043">
        <v>102</v>
      </c>
      <c r="AB2043">
        <f>Analytics_Data_json[[#This Row],[amount]]-Analytics_Data_json[[#This Row],[custom_discount]]</f>
        <v>102</v>
      </c>
      <c r="AC2043">
        <f>(Analytics_Data_json[[#This Row],[order_qty]]*Analytics_Data_json[[#This Row],[unit_price]])-Analytics_Data_json[[#This Row],[discount]]-Analytics_Data_json[[#This Row],[custom_discount]]</f>
        <v>102</v>
      </c>
      <c r="AD2043">
        <v>246</v>
      </c>
      <c r="AE2043" s="2" t="s">
        <v>42</v>
      </c>
      <c r="AF2043" s="2" t="s">
        <v>43</v>
      </c>
      <c r="AG2043">
        <v>202</v>
      </c>
      <c r="AH2043" s="2" t="s">
        <v>44</v>
      </c>
      <c r="AI2043" s="2" t="s">
        <v>44</v>
      </c>
      <c r="AJ2043" s="3">
        <v>45327.000844907408</v>
      </c>
      <c r="AK2043" s="3">
        <v>45327.12572916667</v>
      </c>
    </row>
    <row r="2044" spans="1:37" x14ac:dyDescent="0.25">
      <c r="A2044">
        <v>1575500</v>
      </c>
      <c r="B2044">
        <v>187999</v>
      </c>
      <c r="C2044" s="1">
        <v>45326</v>
      </c>
      <c r="D2044" s="1" t="str">
        <f>TEXT(Analytics_Data_json[[#This Row],[ORDER DATE ]],"mmm")</f>
        <v>Feb</v>
      </c>
      <c r="E2044" s="2" t="s">
        <v>2220</v>
      </c>
      <c r="F2044">
        <v>42</v>
      </c>
      <c r="G2044" s="2" t="s">
        <v>33</v>
      </c>
      <c r="H2044" s="2" t="s">
        <v>34</v>
      </c>
      <c r="I2044">
        <v>62</v>
      </c>
      <c r="J2044" s="4" t="s">
        <v>1342</v>
      </c>
      <c r="K2044" s="2" t="s">
        <v>1343</v>
      </c>
      <c r="L2044" s="2" t="s">
        <v>37</v>
      </c>
      <c r="M2044">
        <v>0</v>
      </c>
      <c r="N2044">
        <v>68</v>
      </c>
      <c r="O2044">
        <v>68</v>
      </c>
      <c r="P2044" s="2" t="s">
        <v>75</v>
      </c>
      <c r="Q2044" s="2" t="s">
        <v>76</v>
      </c>
      <c r="R2044">
        <v>1</v>
      </c>
      <c r="S2044" s="2" t="s">
        <v>40</v>
      </c>
      <c r="T2044">
        <v>12</v>
      </c>
      <c r="U2044" s="2" t="s">
        <v>74</v>
      </c>
      <c r="V2044">
        <v>12</v>
      </c>
      <c r="W2044">
        <v>8.5</v>
      </c>
      <c r="X2044">
        <v>102</v>
      </c>
      <c r="Y2044">
        <v>0</v>
      </c>
      <c r="Z2044">
        <v>0</v>
      </c>
      <c r="AA2044">
        <v>102</v>
      </c>
      <c r="AB2044">
        <f>Analytics_Data_json[[#This Row],[amount]]-Analytics_Data_json[[#This Row],[custom_discount]]</f>
        <v>102</v>
      </c>
      <c r="AC2044">
        <f>(Analytics_Data_json[[#This Row],[order_qty]]*Analytics_Data_json[[#This Row],[unit_price]])-Analytics_Data_json[[#This Row],[discount]]-Analytics_Data_json[[#This Row],[custom_discount]]</f>
        <v>102</v>
      </c>
      <c r="AD2044">
        <v>246</v>
      </c>
      <c r="AE2044" s="2" t="s">
        <v>42</v>
      </c>
      <c r="AF2044" s="2" t="s">
        <v>43</v>
      </c>
      <c r="AG2044">
        <v>202</v>
      </c>
      <c r="AH2044" s="2" t="s">
        <v>44</v>
      </c>
      <c r="AI2044" s="2" t="s">
        <v>44</v>
      </c>
      <c r="AJ2044" s="3">
        <v>45327.000844907408</v>
      </c>
      <c r="AK2044" s="3">
        <v>45327.12572916667</v>
      </c>
    </row>
    <row r="2045" spans="1:37" x14ac:dyDescent="0.25">
      <c r="A2045">
        <v>1575499</v>
      </c>
      <c r="B2045">
        <v>187998</v>
      </c>
      <c r="C2045" s="1">
        <v>45326</v>
      </c>
      <c r="D2045" s="1" t="str">
        <f>TEXT(Analytics_Data_json[[#This Row],[ORDER DATE ]],"mmm")</f>
        <v>Feb</v>
      </c>
      <c r="E2045" s="2" t="s">
        <v>2221</v>
      </c>
      <c r="F2045">
        <v>42</v>
      </c>
      <c r="G2045" s="2" t="s">
        <v>33</v>
      </c>
      <c r="H2045" s="2" t="s">
        <v>34</v>
      </c>
      <c r="I2045">
        <v>62</v>
      </c>
      <c r="J2045" s="4" t="s">
        <v>1401</v>
      </c>
      <c r="K2045" s="2" t="s">
        <v>1402</v>
      </c>
      <c r="L2045" s="2" t="s">
        <v>37</v>
      </c>
      <c r="M2045">
        <v>0</v>
      </c>
      <c r="N2045">
        <v>1</v>
      </c>
      <c r="O2045">
        <v>1</v>
      </c>
      <c r="P2045" s="2" t="s">
        <v>331</v>
      </c>
      <c r="Q2045" s="2" t="s">
        <v>332</v>
      </c>
      <c r="R2045">
        <v>1</v>
      </c>
      <c r="S2045" s="2" t="s">
        <v>40</v>
      </c>
      <c r="T2045">
        <v>1</v>
      </c>
      <c r="U2045" s="2" t="s">
        <v>333</v>
      </c>
      <c r="V2045">
        <v>2</v>
      </c>
      <c r="W2045">
        <v>100</v>
      </c>
      <c r="X2045">
        <v>200</v>
      </c>
      <c r="Y2045">
        <v>0</v>
      </c>
      <c r="Z2045">
        <v>0</v>
      </c>
      <c r="AA2045">
        <v>200</v>
      </c>
      <c r="AB2045">
        <f>Analytics_Data_json[[#This Row],[amount]]-Analytics_Data_json[[#This Row],[custom_discount]]</f>
        <v>200</v>
      </c>
      <c r="AC2045">
        <f>(Analytics_Data_json[[#This Row],[order_qty]]*Analytics_Data_json[[#This Row],[unit_price]])-Analytics_Data_json[[#This Row],[discount]]-Analytics_Data_json[[#This Row],[custom_discount]]</f>
        <v>200</v>
      </c>
      <c r="AD2045">
        <v>248</v>
      </c>
      <c r="AE2045" s="2" t="s">
        <v>272</v>
      </c>
      <c r="AF2045" s="2" t="s">
        <v>273</v>
      </c>
      <c r="AG2045">
        <v>977</v>
      </c>
      <c r="AH2045" s="2" t="s">
        <v>44</v>
      </c>
      <c r="AI2045" s="2" t="s">
        <v>44</v>
      </c>
      <c r="AJ2045" s="3">
        <v>45327.000844907408</v>
      </c>
      <c r="AK2045" s="3">
        <v>45327.12572916667</v>
      </c>
    </row>
    <row r="2046" spans="1:37" x14ac:dyDescent="0.25">
      <c r="A2046">
        <v>1575498</v>
      </c>
      <c r="B2046">
        <v>187998</v>
      </c>
      <c r="C2046" s="1">
        <v>45326</v>
      </c>
      <c r="D2046" s="1" t="str">
        <f>TEXT(Analytics_Data_json[[#This Row],[ORDER DATE ]],"mmm")</f>
        <v>Feb</v>
      </c>
      <c r="E2046" s="2" t="s">
        <v>2221</v>
      </c>
      <c r="F2046">
        <v>42</v>
      </c>
      <c r="G2046" s="2" t="s">
        <v>33</v>
      </c>
      <c r="H2046" s="2" t="s">
        <v>34</v>
      </c>
      <c r="I2046">
        <v>62</v>
      </c>
      <c r="J2046" s="4" t="s">
        <v>1401</v>
      </c>
      <c r="K2046" s="2" t="s">
        <v>1402</v>
      </c>
      <c r="L2046" s="2" t="s">
        <v>37</v>
      </c>
      <c r="M2046">
        <v>0</v>
      </c>
      <c r="N2046">
        <v>77</v>
      </c>
      <c r="O2046">
        <v>77</v>
      </c>
      <c r="P2046" s="2" t="s">
        <v>94</v>
      </c>
      <c r="Q2046" s="2" t="s">
        <v>95</v>
      </c>
      <c r="R2046">
        <v>1</v>
      </c>
      <c r="S2046" s="2" t="s">
        <v>40</v>
      </c>
      <c r="T2046">
        <v>13</v>
      </c>
      <c r="U2046" s="2" t="s">
        <v>62</v>
      </c>
      <c r="V2046">
        <v>2</v>
      </c>
      <c r="W2046">
        <v>100</v>
      </c>
      <c r="X2046">
        <v>200</v>
      </c>
      <c r="Y2046">
        <v>0</v>
      </c>
      <c r="Z2046">
        <v>0</v>
      </c>
      <c r="AA2046">
        <v>200</v>
      </c>
      <c r="AB2046">
        <f>Analytics_Data_json[[#This Row],[amount]]-Analytics_Data_json[[#This Row],[custom_discount]]</f>
        <v>200</v>
      </c>
      <c r="AC2046">
        <f>(Analytics_Data_json[[#This Row],[order_qty]]*Analytics_Data_json[[#This Row],[unit_price]])-Analytics_Data_json[[#This Row],[discount]]-Analytics_Data_json[[#This Row],[custom_discount]]</f>
        <v>200</v>
      </c>
      <c r="AD2046">
        <v>248</v>
      </c>
      <c r="AE2046" s="2" t="s">
        <v>272</v>
      </c>
      <c r="AF2046" s="2" t="s">
        <v>273</v>
      </c>
      <c r="AG2046">
        <v>977</v>
      </c>
      <c r="AH2046" s="2" t="s">
        <v>44</v>
      </c>
      <c r="AI2046" s="2" t="s">
        <v>44</v>
      </c>
      <c r="AJ2046" s="3">
        <v>45327.000844907408</v>
      </c>
      <c r="AK2046" s="3">
        <v>45327.12572916667</v>
      </c>
    </row>
    <row r="2047" spans="1:37" x14ac:dyDescent="0.25">
      <c r="A2047">
        <v>1575497</v>
      </c>
      <c r="B2047">
        <v>187998</v>
      </c>
      <c r="C2047" s="1">
        <v>45326</v>
      </c>
      <c r="D2047" s="1" t="str">
        <f>TEXT(Analytics_Data_json[[#This Row],[ORDER DATE ]],"mmm")</f>
        <v>Feb</v>
      </c>
      <c r="E2047" s="2" t="s">
        <v>2221</v>
      </c>
      <c r="F2047">
        <v>42</v>
      </c>
      <c r="G2047" s="2" t="s">
        <v>33</v>
      </c>
      <c r="H2047" s="2" t="s">
        <v>34</v>
      </c>
      <c r="I2047">
        <v>62</v>
      </c>
      <c r="J2047" s="4" t="s">
        <v>1401</v>
      </c>
      <c r="K2047" s="2" t="s">
        <v>1402</v>
      </c>
      <c r="L2047" s="2" t="s">
        <v>37</v>
      </c>
      <c r="M2047">
        <v>0</v>
      </c>
      <c r="N2047">
        <v>23</v>
      </c>
      <c r="O2047">
        <v>23</v>
      </c>
      <c r="P2047" s="2" t="s">
        <v>52</v>
      </c>
      <c r="Q2047" s="2" t="s">
        <v>53</v>
      </c>
      <c r="R2047">
        <v>1</v>
      </c>
      <c r="S2047" s="2" t="s">
        <v>40</v>
      </c>
      <c r="T2047">
        <v>7</v>
      </c>
      <c r="U2047" s="2" t="s">
        <v>54</v>
      </c>
      <c r="V2047">
        <v>2</v>
      </c>
      <c r="W2047">
        <v>150</v>
      </c>
      <c r="X2047">
        <v>300</v>
      </c>
      <c r="Y2047">
        <v>0</v>
      </c>
      <c r="Z2047">
        <v>0</v>
      </c>
      <c r="AA2047">
        <v>300</v>
      </c>
      <c r="AB2047">
        <f>Analytics_Data_json[[#This Row],[amount]]-Analytics_Data_json[[#This Row],[custom_discount]]</f>
        <v>300</v>
      </c>
      <c r="AC2047">
        <f>(Analytics_Data_json[[#This Row],[order_qty]]*Analytics_Data_json[[#This Row],[unit_price]])-Analytics_Data_json[[#This Row],[discount]]-Analytics_Data_json[[#This Row],[custom_discount]]</f>
        <v>300</v>
      </c>
      <c r="AD2047">
        <v>248</v>
      </c>
      <c r="AE2047" s="2" t="s">
        <v>272</v>
      </c>
      <c r="AF2047" s="2" t="s">
        <v>273</v>
      </c>
      <c r="AG2047">
        <v>977</v>
      </c>
      <c r="AH2047" s="2" t="s">
        <v>44</v>
      </c>
      <c r="AI2047" s="2" t="s">
        <v>44</v>
      </c>
      <c r="AJ2047" s="3">
        <v>45327.000844907408</v>
      </c>
      <c r="AK2047" s="3">
        <v>45327.12572916667</v>
      </c>
    </row>
    <row r="2048" spans="1:37" x14ac:dyDescent="0.25">
      <c r="A2048">
        <v>1575496</v>
      </c>
      <c r="B2048">
        <v>187997</v>
      </c>
      <c r="C2048" s="1">
        <v>45326</v>
      </c>
      <c r="D2048" s="1" t="str">
        <f>TEXT(Analytics_Data_json[[#This Row],[ORDER DATE ]],"mmm")</f>
        <v>Feb</v>
      </c>
      <c r="E2048" s="2" t="s">
        <v>2222</v>
      </c>
      <c r="F2048">
        <v>42</v>
      </c>
      <c r="G2048" s="2" t="s">
        <v>33</v>
      </c>
      <c r="H2048" s="2" t="s">
        <v>34</v>
      </c>
      <c r="I2048">
        <v>62</v>
      </c>
      <c r="J2048" s="4" t="s">
        <v>1339</v>
      </c>
      <c r="K2048" s="2" t="s">
        <v>1340</v>
      </c>
      <c r="L2048" s="2" t="s">
        <v>37</v>
      </c>
      <c r="M2048">
        <v>0</v>
      </c>
      <c r="N2048">
        <v>62</v>
      </c>
      <c r="O2048">
        <v>62</v>
      </c>
      <c r="P2048" s="2" t="s">
        <v>48</v>
      </c>
      <c r="Q2048" s="2" t="s">
        <v>49</v>
      </c>
      <c r="R2048">
        <v>1</v>
      </c>
      <c r="S2048" s="2" t="s">
        <v>40</v>
      </c>
      <c r="T2048">
        <v>10</v>
      </c>
      <c r="U2048" s="2" t="s">
        <v>41</v>
      </c>
      <c r="V2048">
        <v>1</v>
      </c>
      <c r="W2048">
        <v>30</v>
      </c>
      <c r="X2048">
        <v>30</v>
      </c>
      <c r="Y2048">
        <v>0</v>
      </c>
      <c r="Z2048">
        <v>0</v>
      </c>
      <c r="AA2048">
        <v>30</v>
      </c>
      <c r="AB2048">
        <f>Analytics_Data_json[[#This Row],[amount]]-Analytics_Data_json[[#This Row],[custom_discount]]</f>
        <v>30</v>
      </c>
      <c r="AC2048">
        <f>(Analytics_Data_json[[#This Row],[order_qty]]*Analytics_Data_json[[#This Row],[unit_price]])-Analytics_Data_json[[#This Row],[discount]]-Analytics_Data_json[[#This Row],[custom_discount]]</f>
        <v>30</v>
      </c>
      <c r="AD2048">
        <v>246</v>
      </c>
      <c r="AE2048" s="2" t="s">
        <v>42</v>
      </c>
      <c r="AF2048" s="2" t="s">
        <v>43</v>
      </c>
      <c r="AG2048">
        <v>202</v>
      </c>
      <c r="AH2048" s="2" t="s">
        <v>44</v>
      </c>
      <c r="AI2048" s="2" t="s">
        <v>44</v>
      </c>
      <c r="AJ2048" s="3">
        <v>45327.000844907408</v>
      </c>
      <c r="AK2048" s="3">
        <v>45327.12572916667</v>
      </c>
    </row>
    <row r="2049" spans="1:37" x14ac:dyDescent="0.25">
      <c r="A2049">
        <v>1575495</v>
      </c>
      <c r="B2049">
        <v>187997</v>
      </c>
      <c r="C2049" s="1">
        <v>45326</v>
      </c>
      <c r="D2049" s="1" t="str">
        <f>TEXT(Analytics_Data_json[[#This Row],[ORDER DATE ]],"mmm")</f>
        <v>Feb</v>
      </c>
      <c r="E2049" s="2" t="s">
        <v>2222</v>
      </c>
      <c r="F2049">
        <v>42</v>
      </c>
      <c r="G2049" s="2" t="s">
        <v>33</v>
      </c>
      <c r="H2049" s="2" t="s">
        <v>34</v>
      </c>
      <c r="I2049">
        <v>62</v>
      </c>
      <c r="J2049" s="4" t="s">
        <v>1339</v>
      </c>
      <c r="K2049" s="2" t="s">
        <v>1340</v>
      </c>
      <c r="L2049" s="2" t="s">
        <v>37</v>
      </c>
      <c r="M2049">
        <v>0</v>
      </c>
      <c r="N2049">
        <v>61</v>
      </c>
      <c r="O2049">
        <v>61</v>
      </c>
      <c r="P2049" s="2" t="s">
        <v>50</v>
      </c>
      <c r="Q2049" s="2" t="s">
        <v>51</v>
      </c>
      <c r="R2049">
        <v>1</v>
      </c>
      <c r="S2049" s="2" t="s">
        <v>40</v>
      </c>
      <c r="T2049">
        <v>10</v>
      </c>
      <c r="U2049" s="2" t="s">
        <v>41</v>
      </c>
      <c r="V2049">
        <v>1</v>
      </c>
      <c r="W2049">
        <v>30</v>
      </c>
      <c r="X2049">
        <v>30</v>
      </c>
      <c r="Y2049">
        <v>0</v>
      </c>
      <c r="Z2049">
        <v>0</v>
      </c>
      <c r="AA2049">
        <v>30</v>
      </c>
      <c r="AB2049">
        <f>Analytics_Data_json[[#This Row],[amount]]-Analytics_Data_json[[#This Row],[custom_discount]]</f>
        <v>30</v>
      </c>
      <c r="AC2049">
        <f>(Analytics_Data_json[[#This Row],[order_qty]]*Analytics_Data_json[[#This Row],[unit_price]])-Analytics_Data_json[[#This Row],[discount]]-Analytics_Data_json[[#This Row],[custom_discount]]</f>
        <v>30</v>
      </c>
      <c r="AD2049">
        <v>246</v>
      </c>
      <c r="AE2049" s="2" t="s">
        <v>42</v>
      </c>
      <c r="AF2049" s="2" t="s">
        <v>43</v>
      </c>
      <c r="AG2049">
        <v>202</v>
      </c>
      <c r="AH2049" s="2" t="s">
        <v>44</v>
      </c>
      <c r="AI2049" s="2" t="s">
        <v>44</v>
      </c>
      <c r="AJ2049" s="3">
        <v>45327.000844907408</v>
      </c>
      <c r="AK2049" s="3">
        <v>45327.12572916667</v>
      </c>
    </row>
    <row r="2050" spans="1:37" x14ac:dyDescent="0.25">
      <c r="A2050">
        <v>1575494</v>
      </c>
      <c r="B2050">
        <v>187996</v>
      </c>
      <c r="C2050" s="1">
        <v>45326</v>
      </c>
      <c r="D2050" s="1" t="str">
        <f>TEXT(Analytics_Data_json[[#This Row],[ORDER DATE ]],"mmm")</f>
        <v>Feb</v>
      </c>
      <c r="E2050" s="2" t="s">
        <v>2223</v>
      </c>
      <c r="F2050">
        <v>42</v>
      </c>
      <c r="G2050" s="2" t="s">
        <v>33</v>
      </c>
      <c r="H2050" s="2" t="s">
        <v>34</v>
      </c>
      <c r="I2050">
        <v>62</v>
      </c>
      <c r="J2050" s="4" t="s">
        <v>1336</v>
      </c>
      <c r="K2050" s="2" t="s">
        <v>1337</v>
      </c>
      <c r="L2050" s="2" t="s">
        <v>37</v>
      </c>
      <c r="M2050">
        <v>0</v>
      </c>
      <c r="N2050">
        <v>69</v>
      </c>
      <c r="O2050">
        <v>69</v>
      </c>
      <c r="P2050" s="2" t="s">
        <v>72</v>
      </c>
      <c r="Q2050" s="2" t="s">
        <v>73</v>
      </c>
      <c r="R2050">
        <v>1</v>
      </c>
      <c r="S2050" s="2" t="s">
        <v>40</v>
      </c>
      <c r="T2050">
        <v>12</v>
      </c>
      <c r="U2050" s="2" t="s">
        <v>74</v>
      </c>
      <c r="V2050">
        <v>12</v>
      </c>
      <c r="W2050">
        <v>8.5</v>
      </c>
      <c r="X2050">
        <v>102</v>
      </c>
      <c r="Y2050">
        <v>0</v>
      </c>
      <c r="Z2050">
        <v>0</v>
      </c>
      <c r="AA2050">
        <v>102</v>
      </c>
      <c r="AB2050">
        <f>Analytics_Data_json[[#This Row],[amount]]-Analytics_Data_json[[#This Row],[custom_discount]]</f>
        <v>102</v>
      </c>
      <c r="AC2050">
        <f>(Analytics_Data_json[[#This Row],[order_qty]]*Analytics_Data_json[[#This Row],[unit_price]])-Analytics_Data_json[[#This Row],[discount]]-Analytics_Data_json[[#This Row],[custom_discount]]</f>
        <v>102</v>
      </c>
      <c r="AD2050">
        <v>246</v>
      </c>
      <c r="AE2050" s="2" t="s">
        <v>42</v>
      </c>
      <c r="AF2050" s="2" t="s">
        <v>43</v>
      </c>
      <c r="AG2050">
        <v>202</v>
      </c>
      <c r="AH2050" s="2" t="s">
        <v>44</v>
      </c>
      <c r="AI2050" s="2" t="s">
        <v>44</v>
      </c>
      <c r="AJ2050" s="3">
        <v>45327.000844907408</v>
      </c>
      <c r="AK2050" s="3">
        <v>45327.12572916667</v>
      </c>
    </row>
    <row r="2051" spans="1:37" x14ac:dyDescent="0.25">
      <c r="A2051">
        <v>1575493</v>
      </c>
      <c r="B2051">
        <v>187995</v>
      </c>
      <c r="C2051" s="1">
        <v>45326</v>
      </c>
      <c r="D2051" s="1" t="str">
        <f>TEXT(Analytics_Data_json[[#This Row],[ORDER DATE ]],"mmm")</f>
        <v>Feb</v>
      </c>
      <c r="E2051" s="2" t="s">
        <v>2224</v>
      </c>
      <c r="F2051">
        <v>42</v>
      </c>
      <c r="G2051" s="2" t="s">
        <v>33</v>
      </c>
      <c r="H2051" s="2" t="s">
        <v>34</v>
      </c>
      <c r="I2051">
        <v>62</v>
      </c>
      <c r="J2051" s="4" t="s">
        <v>1418</v>
      </c>
      <c r="K2051" s="2" t="s">
        <v>1419</v>
      </c>
      <c r="L2051" s="2" t="s">
        <v>37</v>
      </c>
      <c r="M2051">
        <v>0</v>
      </c>
      <c r="N2051">
        <v>52</v>
      </c>
      <c r="O2051">
        <v>52</v>
      </c>
      <c r="P2051" s="2" t="s">
        <v>46</v>
      </c>
      <c r="Q2051" s="2" t="s">
        <v>47</v>
      </c>
      <c r="R2051">
        <v>1</v>
      </c>
      <c r="S2051" s="2" t="s">
        <v>40</v>
      </c>
      <c r="T2051">
        <v>10</v>
      </c>
      <c r="U2051" s="2" t="s">
        <v>41</v>
      </c>
      <c r="V2051">
        <v>1</v>
      </c>
      <c r="W2051">
        <v>118</v>
      </c>
      <c r="X2051">
        <v>118</v>
      </c>
      <c r="Y2051">
        <v>0</v>
      </c>
      <c r="Z2051">
        <v>0</v>
      </c>
      <c r="AA2051">
        <v>118</v>
      </c>
      <c r="AB2051">
        <f>Analytics_Data_json[[#This Row],[amount]]-Analytics_Data_json[[#This Row],[custom_discount]]</f>
        <v>118</v>
      </c>
      <c r="AC2051">
        <f>(Analytics_Data_json[[#This Row],[order_qty]]*Analytics_Data_json[[#This Row],[unit_price]])-Analytics_Data_json[[#This Row],[discount]]-Analytics_Data_json[[#This Row],[custom_discount]]</f>
        <v>118</v>
      </c>
      <c r="AD2051">
        <v>248</v>
      </c>
      <c r="AE2051" s="2" t="s">
        <v>272</v>
      </c>
      <c r="AF2051" s="2" t="s">
        <v>273</v>
      </c>
      <c r="AG2051">
        <v>977</v>
      </c>
      <c r="AH2051" s="2" t="s">
        <v>44</v>
      </c>
      <c r="AI2051" s="2" t="s">
        <v>44</v>
      </c>
      <c r="AJ2051" s="3">
        <v>45327.000844907408</v>
      </c>
      <c r="AK2051" s="3">
        <v>45327.12572916667</v>
      </c>
    </row>
    <row r="2052" spans="1:37" x14ac:dyDescent="0.25">
      <c r="A2052">
        <v>1575492</v>
      </c>
      <c r="B2052">
        <v>187995</v>
      </c>
      <c r="C2052" s="1">
        <v>45326</v>
      </c>
      <c r="D2052" s="1" t="str">
        <f>TEXT(Analytics_Data_json[[#This Row],[ORDER DATE ]],"mmm")</f>
        <v>Feb</v>
      </c>
      <c r="E2052" s="2" t="s">
        <v>2224</v>
      </c>
      <c r="F2052">
        <v>42</v>
      </c>
      <c r="G2052" s="2" t="s">
        <v>33</v>
      </c>
      <c r="H2052" s="2" t="s">
        <v>34</v>
      </c>
      <c r="I2052">
        <v>62</v>
      </c>
      <c r="J2052" s="4" t="s">
        <v>1418</v>
      </c>
      <c r="K2052" s="2" t="s">
        <v>1419</v>
      </c>
      <c r="L2052" s="2" t="s">
        <v>37</v>
      </c>
      <c r="M2052">
        <v>0</v>
      </c>
      <c r="N2052">
        <v>62</v>
      </c>
      <c r="O2052">
        <v>62</v>
      </c>
      <c r="P2052" s="2" t="s">
        <v>48</v>
      </c>
      <c r="Q2052" s="2" t="s">
        <v>49</v>
      </c>
      <c r="R2052">
        <v>1</v>
      </c>
      <c r="S2052" s="2" t="s">
        <v>40</v>
      </c>
      <c r="T2052">
        <v>10</v>
      </c>
      <c r="U2052" s="2" t="s">
        <v>41</v>
      </c>
      <c r="V2052">
        <v>4</v>
      </c>
      <c r="W2052">
        <v>30</v>
      </c>
      <c r="X2052">
        <v>120</v>
      </c>
      <c r="Y2052">
        <v>0</v>
      </c>
      <c r="Z2052">
        <v>0</v>
      </c>
      <c r="AA2052">
        <v>120</v>
      </c>
      <c r="AB2052">
        <f>Analytics_Data_json[[#This Row],[amount]]-Analytics_Data_json[[#This Row],[custom_discount]]</f>
        <v>120</v>
      </c>
      <c r="AC2052">
        <f>(Analytics_Data_json[[#This Row],[order_qty]]*Analytics_Data_json[[#This Row],[unit_price]])-Analytics_Data_json[[#This Row],[discount]]-Analytics_Data_json[[#This Row],[custom_discount]]</f>
        <v>120</v>
      </c>
      <c r="AD2052">
        <v>248</v>
      </c>
      <c r="AE2052" s="2" t="s">
        <v>272</v>
      </c>
      <c r="AF2052" s="2" t="s">
        <v>273</v>
      </c>
      <c r="AG2052">
        <v>977</v>
      </c>
      <c r="AH2052" s="2" t="s">
        <v>44</v>
      </c>
      <c r="AI2052" s="2" t="s">
        <v>44</v>
      </c>
      <c r="AJ2052" s="3">
        <v>45327.000844907408</v>
      </c>
      <c r="AK2052" s="3">
        <v>45327.12572916667</v>
      </c>
    </row>
    <row r="2053" spans="1:37" x14ac:dyDescent="0.25">
      <c r="A2053">
        <v>1575491</v>
      </c>
      <c r="B2053">
        <v>187994</v>
      </c>
      <c r="C2053" s="1">
        <v>45326</v>
      </c>
      <c r="D2053" s="1" t="str">
        <f>TEXT(Analytics_Data_json[[#This Row],[ORDER DATE ]],"mmm")</f>
        <v>Feb</v>
      </c>
      <c r="E2053" s="2" t="s">
        <v>2225</v>
      </c>
      <c r="F2053">
        <v>42</v>
      </c>
      <c r="G2053" s="2" t="s">
        <v>33</v>
      </c>
      <c r="H2053" s="2" t="s">
        <v>34</v>
      </c>
      <c r="I2053">
        <v>62</v>
      </c>
      <c r="J2053" s="4" t="s">
        <v>2226</v>
      </c>
      <c r="K2053" s="2" t="s">
        <v>2227</v>
      </c>
      <c r="L2053" s="2" t="s">
        <v>37</v>
      </c>
      <c r="M2053">
        <v>0</v>
      </c>
      <c r="N2053">
        <v>83</v>
      </c>
      <c r="O2053">
        <v>83</v>
      </c>
      <c r="P2053" s="2" t="s">
        <v>87</v>
      </c>
      <c r="Q2053" s="2" t="s">
        <v>88</v>
      </c>
      <c r="R2053">
        <v>1</v>
      </c>
      <c r="S2053" s="2" t="s">
        <v>40</v>
      </c>
      <c r="T2053">
        <v>2</v>
      </c>
      <c r="U2053" s="2" t="s">
        <v>89</v>
      </c>
      <c r="V2053">
        <v>1</v>
      </c>
      <c r="W2053">
        <v>100</v>
      </c>
      <c r="X2053">
        <v>100</v>
      </c>
      <c r="Y2053">
        <v>0</v>
      </c>
      <c r="Z2053">
        <v>0</v>
      </c>
      <c r="AA2053">
        <v>100</v>
      </c>
      <c r="AB2053">
        <f>Analytics_Data_json[[#This Row],[amount]]-Analytics_Data_json[[#This Row],[custom_discount]]</f>
        <v>100</v>
      </c>
      <c r="AC2053">
        <f>(Analytics_Data_json[[#This Row],[order_qty]]*Analytics_Data_json[[#This Row],[unit_price]])-Analytics_Data_json[[#This Row],[discount]]-Analytics_Data_json[[#This Row],[custom_discount]]</f>
        <v>100</v>
      </c>
      <c r="AD2053">
        <v>248</v>
      </c>
      <c r="AE2053" s="2" t="s">
        <v>272</v>
      </c>
      <c r="AF2053" s="2" t="s">
        <v>273</v>
      </c>
      <c r="AG2053">
        <v>977</v>
      </c>
      <c r="AH2053" s="2" t="s">
        <v>44</v>
      </c>
      <c r="AI2053" s="2" t="s">
        <v>44</v>
      </c>
      <c r="AJ2053" s="3">
        <v>45327.000844907408</v>
      </c>
      <c r="AK2053" s="3">
        <v>45327.12572916667</v>
      </c>
    </row>
    <row r="2054" spans="1:37" x14ac:dyDescent="0.25">
      <c r="A2054">
        <v>1575490</v>
      </c>
      <c r="B2054">
        <v>187994</v>
      </c>
      <c r="C2054" s="1">
        <v>45326</v>
      </c>
      <c r="D2054" s="1" t="str">
        <f>TEXT(Analytics_Data_json[[#This Row],[ORDER DATE ]],"mmm")</f>
        <v>Feb</v>
      </c>
      <c r="E2054" s="2" t="s">
        <v>2225</v>
      </c>
      <c r="F2054">
        <v>42</v>
      </c>
      <c r="G2054" s="2" t="s">
        <v>33</v>
      </c>
      <c r="H2054" s="2" t="s">
        <v>34</v>
      </c>
      <c r="I2054">
        <v>62</v>
      </c>
      <c r="J2054" s="4" t="s">
        <v>2226</v>
      </c>
      <c r="K2054" s="2" t="s">
        <v>2227</v>
      </c>
      <c r="L2054" s="2" t="s">
        <v>37</v>
      </c>
      <c r="M2054">
        <v>0</v>
      </c>
      <c r="N2054">
        <v>55</v>
      </c>
      <c r="O2054">
        <v>55</v>
      </c>
      <c r="P2054" s="2" t="s">
        <v>90</v>
      </c>
      <c r="Q2054" s="2" t="s">
        <v>91</v>
      </c>
      <c r="R2054">
        <v>1</v>
      </c>
      <c r="S2054" s="2" t="s">
        <v>40</v>
      </c>
      <c r="T2054">
        <v>10</v>
      </c>
      <c r="U2054" s="2" t="s">
        <v>41</v>
      </c>
      <c r="V2054">
        <v>1</v>
      </c>
      <c r="W2054">
        <v>100</v>
      </c>
      <c r="X2054">
        <v>100</v>
      </c>
      <c r="Y2054">
        <v>0</v>
      </c>
      <c r="Z2054">
        <v>0</v>
      </c>
      <c r="AA2054">
        <v>100</v>
      </c>
      <c r="AB2054">
        <f>Analytics_Data_json[[#This Row],[amount]]-Analytics_Data_json[[#This Row],[custom_discount]]</f>
        <v>100</v>
      </c>
      <c r="AC2054">
        <f>(Analytics_Data_json[[#This Row],[order_qty]]*Analytics_Data_json[[#This Row],[unit_price]])-Analytics_Data_json[[#This Row],[discount]]-Analytics_Data_json[[#This Row],[custom_discount]]</f>
        <v>100</v>
      </c>
      <c r="AD2054">
        <v>248</v>
      </c>
      <c r="AE2054" s="2" t="s">
        <v>272</v>
      </c>
      <c r="AF2054" s="2" t="s">
        <v>273</v>
      </c>
      <c r="AG2054">
        <v>977</v>
      </c>
      <c r="AH2054" s="2" t="s">
        <v>44</v>
      </c>
      <c r="AI2054" s="2" t="s">
        <v>44</v>
      </c>
      <c r="AJ2054" s="3">
        <v>45327.000844907408</v>
      </c>
      <c r="AK2054" s="3">
        <v>45327.12572916667</v>
      </c>
    </row>
    <row r="2055" spans="1:37" x14ac:dyDescent="0.25">
      <c r="A2055">
        <v>1575489</v>
      </c>
      <c r="B2055">
        <v>187994</v>
      </c>
      <c r="C2055" s="1">
        <v>45326</v>
      </c>
      <c r="D2055" s="1" t="str">
        <f>TEXT(Analytics_Data_json[[#This Row],[ORDER DATE ]],"mmm")</f>
        <v>Feb</v>
      </c>
      <c r="E2055" s="2" t="s">
        <v>2225</v>
      </c>
      <c r="F2055">
        <v>42</v>
      </c>
      <c r="G2055" s="2" t="s">
        <v>33</v>
      </c>
      <c r="H2055" s="2" t="s">
        <v>34</v>
      </c>
      <c r="I2055">
        <v>62</v>
      </c>
      <c r="J2055" s="4" t="s">
        <v>2226</v>
      </c>
      <c r="K2055" s="2" t="s">
        <v>2227</v>
      </c>
      <c r="L2055" s="2" t="s">
        <v>37</v>
      </c>
      <c r="M2055">
        <v>0</v>
      </c>
      <c r="N2055">
        <v>62</v>
      </c>
      <c r="O2055">
        <v>62</v>
      </c>
      <c r="P2055" s="2" t="s">
        <v>48</v>
      </c>
      <c r="Q2055" s="2" t="s">
        <v>49</v>
      </c>
      <c r="R2055">
        <v>1</v>
      </c>
      <c r="S2055" s="2" t="s">
        <v>40</v>
      </c>
      <c r="T2055">
        <v>10</v>
      </c>
      <c r="U2055" s="2" t="s">
        <v>41</v>
      </c>
      <c r="V2055">
        <v>4</v>
      </c>
      <c r="W2055">
        <v>30</v>
      </c>
      <c r="X2055">
        <v>120</v>
      </c>
      <c r="Y2055">
        <v>0</v>
      </c>
      <c r="Z2055">
        <v>0</v>
      </c>
      <c r="AA2055">
        <v>120</v>
      </c>
      <c r="AB2055">
        <f>Analytics_Data_json[[#This Row],[amount]]-Analytics_Data_json[[#This Row],[custom_discount]]</f>
        <v>120</v>
      </c>
      <c r="AC2055">
        <f>(Analytics_Data_json[[#This Row],[order_qty]]*Analytics_Data_json[[#This Row],[unit_price]])-Analytics_Data_json[[#This Row],[discount]]-Analytics_Data_json[[#This Row],[custom_discount]]</f>
        <v>120</v>
      </c>
      <c r="AD2055">
        <v>248</v>
      </c>
      <c r="AE2055" s="2" t="s">
        <v>272</v>
      </c>
      <c r="AF2055" s="2" t="s">
        <v>273</v>
      </c>
      <c r="AG2055">
        <v>977</v>
      </c>
      <c r="AH2055" s="2" t="s">
        <v>44</v>
      </c>
      <c r="AI2055" s="2" t="s">
        <v>44</v>
      </c>
      <c r="AJ2055" s="3">
        <v>45327.000844907408</v>
      </c>
      <c r="AK2055" s="3">
        <v>45327.12572916667</v>
      </c>
    </row>
    <row r="2056" spans="1:37" x14ac:dyDescent="0.25">
      <c r="A2056">
        <v>1575488</v>
      </c>
      <c r="B2056">
        <v>187993</v>
      </c>
      <c r="C2056" s="1">
        <v>45326</v>
      </c>
      <c r="D2056" s="1" t="str">
        <f>TEXT(Analytics_Data_json[[#This Row],[ORDER DATE ]],"mmm")</f>
        <v>Feb</v>
      </c>
      <c r="E2056" s="2" t="s">
        <v>2228</v>
      </c>
      <c r="F2056">
        <v>42</v>
      </c>
      <c r="G2056" s="2" t="s">
        <v>33</v>
      </c>
      <c r="H2056" s="2" t="s">
        <v>34</v>
      </c>
      <c r="I2056">
        <v>62</v>
      </c>
      <c r="J2056" s="4" t="s">
        <v>2229</v>
      </c>
      <c r="K2056" s="2" t="s">
        <v>2230</v>
      </c>
      <c r="L2056" s="2" t="s">
        <v>37</v>
      </c>
      <c r="M2056">
        <v>0</v>
      </c>
      <c r="N2056">
        <v>62</v>
      </c>
      <c r="O2056">
        <v>62</v>
      </c>
      <c r="P2056" s="2" t="s">
        <v>48</v>
      </c>
      <c r="Q2056" s="2" t="s">
        <v>49</v>
      </c>
      <c r="R2056">
        <v>1</v>
      </c>
      <c r="S2056" s="2" t="s">
        <v>40</v>
      </c>
      <c r="T2056">
        <v>10</v>
      </c>
      <c r="U2056" s="2" t="s">
        <v>41</v>
      </c>
      <c r="V2056">
        <v>6</v>
      </c>
      <c r="W2056">
        <v>30</v>
      </c>
      <c r="X2056">
        <v>180</v>
      </c>
      <c r="Y2056">
        <v>0</v>
      </c>
      <c r="Z2056">
        <v>0</v>
      </c>
      <c r="AA2056">
        <v>180</v>
      </c>
      <c r="AB2056">
        <f>Analytics_Data_json[[#This Row],[amount]]-Analytics_Data_json[[#This Row],[custom_discount]]</f>
        <v>180</v>
      </c>
      <c r="AC2056">
        <f>(Analytics_Data_json[[#This Row],[order_qty]]*Analytics_Data_json[[#This Row],[unit_price]])-Analytics_Data_json[[#This Row],[discount]]-Analytics_Data_json[[#This Row],[custom_discount]]</f>
        <v>180</v>
      </c>
      <c r="AD2056">
        <v>248</v>
      </c>
      <c r="AE2056" s="2" t="s">
        <v>272</v>
      </c>
      <c r="AF2056" s="2" t="s">
        <v>273</v>
      </c>
      <c r="AG2056">
        <v>977</v>
      </c>
      <c r="AH2056" s="2" t="s">
        <v>44</v>
      </c>
      <c r="AI2056" s="2" t="s">
        <v>44</v>
      </c>
      <c r="AJ2056" s="3">
        <v>45327.000844907408</v>
      </c>
      <c r="AK2056" s="3">
        <v>45327.12572916667</v>
      </c>
    </row>
    <row r="2057" spans="1:37" x14ac:dyDescent="0.25">
      <c r="A2057">
        <v>1575487</v>
      </c>
      <c r="B2057">
        <v>187992</v>
      </c>
      <c r="C2057" s="1">
        <v>45326</v>
      </c>
      <c r="D2057" s="1" t="str">
        <f>TEXT(Analytics_Data_json[[#This Row],[ORDER DATE ]],"mmm")</f>
        <v>Feb</v>
      </c>
      <c r="E2057" s="2" t="s">
        <v>2231</v>
      </c>
      <c r="F2057">
        <v>42</v>
      </c>
      <c r="G2057" s="2" t="s">
        <v>33</v>
      </c>
      <c r="H2057" s="2" t="s">
        <v>34</v>
      </c>
      <c r="I2057">
        <v>62</v>
      </c>
      <c r="J2057" s="4" t="s">
        <v>1421</v>
      </c>
      <c r="K2057" s="2" t="s">
        <v>1422</v>
      </c>
      <c r="L2057" s="2" t="s">
        <v>37</v>
      </c>
      <c r="M2057">
        <v>0</v>
      </c>
      <c r="N2057">
        <v>53</v>
      </c>
      <c r="O2057">
        <v>53</v>
      </c>
      <c r="P2057" s="2" t="s">
        <v>38</v>
      </c>
      <c r="Q2057" s="2" t="s">
        <v>39</v>
      </c>
      <c r="R2057">
        <v>1</v>
      </c>
      <c r="S2057" s="2" t="s">
        <v>40</v>
      </c>
      <c r="T2057">
        <v>10</v>
      </c>
      <c r="U2057" s="2" t="s">
        <v>41</v>
      </c>
      <c r="V2057">
        <v>1</v>
      </c>
      <c r="W2057">
        <v>118</v>
      </c>
      <c r="X2057">
        <v>118</v>
      </c>
      <c r="Y2057">
        <v>0</v>
      </c>
      <c r="Z2057">
        <v>0</v>
      </c>
      <c r="AA2057">
        <v>118</v>
      </c>
      <c r="AB2057">
        <f>Analytics_Data_json[[#This Row],[amount]]-Analytics_Data_json[[#This Row],[custom_discount]]</f>
        <v>118</v>
      </c>
      <c r="AC2057">
        <f>(Analytics_Data_json[[#This Row],[order_qty]]*Analytics_Data_json[[#This Row],[unit_price]])-Analytics_Data_json[[#This Row],[discount]]-Analytics_Data_json[[#This Row],[custom_discount]]</f>
        <v>118</v>
      </c>
      <c r="AD2057">
        <v>248</v>
      </c>
      <c r="AE2057" s="2" t="s">
        <v>272</v>
      </c>
      <c r="AF2057" s="2" t="s">
        <v>273</v>
      </c>
      <c r="AG2057">
        <v>977</v>
      </c>
      <c r="AH2057" s="2" t="s">
        <v>44</v>
      </c>
      <c r="AI2057" s="2" t="s">
        <v>44</v>
      </c>
      <c r="AJ2057" s="3">
        <v>45327.000844907408</v>
      </c>
      <c r="AK2057" s="3">
        <v>45327.12572916667</v>
      </c>
    </row>
    <row r="2058" spans="1:37" x14ac:dyDescent="0.25">
      <c r="A2058">
        <v>1575486</v>
      </c>
      <c r="B2058">
        <v>187992</v>
      </c>
      <c r="C2058" s="1">
        <v>45326</v>
      </c>
      <c r="D2058" s="1" t="str">
        <f>TEXT(Analytics_Data_json[[#This Row],[ORDER DATE ]],"mmm")</f>
        <v>Feb</v>
      </c>
      <c r="E2058" s="2" t="s">
        <v>2231</v>
      </c>
      <c r="F2058">
        <v>42</v>
      </c>
      <c r="G2058" s="2" t="s">
        <v>33</v>
      </c>
      <c r="H2058" s="2" t="s">
        <v>34</v>
      </c>
      <c r="I2058">
        <v>62</v>
      </c>
      <c r="J2058" s="4" t="s">
        <v>1421</v>
      </c>
      <c r="K2058" s="2" t="s">
        <v>1422</v>
      </c>
      <c r="L2058" s="2" t="s">
        <v>37</v>
      </c>
      <c r="M2058">
        <v>0</v>
      </c>
      <c r="N2058">
        <v>52</v>
      </c>
      <c r="O2058">
        <v>52</v>
      </c>
      <c r="P2058" s="2" t="s">
        <v>46</v>
      </c>
      <c r="Q2058" s="2" t="s">
        <v>47</v>
      </c>
      <c r="R2058">
        <v>1</v>
      </c>
      <c r="S2058" s="2" t="s">
        <v>40</v>
      </c>
      <c r="T2058">
        <v>10</v>
      </c>
      <c r="U2058" s="2" t="s">
        <v>41</v>
      </c>
      <c r="V2058">
        <v>1</v>
      </c>
      <c r="W2058">
        <v>118</v>
      </c>
      <c r="X2058">
        <v>118</v>
      </c>
      <c r="Y2058">
        <v>0</v>
      </c>
      <c r="Z2058">
        <v>0</v>
      </c>
      <c r="AA2058">
        <v>118</v>
      </c>
      <c r="AB2058">
        <f>Analytics_Data_json[[#This Row],[amount]]-Analytics_Data_json[[#This Row],[custom_discount]]</f>
        <v>118</v>
      </c>
      <c r="AC2058">
        <f>(Analytics_Data_json[[#This Row],[order_qty]]*Analytics_Data_json[[#This Row],[unit_price]])-Analytics_Data_json[[#This Row],[discount]]-Analytics_Data_json[[#This Row],[custom_discount]]</f>
        <v>118</v>
      </c>
      <c r="AD2058">
        <v>248</v>
      </c>
      <c r="AE2058" s="2" t="s">
        <v>272</v>
      </c>
      <c r="AF2058" s="2" t="s">
        <v>273</v>
      </c>
      <c r="AG2058">
        <v>977</v>
      </c>
      <c r="AH2058" s="2" t="s">
        <v>44</v>
      </c>
      <c r="AI2058" s="2" t="s">
        <v>44</v>
      </c>
      <c r="AJ2058" s="3">
        <v>45327.000844907408</v>
      </c>
      <c r="AK2058" s="3">
        <v>45327.12572916667</v>
      </c>
    </row>
    <row r="2059" spans="1:37" x14ac:dyDescent="0.25">
      <c r="A2059">
        <v>1576552</v>
      </c>
      <c r="B2059">
        <v>188221</v>
      </c>
      <c r="C2059" s="1">
        <v>45327</v>
      </c>
      <c r="D2059" s="1" t="str">
        <f>TEXT(Analytics_Data_json[[#This Row],[ORDER DATE ]],"mmm")</f>
        <v>Feb</v>
      </c>
      <c r="E2059" s="2" t="s">
        <v>1871</v>
      </c>
      <c r="F2059">
        <v>54</v>
      </c>
      <c r="G2059" s="2" t="s">
        <v>158</v>
      </c>
      <c r="H2059" s="2" t="s">
        <v>159</v>
      </c>
      <c r="I2059">
        <v>74</v>
      </c>
      <c r="J2059" s="4">
        <v>1732</v>
      </c>
      <c r="K2059" s="2" t="s">
        <v>1254</v>
      </c>
      <c r="L2059" s="2" t="s">
        <v>37</v>
      </c>
      <c r="M2059">
        <v>0</v>
      </c>
      <c r="N2059">
        <v>1</v>
      </c>
      <c r="O2059">
        <v>1</v>
      </c>
      <c r="P2059" s="2" t="s">
        <v>331</v>
      </c>
      <c r="Q2059" s="2" t="s">
        <v>332</v>
      </c>
      <c r="R2059">
        <v>1</v>
      </c>
      <c r="S2059" s="2" t="s">
        <v>40</v>
      </c>
      <c r="T2059">
        <v>1</v>
      </c>
      <c r="U2059" s="2" t="s">
        <v>333</v>
      </c>
      <c r="V2059">
        <v>2</v>
      </c>
      <c r="W2059">
        <v>100</v>
      </c>
      <c r="X2059">
        <v>200</v>
      </c>
      <c r="Y2059">
        <v>0</v>
      </c>
      <c r="Z2059">
        <v>0</v>
      </c>
      <c r="AA2059">
        <v>200</v>
      </c>
      <c r="AB2059">
        <f>Analytics_Data_json[[#This Row],[amount]]-Analytics_Data_json[[#This Row],[custom_discount]]</f>
        <v>200</v>
      </c>
      <c r="AC2059">
        <f>(Analytics_Data_json[[#This Row],[order_qty]]*Analytics_Data_json[[#This Row],[unit_price]])-Analytics_Data_json[[#This Row],[discount]]-Analytics_Data_json[[#This Row],[custom_discount]]</f>
        <v>200</v>
      </c>
      <c r="AD2059">
        <v>273</v>
      </c>
      <c r="AE2059" s="2" t="s">
        <v>188</v>
      </c>
      <c r="AF2059" s="2" t="s">
        <v>189</v>
      </c>
      <c r="AG2059">
        <v>228</v>
      </c>
      <c r="AH2059" s="2" t="s">
        <v>44</v>
      </c>
      <c r="AI2059" s="2" t="s">
        <v>44</v>
      </c>
      <c r="AJ2059" s="3">
        <v>45328.000740740739</v>
      </c>
      <c r="AK2059" s="3">
        <v>45328.125752314816</v>
      </c>
    </row>
    <row r="2060" spans="1:37" x14ac:dyDescent="0.25">
      <c r="A2060">
        <v>1576551</v>
      </c>
      <c r="B2060">
        <v>188221</v>
      </c>
      <c r="C2060" s="1">
        <v>45327</v>
      </c>
      <c r="D2060" s="1" t="str">
        <f>TEXT(Analytics_Data_json[[#This Row],[ORDER DATE ]],"mmm")</f>
        <v>Feb</v>
      </c>
      <c r="E2060" s="2" t="s">
        <v>1871</v>
      </c>
      <c r="F2060">
        <v>54</v>
      </c>
      <c r="G2060" s="2" t="s">
        <v>158</v>
      </c>
      <c r="H2060" s="2" t="s">
        <v>159</v>
      </c>
      <c r="I2060">
        <v>74</v>
      </c>
      <c r="J2060" s="4">
        <v>1732</v>
      </c>
      <c r="K2060" s="2" t="s">
        <v>1254</v>
      </c>
      <c r="L2060" s="2" t="s">
        <v>37</v>
      </c>
      <c r="M2060">
        <v>0</v>
      </c>
      <c r="N2060">
        <v>53</v>
      </c>
      <c r="O2060">
        <v>53</v>
      </c>
      <c r="P2060" s="2" t="s">
        <v>38</v>
      </c>
      <c r="Q2060" s="2" t="s">
        <v>39</v>
      </c>
      <c r="R2060">
        <v>1</v>
      </c>
      <c r="S2060" s="2" t="s">
        <v>40</v>
      </c>
      <c r="T2060">
        <v>10</v>
      </c>
      <c r="U2060" s="2" t="s">
        <v>41</v>
      </c>
      <c r="V2060">
        <v>4</v>
      </c>
      <c r="W2060">
        <v>118</v>
      </c>
      <c r="X2060">
        <v>472</v>
      </c>
      <c r="Y2060">
        <v>0</v>
      </c>
      <c r="Z2060">
        <v>0</v>
      </c>
      <c r="AA2060">
        <v>472</v>
      </c>
      <c r="AB2060">
        <f>Analytics_Data_json[[#This Row],[amount]]-Analytics_Data_json[[#This Row],[custom_discount]]</f>
        <v>472</v>
      </c>
      <c r="AC2060">
        <f>(Analytics_Data_json[[#This Row],[order_qty]]*Analytics_Data_json[[#This Row],[unit_price]])-Analytics_Data_json[[#This Row],[discount]]-Analytics_Data_json[[#This Row],[custom_discount]]</f>
        <v>472</v>
      </c>
      <c r="AD2060">
        <v>273</v>
      </c>
      <c r="AE2060" s="2" t="s">
        <v>188</v>
      </c>
      <c r="AF2060" s="2" t="s">
        <v>189</v>
      </c>
      <c r="AG2060">
        <v>228</v>
      </c>
      <c r="AH2060" s="2" t="s">
        <v>44</v>
      </c>
      <c r="AI2060" s="2" t="s">
        <v>44</v>
      </c>
      <c r="AJ2060" s="3">
        <v>45328.000740740739</v>
      </c>
      <c r="AK2060" s="3">
        <v>45328.125752314816</v>
      </c>
    </row>
    <row r="2061" spans="1:37" x14ac:dyDescent="0.25">
      <c r="A2061">
        <v>1576550</v>
      </c>
      <c r="B2061">
        <v>188221</v>
      </c>
      <c r="C2061" s="1">
        <v>45327</v>
      </c>
      <c r="D2061" s="1" t="str">
        <f>TEXT(Analytics_Data_json[[#This Row],[ORDER DATE ]],"mmm")</f>
        <v>Feb</v>
      </c>
      <c r="E2061" s="2" t="s">
        <v>1871</v>
      </c>
      <c r="F2061">
        <v>54</v>
      </c>
      <c r="G2061" s="2" t="s">
        <v>158</v>
      </c>
      <c r="H2061" s="2" t="s">
        <v>159</v>
      </c>
      <c r="I2061">
        <v>74</v>
      </c>
      <c r="J2061" s="4">
        <v>1732</v>
      </c>
      <c r="K2061" s="2" t="s">
        <v>1254</v>
      </c>
      <c r="L2061" s="2" t="s">
        <v>37</v>
      </c>
      <c r="M2061">
        <v>0</v>
      </c>
      <c r="N2061">
        <v>52</v>
      </c>
      <c r="O2061">
        <v>52</v>
      </c>
      <c r="P2061" s="2" t="s">
        <v>46</v>
      </c>
      <c r="Q2061" s="2" t="s">
        <v>47</v>
      </c>
      <c r="R2061">
        <v>1</v>
      </c>
      <c r="S2061" s="2" t="s">
        <v>40</v>
      </c>
      <c r="T2061">
        <v>10</v>
      </c>
      <c r="U2061" s="2" t="s">
        <v>41</v>
      </c>
      <c r="V2061">
        <v>2</v>
      </c>
      <c r="W2061">
        <v>118</v>
      </c>
      <c r="X2061">
        <v>236</v>
      </c>
      <c r="Y2061">
        <v>0</v>
      </c>
      <c r="Z2061">
        <v>0</v>
      </c>
      <c r="AA2061">
        <v>236</v>
      </c>
      <c r="AB2061">
        <f>Analytics_Data_json[[#This Row],[amount]]-Analytics_Data_json[[#This Row],[custom_discount]]</f>
        <v>236</v>
      </c>
      <c r="AC2061">
        <f>(Analytics_Data_json[[#This Row],[order_qty]]*Analytics_Data_json[[#This Row],[unit_price]])-Analytics_Data_json[[#This Row],[discount]]-Analytics_Data_json[[#This Row],[custom_discount]]</f>
        <v>236</v>
      </c>
      <c r="AD2061">
        <v>273</v>
      </c>
      <c r="AE2061" s="2" t="s">
        <v>188</v>
      </c>
      <c r="AF2061" s="2" t="s">
        <v>189</v>
      </c>
      <c r="AG2061">
        <v>228</v>
      </c>
      <c r="AH2061" s="2" t="s">
        <v>44</v>
      </c>
      <c r="AI2061" s="2" t="s">
        <v>44</v>
      </c>
      <c r="AJ2061" s="3">
        <v>45328.000740740739</v>
      </c>
      <c r="AK2061" s="3">
        <v>45328.125752314816</v>
      </c>
    </row>
    <row r="2062" spans="1:37" x14ac:dyDescent="0.25">
      <c r="A2062">
        <v>1576549</v>
      </c>
      <c r="B2062">
        <v>188221</v>
      </c>
      <c r="C2062" s="1">
        <v>45327</v>
      </c>
      <c r="D2062" s="1" t="str">
        <f>TEXT(Analytics_Data_json[[#This Row],[ORDER DATE ]],"mmm")</f>
        <v>Feb</v>
      </c>
      <c r="E2062" s="2" t="s">
        <v>1871</v>
      </c>
      <c r="F2062">
        <v>54</v>
      </c>
      <c r="G2062" s="2" t="s">
        <v>158</v>
      </c>
      <c r="H2062" s="2" t="s">
        <v>159</v>
      </c>
      <c r="I2062">
        <v>74</v>
      </c>
      <c r="J2062" s="4">
        <v>1732</v>
      </c>
      <c r="K2062" s="2" t="s">
        <v>1254</v>
      </c>
      <c r="L2062" s="2" t="s">
        <v>37</v>
      </c>
      <c r="M2062">
        <v>0</v>
      </c>
      <c r="N2062">
        <v>25</v>
      </c>
      <c r="O2062">
        <v>25</v>
      </c>
      <c r="P2062" s="2" t="s">
        <v>149</v>
      </c>
      <c r="Q2062" s="2" t="s">
        <v>150</v>
      </c>
      <c r="R2062">
        <v>1</v>
      </c>
      <c r="S2062" s="2" t="s">
        <v>40</v>
      </c>
      <c r="T2062">
        <v>7</v>
      </c>
      <c r="U2062" s="2" t="s">
        <v>54</v>
      </c>
      <c r="V2062">
        <v>4</v>
      </c>
      <c r="W2062">
        <v>117</v>
      </c>
      <c r="X2062">
        <v>468</v>
      </c>
      <c r="Y2062">
        <v>0</v>
      </c>
      <c r="Z2062">
        <v>0</v>
      </c>
      <c r="AA2062">
        <v>468</v>
      </c>
      <c r="AB2062">
        <f>Analytics_Data_json[[#This Row],[amount]]-Analytics_Data_json[[#This Row],[custom_discount]]</f>
        <v>468</v>
      </c>
      <c r="AC2062">
        <f>(Analytics_Data_json[[#This Row],[order_qty]]*Analytics_Data_json[[#This Row],[unit_price]])-Analytics_Data_json[[#This Row],[discount]]-Analytics_Data_json[[#This Row],[custom_discount]]</f>
        <v>468</v>
      </c>
      <c r="AD2062">
        <v>273</v>
      </c>
      <c r="AE2062" s="2" t="s">
        <v>188</v>
      </c>
      <c r="AF2062" s="2" t="s">
        <v>189</v>
      </c>
      <c r="AG2062">
        <v>228</v>
      </c>
      <c r="AH2062" s="2" t="s">
        <v>44</v>
      </c>
      <c r="AI2062" s="2" t="s">
        <v>44</v>
      </c>
      <c r="AJ2062" s="3">
        <v>45328.000740740739</v>
      </c>
      <c r="AK2062" s="3">
        <v>45328.125752314816</v>
      </c>
    </row>
    <row r="2063" spans="1:37" x14ac:dyDescent="0.25">
      <c r="A2063">
        <v>1576548</v>
      </c>
      <c r="B2063">
        <v>188220</v>
      </c>
      <c r="C2063" s="1">
        <v>45327</v>
      </c>
      <c r="D2063" s="1" t="str">
        <f>TEXT(Analytics_Data_json[[#This Row],[ORDER DATE ]],"mmm")</f>
        <v>Feb</v>
      </c>
      <c r="E2063" s="2" t="s">
        <v>1872</v>
      </c>
      <c r="F2063">
        <v>54</v>
      </c>
      <c r="G2063" s="2" t="s">
        <v>158</v>
      </c>
      <c r="H2063" s="2" t="s">
        <v>159</v>
      </c>
      <c r="I2063">
        <v>74</v>
      </c>
      <c r="J2063" s="4">
        <v>1745</v>
      </c>
      <c r="K2063" s="2" t="s">
        <v>1873</v>
      </c>
      <c r="L2063" s="2" t="s">
        <v>37</v>
      </c>
      <c r="M2063">
        <v>0</v>
      </c>
      <c r="N2063">
        <v>74</v>
      </c>
      <c r="O2063">
        <v>74</v>
      </c>
      <c r="P2063" s="2" t="s">
        <v>80</v>
      </c>
      <c r="Q2063" s="2" t="s">
        <v>81</v>
      </c>
      <c r="R2063">
        <v>1</v>
      </c>
      <c r="S2063" s="2" t="s">
        <v>40</v>
      </c>
      <c r="T2063">
        <v>12</v>
      </c>
      <c r="U2063" s="2" t="s">
        <v>74</v>
      </c>
      <c r="V2063">
        <v>12</v>
      </c>
      <c r="W2063">
        <v>16.25</v>
      </c>
      <c r="X2063">
        <v>195</v>
      </c>
      <c r="Y2063">
        <v>0</v>
      </c>
      <c r="Z2063">
        <v>0</v>
      </c>
      <c r="AA2063">
        <v>195</v>
      </c>
      <c r="AB2063">
        <f>Analytics_Data_json[[#This Row],[amount]]-Analytics_Data_json[[#This Row],[custom_discount]]</f>
        <v>195</v>
      </c>
      <c r="AC2063">
        <f>(Analytics_Data_json[[#This Row],[order_qty]]*Analytics_Data_json[[#This Row],[unit_price]])-Analytics_Data_json[[#This Row],[discount]]-Analytics_Data_json[[#This Row],[custom_discount]]</f>
        <v>195</v>
      </c>
      <c r="AD2063">
        <v>273</v>
      </c>
      <c r="AE2063" s="2" t="s">
        <v>188</v>
      </c>
      <c r="AF2063" s="2" t="s">
        <v>189</v>
      </c>
      <c r="AG2063">
        <v>228</v>
      </c>
      <c r="AH2063" s="2" t="s">
        <v>44</v>
      </c>
      <c r="AI2063" s="2" t="s">
        <v>44</v>
      </c>
      <c r="AJ2063" s="3">
        <v>45328.000740740739</v>
      </c>
      <c r="AK2063" s="3">
        <v>45328.125752314816</v>
      </c>
    </row>
    <row r="2064" spans="1:37" x14ac:dyDescent="0.25">
      <c r="A2064">
        <v>1576547</v>
      </c>
      <c r="B2064">
        <v>188220</v>
      </c>
      <c r="C2064" s="1">
        <v>45327</v>
      </c>
      <c r="D2064" s="1" t="str">
        <f>TEXT(Analytics_Data_json[[#This Row],[ORDER DATE ]],"mmm")</f>
        <v>Feb</v>
      </c>
      <c r="E2064" s="2" t="s">
        <v>1872</v>
      </c>
      <c r="F2064">
        <v>54</v>
      </c>
      <c r="G2064" s="2" t="s">
        <v>158</v>
      </c>
      <c r="H2064" s="2" t="s">
        <v>159</v>
      </c>
      <c r="I2064">
        <v>74</v>
      </c>
      <c r="J2064" s="4">
        <v>1745</v>
      </c>
      <c r="K2064" s="2" t="s">
        <v>1873</v>
      </c>
      <c r="L2064" s="2" t="s">
        <v>37</v>
      </c>
      <c r="M2064">
        <v>0</v>
      </c>
      <c r="N2064">
        <v>73</v>
      </c>
      <c r="O2064">
        <v>73</v>
      </c>
      <c r="P2064" s="2" t="s">
        <v>203</v>
      </c>
      <c r="Q2064" s="2" t="s">
        <v>204</v>
      </c>
      <c r="R2064">
        <v>1</v>
      </c>
      <c r="S2064" s="2" t="s">
        <v>40</v>
      </c>
      <c r="T2064">
        <v>12</v>
      </c>
      <c r="U2064" s="2" t="s">
        <v>74</v>
      </c>
      <c r="V2064">
        <v>12</v>
      </c>
      <c r="W2064">
        <v>16.25</v>
      </c>
      <c r="X2064">
        <v>195</v>
      </c>
      <c r="Y2064">
        <v>0</v>
      </c>
      <c r="Z2064">
        <v>0</v>
      </c>
      <c r="AA2064">
        <v>195</v>
      </c>
      <c r="AB2064">
        <f>Analytics_Data_json[[#This Row],[amount]]-Analytics_Data_json[[#This Row],[custom_discount]]</f>
        <v>195</v>
      </c>
      <c r="AC2064">
        <f>(Analytics_Data_json[[#This Row],[order_qty]]*Analytics_Data_json[[#This Row],[unit_price]])-Analytics_Data_json[[#This Row],[discount]]-Analytics_Data_json[[#This Row],[custom_discount]]</f>
        <v>195</v>
      </c>
      <c r="AD2064">
        <v>273</v>
      </c>
      <c r="AE2064" s="2" t="s">
        <v>188</v>
      </c>
      <c r="AF2064" s="2" t="s">
        <v>189</v>
      </c>
      <c r="AG2064">
        <v>228</v>
      </c>
      <c r="AH2064" s="2" t="s">
        <v>44</v>
      </c>
      <c r="AI2064" s="2" t="s">
        <v>44</v>
      </c>
      <c r="AJ2064" s="3">
        <v>45328.000740740739</v>
      </c>
      <c r="AK2064" s="3">
        <v>45328.125752314816</v>
      </c>
    </row>
    <row r="2065" spans="1:37" x14ac:dyDescent="0.25">
      <c r="A2065">
        <v>1576546</v>
      </c>
      <c r="B2065">
        <v>188219</v>
      </c>
      <c r="C2065" s="1">
        <v>45327</v>
      </c>
      <c r="D2065" s="1" t="str">
        <f>TEXT(Analytics_Data_json[[#This Row],[ORDER DATE ]],"mmm")</f>
        <v>Feb</v>
      </c>
      <c r="E2065" s="2" t="s">
        <v>1874</v>
      </c>
      <c r="F2065">
        <v>54</v>
      </c>
      <c r="G2065" s="2" t="s">
        <v>158</v>
      </c>
      <c r="H2065" s="2" t="s">
        <v>159</v>
      </c>
      <c r="I2065">
        <v>74</v>
      </c>
      <c r="J2065" s="4">
        <v>1748</v>
      </c>
      <c r="K2065" s="2" t="s">
        <v>1300</v>
      </c>
      <c r="L2065" s="2" t="s">
        <v>37</v>
      </c>
      <c r="M2065">
        <v>0</v>
      </c>
      <c r="N2065">
        <v>85</v>
      </c>
      <c r="O2065">
        <v>85</v>
      </c>
      <c r="P2065" s="2" t="s">
        <v>260</v>
      </c>
      <c r="Q2065" s="2" t="s">
        <v>261</v>
      </c>
      <c r="R2065">
        <v>1</v>
      </c>
      <c r="S2065" s="2" t="s">
        <v>40</v>
      </c>
      <c r="T2065">
        <v>12</v>
      </c>
      <c r="U2065" s="2" t="s">
        <v>74</v>
      </c>
      <c r="V2065">
        <v>12</v>
      </c>
      <c r="W2065">
        <v>8.5</v>
      </c>
      <c r="X2065">
        <v>102</v>
      </c>
      <c r="Y2065">
        <v>0</v>
      </c>
      <c r="Z2065">
        <v>0</v>
      </c>
      <c r="AA2065">
        <v>102</v>
      </c>
      <c r="AB2065">
        <f>Analytics_Data_json[[#This Row],[amount]]-Analytics_Data_json[[#This Row],[custom_discount]]</f>
        <v>102</v>
      </c>
      <c r="AC2065">
        <f>(Analytics_Data_json[[#This Row],[order_qty]]*Analytics_Data_json[[#This Row],[unit_price]])-Analytics_Data_json[[#This Row],[discount]]-Analytics_Data_json[[#This Row],[custom_discount]]</f>
        <v>102</v>
      </c>
      <c r="AD2065">
        <v>273</v>
      </c>
      <c r="AE2065" s="2" t="s">
        <v>188</v>
      </c>
      <c r="AF2065" s="2" t="s">
        <v>189</v>
      </c>
      <c r="AG2065">
        <v>228</v>
      </c>
      <c r="AH2065" s="2" t="s">
        <v>44</v>
      </c>
      <c r="AI2065" s="2" t="s">
        <v>44</v>
      </c>
      <c r="AJ2065" s="3">
        <v>45328.000740740739</v>
      </c>
      <c r="AK2065" s="3">
        <v>45328.125752314816</v>
      </c>
    </row>
    <row r="2066" spans="1:37" x14ac:dyDescent="0.25">
      <c r="A2066">
        <v>1576545</v>
      </c>
      <c r="B2066">
        <v>188219</v>
      </c>
      <c r="C2066" s="1">
        <v>45327</v>
      </c>
      <c r="D2066" s="1" t="str">
        <f>TEXT(Analytics_Data_json[[#This Row],[ORDER DATE ]],"mmm")</f>
        <v>Feb</v>
      </c>
      <c r="E2066" s="2" t="s">
        <v>1874</v>
      </c>
      <c r="F2066">
        <v>54</v>
      </c>
      <c r="G2066" s="2" t="s">
        <v>158</v>
      </c>
      <c r="H2066" s="2" t="s">
        <v>159</v>
      </c>
      <c r="I2066">
        <v>74</v>
      </c>
      <c r="J2066" s="4">
        <v>1748</v>
      </c>
      <c r="K2066" s="2" t="s">
        <v>1300</v>
      </c>
      <c r="L2066" s="2" t="s">
        <v>37</v>
      </c>
      <c r="M2066">
        <v>0</v>
      </c>
      <c r="N2066">
        <v>74</v>
      </c>
      <c r="O2066">
        <v>74</v>
      </c>
      <c r="P2066" s="2" t="s">
        <v>80</v>
      </c>
      <c r="Q2066" s="2" t="s">
        <v>81</v>
      </c>
      <c r="R2066">
        <v>1</v>
      </c>
      <c r="S2066" s="2" t="s">
        <v>40</v>
      </c>
      <c r="T2066">
        <v>12</v>
      </c>
      <c r="U2066" s="2" t="s">
        <v>74</v>
      </c>
      <c r="V2066">
        <v>12</v>
      </c>
      <c r="W2066">
        <v>16.25</v>
      </c>
      <c r="X2066">
        <v>195</v>
      </c>
      <c r="Y2066">
        <v>0</v>
      </c>
      <c r="Z2066">
        <v>0</v>
      </c>
      <c r="AA2066">
        <v>195</v>
      </c>
      <c r="AB2066">
        <f>Analytics_Data_json[[#This Row],[amount]]-Analytics_Data_json[[#This Row],[custom_discount]]</f>
        <v>195</v>
      </c>
      <c r="AC2066">
        <f>(Analytics_Data_json[[#This Row],[order_qty]]*Analytics_Data_json[[#This Row],[unit_price]])-Analytics_Data_json[[#This Row],[discount]]-Analytics_Data_json[[#This Row],[custom_discount]]</f>
        <v>195</v>
      </c>
      <c r="AD2066">
        <v>273</v>
      </c>
      <c r="AE2066" s="2" t="s">
        <v>188</v>
      </c>
      <c r="AF2066" s="2" t="s">
        <v>189</v>
      </c>
      <c r="AG2066">
        <v>228</v>
      </c>
      <c r="AH2066" s="2" t="s">
        <v>44</v>
      </c>
      <c r="AI2066" s="2" t="s">
        <v>44</v>
      </c>
      <c r="AJ2066" s="3">
        <v>45328.000740740739</v>
      </c>
      <c r="AK2066" s="3">
        <v>45328.125752314816</v>
      </c>
    </row>
    <row r="2067" spans="1:37" x14ac:dyDescent="0.25">
      <c r="A2067">
        <v>1576544</v>
      </c>
      <c r="B2067">
        <v>188219</v>
      </c>
      <c r="C2067" s="1">
        <v>45327</v>
      </c>
      <c r="D2067" s="1" t="str">
        <f>TEXT(Analytics_Data_json[[#This Row],[ORDER DATE ]],"mmm")</f>
        <v>Feb</v>
      </c>
      <c r="E2067" s="2" t="s">
        <v>1874</v>
      </c>
      <c r="F2067">
        <v>54</v>
      </c>
      <c r="G2067" s="2" t="s">
        <v>158</v>
      </c>
      <c r="H2067" s="2" t="s">
        <v>159</v>
      </c>
      <c r="I2067">
        <v>74</v>
      </c>
      <c r="J2067" s="4">
        <v>1748</v>
      </c>
      <c r="K2067" s="2" t="s">
        <v>1300</v>
      </c>
      <c r="L2067" s="2" t="s">
        <v>37</v>
      </c>
      <c r="M2067">
        <v>0</v>
      </c>
      <c r="N2067">
        <v>73</v>
      </c>
      <c r="O2067">
        <v>73</v>
      </c>
      <c r="P2067" s="2" t="s">
        <v>203</v>
      </c>
      <c r="Q2067" s="2" t="s">
        <v>204</v>
      </c>
      <c r="R2067">
        <v>1</v>
      </c>
      <c r="S2067" s="2" t="s">
        <v>40</v>
      </c>
      <c r="T2067">
        <v>12</v>
      </c>
      <c r="U2067" s="2" t="s">
        <v>74</v>
      </c>
      <c r="V2067">
        <v>12</v>
      </c>
      <c r="W2067">
        <v>16.25</v>
      </c>
      <c r="X2067">
        <v>195</v>
      </c>
      <c r="Y2067">
        <v>0</v>
      </c>
      <c r="Z2067">
        <v>0</v>
      </c>
      <c r="AA2067">
        <v>195</v>
      </c>
      <c r="AB2067">
        <f>Analytics_Data_json[[#This Row],[amount]]-Analytics_Data_json[[#This Row],[custom_discount]]</f>
        <v>195</v>
      </c>
      <c r="AC2067">
        <f>(Analytics_Data_json[[#This Row],[order_qty]]*Analytics_Data_json[[#This Row],[unit_price]])-Analytics_Data_json[[#This Row],[discount]]-Analytics_Data_json[[#This Row],[custom_discount]]</f>
        <v>195</v>
      </c>
      <c r="AD2067">
        <v>273</v>
      </c>
      <c r="AE2067" s="2" t="s">
        <v>188</v>
      </c>
      <c r="AF2067" s="2" t="s">
        <v>189</v>
      </c>
      <c r="AG2067">
        <v>228</v>
      </c>
      <c r="AH2067" s="2" t="s">
        <v>44</v>
      </c>
      <c r="AI2067" s="2" t="s">
        <v>44</v>
      </c>
      <c r="AJ2067" s="3">
        <v>45328.000740740739</v>
      </c>
      <c r="AK2067" s="3">
        <v>45328.125752314816</v>
      </c>
    </row>
    <row r="2068" spans="1:37" x14ac:dyDescent="0.25">
      <c r="A2068">
        <v>1576543</v>
      </c>
      <c r="B2068">
        <v>188219</v>
      </c>
      <c r="C2068" s="1">
        <v>45327</v>
      </c>
      <c r="D2068" s="1" t="str">
        <f>TEXT(Analytics_Data_json[[#This Row],[ORDER DATE ]],"mmm")</f>
        <v>Feb</v>
      </c>
      <c r="E2068" s="2" t="s">
        <v>1874</v>
      </c>
      <c r="F2068">
        <v>54</v>
      </c>
      <c r="G2068" s="2" t="s">
        <v>158</v>
      </c>
      <c r="H2068" s="2" t="s">
        <v>159</v>
      </c>
      <c r="I2068">
        <v>74</v>
      </c>
      <c r="J2068" s="4">
        <v>1748</v>
      </c>
      <c r="K2068" s="2" t="s">
        <v>1300</v>
      </c>
      <c r="L2068" s="2" t="s">
        <v>37</v>
      </c>
      <c r="M2068">
        <v>0</v>
      </c>
      <c r="N2068">
        <v>69</v>
      </c>
      <c r="O2068">
        <v>69</v>
      </c>
      <c r="P2068" s="2" t="s">
        <v>72</v>
      </c>
      <c r="Q2068" s="2" t="s">
        <v>73</v>
      </c>
      <c r="R2068">
        <v>1</v>
      </c>
      <c r="S2068" s="2" t="s">
        <v>40</v>
      </c>
      <c r="T2068">
        <v>12</v>
      </c>
      <c r="U2068" s="2" t="s">
        <v>74</v>
      </c>
      <c r="V2068">
        <v>12</v>
      </c>
      <c r="W2068">
        <v>8.5</v>
      </c>
      <c r="X2068">
        <v>102</v>
      </c>
      <c r="Y2068">
        <v>0</v>
      </c>
      <c r="Z2068">
        <v>0</v>
      </c>
      <c r="AA2068">
        <v>102</v>
      </c>
      <c r="AB2068">
        <f>Analytics_Data_json[[#This Row],[amount]]-Analytics_Data_json[[#This Row],[custom_discount]]</f>
        <v>102</v>
      </c>
      <c r="AC2068">
        <f>(Analytics_Data_json[[#This Row],[order_qty]]*Analytics_Data_json[[#This Row],[unit_price]])-Analytics_Data_json[[#This Row],[discount]]-Analytics_Data_json[[#This Row],[custom_discount]]</f>
        <v>102</v>
      </c>
      <c r="AD2068">
        <v>273</v>
      </c>
      <c r="AE2068" s="2" t="s">
        <v>188</v>
      </c>
      <c r="AF2068" s="2" t="s">
        <v>189</v>
      </c>
      <c r="AG2068">
        <v>228</v>
      </c>
      <c r="AH2068" s="2" t="s">
        <v>44</v>
      </c>
      <c r="AI2068" s="2" t="s">
        <v>44</v>
      </c>
      <c r="AJ2068" s="3">
        <v>45328.000740740739</v>
      </c>
      <c r="AK2068" s="3">
        <v>45328.125752314816</v>
      </c>
    </row>
    <row r="2069" spans="1:37" x14ac:dyDescent="0.25">
      <c r="A2069">
        <v>1576542</v>
      </c>
      <c r="B2069">
        <v>188219</v>
      </c>
      <c r="C2069" s="1">
        <v>45327</v>
      </c>
      <c r="D2069" s="1" t="str">
        <f>TEXT(Analytics_Data_json[[#This Row],[ORDER DATE ]],"mmm")</f>
        <v>Feb</v>
      </c>
      <c r="E2069" s="2" t="s">
        <v>1874</v>
      </c>
      <c r="F2069">
        <v>54</v>
      </c>
      <c r="G2069" s="2" t="s">
        <v>158</v>
      </c>
      <c r="H2069" s="2" t="s">
        <v>159</v>
      </c>
      <c r="I2069">
        <v>74</v>
      </c>
      <c r="J2069" s="4">
        <v>1748</v>
      </c>
      <c r="K2069" s="2" t="s">
        <v>1300</v>
      </c>
      <c r="L2069" s="2" t="s">
        <v>37</v>
      </c>
      <c r="M2069">
        <v>0</v>
      </c>
      <c r="N2069">
        <v>68</v>
      </c>
      <c r="O2069">
        <v>68</v>
      </c>
      <c r="P2069" s="2" t="s">
        <v>75</v>
      </c>
      <c r="Q2069" s="2" t="s">
        <v>76</v>
      </c>
      <c r="R2069">
        <v>1</v>
      </c>
      <c r="S2069" s="2" t="s">
        <v>40</v>
      </c>
      <c r="T2069">
        <v>12</v>
      </c>
      <c r="U2069" s="2" t="s">
        <v>74</v>
      </c>
      <c r="V2069">
        <v>12</v>
      </c>
      <c r="W2069">
        <v>8.5</v>
      </c>
      <c r="X2069">
        <v>102</v>
      </c>
      <c r="Y2069">
        <v>0</v>
      </c>
      <c r="Z2069">
        <v>0</v>
      </c>
      <c r="AA2069">
        <v>102</v>
      </c>
      <c r="AB2069">
        <f>Analytics_Data_json[[#This Row],[amount]]-Analytics_Data_json[[#This Row],[custom_discount]]</f>
        <v>102</v>
      </c>
      <c r="AC2069">
        <f>(Analytics_Data_json[[#This Row],[order_qty]]*Analytics_Data_json[[#This Row],[unit_price]])-Analytics_Data_json[[#This Row],[discount]]-Analytics_Data_json[[#This Row],[custom_discount]]</f>
        <v>102</v>
      </c>
      <c r="AD2069">
        <v>273</v>
      </c>
      <c r="AE2069" s="2" t="s">
        <v>188</v>
      </c>
      <c r="AF2069" s="2" t="s">
        <v>189</v>
      </c>
      <c r="AG2069">
        <v>228</v>
      </c>
      <c r="AH2069" s="2" t="s">
        <v>44</v>
      </c>
      <c r="AI2069" s="2" t="s">
        <v>44</v>
      </c>
      <c r="AJ2069" s="3">
        <v>45328.000740740739</v>
      </c>
      <c r="AK2069" s="3">
        <v>45328.125752314816</v>
      </c>
    </row>
    <row r="2070" spans="1:37" x14ac:dyDescent="0.25">
      <c r="A2070">
        <v>1576541</v>
      </c>
      <c r="B2070">
        <v>188219</v>
      </c>
      <c r="C2070" s="1">
        <v>45327</v>
      </c>
      <c r="D2070" s="1" t="str">
        <f>TEXT(Analytics_Data_json[[#This Row],[ORDER DATE ]],"mmm")</f>
        <v>Feb</v>
      </c>
      <c r="E2070" s="2" t="s">
        <v>1874</v>
      </c>
      <c r="F2070">
        <v>54</v>
      </c>
      <c r="G2070" s="2" t="s">
        <v>158</v>
      </c>
      <c r="H2070" s="2" t="s">
        <v>159</v>
      </c>
      <c r="I2070">
        <v>74</v>
      </c>
      <c r="J2070" s="4">
        <v>1748</v>
      </c>
      <c r="K2070" s="2" t="s">
        <v>1300</v>
      </c>
      <c r="L2070" s="2" t="s">
        <v>37</v>
      </c>
      <c r="M2070">
        <v>0</v>
      </c>
      <c r="N2070">
        <v>62</v>
      </c>
      <c r="O2070">
        <v>62</v>
      </c>
      <c r="P2070" s="2" t="s">
        <v>48</v>
      </c>
      <c r="Q2070" s="2" t="s">
        <v>49</v>
      </c>
      <c r="R2070">
        <v>1</v>
      </c>
      <c r="S2070" s="2" t="s">
        <v>40</v>
      </c>
      <c r="T2070">
        <v>10</v>
      </c>
      <c r="U2070" s="2" t="s">
        <v>41</v>
      </c>
      <c r="V2070">
        <v>6</v>
      </c>
      <c r="W2070">
        <v>30</v>
      </c>
      <c r="X2070">
        <v>180</v>
      </c>
      <c r="Y2070">
        <v>0</v>
      </c>
      <c r="Z2070">
        <v>0</v>
      </c>
      <c r="AA2070">
        <v>180</v>
      </c>
      <c r="AB2070">
        <f>Analytics_Data_json[[#This Row],[amount]]-Analytics_Data_json[[#This Row],[custom_discount]]</f>
        <v>180</v>
      </c>
      <c r="AC2070">
        <f>(Analytics_Data_json[[#This Row],[order_qty]]*Analytics_Data_json[[#This Row],[unit_price]])-Analytics_Data_json[[#This Row],[discount]]-Analytics_Data_json[[#This Row],[custom_discount]]</f>
        <v>180</v>
      </c>
      <c r="AD2070">
        <v>273</v>
      </c>
      <c r="AE2070" s="2" t="s">
        <v>188</v>
      </c>
      <c r="AF2070" s="2" t="s">
        <v>189</v>
      </c>
      <c r="AG2070">
        <v>228</v>
      </c>
      <c r="AH2070" s="2" t="s">
        <v>44</v>
      </c>
      <c r="AI2070" s="2" t="s">
        <v>44</v>
      </c>
      <c r="AJ2070" s="3">
        <v>45328.000740740739</v>
      </c>
      <c r="AK2070" s="3">
        <v>45328.125752314816</v>
      </c>
    </row>
    <row r="2071" spans="1:37" x14ac:dyDescent="0.25">
      <c r="A2071">
        <v>1576540</v>
      </c>
      <c r="B2071">
        <v>188219</v>
      </c>
      <c r="C2071" s="1">
        <v>45327</v>
      </c>
      <c r="D2071" s="1" t="str">
        <f>TEXT(Analytics_Data_json[[#This Row],[ORDER DATE ]],"mmm")</f>
        <v>Feb</v>
      </c>
      <c r="E2071" s="2" t="s">
        <v>1874</v>
      </c>
      <c r="F2071">
        <v>54</v>
      </c>
      <c r="G2071" s="2" t="s">
        <v>158</v>
      </c>
      <c r="H2071" s="2" t="s">
        <v>159</v>
      </c>
      <c r="I2071">
        <v>74</v>
      </c>
      <c r="J2071" s="4">
        <v>1748</v>
      </c>
      <c r="K2071" s="2" t="s">
        <v>1300</v>
      </c>
      <c r="L2071" s="2" t="s">
        <v>37</v>
      </c>
      <c r="M2071">
        <v>0</v>
      </c>
      <c r="N2071">
        <v>61</v>
      </c>
      <c r="O2071">
        <v>61</v>
      </c>
      <c r="P2071" s="2" t="s">
        <v>50</v>
      </c>
      <c r="Q2071" s="2" t="s">
        <v>51</v>
      </c>
      <c r="R2071">
        <v>1</v>
      </c>
      <c r="S2071" s="2" t="s">
        <v>40</v>
      </c>
      <c r="T2071">
        <v>10</v>
      </c>
      <c r="U2071" s="2" t="s">
        <v>41</v>
      </c>
      <c r="V2071">
        <v>6</v>
      </c>
      <c r="W2071">
        <v>30</v>
      </c>
      <c r="X2071">
        <v>180</v>
      </c>
      <c r="Y2071">
        <v>0</v>
      </c>
      <c r="Z2071">
        <v>0</v>
      </c>
      <c r="AA2071">
        <v>180</v>
      </c>
      <c r="AB2071">
        <f>Analytics_Data_json[[#This Row],[amount]]-Analytics_Data_json[[#This Row],[custom_discount]]</f>
        <v>180</v>
      </c>
      <c r="AC2071">
        <f>(Analytics_Data_json[[#This Row],[order_qty]]*Analytics_Data_json[[#This Row],[unit_price]])-Analytics_Data_json[[#This Row],[discount]]-Analytics_Data_json[[#This Row],[custom_discount]]</f>
        <v>180</v>
      </c>
      <c r="AD2071">
        <v>273</v>
      </c>
      <c r="AE2071" s="2" t="s">
        <v>188</v>
      </c>
      <c r="AF2071" s="2" t="s">
        <v>189</v>
      </c>
      <c r="AG2071">
        <v>228</v>
      </c>
      <c r="AH2071" s="2" t="s">
        <v>44</v>
      </c>
      <c r="AI2071" s="2" t="s">
        <v>44</v>
      </c>
      <c r="AJ2071" s="3">
        <v>45328.000740740739</v>
      </c>
      <c r="AK2071" s="3">
        <v>45328.125752314816</v>
      </c>
    </row>
    <row r="2072" spans="1:37" x14ac:dyDescent="0.25">
      <c r="A2072">
        <v>1576539</v>
      </c>
      <c r="B2072">
        <v>188218</v>
      </c>
      <c r="C2072" s="1">
        <v>45327</v>
      </c>
      <c r="D2072" s="1" t="str">
        <f>TEXT(Analytics_Data_json[[#This Row],[ORDER DATE ]],"mmm")</f>
        <v>Feb</v>
      </c>
      <c r="E2072" s="2" t="s">
        <v>1875</v>
      </c>
      <c r="F2072">
        <v>54</v>
      </c>
      <c r="G2072" s="2" t="s">
        <v>158</v>
      </c>
      <c r="H2072" s="2" t="s">
        <v>159</v>
      </c>
      <c r="I2072">
        <v>74</v>
      </c>
      <c r="J2072" s="4">
        <v>1692</v>
      </c>
      <c r="K2072" s="2" t="s">
        <v>1876</v>
      </c>
      <c r="L2072" s="2" t="s">
        <v>37</v>
      </c>
      <c r="M2072">
        <v>0</v>
      </c>
      <c r="N2072">
        <v>61</v>
      </c>
      <c r="O2072">
        <v>61</v>
      </c>
      <c r="P2072" s="2" t="s">
        <v>50</v>
      </c>
      <c r="Q2072" s="2" t="s">
        <v>51</v>
      </c>
      <c r="R2072">
        <v>1</v>
      </c>
      <c r="S2072" s="2" t="s">
        <v>40</v>
      </c>
      <c r="T2072">
        <v>10</v>
      </c>
      <c r="U2072" s="2" t="s">
        <v>41</v>
      </c>
      <c r="V2072">
        <v>6</v>
      </c>
      <c r="W2072">
        <v>30</v>
      </c>
      <c r="X2072">
        <v>180</v>
      </c>
      <c r="Y2072">
        <v>0</v>
      </c>
      <c r="Z2072">
        <v>0</v>
      </c>
      <c r="AA2072">
        <v>180</v>
      </c>
      <c r="AB2072">
        <f>Analytics_Data_json[[#This Row],[amount]]-Analytics_Data_json[[#This Row],[custom_discount]]</f>
        <v>180</v>
      </c>
      <c r="AC2072">
        <f>(Analytics_Data_json[[#This Row],[order_qty]]*Analytics_Data_json[[#This Row],[unit_price]])-Analytics_Data_json[[#This Row],[discount]]-Analytics_Data_json[[#This Row],[custom_discount]]</f>
        <v>180</v>
      </c>
      <c r="AD2072">
        <v>273</v>
      </c>
      <c r="AE2072" s="2" t="s">
        <v>188</v>
      </c>
      <c r="AF2072" s="2" t="s">
        <v>189</v>
      </c>
      <c r="AG2072">
        <v>228</v>
      </c>
      <c r="AH2072" s="2" t="s">
        <v>44</v>
      </c>
      <c r="AI2072" s="2" t="s">
        <v>44</v>
      </c>
      <c r="AJ2072" s="3">
        <v>45328.000740740739</v>
      </c>
      <c r="AK2072" s="3">
        <v>45328.125752314816</v>
      </c>
    </row>
    <row r="2073" spans="1:37" x14ac:dyDescent="0.25">
      <c r="A2073">
        <v>1576538</v>
      </c>
      <c r="B2073">
        <v>188218</v>
      </c>
      <c r="C2073" s="1">
        <v>45327</v>
      </c>
      <c r="D2073" s="1" t="str">
        <f>TEXT(Analytics_Data_json[[#This Row],[ORDER DATE ]],"mmm")</f>
        <v>Feb</v>
      </c>
      <c r="E2073" s="2" t="s">
        <v>1875</v>
      </c>
      <c r="F2073">
        <v>54</v>
      </c>
      <c r="G2073" s="2" t="s">
        <v>158</v>
      </c>
      <c r="H2073" s="2" t="s">
        <v>159</v>
      </c>
      <c r="I2073">
        <v>74</v>
      </c>
      <c r="J2073" s="4">
        <v>1692</v>
      </c>
      <c r="K2073" s="2" t="s">
        <v>1876</v>
      </c>
      <c r="L2073" s="2" t="s">
        <v>37</v>
      </c>
      <c r="M2073">
        <v>0</v>
      </c>
      <c r="N2073">
        <v>53</v>
      </c>
      <c r="O2073">
        <v>53</v>
      </c>
      <c r="P2073" s="2" t="s">
        <v>38</v>
      </c>
      <c r="Q2073" s="2" t="s">
        <v>39</v>
      </c>
      <c r="R2073">
        <v>1</v>
      </c>
      <c r="S2073" s="2" t="s">
        <v>40</v>
      </c>
      <c r="T2073">
        <v>10</v>
      </c>
      <c r="U2073" s="2" t="s">
        <v>41</v>
      </c>
      <c r="V2073">
        <v>1</v>
      </c>
      <c r="W2073">
        <v>118</v>
      </c>
      <c r="X2073">
        <v>118</v>
      </c>
      <c r="Y2073">
        <v>0</v>
      </c>
      <c r="Z2073">
        <v>0</v>
      </c>
      <c r="AA2073">
        <v>118</v>
      </c>
      <c r="AB2073">
        <f>Analytics_Data_json[[#This Row],[amount]]-Analytics_Data_json[[#This Row],[custom_discount]]</f>
        <v>118</v>
      </c>
      <c r="AC2073">
        <f>(Analytics_Data_json[[#This Row],[order_qty]]*Analytics_Data_json[[#This Row],[unit_price]])-Analytics_Data_json[[#This Row],[discount]]-Analytics_Data_json[[#This Row],[custom_discount]]</f>
        <v>118</v>
      </c>
      <c r="AD2073">
        <v>273</v>
      </c>
      <c r="AE2073" s="2" t="s">
        <v>188</v>
      </c>
      <c r="AF2073" s="2" t="s">
        <v>189</v>
      </c>
      <c r="AG2073">
        <v>228</v>
      </c>
      <c r="AH2073" s="2" t="s">
        <v>44</v>
      </c>
      <c r="AI2073" s="2" t="s">
        <v>44</v>
      </c>
      <c r="AJ2073" s="3">
        <v>45328.000740740739</v>
      </c>
      <c r="AK2073" s="3">
        <v>45328.125752314816</v>
      </c>
    </row>
    <row r="2074" spans="1:37" x14ac:dyDescent="0.25">
      <c r="A2074">
        <v>1576537</v>
      </c>
      <c r="B2074">
        <v>188218</v>
      </c>
      <c r="C2074" s="1">
        <v>45327</v>
      </c>
      <c r="D2074" s="1" t="str">
        <f>TEXT(Analytics_Data_json[[#This Row],[ORDER DATE ]],"mmm")</f>
        <v>Feb</v>
      </c>
      <c r="E2074" s="2" t="s">
        <v>1875</v>
      </c>
      <c r="F2074">
        <v>54</v>
      </c>
      <c r="G2074" s="2" t="s">
        <v>158</v>
      </c>
      <c r="H2074" s="2" t="s">
        <v>159</v>
      </c>
      <c r="I2074">
        <v>74</v>
      </c>
      <c r="J2074" s="4">
        <v>1692</v>
      </c>
      <c r="K2074" s="2" t="s">
        <v>1876</v>
      </c>
      <c r="L2074" s="2" t="s">
        <v>37</v>
      </c>
      <c r="M2074">
        <v>0</v>
      </c>
      <c r="N2074">
        <v>52</v>
      </c>
      <c r="O2074">
        <v>52</v>
      </c>
      <c r="P2074" s="2" t="s">
        <v>46</v>
      </c>
      <c r="Q2074" s="2" t="s">
        <v>47</v>
      </c>
      <c r="R2074">
        <v>1</v>
      </c>
      <c r="S2074" s="2" t="s">
        <v>40</v>
      </c>
      <c r="T2074">
        <v>10</v>
      </c>
      <c r="U2074" s="2" t="s">
        <v>41</v>
      </c>
      <c r="V2074">
        <v>3</v>
      </c>
      <c r="W2074">
        <v>118</v>
      </c>
      <c r="X2074">
        <v>354</v>
      </c>
      <c r="Y2074">
        <v>0</v>
      </c>
      <c r="Z2074">
        <v>0</v>
      </c>
      <c r="AA2074">
        <v>354</v>
      </c>
      <c r="AB2074">
        <f>Analytics_Data_json[[#This Row],[amount]]-Analytics_Data_json[[#This Row],[custom_discount]]</f>
        <v>354</v>
      </c>
      <c r="AC2074">
        <f>(Analytics_Data_json[[#This Row],[order_qty]]*Analytics_Data_json[[#This Row],[unit_price]])-Analytics_Data_json[[#This Row],[discount]]-Analytics_Data_json[[#This Row],[custom_discount]]</f>
        <v>354</v>
      </c>
      <c r="AD2074">
        <v>273</v>
      </c>
      <c r="AE2074" s="2" t="s">
        <v>188</v>
      </c>
      <c r="AF2074" s="2" t="s">
        <v>189</v>
      </c>
      <c r="AG2074">
        <v>228</v>
      </c>
      <c r="AH2074" s="2" t="s">
        <v>44</v>
      </c>
      <c r="AI2074" s="2" t="s">
        <v>44</v>
      </c>
      <c r="AJ2074" s="3">
        <v>45328.000740740739</v>
      </c>
      <c r="AK2074" s="3">
        <v>45328.125752314816</v>
      </c>
    </row>
    <row r="2075" spans="1:37" x14ac:dyDescent="0.25">
      <c r="A2075">
        <v>1576536</v>
      </c>
      <c r="B2075">
        <v>188218</v>
      </c>
      <c r="C2075" s="1">
        <v>45327</v>
      </c>
      <c r="D2075" s="1" t="str">
        <f>TEXT(Analytics_Data_json[[#This Row],[ORDER DATE ]],"mmm")</f>
        <v>Feb</v>
      </c>
      <c r="E2075" s="2" t="s">
        <v>1875</v>
      </c>
      <c r="F2075">
        <v>54</v>
      </c>
      <c r="G2075" s="2" t="s">
        <v>158</v>
      </c>
      <c r="H2075" s="2" t="s">
        <v>159</v>
      </c>
      <c r="I2075">
        <v>74</v>
      </c>
      <c r="J2075" s="4">
        <v>1692</v>
      </c>
      <c r="K2075" s="2" t="s">
        <v>1876</v>
      </c>
      <c r="L2075" s="2" t="s">
        <v>37</v>
      </c>
      <c r="M2075">
        <v>0</v>
      </c>
      <c r="N2075">
        <v>51</v>
      </c>
      <c r="O2075">
        <v>51</v>
      </c>
      <c r="P2075" s="2" t="s">
        <v>207</v>
      </c>
      <c r="Q2075" s="2" t="s">
        <v>208</v>
      </c>
      <c r="R2075">
        <v>1</v>
      </c>
      <c r="S2075" s="2" t="s">
        <v>40</v>
      </c>
      <c r="T2075">
        <v>9</v>
      </c>
      <c r="U2075" s="2" t="s">
        <v>185</v>
      </c>
      <c r="V2075">
        <v>3</v>
      </c>
      <c r="W2075">
        <v>58</v>
      </c>
      <c r="X2075">
        <v>174</v>
      </c>
      <c r="Y2075">
        <v>0</v>
      </c>
      <c r="Z2075">
        <v>0</v>
      </c>
      <c r="AA2075">
        <v>174</v>
      </c>
      <c r="AB2075">
        <f>Analytics_Data_json[[#This Row],[amount]]-Analytics_Data_json[[#This Row],[custom_discount]]</f>
        <v>174</v>
      </c>
      <c r="AC2075">
        <f>(Analytics_Data_json[[#This Row],[order_qty]]*Analytics_Data_json[[#This Row],[unit_price]])-Analytics_Data_json[[#This Row],[discount]]-Analytics_Data_json[[#This Row],[custom_discount]]</f>
        <v>174</v>
      </c>
      <c r="AD2075">
        <v>273</v>
      </c>
      <c r="AE2075" s="2" t="s">
        <v>188</v>
      </c>
      <c r="AF2075" s="2" t="s">
        <v>189</v>
      </c>
      <c r="AG2075">
        <v>228</v>
      </c>
      <c r="AH2075" s="2" t="s">
        <v>44</v>
      </c>
      <c r="AI2075" s="2" t="s">
        <v>44</v>
      </c>
      <c r="AJ2075" s="3">
        <v>45328.000740740739</v>
      </c>
      <c r="AK2075" s="3">
        <v>45328.125752314816</v>
      </c>
    </row>
    <row r="2076" spans="1:37" x14ac:dyDescent="0.25">
      <c r="A2076">
        <v>1576535</v>
      </c>
      <c r="B2076">
        <v>188218</v>
      </c>
      <c r="C2076" s="1">
        <v>45327</v>
      </c>
      <c r="D2076" s="1" t="str">
        <f>TEXT(Analytics_Data_json[[#This Row],[ORDER DATE ]],"mmm")</f>
        <v>Feb</v>
      </c>
      <c r="E2076" s="2" t="s">
        <v>1875</v>
      </c>
      <c r="F2076">
        <v>54</v>
      </c>
      <c r="G2076" s="2" t="s">
        <v>158</v>
      </c>
      <c r="H2076" s="2" t="s">
        <v>159</v>
      </c>
      <c r="I2076">
        <v>74</v>
      </c>
      <c r="J2076" s="4">
        <v>1692</v>
      </c>
      <c r="K2076" s="2" t="s">
        <v>1876</v>
      </c>
      <c r="L2076" s="2" t="s">
        <v>37</v>
      </c>
      <c r="M2076">
        <v>0</v>
      </c>
      <c r="N2076">
        <v>50</v>
      </c>
      <c r="O2076">
        <v>50</v>
      </c>
      <c r="P2076" s="2" t="s">
        <v>183</v>
      </c>
      <c r="Q2076" s="2" t="s">
        <v>184</v>
      </c>
      <c r="R2076">
        <v>1</v>
      </c>
      <c r="S2076" s="2" t="s">
        <v>40</v>
      </c>
      <c r="T2076">
        <v>9</v>
      </c>
      <c r="U2076" s="2" t="s">
        <v>185</v>
      </c>
      <c r="V2076">
        <v>3</v>
      </c>
      <c r="W2076">
        <v>58</v>
      </c>
      <c r="X2076">
        <v>174</v>
      </c>
      <c r="Y2076">
        <v>0</v>
      </c>
      <c r="Z2076">
        <v>0</v>
      </c>
      <c r="AA2076">
        <v>174</v>
      </c>
      <c r="AB2076">
        <f>Analytics_Data_json[[#This Row],[amount]]-Analytics_Data_json[[#This Row],[custom_discount]]</f>
        <v>174</v>
      </c>
      <c r="AC2076">
        <f>(Analytics_Data_json[[#This Row],[order_qty]]*Analytics_Data_json[[#This Row],[unit_price]])-Analytics_Data_json[[#This Row],[discount]]-Analytics_Data_json[[#This Row],[custom_discount]]</f>
        <v>174</v>
      </c>
      <c r="AD2076">
        <v>273</v>
      </c>
      <c r="AE2076" s="2" t="s">
        <v>188</v>
      </c>
      <c r="AF2076" s="2" t="s">
        <v>189</v>
      </c>
      <c r="AG2076">
        <v>228</v>
      </c>
      <c r="AH2076" s="2" t="s">
        <v>44</v>
      </c>
      <c r="AI2076" s="2" t="s">
        <v>44</v>
      </c>
      <c r="AJ2076" s="3">
        <v>45328.000740740739</v>
      </c>
      <c r="AK2076" s="3">
        <v>45328.125752314816</v>
      </c>
    </row>
    <row r="2077" spans="1:37" x14ac:dyDescent="0.25">
      <c r="A2077">
        <v>1576534</v>
      </c>
      <c r="B2077">
        <v>188217</v>
      </c>
      <c r="C2077" s="1">
        <v>45327</v>
      </c>
      <c r="D2077" s="1" t="str">
        <f>TEXT(Analytics_Data_json[[#This Row],[ORDER DATE ]],"mmm")</f>
        <v>Feb</v>
      </c>
      <c r="E2077" s="2" t="s">
        <v>1877</v>
      </c>
      <c r="F2077">
        <v>54</v>
      </c>
      <c r="G2077" s="2" t="s">
        <v>158</v>
      </c>
      <c r="H2077" s="2" t="s">
        <v>159</v>
      </c>
      <c r="I2077">
        <v>74</v>
      </c>
      <c r="J2077" s="4">
        <v>1690</v>
      </c>
      <c r="K2077" s="2" t="s">
        <v>1878</v>
      </c>
      <c r="L2077" s="2" t="s">
        <v>37</v>
      </c>
      <c r="M2077">
        <v>0</v>
      </c>
      <c r="N2077">
        <v>81</v>
      </c>
      <c r="O2077">
        <v>81</v>
      </c>
      <c r="P2077" s="2" t="s">
        <v>554</v>
      </c>
      <c r="Q2077" s="2" t="s">
        <v>555</v>
      </c>
      <c r="R2077">
        <v>1</v>
      </c>
      <c r="S2077" s="2" t="s">
        <v>40</v>
      </c>
      <c r="T2077">
        <v>14</v>
      </c>
      <c r="U2077" s="2" t="s">
        <v>176</v>
      </c>
      <c r="V2077">
        <v>4</v>
      </c>
      <c r="W2077">
        <v>125</v>
      </c>
      <c r="X2077">
        <v>500</v>
      </c>
      <c r="Y2077">
        <v>0</v>
      </c>
      <c r="Z2077">
        <v>0</v>
      </c>
      <c r="AA2077">
        <v>500</v>
      </c>
      <c r="AB2077">
        <f>Analytics_Data_json[[#This Row],[amount]]-Analytics_Data_json[[#This Row],[custom_discount]]</f>
        <v>500</v>
      </c>
      <c r="AC2077">
        <f>(Analytics_Data_json[[#This Row],[order_qty]]*Analytics_Data_json[[#This Row],[unit_price]])-Analytics_Data_json[[#This Row],[discount]]-Analytics_Data_json[[#This Row],[custom_discount]]</f>
        <v>500</v>
      </c>
      <c r="AD2077">
        <v>273</v>
      </c>
      <c r="AE2077" s="2" t="s">
        <v>188</v>
      </c>
      <c r="AF2077" s="2" t="s">
        <v>189</v>
      </c>
      <c r="AG2077">
        <v>228</v>
      </c>
      <c r="AH2077" s="2" t="s">
        <v>44</v>
      </c>
      <c r="AI2077" s="2" t="s">
        <v>44</v>
      </c>
      <c r="AJ2077" s="3">
        <v>45328.000740740739</v>
      </c>
      <c r="AK2077" s="3">
        <v>45328.125752314816</v>
      </c>
    </row>
    <row r="2078" spans="1:37" x14ac:dyDescent="0.25">
      <c r="A2078">
        <v>1576533</v>
      </c>
      <c r="B2078">
        <v>188217</v>
      </c>
      <c r="C2078" s="1">
        <v>45327</v>
      </c>
      <c r="D2078" s="1" t="str">
        <f>TEXT(Analytics_Data_json[[#This Row],[ORDER DATE ]],"mmm")</f>
        <v>Feb</v>
      </c>
      <c r="E2078" s="2" t="s">
        <v>1877</v>
      </c>
      <c r="F2078">
        <v>54</v>
      </c>
      <c r="G2078" s="2" t="s">
        <v>158</v>
      </c>
      <c r="H2078" s="2" t="s">
        <v>159</v>
      </c>
      <c r="I2078">
        <v>74</v>
      </c>
      <c r="J2078" s="4">
        <v>1690</v>
      </c>
      <c r="K2078" s="2" t="s">
        <v>1878</v>
      </c>
      <c r="L2078" s="2" t="s">
        <v>37</v>
      </c>
      <c r="M2078">
        <v>0</v>
      </c>
      <c r="N2078">
        <v>80</v>
      </c>
      <c r="O2078">
        <v>80</v>
      </c>
      <c r="P2078" s="2" t="s">
        <v>174</v>
      </c>
      <c r="Q2078" s="2" t="s">
        <v>175</v>
      </c>
      <c r="R2078">
        <v>1</v>
      </c>
      <c r="S2078" s="2" t="s">
        <v>40</v>
      </c>
      <c r="T2078">
        <v>14</v>
      </c>
      <c r="U2078" s="2" t="s">
        <v>176</v>
      </c>
      <c r="V2078">
        <v>4</v>
      </c>
      <c r="W2078">
        <v>125</v>
      </c>
      <c r="X2078">
        <v>500</v>
      </c>
      <c r="Y2078">
        <v>0</v>
      </c>
      <c r="Z2078">
        <v>0</v>
      </c>
      <c r="AA2078">
        <v>500</v>
      </c>
      <c r="AB2078">
        <f>Analytics_Data_json[[#This Row],[amount]]-Analytics_Data_json[[#This Row],[custom_discount]]</f>
        <v>500</v>
      </c>
      <c r="AC2078">
        <f>(Analytics_Data_json[[#This Row],[order_qty]]*Analytics_Data_json[[#This Row],[unit_price]])-Analytics_Data_json[[#This Row],[discount]]-Analytics_Data_json[[#This Row],[custom_discount]]</f>
        <v>500</v>
      </c>
      <c r="AD2078">
        <v>273</v>
      </c>
      <c r="AE2078" s="2" t="s">
        <v>188</v>
      </c>
      <c r="AF2078" s="2" t="s">
        <v>189</v>
      </c>
      <c r="AG2078">
        <v>228</v>
      </c>
      <c r="AH2078" s="2" t="s">
        <v>44</v>
      </c>
      <c r="AI2078" s="2" t="s">
        <v>44</v>
      </c>
      <c r="AJ2078" s="3">
        <v>45328.000740740739</v>
      </c>
      <c r="AK2078" s="3">
        <v>45328.125752314816</v>
      </c>
    </row>
    <row r="2079" spans="1:37" x14ac:dyDescent="0.25">
      <c r="A2079">
        <v>1576532</v>
      </c>
      <c r="B2079">
        <v>188217</v>
      </c>
      <c r="C2079" s="1">
        <v>45327</v>
      </c>
      <c r="D2079" s="1" t="str">
        <f>TEXT(Analytics_Data_json[[#This Row],[ORDER DATE ]],"mmm")</f>
        <v>Feb</v>
      </c>
      <c r="E2079" s="2" t="s">
        <v>1877</v>
      </c>
      <c r="F2079">
        <v>54</v>
      </c>
      <c r="G2079" s="2" t="s">
        <v>158</v>
      </c>
      <c r="H2079" s="2" t="s">
        <v>159</v>
      </c>
      <c r="I2079">
        <v>74</v>
      </c>
      <c r="J2079" s="4">
        <v>1690</v>
      </c>
      <c r="K2079" s="2" t="s">
        <v>1878</v>
      </c>
      <c r="L2079" s="2" t="s">
        <v>37</v>
      </c>
      <c r="M2079">
        <v>0</v>
      </c>
      <c r="N2079">
        <v>52</v>
      </c>
      <c r="O2079">
        <v>52</v>
      </c>
      <c r="P2079" s="2" t="s">
        <v>46</v>
      </c>
      <c r="Q2079" s="2" t="s">
        <v>47</v>
      </c>
      <c r="R2079">
        <v>1</v>
      </c>
      <c r="S2079" s="2" t="s">
        <v>40</v>
      </c>
      <c r="T2079">
        <v>10</v>
      </c>
      <c r="U2079" s="2" t="s">
        <v>41</v>
      </c>
      <c r="V2079">
        <v>2</v>
      </c>
      <c r="W2079">
        <v>118</v>
      </c>
      <c r="X2079">
        <v>236</v>
      </c>
      <c r="Y2079">
        <v>0</v>
      </c>
      <c r="Z2079">
        <v>0</v>
      </c>
      <c r="AA2079">
        <v>236</v>
      </c>
      <c r="AB2079">
        <f>Analytics_Data_json[[#This Row],[amount]]-Analytics_Data_json[[#This Row],[custom_discount]]</f>
        <v>236</v>
      </c>
      <c r="AC2079">
        <f>(Analytics_Data_json[[#This Row],[order_qty]]*Analytics_Data_json[[#This Row],[unit_price]])-Analytics_Data_json[[#This Row],[discount]]-Analytics_Data_json[[#This Row],[custom_discount]]</f>
        <v>236</v>
      </c>
      <c r="AD2079">
        <v>273</v>
      </c>
      <c r="AE2079" s="2" t="s">
        <v>188</v>
      </c>
      <c r="AF2079" s="2" t="s">
        <v>189</v>
      </c>
      <c r="AG2079">
        <v>228</v>
      </c>
      <c r="AH2079" s="2" t="s">
        <v>44</v>
      </c>
      <c r="AI2079" s="2" t="s">
        <v>44</v>
      </c>
      <c r="AJ2079" s="3">
        <v>45328.000740740739</v>
      </c>
      <c r="AK2079" s="3">
        <v>45328.125752314816</v>
      </c>
    </row>
    <row r="2080" spans="1:37" x14ac:dyDescent="0.25">
      <c r="A2080">
        <v>1576531</v>
      </c>
      <c r="B2080">
        <v>188216</v>
      </c>
      <c r="C2080" s="1">
        <v>45327</v>
      </c>
      <c r="D2080" s="1" t="str">
        <f>TEXT(Analytics_Data_json[[#This Row],[ORDER DATE ]],"mmm")</f>
        <v>Feb</v>
      </c>
      <c r="E2080" s="2" t="s">
        <v>1879</v>
      </c>
      <c r="F2080">
        <v>54</v>
      </c>
      <c r="G2080" s="2" t="s">
        <v>158</v>
      </c>
      <c r="H2080" s="2" t="s">
        <v>159</v>
      </c>
      <c r="I2080">
        <v>74</v>
      </c>
      <c r="J2080" s="4">
        <v>1676</v>
      </c>
      <c r="K2080" s="2" t="s">
        <v>1880</v>
      </c>
      <c r="L2080" s="2" t="s">
        <v>37</v>
      </c>
      <c r="M2080">
        <v>0</v>
      </c>
      <c r="N2080">
        <v>73</v>
      </c>
      <c r="O2080">
        <v>73</v>
      </c>
      <c r="P2080" s="2" t="s">
        <v>203</v>
      </c>
      <c r="Q2080" s="2" t="s">
        <v>204</v>
      </c>
      <c r="R2080">
        <v>1</v>
      </c>
      <c r="S2080" s="2" t="s">
        <v>40</v>
      </c>
      <c r="T2080">
        <v>12</v>
      </c>
      <c r="U2080" s="2" t="s">
        <v>74</v>
      </c>
      <c r="V2080">
        <v>72</v>
      </c>
      <c r="W2080">
        <v>16.25</v>
      </c>
      <c r="X2080">
        <v>1170</v>
      </c>
      <c r="Y2080">
        <v>0</v>
      </c>
      <c r="Z2080">
        <v>0</v>
      </c>
      <c r="AA2080">
        <v>1170</v>
      </c>
      <c r="AB2080">
        <f>Analytics_Data_json[[#This Row],[amount]]-Analytics_Data_json[[#This Row],[custom_discount]]</f>
        <v>1170</v>
      </c>
      <c r="AC2080">
        <f>(Analytics_Data_json[[#This Row],[order_qty]]*Analytics_Data_json[[#This Row],[unit_price]])-Analytics_Data_json[[#This Row],[discount]]-Analytics_Data_json[[#This Row],[custom_discount]]</f>
        <v>1170</v>
      </c>
      <c r="AD2080">
        <v>273</v>
      </c>
      <c r="AE2080" s="2" t="s">
        <v>188</v>
      </c>
      <c r="AF2080" s="2" t="s">
        <v>189</v>
      </c>
      <c r="AG2080">
        <v>228</v>
      </c>
      <c r="AH2080" s="2" t="s">
        <v>44</v>
      </c>
      <c r="AI2080" s="2" t="s">
        <v>44</v>
      </c>
      <c r="AJ2080" s="3">
        <v>45328.000740740739</v>
      </c>
      <c r="AK2080" s="3">
        <v>45328.125752314816</v>
      </c>
    </row>
    <row r="2081" spans="1:37" x14ac:dyDescent="0.25">
      <c r="A2081">
        <v>1576530</v>
      </c>
      <c r="B2081">
        <v>188215</v>
      </c>
      <c r="C2081" s="1">
        <v>45327</v>
      </c>
      <c r="D2081" s="1" t="str">
        <f>TEXT(Analytics_Data_json[[#This Row],[ORDER DATE ]],"mmm")</f>
        <v>Feb</v>
      </c>
      <c r="E2081" s="2" t="s">
        <v>1881</v>
      </c>
      <c r="F2081">
        <v>54</v>
      </c>
      <c r="G2081" s="2" t="s">
        <v>158</v>
      </c>
      <c r="H2081" s="2" t="s">
        <v>159</v>
      </c>
      <c r="I2081">
        <v>74</v>
      </c>
      <c r="J2081" s="4">
        <v>1684</v>
      </c>
      <c r="K2081" s="2" t="s">
        <v>415</v>
      </c>
      <c r="L2081" s="2" t="s">
        <v>37</v>
      </c>
      <c r="M2081">
        <v>0</v>
      </c>
      <c r="N2081">
        <v>85</v>
      </c>
      <c r="O2081">
        <v>85</v>
      </c>
      <c r="P2081" s="2" t="s">
        <v>260</v>
      </c>
      <c r="Q2081" s="2" t="s">
        <v>261</v>
      </c>
      <c r="R2081">
        <v>1</v>
      </c>
      <c r="S2081" s="2" t="s">
        <v>40</v>
      </c>
      <c r="T2081">
        <v>12</v>
      </c>
      <c r="U2081" s="2" t="s">
        <v>74</v>
      </c>
      <c r="V2081">
        <v>12</v>
      </c>
      <c r="W2081">
        <v>8.5</v>
      </c>
      <c r="X2081">
        <v>102</v>
      </c>
      <c r="Y2081">
        <v>0</v>
      </c>
      <c r="Z2081">
        <v>0</v>
      </c>
      <c r="AA2081">
        <v>102</v>
      </c>
      <c r="AB2081">
        <f>Analytics_Data_json[[#This Row],[amount]]-Analytics_Data_json[[#This Row],[custom_discount]]</f>
        <v>102</v>
      </c>
      <c r="AC2081">
        <f>(Analytics_Data_json[[#This Row],[order_qty]]*Analytics_Data_json[[#This Row],[unit_price]])-Analytics_Data_json[[#This Row],[discount]]-Analytics_Data_json[[#This Row],[custom_discount]]</f>
        <v>102</v>
      </c>
      <c r="AD2081">
        <v>273</v>
      </c>
      <c r="AE2081" s="2" t="s">
        <v>188</v>
      </c>
      <c r="AF2081" s="2" t="s">
        <v>189</v>
      </c>
      <c r="AG2081">
        <v>228</v>
      </c>
      <c r="AH2081" s="2" t="s">
        <v>44</v>
      </c>
      <c r="AI2081" s="2" t="s">
        <v>44</v>
      </c>
      <c r="AJ2081" s="3">
        <v>45328.000740740739</v>
      </c>
      <c r="AK2081" s="3">
        <v>45328.125752314816</v>
      </c>
    </row>
    <row r="2082" spans="1:37" x14ac:dyDescent="0.25">
      <c r="A2082">
        <v>1576529</v>
      </c>
      <c r="B2082">
        <v>188215</v>
      </c>
      <c r="C2082" s="1">
        <v>45327</v>
      </c>
      <c r="D2082" s="1" t="str">
        <f>TEXT(Analytics_Data_json[[#This Row],[ORDER DATE ]],"mmm")</f>
        <v>Feb</v>
      </c>
      <c r="E2082" s="2" t="s">
        <v>1881</v>
      </c>
      <c r="F2082">
        <v>54</v>
      </c>
      <c r="G2082" s="2" t="s">
        <v>158</v>
      </c>
      <c r="H2082" s="2" t="s">
        <v>159</v>
      </c>
      <c r="I2082">
        <v>74</v>
      </c>
      <c r="J2082" s="4">
        <v>1684</v>
      </c>
      <c r="K2082" s="2" t="s">
        <v>415</v>
      </c>
      <c r="L2082" s="2" t="s">
        <v>37</v>
      </c>
      <c r="M2082">
        <v>0</v>
      </c>
      <c r="N2082">
        <v>68</v>
      </c>
      <c r="O2082">
        <v>68</v>
      </c>
      <c r="P2082" s="2" t="s">
        <v>75</v>
      </c>
      <c r="Q2082" s="2" t="s">
        <v>76</v>
      </c>
      <c r="R2082">
        <v>1</v>
      </c>
      <c r="S2082" s="2" t="s">
        <v>40</v>
      </c>
      <c r="T2082">
        <v>12</v>
      </c>
      <c r="U2082" s="2" t="s">
        <v>74</v>
      </c>
      <c r="V2082">
        <v>12</v>
      </c>
      <c r="W2082">
        <v>8.5</v>
      </c>
      <c r="X2082">
        <v>102</v>
      </c>
      <c r="Y2082">
        <v>0</v>
      </c>
      <c r="Z2082">
        <v>0</v>
      </c>
      <c r="AA2082">
        <v>102</v>
      </c>
      <c r="AB2082">
        <f>Analytics_Data_json[[#This Row],[amount]]-Analytics_Data_json[[#This Row],[custom_discount]]</f>
        <v>102</v>
      </c>
      <c r="AC2082">
        <f>(Analytics_Data_json[[#This Row],[order_qty]]*Analytics_Data_json[[#This Row],[unit_price]])-Analytics_Data_json[[#This Row],[discount]]-Analytics_Data_json[[#This Row],[custom_discount]]</f>
        <v>102</v>
      </c>
      <c r="AD2082">
        <v>273</v>
      </c>
      <c r="AE2082" s="2" t="s">
        <v>188</v>
      </c>
      <c r="AF2082" s="2" t="s">
        <v>189</v>
      </c>
      <c r="AG2082">
        <v>228</v>
      </c>
      <c r="AH2082" s="2" t="s">
        <v>44</v>
      </c>
      <c r="AI2082" s="2" t="s">
        <v>44</v>
      </c>
      <c r="AJ2082" s="3">
        <v>45328.000740740739</v>
      </c>
      <c r="AK2082" s="3">
        <v>45328.125752314816</v>
      </c>
    </row>
    <row r="2083" spans="1:37" x14ac:dyDescent="0.25">
      <c r="A2083">
        <v>1576528</v>
      </c>
      <c r="B2083">
        <v>188214</v>
      </c>
      <c r="C2083" s="1">
        <v>45327</v>
      </c>
      <c r="D2083" s="1" t="str">
        <f>TEXT(Analytics_Data_json[[#This Row],[ORDER DATE ]],"mmm")</f>
        <v>Feb</v>
      </c>
      <c r="E2083" s="2" t="s">
        <v>1882</v>
      </c>
      <c r="F2083">
        <v>54</v>
      </c>
      <c r="G2083" s="2" t="s">
        <v>158</v>
      </c>
      <c r="H2083" s="2" t="s">
        <v>159</v>
      </c>
      <c r="I2083">
        <v>74</v>
      </c>
      <c r="J2083" s="4">
        <v>1682</v>
      </c>
      <c r="K2083" s="2" t="s">
        <v>427</v>
      </c>
      <c r="L2083" s="2" t="s">
        <v>37</v>
      </c>
      <c r="M2083">
        <v>0</v>
      </c>
      <c r="N2083">
        <v>61</v>
      </c>
      <c r="O2083">
        <v>61</v>
      </c>
      <c r="P2083" s="2" t="s">
        <v>50</v>
      </c>
      <c r="Q2083" s="2" t="s">
        <v>51</v>
      </c>
      <c r="R2083">
        <v>1</v>
      </c>
      <c r="S2083" s="2" t="s">
        <v>40</v>
      </c>
      <c r="T2083">
        <v>10</v>
      </c>
      <c r="U2083" s="2" t="s">
        <v>41</v>
      </c>
      <c r="V2083">
        <v>12</v>
      </c>
      <c r="W2083">
        <v>30</v>
      </c>
      <c r="X2083">
        <v>360</v>
      </c>
      <c r="Y2083">
        <v>0</v>
      </c>
      <c r="Z2083">
        <v>0</v>
      </c>
      <c r="AA2083">
        <v>360</v>
      </c>
      <c r="AB2083">
        <f>Analytics_Data_json[[#This Row],[amount]]-Analytics_Data_json[[#This Row],[custom_discount]]</f>
        <v>360</v>
      </c>
      <c r="AC2083">
        <f>(Analytics_Data_json[[#This Row],[order_qty]]*Analytics_Data_json[[#This Row],[unit_price]])-Analytics_Data_json[[#This Row],[discount]]-Analytics_Data_json[[#This Row],[custom_discount]]</f>
        <v>360</v>
      </c>
      <c r="AD2083">
        <v>273</v>
      </c>
      <c r="AE2083" s="2" t="s">
        <v>188</v>
      </c>
      <c r="AF2083" s="2" t="s">
        <v>189</v>
      </c>
      <c r="AG2083">
        <v>228</v>
      </c>
      <c r="AH2083" s="2" t="s">
        <v>44</v>
      </c>
      <c r="AI2083" s="2" t="s">
        <v>44</v>
      </c>
      <c r="AJ2083" s="3">
        <v>45328.000740740739</v>
      </c>
      <c r="AK2083" s="3">
        <v>45328.125752314816</v>
      </c>
    </row>
    <row r="2084" spans="1:37" x14ac:dyDescent="0.25">
      <c r="A2084">
        <v>1576527</v>
      </c>
      <c r="B2084">
        <v>188214</v>
      </c>
      <c r="C2084" s="1">
        <v>45327</v>
      </c>
      <c r="D2084" s="1" t="str">
        <f>TEXT(Analytics_Data_json[[#This Row],[ORDER DATE ]],"mmm")</f>
        <v>Feb</v>
      </c>
      <c r="E2084" s="2" t="s">
        <v>1882</v>
      </c>
      <c r="F2084">
        <v>54</v>
      </c>
      <c r="G2084" s="2" t="s">
        <v>158</v>
      </c>
      <c r="H2084" s="2" t="s">
        <v>159</v>
      </c>
      <c r="I2084">
        <v>74</v>
      </c>
      <c r="J2084" s="4">
        <v>1682</v>
      </c>
      <c r="K2084" s="2" t="s">
        <v>427</v>
      </c>
      <c r="L2084" s="2" t="s">
        <v>37</v>
      </c>
      <c r="M2084">
        <v>0</v>
      </c>
      <c r="N2084">
        <v>55</v>
      </c>
      <c r="O2084">
        <v>55</v>
      </c>
      <c r="P2084" s="2" t="s">
        <v>90</v>
      </c>
      <c r="Q2084" s="2" t="s">
        <v>91</v>
      </c>
      <c r="R2084">
        <v>1</v>
      </c>
      <c r="S2084" s="2" t="s">
        <v>40</v>
      </c>
      <c r="T2084">
        <v>10</v>
      </c>
      <c r="U2084" s="2" t="s">
        <v>41</v>
      </c>
      <c r="V2084">
        <v>2</v>
      </c>
      <c r="W2084">
        <v>100</v>
      </c>
      <c r="X2084">
        <v>200</v>
      </c>
      <c r="Y2084">
        <v>0</v>
      </c>
      <c r="Z2084">
        <v>0</v>
      </c>
      <c r="AA2084">
        <v>200</v>
      </c>
      <c r="AB2084">
        <f>Analytics_Data_json[[#This Row],[amount]]-Analytics_Data_json[[#This Row],[custom_discount]]</f>
        <v>200</v>
      </c>
      <c r="AC2084">
        <f>(Analytics_Data_json[[#This Row],[order_qty]]*Analytics_Data_json[[#This Row],[unit_price]])-Analytics_Data_json[[#This Row],[discount]]-Analytics_Data_json[[#This Row],[custom_discount]]</f>
        <v>200</v>
      </c>
      <c r="AD2084">
        <v>273</v>
      </c>
      <c r="AE2084" s="2" t="s">
        <v>188</v>
      </c>
      <c r="AF2084" s="2" t="s">
        <v>189</v>
      </c>
      <c r="AG2084">
        <v>228</v>
      </c>
      <c r="AH2084" s="2" t="s">
        <v>44</v>
      </c>
      <c r="AI2084" s="2" t="s">
        <v>44</v>
      </c>
      <c r="AJ2084" s="3">
        <v>45328.000740740739</v>
      </c>
      <c r="AK2084" s="3">
        <v>45328.125752314816</v>
      </c>
    </row>
    <row r="2085" spans="1:37" x14ac:dyDescent="0.25">
      <c r="A2085">
        <v>1576526</v>
      </c>
      <c r="B2085">
        <v>188213</v>
      </c>
      <c r="C2085" s="1">
        <v>45327</v>
      </c>
      <c r="D2085" s="1" t="str">
        <f>TEXT(Analytics_Data_json[[#This Row],[ORDER DATE ]],"mmm")</f>
        <v>Feb</v>
      </c>
      <c r="E2085" s="2" t="s">
        <v>1883</v>
      </c>
      <c r="F2085">
        <v>54</v>
      </c>
      <c r="G2085" s="2" t="s">
        <v>158</v>
      </c>
      <c r="H2085" s="2" t="s">
        <v>159</v>
      </c>
      <c r="I2085">
        <v>74</v>
      </c>
      <c r="J2085" s="4">
        <v>1685</v>
      </c>
      <c r="K2085" s="2" t="s">
        <v>1320</v>
      </c>
      <c r="L2085" s="2" t="s">
        <v>37</v>
      </c>
      <c r="M2085">
        <v>0</v>
      </c>
      <c r="N2085">
        <v>73</v>
      </c>
      <c r="O2085">
        <v>73</v>
      </c>
      <c r="P2085" s="2" t="s">
        <v>203</v>
      </c>
      <c r="Q2085" s="2" t="s">
        <v>204</v>
      </c>
      <c r="R2085">
        <v>1</v>
      </c>
      <c r="S2085" s="2" t="s">
        <v>40</v>
      </c>
      <c r="T2085">
        <v>12</v>
      </c>
      <c r="U2085" s="2" t="s">
        <v>74</v>
      </c>
      <c r="V2085">
        <v>12</v>
      </c>
      <c r="W2085">
        <v>16.25</v>
      </c>
      <c r="X2085">
        <v>195</v>
      </c>
      <c r="Y2085">
        <v>0</v>
      </c>
      <c r="Z2085">
        <v>0</v>
      </c>
      <c r="AA2085">
        <v>195</v>
      </c>
      <c r="AB2085">
        <f>Analytics_Data_json[[#This Row],[amount]]-Analytics_Data_json[[#This Row],[custom_discount]]</f>
        <v>195</v>
      </c>
      <c r="AC2085">
        <f>(Analytics_Data_json[[#This Row],[order_qty]]*Analytics_Data_json[[#This Row],[unit_price]])-Analytics_Data_json[[#This Row],[discount]]-Analytics_Data_json[[#This Row],[custom_discount]]</f>
        <v>195</v>
      </c>
      <c r="AD2085">
        <v>273</v>
      </c>
      <c r="AE2085" s="2" t="s">
        <v>188</v>
      </c>
      <c r="AF2085" s="2" t="s">
        <v>189</v>
      </c>
      <c r="AG2085">
        <v>228</v>
      </c>
      <c r="AH2085" s="2" t="s">
        <v>44</v>
      </c>
      <c r="AI2085" s="2" t="s">
        <v>44</v>
      </c>
      <c r="AJ2085" s="3">
        <v>45328.000740740739</v>
      </c>
      <c r="AK2085" s="3">
        <v>45328.125752314816</v>
      </c>
    </row>
    <row r="2086" spans="1:37" x14ac:dyDescent="0.25">
      <c r="A2086">
        <v>1576525</v>
      </c>
      <c r="B2086">
        <v>188212</v>
      </c>
      <c r="C2086" s="1">
        <v>45327</v>
      </c>
      <c r="D2086" s="1" t="str">
        <f>TEXT(Analytics_Data_json[[#This Row],[ORDER DATE ]],"mmm")</f>
        <v>Feb</v>
      </c>
      <c r="E2086" s="2" t="s">
        <v>1884</v>
      </c>
      <c r="F2086">
        <v>54</v>
      </c>
      <c r="G2086" s="2" t="s">
        <v>158</v>
      </c>
      <c r="H2086" s="2" t="s">
        <v>159</v>
      </c>
      <c r="I2086">
        <v>74</v>
      </c>
      <c r="J2086" s="4">
        <v>1678</v>
      </c>
      <c r="K2086" s="2" t="s">
        <v>1885</v>
      </c>
      <c r="L2086" s="2" t="s">
        <v>37</v>
      </c>
      <c r="M2086">
        <v>0</v>
      </c>
      <c r="N2086">
        <v>38</v>
      </c>
      <c r="O2086">
        <v>38</v>
      </c>
      <c r="P2086" s="2" t="s">
        <v>68</v>
      </c>
      <c r="Q2086" s="2" t="s">
        <v>69</v>
      </c>
      <c r="R2086">
        <v>1</v>
      </c>
      <c r="S2086" s="2" t="s">
        <v>40</v>
      </c>
      <c r="T2086">
        <v>3</v>
      </c>
      <c r="U2086" s="2" t="s">
        <v>67</v>
      </c>
      <c r="V2086">
        <v>2</v>
      </c>
      <c r="W2086">
        <v>192</v>
      </c>
      <c r="X2086">
        <v>384</v>
      </c>
      <c r="Y2086">
        <v>0</v>
      </c>
      <c r="Z2086">
        <v>0</v>
      </c>
      <c r="AA2086">
        <v>384</v>
      </c>
      <c r="AB2086">
        <f>Analytics_Data_json[[#This Row],[amount]]-Analytics_Data_json[[#This Row],[custom_discount]]</f>
        <v>384</v>
      </c>
      <c r="AC2086">
        <f>(Analytics_Data_json[[#This Row],[order_qty]]*Analytics_Data_json[[#This Row],[unit_price]])-Analytics_Data_json[[#This Row],[discount]]-Analytics_Data_json[[#This Row],[custom_discount]]</f>
        <v>384</v>
      </c>
      <c r="AD2086">
        <v>273</v>
      </c>
      <c r="AE2086" s="2" t="s">
        <v>188</v>
      </c>
      <c r="AF2086" s="2" t="s">
        <v>189</v>
      </c>
      <c r="AG2086">
        <v>228</v>
      </c>
      <c r="AH2086" s="2" t="s">
        <v>44</v>
      </c>
      <c r="AI2086" s="2" t="s">
        <v>44</v>
      </c>
      <c r="AJ2086" s="3">
        <v>45328.000740740739</v>
      </c>
      <c r="AK2086" s="3">
        <v>45328.125752314816</v>
      </c>
    </row>
    <row r="2087" spans="1:37" x14ac:dyDescent="0.25">
      <c r="A2087">
        <v>1576524</v>
      </c>
      <c r="B2087">
        <v>188211</v>
      </c>
      <c r="C2087" s="1">
        <v>45327</v>
      </c>
      <c r="D2087" s="1" t="str">
        <f>TEXT(Analytics_Data_json[[#This Row],[ORDER DATE ]],"mmm")</f>
        <v>Feb</v>
      </c>
      <c r="E2087" s="2" t="s">
        <v>1886</v>
      </c>
      <c r="F2087">
        <v>54</v>
      </c>
      <c r="G2087" s="2" t="s">
        <v>158</v>
      </c>
      <c r="H2087" s="2" t="s">
        <v>159</v>
      </c>
      <c r="I2087">
        <v>74</v>
      </c>
      <c r="J2087" s="4">
        <v>1673</v>
      </c>
      <c r="K2087" s="2" t="s">
        <v>1263</v>
      </c>
      <c r="L2087" s="2" t="s">
        <v>37</v>
      </c>
      <c r="M2087">
        <v>0</v>
      </c>
      <c r="N2087">
        <v>73</v>
      </c>
      <c r="O2087">
        <v>73</v>
      </c>
      <c r="P2087" s="2" t="s">
        <v>203</v>
      </c>
      <c r="Q2087" s="2" t="s">
        <v>204</v>
      </c>
      <c r="R2087">
        <v>1</v>
      </c>
      <c r="S2087" s="2" t="s">
        <v>40</v>
      </c>
      <c r="T2087">
        <v>12</v>
      </c>
      <c r="U2087" s="2" t="s">
        <v>74</v>
      </c>
      <c r="V2087">
        <v>24</v>
      </c>
      <c r="W2087">
        <v>16.25</v>
      </c>
      <c r="X2087">
        <v>390</v>
      </c>
      <c r="Y2087">
        <v>0</v>
      </c>
      <c r="Z2087">
        <v>0</v>
      </c>
      <c r="AA2087">
        <v>390</v>
      </c>
      <c r="AB2087">
        <f>Analytics_Data_json[[#This Row],[amount]]-Analytics_Data_json[[#This Row],[custom_discount]]</f>
        <v>390</v>
      </c>
      <c r="AC2087">
        <f>(Analytics_Data_json[[#This Row],[order_qty]]*Analytics_Data_json[[#This Row],[unit_price]])-Analytics_Data_json[[#This Row],[discount]]-Analytics_Data_json[[#This Row],[custom_discount]]</f>
        <v>390</v>
      </c>
      <c r="AD2087">
        <v>273</v>
      </c>
      <c r="AE2087" s="2" t="s">
        <v>188</v>
      </c>
      <c r="AF2087" s="2" t="s">
        <v>189</v>
      </c>
      <c r="AG2087">
        <v>228</v>
      </c>
      <c r="AH2087" s="2" t="s">
        <v>44</v>
      </c>
      <c r="AI2087" s="2" t="s">
        <v>44</v>
      </c>
      <c r="AJ2087" s="3">
        <v>45328.000740740739</v>
      </c>
      <c r="AK2087" s="3">
        <v>45328.125752314816</v>
      </c>
    </row>
    <row r="2088" spans="1:37" x14ac:dyDescent="0.25">
      <c r="A2088">
        <v>1576523</v>
      </c>
      <c r="B2088">
        <v>188210</v>
      </c>
      <c r="C2088" s="1">
        <v>45327</v>
      </c>
      <c r="D2088" s="1" t="str">
        <f>TEXT(Analytics_Data_json[[#This Row],[ORDER DATE ]],"mmm")</f>
        <v>Feb</v>
      </c>
      <c r="E2088" s="2" t="s">
        <v>1887</v>
      </c>
      <c r="F2088">
        <v>54</v>
      </c>
      <c r="G2088" s="2" t="s">
        <v>158</v>
      </c>
      <c r="H2088" s="2" t="s">
        <v>159</v>
      </c>
      <c r="I2088">
        <v>74</v>
      </c>
      <c r="J2088" s="4">
        <v>1674</v>
      </c>
      <c r="K2088" s="2" t="s">
        <v>1888</v>
      </c>
      <c r="L2088" s="2" t="s">
        <v>37</v>
      </c>
      <c r="M2088">
        <v>0</v>
      </c>
      <c r="N2088">
        <v>85</v>
      </c>
      <c r="O2088">
        <v>85</v>
      </c>
      <c r="P2088" s="2" t="s">
        <v>260</v>
      </c>
      <c r="Q2088" s="2" t="s">
        <v>261</v>
      </c>
      <c r="R2088">
        <v>1</v>
      </c>
      <c r="S2088" s="2" t="s">
        <v>40</v>
      </c>
      <c r="T2088">
        <v>12</v>
      </c>
      <c r="U2088" s="2" t="s">
        <v>74</v>
      </c>
      <c r="V2088">
        <v>12</v>
      </c>
      <c r="W2088">
        <v>8.5</v>
      </c>
      <c r="X2088">
        <v>102</v>
      </c>
      <c r="Y2088">
        <v>0</v>
      </c>
      <c r="Z2088">
        <v>0</v>
      </c>
      <c r="AA2088">
        <v>102</v>
      </c>
      <c r="AB2088">
        <f>Analytics_Data_json[[#This Row],[amount]]-Analytics_Data_json[[#This Row],[custom_discount]]</f>
        <v>102</v>
      </c>
      <c r="AC2088">
        <f>(Analytics_Data_json[[#This Row],[order_qty]]*Analytics_Data_json[[#This Row],[unit_price]])-Analytics_Data_json[[#This Row],[discount]]-Analytics_Data_json[[#This Row],[custom_discount]]</f>
        <v>102</v>
      </c>
      <c r="AD2088">
        <v>273</v>
      </c>
      <c r="AE2088" s="2" t="s">
        <v>188</v>
      </c>
      <c r="AF2088" s="2" t="s">
        <v>189</v>
      </c>
      <c r="AG2088">
        <v>228</v>
      </c>
      <c r="AH2088" s="2" t="s">
        <v>44</v>
      </c>
      <c r="AI2088" s="2" t="s">
        <v>44</v>
      </c>
      <c r="AJ2088" s="3">
        <v>45328.000740740739</v>
      </c>
      <c r="AK2088" s="3">
        <v>45328.125752314816</v>
      </c>
    </row>
    <row r="2089" spans="1:37" x14ac:dyDescent="0.25">
      <c r="A2089">
        <v>1576522</v>
      </c>
      <c r="B2089">
        <v>188210</v>
      </c>
      <c r="C2089" s="1">
        <v>45327</v>
      </c>
      <c r="D2089" s="1" t="str">
        <f>TEXT(Analytics_Data_json[[#This Row],[ORDER DATE ]],"mmm")</f>
        <v>Feb</v>
      </c>
      <c r="E2089" s="2" t="s">
        <v>1887</v>
      </c>
      <c r="F2089">
        <v>54</v>
      </c>
      <c r="G2089" s="2" t="s">
        <v>158</v>
      </c>
      <c r="H2089" s="2" t="s">
        <v>159</v>
      </c>
      <c r="I2089">
        <v>74</v>
      </c>
      <c r="J2089" s="4">
        <v>1674</v>
      </c>
      <c r="K2089" s="2" t="s">
        <v>1888</v>
      </c>
      <c r="L2089" s="2" t="s">
        <v>37</v>
      </c>
      <c r="M2089">
        <v>0</v>
      </c>
      <c r="N2089">
        <v>69</v>
      </c>
      <c r="O2089">
        <v>69</v>
      </c>
      <c r="P2089" s="2" t="s">
        <v>72</v>
      </c>
      <c r="Q2089" s="2" t="s">
        <v>73</v>
      </c>
      <c r="R2089">
        <v>1</v>
      </c>
      <c r="S2089" s="2" t="s">
        <v>40</v>
      </c>
      <c r="T2089">
        <v>12</v>
      </c>
      <c r="U2089" s="2" t="s">
        <v>74</v>
      </c>
      <c r="V2089">
        <v>12</v>
      </c>
      <c r="W2089">
        <v>8.5</v>
      </c>
      <c r="X2089">
        <v>102</v>
      </c>
      <c r="Y2089">
        <v>0</v>
      </c>
      <c r="Z2089">
        <v>0</v>
      </c>
      <c r="AA2089">
        <v>102</v>
      </c>
      <c r="AB2089">
        <f>Analytics_Data_json[[#This Row],[amount]]-Analytics_Data_json[[#This Row],[custom_discount]]</f>
        <v>102</v>
      </c>
      <c r="AC2089">
        <f>(Analytics_Data_json[[#This Row],[order_qty]]*Analytics_Data_json[[#This Row],[unit_price]])-Analytics_Data_json[[#This Row],[discount]]-Analytics_Data_json[[#This Row],[custom_discount]]</f>
        <v>102</v>
      </c>
      <c r="AD2089">
        <v>273</v>
      </c>
      <c r="AE2089" s="2" t="s">
        <v>188</v>
      </c>
      <c r="AF2089" s="2" t="s">
        <v>189</v>
      </c>
      <c r="AG2089">
        <v>228</v>
      </c>
      <c r="AH2089" s="2" t="s">
        <v>44</v>
      </c>
      <c r="AI2089" s="2" t="s">
        <v>44</v>
      </c>
      <c r="AJ2089" s="3">
        <v>45328.000740740739</v>
      </c>
      <c r="AK2089" s="3">
        <v>45328.125752314816</v>
      </c>
    </row>
    <row r="2090" spans="1:37" x14ac:dyDescent="0.25">
      <c r="A2090">
        <v>1576521</v>
      </c>
      <c r="B2090">
        <v>188210</v>
      </c>
      <c r="C2090" s="1">
        <v>45327</v>
      </c>
      <c r="D2090" s="1" t="str">
        <f>TEXT(Analytics_Data_json[[#This Row],[ORDER DATE ]],"mmm")</f>
        <v>Feb</v>
      </c>
      <c r="E2090" s="2" t="s">
        <v>1887</v>
      </c>
      <c r="F2090">
        <v>54</v>
      </c>
      <c r="G2090" s="2" t="s">
        <v>158</v>
      </c>
      <c r="H2090" s="2" t="s">
        <v>159</v>
      </c>
      <c r="I2090">
        <v>74</v>
      </c>
      <c r="J2090" s="4">
        <v>1674</v>
      </c>
      <c r="K2090" s="2" t="s">
        <v>1888</v>
      </c>
      <c r="L2090" s="2" t="s">
        <v>37</v>
      </c>
      <c r="M2090">
        <v>0</v>
      </c>
      <c r="N2090">
        <v>68</v>
      </c>
      <c r="O2090">
        <v>68</v>
      </c>
      <c r="P2090" s="2" t="s">
        <v>75</v>
      </c>
      <c r="Q2090" s="2" t="s">
        <v>76</v>
      </c>
      <c r="R2090">
        <v>1</v>
      </c>
      <c r="S2090" s="2" t="s">
        <v>40</v>
      </c>
      <c r="T2090">
        <v>12</v>
      </c>
      <c r="U2090" s="2" t="s">
        <v>74</v>
      </c>
      <c r="V2090">
        <v>12</v>
      </c>
      <c r="W2090">
        <v>8.5</v>
      </c>
      <c r="X2090">
        <v>102</v>
      </c>
      <c r="Y2090">
        <v>0</v>
      </c>
      <c r="Z2090">
        <v>0</v>
      </c>
      <c r="AA2090">
        <v>102</v>
      </c>
      <c r="AB2090">
        <f>Analytics_Data_json[[#This Row],[amount]]-Analytics_Data_json[[#This Row],[custom_discount]]</f>
        <v>102</v>
      </c>
      <c r="AC2090">
        <f>(Analytics_Data_json[[#This Row],[order_qty]]*Analytics_Data_json[[#This Row],[unit_price]])-Analytics_Data_json[[#This Row],[discount]]-Analytics_Data_json[[#This Row],[custom_discount]]</f>
        <v>102</v>
      </c>
      <c r="AD2090">
        <v>273</v>
      </c>
      <c r="AE2090" s="2" t="s">
        <v>188</v>
      </c>
      <c r="AF2090" s="2" t="s">
        <v>189</v>
      </c>
      <c r="AG2090">
        <v>228</v>
      </c>
      <c r="AH2090" s="2" t="s">
        <v>44</v>
      </c>
      <c r="AI2090" s="2" t="s">
        <v>44</v>
      </c>
      <c r="AJ2090" s="3">
        <v>45328.000740740739</v>
      </c>
      <c r="AK2090" s="3">
        <v>45328.125752314816</v>
      </c>
    </row>
    <row r="2091" spans="1:37" x14ac:dyDescent="0.25">
      <c r="A2091">
        <v>1576520</v>
      </c>
      <c r="B2091">
        <v>188209</v>
      </c>
      <c r="C2091" s="1">
        <v>45327</v>
      </c>
      <c r="D2091" s="1" t="str">
        <f>TEXT(Analytics_Data_json[[#This Row],[ORDER DATE ]],"mmm")</f>
        <v>Feb</v>
      </c>
      <c r="E2091" s="2" t="s">
        <v>1889</v>
      </c>
      <c r="F2091">
        <v>54</v>
      </c>
      <c r="G2091" s="2" t="s">
        <v>158</v>
      </c>
      <c r="H2091" s="2" t="s">
        <v>159</v>
      </c>
      <c r="I2091">
        <v>74</v>
      </c>
      <c r="J2091" s="4">
        <v>1677</v>
      </c>
      <c r="K2091" s="2" t="s">
        <v>316</v>
      </c>
      <c r="L2091" s="2" t="s">
        <v>37</v>
      </c>
      <c r="M2091">
        <v>0</v>
      </c>
      <c r="N2091">
        <v>63</v>
      </c>
      <c r="O2091">
        <v>63</v>
      </c>
      <c r="P2091" s="2" t="s">
        <v>313</v>
      </c>
      <c r="Q2091" s="2" t="s">
        <v>314</v>
      </c>
      <c r="R2091">
        <v>1</v>
      </c>
      <c r="S2091" s="2" t="s">
        <v>40</v>
      </c>
      <c r="T2091">
        <v>10</v>
      </c>
      <c r="U2091" s="2" t="s">
        <v>41</v>
      </c>
      <c r="V2091">
        <v>4</v>
      </c>
      <c r="W2091">
        <v>30</v>
      </c>
      <c r="X2091">
        <v>120</v>
      </c>
      <c r="Y2091">
        <v>0</v>
      </c>
      <c r="Z2091">
        <v>0</v>
      </c>
      <c r="AA2091">
        <v>120</v>
      </c>
      <c r="AB2091">
        <f>Analytics_Data_json[[#This Row],[amount]]-Analytics_Data_json[[#This Row],[custom_discount]]</f>
        <v>120</v>
      </c>
      <c r="AC2091">
        <f>(Analytics_Data_json[[#This Row],[order_qty]]*Analytics_Data_json[[#This Row],[unit_price]])-Analytics_Data_json[[#This Row],[discount]]-Analytics_Data_json[[#This Row],[custom_discount]]</f>
        <v>120</v>
      </c>
      <c r="AD2091">
        <v>273</v>
      </c>
      <c r="AE2091" s="2" t="s">
        <v>188</v>
      </c>
      <c r="AF2091" s="2" t="s">
        <v>189</v>
      </c>
      <c r="AG2091">
        <v>228</v>
      </c>
      <c r="AH2091" s="2" t="s">
        <v>44</v>
      </c>
      <c r="AI2091" s="2" t="s">
        <v>44</v>
      </c>
      <c r="AJ2091" s="3">
        <v>45328.000740740739</v>
      </c>
      <c r="AK2091" s="3">
        <v>45328.125752314816</v>
      </c>
    </row>
    <row r="2092" spans="1:37" x14ac:dyDescent="0.25">
      <c r="A2092">
        <v>1576519</v>
      </c>
      <c r="B2092">
        <v>188209</v>
      </c>
      <c r="C2092" s="1">
        <v>45327</v>
      </c>
      <c r="D2092" s="1" t="str">
        <f>TEXT(Analytics_Data_json[[#This Row],[ORDER DATE ]],"mmm")</f>
        <v>Feb</v>
      </c>
      <c r="E2092" s="2" t="s">
        <v>1889</v>
      </c>
      <c r="F2092">
        <v>54</v>
      </c>
      <c r="G2092" s="2" t="s">
        <v>158</v>
      </c>
      <c r="H2092" s="2" t="s">
        <v>159</v>
      </c>
      <c r="I2092">
        <v>74</v>
      </c>
      <c r="J2092" s="4">
        <v>1677</v>
      </c>
      <c r="K2092" s="2" t="s">
        <v>316</v>
      </c>
      <c r="L2092" s="2" t="s">
        <v>37</v>
      </c>
      <c r="M2092">
        <v>0</v>
      </c>
      <c r="N2092">
        <v>62</v>
      </c>
      <c r="O2092">
        <v>62</v>
      </c>
      <c r="P2092" s="2" t="s">
        <v>48</v>
      </c>
      <c r="Q2092" s="2" t="s">
        <v>49</v>
      </c>
      <c r="R2092">
        <v>1</v>
      </c>
      <c r="S2092" s="2" t="s">
        <v>40</v>
      </c>
      <c r="T2092">
        <v>10</v>
      </c>
      <c r="U2092" s="2" t="s">
        <v>41</v>
      </c>
      <c r="V2092">
        <v>4</v>
      </c>
      <c r="W2092">
        <v>30</v>
      </c>
      <c r="X2092">
        <v>120</v>
      </c>
      <c r="Y2092">
        <v>0</v>
      </c>
      <c r="Z2092">
        <v>0</v>
      </c>
      <c r="AA2092">
        <v>120</v>
      </c>
      <c r="AB2092">
        <f>Analytics_Data_json[[#This Row],[amount]]-Analytics_Data_json[[#This Row],[custom_discount]]</f>
        <v>120</v>
      </c>
      <c r="AC2092">
        <f>(Analytics_Data_json[[#This Row],[order_qty]]*Analytics_Data_json[[#This Row],[unit_price]])-Analytics_Data_json[[#This Row],[discount]]-Analytics_Data_json[[#This Row],[custom_discount]]</f>
        <v>120</v>
      </c>
      <c r="AD2092">
        <v>273</v>
      </c>
      <c r="AE2092" s="2" t="s">
        <v>188</v>
      </c>
      <c r="AF2092" s="2" t="s">
        <v>189</v>
      </c>
      <c r="AG2092">
        <v>228</v>
      </c>
      <c r="AH2092" s="2" t="s">
        <v>44</v>
      </c>
      <c r="AI2092" s="2" t="s">
        <v>44</v>
      </c>
      <c r="AJ2092" s="3">
        <v>45328.000740740739</v>
      </c>
      <c r="AK2092" s="3">
        <v>45328.125752314816</v>
      </c>
    </row>
    <row r="2093" spans="1:37" x14ac:dyDescent="0.25">
      <c r="A2093">
        <v>1576518</v>
      </c>
      <c r="B2093">
        <v>188209</v>
      </c>
      <c r="C2093" s="1">
        <v>45327</v>
      </c>
      <c r="D2093" s="1" t="str">
        <f>TEXT(Analytics_Data_json[[#This Row],[ORDER DATE ]],"mmm")</f>
        <v>Feb</v>
      </c>
      <c r="E2093" s="2" t="s">
        <v>1889</v>
      </c>
      <c r="F2093">
        <v>54</v>
      </c>
      <c r="G2093" s="2" t="s">
        <v>158</v>
      </c>
      <c r="H2093" s="2" t="s">
        <v>159</v>
      </c>
      <c r="I2093">
        <v>74</v>
      </c>
      <c r="J2093" s="4">
        <v>1677</v>
      </c>
      <c r="K2093" s="2" t="s">
        <v>316</v>
      </c>
      <c r="L2093" s="2" t="s">
        <v>37</v>
      </c>
      <c r="M2093">
        <v>0</v>
      </c>
      <c r="N2093">
        <v>61</v>
      </c>
      <c r="O2093">
        <v>61</v>
      </c>
      <c r="P2093" s="2" t="s">
        <v>50</v>
      </c>
      <c r="Q2093" s="2" t="s">
        <v>51</v>
      </c>
      <c r="R2093">
        <v>1</v>
      </c>
      <c r="S2093" s="2" t="s">
        <v>40</v>
      </c>
      <c r="T2093">
        <v>10</v>
      </c>
      <c r="U2093" s="2" t="s">
        <v>41</v>
      </c>
      <c r="V2093">
        <v>4</v>
      </c>
      <c r="W2093">
        <v>30</v>
      </c>
      <c r="X2093">
        <v>120</v>
      </c>
      <c r="Y2093">
        <v>0</v>
      </c>
      <c r="Z2093">
        <v>0</v>
      </c>
      <c r="AA2093">
        <v>120</v>
      </c>
      <c r="AB2093">
        <f>Analytics_Data_json[[#This Row],[amount]]-Analytics_Data_json[[#This Row],[custom_discount]]</f>
        <v>120</v>
      </c>
      <c r="AC2093">
        <f>(Analytics_Data_json[[#This Row],[order_qty]]*Analytics_Data_json[[#This Row],[unit_price]])-Analytics_Data_json[[#This Row],[discount]]-Analytics_Data_json[[#This Row],[custom_discount]]</f>
        <v>120</v>
      </c>
      <c r="AD2093">
        <v>273</v>
      </c>
      <c r="AE2093" s="2" t="s">
        <v>188</v>
      </c>
      <c r="AF2093" s="2" t="s">
        <v>189</v>
      </c>
      <c r="AG2093">
        <v>228</v>
      </c>
      <c r="AH2093" s="2" t="s">
        <v>44</v>
      </c>
      <c r="AI2093" s="2" t="s">
        <v>44</v>
      </c>
      <c r="AJ2093" s="3">
        <v>45328.000740740739</v>
      </c>
      <c r="AK2093" s="3">
        <v>45328.125752314816</v>
      </c>
    </row>
    <row r="2094" spans="1:37" x14ac:dyDescent="0.25">
      <c r="A2094">
        <v>1576517</v>
      </c>
      <c r="B2094">
        <v>188209</v>
      </c>
      <c r="C2094" s="1">
        <v>45327</v>
      </c>
      <c r="D2094" s="1" t="str">
        <f>TEXT(Analytics_Data_json[[#This Row],[ORDER DATE ]],"mmm")</f>
        <v>Feb</v>
      </c>
      <c r="E2094" s="2" t="s">
        <v>1889</v>
      </c>
      <c r="F2094">
        <v>54</v>
      </c>
      <c r="G2094" s="2" t="s">
        <v>158</v>
      </c>
      <c r="H2094" s="2" t="s">
        <v>159</v>
      </c>
      <c r="I2094">
        <v>74</v>
      </c>
      <c r="J2094" s="4">
        <v>1677</v>
      </c>
      <c r="K2094" s="2" t="s">
        <v>316</v>
      </c>
      <c r="L2094" s="2" t="s">
        <v>37</v>
      </c>
      <c r="M2094">
        <v>0</v>
      </c>
      <c r="N2094">
        <v>53</v>
      </c>
      <c r="O2094">
        <v>53</v>
      </c>
      <c r="P2094" s="2" t="s">
        <v>38</v>
      </c>
      <c r="Q2094" s="2" t="s">
        <v>39</v>
      </c>
      <c r="R2094">
        <v>1</v>
      </c>
      <c r="S2094" s="2" t="s">
        <v>40</v>
      </c>
      <c r="T2094">
        <v>10</v>
      </c>
      <c r="U2094" s="2" t="s">
        <v>41</v>
      </c>
      <c r="V2094">
        <v>2</v>
      </c>
      <c r="W2094">
        <v>118</v>
      </c>
      <c r="X2094">
        <v>236</v>
      </c>
      <c r="Y2094">
        <v>0</v>
      </c>
      <c r="Z2094">
        <v>0</v>
      </c>
      <c r="AA2094">
        <v>236</v>
      </c>
      <c r="AB2094">
        <f>Analytics_Data_json[[#This Row],[amount]]-Analytics_Data_json[[#This Row],[custom_discount]]</f>
        <v>236</v>
      </c>
      <c r="AC2094">
        <f>(Analytics_Data_json[[#This Row],[order_qty]]*Analytics_Data_json[[#This Row],[unit_price]])-Analytics_Data_json[[#This Row],[discount]]-Analytics_Data_json[[#This Row],[custom_discount]]</f>
        <v>236</v>
      </c>
      <c r="AD2094">
        <v>273</v>
      </c>
      <c r="AE2094" s="2" t="s">
        <v>188</v>
      </c>
      <c r="AF2094" s="2" t="s">
        <v>189</v>
      </c>
      <c r="AG2094">
        <v>228</v>
      </c>
      <c r="AH2094" s="2" t="s">
        <v>44</v>
      </c>
      <c r="AI2094" s="2" t="s">
        <v>44</v>
      </c>
      <c r="AJ2094" s="3">
        <v>45328.000740740739</v>
      </c>
      <c r="AK2094" s="3">
        <v>45328.125752314816</v>
      </c>
    </row>
    <row r="2095" spans="1:37" x14ac:dyDescent="0.25">
      <c r="A2095">
        <v>1576516</v>
      </c>
      <c r="B2095">
        <v>188209</v>
      </c>
      <c r="C2095" s="1">
        <v>45327</v>
      </c>
      <c r="D2095" s="1" t="str">
        <f>TEXT(Analytics_Data_json[[#This Row],[ORDER DATE ]],"mmm")</f>
        <v>Feb</v>
      </c>
      <c r="E2095" s="2" t="s">
        <v>1889</v>
      </c>
      <c r="F2095">
        <v>54</v>
      </c>
      <c r="G2095" s="2" t="s">
        <v>158</v>
      </c>
      <c r="H2095" s="2" t="s">
        <v>159</v>
      </c>
      <c r="I2095">
        <v>74</v>
      </c>
      <c r="J2095" s="4">
        <v>1677</v>
      </c>
      <c r="K2095" s="2" t="s">
        <v>316</v>
      </c>
      <c r="L2095" s="2" t="s">
        <v>37</v>
      </c>
      <c r="M2095">
        <v>0</v>
      </c>
      <c r="N2095">
        <v>52</v>
      </c>
      <c r="O2095">
        <v>52</v>
      </c>
      <c r="P2095" s="2" t="s">
        <v>46</v>
      </c>
      <c r="Q2095" s="2" t="s">
        <v>47</v>
      </c>
      <c r="R2095">
        <v>1</v>
      </c>
      <c r="S2095" s="2" t="s">
        <v>40</v>
      </c>
      <c r="T2095">
        <v>10</v>
      </c>
      <c r="U2095" s="2" t="s">
        <v>41</v>
      </c>
      <c r="V2095">
        <v>2</v>
      </c>
      <c r="W2095">
        <v>118</v>
      </c>
      <c r="X2095">
        <v>236</v>
      </c>
      <c r="Y2095">
        <v>0</v>
      </c>
      <c r="Z2095">
        <v>0</v>
      </c>
      <c r="AA2095">
        <v>236</v>
      </c>
      <c r="AB2095">
        <f>Analytics_Data_json[[#This Row],[amount]]-Analytics_Data_json[[#This Row],[custom_discount]]</f>
        <v>236</v>
      </c>
      <c r="AC2095">
        <f>(Analytics_Data_json[[#This Row],[order_qty]]*Analytics_Data_json[[#This Row],[unit_price]])-Analytics_Data_json[[#This Row],[discount]]-Analytics_Data_json[[#This Row],[custom_discount]]</f>
        <v>236</v>
      </c>
      <c r="AD2095">
        <v>273</v>
      </c>
      <c r="AE2095" s="2" t="s">
        <v>188</v>
      </c>
      <c r="AF2095" s="2" t="s">
        <v>189</v>
      </c>
      <c r="AG2095">
        <v>228</v>
      </c>
      <c r="AH2095" s="2" t="s">
        <v>44</v>
      </c>
      <c r="AI2095" s="2" t="s">
        <v>44</v>
      </c>
      <c r="AJ2095" s="3">
        <v>45328.000740740739</v>
      </c>
      <c r="AK2095" s="3">
        <v>45328.125752314816</v>
      </c>
    </row>
    <row r="2096" spans="1:37" x14ac:dyDescent="0.25">
      <c r="A2096">
        <v>1576515</v>
      </c>
      <c r="B2096">
        <v>188209</v>
      </c>
      <c r="C2096" s="1">
        <v>45327</v>
      </c>
      <c r="D2096" s="1" t="str">
        <f>TEXT(Analytics_Data_json[[#This Row],[ORDER DATE ]],"mmm")</f>
        <v>Feb</v>
      </c>
      <c r="E2096" s="2" t="s">
        <v>1889</v>
      </c>
      <c r="F2096">
        <v>54</v>
      </c>
      <c r="G2096" s="2" t="s">
        <v>158</v>
      </c>
      <c r="H2096" s="2" t="s">
        <v>159</v>
      </c>
      <c r="I2096">
        <v>74</v>
      </c>
      <c r="J2096" s="4">
        <v>1677</v>
      </c>
      <c r="K2096" s="2" t="s">
        <v>316</v>
      </c>
      <c r="L2096" s="2" t="s">
        <v>37</v>
      </c>
      <c r="M2096">
        <v>0</v>
      </c>
      <c r="N2096">
        <v>45</v>
      </c>
      <c r="O2096">
        <v>45</v>
      </c>
      <c r="P2096" s="2" t="s">
        <v>226</v>
      </c>
      <c r="Q2096" s="2" t="s">
        <v>227</v>
      </c>
      <c r="R2096">
        <v>1</v>
      </c>
      <c r="S2096" s="2" t="s">
        <v>40</v>
      </c>
      <c r="T2096">
        <v>3</v>
      </c>
      <c r="U2096" s="2" t="s">
        <v>67</v>
      </c>
      <c r="V2096">
        <v>6</v>
      </c>
      <c r="W2096">
        <v>24</v>
      </c>
      <c r="X2096">
        <v>144</v>
      </c>
      <c r="Y2096">
        <v>0</v>
      </c>
      <c r="Z2096">
        <v>0</v>
      </c>
      <c r="AA2096">
        <v>144</v>
      </c>
      <c r="AB2096">
        <f>Analytics_Data_json[[#This Row],[amount]]-Analytics_Data_json[[#This Row],[custom_discount]]</f>
        <v>144</v>
      </c>
      <c r="AC2096">
        <f>(Analytics_Data_json[[#This Row],[order_qty]]*Analytics_Data_json[[#This Row],[unit_price]])-Analytics_Data_json[[#This Row],[discount]]-Analytics_Data_json[[#This Row],[custom_discount]]</f>
        <v>144</v>
      </c>
      <c r="AD2096">
        <v>273</v>
      </c>
      <c r="AE2096" s="2" t="s">
        <v>188</v>
      </c>
      <c r="AF2096" s="2" t="s">
        <v>189</v>
      </c>
      <c r="AG2096">
        <v>228</v>
      </c>
      <c r="AH2096" s="2" t="s">
        <v>44</v>
      </c>
      <c r="AI2096" s="2" t="s">
        <v>44</v>
      </c>
      <c r="AJ2096" s="3">
        <v>45328.000740740739</v>
      </c>
      <c r="AK2096" s="3">
        <v>45328.125752314816</v>
      </c>
    </row>
    <row r="2097" spans="1:37" x14ac:dyDescent="0.25">
      <c r="A2097">
        <v>1576514</v>
      </c>
      <c r="B2097">
        <v>188209</v>
      </c>
      <c r="C2097" s="1">
        <v>45327</v>
      </c>
      <c r="D2097" s="1" t="str">
        <f>TEXT(Analytics_Data_json[[#This Row],[ORDER DATE ]],"mmm")</f>
        <v>Feb</v>
      </c>
      <c r="E2097" s="2" t="s">
        <v>1889</v>
      </c>
      <c r="F2097">
        <v>54</v>
      </c>
      <c r="G2097" s="2" t="s">
        <v>158</v>
      </c>
      <c r="H2097" s="2" t="s">
        <v>159</v>
      </c>
      <c r="I2097">
        <v>74</v>
      </c>
      <c r="J2097" s="4">
        <v>1677</v>
      </c>
      <c r="K2097" s="2" t="s">
        <v>316</v>
      </c>
      <c r="L2097" s="2" t="s">
        <v>37</v>
      </c>
      <c r="M2097">
        <v>0</v>
      </c>
      <c r="N2097">
        <v>43</v>
      </c>
      <c r="O2097">
        <v>43</v>
      </c>
      <c r="P2097" s="2" t="s">
        <v>228</v>
      </c>
      <c r="Q2097" s="2" t="s">
        <v>229</v>
      </c>
      <c r="R2097">
        <v>1</v>
      </c>
      <c r="S2097" s="2" t="s">
        <v>40</v>
      </c>
      <c r="T2097">
        <v>3</v>
      </c>
      <c r="U2097" s="2" t="s">
        <v>67</v>
      </c>
      <c r="V2097">
        <v>6</v>
      </c>
      <c r="W2097">
        <v>24</v>
      </c>
      <c r="X2097">
        <v>144</v>
      </c>
      <c r="Y2097">
        <v>0</v>
      </c>
      <c r="Z2097">
        <v>0</v>
      </c>
      <c r="AA2097">
        <v>144</v>
      </c>
      <c r="AB2097">
        <f>Analytics_Data_json[[#This Row],[amount]]-Analytics_Data_json[[#This Row],[custom_discount]]</f>
        <v>144</v>
      </c>
      <c r="AC2097">
        <f>(Analytics_Data_json[[#This Row],[order_qty]]*Analytics_Data_json[[#This Row],[unit_price]])-Analytics_Data_json[[#This Row],[discount]]-Analytics_Data_json[[#This Row],[custom_discount]]</f>
        <v>144</v>
      </c>
      <c r="AD2097">
        <v>273</v>
      </c>
      <c r="AE2097" s="2" t="s">
        <v>188</v>
      </c>
      <c r="AF2097" s="2" t="s">
        <v>189</v>
      </c>
      <c r="AG2097">
        <v>228</v>
      </c>
      <c r="AH2097" s="2" t="s">
        <v>44</v>
      </c>
      <c r="AI2097" s="2" t="s">
        <v>44</v>
      </c>
      <c r="AJ2097" s="3">
        <v>45328.000740740739</v>
      </c>
      <c r="AK2097" s="3">
        <v>45328.125752314816</v>
      </c>
    </row>
    <row r="2098" spans="1:37" x14ac:dyDescent="0.25">
      <c r="A2098">
        <v>1576513</v>
      </c>
      <c r="B2098">
        <v>188209</v>
      </c>
      <c r="C2098" s="1">
        <v>45327</v>
      </c>
      <c r="D2098" s="1" t="str">
        <f>TEXT(Analytics_Data_json[[#This Row],[ORDER DATE ]],"mmm")</f>
        <v>Feb</v>
      </c>
      <c r="E2098" s="2" t="s">
        <v>1889</v>
      </c>
      <c r="F2098">
        <v>54</v>
      </c>
      <c r="G2098" s="2" t="s">
        <v>158</v>
      </c>
      <c r="H2098" s="2" t="s">
        <v>159</v>
      </c>
      <c r="I2098">
        <v>74</v>
      </c>
      <c r="J2098" s="4">
        <v>1677</v>
      </c>
      <c r="K2098" s="2" t="s">
        <v>316</v>
      </c>
      <c r="L2098" s="2" t="s">
        <v>37</v>
      </c>
      <c r="M2098">
        <v>0</v>
      </c>
      <c r="N2098">
        <v>40</v>
      </c>
      <c r="O2098">
        <v>40</v>
      </c>
      <c r="P2098" s="2" t="s">
        <v>65</v>
      </c>
      <c r="Q2098" s="2" t="s">
        <v>66</v>
      </c>
      <c r="R2098">
        <v>1</v>
      </c>
      <c r="S2098" s="2" t="s">
        <v>40</v>
      </c>
      <c r="T2098">
        <v>3</v>
      </c>
      <c r="U2098" s="2" t="s">
        <v>67</v>
      </c>
      <c r="V2098">
        <v>1</v>
      </c>
      <c r="W2098">
        <v>192</v>
      </c>
      <c r="X2098">
        <v>192</v>
      </c>
      <c r="Y2098">
        <v>0</v>
      </c>
      <c r="Z2098">
        <v>0</v>
      </c>
      <c r="AA2098">
        <v>192</v>
      </c>
      <c r="AB2098">
        <f>Analytics_Data_json[[#This Row],[amount]]-Analytics_Data_json[[#This Row],[custom_discount]]</f>
        <v>192</v>
      </c>
      <c r="AC2098">
        <f>(Analytics_Data_json[[#This Row],[order_qty]]*Analytics_Data_json[[#This Row],[unit_price]])-Analytics_Data_json[[#This Row],[discount]]-Analytics_Data_json[[#This Row],[custom_discount]]</f>
        <v>192</v>
      </c>
      <c r="AD2098">
        <v>273</v>
      </c>
      <c r="AE2098" s="2" t="s">
        <v>188</v>
      </c>
      <c r="AF2098" s="2" t="s">
        <v>189</v>
      </c>
      <c r="AG2098">
        <v>228</v>
      </c>
      <c r="AH2098" s="2" t="s">
        <v>44</v>
      </c>
      <c r="AI2098" s="2" t="s">
        <v>44</v>
      </c>
      <c r="AJ2098" s="3">
        <v>45328.000740740739</v>
      </c>
      <c r="AK2098" s="3">
        <v>45328.125752314816</v>
      </c>
    </row>
    <row r="2099" spans="1:37" x14ac:dyDescent="0.25">
      <c r="A2099">
        <v>1576512</v>
      </c>
      <c r="B2099">
        <v>188209</v>
      </c>
      <c r="C2099" s="1">
        <v>45327</v>
      </c>
      <c r="D2099" s="1" t="str">
        <f>TEXT(Analytics_Data_json[[#This Row],[ORDER DATE ]],"mmm")</f>
        <v>Feb</v>
      </c>
      <c r="E2099" s="2" t="s">
        <v>1889</v>
      </c>
      <c r="F2099">
        <v>54</v>
      </c>
      <c r="G2099" s="2" t="s">
        <v>158</v>
      </c>
      <c r="H2099" s="2" t="s">
        <v>159</v>
      </c>
      <c r="I2099">
        <v>74</v>
      </c>
      <c r="J2099" s="4">
        <v>1677</v>
      </c>
      <c r="K2099" s="2" t="s">
        <v>316</v>
      </c>
      <c r="L2099" s="2" t="s">
        <v>37</v>
      </c>
      <c r="M2099">
        <v>0</v>
      </c>
      <c r="N2099">
        <v>38</v>
      </c>
      <c r="O2099">
        <v>38</v>
      </c>
      <c r="P2099" s="2" t="s">
        <v>68</v>
      </c>
      <c r="Q2099" s="2" t="s">
        <v>69</v>
      </c>
      <c r="R2099">
        <v>1</v>
      </c>
      <c r="S2099" s="2" t="s">
        <v>40</v>
      </c>
      <c r="T2099">
        <v>3</v>
      </c>
      <c r="U2099" s="2" t="s">
        <v>67</v>
      </c>
      <c r="V2099">
        <v>1</v>
      </c>
      <c r="W2099">
        <v>192</v>
      </c>
      <c r="X2099">
        <v>192</v>
      </c>
      <c r="Y2099">
        <v>0</v>
      </c>
      <c r="Z2099">
        <v>0</v>
      </c>
      <c r="AA2099">
        <v>192</v>
      </c>
      <c r="AB2099">
        <f>Analytics_Data_json[[#This Row],[amount]]-Analytics_Data_json[[#This Row],[custom_discount]]</f>
        <v>192</v>
      </c>
      <c r="AC2099">
        <f>(Analytics_Data_json[[#This Row],[order_qty]]*Analytics_Data_json[[#This Row],[unit_price]])-Analytics_Data_json[[#This Row],[discount]]-Analytics_Data_json[[#This Row],[custom_discount]]</f>
        <v>192</v>
      </c>
      <c r="AD2099">
        <v>273</v>
      </c>
      <c r="AE2099" s="2" t="s">
        <v>188</v>
      </c>
      <c r="AF2099" s="2" t="s">
        <v>189</v>
      </c>
      <c r="AG2099">
        <v>228</v>
      </c>
      <c r="AH2099" s="2" t="s">
        <v>44</v>
      </c>
      <c r="AI2099" s="2" t="s">
        <v>44</v>
      </c>
      <c r="AJ2099" s="3">
        <v>45328.000740740739</v>
      </c>
      <c r="AK2099" s="3">
        <v>45328.125752314816</v>
      </c>
    </row>
    <row r="2100" spans="1:37" x14ac:dyDescent="0.25">
      <c r="A2100">
        <v>1576511</v>
      </c>
      <c r="B2100">
        <v>188209</v>
      </c>
      <c r="C2100" s="1">
        <v>45327</v>
      </c>
      <c r="D2100" s="1" t="str">
        <f>TEXT(Analytics_Data_json[[#This Row],[ORDER DATE ]],"mmm")</f>
        <v>Feb</v>
      </c>
      <c r="E2100" s="2" t="s">
        <v>1889</v>
      </c>
      <c r="F2100">
        <v>54</v>
      </c>
      <c r="G2100" s="2" t="s">
        <v>158</v>
      </c>
      <c r="H2100" s="2" t="s">
        <v>159</v>
      </c>
      <c r="I2100">
        <v>74</v>
      </c>
      <c r="J2100" s="4">
        <v>1677</v>
      </c>
      <c r="K2100" s="2" t="s">
        <v>316</v>
      </c>
      <c r="L2100" s="2" t="s">
        <v>37</v>
      </c>
      <c r="M2100">
        <v>0</v>
      </c>
      <c r="N2100">
        <v>34</v>
      </c>
      <c r="O2100">
        <v>34</v>
      </c>
      <c r="P2100" s="2" t="s">
        <v>154</v>
      </c>
      <c r="Q2100" s="2" t="s">
        <v>155</v>
      </c>
      <c r="R2100">
        <v>1</v>
      </c>
      <c r="S2100" s="2" t="s">
        <v>40</v>
      </c>
      <c r="T2100">
        <v>8</v>
      </c>
      <c r="U2100" s="2" t="s">
        <v>156</v>
      </c>
      <c r="V2100">
        <v>2</v>
      </c>
      <c r="W2100">
        <v>150</v>
      </c>
      <c r="X2100">
        <v>300</v>
      </c>
      <c r="Y2100">
        <v>0</v>
      </c>
      <c r="Z2100">
        <v>0</v>
      </c>
      <c r="AA2100">
        <v>300</v>
      </c>
      <c r="AB2100">
        <f>Analytics_Data_json[[#This Row],[amount]]-Analytics_Data_json[[#This Row],[custom_discount]]</f>
        <v>300</v>
      </c>
      <c r="AC2100">
        <f>(Analytics_Data_json[[#This Row],[order_qty]]*Analytics_Data_json[[#This Row],[unit_price]])-Analytics_Data_json[[#This Row],[discount]]-Analytics_Data_json[[#This Row],[custom_discount]]</f>
        <v>300</v>
      </c>
      <c r="AD2100">
        <v>273</v>
      </c>
      <c r="AE2100" s="2" t="s">
        <v>188</v>
      </c>
      <c r="AF2100" s="2" t="s">
        <v>189</v>
      </c>
      <c r="AG2100">
        <v>228</v>
      </c>
      <c r="AH2100" s="2" t="s">
        <v>44</v>
      </c>
      <c r="AI2100" s="2" t="s">
        <v>44</v>
      </c>
      <c r="AJ2100" s="3">
        <v>45328.000740740739</v>
      </c>
      <c r="AK2100" s="3">
        <v>45328.125752314816</v>
      </c>
    </row>
    <row r="2101" spans="1:37" x14ac:dyDescent="0.25">
      <c r="A2101">
        <v>1576510</v>
      </c>
      <c r="B2101">
        <v>188209</v>
      </c>
      <c r="C2101" s="1">
        <v>45327</v>
      </c>
      <c r="D2101" s="1" t="str">
        <f>TEXT(Analytics_Data_json[[#This Row],[ORDER DATE ]],"mmm")</f>
        <v>Feb</v>
      </c>
      <c r="E2101" s="2" t="s">
        <v>1889</v>
      </c>
      <c r="F2101">
        <v>54</v>
      </c>
      <c r="G2101" s="2" t="s">
        <v>158</v>
      </c>
      <c r="H2101" s="2" t="s">
        <v>159</v>
      </c>
      <c r="I2101">
        <v>74</v>
      </c>
      <c r="J2101" s="4">
        <v>1677</v>
      </c>
      <c r="K2101" s="2" t="s">
        <v>316</v>
      </c>
      <c r="L2101" s="2" t="s">
        <v>37</v>
      </c>
      <c r="M2101">
        <v>0</v>
      </c>
      <c r="N2101">
        <v>30</v>
      </c>
      <c r="O2101">
        <v>30</v>
      </c>
      <c r="P2101" s="2" t="s">
        <v>55</v>
      </c>
      <c r="Q2101" s="2" t="s">
        <v>56</v>
      </c>
      <c r="R2101">
        <v>1</v>
      </c>
      <c r="S2101" s="2" t="s">
        <v>40</v>
      </c>
      <c r="T2101">
        <v>15</v>
      </c>
      <c r="U2101" s="2" t="s">
        <v>57</v>
      </c>
      <c r="V2101">
        <v>1</v>
      </c>
      <c r="W2101">
        <v>240</v>
      </c>
      <c r="X2101">
        <v>240</v>
      </c>
      <c r="Y2101">
        <v>0</v>
      </c>
      <c r="Z2101">
        <v>0</v>
      </c>
      <c r="AA2101">
        <v>240</v>
      </c>
      <c r="AB2101">
        <f>Analytics_Data_json[[#This Row],[amount]]-Analytics_Data_json[[#This Row],[custom_discount]]</f>
        <v>240</v>
      </c>
      <c r="AC2101">
        <f>(Analytics_Data_json[[#This Row],[order_qty]]*Analytics_Data_json[[#This Row],[unit_price]])-Analytics_Data_json[[#This Row],[discount]]-Analytics_Data_json[[#This Row],[custom_discount]]</f>
        <v>240</v>
      </c>
      <c r="AD2101">
        <v>273</v>
      </c>
      <c r="AE2101" s="2" t="s">
        <v>188</v>
      </c>
      <c r="AF2101" s="2" t="s">
        <v>189</v>
      </c>
      <c r="AG2101">
        <v>228</v>
      </c>
      <c r="AH2101" s="2" t="s">
        <v>44</v>
      </c>
      <c r="AI2101" s="2" t="s">
        <v>44</v>
      </c>
      <c r="AJ2101" s="3">
        <v>45328.000740740739</v>
      </c>
      <c r="AK2101" s="3">
        <v>45328.125752314816</v>
      </c>
    </row>
    <row r="2102" spans="1:37" x14ac:dyDescent="0.25">
      <c r="A2102">
        <v>1576509</v>
      </c>
      <c r="B2102">
        <v>188209</v>
      </c>
      <c r="C2102" s="1">
        <v>45327</v>
      </c>
      <c r="D2102" s="1" t="str">
        <f>TEXT(Analytics_Data_json[[#This Row],[ORDER DATE ]],"mmm")</f>
        <v>Feb</v>
      </c>
      <c r="E2102" s="2" t="s">
        <v>1889</v>
      </c>
      <c r="F2102">
        <v>54</v>
      </c>
      <c r="G2102" s="2" t="s">
        <v>158</v>
      </c>
      <c r="H2102" s="2" t="s">
        <v>159</v>
      </c>
      <c r="I2102">
        <v>74</v>
      </c>
      <c r="J2102" s="4">
        <v>1677</v>
      </c>
      <c r="K2102" s="2" t="s">
        <v>316</v>
      </c>
      <c r="L2102" s="2" t="s">
        <v>37</v>
      </c>
      <c r="M2102">
        <v>0</v>
      </c>
      <c r="N2102">
        <v>28</v>
      </c>
      <c r="O2102">
        <v>28</v>
      </c>
      <c r="P2102" s="2" t="s">
        <v>58</v>
      </c>
      <c r="Q2102" s="2" t="s">
        <v>59</v>
      </c>
      <c r="R2102">
        <v>1</v>
      </c>
      <c r="S2102" s="2" t="s">
        <v>40</v>
      </c>
      <c r="T2102">
        <v>15</v>
      </c>
      <c r="U2102" s="2" t="s">
        <v>57</v>
      </c>
      <c r="V2102">
        <v>1</v>
      </c>
      <c r="W2102">
        <v>240</v>
      </c>
      <c r="X2102">
        <v>240</v>
      </c>
      <c r="Y2102">
        <v>0</v>
      </c>
      <c r="Z2102">
        <v>0</v>
      </c>
      <c r="AA2102">
        <v>240</v>
      </c>
      <c r="AB2102">
        <f>Analytics_Data_json[[#This Row],[amount]]-Analytics_Data_json[[#This Row],[custom_discount]]</f>
        <v>240</v>
      </c>
      <c r="AC2102">
        <f>(Analytics_Data_json[[#This Row],[order_qty]]*Analytics_Data_json[[#This Row],[unit_price]])-Analytics_Data_json[[#This Row],[discount]]-Analytics_Data_json[[#This Row],[custom_discount]]</f>
        <v>240</v>
      </c>
      <c r="AD2102">
        <v>273</v>
      </c>
      <c r="AE2102" s="2" t="s">
        <v>188</v>
      </c>
      <c r="AF2102" s="2" t="s">
        <v>189</v>
      </c>
      <c r="AG2102">
        <v>228</v>
      </c>
      <c r="AH2102" s="2" t="s">
        <v>44</v>
      </c>
      <c r="AI2102" s="2" t="s">
        <v>44</v>
      </c>
      <c r="AJ2102" s="3">
        <v>45328.000740740739</v>
      </c>
      <c r="AK2102" s="3">
        <v>45328.125752314816</v>
      </c>
    </row>
    <row r="2103" spans="1:37" x14ac:dyDescent="0.25">
      <c r="A2103">
        <v>1576508</v>
      </c>
      <c r="B2103">
        <v>188209</v>
      </c>
      <c r="C2103" s="1">
        <v>45327</v>
      </c>
      <c r="D2103" s="1" t="str">
        <f>TEXT(Analytics_Data_json[[#This Row],[ORDER DATE ]],"mmm")</f>
        <v>Feb</v>
      </c>
      <c r="E2103" s="2" t="s">
        <v>1889</v>
      </c>
      <c r="F2103">
        <v>54</v>
      </c>
      <c r="G2103" s="2" t="s">
        <v>158</v>
      </c>
      <c r="H2103" s="2" t="s">
        <v>159</v>
      </c>
      <c r="I2103">
        <v>74</v>
      </c>
      <c r="J2103" s="4">
        <v>1677</v>
      </c>
      <c r="K2103" s="2" t="s">
        <v>316</v>
      </c>
      <c r="L2103" s="2" t="s">
        <v>37</v>
      </c>
      <c r="M2103">
        <v>0</v>
      </c>
      <c r="N2103">
        <v>25</v>
      </c>
      <c r="O2103">
        <v>25</v>
      </c>
      <c r="P2103" s="2" t="s">
        <v>149</v>
      </c>
      <c r="Q2103" s="2" t="s">
        <v>150</v>
      </c>
      <c r="R2103">
        <v>1</v>
      </c>
      <c r="S2103" s="2" t="s">
        <v>40</v>
      </c>
      <c r="T2103">
        <v>7</v>
      </c>
      <c r="U2103" s="2" t="s">
        <v>54</v>
      </c>
      <c r="V2103">
        <v>2</v>
      </c>
      <c r="W2103">
        <v>117</v>
      </c>
      <c r="X2103">
        <v>234</v>
      </c>
      <c r="Y2103">
        <v>0</v>
      </c>
      <c r="Z2103">
        <v>0</v>
      </c>
      <c r="AA2103">
        <v>234</v>
      </c>
      <c r="AB2103">
        <f>Analytics_Data_json[[#This Row],[amount]]-Analytics_Data_json[[#This Row],[custom_discount]]</f>
        <v>234</v>
      </c>
      <c r="AC2103">
        <f>(Analytics_Data_json[[#This Row],[order_qty]]*Analytics_Data_json[[#This Row],[unit_price]])-Analytics_Data_json[[#This Row],[discount]]-Analytics_Data_json[[#This Row],[custom_discount]]</f>
        <v>234</v>
      </c>
      <c r="AD2103">
        <v>273</v>
      </c>
      <c r="AE2103" s="2" t="s">
        <v>188</v>
      </c>
      <c r="AF2103" s="2" t="s">
        <v>189</v>
      </c>
      <c r="AG2103">
        <v>228</v>
      </c>
      <c r="AH2103" s="2" t="s">
        <v>44</v>
      </c>
      <c r="AI2103" s="2" t="s">
        <v>44</v>
      </c>
      <c r="AJ2103" s="3">
        <v>45328.000740740739</v>
      </c>
      <c r="AK2103" s="3">
        <v>45328.125752314816</v>
      </c>
    </row>
    <row r="2104" spans="1:37" x14ac:dyDescent="0.25">
      <c r="A2104">
        <v>1576507</v>
      </c>
      <c r="B2104">
        <v>188209</v>
      </c>
      <c r="C2104" s="1">
        <v>45327</v>
      </c>
      <c r="D2104" s="1" t="str">
        <f>TEXT(Analytics_Data_json[[#This Row],[ORDER DATE ]],"mmm")</f>
        <v>Feb</v>
      </c>
      <c r="E2104" s="2" t="s">
        <v>1889</v>
      </c>
      <c r="F2104">
        <v>54</v>
      </c>
      <c r="G2104" s="2" t="s">
        <v>158</v>
      </c>
      <c r="H2104" s="2" t="s">
        <v>159</v>
      </c>
      <c r="I2104">
        <v>74</v>
      </c>
      <c r="J2104" s="4">
        <v>1677</v>
      </c>
      <c r="K2104" s="2" t="s">
        <v>316</v>
      </c>
      <c r="L2104" s="2" t="s">
        <v>37</v>
      </c>
      <c r="M2104">
        <v>0</v>
      </c>
      <c r="N2104">
        <v>3</v>
      </c>
      <c r="O2104">
        <v>3</v>
      </c>
      <c r="P2104" s="2" t="s">
        <v>544</v>
      </c>
      <c r="Q2104" s="2" t="s">
        <v>545</v>
      </c>
      <c r="R2104">
        <v>1</v>
      </c>
      <c r="S2104" s="2" t="s">
        <v>40</v>
      </c>
      <c r="T2104">
        <v>3</v>
      </c>
      <c r="U2104" s="2" t="s">
        <v>67</v>
      </c>
      <c r="V2104">
        <v>1</v>
      </c>
      <c r="W2104">
        <v>300</v>
      </c>
      <c r="X2104">
        <v>300</v>
      </c>
      <c r="Y2104">
        <v>0</v>
      </c>
      <c r="Z2104">
        <v>0</v>
      </c>
      <c r="AA2104">
        <v>300</v>
      </c>
      <c r="AB2104">
        <f>Analytics_Data_json[[#This Row],[amount]]-Analytics_Data_json[[#This Row],[custom_discount]]</f>
        <v>300</v>
      </c>
      <c r="AC2104">
        <f>(Analytics_Data_json[[#This Row],[order_qty]]*Analytics_Data_json[[#This Row],[unit_price]])-Analytics_Data_json[[#This Row],[discount]]-Analytics_Data_json[[#This Row],[custom_discount]]</f>
        <v>300</v>
      </c>
      <c r="AD2104">
        <v>273</v>
      </c>
      <c r="AE2104" s="2" t="s">
        <v>188</v>
      </c>
      <c r="AF2104" s="2" t="s">
        <v>189</v>
      </c>
      <c r="AG2104">
        <v>228</v>
      </c>
      <c r="AH2104" s="2" t="s">
        <v>44</v>
      </c>
      <c r="AI2104" s="2" t="s">
        <v>44</v>
      </c>
      <c r="AJ2104" s="3">
        <v>45328.000740740739</v>
      </c>
      <c r="AK2104" s="3">
        <v>45328.125752314816</v>
      </c>
    </row>
    <row r="2105" spans="1:37" x14ac:dyDescent="0.25">
      <c r="A2105">
        <v>1576506</v>
      </c>
      <c r="B2105">
        <v>188209</v>
      </c>
      <c r="C2105" s="1">
        <v>45327</v>
      </c>
      <c r="D2105" s="1" t="str">
        <f>TEXT(Analytics_Data_json[[#This Row],[ORDER DATE ]],"mmm")</f>
        <v>Feb</v>
      </c>
      <c r="E2105" s="2" t="s">
        <v>1889</v>
      </c>
      <c r="F2105">
        <v>54</v>
      </c>
      <c r="G2105" s="2" t="s">
        <v>158</v>
      </c>
      <c r="H2105" s="2" t="s">
        <v>159</v>
      </c>
      <c r="I2105">
        <v>74</v>
      </c>
      <c r="J2105" s="4">
        <v>1677</v>
      </c>
      <c r="K2105" s="2" t="s">
        <v>316</v>
      </c>
      <c r="L2105" s="2" t="s">
        <v>37</v>
      </c>
      <c r="M2105">
        <v>0</v>
      </c>
      <c r="N2105">
        <v>1</v>
      </c>
      <c r="O2105">
        <v>1</v>
      </c>
      <c r="P2105" s="2" t="s">
        <v>331</v>
      </c>
      <c r="Q2105" s="2" t="s">
        <v>332</v>
      </c>
      <c r="R2105">
        <v>1</v>
      </c>
      <c r="S2105" s="2" t="s">
        <v>40</v>
      </c>
      <c r="T2105">
        <v>1</v>
      </c>
      <c r="U2105" s="2" t="s">
        <v>333</v>
      </c>
      <c r="V2105">
        <v>2</v>
      </c>
      <c r="W2105">
        <v>100</v>
      </c>
      <c r="X2105">
        <v>200</v>
      </c>
      <c r="Y2105">
        <v>0</v>
      </c>
      <c r="Z2105">
        <v>0</v>
      </c>
      <c r="AA2105">
        <v>200</v>
      </c>
      <c r="AB2105">
        <f>Analytics_Data_json[[#This Row],[amount]]-Analytics_Data_json[[#This Row],[custom_discount]]</f>
        <v>200</v>
      </c>
      <c r="AC2105">
        <f>(Analytics_Data_json[[#This Row],[order_qty]]*Analytics_Data_json[[#This Row],[unit_price]])-Analytics_Data_json[[#This Row],[discount]]-Analytics_Data_json[[#This Row],[custom_discount]]</f>
        <v>200</v>
      </c>
      <c r="AD2105">
        <v>273</v>
      </c>
      <c r="AE2105" s="2" t="s">
        <v>188</v>
      </c>
      <c r="AF2105" s="2" t="s">
        <v>189</v>
      </c>
      <c r="AG2105">
        <v>228</v>
      </c>
      <c r="AH2105" s="2" t="s">
        <v>44</v>
      </c>
      <c r="AI2105" s="2" t="s">
        <v>44</v>
      </c>
      <c r="AJ2105" s="3">
        <v>45328.000740740739</v>
      </c>
      <c r="AK2105" s="3">
        <v>45328.125752314816</v>
      </c>
    </row>
    <row r="2106" spans="1:37" x14ac:dyDescent="0.25">
      <c r="A2106">
        <v>1576505</v>
      </c>
      <c r="B2106">
        <v>188208</v>
      </c>
      <c r="C2106" s="1">
        <v>45327</v>
      </c>
      <c r="D2106" s="1" t="str">
        <f>TEXT(Analytics_Data_json[[#This Row],[ORDER DATE ]],"mmm")</f>
        <v>Feb</v>
      </c>
      <c r="E2106" s="2" t="s">
        <v>1890</v>
      </c>
      <c r="F2106">
        <v>54</v>
      </c>
      <c r="G2106" s="2" t="s">
        <v>158</v>
      </c>
      <c r="H2106" s="2" t="s">
        <v>159</v>
      </c>
      <c r="I2106">
        <v>74</v>
      </c>
      <c r="J2106" s="4">
        <v>1693</v>
      </c>
      <c r="K2106" s="2" t="s">
        <v>393</v>
      </c>
      <c r="L2106" s="2" t="s">
        <v>37</v>
      </c>
      <c r="M2106">
        <v>0</v>
      </c>
      <c r="N2106">
        <v>40</v>
      </c>
      <c r="O2106">
        <v>40</v>
      </c>
      <c r="P2106" s="2" t="s">
        <v>65</v>
      </c>
      <c r="Q2106" s="2" t="s">
        <v>66</v>
      </c>
      <c r="R2106">
        <v>1</v>
      </c>
      <c r="S2106" s="2" t="s">
        <v>40</v>
      </c>
      <c r="T2106">
        <v>3</v>
      </c>
      <c r="U2106" s="2" t="s">
        <v>67</v>
      </c>
      <c r="V2106">
        <v>2</v>
      </c>
      <c r="W2106">
        <v>192</v>
      </c>
      <c r="X2106">
        <v>384</v>
      </c>
      <c r="Y2106">
        <v>0</v>
      </c>
      <c r="Z2106">
        <v>0</v>
      </c>
      <c r="AA2106">
        <v>384</v>
      </c>
      <c r="AB2106">
        <f>Analytics_Data_json[[#This Row],[amount]]-Analytics_Data_json[[#This Row],[custom_discount]]</f>
        <v>384</v>
      </c>
      <c r="AC2106">
        <f>(Analytics_Data_json[[#This Row],[order_qty]]*Analytics_Data_json[[#This Row],[unit_price]])-Analytics_Data_json[[#This Row],[discount]]-Analytics_Data_json[[#This Row],[custom_discount]]</f>
        <v>384</v>
      </c>
      <c r="AD2106">
        <v>273</v>
      </c>
      <c r="AE2106" s="2" t="s">
        <v>188</v>
      </c>
      <c r="AF2106" s="2" t="s">
        <v>189</v>
      </c>
      <c r="AG2106">
        <v>228</v>
      </c>
      <c r="AH2106" s="2" t="s">
        <v>44</v>
      </c>
      <c r="AI2106" s="2" t="s">
        <v>44</v>
      </c>
      <c r="AJ2106" s="3">
        <v>45328.000740740739</v>
      </c>
      <c r="AK2106" s="3">
        <v>45328.125752314816</v>
      </c>
    </row>
    <row r="2107" spans="1:37" x14ac:dyDescent="0.25">
      <c r="A2107">
        <v>1576504</v>
      </c>
      <c r="B2107">
        <v>188208</v>
      </c>
      <c r="C2107" s="1">
        <v>45327</v>
      </c>
      <c r="D2107" s="1" t="str">
        <f>TEXT(Analytics_Data_json[[#This Row],[ORDER DATE ]],"mmm")</f>
        <v>Feb</v>
      </c>
      <c r="E2107" s="2" t="s">
        <v>1890</v>
      </c>
      <c r="F2107">
        <v>54</v>
      </c>
      <c r="G2107" s="2" t="s">
        <v>158</v>
      </c>
      <c r="H2107" s="2" t="s">
        <v>159</v>
      </c>
      <c r="I2107">
        <v>74</v>
      </c>
      <c r="J2107" s="4">
        <v>1693</v>
      </c>
      <c r="K2107" s="2" t="s">
        <v>393</v>
      </c>
      <c r="L2107" s="2" t="s">
        <v>37</v>
      </c>
      <c r="M2107">
        <v>0</v>
      </c>
      <c r="N2107">
        <v>38</v>
      </c>
      <c r="O2107">
        <v>38</v>
      </c>
      <c r="P2107" s="2" t="s">
        <v>68</v>
      </c>
      <c r="Q2107" s="2" t="s">
        <v>69</v>
      </c>
      <c r="R2107">
        <v>1</v>
      </c>
      <c r="S2107" s="2" t="s">
        <v>40</v>
      </c>
      <c r="T2107">
        <v>3</v>
      </c>
      <c r="U2107" s="2" t="s">
        <v>67</v>
      </c>
      <c r="V2107">
        <v>1</v>
      </c>
      <c r="W2107">
        <v>192</v>
      </c>
      <c r="X2107">
        <v>192</v>
      </c>
      <c r="Y2107">
        <v>0</v>
      </c>
      <c r="Z2107">
        <v>0</v>
      </c>
      <c r="AA2107">
        <v>192</v>
      </c>
      <c r="AB2107">
        <f>Analytics_Data_json[[#This Row],[amount]]-Analytics_Data_json[[#This Row],[custom_discount]]</f>
        <v>192</v>
      </c>
      <c r="AC2107">
        <f>(Analytics_Data_json[[#This Row],[order_qty]]*Analytics_Data_json[[#This Row],[unit_price]])-Analytics_Data_json[[#This Row],[discount]]-Analytics_Data_json[[#This Row],[custom_discount]]</f>
        <v>192</v>
      </c>
      <c r="AD2107">
        <v>273</v>
      </c>
      <c r="AE2107" s="2" t="s">
        <v>188</v>
      </c>
      <c r="AF2107" s="2" t="s">
        <v>189</v>
      </c>
      <c r="AG2107">
        <v>228</v>
      </c>
      <c r="AH2107" s="2" t="s">
        <v>44</v>
      </c>
      <c r="AI2107" s="2" t="s">
        <v>44</v>
      </c>
      <c r="AJ2107" s="3">
        <v>45328.000740740739</v>
      </c>
      <c r="AK2107" s="3">
        <v>45328.125752314816</v>
      </c>
    </row>
    <row r="2108" spans="1:37" x14ac:dyDescent="0.25">
      <c r="A2108">
        <v>1576503</v>
      </c>
      <c r="B2108">
        <v>188208</v>
      </c>
      <c r="C2108" s="1">
        <v>45327</v>
      </c>
      <c r="D2108" s="1" t="str">
        <f>TEXT(Analytics_Data_json[[#This Row],[ORDER DATE ]],"mmm")</f>
        <v>Feb</v>
      </c>
      <c r="E2108" s="2" t="s">
        <v>1890</v>
      </c>
      <c r="F2108">
        <v>54</v>
      </c>
      <c r="G2108" s="2" t="s">
        <v>158</v>
      </c>
      <c r="H2108" s="2" t="s">
        <v>159</v>
      </c>
      <c r="I2108">
        <v>74</v>
      </c>
      <c r="J2108" s="4">
        <v>1693</v>
      </c>
      <c r="K2108" s="2" t="s">
        <v>393</v>
      </c>
      <c r="L2108" s="2" t="s">
        <v>37</v>
      </c>
      <c r="M2108">
        <v>0</v>
      </c>
      <c r="N2108">
        <v>25</v>
      </c>
      <c r="O2108">
        <v>25</v>
      </c>
      <c r="P2108" s="2" t="s">
        <v>149</v>
      </c>
      <c r="Q2108" s="2" t="s">
        <v>150</v>
      </c>
      <c r="R2108">
        <v>1</v>
      </c>
      <c r="S2108" s="2" t="s">
        <v>40</v>
      </c>
      <c r="T2108">
        <v>7</v>
      </c>
      <c r="U2108" s="2" t="s">
        <v>54</v>
      </c>
      <c r="V2108">
        <v>1</v>
      </c>
      <c r="W2108">
        <v>117</v>
      </c>
      <c r="X2108">
        <v>117</v>
      </c>
      <c r="Y2108">
        <v>0</v>
      </c>
      <c r="Z2108">
        <v>0</v>
      </c>
      <c r="AA2108">
        <v>117</v>
      </c>
      <c r="AB2108">
        <f>Analytics_Data_json[[#This Row],[amount]]-Analytics_Data_json[[#This Row],[custom_discount]]</f>
        <v>117</v>
      </c>
      <c r="AC2108">
        <f>(Analytics_Data_json[[#This Row],[order_qty]]*Analytics_Data_json[[#This Row],[unit_price]])-Analytics_Data_json[[#This Row],[discount]]-Analytics_Data_json[[#This Row],[custom_discount]]</f>
        <v>117</v>
      </c>
      <c r="AD2108">
        <v>273</v>
      </c>
      <c r="AE2108" s="2" t="s">
        <v>188</v>
      </c>
      <c r="AF2108" s="2" t="s">
        <v>189</v>
      </c>
      <c r="AG2108">
        <v>228</v>
      </c>
      <c r="AH2108" s="2" t="s">
        <v>44</v>
      </c>
      <c r="AI2108" s="2" t="s">
        <v>44</v>
      </c>
      <c r="AJ2108" s="3">
        <v>45328.000740740739</v>
      </c>
      <c r="AK2108" s="3">
        <v>45328.125752314816</v>
      </c>
    </row>
    <row r="2109" spans="1:37" x14ac:dyDescent="0.25">
      <c r="A2109">
        <v>1576502</v>
      </c>
      <c r="B2109">
        <v>188207</v>
      </c>
      <c r="C2109" s="1">
        <v>45327</v>
      </c>
      <c r="D2109" s="1" t="str">
        <f>TEXT(Analytics_Data_json[[#This Row],[ORDER DATE ]],"mmm")</f>
        <v>Feb</v>
      </c>
      <c r="E2109" s="2" t="s">
        <v>1891</v>
      </c>
      <c r="F2109">
        <v>54</v>
      </c>
      <c r="G2109" s="2" t="s">
        <v>158</v>
      </c>
      <c r="H2109" s="2" t="s">
        <v>159</v>
      </c>
      <c r="I2109">
        <v>74</v>
      </c>
      <c r="J2109" s="4">
        <v>221</v>
      </c>
      <c r="K2109" s="2" t="s">
        <v>1311</v>
      </c>
      <c r="L2109" s="2" t="s">
        <v>37</v>
      </c>
      <c r="M2109">
        <v>0</v>
      </c>
      <c r="N2109">
        <v>68</v>
      </c>
      <c r="O2109">
        <v>68</v>
      </c>
      <c r="P2109" s="2" t="s">
        <v>75</v>
      </c>
      <c r="Q2109" s="2" t="s">
        <v>76</v>
      </c>
      <c r="R2109">
        <v>1</v>
      </c>
      <c r="S2109" s="2" t="s">
        <v>40</v>
      </c>
      <c r="T2109">
        <v>12</v>
      </c>
      <c r="U2109" s="2" t="s">
        <v>74</v>
      </c>
      <c r="V2109">
        <v>12</v>
      </c>
      <c r="W2109">
        <v>8.5</v>
      </c>
      <c r="X2109">
        <v>102</v>
      </c>
      <c r="Y2109">
        <v>0</v>
      </c>
      <c r="Z2109">
        <v>0</v>
      </c>
      <c r="AA2109">
        <v>102</v>
      </c>
      <c r="AB2109">
        <f>Analytics_Data_json[[#This Row],[amount]]-Analytics_Data_json[[#This Row],[custom_discount]]</f>
        <v>102</v>
      </c>
      <c r="AC2109">
        <f>(Analytics_Data_json[[#This Row],[order_qty]]*Analytics_Data_json[[#This Row],[unit_price]])-Analytics_Data_json[[#This Row],[discount]]-Analytics_Data_json[[#This Row],[custom_discount]]</f>
        <v>102</v>
      </c>
      <c r="AD2109">
        <v>272</v>
      </c>
      <c r="AE2109" s="2" t="s">
        <v>161</v>
      </c>
      <c r="AF2109" s="2" t="s">
        <v>162</v>
      </c>
      <c r="AG2109">
        <v>227</v>
      </c>
      <c r="AH2109" s="2" t="s">
        <v>44</v>
      </c>
      <c r="AI2109" s="2" t="s">
        <v>44</v>
      </c>
      <c r="AJ2109" s="3">
        <v>45328.000740740739</v>
      </c>
      <c r="AK2109" s="3">
        <v>45328.125752314816</v>
      </c>
    </row>
    <row r="2110" spans="1:37" x14ac:dyDescent="0.25">
      <c r="A2110">
        <v>1576501</v>
      </c>
      <c r="B2110">
        <v>188207</v>
      </c>
      <c r="C2110" s="1">
        <v>45327</v>
      </c>
      <c r="D2110" s="1" t="str">
        <f>TEXT(Analytics_Data_json[[#This Row],[ORDER DATE ]],"mmm")</f>
        <v>Feb</v>
      </c>
      <c r="E2110" s="2" t="s">
        <v>1891</v>
      </c>
      <c r="F2110">
        <v>54</v>
      </c>
      <c r="G2110" s="2" t="s">
        <v>158</v>
      </c>
      <c r="H2110" s="2" t="s">
        <v>159</v>
      </c>
      <c r="I2110">
        <v>74</v>
      </c>
      <c r="J2110" s="4">
        <v>221</v>
      </c>
      <c r="K2110" s="2" t="s">
        <v>1311</v>
      </c>
      <c r="L2110" s="2" t="s">
        <v>37</v>
      </c>
      <c r="M2110">
        <v>0</v>
      </c>
      <c r="N2110">
        <v>25</v>
      </c>
      <c r="O2110">
        <v>25</v>
      </c>
      <c r="P2110" s="2" t="s">
        <v>149</v>
      </c>
      <c r="Q2110" s="2" t="s">
        <v>150</v>
      </c>
      <c r="R2110">
        <v>1</v>
      </c>
      <c r="S2110" s="2" t="s">
        <v>40</v>
      </c>
      <c r="T2110">
        <v>7</v>
      </c>
      <c r="U2110" s="2" t="s">
        <v>54</v>
      </c>
      <c r="V2110">
        <v>1</v>
      </c>
      <c r="W2110">
        <v>117</v>
      </c>
      <c r="X2110">
        <v>117</v>
      </c>
      <c r="Y2110">
        <v>0</v>
      </c>
      <c r="Z2110">
        <v>0</v>
      </c>
      <c r="AA2110">
        <v>117</v>
      </c>
      <c r="AB2110">
        <f>Analytics_Data_json[[#This Row],[amount]]-Analytics_Data_json[[#This Row],[custom_discount]]</f>
        <v>117</v>
      </c>
      <c r="AC2110">
        <f>(Analytics_Data_json[[#This Row],[order_qty]]*Analytics_Data_json[[#This Row],[unit_price]])-Analytics_Data_json[[#This Row],[discount]]-Analytics_Data_json[[#This Row],[custom_discount]]</f>
        <v>117</v>
      </c>
      <c r="AD2110">
        <v>272</v>
      </c>
      <c r="AE2110" s="2" t="s">
        <v>161</v>
      </c>
      <c r="AF2110" s="2" t="s">
        <v>162</v>
      </c>
      <c r="AG2110">
        <v>227</v>
      </c>
      <c r="AH2110" s="2" t="s">
        <v>44</v>
      </c>
      <c r="AI2110" s="2" t="s">
        <v>44</v>
      </c>
      <c r="AJ2110" s="3">
        <v>45328.000740740739</v>
      </c>
      <c r="AK2110" s="3">
        <v>45328.125752314816</v>
      </c>
    </row>
    <row r="2111" spans="1:37" x14ac:dyDescent="0.25">
      <c r="A2111">
        <v>1576500</v>
      </c>
      <c r="B2111">
        <v>188207</v>
      </c>
      <c r="C2111" s="1">
        <v>45327</v>
      </c>
      <c r="D2111" s="1" t="str">
        <f>TEXT(Analytics_Data_json[[#This Row],[ORDER DATE ]],"mmm")</f>
        <v>Feb</v>
      </c>
      <c r="E2111" s="2" t="s">
        <v>1891</v>
      </c>
      <c r="F2111">
        <v>54</v>
      </c>
      <c r="G2111" s="2" t="s">
        <v>158</v>
      </c>
      <c r="H2111" s="2" t="s">
        <v>159</v>
      </c>
      <c r="I2111">
        <v>74</v>
      </c>
      <c r="J2111" s="4">
        <v>221</v>
      </c>
      <c r="K2111" s="2" t="s">
        <v>1311</v>
      </c>
      <c r="L2111" s="2" t="s">
        <v>37</v>
      </c>
      <c r="M2111">
        <v>0</v>
      </c>
      <c r="N2111">
        <v>23</v>
      </c>
      <c r="O2111">
        <v>23</v>
      </c>
      <c r="P2111" s="2" t="s">
        <v>52</v>
      </c>
      <c r="Q2111" s="2" t="s">
        <v>53</v>
      </c>
      <c r="R2111">
        <v>1</v>
      </c>
      <c r="S2111" s="2" t="s">
        <v>40</v>
      </c>
      <c r="T2111">
        <v>7</v>
      </c>
      <c r="U2111" s="2" t="s">
        <v>54</v>
      </c>
      <c r="V2111">
        <v>1</v>
      </c>
      <c r="W2111">
        <v>150</v>
      </c>
      <c r="X2111">
        <v>150</v>
      </c>
      <c r="Y2111">
        <v>0</v>
      </c>
      <c r="Z2111">
        <v>0</v>
      </c>
      <c r="AA2111">
        <v>150</v>
      </c>
      <c r="AB2111">
        <f>Analytics_Data_json[[#This Row],[amount]]-Analytics_Data_json[[#This Row],[custom_discount]]</f>
        <v>150</v>
      </c>
      <c r="AC2111">
        <f>(Analytics_Data_json[[#This Row],[order_qty]]*Analytics_Data_json[[#This Row],[unit_price]])-Analytics_Data_json[[#This Row],[discount]]-Analytics_Data_json[[#This Row],[custom_discount]]</f>
        <v>150</v>
      </c>
      <c r="AD2111">
        <v>272</v>
      </c>
      <c r="AE2111" s="2" t="s">
        <v>161</v>
      </c>
      <c r="AF2111" s="2" t="s">
        <v>162</v>
      </c>
      <c r="AG2111">
        <v>227</v>
      </c>
      <c r="AH2111" s="2" t="s">
        <v>44</v>
      </c>
      <c r="AI2111" s="2" t="s">
        <v>44</v>
      </c>
      <c r="AJ2111" s="3">
        <v>45328.000740740739</v>
      </c>
      <c r="AK2111" s="3">
        <v>45328.125752314816</v>
      </c>
    </row>
    <row r="2112" spans="1:37" x14ac:dyDescent="0.25">
      <c r="A2112">
        <v>1576499</v>
      </c>
      <c r="B2112">
        <v>188206</v>
      </c>
      <c r="C2112" s="1">
        <v>45327</v>
      </c>
      <c r="D2112" s="1" t="str">
        <f>TEXT(Analytics_Data_json[[#This Row],[ORDER DATE ]],"mmm")</f>
        <v>Feb</v>
      </c>
      <c r="E2112" s="2" t="s">
        <v>1892</v>
      </c>
      <c r="F2112">
        <v>12</v>
      </c>
      <c r="G2112" s="2" t="s">
        <v>885</v>
      </c>
      <c r="H2112" s="2" t="s">
        <v>886</v>
      </c>
      <c r="I2112">
        <v>32</v>
      </c>
      <c r="J2112" s="4" t="s">
        <v>1893</v>
      </c>
      <c r="K2112" s="2" t="s">
        <v>1894</v>
      </c>
      <c r="L2112" s="2" t="s">
        <v>37</v>
      </c>
      <c r="M2112">
        <v>0</v>
      </c>
      <c r="N2112">
        <v>76</v>
      </c>
      <c r="O2112">
        <v>76</v>
      </c>
      <c r="P2112" s="2" t="s">
        <v>63</v>
      </c>
      <c r="Q2112" s="2" t="s">
        <v>64</v>
      </c>
      <c r="R2112">
        <v>1</v>
      </c>
      <c r="S2112" s="2" t="s">
        <v>40</v>
      </c>
      <c r="T2112">
        <v>13</v>
      </c>
      <c r="U2112" s="2" t="s">
        <v>62</v>
      </c>
      <c r="V2112">
        <v>2</v>
      </c>
      <c r="W2112">
        <v>150</v>
      </c>
      <c r="X2112">
        <v>300</v>
      </c>
      <c r="Y2112">
        <v>0</v>
      </c>
      <c r="Z2112">
        <v>0</v>
      </c>
      <c r="AA2112">
        <v>300</v>
      </c>
      <c r="AB2112">
        <f>Analytics_Data_json[[#This Row],[amount]]-Analytics_Data_json[[#This Row],[custom_discount]]</f>
        <v>300</v>
      </c>
      <c r="AC2112">
        <f>(Analytics_Data_json[[#This Row],[order_qty]]*Analytics_Data_json[[#This Row],[unit_price]])-Analytics_Data_json[[#This Row],[discount]]-Analytics_Data_json[[#This Row],[custom_discount]]</f>
        <v>300</v>
      </c>
      <c r="AD2112">
        <v>178</v>
      </c>
      <c r="AE2112" s="2" t="s">
        <v>891</v>
      </c>
      <c r="AF2112" s="2" t="s">
        <v>892</v>
      </c>
      <c r="AG2112">
        <v>130</v>
      </c>
      <c r="AH2112" s="2" t="s">
        <v>44</v>
      </c>
      <c r="AI2112" s="2" t="s">
        <v>44</v>
      </c>
      <c r="AJ2112" s="3">
        <v>45328.000740740739</v>
      </c>
      <c r="AK2112" s="3">
        <v>45328.125752314816</v>
      </c>
    </row>
    <row r="2113" spans="1:37" x14ac:dyDescent="0.25">
      <c r="A2113">
        <v>1576498</v>
      </c>
      <c r="B2113">
        <v>188206</v>
      </c>
      <c r="C2113" s="1">
        <v>45327</v>
      </c>
      <c r="D2113" s="1" t="str">
        <f>TEXT(Analytics_Data_json[[#This Row],[ORDER DATE ]],"mmm")</f>
        <v>Feb</v>
      </c>
      <c r="E2113" s="2" t="s">
        <v>1892</v>
      </c>
      <c r="F2113">
        <v>12</v>
      </c>
      <c r="G2113" s="2" t="s">
        <v>885</v>
      </c>
      <c r="H2113" s="2" t="s">
        <v>886</v>
      </c>
      <c r="I2113">
        <v>32</v>
      </c>
      <c r="J2113" s="4" t="s">
        <v>1893</v>
      </c>
      <c r="K2113" s="2" t="s">
        <v>1894</v>
      </c>
      <c r="L2113" s="2" t="s">
        <v>37</v>
      </c>
      <c r="M2113">
        <v>0</v>
      </c>
      <c r="N2113">
        <v>34</v>
      </c>
      <c r="O2113">
        <v>34</v>
      </c>
      <c r="P2113" s="2" t="s">
        <v>154</v>
      </c>
      <c r="Q2113" s="2" t="s">
        <v>155</v>
      </c>
      <c r="R2113">
        <v>1</v>
      </c>
      <c r="S2113" s="2" t="s">
        <v>40</v>
      </c>
      <c r="T2113">
        <v>8</v>
      </c>
      <c r="U2113" s="2" t="s">
        <v>156</v>
      </c>
      <c r="V2113">
        <v>1</v>
      </c>
      <c r="W2113">
        <v>150</v>
      </c>
      <c r="X2113">
        <v>150</v>
      </c>
      <c r="Y2113">
        <v>0</v>
      </c>
      <c r="Z2113">
        <v>0</v>
      </c>
      <c r="AA2113">
        <v>150</v>
      </c>
      <c r="AB2113">
        <f>Analytics_Data_json[[#This Row],[amount]]-Analytics_Data_json[[#This Row],[custom_discount]]</f>
        <v>150</v>
      </c>
      <c r="AC2113">
        <f>(Analytics_Data_json[[#This Row],[order_qty]]*Analytics_Data_json[[#This Row],[unit_price]])-Analytics_Data_json[[#This Row],[discount]]-Analytics_Data_json[[#This Row],[custom_discount]]</f>
        <v>150</v>
      </c>
      <c r="AD2113">
        <v>178</v>
      </c>
      <c r="AE2113" s="2" t="s">
        <v>891</v>
      </c>
      <c r="AF2113" s="2" t="s">
        <v>892</v>
      </c>
      <c r="AG2113">
        <v>130</v>
      </c>
      <c r="AH2113" s="2" t="s">
        <v>44</v>
      </c>
      <c r="AI2113" s="2" t="s">
        <v>44</v>
      </c>
      <c r="AJ2113" s="3">
        <v>45328.000740740739</v>
      </c>
      <c r="AK2113" s="3">
        <v>45328.125752314816</v>
      </c>
    </row>
    <row r="2114" spans="1:37" x14ac:dyDescent="0.25">
      <c r="A2114">
        <v>1576497</v>
      </c>
      <c r="B2114">
        <v>188205</v>
      </c>
      <c r="C2114" s="1">
        <v>45327</v>
      </c>
      <c r="D2114" s="1" t="str">
        <f>TEXT(Analytics_Data_json[[#This Row],[ORDER DATE ]],"mmm")</f>
        <v>Feb</v>
      </c>
      <c r="E2114" s="2" t="s">
        <v>1895</v>
      </c>
      <c r="F2114">
        <v>54</v>
      </c>
      <c r="G2114" s="2" t="s">
        <v>158</v>
      </c>
      <c r="H2114" s="2" t="s">
        <v>159</v>
      </c>
      <c r="I2114">
        <v>74</v>
      </c>
      <c r="J2114" s="4" t="s">
        <v>164</v>
      </c>
      <c r="K2114" s="2" t="s">
        <v>165</v>
      </c>
      <c r="L2114" s="2" t="s">
        <v>37</v>
      </c>
      <c r="M2114">
        <v>0</v>
      </c>
      <c r="N2114">
        <v>40</v>
      </c>
      <c r="O2114">
        <v>40</v>
      </c>
      <c r="P2114" s="2" t="s">
        <v>65</v>
      </c>
      <c r="Q2114" s="2" t="s">
        <v>66</v>
      </c>
      <c r="R2114">
        <v>1</v>
      </c>
      <c r="S2114" s="2" t="s">
        <v>40</v>
      </c>
      <c r="T2114">
        <v>3</v>
      </c>
      <c r="U2114" s="2" t="s">
        <v>67</v>
      </c>
      <c r="V2114">
        <v>3</v>
      </c>
      <c r="W2114">
        <v>192</v>
      </c>
      <c r="X2114">
        <v>576</v>
      </c>
      <c r="Y2114">
        <v>0</v>
      </c>
      <c r="Z2114">
        <v>0</v>
      </c>
      <c r="AA2114">
        <v>576</v>
      </c>
      <c r="AB2114">
        <f>Analytics_Data_json[[#This Row],[amount]]-Analytics_Data_json[[#This Row],[custom_discount]]</f>
        <v>576</v>
      </c>
      <c r="AC2114">
        <f>(Analytics_Data_json[[#This Row],[order_qty]]*Analytics_Data_json[[#This Row],[unit_price]])-Analytics_Data_json[[#This Row],[discount]]-Analytics_Data_json[[#This Row],[custom_discount]]</f>
        <v>576</v>
      </c>
      <c r="AD2114">
        <v>272</v>
      </c>
      <c r="AE2114" s="2" t="s">
        <v>161</v>
      </c>
      <c r="AF2114" s="2" t="s">
        <v>162</v>
      </c>
      <c r="AG2114">
        <v>227</v>
      </c>
      <c r="AH2114" s="2" t="s">
        <v>44</v>
      </c>
      <c r="AI2114" s="2" t="s">
        <v>44</v>
      </c>
      <c r="AJ2114" s="3">
        <v>45328.000740740739</v>
      </c>
      <c r="AK2114" s="3">
        <v>45328.125752314816</v>
      </c>
    </row>
    <row r="2115" spans="1:37" x14ac:dyDescent="0.25">
      <c r="A2115">
        <v>1576496</v>
      </c>
      <c r="B2115">
        <v>188205</v>
      </c>
      <c r="C2115" s="1">
        <v>45327</v>
      </c>
      <c r="D2115" s="1" t="str">
        <f>TEXT(Analytics_Data_json[[#This Row],[ORDER DATE ]],"mmm")</f>
        <v>Feb</v>
      </c>
      <c r="E2115" s="2" t="s">
        <v>1895</v>
      </c>
      <c r="F2115">
        <v>54</v>
      </c>
      <c r="G2115" s="2" t="s">
        <v>158</v>
      </c>
      <c r="H2115" s="2" t="s">
        <v>159</v>
      </c>
      <c r="I2115">
        <v>74</v>
      </c>
      <c r="J2115" s="4" t="s">
        <v>164</v>
      </c>
      <c r="K2115" s="2" t="s">
        <v>165</v>
      </c>
      <c r="L2115" s="2" t="s">
        <v>37</v>
      </c>
      <c r="M2115">
        <v>0</v>
      </c>
      <c r="N2115">
        <v>38</v>
      </c>
      <c r="O2115">
        <v>38</v>
      </c>
      <c r="P2115" s="2" t="s">
        <v>68</v>
      </c>
      <c r="Q2115" s="2" t="s">
        <v>69</v>
      </c>
      <c r="R2115">
        <v>1</v>
      </c>
      <c r="S2115" s="2" t="s">
        <v>40</v>
      </c>
      <c r="T2115">
        <v>3</v>
      </c>
      <c r="U2115" s="2" t="s">
        <v>67</v>
      </c>
      <c r="V2115">
        <v>3</v>
      </c>
      <c r="W2115">
        <v>192</v>
      </c>
      <c r="X2115">
        <v>576</v>
      </c>
      <c r="Y2115">
        <v>0</v>
      </c>
      <c r="Z2115">
        <v>0</v>
      </c>
      <c r="AA2115">
        <v>576</v>
      </c>
      <c r="AB2115">
        <f>Analytics_Data_json[[#This Row],[amount]]-Analytics_Data_json[[#This Row],[custom_discount]]</f>
        <v>576</v>
      </c>
      <c r="AC2115">
        <f>(Analytics_Data_json[[#This Row],[order_qty]]*Analytics_Data_json[[#This Row],[unit_price]])-Analytics_Data_json[[#This Row],[discount]]-Analytics_Data_json[[#This Row],[custom_discount]]</f>
        <v>576</v>
      </c>
      <c r="AD2115">
        <v>272</v>
      </c>
      <c r="AE2115" s="2" t="s">
        <v>161</v>
      </c>
      <c r="AF2115" s="2" t="s">
        <v>162</v>
      </c>
      <c r="AG2115">
        <v>227</v>
      </c>
      <c r="AH2115" s="2" t="s">
        <v>44</v>
      </c>
      <c r="AI2115" s="2" t="s">
        <v>44</v>
      </c>
      <c r="AJ2115" s="3">
        <v>45328.000740740739</v>
      </c>
      <c r="AK2115" s="3">
        <v>45328.125752314816</v>
      </c>
    </row>
    <row r="2116" spans="1:37" x14ac:dyDescent="0.25">
      <c r="A2116">
        <v>1576495</v>
      </c>
      <c r="B2116">
        <v>188205</v>
      </c>
      <c r="C2116" s="1">
        <v>45327</v>
      </c>
      <c r="D2116" s="1" t="str">
        <f>TEXT(Analytics_Data_json[[#This Row],[ORDER DATE ]],"mmm")</f>
        <v>Feb</v>
      </c>
      <c r="E2116" s="2" t="s">
        <v>1895</v>
      </c>
      <c r="F2116">
        <v>54</v>
      </c>
      <c r="G2116" s="2" t="s">
        <v>158</v>
      </c>
      <c r="H2116" s="2" t="s">
        <v>159</v>
      </c>
      <c r="I2116">
        <v>74</v>
      </c>
      <c r="J2116" s="4" t="s">
        <v>164</v>
      </c>
      <c r="K2116" s="2" t="s">
        <v>165</v>
      </c>
      <c r="L2116" s="2" t="s">
        <v>37</v>
      </c>
      <c r="M2116">
        <v>0</v>
      </c>
      <c r="N2116">
        <v>1</v>
      </c>
      <c r="O2116">
        <v>1</v>
      </c>
      <c r="P2116" s="2" t="s">
        <v>331</v>
      </c>
      <c r="Q2116" s="2" t="s">
        <v>332</v>
      </c>
      <c r="R2116">
        <v>1</v>
      </c>
      <c r="S2116" s="2" t="s">
        <v>40</v>
      </c>
      <c r="T2116">
        <v>1</v>
      </c>
      <c r="U2116" s="2" t="s">
        <v>333</v>
      </c>
      <c r="V2116">
        <v>1</v>
      </c>
      <c r="W2116">
        <v>100</v>
      </c>
      <c r="X2116">
        <v>100</v>
      </c>
      <c r="Y2116">
        <v>0</v>
      </c>
      <c r="Z2116">
        <v>0</v>
      </c>
      <c r="AA2116">
        <v>100</v>
      </c>
      <c r="AB2116">
        <f>Analytics_Data_json[[#This Row],[amount]]-Analytics_Data_json[[#This Row],[custom_discount]]</f>
        <v>100</v>
      </c>
      <c r="AC2116">
        <f>(Analytics_Data_json[[#This Row],[order_qty]]*Analytics_Data_json[[#This Row],[unit_price]])-Analytics_Data_json[[#This Row],[discount]]-Analytics_Data_json[[#This Row],[custom_discount]]</f>
        <v>100</v>
      </c>
      <c r="AD2116">
        <v>272</v>
      </c>
      <c r="AE2116" s="2" t="s">
        <v>161</v>
      </c>
      <c r="AF2116" s="2" t="s">
        <v>162</v>
      </c>
      <c r="AG2116">
        <v>227</v>
      </c>
      <c r="AH2116" s="2" t="s">
        <v>44</v>
      </c>
      <c r="AI2116" s="2" t="s">
        <v>44</v>
      </c>
      <c r="AJ2116" s="3">
        <v>45328.000740740739</v>
      </c>
      <c r="AK2116" s="3">
        <v>45328.125752314816</v>
      </c>
    </row>
    <row r="2117" spans="1:37" x14ac:dyDescent="0.25">
      <c r="A2117">
        <v>1576494</v>
      </c>
      <c r="B2117">
        <v>188205</v>
      </c>
      <c r="C2117" s="1">
        <v>45327</v>
      </c>
      <c r="D2117" s="1" t="str">
        <f>TEXT(Analytics_Data_json[[#This Row],[ORDER DATE ]],"mmm")</f>
        <v>Feb</v>
      </c>
      <c r="E2117" s="2" t="s">
        <v>1895</v>
      </c>
      <c r="F2117">
        <v>54</v>
      </c>
      <c r="G2117" s="2" t="s">
        <v>158</v>
      </c>
      <c r="H2117" s="2" t="s">
        <v>159</v>
      </c>
      <c r="I2117">
        <v>74</v>
      </c>
      <c r="J2117" s="4" t="s">
        <v>164</v>
      </c>
      <c r="K2117" s="2" t="s">
        <v>165</v>
      </c>
      <c r="L2117" s="2" t="s">
        <v>37</v>
      </c>
      <c r="M2117">
        <v>0</v>
      </c>
      <c r="N2117">
        <v>83</v>
      </c>
      <c r="O2117">
        <v>83</v>
      </c>
      <c r="P2117" s="2" t="s">
        <v>87</v>
      </c>
      <c r="Q2117" s="2" t="s">
        <v>88</v>
      </c>
      <c r="R2117">
        <v>1</v>
      </c>
      <c r="S2117" s="2" t="s">
        <v>40</v>
      </c>
      <c r="T2117">
        <v>2</v>
      </c>
      <c r="U2117" s="2" t="s">
        <v>89</v>
      </c>
      <c r="V2117">
        <v>1</v>
      </c>
      <c r="W2117">
        <v>100</v>
      </c>
      <c r="X2117">
        <v>100</v>
      </c>
      <c r="Y2117">
        <v>0</v>
      </c>
      <c r="Z2117">
        <v>0</v>
      </c>
      <c r="AA2117">
        <v>100</v>
      </c>
      <c r="AB2117">
        <f>Analytics_Data_json[[#This Row],[amount]]-Analytics_Data_json[[#This Row],[custom_discount]]</f>
        <v>100</v>
      </c>
      <c r="AC2117">
        <f>(Analytics_Data_json[[#This Row],[order_qty]]*Analytics_Data_json[[#This Row],[unit_price]])-Analytics_Data_json[[#This Row],[discount]]-Analytics_Data_json[[#This Row],[custom_discount]]</f>
        <v>100</v>
      </c>
      <c r="AD2117">
        <v>272</v>
      </c>
      <c r="AE2117" s="2" t="s">
        <v>161</v>
      </c>
      <c r="AF2117" s="2" t="s">
        <v>162</v>
      </c>
      <c r="AG2117">
        <v>227</v>
      </c>
      <c r="AH2117" s="2" t="s">
        <v>44</v>
      </c>
      <c r="AI2117" s="2" t="s">
        <v>44</v>
      </c>
      <c r="AJ2117" s="3">
        <v>45328.000740740739</v>
      </c>
      <c r="AK2117" s="3">
        <v>45328.125752314816</v>
      </c>
    </row>
    <row r="2118" spans="1:37" x14ac:dyDescent="0.25">
      <c r="A2118">
        <v>1576493</v>
      </c>
      <c r="B2118">
        <v>188205</v>
      </c>
      <c r="C2118" s="1">
        <v>45327</v>
      </c>
      <c r="D2118" s="1" t="str">
        <f>TEXT(Analytics_Data_json[[#This Row],[ORDER DATE ]],"mmm")</f>
        <v>Feb</v>
      </c>
      <c r="E2118" s="2" t="s">
        <v>1895</v>
      </c>
      <c r="F2118">
        <v>54</v>
      </c>
      <c r="G2118" s="2" t="s">
        <v>158</v>
      </c>
      <c r="H2118" s="2" t="s">
        <v>159</v>
      </c>
      <c r="I2118">
        <v>74</v>
      </c>
      <c r="J2118" s="4" t="s">
        <v>164</v>
      </c>
      <c r="K2118" s="2" t="s">
        <v>165</v>
      </c>
      <c r="L2118" s="2" t="s">
        <v>37</v>
      </c>
      <c r="M2118">
        <v>0</v>
      </c>
      <c r="N2118">
        <v>23</v>
      </c>
      <c r="O2118">
        <v>23</v>
      </c>
      <c r="P2118" s="2" t="s">
        <v>52</v>
      </c>
      <c r="Q2118" s="2" t="s">
        <v>53</v>
      </c>
      <c r="R2118">
        <v>1</v>
      </c>
      <c r="S2118" s="2" t="s">
        <v>40</v>
      </c>
      <c r="T2118">
        <v>7</v>
      </c>
      <c r="U2118" s="2" t="s">
        <v>54</v>
      </c>
      <c r="V2118">
        <v>2</v>
      </c>
      <c r="W2118">
        <v>150</v>
      </c>
      <c r="X2118">
        <v>300</v>
      </c>
      <c r="Y2118">
        <v>0</v>
      </c>
      <c r="Z2118">
        <v>0</v>
      </c>
      <c r="AA2118">
        <v>300</v>
      </c>
      <c r="AB2118">
        <f>Analytics_Data_json[[#This Row],[amount]]-Analytics_Data_json[[#This Row],[custom_discount]]</f>
        <v>300</v>
      </c>
      <c r="AC2118">
        <f>(Analytics_Data_json[[#This Row],[order_qty]]*Analytics_Data_json[[#This Row],[unit_price]])-Analytics_Data_json[[#This Row],[discount]]-Analytics_Data_json[[#This Row],[custom_discount]]</f>
        <v>300</v>
      </c>
      <c r="AD2118">
        <v>272</v>
      </c>
      <c r="AE2118" s="2" t="s">
        <v>161</v>
      </c>
      <c r="AF2118" s="2" t="s">
        <v>162</v>
      </c>
      <c r="AG2118">
        <v>227</v>
      </c>
      <c r="AH2118" s="2" t="s">
        <v>44</v>
      </c>
      <c r="AI2118" s="2" t="s">
        <v>44</v>
      </c>
      <c r="AJ2118" s="3">
        <v>45328.000740740739</v>
      </c>
      <c r="AK2118" s="3">
        <v>45328.125752314816</v>
      </c>
    </row>
    <row r="2119" spans="1:37" x14ac:dyDescent="0.25">
      <c r="A2119">
        <v>1576492</v>
      </c>
      <c r="B2119">
        <v>188204</v>
      </c>
      <c r="C2119" s="1">
        <v>45327</v>
      </c>
      <c r="D2119" s="1" t="str">
        <f>TEXT(Analytics_Data_json[[#This Row],[ORDER DATE ]],"mmm")</f>
        <v>Feb</v>
      </c>
      <c r="E2119" s="2" t="s">
        <v>1896</v>
      </c>
      <c r="F2119">
        <v>12</v>
      </c>
      <c r="G2119" s="2" t="s">
        <v>885</v>
      </c>
      <c r="H2119" s="2" t="s">
        <v>886</v>
      </c>
      <c r="I2119">
        <v>32</v>
      </c>
      <c r="J2119" s="4" t="s">
        <v>1897</v>
      </c>
      <c r="K2119" s="2" t="s">
        <v>1898</v>
      </c>
      <c r="L2119" s="2" t="s">
        <v>37</v>
      </c>
      <c r="M2119">
        <v>0</v>
      </c>
      <c r="N2119">
        <v>76</v>
      </c>
      <c r="O2119">
        <v>76</v>
      </c>
      <c r="P2119" s="2" t="s">
        <v>63</v>
      </c>
      <c r="Q2119" s="2" t="s">
        <v>64</v>
      </c>
      <c r="R2119">
        <v>1</v>
      </c>
      <c r="S2119" s="2" t="s">
        <v>40</v>
      </c>
      <c r="T2119">
        <v>13</v>
      </c>
      <c r="U2119" s="2" t="s">
        <v>62</v>
      </c>
      <c r="V2119">
        <v>1</v>
      </c>
      <c r="W2119">
        <v>150</v>
      </c>
      <c r="X2119">
        <v>150</v>
      </c>
      <c r="Y2119">
        <v>0</v>
      </c>
      <c r="Z2119">
        <v>0</v>
      </c>
      <c r="AA2119">
        <v>150</v>
      </c>
      <c r="AB2119">
        <f>Analytics_Data_json[[#This Row],[amount]]-Analytics_Data_json[[#This Row],[custom_discount]]</f>
        <v>150</v>
      </c>
      <c r="AC2119">
        <f>(Analytics_Data_json[[#This Row],[order_qty]]*Analytics_Data_json[[#This Row],[unit_price]])-Analytics_Data_json[[#This Row],[discount]]-Analytics_Data_json[[#This Row],[custom_discount]]</f>
        <v>150</v>
      </c>
      <c r="AD2119">
        <v>178</v>
      </c>
      <c r="AE2119" s="2" t="s">
        <v>891</v>
      </c>
      <c r="AF2119" s="2" t="s">
        <v>892</v>
      </c>
      <c r="AG2119">
        <v>130</v>
      </c>
      <c r="AH2119" s="2" t="s">
        <v>44</v>
      </c>
      <c r="AI2119" s="2" t="s">
        <v>44</v>
      </c>
      <c r="AJ2119" s="3">
        <v>45328.000740740739</v>
      </c>
      <c r="AK2119" s="3">
        <v>45328.125752314816</v>
      </c>
    </row>
    <row r="2120" spans="1:37" x14ac:dyDescent="0.25">
      <c r="A2120">
        <v>1576491</v>
      </c>
      <c r="B2120">
        <v>188204</v>
      </c>
      <c r="C2120" s="1">
        <v>45327</v>
      </c>
      <c r="D2120" s="1" t="str">
        <f>TEXT(Analytics_Data_json[[#This Row],[ORDER DATE ]],"mmm")</f>
        <v>Feb</v>
      </c>
      <c r="E2120" s="2" t="s">
        <v>1896</v>
      </c>
      <c r="F2120">
        <v>12</v>
      </c>
      <c r="G2120" s="2" t="s">
        <v>885</v>
      </c>
      <c r="H2120" s="2" t="s">
        <v>886</v>
      </c>
      <c r="I2120">
        <v>32</v>
      </c>
      <c r="J2120" s="4" t="s">
        <v>1897</v>
      </c>
      <c r="K2120" s="2" t="s">
        <v>1898</v>
      </c>
      <c r="L2120" s="2" t="s">
        <v>37</v>
      </c>
      <c r="M2120">
        <v>0</v>
      </c>
      <c r="N2120">
        <v>53</v>
      </c>
      <c r="O2120">
        <v>53</v>
      </c>
      <c r="P2120" s="2" t="s">
        <v>38</v>
      </c>
      <c r="Q2120" s="2" t="s">
        <v>39</v>
      </c>
      <c r="R2120">
        <v>1</v>
      </c>
      <c r="S2120" s="2" t="s">
        <v>40</v>
      </c>
      <c r="T2120">
        <v>10</v>
      </c>
      <c r="U2120" s="2" t="s">
        <v>41</v>
      </c>
      <c r="V2120">
        <v>1</v>
      </c>
      <c r="W2120">
        <v>118</v>
      </c>
      <c r="X2120">
        <v>118</v>
      </c>
      <c r="Y2120">
        <v>0</v>
      </c>
      <c r="Z2120">
        <v>0</v>
      </c>
      <c r="AA2120">
        <v>118</v>
      </c>
      <c r="AB2120">
        <f>Analytics_Data_json[[#This Row],[amount]]-Analytics_Data_json[[#This Row],[custom_discount]]</f>
        <v>118</v>
      </c>
      <c r="AC2120">
        <f>(Analytics_Data_json[[#This Row],[order_qty]]*Analytics_Data_json[[#This Row],[unit_price]])-Analytics_Data_json[[#This Row],[discount]]-Analytics_Data_json[[#This Row],[custom_discount]]</f>
        <v>118</v>
      </c>
      <c r="AD2120">
        <v>178</v>
      </c>
      <c r="AE2120" s="2" t="s">
        <v>891</v>
      </c>
      <c r="AF2120" s="2" t="s">
        <v>892</v>
      </c>
      <c r="AG2120">
        <v>130</v>
      </c>
      <c r="AH2120" s="2" t="s">
        <v>44</v>
      </c>
      <c r="AI2120" s="2" t="s">
        <v>44</v>
      </c>
      <c r="AJ2120" s="3">
        <v>45328.000740740739</v>
      </c>
      <c r="AK2120" s="3">
        <v>45328.125752314816</v>
      </c>
    </row>
    <row r="2121" spans="1:37" x14ac:dyDescent="0.25">
      <c r="A2121">
        <v>1576490</v>
      </c>
      <c r="B2121">
        <v>188204</v>
      </c>
      <c r="C2121" s="1">
        <v>45327</v>
      </c>
      <c r="D2121" s="1" t="str">
        <f>TEXT(Analytics_Data_json[[#This Row],[ORDER DATE ]],"mmm")</f>
        <v>Feb</v>
      </c>
      <c r="E2121" s="2" t="s">
        <v>1896</v>
      </c>
      <c r="F2121">
        <v>12</v>
      </c>
      <c r="G2121" s="2" t="s">
        <v>885</v>
      </c>
      <c r="H2121" s="2" t="s">
        <v>886</v>
      </c>
      <c r="I2121">
        <v>32</v>
      </c>
      <c r="J2121" s="4" t="s">
        <v>1897</v>
      </c>
      <c r="K2121" s="2" t="s">
        <v>1898</v>
      </c>
      <c r="L2121" s="2" t="s">
        <v>37</v>
      </c>
      <c r="M2121">
        <v>0</v>
      </c>
      <c r="N2121">
        <v>34</v>
      </c>
      <c r="O2121">
        <v>34</v>
      </c>
      <c r="P2121" s="2" t="s">
        <v>154</v>
      </c>
      <c r="Q2121" s="2" t="s">
        <v>155</v>
      </c>
      <c r="R2121">
        <v>1</v>
      </c>
      <c r="S2121" s="2" t="s">
        <v>40</v>
      </c>
      <c r="T2121">
        <v>8</v>
      </c>
      <c r="U2121" s="2" t="s">
        <v>156</v>
      </c>
      <c r="V2121">
        <v>1</v>
      </c>
      <c r="W2121">
        <v>150</v>
      </c>
      <c r="X2121">
        <v>150</v>
      </c>
      <c r="Y2121">
        <v>0</v>
      </c>
      <c r="Z2121">
        <v>0</v>
      </c>
      <c r="AA2121">
        <v>150</v>
      </c>
      <c r="AB2121">
        <f>Analytics_Data_json[[#This Row],[amount]]-Analytics_Data_json[[#This Row],[custom_discount]]</f>
        <v>150</v>
      </c>
      <c r="AC2121">
        <f>(Analytics_Data_json[[#This Row],[order_qty]]*Analytics_Data_json[[#This Row],[unit_price]])-Analytics_Data_json[[#This Row],[discount]]-Analytics_Data_json[[#This Row],[custom_discount]]</f>
        <v>150</v>
      </c>
      <c r="AD2121">
        <v>178</v>
      </c>
      <c r="AE2121" s="2" t="s">
        <v>891</v>
      </c>
      <c r="AF2121" s="2" t="s">
        <v>892</v>
      </c>
      <c r="AG2121">
        <v>130</v>
      </c>
      <c r="AH2121" s="2" t="s">
        <v>44</v>
      </c>
      <c r="AI2121" s="2" t="s">
        <v>44</v>
      </c>
      <c r="AJ2121" s="3">
        <v>45328.000740740739</v>
      </c>
      <c r="AK2121" s="3">
        <v>45328.125752314816</v>
      </c>
    </row>
    <row r="2122" spans="1:37" x14ac:dyDescent="0.25">
      <c r="A2122">
        <v>1576489</v>
      </c>
      <c r="B2122">
        <v>188204</v>
      </c>
      <c r="C2122" s="1">
        <v>45327</v>
      </c>
      <c r="D2122" s="1" t="str">
        <f>TEXT(Analytics_Data_json[[#This Row],[ORDER DATE ]],"mmm")</f>
        <v>Feb</v>
      </c>
      <c r="E2122" s="2" t="s">
        <v>1896</v>
      </c>
      <c r="F2122">
        <v>12</v>
      </c>
      <c r="G2122" s="2" t="s">
        <v>885</v>
      </c>
      <c r="H2122" s="2" t="s">
        <v>886</v>
      </c>
      <c r="I2122">
        <v>32</v>
      </c>
      <c r="J2122" s="4" t="s">
        <v>1897</v>
      </c>
      <c r="K2122" s="2" t="s">
        <v>1898</v>
      </c>
      <c r="L2122" s="2" t="s">
        <v>37</v>
      </c>
      <c r="M2122">
        <v>0</v>
      </c>
      <c r="N2122">
        <v>1</v>
      </c>
      <c r="O2122">
        <v>1</v>
      </c>
      <c r="P2122" s="2" t="s">
        <v>331</v>
      </c>
      <c r="Q2122" s="2" t="s">
        <v>332</v>
      </c>
      <c r="R2122">
        <v>1</v>
      </c>
      <c r="S2122" s="2" t="s">
        <v>40</v>
      </c>
      <c r="T2122">
        <v>1</v>
      </c>
      <c r="U2122" s="2" t="s">
        <v>333</v>
      </c>
      <c r="V2122">
        <v>2</v>
      </c>
      <c r="W2122">
        <v>100</v>
      </c>
      <c r="X2122">
        <v>200</v>
      </c>
      <c r="Y2122">
        <v>0</v>
      </c>
      <c r="Z2122">
        <v>0</v>
      </c>
      <c r="AA2122">
        <v>200</v>
      </c>
      <c r="AB2122">
        <f>Analytics_Data_json[[#This Row],[amount]]-Analytics_Data_json[[#This Row],[custom_discount]]</f>
        <v>200</v>
      </c>
      <c r="AC2122">
        <f>(Analytics_Data_json[[#This Row],[order_qty]]*Analytics_Data_json[[#This Row],[unit_price]])-Analytics_Data_json[[#This Row],[discount]]-Analytics_Data_json[[#This Row],[custom_discount]]</f>
        <v>200</v>
      </c>
      <c r="AD2122">
        <v>178</v>
      </c>
      <c r="AE2122" s="2" t="s">
        <v>891</v>
      </c>
      <c r="AF2122" s="2" t="s">
        <v>892</v>
      </c>
      <c r="AG2122">
        <v>130</v>
      </c>
      <c r="AH2122" s="2" t="s">
        <v>44</v>
      </c>
      <c r="AI2122" s="2" t="s">
        <v>44</v>
      </c>
      <c r="AJ2122" s="3">
        <v>45328.000740740739</v>
      </c>
      <c r="AK2122" s="3">
        <v>45328.125752314816</v>
      </c>
    </row>
    <row r="2123" spans="1:37" x14ac:dyDescent="0.25">
      <c r="A2123">
        <v>1576488</v>
      </c>
      <c r="B2123">
        <v>188204</v>
      </c>
      <c r="C2123" s="1">
        <v>45327</v>
      </c>
      <c r="D2123" s="1" t="str">
        <f>TEXT(Analytics_Data_json[[#This Row],[ORDER DATE ]],"mmm")</f>
        <v>Feb</v>
      </c>
      <c r="E2123" s="2" t="s">
        <v>1896</v>
      </c>
      <c r="F2123">
        <v>12</v>
      </c>
      <c r="G2123" s="2" t="s">
        <v>885</v>
      </c>
      <c r="H2123" s="2" t="s">
        <v>886</v>
      </c>
      <c r="I2123">
        <v>32</v>
      </c>
      <c r="J2123" s="4" t="s">
        <v>1897</v>
      </c>
      <c r="K2123" s="2" t="s">
        <v>1898</v>
      </c>
      <c r="L2123" s="2" t="s">
        <v>37</v>
      </c>
      <c r="M2123">
        <v>0</v>
      </c>
      <c r="N2123">
        <v>41</v>
      </c>
      <c r="O2123">
        <v>41</v>
      </c>
      <c r="P2123" s="2" t="s">
        <v>889</v>
      </c>
      <c r="Q2123" s="2" t="s">
        <v>890</v>
      </c>
      <c r="R2123">
        <v>1</v>
      </c>
      <c r="S2123" s="2" t="s">
        <v>40</v>
      </c>
      <c r="T2123">
        <v>3</v>
      </c>
      <c r="U2123" s="2" t="s">
        <v>67</v>
      </c>
      <c r="V2123">
        <v>12</v>
      </c>
      <c r="W2123">
        <v>16</v>
      </c>
      <c r="X2123">
        <v>192</v>
      </c>
      <c r="Y2123">
        <v>0</v>
      </c>
      <c r="Z2123">
        <v>0</v>
      </c>
      <c r="AA2123">
        <v>192</v>
      </c>
      <c r="AB2123">
        <f>Analytics_Data_json[[#This Row],[amount]]-Analytics_Data_json[[#This Row],[custom_discount]]</f>
        <v>192</v>
      </c>
      <c r="AC2123">
        <f>(Analytics_Data_json[[#This Row],[order_qty]]*Analytics_Data_json[[#This Row],[unit_price]])-Analytics_Data_json[[#This Row],[discount]]-Analytics_Data_json[[#This Row],[custom_discount]]</f>
        <v>192</v>
      </c>
      <c r="AD2123">
        <v>178</v>
      </c>
      <c r="AE2123" s="2" t="s">
        <v>891</v>
      </c>
      <c r="AF2123" s="2" t="s">
        <v>892</v>
      </c>
      <c r="AG2123">
        <v>130</v>
      </c>
      <c r="AH2123" s="2" t="s">
        <v>44</v>
      </c>
      <c r="AI2123" s="2" t="s">
        <v>44</v>
      </c>
      <c r="AJ2123" s="3">
        <v>45328.000740740739</v>
      </c>
      <c r="AK2123" s="3">
        <v>45328.125752314816</v>
      </c>
    </row>
    <row r="2124" spans="1:37" x14ac:dyDescent="0.25">
      <c r="A2124">
        <v>1576487</v>
      </c>
      <c r="B2124">
        <v>188204</v>
      </c>
      <c r="C2124" s="1">
        <v>45327</v>
      </c>
      <c r="D2124" s="1" t="str">
        <f>TEXT(Analytics_Data_json[[#This Row],[ORDER DATE ]],"mmm")</f>
        <v>Feb</v>
      </c>
      <c r="E2124" s="2" t="s">
        <v>1896</v>
      </c>
      <c r="F2124">
        <v>12</v>
      </c>
      <c r="G2124" s="2" t="s">
        <v>885</v>
      </c>
      <c r="H2124" s="2" t="s">
        <v>886</v>
      </c>
      <c r="I2124">
        <v>32</v>
      </c>
      <c r="J2124" s="4" t="s">
        <v>1897</v>
      </c>
      <c r="K2124" s="2" t="s">
        <v>1898</v>
      </c>
      <c r="L2124" s="2" t="s">
        <v>37</v>
      </c>
      <c r="M2124">
        <v>0</v>
      </c>
      <c r="N2124">
        <v>39</v>
      </c>
      <c r="O2124">
        <v>39</v>
      </c>
      <c r="P2124" s="2" t="s">
        <v>893</v>
      </c>
      <c r="Q2124" s="2" t="s">
        <v>894</v>
      </c>
      <c r="R2124">
        <v>1</v>
      </c>
      <c r="S2124" s="2" t="s">
        <v>40</v>
      </c>
      <c r="T2124">
        <v>3</v>
      </c>
      <c r="U2124" s="2" t="s">
        <v>67</v>
      </c>
      <c r="V2124">
        <v>12</v>
      </c>
      <c r="W2124">
        <v>16</v>
      </c>
      <c r="X2124">
        <v>192</v>
      </c>
      <c r="Y2124">
        <v>0</v>
      </c>
      <c r="Z2124">
        <v>0</v>
      </c>
      <c r="AA2124">
        <v>192</v>
      </c>
      <c r="AB2124">
        <f>Analytics_Data_json[[#This Row],[amount]]-Analytics_Data_json[[#This Row],[custom_discount]]</f>
        <v>192</v>
      </c>
      <c r="AC2124">
        <f>(Analytics_Data_json[[#This Row],[order_qty]]*Analytics_Data_json[[#This Row],[unit_price]])-Analytics_Data_json[[#This Row],[discount]]-Analytics_Data_json[[#This Row],[custom_discount]]</f>
        <v>192</v>
      </c>
      <c r="AD2124">
        <v>178</v>
      </c>
      <c r="AE2124" s="2" t="s">
        <v>891</v>
      </c>
      <c r="AF2124" s="2" t="s">
        <v>892</v>
      </c>
      <c r="AG2124">
        <v>130</v>
      </c>
      <c r="AH2124" s="2" t="s">
        <v>44</v>
      </c>
      <c r="AI2124" s="2" t="s">
        <v>44</v>
      </c>
      <c r="AJ2124" s="3">
        <v>45328.000740740739</v>
      </c>
      <c r="AK2124" s="3">
        <v>45328.125752314816</v>
      </c>
    </row>
    <row r="2125" spans="1:37" x14ac:dyDescent="0.25">
      <c r="A2125">
        <v>1576486</v>
      </c>
      <c r="B2125">
        <v>188203</v>
      </c>
      <c r="C2125" s="1">
        <v>45327</v>
      </c>
      <c r="D2125" s="1" t="str">
        <f>TEXT(Analytics_Data_json[[#This Row],[ORDER DATE ]],"mmm")</f>
        <v>Feb</v>
      </c>
      <c r="E2125" s="2" t="s">
        <v>1899</v>
      </c>
      <c r="F2125">
        <v>54</v>
      </c>
      <c r="G2125" s="2" t="s">
        <v>158</v>
      </c>
      <c r="H2125" s="2" t="s">
        <v>159</v>
      </c>
      <c r="I2125">
        <v>74</v>
      </c>
      <c r="J2125" s="4" t="s">
        <v>1900</v>
      </c>
      <c r="K2125" s="2" t="s">
        <v>328</v>
      </c>
      <c r="L2125" s="2" t="s">
        <v>37</v>
      </c>
      <c r="M2125">
        <v>0</v>
      </c>
      <c r="N2125">
        <v>85</v>
      </c>
      <c r="O2125">
        <v>85</v>
      </c>
      <c r="P2125" s="2" t="s">
        <v>260</v>
      </c>
      <c r="Q2125" s="2" t="s">
        <v>261</v>
      </c>
      <c r="R2125">
        <v>1</v>
      </c>
      <c r="S2125" s="2" t="s">
        <v>40</v>
      </c>
      <c r="T2125">
        <v>12</v>
      </c>
      <c r="U2125" s="2" t="s">
        <v>74</v>
      </c>
      <c r="V2125">
        <v>12</v>
      </c>
      <c r="W2125">
        <v>8.5</v>
      </c>
      <c r="X2125">
        <v>102</v>
      </c>
      <c r="Y2125">
        <v>0</v>
      </c>
      <c r="Z2125">
        <v>0</v>
      </c>
      <c r="AA2125">
        <v>102</v>
      </c>
      <c r="AB2125">
        <f>Analytics_Data_json[[#This Row],[amount]]-Analytics_Data_json[[#This Row],[custom_discount]]</f>
        <v>102</v>
      </c>
      <c r="AC2125">
        <f>(Analytics_Data_json[[#This Row],[order_qty]]*Analytics_Data_json[[#This Row],[unit_price]])-Analytics_Data_json[[#This Row],[discount]]-Analytics_Data_json[[#This Row],[custom_discount]]</f>
        <v>102</v>
      </c>
      <c r="AD2125">
        <v>272</v>
      </c>
      <c r="AE2125" s="2" t="s">
        <v>161</v>
      </c>
      <c r="AF2125" s="2" t="s">
        <v>162</v>
      </c>
      <c r="AG2125">
        <v>227</v>
      </c>
      <c r="AH2125" s="2" t="s">
        <v>44</v>
      </c>
      <c r="AI2125" s="2" t="s">
        <v>44</v>
      </c>
      <c r="AJ2125" s="3">
        <v>45328.000740740739</v>
      </c>
      <c r="AK2125" s="3">
        <v>45328.125752314816</v>
      </c>
    </row>
    <row r="2126" spans="1:37" x14ac:dyDescent="0.25">
      <c r="A2126">
        <v>1576485</v>
      </c>
      <c r="B2126">
        <v>188203</v>
      </c>
      <c r="C2126" s="1">
        <v>45327</v>
      </c>
      <c r="D2126" s="1" t="str">
        <f>TEXT(Analytics_Data_json[[#This Row],[ORDER DATE ]],"mmm")</f>
        <v>Feb</v>
      </c>
      <c r="E2126" s="2" t="s">
        <v>1899</v>
      </c>
      <c r="F2126">
        <v>54</v>
      </c>
      <c r="G2126" s="2" t="s">
        <v>158</v>
      </c>
      <c r="H2126" s="2" t="s">
        <v>159</v>
      </c>
      <c r="I2126">
        <v>74</v>
      </c>
      <c r="J2126" s="4" t="s">
        <v>1900</v>
      </c>
      <c r="K2126" s="2" t="s">
        <v>328</v>
      </c>
      <c r="L2126" s="2" t="s">
        <v>37</v>
      </c>
      <c r="M2126">
        <v>0</v>
      </c>
      <c r="N2126">
        <v>62</v>
      </c>
      <c r="O2126">
        <v>62</v>
      </c>
      <c r="P2126" s="2" t="s">
        <v>48</v>
      </c>
      <c r="Q2126" s="2" t="s">
        <v>49</v>
      </c>
      <c r="R2126">
        <v>1</v>
      </c>
      <c r="S2126" s="2" t="s">
        <v>40</v>
      </c>
      <c r="T2126">
        <v>10</v>
      </c>
      <c r="U2126" s="2" t="s">
        <v>41</v>
      </c>
      <c r="V2126">
        <v>3</v>
      </c>
      <c r="W2126">
        <v>30</v>
      </c>
      <c r="X2126">
        <v>90</v>
      </c>
      <c r="Y2126">
        <v>0</v>
      </c>
      <c r="Z2126">
        <v>0</v>
      </c>
      <c r="AA2126">
        <v>90</v>
      </c>
      <c r="AB2126">
        <f>Analytics_Data_json[[#This Row],[amount]]-Analytics_Data_json[[#This Row],[custom_discount]]</f>
        <v>90</v>
      </c>
      <c r="AC2126">
        <f>(Analytics_Data_json[[#This Row],[order_qty]]*Analytics_Data_json[[#This Row],[unit_price]])-Analytics_Data_json[[#This Row],[discount]]-Analytics_Data_json[[#This Row],[custom_discount]]</f>
        <v>90</v>
      </c>
      <c r="AD2126">
        <v>272</v>
      </c>
      <c r="AE2126" s="2" t="s">
        <v>161</v>
      </c>
      <c r="AF2126" s="2" t="s">
        <v>162</v>
      </c>
      <c r="AG2126">
        <v>227</v>
      </c>
      <c r="AH2126" s="2" t="s">
        <v>44</v>
      </c>
      <c r="AI2126" s="2" t="s">
        <v>44</v>
      </c>
      <c r="AJ2126" s="3">
        <v>45328.000740740739</v>
      </c>
      <c r="AK2126" s="3">
        <v>45328.125752314816</v>
      </c>
    </row>
    <row r="2127" spans="1:37" x14ac:dyDescent="0.25">
      <c r="A2127">
        <v>1576484</v>
      </c>
      <c r="B2127">
        <v>188203</v>
      </c>
      <c r="C2127" s="1">
        <v>45327</v>
      </c>
      <c r="D2127" s="1" t="str">
        <f>TEXT(Analytics_Data_json[[#This Row],[ORDER DATE ]],"mmm")</f>
        <v>Feb</v>
      </c>
      <c r="E2127" s="2" t="s">
        <v>1899</v>
      </c>
      <c r="F2127">
        <v>54</v>
      </c>
      <c r="G2127" s="2" t="s">
        <v>158</v>
      </c>
      <c r="H2127" s="2" t="s">
        <v>159</v>
      </c>
      <c r="I2127">
        <v>74</v>
      </c>
      <c r="J2127" s="4" t="s">
        <v>1900</v>
      </c>
      <c r="K2127" s="2" t="s">
        <v>328</v>
      </c>
      <c r="L2127" s="2" t="s">
        <v>37</v>
      </c>
      <c r="M2127">
        <v>0</v>
      </c>
      <c r="N2127">
        <v>61</v>
      </c>
      <c r="O2127">
        <v>61</v>
      </c>
      <c r="P2127" s="2" t="s">
        <v>50</v>
      </c>
      <c r="Q2127" s="2" t="s">
        <v>51</v>
      </c>
      <c r="R2127">
        <v>1</v>
      </c>
      <c r="S2127" s="2" t="s">
        <v>40</v>
      </c>
      <c r="T2127">
        <v>10</v>
      </c>
      <c r="U2127" s="2" t="s">
        <v>41</v>
      </c>
      <c r="V2127">
        <v>3</v>
      </c>
      <c r="W2127">
        <v>30</v>
      </c>
      <c r="X2127">
        <v>90</v>
      </c>
      <c r="Y2127">
        <v>0</v>
      </c>
      <c r="Z2127">
        <v>0</v>
      </c>
      <c r="AA2127">
        <v>90</v>
      </c>
      <c r="AB2127">
        <f>Analytics_Data_json[[#This Row],[amount]]-Analytics_Data_json[[#This Row],[custom_discount]]</f>
        <v>90</v>
      </c>
      <c r="AC2127">
        <f>(Analytics_Data_json[[#This Row],[order_qty]]*Analytics_Data_json[[#This Row],[unit_price]])-Analytics_Data_json[[#This Row],[discount]]-Analytics_Data_json[[#This Row],[custom_discount]]</f>
        <v>90</v>
      </c>
      <c r="AD2127">
        <v>272</v>
      </c>
      <c r="AE2127" s="2" t="s">
        <v>161</v>
      </c>
      <c r="AF2127" s="2" t="s">
        <v>162</v>
      </c>
      <c r="AG2127">
        <v>227</v>
      </c>
      <c r="AH2127" s="2" t="s">
        <v>44</v>
      </c>
      <c r="AI2127" s="2" t="s">
        <v>44</v>
      </c>
      <c r="AJ2127" s="3">
        <v>45328.000740740739</v>
      </c>
      <c r="AK2127" s="3">
        <v>45328.125752314816</v>
      </c>
    </row>
    <row r="2128" spans="1:37" x14ac:dyDescent="0.25">
      <c r="A2128">
        <v>1576483</v>
      </c>
      <c r="B2128">
        <v>188203</v>
      </c>
      <c r="C2128" s="1">
        <v>45327</v>
      </c>
      <c r="D2128" s="1" t="str">
        <f>TEXT(Analytics_Data_json[[#This Row],[ORDER DATE ]],"mmm")</f>
        <v>Feb</v>
      </c>
      <c r="E2128" s="2" t="s">
        <v>1899</v>
      </c>
      <c r="F2128">
        <v>54</v>
      </c>
      <c r="G2128" s="2" t="s">
        <v>158</v>
      </c>
      <c r="H2128" s="2" t="s">
        <v>159</v>
      </c>
      <c r="I2128">
        <v>74</v>
      </c>
      <c r="J2128" s="4" t="s">
        <v>1900</v>
      </c>
      <c r="K2128" s="2" t="s">
        <v>328</v>
      </c>
      <c r="L2128" s="2" t="s">
        <v>37</v>
      </c>
      <c r="M2128">
        <v>0</v>
      </c>
      <c r="N2128">
        <v>69</v>
      </c>
      <c r="O2128">
        <v>69</v>
      </c>
      <c r="P2128" s="2" t="s">
        <v>72</v>
      </c>
      <c r="Q2128" s="2" t="s">
        <v>73</v>
      </c>
      <c r="R2128">
        <v>1</v>
      </c>
      <c r="S2128" s="2" t="s">
        <v>40</v>
      </c>
      <c r="T2128">
        <v>12</v>
      </c>
      <c r="U2128" s="2" t="s">
        <v>74</v>
      </c>
      <c r="V2128">
        <v>12</v>
      </c>
      <c r="W2128">
        <v>8.5</v>
      </c>
      <c r="X2128">
        <v>102</v>
      </c>
      <c r="Y2128">
        <v>0</v>
      </c>
      <c r="Z2128">
        <v>0</v>
      </c>
      <c r="AA2128">
        <v>102</v>
      </c>
      <c r="AB2128">
        <f>Analytics_Data_json[[#This Row],[amount]]-Analytics_Data_json[[#This Row],[custom_discount]]</f>
        <v>102</v>
      </c>
      <c r="AC2128">
        <f>(Analytics_Data_json[[#This Row],[order_qty]]*Analytics_Data_json[[#This Row],[unit_price]])-Analytics_Data_json[[#This Row],[discount]]-Analytics_Data_json[[#This Row],[custom_discount]]</f>
        <v>102</v>
      </c>
      <c r="AD2128">
        <v>272</v>
      </c>
      <c r="AE2128" s="2" t="s">
        <v>161</v>
      </c>
      <c r="AF2128" s="2" t="s">
        <v>162</v>
      </c>
      <c r="AG2128">
        <v>227</v>
      </c>
      <c r="AH2128" s="2" t="s">
        <v>44</v>
      </c>
      <c r="AI2128" s="2" t="s">
        <v>44</v>
      </c>
      <c r="AJ2128" s="3">
        <v>45328.000740740739</v>
      </c>
      <c r="AK2128" s="3">
        <v>45328.125752314816</v>
      </c>
    </row>
    <row r="2129" spans="1:37" x14ac:dyDescent="0.25">
      <c r="A2129">
        <v>1576482</v>
      </c>
      <c r="B2129">
        <v>188203</v>
      </c>
      <c r="C2129" s="1">
        <v>45327</v>
      </c>
      <c r="D2129" s="1" t="str">
        <f>TEXT(Analytics_Data_json[[#This Row],[ORDER DATE ]],"mmm")</f>
        <v>Feb</v>
      </c>
      <c r="E2129" s="2" t="s">
        <v>1899</v>
      </c>
      <c r="F2129">
        <v>54</v>
      </c>
      <c r="G2129" s="2" t="s">
        <v>158</v>
      </c>
      <c r="H2129" s="2" t="s">
        <v>159</v>
      </c>
      <c r="I2129">
        <v>74</v>
      </c>
      <c r="J2129" s="4" t="s">
        <v>1900</v>
      </c>
      <c r="K2129" s="2" t="s">
        <v>328</v>
      </c>
      <c r="L2129" s="2" t="s">
        <v>37</v>
      </c>
      <c r="M2129">
        <v>0</v>
      </c>
      <c r="N2129">
        <v>68</v>
      </c>
      <c r="O2129">
        <v>68</v>
      </c>
      <c r="P2129" s="2" t="s">
        <v>75</v>
      </c>
      <c r="Q2129" s="2" t="s">
        <v>76</v>
      </c>
      <c r="R2129">
        <v>1</v>
      </c>
      <c r="S2129" s="2" t="s">
        <v>40</v>
      </c>
      <c r="T2129">
        <v>12</v>
      </c>
      <c r="U2129" s="2" t="s">
        <v>74</v>
      </c>
      <c r="V2129">
        <v>12</v>
      </c>
      <c r="W2129">
        <v>8.5</v>
      </c>
      <c r="X2129">
        <v>102</v>
      </c>
      <c r="Y2129">
        <v>0</v>
      </c>
      <c r="Z2129">
        <v>0</v>
      </c>
      <c r="AA2129">
        <v>102</v>
      </c>
      <c r="AB2129">
        <f>Analytics_Data_json[[#This Row],[amount]]-Analytics_Data_json[[#This Row],[custom_discount]]</f>
        <v>102</v>
      </c>
      <c r="AC2129">
        <f>(Analytics_Data_json[[#This Row],[order_qty]]*Analytics_Data_json[[#This Row],[unit_price]])-Analytics_Data_json[[#This Row],[discount]]-Analytics_Data_json[[#This Row],[custom_discount]]</f>
        <v>102</v>
      </c>
      <c r="AD2129">
        <v>272</v>
      </c>
      <c r="AE2129" s="2" t="s">
        <v>161</v>
      </c>
      <c r="AF2129" s="2" t="s">
        <v>162</v>
      </c>
      <c r="AG2129">
        <v>227</v>
      </c>
      <c r="AH2129" s="2" t="s">
        <v>44</v>
      </c>
      <c r="AI2129" s="2" t="s">
        <v>44</v>
      </c>
      <c r="AJ2129" s="3">
        <v>45328.000740740739</v>
      </c>
      <c r="AK2129" s="3">
        <v>45328.125752314816</v>
      </c>
    </row>
    <row r="2130" spans="1:37" x14ac:dyDescent="0.25">
      <c r="A2130">
        <v>1576481</v>
      </c>
      <c r="B2130">
        <v>188202</v>
      </c>
      <c r="C2130" s="1">
        <v>45327</v>
      </c>
      <c r="D2130" s="1" t="str">
        <f>TEXT(Analytics_Data_json[[#This Row],[ORDER DATE ]],"mmm")</f>
        <v>Feb</v>
      </c>
      <c r="E2130" s="2" t="s">
        <v>1901</v>
      </c>
      <c r="F2130">
        <v>54</v>
      </c>
      <c r="G2130" s="2" t="s">
        <v>158</v>
      </c>
      <c r="H2130" s="2" t="s">
        <v>159</v>
      </c>
      <c r="I2130">
        <v>74</v>
      </c>
      <c r="J2130" s="4">
        <v>217</v>
      </c>
      <c r="K2130" s="2" t="s">
        <v>1902</v>
      </c>
      <c r="L2130" s="2" t="s">
        <v>37</v>
      </c>
      <c r="M2130">
        <v>0</v>
      </c>
      <c r="N2130">
        <v>25</v>
      </c>
      <c r="O2130">
        <v>25</v>
      </c>
      <c r="P2130" s="2" t="s">
        <v>149</v>
      </c>
      <c r="Q2130" s="2" t="s">
        <v>150</v>
      </c>
      <c r="R2130">
        <v>1</v>
      </c>
      <c r="S2130" s="2" t="s">
        <v>40</v>
      </c>
      <c r="T2130">
        <v>7</v>
      </c>
      <c r="U2130" s="2" t="s">
        <v>54</v>
      </c>
      <c r="V2130">
        <v>1</v>
      </c>
      <c r="W2130">
        <v>117</v>
      </c>
      <c r="X2130">
        <v>117</v>
      </c>
      <c r="Y2130">
        <v>0</v>
      </c>
      <c r="Z2130">
        <v>0</v>
      </c>
      <c r="AA2130">
        <v>117</v>
      </c>
      <c r="AB2130">
        <f>Analytics_Data_json[[#This Row],[amount]]-Analytics_Data_json[[#This Row],[custom_discount]]</f>
        <v>117</v>
      </c>
      <c r="AC2130">
        <f>(Analytics_Data_json[[#This Row],[order_qty]]*Analytics_Data_json[[#This Row],[unit_price]])-Analytics_Data_json[[#This Row],[discount]]-Analytics_Data_json[[#This Row],[custom_discount]]</f>
        <v>117</v>
      </c>
      <c r="AD2130">
        <v>272</v>
      </c>
      <c r="AE2130" s="2" t="s">
        <v>161</v>
      </c>
      <c r="AF2130" s="2" t="s">
        <v>162</v>
      </c>
      <c r="AG2130">
        <v>227</v>
      </c>
      <c r="AH2130" s="2" t="s">
        <v>44</v>
      </c>
      <c r="AI2130" s="2" t="s">
        <v>44</v>
      </c>
      <c r="AJ2130" s="3">
        <v>45328.000740740739</v>
      </c>
      <c r="AK2130" s="3">
        <v>45328.125752314816</v>
      </c>
    </row>
    <row r="2131" spans="1:37" x14ac:dyDescent="0.25">
      <c r="A2131">
        <v>1576480</v>
      </c>
      <c r="B2131">
        <v>188202</v>
      </c>
      <c r="C2131" s="1">
        <v>45327</v>
      </c>
      <c r="D2131" s="1" t="str">
        <f>TEXT(Analytics_Data_json[[#This Row],[ORDER DATE ]],"mmm")</f>
        <v>Feb</v>
      </c>
      <c r="E2131" s="2" t="s">
        <v>1901</v>
      </c>
      <c r="F2131">
        <v>54</v>
      </c>
      <c r="G2131" s="2" t="s">
        <v>158</v>
      </c>
      <c r="H2131" s="2" t="s">
        <v>159</v>
      </c>
      <c r="I2131">
        <v>74</v>
      </c>
      <c r="J2131" s="4">
        <v>217</v>
      </c>
      <c r="K2131" s="2" t="s">
        <v>1902</v>
      </c>
      <c r="L2131" s="2" t="s">
        <v>37</v>
      </c>
      <c r="M2131">
        <v>0</v>
      </c>
      <c r="N2131">
        <v>68</v>
      </c>
      <c r="O2131">
        <v>68</v>
      </c>
      <c r="P2131" s="2" t="s">
        <v>75</v>
      </c>
      <c r="Q2131" s="2" t="s">
        <v>76</v>
      </c>
      <c r="R2131">
        <v>1</v>
      </c>
      <c r="S2131" s="2" t="s">
        <v>40</v>
      </c>
      <c r="T2131">
        <v>12</v>
      </c>
      <c r="U2131" s="2" t="s">
        <v>74</v>
      </c>
      <c r="V2131">
        <v>36</v>
      </c>
      <c r="W2131">
        <v>8.5</v>
      </c>
      <c r="X2131">
        <v>306</v>
      </c>
      <c r="Y2131">
        <v>0</v>
      </c>
      <c r="Z2131">
        <v>0</v>
      </c>
      <c r="AA2131">
        <v>306</v>
      </c>
      <c r="AB2131">
        <f>Analytics_Data_json[[#This Row],[amount]]-Analytics_Data_json[[#This Row],[custom_discount]]</f>
        <v>306</v>
      </c>
      <c r="AC2131">
        <f>(Analytics_Data_json[[#This Row],[order_qty]]*Analytics_Data_json[[#This Row],[unit_price]])-Analytics_Data_json[[#This Row],[discount]]-Analytics_Data_json[[#This Row],[custom_discount]]</f>
        <v>306</v>
      </c>
      <c r="AD2131">
        <v>272</v>
      </c>
      <c r="AE2131" s="2" t="s">
        <v>161</v>
      </c>
      <c r="AF2131" s="2" t="s">
        <v>162</v>
      </c>
      <c r="AG2131">
        <v>227</v>
      </c>
      <c r="AH2131" s="2" t="s">
        <v>44</v>
      </c>
      <c r="AI2131" s="2" t="s">
        <v>44</v>
      </c>
      <c r="AJ2131" s="3">
        <v>45328.000740740739</v>
      </c>
      <c r="AK2131" s="3">
        <v>45328.125752314816</v>
      </c>
    </row>
    <row r="2132" spans="1:37" x14ac:dyDescent="0.25">
      <c r="A2132">
        <v>1576479</v>
      </c>
      <c r="B2132">
        <v>188201</v>
      </c>
      <c r="C2132" s="1">
        <v>45327</v>
      </c>
      <c r="D2132" s="1" t="str">
        <f>TEXT(Analytics_Data_json[[#This Row],[ORDER DATE ]],"mmm")</f>
        <v>Feb</v>
      </c>
      <c r="E2132" s="2" t="s">
        <v>1903</v>
      </c>
      <c r="F2132">
        <v>12</v>
      </c>
      <c r="G2132" s="2" t="s">
        <v>885</v>
      </c>
      <c r="H2132" s="2" t="s">
        <v>886</v>
      </c>
      <c r="I2132">
        <v>32</v>
      </c>
      <c r="J2132" s="4" t="s">
        <v>1904</v>
      </c>
      <c r="K2132" s="2" t="s">
        <v>1905</v>
      </c>
      <c r="L2132" s="2" t="s">
        <v>37</v>
      </c>
      <c r="M2132">
        <v>0</v>
      </c>
      <c r="N2132">
        <v>62</v>
      </c>
      <c r="O2132">
        <v>62</v>
      </c>
      <c r="P2132" s="2" t="s">
        <v>48</v>
      </c>
      <c r="Q2132" s="2" t="s">
        <v>49</v>
      </c>
      <c r="R2132">
        <v>1</v>
      </c>
      <c r="S2132" s="2" t="s">
        <v>40</v>
      </c>
      <c r="T2132">
        <v>10</v>
      </c>
      <c r="U2132" s="2" t="s">
        <v>41</v>
      </c>
      <c r="V2132">
        <v>2</v>
      </c>
      <c r="W2132">
        <v>30</v>
      </c>
      <c r="X2132">
        <v>60</v>
      </c>
      <c r="Y2132">
        <v>0</v>
      </c>
      <c r="Z2132">
        <v>0</v>
      </c>
      <c r="AA2132">
        <v>60</v>
      </c>
      <c r="AB2132">
        <f>Analytics_Data_json[[#This Row],[amount]]-Analytics_Data_json[[#This Row],[custom_discount]]</f>
        <v>60</v>
      </c>
      <c r="AC2132">
        <f>(Analytics_Data_json[[#This Row],[order_qty]]*Analytics_Data_json[[#This Row],[unit_price]])-Analytics_Data_json[[#This Row],[discount]]-Analytics_Data_json[[#This Row],[custom_discount]]</f>
        <v>60</v>
      </c>
      <c r="AD2132">
        <v>178</v>
      </c>
      <c r="AE2132" s="2" t="s">
        <v>891</v>
      </c>
      <c r="AF2132" s="2" t="s">
        <v>892</v>
      </c>
      <c r="AG2132">
        <v>130</v>
      </c>
      <c r="AH2132" s="2" t="s">
        <v>44</v>
      </c>
      <c r="AI2132" s="2" t="s">
        <v>44</v>
      </c>
      <c r="AJ2132" s="3">
        <v>45328.000740740739</v>
      </c>
      <c r="AK2132" s="3">
        <v>45328.125752314816</v>
      </c>
    </row>
    <row r="2133" spans="1:37" x14ac:dyDescent="0.25">
      <c r="A2133">
        <v>1576478</v>
      </c>
      <c r="B2133">
        <v>188201</v>
      </c>
      <c r="C2133" s="1">
        <v>45327</v>
      </c>
      <c r="D2133" s="1" t="str">
        <f>TEXT(Analytics_Data_json[[#This Row],[ORDER DATE ]],"mmm")</f>
        <v>Feb</v>
      </c>
      <c r="E2133" s="2" t="s">
        <v>1903</v>
      </c>
      <c r="F2133">
        <v>12</v>
      </c>
      <c r="G2133" s="2" t="s">
        <v>885</v>
      </c>
      <c r="H2133" s="2" t="s">
        <v>886</v>
      </c>
      <c r="I2133">
        <v>32</v>
      </c>
      <c r="J2133" s="4" t="s">
        <v>1904</v>
      </c>
      <c r="K2133" s="2" t="s">
        <v>1905</v>
      </c>
      <c r="L2133" s="2" t="s">
        <v>37</v>
      </c>
      <c r="M2133">
        <v>0</v>
      </c>
      <c r="N2133">
        <v>61</v>
      </c>
      <c r="O2133">
        <v>61</v>
      </c>
      <c r="P2133" s="2" t="s">
        <v>50</v>
      </c>
      <c r="Q2133" s="2" t="s">
        <v>51</v>
      </c>
      <c r="R2133">
        <v>1</v>
      </c>
      <c r="S2133" s="2" t="s">
        <v>40</v>
      </c>
      <c r="T2133">
        <v>10</v>
      </c>
      <c r="U2133" s="2" t="s">
        <v>41</v>
      </c>
      <c r="V2133">
        <v>2</v>
      </c>
      <c r="W2133">
        <v>30</v>
      </c>
      <c r="X2133">
        <v>60</v>
      </c>
      <c r="Y2133">
        <v>0</v>
      </c>
      <c r="Z2133">
        <v>0</v>
      </c>
      <c r="AA2133">
        <v>60</v>
      </c>
      <c r="AB2133">
        <f>Analytics_Data_json[[#This Row],[amount]]-Analytics_Data_json[[#This Row],[custom_discount]]</f>
        <v>60</v>
      </c>
      <c r="AC2133">
        <f>(Analytics_Data_json[[#This Row],[order_qty]]*Analytics_Data_json[[#This Row],[unit_price]])-Analytics_Data_json[[#This Row],[discount]]-Analytics_Data_json[[#This Row],[custom_discount]]</f>
        <v>60</v>
      </c>
      <c r="AD2133">
        <v>178</v>
      </c>
      <c r="AE2133" s="2" t="s">
        <v>891</v>
      </c>
      <c r="AF2133" s="2" t="s">
        <v>892</v>
      </c>
      <c r="AG2133">
        <v>130</v>
      </c>
      <c r="AH2133" s="2" t="s">
        <v>44</v>
      </c>
      <c r="AI2133" s="2" t="s">
        <v>44</v>
      </c>
      <c r="AJ2133" s="3">
        <v>45328.000740740739</v>
      </c>
      <c r="AK2133" s="3">
        <v>45328.125752314816</v>
      </c>
    </row>
    <row r="2134" spans="1:37" x14ac:dyDescent="0.25">
      <c r="A2134">
        <v>1576477</v>
      </c>
      <c r="B2134">
        <v>188201</v>
      </c>
      <c r="C2134" s="1">
        <v>45327</v>
      </c>
      <c r="D2134" s="1" t="str">
        <f>TEXT(Analytics_Data_json[[#This Row],[ORDER DATE ]],"mmm")</f>
        <v>Feb</v>
      </c>
      <c r="E2134" s="2" t="s">
        <v>1903</v>
      </c>
      <c r="F2134">
        <v>12</v>
      </c>
      <c r="G2134" s="2" t="s">
        <v>885</v>
      </c>
      <c r="H2134" s="2" t="s">
        <v>886</v>
      </c>
      <c r="I2134">
        <v>32</v>
      </c>
      <c r="J2134" s="4" t="s">
        <v>1904</v>
      </c>
      <c r="K2134" s="2" t="s">
        <v>1905</v>
      </c>
      <c r="L2134" s="2" t="s">
        <v>37</v>
      </c>
      <c r="M2134">
        <v>0</v>
      </c>
      <c r="N2134">
        <v>53</v>
      </c>
      <c r="O2134">
        <v>53</v>
      </c>
      <c r="P2134" s="2" t="s">
        <v>38</v>
      </c>
      <c r="Q2134" s="2" t="s">
        <v>39</v>
      </c>
      <c r="R2134">
        <v>1</v>
      </c>
      <c r="S2134" s="2" t="s">
        <v>40</v>
      </c>
      <c r="T2134">
        <v>10</v>
      </c>
      <c r="U2134" s="2" t="s">
        <v>41</v>
      </c>
      <c r="V2134">
        <v>1</v>
      </c>
      <c r="W2134">
        <v>118</v>
      </c>
      <c r="X2134">
        <v>118</v>
      </c>
      <c r="Y2134">
        <v>0</v>
      </c>
      <c r="Z2134">
        <v>0</v>
      </c>
      <c r="AA2134">
        <v>118</v>
      </c>
      <c r="AB2134">
        <f>Analytics_Data_json[[#This Row],[amount]]-Analytics_Data_json[[#This Row],[custom_discount]]</f>
        <v>118</v>
      </c>
      <c r="AC2134">
        <f>(Analytics_Data_json[[#This Row],[order_qty]]*Analytics_Data_json[[#This Row],[unit_price]])-Analytics_Data_json[[#This Row],[discount]]-Analytics_Data_json[[#This Row],[custom_discount]]</f>
        <v>118</v>
      </c>
      <c r="AD2134">
        <v>178</v>
      </c>
      <c r="AE2134" s="2" t="s">
        <v>891</v>
      </c>
      <c r="AF2134" s="2" t="s">
        <v>892</v>
      </c>
      <c r="AG2134">
        <v>130</v>
      </c>
      <c r="AH2134" s="2" t="s">
        <v>44</v>
      </c>
      <c r="AI2134" s="2" t="s">
        <v>44</v>
      </c>
      <c r="AJ2134" s="3">
        <v>45328.000740740739</v>
      </c>
      <c r="AK2134" s="3">
        <v>45328.125752314816</v>
      </c>
    </row>
    <row r="2135" spans="1:37" x14ac:dyDescent="0.25">
      <c r="A2135">
        <v>1576476</v>
      </c>
      <c r="B2135">
        <v>188200</v>
      </c>
      <c r="C2135" s="1">
        <v>45327</v>
      </c>
      <c r="D2135" s="1" t="str">
        <f>TEXT(Analytics_Data_json[[#This Row],[ORDER DATE ]],"mmm")</f>
        <v>Feb</v>
      </c>
      <c r="E2135" s="2" t="s">
        <v>1906</v>
      </c>
      <c r="F2135">
        <v>54</v>
      </c>
      <c r="G2135" s="2" t="s">
        <v>158</v>
      </c>
      <c r="H2135" s="2" t="s">
        <v>159</v>
      </c>
      <c r="I2135">
        <v>74</v>
      </c>
      <c r="J2135" s="4">
        <v>218</v>
      </c>
      <c r="K2135" s="2" t="s">
        <v>167</v>
      </c>
      <c r="L2135" s="2" t="s">
        <v>37</v>
      </c>
      <c r="M2135">
        <v>0</v>
      </c>
      <c r="N2135">
        <v>25</v>
      </c>
      <c r="O2135">
        <v>25</v>
      </c>
      <c r="P2135" s="2" t="s">
        <v>149</v>
      </c>
      <c r="Q2135" s="2" t="s">
        <v>150</v>
      </c>
      <c r="R2135">
        <v>1</v>
      </c>
      <c r="S2135" s="2" t="s">
        <v>40</v>
      </c>
      <c r="T2135">
        <v>7</v>
      </c>
      <c r="U2135" s="2" t="s">
        <v>54</v>
      </c>
      <c r="V2135">
        <v>1</v>
      </c>
      <c r="W2135">
        <v>117</v>
      </c>
      <c r="X2135">
        <v>117</v>
      </c>
      <c r="Y2135">
        <v>0</v>
      </c>
      <c r="Z2135">
        <v>0</v>
      </c>
      <c r="AA2135">
        <v>117</v>
      </c>
      <c r="AB2135">
        <f>Analytics_Data_json[[#This Row],[amount]]-Analytics_Data_json[[#This Row],[custom_discount]]</f>
        <v>117</v>
      </c>
      <c r="AC2135">
        <f>(Analytics_Data_json[[#This Row],[order_qty]]*Analytics_Data_json[[#This Row],[unit_price]])-Analytics_Data_json[[#This Row],[discount]]-Analytics_Data_json[[#This Row],[custom_discount]]</f>
        <v>117</v>
      </c>
      <c r="AD2135">
        <v>272</v>
      </c>
      <c r="AE2135" s="2" t="s">
        <v>161</v>
      </c>
      <c r="AF2135" s="2" t="s">
        <v>162</v>
      </c>
      <c r="AG2135">
        <v>227</v>
      </c>
      <c r="AH2135" s="2" t="s">
        <v>44</v>
      </c>
      <c r="AI2135" s="2" t="s">
        <v>44</v>
      </c>
      <c r="AJ2135" s="3">
        <v>45328.000740740739</v>
      </c>
      <c r="AK2135" s="3">
        <v>45328.125752314816</v>
      </c>
    </row>
    <row r="2136" spans="1:37" x14ac:dyDescent="0.25">
      <c r="A2136">
        <v>1576475</v>
      </c>
      <c r="B2136">
        <v>188200</v>
      </c>
      <c r="C2136" s="1">
        <v>45327</v>
      </c>
      <c r="D2136" s="1" t="str">
        <f>TEXT(Analytics_Data_json[[#This Row],[ORDER DATE ]],"mmm")</f>
        <v>Feb</v>
      </c>
      <c r="E2136" s="2" t="s">
        <v>1906</v>
      </c>
      <c r="F2136">
        <v>54</v>
      </c>
      <c r="G2136" s="2" t="s">
        <v>158</v>
      </c>
      <c r="H2136" s="2" t="s">
        <v>159</v>
      </c>
      <c r="I2136">
        <v>74</v>
      </c>
      <c r="J2136" s="4">
        <v>218</v>
      </c>
      <c r="K2136" s="2" t="s">
        <v>167</v>
      </c>
      <c r="L2136" s="2" t="s">
        <v>37</v>
      </c>
      <c r="M2136">
        <v>0</v>
      </c>
      <c r="N2136">
        <v>69</v>
      </c>
      <c r="O2136">
        <v>69</v>
      </c>
      <c r="P2136" s="2" t="s">
        <v>72</v>
      </c>
      <c r="Q2136" s="2" t="s">
        <v>73</v>
      </c>
      <c r="R2136">
        <v>1</v>
      </c>
      <c r="S2136" s="2" t="s">
        <v>40</v>
      </c>
      <c r="T2136">
        <v>12</v>
      </c>
      <c r="U2136" s="2" t="s">
        <v>74</v>
      </c>
      <c r="V2136">
        <v>12</v>
      </c>
      <c r="W2136">
        <v>8.5</v>
      </c>
      <c r="X2136">
        <v>102</v>
      </c>
      <c r="Y2136">
        <v>0</v>
      </c>
      <c r="Z2136">
        <v>0</v>
      </c>
      <c r="AA2136">
        <v>102</v>
      </c>
      <c r="AB2136">
        <f>Analytics_Data_json[[#This Row],[amount]]-Analytics_Data_json[[#This Row],[custom_discount]]</f>
        <v>102</v>
      </c>
      <c r="AC2136">
        <f>(Analytics_Data_json[[#This Row],[order_qty]]*Analytics_Data_json[[#This Row],[unit_price]])-Analytics_Data_json[[#This Row],[discount]]-Analytics_Data_json[[#This Row],[custom_discount]]</f>
        <v>102</v>
      </c>
      <c r="AD2136">
        <v>272</v>
      </c>
      <c r="AE2136" s="2" t="s">
        <v>161</v>
      </c>
      <c r="AF2136" s="2" t="s">
        <v>162</v>
      </c>
      <c r="AG2136">
        <v>227</v>
      </c>
      <c r="AH2136" s="2" t="s">
        <v>44</v>
      </c>
      <c r="AI2136" s="2" t="s">
        <v>44</v>
      </c>
      <c r="AJ2136" s="3">
        <v>45328.000740740739</v>
      </c>
      <c r="AK2136" s="3">
        <v>45328.125752314816</v>
      </c>
    </row>
    <row r="2137" spans="1:37" x14ac:dyDescent="0.25">
      <c r="A2137">
        <v>1576474</v>
      </c>
      <c r="B2137">
        <v>188200</v>
      </c>
      <c r="C2137" s="1">
        <v>45327</v>
      </c>
      <c r="D2137" s="1" t="str">
        <f>TEXT(Analytics_Data_json[[#This Row],[ORDER DATE ]],"mmm")</f>
        <v>Feb</v>
      </c>
      <c r="E2137" s="2" t="s">
        <v>1906</v>
      </c>
      <c r="F2137">
        <v>54</v>
      </c>
      <c r="G2137" s="2" t="s">
        <v>158</v>
      </c>
      <c r="H2137" s="2" t="s">
        <v>159</v>
      </c>
      <c r="I2137">
        <v>74</v>
      </c>
      <c r="J2137" s="4">
        <v>218</v>
      </c>
      <c r="K2137" s="2" t="s">
        <v>167</v>
      </c>
      <c r="L2137" s="2" t="s">
        <v>37</v>
      </c>
      <c r="M2137">
        <v>0</v>
      </c>
      <c r="N2137">
        <v>83</v>
      </c>
      <c r="O2137">
        <v>83</v>
      </c>
      <c r="P2137" s="2" t="s">
        <v>87</v>
      </c>
      <c r="Q2137" s="2" t="s">
        <v>88</v>
      </c>
      <c r="R2137">
        <v>1</v>
      </c>
      <c r="S2137" s="2" t="s">
        <v>40</v>
      </c>
      <c r="T2137">
        <v>2</v>
      </c>
      <c r="U2137" s="2" t="s">
        <v>89</v>
      </c>
      <c r="V2137">
        <v>1</v>
      </c>
      <c r="W2137">
        <v>100</v>
      </c>
      <c r="X2137">
        <v>100</v>
      </c>
      <c r="Y2137">
        <v>0</v>
      </c>
      <c r="Z2137">
        <v>0</v>
      </c>
      <c r="AA2137">
        <v>100</v>
      </c>
      <c r="AB2137">
        <f>Analytics_Data_json[[#This Row],[amount]]-Analytics_Data_json[[#This Row],[custom_discount]]</f>
        <v>100</v>
      </c>
      <c r="AC2137">
        <f>(Analytics_Data_json[[#This Row],[order_qty]]*Analytics_Data_json[[#This Row],[unit_price]])-Analytics_Data_json[[#This Row],[discount]]-Analytics_Data_json[[#This Row],[custom_discount]]</f>
        <v>100</v>
      </c>
      <c r="AD2137">
        <v>272</v>
      </c>
      <c r="AE2137" s="2" t="s">
        <v>161</v>
      </c>
      <c r="AF2137" s="2" t="s">
        <v>162</v>
      </c>
      <c r="AG2137">
        <v>227</v>
      </c>
      <c r="AH2137" s="2" t="s">
        <v>44</v>
      </c>
      <c r="AI2137" s="2" t="s">
        <v>44</v>
      </c>
      <c r="AJ2137" s="3">
        <v>45328.000740740739</v>
      </c>
      <c r="AK2137" s="3">
        <v>45328.125752314816</v>
      </c>
    </row>
    <row r="2138" spans="1:37" x14ac:dyDescent="0.25">
      <c r="A2138">
        <v>1576473</v>
      </c>
      <c r="B2138">
        <v>188200</v>
      </c>
      <c r="C2138" s="1">
        <v>45327</v>
      </c>
      <c r="D2138" s="1" t="str">
        <f>TEXT(Analytics_Data_json[[#This Row],[ORDER DATE ]],"mmm")</f>
        <v>Feb</v>
      </c>
      <c r="E2138" s="2" t="s">
        <v>1906</v>
      </c>
      <c r="F2138">
        <v>54</v>
      </c>
      <c r="G2138" s="2" t="s">
        <v>158</v>
      </c>
      <c r="H2138" s="2" t="s">
        <v>159</v>
      </c>
      <c r="I2138">
        <v>74</v>
      </c>
      <c r="J2138" s="4">
        <v>218</v>
      </c>
      <c r="K2138" s="2" t="s">
        <v>167</v>
      </c>
      <c r="L2138" s="2" t="s">
        <v>37</v>
      </c>
      <c r="M2138">
        <v>0</v>
      </c>
      <c r="N2138">
        <v>55</v>
      </c>
      <c r="O2138">
        <v>55</v>
      </c>
      <c r="P2138" s="2" t="s">
        <v>90</v>
      </c>
      <c r="Q2138" s="2" t="s">
        <v>91</v>
      </c>
      <c r="R2138">
        <v>1</v>
      </c>
      <c r="S2138" s="2" t="s">
        <v>40</v>
      </c>
      <c r="T2138">
        <v>10</v>
      </c>
      <c r="U2138" s="2" t="s">
        <v>41</v>
      </c>
      <c r="V2138">
        <v>1</v>
      </c>
      <c r="W2138">
        <v>100</v>
      </c>
      <c r="X2138">
        <v>100</v>
      </c>
      <c r="Y2138">
        <v>0</v>
      </c>
      <c r="Z2138">
        <v>0</v>
      </c>
      <c r="AA2138">
        <v>100</v>
      </c>
      <c r="AB2138">
        <f>Analytics_Data_json[[#This Row],[amount]]-Analytics_Data_json[[#This Row],[custom_discount]]</f>
        <v>100</v>
      </c>
      <c r="AC2138">
        <f>(Analytics_Data_json[[#This Row],[order_qty]]*Analytics_Data_json[[#This Row],[unit_price]])-Analytics_Data_json[[#This Row],[discount]]-Analytics_Data_json[[#This Row],[custom_discount]]</f>
        <v>100</v>
      </c>
      <c r="AD2138">
        <v>272</v>
      </c>
      <c r="AE2138" s="2" t="s">
        <v>161</v>
      </c>
      <c r="AF2138" s="2" t="s">
        <v>162</v>
      </c>
      <c r="AG2138">
        <v>227</v>
      </c>
      <c r="AH2138" s="2" t="s">
        <v>44</v>
      </c>
      <c r="AI2138" s="2" t="s">
        <v>44</v>
      </c>
      <c r="AJ2138" s="3">
        <v>45328.000740740739</v>
      </c>
      <c r="AK2138" s="3">
        <v>45328.125752314816</v>
      </c>
    </row>
    <row r="2139" spans="1:37" x14ac:dyDescent="0.25">
      <c r="A2139">
        <v>1576472</v>
      </c>
      <c r="B2139">
        <v>188199</v>
      </c>
      <c r="C2139" s="1">
        <v>45327</v>
      </c>
      <c r="D2139" s="1" t="str">
        <f>TEXT(Analytics_Data_json[[#This Row],[ORDER DATE ]],"mmm")</f>
        <v>Feb</v>
      </c>
      <c r="E2139" s="2" t="s">
        <v>1907</v>
      </c>
      <c r="F2139">
        <v>12</v>
      </c>
      <c r="G2139" s="2" t="s">
        <v>885</v>
      </c>
      <c r="H2139" s="2" t="s">
        <v>886</v>
      </c>
      <c r="I2139">
        <v>32</v>
      </c>
      <c r="J2139" s="4" t="s">
        <v>1175</v>
      </c>
      <c r="K2139" s="2" t="s">
        <v>288</v>
      </c>
      <c r="L2139" s="2" t="s">
        <v>37</v>
      </c>
      <c r="M2139">
        <v>0</v>
      </c>
      <c r="N2139">
        <v>61</v>
      </c>
      <c r="O2139">
        <v>61</v>
      </c>
      <c r="P2139" s="2" t="s">
        <v>50</v>
      </c>
      <c r="Q2139" s="2" t="s">
        <v>51</v>
      </c>
      <c r="R2139">
        <v>1</v>
      </c>
      <c r="S2139" s="2" t="s">
        <v>40</v>
      </c>
      <c r="T2139">
        <v>10</v>
      </c>
      <c r="U2139" s="2" t="s">
        <v>41</v>
      </c>
      <c r="V2139">
        <v>4</v>
      </c>
      <c r="W2139">
        <v>30</v>
      </c>
      <c r="X2139">
        <v>120</v>
      </c>
      <c r="Y2139">
        <v>0</v>
      </c>
      <c r="Z2139">
        <v>0</v>
      </c>
      <c r="AA2139">
        <v>120</v>
      </c>
      <c r="AB2139">
        <f>Analytics_Data_json[[#This Row],[amount]]-Analytics_Data_json[[#This Row],[custom_discount]]</f>
        <v>120</v>
      </c>
      <c r="AC2139">
        <f>(Analytics_Data_json[[#This Row],[order_qty]]*Analytics_Data_json[[#This Row],[unit_price]])-Analytics_Data_json[[#This Row],[discount]]-Analytics_Data_json[[#This Row],[custom_discount]]</f>
        <v>120</v>
      </c>
      <c r="AD2139">
        <v>178</v>
      </c>
      <c r="AE2139" s="2" t="s">
        <v>891</v>
      </c>
      <c r="AF2139" s="2" t="s">
        <v>892</v>
      </c>
      <c r="AG2139">
        <v>130</v>
      </c>
      <c r="AH2139" s="2" t="s">
        <v>44</v>
      </c>
      <c r="AI2139" s="2" t="s">
        <v>44</v>
      </c>
      <c r="AJ2139" s="3">
        <v>45328.000740740739</v>
      </c>
      <c r="AK2139" s="3">
        <v>45328.125752314816</v>
      </c>
    </row>
    <row r="2140" spans="1:37" x14ac:dyDescent="0.25">
      <c r="A2140">
        <v>1576471</v>
      </c>
      <c r="B2140">
        <v>188199</v>
      </c>
      <c r="C2140" s="1">
        <v>45327</v>
      </c>
      <c r="D2140" s="1" t="str">
        <f>TEXT(Analytics_Data_json[[#This Row],[ORDER DATE ]],"mmm")</f>
        <v>Feb</v>
      </c>
      <c r="E2140" s="2" t="s">
        <v>1907</v>
      </c>
      <c r="F2140">
        <v>12</v>
      </c>
      <c r="G2140" s="2" t="s">
        <v>885</v>
      </c>
      <c r="H2140" s="2" t="s">
        <v>886</v>
      </c>
      <c r="I2140">
        <v>32</v>
      </c>
      <c r="J2140" s="4" t="s">
        <v>1175</v>
      </c>
      <c r="K2140" s="2" t="s">
        <v>288</v>
      </c>
      <c r="L2140" s="2" t="s">
        <v>37</v>
      </c>
      <c r="M2140">
        <v>0</v>
      </c>
      <c r="N2140">
        <v>76</v>
      </c>
      <c r="O2140">
        <v>76</v>
      </c>
      <c r="P2140" s="2" t="s">
        <v>63</v>
      </c>
      <c r="Q2140" s="2" t="s">
        <v>64</v>
      </c>
      <c r="R2140">
        <v>1</v>
      </c>
      <c r="S2140" s="2" t="s">
        <v>40</v>
      </c>
      <c r="T2140">
        <v>13</v>
      </c>
      <c r="U2140" s="2" t="s">
        <v>62</v>
      </c>
      <c r="V2140">
        <v>1</v>
      </c>
      <c r="W2140">
        <v>150</v>
      </c>
      <c r="X2140">
        <v>150</v>
      </c>
      <c r="Y2140">
        <v>0</v>
      </c>
      <c r="Z2140">
        <v>0</v>
      </c>
      <c r="AA2140">
        <v>150</v>
      </c>
      <c r="AB2140">
        <f>Analytics_Data_json[[#This Row],[amount]]-Analytics_Data_json[[#This Row],[custom_discount]]</f>
        <v>150</v>
      </c>
      <c r="AC2140">
        <f>(Analytics_Data_json[[#This Row],[order_qty]]*Analytics_Data_json[[#This Row],[unit_price]])-Analytics_Data_json[[#This Row],[discount]]-Analytics_Data_json[[#This Row],[custom_discount]]</f>
        <v>150</v>
      </c>
      <c r="AD2140">
        <v>178</v>
      </c>
      <c r="AE2140" s="2" t="s">
        <v>891</v>
      </c>
      <c r="AF2140" s="2" t="s">
        <v>892</v>
      </c>
      <c r="AG2140">
        <v>130</v>
      </c>
      <c r="AH2140" s="2" t="s">
        <v>44</v>
      </c>
      <c r="AI2140" s="2" t="s">
        <v>44</v>
      </c>
      <c r="AJ2140" s="3">
        <v>45328.000740740739</v>
      </c>
      <c r="AK2140" s="3">
        <v>45328.125752314816</v>
      </c>
    </row>
    <row r="2141" spans="1:37" x14ac:dyDescent="0.25">
      <c r="A2141">
        <v>1576470</v>
      </c>
      <c r="B2141">
        <v>188199</v>
      </c>
      <c r="C2141" s="1">
        <v>45327</v>
      </c>
      <c r="D2141" s="1" t="str">
        <f>TEXT(Analytics_Data_json[[#This Row],[ORDER DATE ]],"mmm")</f>
        <v>Feb</v>
      </c>
      <c r="E2141" s="2" t="s">
        <v>1907</v>
      </c>
      <c r="F2141">
        <v>12</v>
      </c>
      <c r="G2141" s="2" t="s">
        <v>885</v>
      </c>
      <c r="H2141" s="2" t="s">
        <v>886</v>
      </c>
      <c r="I2141">
        <v>32</v>
      </c>
      <c r="J2141" s="4" t="s">
        <v>1175</v>
      </c>
      <c r="K2141" s="2" t="s">
        <v>288</v>
      </c>
      <c r="L2141" s="2" t="s">
        <v>37</v>
      </c>
      <c r="M2141">
        <v>0</v>
      </c>
      <c r="N2141">
        <v>75</v>
      </c>
      <c r="O2141">
        <v>75</v>
      </c>
      <c r="P2141" s="2" t="s">
        <v>60</v>
      </c>
      <c r="Q2141" s="2" t="s">
        <v>61</v>
      </c>
      <c r="R2141">
        <v>1</v>
      </c>
      <c r="S2141" s="2" t="s">
        <v>40</v>
      </c>
      <c r="T2141">
        <v>13</v>
      </c>
      <c r="U2141" s="2" t="s">
        <v>62</v>
      </c>
      <c r="V2141">
        <v>1</v>
      </c>
      <c r="W2141">
        <v>150</v>
      </c>
      <c r="X2141">
        <v>150</v>
      </c>
      <c r="Y2141">
        <v>0</v>
      </c>
      <c r="Z2141">
        <v>0</v>
      </c>
      <c r="AA2141">
        <v>150</v>
      </c>
      <c r="AB2141">
        <f>Analytics_Data_json[[#This Row],[amount]]-Analytics_Data_json[[#This Row],[custom_discount]]</f>
        <v>150</v>
      </c>
      <c r="AC2141">
        <f>(Analytics_Data_json[[#This Row],[order_qty]]*Analytics_Data_json[[#This Row],[unit_price]])-Analytics_Data_json[[#This Row],[discount]]-Analytics_Data_json[[#This Row],[custom_discount]]</f>
        <v>150</v>
      </c>
      <c r="AD2141">
        <v>178</v>
      </c>
      <c r="AE2141" s="2" t="s">
        <v>891</v>
      </c>
      <c r="AF2141" s="2" t="s">
        <v>892</v>
      </c>
      <c r="AG2141">
        <v>130</v>
      </c>
      <c r="AH2141" s="2" t="s">
        <v>44</v>
      </c>
      <c r="AI2141" s="2" t="s">
        <v>44</v>
      </c>
      <c r="AJ2141" s="3">
        <v>45328.000740740739</v>
      </c>
      <c r="AK2141" s="3">
        <v>45328.125752314816</v>
      </c>
    </row>
    <row r="2142" spans="1:37" x14ac:dyDescent="0.25">
      <c r="A2142">
        <v>1576469</v>
      </c>
      <c r="B2142">
        <v>188199</v>
      </c>
      <c r="C2142" s="1">
        <v>45327</v>
      </c>
      <c r="D2142" s="1" t="str">
        <f>TEXT(Analytics_Data_json[[#This Row],[ORDER DATE ]],"mmm")</f>
        <v>Feb</v>
      </c>
      <c r="E2142" s="2" t="s">
        <v>1907</v>
      </c>
      <c r="F2142">
        <v>12</v>
      </c>
      <c r="G2142" s="2" t="s">
        <v>885</v>
      </c>
      <c r="H2142" s="2" t="s">
        <v>886</v>
      </c>
      <c r="I2142">
        <v>32</v>
      </c>
      <c r="J2142" s="4" t="s">
        <v>1175</v>
      </c>
      <c r="K2142" s="2" t="s">
        <v>288</v>
      </c>
      <c r="L2142" s="2" t="s">
        <v>37</v>
      </c>
      <c r="M2142">
        <v>0</v>
      </c>
      <c r="N2142">
        <v>53</v>
      </c>
      <c r="O2142">
        <v>53</v>
      </c>
      <c r="P2142" s="2" t="s">
        <v>38</v>
      </c>
      <c r="Q2142" s="2" t="s">
        <v>39</v>
      </c>
      <c r="R2142">
        <v>1</v>
      </c>
      <c r="S2142" s="2" t="s">
        <v>40</v>
      </c>
      <c r="T2142">
        <v>10</v>
      </c>
      <c r="U2142" s="2" t="s">
        <v>41</v>
      </c>
      <c r="V2142">
        <v>2</v>
      </c>
      <c r="W2142">
        <v>118</v>
      </c>
      <c r="X2142">
        <v>236</v>
      </c>
      <c r="Y2142">
        <v>0</v>
      </c>
      <c r="Z2142">
        <v>0</v>
      </c>
      <c r="AA2142">
        <v>236</v>
      </c>
      <c r="AB2142">
        <f>Analytics_Data_json[[#This Row],[amount]]-Analytics_Data_json[[#This Row],[custom_discount]]</f>
        <v>236</v>
      </c>
      <c r="AC2142">
        <f>(Analytics_Data_json[[#This Row],[order_qty]]*Analytics_Data_json[[#This Row],[unit_price]])-Analytics_Data_json[[#This Row],[discount]]-Analytics_Data_json[[#This Row],[custom_discount]]</f>
        <v>236</v>
      </c>
      <c r="AD2142">
        <v>178</v>
      </c>
      <c r="AE2142" s="2" t="s">
        <v>891</v>
      </c>
      <c r="AF2142" s="2" t="s">
        <v>892</v>
      </c>
      <c r="AG2142">
        <v>130</v>
      </c>
      <c r="AH2142" s="2" t="s">
        <v>44</v>
      </c>
      <c r="AI2142" s="2" t="s">
        <v>44</v>
      </c>
      <c r="AJ2142" s="3">
        <v>45328.000740740739</v>
      </c>
      <c r="AK2142" s="3">
        <v>45328.125752314816</v>
      </c>
    </row>
    <row r="2143" spans="1:37" x14ac:dyDescent="0.25">
      <c r="A2143">
        <v>1576468</v>
      </c>
      <c r="B2143">
        <v>188199</v>
      </c>
      <c r="C2143" s="1">
        <v>45327</v>
      </c>
      <c r="D2143" s="1" t="str">
        <f>TEXT(Analytics_Data_json[[#This Row],[ORDER DATE ]],"mmm")</f>
        <v>Feb</v>
      </c>
      <c r="E2143" s="2" t="s">
        <v>1907</v>
      </c>
      <c r="F2143">
        <v>12</v>
      </c>
      <c r="G2143" s="2" t="s">
        <v>885</v>
      </c>
      <c r="H2143" s="2" t="s">
        <v>886</v>
      </c>
      <c r="I2143">
        <v>32</v>
      </c>
      <c r="J2143" s="4" t="s">
        <v>1175</v>
      </c>
      <c r="K2143" s="2" t="s">
        <v>288</v>
      </c>
      <c r="L2143" s="2" t="s">
        <v>37</v>
      </c>
      <c r="M2143">
        <v>0</v>
      </c>
      <c r="N2143">
        <v>34</v>
      </c>
      <c r="O2143">
        <v>34</v>
      </c>
      <c r="P2143" s="2" t="s">
        <v>154</v>
      </c>
      <c r="Q2143" s="2" t="s">
        <v>155</v>
      </c>
      <c r="R2143">
        <v>1</v>
      </c>
      <c r="S2143" s="2" t="s">
        <v>40</v>
      </c>
      <c r="T2143">
        <v>8</v>
      </c>
      <c r="U2143" s="2" t="s">
        <v>156</v>
      </c>
      <c r="V2143">
        <v>1</v>
      </c>
      <c r="W2143">
        <v>150</v>
      </c>
      <c r="X2143">
        <v>150</v>
      </c>
      <c r="Y2143">
        <v>0</v>
      </c>
      <c r="Z2143">
        <v>0</v>
      </c>
      <c r="AA2143">
        <v>150</v>
      </c>
      <c r="AB2143">
        <f>Analytics_Data_json[[#This Row],[amount]]-Analytics_Data_json[[#This Row],[custom_discount]]</f>
        <v>150</v>
      </c>
      <c r="AC2143">
        <f>(Analytics_Data_json[[#This Row],[order_qty]]*Analytics_Data_json[[#This Row],[unit_price]])-Analytics_Data_json[[#This Row],[discount]]-Analytics_Data_json[[#This Row],[custom_discount]]</f>
        <v>150</v>
      </c>
      <c r="AD2143">
        <v>178</v>
      </c>
      <c r="AE2143" s="2" t="s">
        <v>891</v>
      </c>
      <c r="AF2143" s="2" t="s">
        <v>892</v>
      </c>
      <c r="AG2143">
        <v>130</v>
      </c>
      <c r="AH2143" s="2" t="s">
        <v>44</v>
      </c>
      <c r="AI2143" s="2" t="s">
        <v>44</v>
      </c>
      <c r="AJ2143" s="3">
        <v>45328.000740740739</v>
      </c>
      <c r="AK2143" s="3">
        <v>45328.125752314816</v>
      </c>
    </row>
    <row r="2144" spans="1:37" x14ac:dyDescent="0.25">
      <c r="A2144">
        <v>1576467</v>
      </c>
      <c r="B2144">
        <v>188199</v>
      </c>
      <c r="C2144" s="1">
        <v>45327</v>
      </c>
      <c r="D2144" s="1" t="str">
        <f>TEXT(Analytics_Data_json[[#This Row],[ORDER DATE ]],"mmm")</f>
        <v>Feb</v>
      </c>
      <c r="E2144" s="2" t="s">
        <v>1907</v>
      </c>
      <c r="F2144">
        <v>12</v>
      </c>
      <c r="G2144" s="2" t="s">
        <v>885</v>
      </c>
      <c r="H2144" s="2" t="s">
        <v>886</v>
      </c>
      <c r="I2144">
        <v>32</v>
      </c>
      <c r="J2144" s="4" t="s">
        <v>1175</v>
      </c>
      <c r="K2144" s="2" t="s">
        <v>288</v>
      </c>
      <c r="L2144" s="2" t="s">
        <v>37</v>
      </c>
      <c r="M2144">
        <v>0</v>
      </c>
      <c r="N2144">
        <v>25</v>
      </c>
      <c r="O2144">
        <v>25</v>
      </c>
      <c r="P2144" s="2" t="s">
        <v>149</v>
      </c>
      <c r="Q2144" s="2" t="s">
        <v>150</v>
      </c>
      <c r="R2144">
        <v>1</v>
      </c>
      <c r="S2144" s="2" t="s">
        <v>40</v>
      </c>
      <c r="T2144">
        <v>7</v>
      </c>
      <c r="U2144" s="2" t="s">
        <v>54</v>
      </c>
      <c r="V2144">
        <v>1</v>
      </c>
      <c r="W2144">
        <v>117</v>
      </c>
      <c r="X2144">
        <v>117</v>
      </c>
      <c r="Y2144">
        <v>0</v>
      </c>
      <c r="Z2144">
        <v>0</v>
      </c>
      <c r="AA2144">
        <v>117</v>
      </c>
      <c r="AB2144">
        <f>Analytics_Data_json[[#This Row],[amount]]-Analytics_Data_json[[#This Row],[custom_discount]]</f>
        <v>117</v>
      </c>
      <c r="AC2144">
        <f>(Analytics_Data_json[[#This Row],[order_qty]]*Analytics_Data_json[[#This Row],[unit_price]])-Analytics_Data_json[[#This Row],[discount]]-Analytics_Data_json[[#This Row],[custom_discount]]</f>
        <v>117</v>
      </c>
      <c r="AD2144">
        <v>178</v>
      </c>
      <c r="AE2144" s="2" t="s">
        <v>891</v>
      </c>
      <c r="AF2144" s="2" t="s">
        <v>892</v>
      </c>
      <c r="AG2144">
        <v>130</v>
      </c>
      <c r="AH2144" s="2" t="s">
        <v>44</v>
      </c>
      <c r="AI2144" s="2" t="s">
        <v>44</v>
      </c>
      <c r="AJ2144" s="3">
        <v>45328.000740740739</v>
      </c>
      <c r="AK2144" s="3">
        <v>45328.125752314816</v>
      </c>
    </row>
    <row r="2145" spans="1:37" x14ac:dyDescent="0.25">
      <c r="A2145">
        <v>1576466</v>
      </c>
      <c r="B2145">
        <v>188199</v>
      </c>
      <c r="C2145" s="1">
        <v>45327</v>
      </c>
      <c r="D2145" s="1" t="str">
        <f>TEXT(Analytics_Data_json[[#This Row],[ORDER DATE ]],"mmm")</f>
        <v>Feb</v>
      </c>
      <c r="E2145" s="2" t="s">
        <v>1907</v>
      </c>
      <c r="F2145">
        <v>12</v>
      </c>
      <c r="G2145" s="2" t="s">
        <v>885</v>
      </c>
      <c r="H2145" s="2" t="s">
        <v>886</v>
      </c>
      <c r="I2145">
        <v>32</v>
      </c>
      <c r="J2145" s="4" t="s">
        <v>1175</v>
      </c>
      <c r="K2145" s="2" t="s">
        <v>288</v>
      </c>
      <c r="L2145" s="2" t="s">
        <v>37</v>
      </c>
      <c r="M2145">
        <v>0</v>
      </c>
      <c r="N2145">
        <v>23</v>
      </c>
      <c r="O2145">
        <v>23</v>
      </c>
      <c r="P2145" s="2" t="s">
        <v>52</v>
      </c>
      <c r="Q2145" s="2" t="s">
        <v>53</v>
      </c>
      <c r="R2145">
        <v>1</v>
      </c>
      <c r="S2145" s="2" t="s">
        <v>40</v>
      </c>
      <c r="T2145">
        <v>7</v>
      </c>
      <c r="U2145" s="2" t="s">
        <v>54</v>
      </c>
      <c r="V2145">
        <v>1</v>
      </c>
      <c r="W2145">
        <v>150</v>
      </c>
      <c r="X2145">
        <v>150</v>
      </c>
      <c r="Y2145">
        <v>0</v>
      </c>
      <c r="Z2145">
        <v>0</v>
      </c>
      <c r="AA2145">
        <v>150</v>
      </c>
      <c r="AB2145">
        <f>Analytics_Data_json[[#This Row],[amount]]-Analytics_Data_json[[#This Row],[custom_discount]]</f>
        <v>150</v>
      </c>
      <c r="AC2145">
        <f>(Analytics_Data_json[[#This Row],[order_qty]]*Analytics_Data_json[[#This Row],[unit_price]])-Analytics_Data_json[[#This Row],[discount]]-Analytics_Data_json[[#This Row],[custom_discount]]</f>
        <v>150</v>
      </c>
      <c r="AD2145">
        <v>178</v>
      </c>
      <c r="AE2145" s="2" t="s">
        <v>891</v>
      </c>
      <c r="AF2145" s="2" t="s">
        <v>892</v>
      </c>
      <c r="AG2145">
        <v>130</v>
      </c>
      <c r="AH2145" s="2" t="s">
        <v>44</v>
      </c>
      <c r="AI2145" s="2" t="s">
        <v>44</v>
      </c>
      <c r="AJ2145" s="3">
        <v>45328.000740740739</v>
      </c>
      <c r="AK2145" s="3">
        <v>45328.125752314816</v>
      </c>
    </row>
    <row r="2146" spans="1:37" x14ac:dyDescent="0.25">
      <c r="A2146">
        <v>1576465</v>
      </c>
      <c r="B2146">
        <v>188199</v>
      </c>
      <c r="C2146" s="1">
        <v>45327</v>
      </c>
      <c r="D2146" s="1" t="str">
        <f>TEXT(Analytics_Data_json[[#This Row],[ORDER DATE ]],"mmm")</f>
        <v>Feb</v>
      </c>
      <c r="E2146" s="2" t="s">
        <v>1907</v>
      </c>
      <c r="F2146">
        <v>12</v>
      </c>
      <c r="G2146" s="2" t="s">
        <v>885</v>
      </c>
      <c r="H2146" s="2" t="s">
        <v>886</v>
      </c>
      <c r="I2146">
        <v>32</v>
      </c>
      <c r="J2146" s="4" t="s">
        <v>1175</v>
      </c>
      <c r="K2146" s="2" t="s">
        <v>288</v>
      </c>
      <c r="L2146" s="2" t="s">
        <v>37</v>
      </c>
      <c r="M2146">
        <v>0</v>
      </c>
      <c r="N2146">
        <v>1</v>
      </c>
      <c r="O2146">
        <v>1</v>
      </c>
      <c r="P2146" s="2" t="s">
        <v>331</v>
      </c>
      <c r="Q2146" s="2" t="s">
        <v>332</v>
      </c>
      <c r="R2146">
        <v>1</v>
      </c>
      <c r="S2146" s="2" t="s">
        <v>40</v>
      </c>
      <c r="T2146">
        <v>1</v>
      </c>
      <c r="U2146" s="2" t="s">
        <v>333</v>
      </c>
      <c r="V2146">
        <v>1</v>
      </c>
      <c r="W2146">
        <v>100</v>
      </c>
      <c r="X2146">
        <v>100</v>
      </c>
      <c r="Y2146">
        <v>0</v>
      </c>
      <c r="Z2146">
        <v>0</v>
      </c>
      <c r="AA2146">
        <v>100</v>
      </c>
      <c r="AB2146">
        <f>Analytics_Data_json[[#This Row],[amount]]-Analytics_Data_json[[#This Row],[custom_discount]]</f>
        <v>100</v>
      </c>
      <c r="AC2146">
        <f>(Analytics_Data_json[[#This Row],[order_qty]]*Analytics_Data_json[[#This Row],[unit_price]])-Analytics_Data_json[[#This Row],[discount]]-Analytics_Data_json[[#This Row],[custom_discount]]</f>
        <v>100</v>
      </c>
      <c r="AD2146">
        <v>178</v>
      </c>
      <c r="AE2146" s="2" t="s">
        <v>891</v>
      </c>
      <c r="AF2146" s="2" t="s">
        <v>892</v>
      </c>
      <c r="AG2146">
        <v>130</v>
      </c>
      <c r="AH2146" s="2" t="s">
        <v>44</v>
      </c>
      <c r="AI2146" s="2" t="s">
        <v>44</v>
      </c>
      <c r="AJ2146" s="3">
        <v>45328.000740740739</v>
      </c>
      <c r="AK2146" s="3">
        <v>45328.125752314816</v>
      </c>
    </row>
    <row r="2147" spans="1:37" x14ac:dyDescent="0.25">
      <c r="A2147">
        <v>1576464</v>
      </c>
      <c r="B2147">
        <v>188198</v>
      </c>
      <c r="C2147" s="1">
        <v>45327</v>
      </c>
      <c r="D2147" s="1" t="str">
        <f>TEXT(Analytics_Data_json[[#This Row],[ORDER DATE ]],"mmm")</f>
        <v>Feb</v>
      </c>
      <c r="E2147" s="2" t="s">
        <v>1908</v>
      </c>
      <c r="F2147">
        <v>54</v>
      </c>
      <c r="G2147" s="2" t="s">
        <v>158</v>
      </c>
      <c r="H2147" s="2" t="s">
        <v>159</v>
      </c>
      <c r="I2147">
        <v>74</v>
      </c>
      <c r="J2147" s="4">
        <v>216</v>
      </c>
      <c r="K2147" s="2" t="s">
        <v>1909</v>
      </c>
      <c r="L2147" s="2" t="s">
        <v>37</v>
      </c>
      <c r="M2147">
        <v>0</v>
      </c>
      <c r="N2147">
        <v>69</v>
      </c>
      <c r="O2147">
        <v>69</v>
      </c>
      <c r="P2147" s="2" t="s">
        <v>72</v>
      </c>
      <c r="Q2147" s="2" t="s">
        <v>73</v>
      </c>
      <c r="R2147">
        <v>1</v>
      </c>
      <c r="S2147" s="2" t="s">
        <v>40</v>
      </c>
      <c r="T2147">
        <v>12</v>
      </c>
      <c r="U2147" s="2" t="s">
        <v>74</v>
      </c>
      <c r="V2147">
        <v>12</v>
      </c>
      <c r="W2147">
        <v>8.5</v>
      </c>
      <c r="X2147">
        <v>102</v>
      </c>
      <c r="Y2147">
        <v>0</v>
      </c>
      <c r="Z2147">
        <v>0</v>
      </c>
      <c r="AA2147">
        <v>102</v>
      </c>
      <c r="AB2147">
        <f>Analytics_Data_json[[#This Row],[amount]]-Analytics_Data_json[[#This Row],[custom_discount]]</f>
        <v>102</v>
      </c>
      <c r="AC2147">
        <f>(Analytics_Data_json[[#This Row],[order_qty]]*Analytics_Data_json[[#This Row],[unit_price]])-Analytics_Data_json[[#This Row],[discount]]-Analytics_Data_json[[#This Row],[custom_discount]]</f>
        <v>102</v>
      </c>
      <c r="AD2147">
        <v>272</v>
      </c>
      <c r="AE2147" s="2" t="s">
        <v>161</v>
      </c>
      <c r="AF2147" s="2" t="s">
        <v>162</v>
      </c>
      <c r="AG2147">
        <v>227</v>
      </c>
      <c r="AH2147" s="2" t="s">
        <v>44</v>
      </c>
      <c r="AI2147" s="2" t="s">
        <v>44</v>
      </c>
      <c r="AJ2147" s="3">
        <v>45328.000740740739</v>
      </c>
      <c r="AK2147" s="3">
        <v>45328.125752314816</v>
      </c>
    </row>
    <row r="2148" spans="1:37" x14ac:dyDescent="0.25">
      <c r="A2148">
        <v>1576463</v>
      </c>
      <c r="B2148">
        <v>188198</v>
      </c>
      <c r="C2148" s="1">
        <v>45327</v>
      </c>
      <c r="D2148" s="1" t="str">
        <f>TEXT(Analytics_Data_json[[#This Row],[ORDER DATE ]],"mmm")</f>
        <v>Feb</v>
      </c>
      <c r="E2148" s="2" t="s">
        <v>1908</v>
      </c>
      <c r="F2148">
        <v>54</v>
      </c>
      <c r="G2148" s="2" t="s">
        <v>158</v>
      </c>
      <c r="H2148" s="2" t="s">
        <v>159</v>
      </c>
      <c r="I2148">
        <v>74</v>
      </c>
      <c r="J2148" s="4">
        <v>216</v>
      </c>
      <c r="K2148" s="2" t="s">
        <v>1909</v>
      </c>
      <c r="L2148" s="2" t="s">
        <v>37</v>
      </c>
      <c r="M2148">
        <v>0</v>
      </c>
      <c r="N2148">
        <v>50</v>
      </c>
      <c r="O2148">
        <v>50</v>
      </c>
      <c r="P2148" s="2" t="s">
        <v>183</v>
      </c>
      <c r="Q2148" s="2" t="s">
        <v>184</v>
      </c>
      <c r="R2148">
        <v>1</v>
      </c>
      <c r="S2148" s="2" t="s">
        <v>40</v>
      </c>
      <c r="T2148">
        <v>9</v>
      </c>
      <c r="U2148" s="2" t="s">
        <v>185</v>
      </c>
      <c r="V2148">
        <v>1</v>
      </c>
      <c r="W2148">
        <v>58</v>
      </c>
      <c r="X2148">
        <v>58</v>
      </c>
      <c r="Y2148">
        <v>0</v>
      </c>
      <c r="Z2148">
        <v>0</v>
      </c>
      <c r="AA2148">
        <v>58</v>
      </c>
      <c r="AB2148">
        <f>Analytics_Data_json[[#This Row],[amount]]-Analytics_Data_json[[#This Row],[custom_discount]]</f>
        <v>58</v>
      </c>
      <c r="AC2148">
        <f>(Analytics_Data_json[[#This Row],[order_qty]]*Analytics_Data_json[[#This Row],[unit_price]])-Analytics_Data_json[[#This Row],[discount]]-Analytics_Data_json[[#This Row],[custom_discount]]</f>
        <v>58</v>
      </c>
      <c r="AD2148">
        <v>272</v>
      </c>
      <c r="AE2148" s="2" t="s">
        <v>161</v>
      </c>
      <c r="AF2148" s="2" t="s">
        <v>162</v>
      </c>
      <c r="AG2148">
        <v>227</v>
      </c>
      <c r="AH2148" s="2" t="s">
        <v>44</v>
      </c>
      <c r="AI2148" s="2" t="s">
        <v>44</v>
      </c>
      <c r="AJ2148" s="3">
        <v>45328.000740740739</v>
      </c>
      <c r="AK2148" s="3">
        <v>45328.125752314816</v>
      </c>
    </row>
    <row r="2149" spans="1:37" x14ac:dyDescent="0.25">
      <c r="A2149">
        <v>1576462</v>
      </c>
      <c r="B2149">
        <v>188198</v>
      </c>
      <c r="C2149" s="1">
        <v>45327</v>
      </c>
      <c r="D2149" s="1" t="str">
        <f>TEXT(Analytics_Data_json[[#This Row],[ORDER DATE ]],"mmm")</f>
        <v>Feb</v>
      </c>
      <c r="E2149" s="2" t="s">
        <v>1908</v>
      </c>
      <c r="F2149">
        <v>54</v>
      </c>
      <c r="G2149" s="2" t="s">
        <v>158</v>
      </c>
      <c r="H2149" s="2" t="s">
        <v>159</v>
      </c>
      <c r="I2149">
        <v>74</v>
      </c>
      <c r="J2149" s="4">
        <v>216</v>
      </c>
      <c r="K2149" s="2" t="s">
        <v>1909</v>
      </c>
      <c r="L2149" s="2" t="s">
        <v>37</v>
      </c>
      <c r="M2149">
        <v>0</v>
      </c>
      <c r="N2149">
        <v>63</v>
      </c>
      <c r="O2149">
        <v>63</v>
      </c>
      <c r="P2149" s="2" t="s">
        <v>313</v>
      </c>
      <c r="Q2149" s="2" t="s">
        <v>314</v>
      </c>
      <c r="R2149">
        <v>1</v>
      </c>
      <c r="S2149" s="2" t="s">
        <v>40</v>
      </c>
      <c r="T2149">
        <v>10</v>
      </c>
      <c r="U2149" s="2" t="s">
        <v>41</v>
      </c>
      <c r="V2149">
        <v>2</v>
      </c>
      <c r="W2149">
        <v>30</v>
      </c>
      <c r="X2149">
        <v>60</v>
      </c>
      <c r="Y2149">
        <v>0</v>
      </c>
      <c r="Z2149">
        <v>0</v>
      </c>
      <c r="AA2149">
        <v>60</v>
      </c>
      <c r="AB2149">
        <f>Analytics_Data_json[[#This Row],[amount]]-Analytics_Data_json[[#This Row],[custom_discount]]</f>
        <v>60</v>
      </c>
      <c r="AC2149">
        <f>(Analytics_Data_json[[#This Row],[order_qty]]*Analytics_Data_json[[#This Row],[unit_price]])-Analytics_Data_json[[#This Row],[discount]]-Analytics_Data_json[[#This Row],[custom_discount]]</f>
        <v>60</v>
      </c>
      <c r="AD2149">
        <v>272</v>
      </c>
      <c r="AE2149" s="2" t="s">
        <v>161</v>
      </c>
      <c r="AF2149" s="2" t="s">
        <v>162</v>
      </c>
      <c r="AG2149">
        <v>227</v>
      </c>
      <c r="AH2149" s="2" t="s">
        <v>44</v>
      </c>
      <c r="AI2149" s="2" t="s">
        <v>44</v>
      </c>
      <c r="AJ2149" s="3">
        <v>45328.000740740739</v>
      </c>
      <c r="AK2149" s="3">
        <v>45328.125752314816</v>
      </c>
    </row>
    <row r="2150" spans="1:37" x14ac:dyDescent="0.25">
      <c r="A2150">
        <v>1576461</v>
      </c>
      <c r="B2150">
        <v>188198</v>
      </c>
      <c r="C2150" s="1">
        <v>45327</v>
      </c>
      <c r="D2150" s="1" t="str">
        <f>TEXT(Analytics_Data_json[[#This Row],[ORDER DATE ]],"mmm")</f>
        <v>Feb</v>
      </c>
      <c r="E2150" s="2" t="s">
        <v>1908</v>
      </c>
      <c r="F2150">
        <v>54</v>
      </c>
      <c r="G2150" s="2" t="s">
        <v>158</v>
      </c>
      <c r="H2150" s="2" t="s">
        <v>159</v>
      </c>
      <c r="I2150">
        <v>74</v>
      </c>
      <c r="J2150" s="4">
        <v>216</v>
      </c>
      <c r="K2150" s="2" t="s">
        <v>1909</v>
      </c>
      <c r="L2150" s="2" t="s">
        <v>37</v>
      </c>
      <c r="M2150">
        <v>0</v>
      </c>
      <c r="N2150">
        <v>62</v>
      </c>
      <c r="O2150">
        <v>62</v>
      </c>
      <c r="P2150" s="2" t="s">
        <v>48</v>
      </c>
      <c r="Q2150" s="2" t="s">
        <v>49</v>
      </c>
      <c r="R2150">
        <v>1</v>
      </c>
      <c r="S2150" s="2" t="s">
        <v>40</v>
      </c>
      <c r="T2150">
        <v>10</v>
      </c>
      <c r="U2150" s="2" t="s">
        <v>41</v>
      </c>
      <c r="V2150">
        <v>2</v>
      </c>
      <c r="W2150">
        <v>30</v>
      </c>
      <c r="X2150">
        <v>60</v>
      </c>
      <c r="Y2150">
        <v>0</v>
      </c>
      <c r="Z2150">
        <v>0</v>
      </c>
      <c r="AA2150">
        <v>60</v>
      </c>
      <c r="AB2150">
        <f>Analytics_Data_json[[#This Row],[amount]]-Analytics_Data_json[[#This Row],[custom_discount]]</f>
        <v>60</v>
      </c>
      <c r="AC2150">
        <f>(Analytics_Data_json[[#This Row],[order_qty]]*Analytics_Data_json[[#This Row],[unit_price]])-Analytics_Data_json[[#This Row],[discount]]-Analytics_Data_json[[#This Row],[custom_discount]]</f>
        <v>60</v>
      </c>
      <c r="AD2150">
        <v>272</v>
      </c>
      <c r="AE2150" s="2" t="s">
        <v>161</v>
      </c>
      <c r="AF2150" s="2" t="s">
        <v>162</v>
      </c>
      <c r="AG2150">
        <v>227</v>
      </c>
      <c r="AH2150" s="2" t="s">
        <v>44</v>
      </c>
      <c r="AI2150" s="2" t="s">
        <v>44</v>
      </c>
      <c r="AJ2150" s="3">
        <v>45328.000740740739</v>
      </c>
      <c r="AK2150" s="3">
        <v>45328.125752314816</v>
      </c>
    </row>
    <row r="2151" spans="1:37" x14ac:dyDescent="0.25">
      <c r="A2151">
        <v>1576460</v>
      </c>
      <c r="B2151">
        <v>188198</v>
      </c>
      <c r="C2151" s="1">
        <v>45327</v>
      </c>
      <c r="D2151" s="1" t="str">
        <f>TEXT(Analytics_Data_json[[#This Row],[ORDER DATE ]],"mmm")</f>
        <v>Feb</v>
      </c>
      <c r="E2151" s="2" t="s">
        <v>1908</v>
      </c>
      <c r="F2151">
        <v>54</v>
      </c>
      <c r="G2151" s="2" t="s">
        <v>158</v>
      </c>
      <c r="H2151" s="2" t="s">
        <v>159</v>
      </c>
      <c r="I2151">
        <v>74</v>
      </c>
      <c r="J2151" s="4">
        <v>216</v>
      </c>
      <c r="K2151" s="2" t="s">
        <v>1909</v>
      </c>
      <c r="L2151" s="2" t="s">
        <v>37</v>
      </c>
      <c r="M2151">
        <v>0</v>
      </c>
      <c r="N2151">
        <v>61</v>
      </c>
      <c r="O2151">
        <v>61</v>
      </c>
      <c r="P2151" s="2" t="s">
        <v>50</v>
      </c>
      <c r="Q2151" s="2" t="s">
        <v>51</v>
      </c>
      <c r="R2151">
        <v>1</v>
      </c>
      <c r="S2151" s="2" t="s">
        <v>40</v>
      </c>
      <c r="T2151">
        <v>10</v>
      </c>
      <c r="U2151" s="2" t="s">
        <v>41</v>
      </c>
      <c r="V2151">
        <v>2</v>
      </c>
      <c r="W2151">
        <v>30</v>
      </c>
      <c r="X2151">
        <v>60</v>
      </c>
      <c r="Y2151">
        <v>0</v>
      </c>
      <c r="Z2151">
        <v>0</v>
      </c>
      <c r="AA2151">
        <v>60</v>
      </c>
      <c r="AB2151">
        <f>Analytics_Data_json[[#This Row],[amount]]-Analytics_Data_json[[#This Row],[custom_discount]]</f>
        <v>60</v>
      </c>
      <c r="AC2151">
        <f>(Analytics_Data_json[[#This Row],[order_qty]]*Analytics_Data_json[[#This Row],[unit_price]])-Analytics_Data_json[[#This Row],[discount]]-Analytics_Data_json[[#This Row],[custom_discount]]</f>
        <v>60</v>
      </c>
      <c r="AD2151">
        <v>272</v>
      </c>
      <c r="AE2151" s="2" t="s">
        <v>161</v>
      </c>
      <c r="AF2151" s="2" t="s">
        <v>162</v>
      </c>
      <c r="AG2151">
        <v>227</v>
      </c>
      <c r="AH2151" s="2" t="s">
        <v>44</v>
      </c>
      <c r="AI2151" s="2" t="s">
        <v>44</v>
      </c>
      <c r="AJ2151" s="3">
        <v>45328.000740740739</v>
      </c>
      <c r="AK2151" s="3">
        <v>45328.125752314816</v>
      </c>
    </row>
    <row r="2152" spans="1:37" x14ac:dyDescent="0.25">
      <c r="A2152">
        <v>1576459</v>
      </c>
      <c r="B2152">
        <v>188197</v>
      </c>
      <c r="C2152" s="1">
        <v>45327</v>
      </c>
      <c r="D2152" s="1" t="str">
        <f>TEXT(Analytics_Data_json[[#This Row],[ORDER DATE ]],"mmm")</f>
        <v>Feb</v>
      </c>
      <c r="E2152" s="2" t="s">
        <v>1910</v>
      </c>
      <c r="F2152">
        <v>12</v>
      </c>
      <c r="G2152" s="2" t="s">
        <v>885</v>
      </c>
      <c r="H2152" s="2" t="s">
        <v>886</v>
      </c>
      <c r="I2152">
        <v>32</v>
      </c>
      <c r="J2152" s="4" t="s">
        <v>1911</v>
      </c>
      <c r="K2152" s="2" t="s">
        <v>1912</v>
      </c>
      <c r="L2152" s="2" t="s">
        <v>37</v>
      </c>
      <c r="M2152">
        <v>0</v>
      </c>
      <c r="N2152">
        <v>62</v>
      </c>
      <c r="O2152">
        <v>62</v>
      </c>
      <c r="P2152" s="2" t="s">
        <v>48</v>
      </c>
      <c r="Q2152" s="2" t="s">
        <v>49</v>
      </c>
      <c r="R2152">
        <v>1</v>
      </c>
      <c r="S2152" s="2" t="s">
        <v>40</v>
      </c>
      <c r="T2152">
        <v>10</v>
      </c>
      <c r="U2152" s="2" t="s">
        <v>41</v>
      </c>
      <c r="V2152">
        <v>4</v>
      </c>
      <c r="W2152">
        <v>30</v>
      </c>
      <c r="X2152">
        <v>120</v>
      </c>
      <c r="Y2152">
        <v>0</v>
      </c>
      <c r="Z2152">
        <v>0</v>
      </c>
      <c r="AA2152">
        <v>120</v>
      </c>
      <c r="AB2152">
        <f>Analytics_Data_json[[#This Row],[amount]]-Analytics_Data_json[[#This Row],[custom_discount]]</f>
        <v>120</v>
      </c>
      <c r="AC2152">
        <f>(Analytics_Data_json[[#This Row],[order_qty]]*Analytics_Data_json[[#This Row],[unit_price]])-Analytics_Data_json[[#This Row],[discount]]-Analytics_Data_json[[#This Row],[custom_discount]]</f>
        <v>120</v>
      </c>
      <c r="AD2152">
        <v>178</v>
      </c>
      <c r="AE2152" s="2" t="s">
        <v>891</v>
      </c>
      <c r="AF2152" s="2" t="s">
        <v>892</v>
      </c>
      <c r="AG2152">
        <v>130</v>
      </c>
      <c r="AH2152" s="2" t="s">
        <v>44</v>
      </c>
      <c r="AI2152" s="2" t="s">
        <v>44</v>
      </c>
      <c r="AJ2152" s="3">
        <v>45328.000740740739</v>
      </c>
      <c r="AK2152" s="3">
        <v>45328.125752314816</v>
      </c>
    </row>
    <row r="2153" spans="1:37" x14ac:dyDescent="0.25">
      <c r="A2153">
        <v>1576458</v>
      </c>
      <c r="B2153">
        <v>188196</v>
      </c>
      <c r="C2153" s="1">
        <v>45327</v>
      </c>
      <c r="D2153" s="1" t="str">
        <f>TEXT(Analytics_Data_json[[#This Row],[ORDER DATE ]],"mmm")</f>
        <v>Feb</v>
      </c>
      <c r="E2153" s="2" t="s">
        <v>1913</v>
      </c>
      <c r="F2153">
        <v>54</v>
      </c>
      <c r="G2153" s="2" t="s">
        <v>158</v>
      </c>
      <c r="H2153" s="2" t="s">
        <v>159</v>
      </c>
      <c r="I2153">
        <v>74</v>
      </c>
      <c r="J2153" s="4">
        <v>210</v>
      </c>
      <c r="K2153" s="2" t="s">
        <v>169</v>
      </c>
      <c r="L2153" s="2" t="s">
        <v>37</v>
      </c>
      <c r="M2153">
        <v>0</v>
      </c>
      <c r="N2153">
        <v>69</v>
      </c>
      <c r="O2153">
        <v>69</v>
      </c>
      <c r="P2153" s="2" t="s">
        <v>72</v>
      </c>
      <c r="Q2153" s="2" t="s">
        <v>73</v>
      </c>
      <c r="R2153">
        <v>1</v>
      </c>
      <c r="S2153" s="2" t="s">
        <v>40</v>
      </c>
      <c r="T2153">
        <v>12</v>
      </c>
      <c r="U2153" s="2" t="s">
        <v>74</v>
      </c>
      <c r="V2153">
        <v>12</v>
      </c>
      <c r="W2153">
        <v>8.5</v>
      </c>
      <c r="X2153">
        <v>102</v>
      </c>
      <c r="Y2153">
        <v>0</v>
      </c>
      <c r="Z2153">
        <v>0</v>
      </c>
      <c r="AA2153">
        <v>102</v>
      </c>
      <c r="AB2153">
        <f>Analytics_Data_json[[#This Row],[amount]]-Analytics_Data_json[[#This Row],[custom_discount]]</f>
        <v>102</v>
      </c>
      <c r="AC2153">
        <f>(Analytics_Data_json[[#This Row],[order_qty]]*Analytics_Data_json[[#This Row],[unit_price]])-Analytics_Data_json[[#This Row],[discount]]-Analytics_Data_json[[#This Row],[custom_discount]]</f>
        <v>102</v>
      </c>
      <c r="AD2153">
        <v>272</v>
      </c>
      <c r="AE2153" s="2" t="s">
        <v>161</v>
      </c>
      <c r="AF2153" s="2" t="s">
        <v>162</v>
      </c>
      <c r="AG2153">
        <v>227</v>
      </c>
      <c r="AH2153" s="2" t="s">
        <v>44</v>
      </c>
      <c r="AI2153" s="2" t="s">
        <v>44</v>
      </c>
      <c r="AJ2153" s="3">
        <v>45328.000740740739</v>
      </c>
      <c r="AK2153" s="3">
        <v>45328.125752314816</v>
      </c>
    </row>
    <row r="2154" spans="1:37" x14ac:dyDescent="0.25">
      <c r="A2154">
        <v>1576457</v>
      </c>
      <c r="B2154">
        <v>188196</v>
      </c>
      <c r="C2154" s="1">
        <v>45327</v>
      </c>
      <c r="D2154" s="1" t="str">
        <f>TEXT(Analytics_Data_json[[#This Row],[ORDER DATE ]],"mmm")</f>
        <v>Feb</v>
      </c>
      <c r="E2154" s="2" t="s">
        <v>1913</v>
      </c>
      <c r="F2154">
        <v>54</v>
      </c>
      <c r="G2154" s="2" t="s">
        <v>158</v>
      </c>
      <c r="H2154" s="2" t="s">
        <v>159</v>
      </c>
      <c r="I2154">
        <v>74</v>
      </c>
      <c r="J2154" s="4">
        <v>210</v>
      </c>
      <c r="K2154" s="2" t="s">
        <v>169</v>
      </c>
      <c r="L2154" s="2" t="s">
        <v>37</v>
      </c>
      <c r="M2154">
        <v>0</v>
      </c>
      <c r="N2154">
        <v>53</v>
      </c>
      <c r="O2154">
        <v>53</v>
      </c>
      <c r="P2154" s="2" t="s">
        <v>38</v>
      </c>
      <c r="Q2154" s="2" t="s">
        <v>39</v>
      </c>
      <c r="R2154">
        <v>1</v>
      </c>
      <c r="S2154" s="2" t="s">
        <v>40</v>
      </c>
      <c r="T2154">
        <v>10</v>
      </c>
      <c r="U2154" s="2" t="s">
        <v>41</v>
      </c>
      <c r="V2154">
        <v>3</v>
      </c>
      <c r="W2154">
        <v>118</v>
      </c>
      <c r="X2154">
        <v>354</v>
      </c>
      <c r="Y2154">
        <v>0</v>
      </c>
      <c r="Z2154">
        <v>0</v>
      </c>
      <c r="AA2154">
        <v>354</v>
      </c>
      <c r="AB2154">
        <f>Analytics_Data_json[[#This Row],[amount]]-Analytics_Data_json[[#This Row],[custom_discount]]</f>
        <v>354</v>
      </c>
      <c r="AC2154">
        <f>(Analytics_Data_json[[#This Row],[order_qty]]*Analytics_Data_json[[#This Row],[unit_price]])-Analytics_Data_json[[#This Row],[discount]]-Analytics_Data_json[[#This Row],[custom_discount]]</f>
        <v>354</v>
      </c>
      <c r="AD2154">
        <v>272</v>
      </c>
      <c r="AE2154" s="2" t="s">
        <v>161</v>
      </c>
      <c r="AF2154" s="2" t="s">
        <v>162</v>
      </c>
      <c r="AG2154">
        <v>227</v>
      </c>
      <c r="AH2154" s="2" t="s">
        <v>44</v>
      </c>
      <c r="AI2154" s="2" t="s">
        <v>44</v>
      </c>
      <c r="AJ2154" s="3">
        <v>45328.000740740739</v>
      </c>
      <c r="AK2154" s="3">
        <v>45328.125752314816</v>
      </c>
    </row>
    <row r="2155" spans="1:37" x14ac:dyDescent="0.25">
      <c r="A2155">
        <v>1576456</v>
      </c>
      <c r="B2155">
        <v>188196</v>
      </c>
      <c r="C2155" s="1">
        <v>45327</v>
      </c>
      <c r="D2155" s="1" t="str">
        <f>TEXT(Analytics_Data_json[[#This Row],[ORDER DATE ]],"mmm")</f>
        <v>Feb</v>
      </c>
      <c r="E2155" s="2" t="s">
        <v>1913</v>
      </c>
      <c r="F2155">
        <v>54</v>
      </c>
      <c r="G2155" s="2" t="s">
        <v>158</v>
      </c>
      <c r="H2155" s="2" t="s">
        <v>159</v>
      </c>
      <c r="I2155">
        <v>74</v>
      </c>
      <c r="J2155" s="4">
        <v>210</v>
      </c>
      <c r="K2155" s="2" t="s">
        <v>169</v>
      </c>
      <c r="L2155" s="2" t="s">
        <v>37</v>
      </c>
      <c r="M2155">
        <v>0</v>
      </c>
      <c r="N2155">
        <v>62</v>
      </c>
      <c r="O2155">
        <v>62</v>
      </c>
      <c r="P2155" s="2" t="s">
        <v>48</v>
      </c>
      <c r="Q2155" s="2" t="s">
        <v>49</v>
      </c>
      <c r="R2155">
        <v>1</v>
      </c>
      <c r="S2155" s="2" t="s">
        <v>40</v>
      </c>
      <c r="T2155">
        <v>10</v>
      </c>
      <c r="U2155" s="2" t="s">
        <v>41</v>
      </c>
      <c r="V2155">
        <v>6</v>
      </c>
      <c r="W2155">
        <v>30</v>
      </c>
      <c r="X2155">
        <v>180</v>
      </c>
      <c r="Y2155">
        <v>0</v>
      </c>
      <c r="Z2155">
        <v>0</v>
      </c>
      <c r="AA2155">
        <v>180</v>
      </c>
      <c r="AB2155">
        <f>Analytics_Data_json[[#This Row],[amount]]-Analytics_Data_json[[#This Row],[custom_discount]]</f>
        <v>180</v>
      </c>
      <c r="AC2155">
        <f>(Analytics_Data_json[[#This Row],[order_qty]]*Analytics_Data_json[[#This Row],[unit_price]])-Analytics_Data_json[[#This Row],[discount]]-Analytics_Data_json[[#This Row],[custom_discount]]</f>
        <v>180</v>
      </c>
      <c r="AD2155">
        <v>272</v>
      </c>
      <c r="AE2155" s="2" t="s">
        <v>161</v>
      </c>
      <c r="AF2155" s="2" t="s">
        <v>162</v>
      </c>
      <c r="AG2155">
        <v>227</v>
      </c>
      <c r="AH2155" s="2" t="s">
        <v>44</v>
      </c>
      <c r="AI2155" s="2" t="s">
        <v>44</v>
      </c>
      <c r="AJ2155" s="3">
        <v>45328.000740740739</v>
      </c>
      <c r="AK2155" s="3">
        <v>45328.125752314816</v>
      </c>
    </row>
    <row r="2156" spans="1:37" x14ac:dyDescent="0.25">
      <c r="A2156">
        <v>1576455</v>
      </c>
      <c r="B2156">
        <v>188195</v>
      </c>
      <c r="C2156" s="1">
        <v>45327</v>
      </c>
      <c r="D2156" s="1" t="str">
        <f>TEXT(Analytics_Data_json[[#This Row],[ORDER DATE ]],"mmm")</f>
        <v>Feb</v>
      </c>
      <c r="E2156" s="2" t="s">
        <v>1914</v>
      </c>
      <c r="F2156">
        <v>12</v>
      </c>
      <c r="G2156" s="2" t="s">
        <v>885</v>
      </c>
      <c r="H2156" s="2" t="s">
        <v>886</v>
      </c>
      <c r="I2156">
        <v>32</v>
      </c>
      <c r="J2156" s="4" t="s">
        <v>1915</v>
      </c>
      <c r="K2156" s="2" t="s">
        <v>1916</v>
      </c>
      <c r="L2156" s="2" t="s">
        <v>37</v>
      </c>
      <c r="M2156">
        <v>0</v>
      </c>
      <c r="N2156">
        <v>61</v>
      </c>
      <c r="O2156">
        <v>61</v>
      </c>
      <c r="P2156" s="2" t="s">
        <v>50</v>
      </c>
      <c r="Q2156" s="2" t="s">
        <v>51</v>
      </c>
      <c r="R2156">
        <v>1</v>
      </c>
      <c r="S2156" s="2" t="s">
        <v>40</v>
      </c>
      <c r="T2156">
        <v>10</v>
      </c>
      <c r="U2156" s="2" t="s">
        <v>41</v>
      </c>
      <c r="V2156">
        <v>6</v>
      </c>
      <c r="W2156">
        <v>30</v>
      </c>
      <c r="X2156">
        <v>180</v>
      </c>
      <c r="Y2156">
        <v>0</v>
      </c>
      <c r="Z2156">
        <v>0</v>
      </c>
      <c r="AA2156">
        <v>180</v>
      </c>
      <c r="AB2156">
        <f>Analytics_Data_json[[#This Row],[amount]]-Analytics_Data_json[[#This Row],[custom_discount]]</f>
        <v>180</v>
      </c>
      <c r="AC2156">
        <f>(Analytics_Data_json[[#This Row],[order_qty]]*Analytics_Data_json[[#This Row],[unit_price]])-Analytics_Data_json[[#This Row],[discount]]-Analytics_Data_json[[#This Row],[custom_discount]]</f>
        <v>180</v>
      </c>
      <c r="AD2156">
        <v>178</v>
      </c>
      <c r="AE2156" s="2" t="s">
        <v>891</v>
      </c>
      <c r="AF2156" s="2" t="s">
        <v>892</v>
      </c>
      <c r="AG2156">
        <v>130</v>
      </c>
      <c r="AH2156" s="2" t="s">
        <v>44</v>
      </c>
      <c r="AI2156" s="2" t="s">
        <v>44</v>
      </c>
      <c r="AJ2156" s="3">
        <v>45328.000740740739</v>
      </c>
      <c r="AK2156" s="3">
        <v>45328.125752314816</v>
      </c>
    </row>
    <row r="2157" spans="1:37" x14ac:dyDescent="0.25">
      <c r="A2157">
        <v>1576454</v>
      </c>
      <c r="B2157">
        <v>188194</v>
      </c>
      <c r="C2157" s="1">
        <v>45327</v>
      </c>
      <c r="D2157" s="1" t="str">
        <f>TEXT(Analytics_Data_json[[#This Row],[ORDER DATE ]],"mmm")</f>
        <v>Feb</v>
      </c>
      <c r="E2157" s="2" t="s">
        <v>1917</v>
      </c>
      <c r="F2157">
        <v>42</v>
      </c>
      <c r="G2157" s="2" t="s">
        <v>33</v>
      </c>
      <c r="H2157" s="2" t="s">
        <v>34</v>
      </c>
      <c r="I2157">
        <v>62</v>
      </c>
      <c r="J2157" s="4" t="s">
        <v>1236</v>
      </c>
      <c r="K2157" s="2" t="s">
        <v>1237</v>
      </c>
      <c r="L2157" s="2" t="s">
        <v>37</v>
      </c>
      <c r="M2157">
        <v>0</v>
      </c>
      <c r="N2157">
        <v>62</v>
      </c>
      <c r="O2157">
        <v>62</v>
      </c>
      <c r="P2157" s="2" t="s">
        <v>48</v>
      </c>
      <c r="Q2157" s="2" t="s">
        <v>49</v>
      </c>
      <c r="R2157">
        <v>1</v>
      </c>
      <c r="S2157" s="2" t="s">
        <v>40</v>
      </c>
      <c r="T2157">
        <v>10</v>
      </c>
      <c r="U2157" s="2" t="s">
        <v>41</v>
      </c>
      <c r="V2157">
        <v>3</v>
      </c>
      <c r="W2157">
        <v>30</v>
      </c>
      <c r="X2157">
        <v>90</v>
      </c>
      <c r="Y2157">
        <v>0</v>
      </c>
      <c r="Z2157">
        <v>0</v>
      </c>
      <c r="AA2157">
        <v>90</v>
      </c>
      <c r="AB2157">
        <f>Analytics_Data_json[[#This Row],[amount]]-Analytics_Data_json[[#This Row],[custom_discount]]</f>
        <v>90</v>
      </c>
      <c r="AC2157">
        <f>(Analytics_Data_json[[#This Row],[order_qty]]*Analytics_Data_json[[#This Row],[unit_price]])-Analytics_Data_json[[#This Row],[discount]]-Analytics_Data_json[[#This Row],[custom_discount]]</f>
        <v>90</v>
      </c>
      <c r="AD2157">
        <v>247</v>
      </c>
      <c r="AE2157" s="2" t="s">
        <v>211</v>
      </c>
      <c r="AF2157" s="2" t="s">
        <v>212</v>
      </c>
      <c r="AG2157">
        <v>203</v>
      </c>
      <c r="AH2157" s="2" t="s">
        <v>44</v>
      </c>
      <c r="AI2157" s="2" t="s">
        <v>44</v>
      </c>
      <c r="AJ2157" s="3">
        <v>45328.000740740739</v>
      </c>
      <c r="AK2157" s="3">
        <v>45328.125752314816</v>
      </c>
    </row>
    <row r="2158" spans="1:37" x14ac:dyDescent="0.25">
      <c r="A2158">
        <v>1576453</v>
      </c>
      <c r="B2158">
        <v>188194</v>
      </c>
      <c r="C2158" s="1">
        <v>45327</v>
      </c>
      <c r="D2158" s="1" t="str">
        <f>TEXT(Analytics_Data_json[[#This Row],[ORDER DATE ]],"mmm")</f>
        <v>Feb</v>
      </c>
      <c r="E2158" s="2" t="s">
        <v>1917</v>
      </c>
      <c r="F2158">
        <v>42</v>
      </c>
      <c r="G2158" s="2" t="s">
        <v>33</v>
      </c>
      <c r="H2158" s="2" t="s">
        <v>34</v>
      </c>
      <c r="I2158">
        <v>62</v>
      </c>
      <c r="J2158" s="4" t="s">
        <v>1236</v>
      </c>
      <c r="K2158" s="2" t="s">
        <v>1237</v>
      </c>
      <c r="L2158" s="2" t="s">
        <v>37</v>
      </c>
      <c r="M2158">
        <v>0</v>
      </c>
      <c r="N2158">
        <v>61</v>
      </c>
      <c r="O2158">
        <v>61</v>
      </c>
      <c r="P2158" s="2" t="s">
        <v>50</v>
      </c>
      <c r="Q2158" s="2" t="s">
        <v>51</v>
      </c>
      <c r="R2158">
        <v>1</v>
      </c>
      <c r="S2158" s="2" t="s">
        <v>40</v>
      </c>
      <c r="T2158">
        <v>10</v>
      </c>
      <c r="U2158" s="2" t="s">
        <v>41</v>
      </c>
      <c r="V2158">
        <v>9</v>
      </c>
      <c r="W2158">
        <v>30</v>
      </c>
      <c r="X2158">
        <v>270</v>
      </c>
      <c r="Y2158">
        <v>0</v>
      </c>
      <c r="Z2158">
        <v>0</v>
      </c>
      <c r="AA2158">
        <v>270</v>
      </c>
      <c r="AB2158">
        <f>Analytics_Data_json[[#This Row],[amount]]-Analytics_Data_json[[#This Row],[custom_discount]]</f>
        <v>270</v>
      </c>
      <c r="AC2158">
        <f>(Analytics_Data_json[[#This Row],[order_qty]]*Analytics_Data_json[[#This Row],[unit_price]])-Analytics_Data_json[[#This Row],[discount]]-Analytics_Data_json[[#This Row],[custom_discount]]</f>
        <v>270</v>
      </c>
      <c r="AD2158">
        <v>247</v>
      </c>
      <c r="AE2158" s="2" t="s">
        <v>211</v>
      </c>
      <c r="AF2158" s="2" t="s">
        <v>212</v>
      </c>
      <c r="AG2158">
        <v>203</v>
      </c>
      <c r="AH2158" s="2" t="s">
        <v>44</v>
      </c>
      <c r="AI2158" s="2" t="s">
        <v>44</v>
      </c>
      <c r="AJ2158" s="3">
        <v>45328.000740740739</v>
      </c>
      <c r="AK2158" s="3">
        <v>45328.125752314816</v>
      </c>
    </row>
    <row r="2159" spans="1:37" x14ac:dyDescent="0.25">
      <c r="A2159">
        <v>1576452</v>
      </c>
      <c r="B2159">
        <v>188193</v>
      </c>
      <c r="C2159" s="1">
        <v>45327</v>
      </c>
      <c r="D2159" s="1" t="str">
        <f>TEXT(Analytics_Data_json[[#This Row],[ORDER DATE ]],"mmm")</f>
        <v>Feb</v>
      </c>
      <c r="E2159" s="2" t="s">
        <v>1918</v>
      </c>
      <c r="F2159">
        <v>42</v>
      </c>
      <c r="G2159" s="2" t="s">
        <v>33</v>
      </c>
      <c r="H2159" s="2" t="s">
        <v>34</v>
      </c>
      <c r="I2159">
        <v>62</v>
      </c>
      <c r="J2159" s="4">
        <v>34</v>
      </c>
      <c r="K2159" s="2" t="s">
        <v>1240</v>
      </c>
      <c r="L2159" s="2" t="s">
        <v>37</v>
      </c>
      <c r="M2159">
        <v>0</v>
      </c>
      <c r="N2159">
        <v>62</v>
      </c>
      <c r="O2159">
        <v>62</v>
      </c>
      <c r="P2159" s="2" t="s">
        <v>48</v>
      </c>
      <c r="Q2159" s="2" t="s">
        <v>49</v>
      </c>
      <c r="R2159">
        <v>1</v>
      </c>
      <c r="S2159" s="2" t="s">
        <v>40</v>
      </c>
      <c r="T2159">
        <v>10</v>
      </c>
      <c r="U2159" s="2" t="s">
        <v>41</v>
      </c>
      <c r="V2159">
        <v>5</v>
      </c>
      <c r="W2159">
        <v>30</v>
      </c>
      <c r="X2159">
        <v>150</v>
      </c>
      <c r="Y2159">
        <v>0</v>
      </c>
      <c r="Z2159">
        <v>0</v>
      </c>
      <c r="AA2159">
        <v>150</v>
      </c>
      <c r="AB2159">
        <f>Analytics_Data_json[[#This Row],[amount]]-Analytics_Data_json[[#This Row],[custom_discount]]</f>
        <v>150</v>
      </c>
      <c r="AC2159">
        <f>(Analytics_Data_json[[#This Row],[order_qty]]*Analytics_Data_json[[#This Row],[unit_price]])-Analytics_Data_json[[#This Row],[discount]]-Analytics_Data_json[[#This Row],[custom_discount]]</f>
        <v>150</v>
      </c>
      <c r="AD2159">
        <v>247</v>
      </c>
      <c r="AE2159" s="2" t="s">
        <v>211</v>
      </c>
      <c r="AF2159" s="2" t="s">
        <v>212</v>
      </c>
      <c r="AG2159">
        <v>203</v>
      </c>
      <c r="AH2159" s="2" t="s">
        <v>44</v>
      </c>
      <c r="AI2159" s="2" t="s">
        <v>44</v>
      </c>
      <c r="AJ2159" s="3">
        <v>45328.000740740739</v>
      </c>
      <c r="AK2159" s="3">
        <v>45328.125752314816</v>
      </c>
    </row>
    <row r="2160" spans="1:37" x14ac:dyDescent="0.25">
      <c r="A2160">
        <v>1576451</v>
      </c>
      <c r="B2160">
        <v>188193</v>
      </c>
      <c r="C2160" s="1">
        <v>45327</v>
      </c>
      <c r="D2160" s="1" t="str">
        <f>TEXT(Analytics_Data_json[[#This Row],[ORDER DATE ]],"mmm")</f>
        <v>Feb</v>
      </c>
      <c r="E2160" s="2" t="s">
        <v>1918</v>
      </c>
      <c r="F2160">
        <v>42</v>
      </c>
      <c r="G2160" s="2" t="s">
        <v>33</v>
      </c>
      <c r="H2160" s="2" t="s">
        <v>34</v>
      </c>
      <c r="I2160">
        <v>62</v>
      </c>
      <c r="J2160" s="4">
        <v>34</v>
      </c>
      <c r="K2160" s="2" t="s">
        <v>1240</v>
      </c>
      <c r="L2160" s="2" t="s">
        <v>37</v>
      </c>
      <c r="M2160">
        <v>0</v>
      </c>
      <c r="N2160">
        <v>61</v>
      </c>
      <c r="O2160">
        <v>61</v>
      </c>
      <c r="P2160" s="2" t="s">
        <v>50</v>
      </c>
      <c r="Q2160" s="2" t="s">
        <v>51</v>
      </c>
      <c r="R2160">
        <v>1</v>
      </c>
      <c r="S2160" s="2" t="s">
        <v>40</v>
      </c>
      <c r="T2160">
        <v>10</v>
      </c>
      <c r="U2160" s="2" t="s">
        <v>41</v>
      </c>
      <c r="V2160">
        <v>5</v>
      </c>
      <c r="W2160">
        <v>30</v>
      </c>
      <c r="X2160">
        <v>150</v>
      </c>
      <c r="Y2160">
        <v>0</v>
      </c>
      <c r="Z2160">
        <v>0</v>
      </c>
      <c r="AA2160">
        <v>150</v>
      </c>
      <c r="AB2160">
        <f>Analytics_Data_json[[#This Row],[amount]]-Analytics_Data_json[[#This Row],[custom_discount]]</f>
        <v>150</v>
      </c>
      <c r="AC2160">
        <f>(Analytics_Data_json[[#This Row],[order_qty]]*Analytics_Data_json[[#This Row],[unit_price]])-Analytics_Data_json[[#This Row],[discount]]-Analytics_Data_json[[#This Row],[custom_discount]]</f>
        <v>150</v>
      </c>
      <c r="AD2160">
        <v>247</v>
      </c>
      <c r="AE2160" s="2" t="s">
        <v>211</v>
      </c>
      <c r="AF2160" s="2" t="s">
        <v>212</v>
      </c>
      <c r="AG2160">
        <v>203</v>
      </c>
      <c r="AH2160" s="2" t="s">
        <v>44</v>
      </c>
      <c r="AI2160" s="2" t="s">
        <v>44</v>
      </c>
      <c r="AJ2160" s="3">
        <v>45328.000740740739</v>
      </c>
      <c r="AK2160" s="3">
        <v>45328.125752314816</v>
      </c>
    </row>
    <row r="2161" spans="1:37" x14ac:dyDescent="0.25">
      <c r="A2161">
        <v>1576450</v>
      </c>
      <c r="B2161">
        <v>188192</v>
      </c>
      <c r="C2161" s="1">
        <v>45327</v>
      </c>
      <c r="D2161" s="1" t="str">
        <f>TEXT(Analytics_Data_json[[#This Row],[ORDER DATE ]],"mmm")</f>
        <v>Feb</v>
      </c>
      <c r="E2161" s="2" t="s">
        <v>1919</v>
      </c>
      <c r="F2161">
        <v>42</v>
      </c>
      <c r="G2161" s="2" t="s">
        <v>33</v>
      </c>
      <c r="H2161" s="2" t="s">
        <v>34</v>
      </c>
      <c r="I2161">
        <v>62</v>
      </c>
      <c r="J2161" s="4" t="s">
        <v>214</v>
      </c>
      <c r="K2161" s="2" t="s">
        <v>215</v>
      </c>
      <c r="L2161" s="2" t="s">
        <v>37</v>
      </c>
      <c r="M2161">
        <v>0</v>
      </c>
      <c r="N2161">
        <v>69</v>
      </c>
      <c r="O2161">
        <v>69</v>
      </c>
      <c r="P2161" s="2" t="s">
        <v>72</v>
      </c>
      <c r="Q2161" s="2" t="s">
        <v>73</v>
      </c>
      <c r="R2161">
        <v>1</v>
      </c>
      <c r="S2161" s="2" t="s">
        <v>40</v>
      </c>
      <c r="T2161">
        <v>12</v>
      </c>
      <c r="U2161" s="2" t="s">
        <v>74</v>
      </c>
      <c r="V2161">
        <v>12</v>
      </c>
      <c r="W2161">
        <v>8.5</v>
      </c>
      <c r="X2161">
        <v>102</v>
      </c>
      <c r="Y2161">
        <v>0</v>
      </c>
      <c r="Z2161">
        <v>0</v>
      </c>
      <c r="AA2161">
        <v>102</v>
      </c>
      <c r="AB2161">
        <f>Analytics_Data_json[[#This Row],[amount]]-Analytics_Data_json[[#This Row],[custom_discount]]</f>
        <v>102</v>
      </c>
      <c r="AC2161">
        <f>(Analytics_Data_json[[#This Row],[order_qty]]*Analytics_Data_json[[#This Row],[unit_price]])-Analytics_Data_json[[#This Row],[discount]]-Analytics_Data_json[[#This Row],[custom_discount]]</f>
        <v>102</v>
      </c>
      <c r="AD2161">
        <v>247</v>
      </c>
      <c r="AE2161" s="2" t="s">
        <v>211</v>
      </c>
      <c r="AF2161" s="2" t="s">
        <v>212</v>
      </c>
      <c r="AG2161">
        <v>203</v>
      </c>
      <c r="AH2161" s="2" t="s">
        <v>44</v>
      </c>
      <c r="AI2161" s="2" t="s">
        <v>44</v>
      </c>
      <c r="AJ2161" s="3">
        <v>45328.000740740739</v>
      </c>
      <c r="AK2161" s="3">
        <v>45328.125752314816</v>
      </c>
    </row>
    <row r="2162" spans="1:37" x14ac:dyDescent="0.25">
      <c r="A2162">
        <v>1576449</v>
      </c>
      <c r="B2162">
        <v>188191</v>
      </c>
      <c r="C2162" s="1">
        <v>45327</v>
      </c>
      <c r="D2162" s="1" t="str">
        <f>TEXT(Analytics_Data_json[[#This Row],[ORDER DATE ]],"mmm")</f>
        <v>Feb</v>
      </c>
      <c r="E2162" s="2" t="s">
        <v>1920</v>
      </c>
      <c r="F2162">
        <v>54</v>
      </c>
      <c r="G2162" s="2" t="s">
        <v>158</v>
      </c>
      <c r="H2162" s="2" t="s">
        <v>159</v>
      </c>
      <c r="I2162">
        <v>74</v>
      </c>
      <c r="J2162" s="4">
        <v>207</v>
      </c>
      <c r="K2162" s="2" t="s">
        <v>171</v>
      </c>
      <c r="L2162" s="2" t="s">
        <v>37</v>
      </c>
      <c r="M2162">
        <v>0</v>
      </c>
      <c r="N2162">
        <v>76</v>
      </c>
      <c r="O2162">
        <v>76</v>
      </c>
      <c r="P2162" s="2" t="s">
        <v>63</v>
      </c>
      <c r="Q2162" s="2" t="s">
        <v>64</v>
      </c>
      <c r="R2162">
        <v>1</v>
      </c>
      <c r="S2162" s="2" t="s">
        <v>40</v>
      </c>
      <c r="T2162">
        <v>13</v>
      </c>
      <c r="U2162" s="2" t="s">
        <v>62</v>
      </c>
      <c r="V2162">
        <v>2</v>
      </c>
      <c r="W2162">
        <v>150</v>
      </c>
      <c r="X2162">
        <v>300</v>
      </c>
      <c r="Y2162">
        <v>0</v>
      </c>
      <c r="Z2162">
        <v>0</v>
      </c>
      <c r="AA2162">
        <v>300</v>
      </c>
      <c r="AB2162">
        <f>Analytics_Data_json[[#This Row],[amount]]-Analytics_Data_json[[#This Row],[custom_discount]]</f>
        <v>300</v>
      </c>
      <c r="AC2162">
        <f>(Analytics_Data_json[[#This Row],[order_qty]]*Analytics_Data_json[[#This Row],[unit_price]])-Analytics_Data_json[[#This Row],[discount]]-Analytics_Data_json[[#This Row],[custom_discount]]</f>
        <v>300</v>
      </c>
      <c r="AD2162">
        <v>272</v>
      </c>
      <c r="AE2162" s="2" t="s">
        <v>161</v>
      </c>
      <c r="AF2162" s="2" t="s">
        <v>162</v>
      </c>
      <c r="AG2162">
        <v>227</v>
      </c>
      <c r="AH2162" s="2" t="s">
        <v>44</v>
      </c>
      <c r="AI2162" s="2" t="s">
        <v>44</v>
      </c>
      <c r="AJ2162" s="3">
        <v>45328.000740740739</v>
      </c>
      <c r="AK2162" s="3">
        <v>45328.125752314816</v>
      </c>
    </row>
    <row r="2163" spans="1:37" x14ac:dyDescent="0.25">
      <c r="A2163">
        <v>1576448</v>
      </c>
      <c r="B2163">
        <v>188191</v>
      </c>
      <c r="C2163" s="1">
        <v>45327</v>
      </c>
      <c r="D2163" s="1" t="str">
        <f>TEXT(Analytics_Data_json[[#This Row],[ORDER DATE ]],"mmm")</f>
        <v>Feb</v>
      </c>
      <c r="E2163" s="2" t="s">
        <v>1920</v>
      </c>
      <c r="F2163">
        <v>54</v>
      </c>
      <c r="G2163" s="2" t="s">
        <v>158</v>
      </c>
      <c r="H2163" s="2" t="s">
        <v>159</v>
      </c>
      <c r="I2163">
        <v>74</v>
      </c>
      <c r="J2163" s="4">
        <v>207</v>
      </c>
      <c r="K2163" s="2" t="s">
        <v>171</v>
      </c>
      <c r="L2163" s="2" t="s">
        <v>37</v>
      </c>
      <c r="M2163">
        <v>0</v>
      </c>
      <c r="N2163">
        <v>62</v>
      </c>
      <c r="O2163">
        <v>62</v>
      </c>
      <c r="P2163" s="2" t="s">
        <v>48</v>
      </c>
      <c r="Q2163" s="2" t="s">
        <v>49</v>
      </c>
      <c r="R2163">
        <v>1</v>
      </c>
      <c r="S2163" s="2" t="s">
        <v>40</v>
      </c>
      <c r="T2163">
        <v>10</v>
      </c>
      <c r="U2163" s="2" t="s">
        <v>41</v>
      </c>
      <c r="V2163">
        <v>3</v>
      </c>
      <c r="W2163">
        <v>30</v>
      </c>
      <c r="X2163">
        <v>90</v>
      </c>
      <c r="Y2163">
        <v>0</v>
      </c>
      <c r="Z2163">
        <v>0</v>
      </c>
      <c r="AA2163">
        <v>90</v>
      </c>
      <c r="AB2163">
        <f>Analytics_Data_json[[#This Row],[amount]]-Analytics_Data_json[[#This Row],[custom_discount]]</f>
        <v>90</v>
      </c>
      <c r="AC2163">
        <f>(Analytics_Data_json[[#This Row],[order_qty]]*Analytics_Data_json[[#This Row],[unit_price]])-Analytics_Data_json[[#This Row],[discount]]-Analytics_Data_json[[#This Row],[custom_discount]]</f>
        <v>90</v>
      </c>
      <c r="AD2163">
        <v>272</v>
      </c>
      <c r="AE2163" s="2" t="s">
        <v>161</v>
      </c>
      <c r="AF2163" s="2" t="s">
        <v>162</v>
      </c>
      <c r="AG2163">
        <v>227</v>
      </c>
      <c r="AH2163" s="2" t="s">
        <v>44</v>
      </c>
      <c r="AI2163" s="2" t="s">
        <v>44</v>
      </c>
      <c r="AJ2163" s="3">
        <v>45328.000740740739</v>
      </c>
      <c r="AK2163" s="3">
        <v>45328.125752314816</v>
      </c>
    </row>
    <row r="2164" spans="1:37" x14ac:dyDescent="0.25">
      <c r="A2164">
        <v>1576447</v>
      </c>
      <c r="B2164">
        <v>188191</v>
      </c>
      <c r="C2164" s="1">
        <v>45327</v>
      </c>
      <c r="D2164" s="1" t="str">
        <f>TEXT(Analytics_Data_json[[#This Row],[ORDER DATE ]],"mmm")</f>
        <v>Feb</v>
      </c>
      <c r="E2164" s="2" t="s">
        <v>1920</v>
      </c>
      <c r="F2164">
        <v>54</v>
      </c>
      <c r="G2164" s="2" t="s">
        <v>158</v>
      </c>
      <c r="H2164" s="2" t="s">
        <v>159</v>
      </c>
      <c r="I2164">
        <v>74</v>
      </c>
      <c r="J2164" s="4">
        <v>207</v>
      </c>
      <c r="K2164" s="2" t="s">
        <v>171</v>
      </c>
      <c r="L2164" s="2" t="s">
        <v>37</v>
      </c>
      <c r="M2164">
        <v>0</v>
      </c>
      <c r="N2164">
        <v>61</v>
      </c>
      <c r="O2164">
        <v>61</v>
      </c>
      <c r="P2164" s="2" t="s">
        <v>50</v>
      </c>
      <c r="Q2164" s="2" t="s">
        <v>51</v>
      </c>
      <c r="R2164">
        <v>1</v>
      </c>
      <c r="S2164" s="2" t="s">
        <v>40</v>
      </c>
      <c r="T2164">
        <v>10</v>
      </c>
      <c r="U2164" s="2" t="s">
        <v>41</v>
      </c>
      <c r="V2164">
        <v>3</v>
      </c>
      <c r="W2164">
        <v>30</v>
      </c>
      <c r="X2164">
        <v>90</v>
      </c>
      <c r="Y2164">
        <v>0</v>
      </c>
      <c r="Z2164">
        <v>0</v>
      </c>
      <c r="AA2164">
        <v>90</v>
      </c>
      <c r="AB2164">
        <f>Analytics_Data_json[[#This Row],[amount]]-Analytics_Data_json[[#This Row],[custom_discount]]</f>
        <v>90</v>
      </c>
      <c r="AC2164">
        <f>(Analytics_Data_json[[#This Row],[order_qty]]*Analytics_Data_json[[#This Row],[unit_price]])-Analytics_Data_json[[#This Row],[discount]]-Analytics_Data_json[[#This Row],[custom_discount]]</f>
        <v>90</v>
      </c>
      <c r="AD2164">
        <v>272</v>
      </c>
      <c r="AE2164" s="2" t="s">
        <v>161</v>
      </c>
      <c r="AF2164" s="2" t="s">
        <v>162</v>
      </c>
      <c r="AG2164">
        <v>227</v>
      </c>
      <c r="AH2164" s="2" t="s">
        <v>44</v>
      </c>
      <c r="AI2164" s="2" t="s">
        <v>44</v>
      </c>
      <c r="AJ2164" s="3">
        <v>45328.000740740739</v>
      </c>
      <c r="AK2164" s="3">
        <v>45328.125752314816</v>
      </c>
    </row>
    <row r="2165" spans="1:37" x14ac:dyDescent="0.25">
      <c r="A2165">
        <v>1576446</v>
      </c>
      <c r="B2165">
        <v>188191</v>
      </c>
      <c r="C2165" s="1">
        <v>45327</v>
      </c>
      <c r="D2165" s="1" t="str">
        <f>TEXT(Analytics_Data_json[[#This Row],[ORDER DATE ]],"mmm")</f>
        <v>Feb</v>
      </c>
      <c r="E2165" s="2" t="s">
        <v>1920</v>
      </c>
      <c r="F2165">
        <v>54</v>
      </c>
      <c r="G2165" s="2" t="s">
        <v>158</v>
      </c>
      <c r="H2165" s="2" t="s">
        <v>159</v>
      </c>
      <c r="I2165">
        <v>74</v>
      </c>
      <c r="J2165" s="4">
        <v>207</v>
      </c>
      <c r="K2165" s="2" t="s">
        <v>171</v>
      </c>
      <c r="L2165" s="2" t="s">
        <v>37</v>
      </c>
      <c r="M2165">
        <v>0</v>
      </c>
      <c r="N2165">
        <v>23</v>
      </c>
      <c r="O2165">
        <v>23</v>
      </c>
      <c r="P2165" s="2" t="s">
        <v>52</v>
      </c>
      <c r="Q2165" s="2" t="s">
        <v>53</v>
      </c>
      <c r="R2165">
        <v>1</v>
      </c>
      <c r="S2165" s="2" t="s">
        <v>40</v>
      </c>
      <c r="T2165">
        <v>7</v>
      </c>
      <c r="U2165" s="2" t="s">
        <v>54</v>
      </c>
      <c r="V2165">
        <v>2</v>
      </c>
      <c r="W2165">
        <v>150</v>
      </c>
      <c r="X2165">
        <v>300</v>
      </c>
      <c r="Y2165">
        <v>0</v>
      </c>
      <c r="Z2165">
        <v>0</v>
      </c>
      <c r="AA2165">
        <v>300</v>
      </c>
      <c r="AB2165">
        <f>Analytics_Data_json[[#This Row],[amount]]-Analytics_Data_json[[#This Row],[custom_discount]]</f>
        <v>300</v>
      </c>
      <c r="AC2165">
        <f>(Analytics_Data_json[[#This Row],[order_qty]]*Analytics_Data_json[[#This Row],[unit_price]])-Analytics_Data_json[[#This Row],[discount]]-Analytics_Data_json[[#This Row],[custom_discount]]</f>
        <v>300</v>
      </c>
      <c r="AD2165">
        <v>272</v>
      </c>
      <c r="AE2165" s="2" t="s">
        <v>161</v>
      </c>
      <c r="AF2165" s="2" t="s">
        <v>162</v>
      </c>
      <c r="AG2165">
        <v>227</v>
      </c>
      <c r="AH2165" s="2" t="s">
        <v>44</v>
      </c>
      <c r="AI2165" s="2" t="s">
        <v>44</v>
      </c>
      <c r="AJ2165" s="3">
        <v>45328.000740740739</v>
      </c>
      <c r="AK2165" s="3">
        <v>45328.125752314816</v>
      </c>
    </row>
    <row r="2166" spans="1:37" x14ac:dyDescent="0.25">
      <c r="A2166">
        <v>1576445</v>
      </c>
      <c r="B2166">
        <v>188191</v>
      </c>
      <c r="C2166" s="1">
        <v>45327</v>
      </c>
      <c r="D2166" s="1" t="str">
        <f>TEXT(Analytics_Data_json[[#This Row],[ORDER DATE ]],"mmm")</f>
        <v>Feb</v>
      </c>
      <c r="E2166" s="2" t="s">
        <v>1920</v>
      </c>
      <c r="F2166">
        <v>54</v>
      </c>
      <c r="G2166" s="2" t="s">
        <v>158</v>
      </c>
      <c r="H2166" s="2" t="s">
        <v>159</v>
      </c>
      <c r="I2166">
        <v>74</v>
      </c>
      <c r="J2166" s="4">
        <v>207</v>
      </c>
      <c r="K2166" s="2" t="s">
        <v>171</v>
      </c>
      <c r="L2166" s="2" t="s">
        <v>37</v>
      </c>
      <c r="M2166">
        <v>0</v>
      </c>
      <c r="N2166">
        <v>40</v>
      </c>
      <c r="O2166">
        <v>40</v>
      </c>
      <c r="P2166" s="2" t="s">
        <v>65</v>
      </c>
      <c r="Q2166" s="2" t="s">
        <v>66</v>
      </c>
      <c r="R2166">
        <v>1</v>
      </c>
      <c r="S2166" s="2" t="s">
        <v>40</v>
      </c>
      <c r="T2166">
        <v>3</v>
      </c>
      <c r="U2166" s="2" t="s">
        <v>67</v>
      </c>
      <c r="V2166">
        <v>1</v>
      </c>
      <c r="W2166">
        <v>192</v>
      </c>
      <c r="X2166">
        <v>192</v>
      </c>
      <c r="Y2166">
        <v>0</v>
      </c>
      <c r="Z2166">
        <v>0</v>
      </c>
      <c r="AA2166">
        <v>192</v>
      </c>
      <c r="AB2166">
        <f>Analytics_Data_json[[#This Row],[amount]]-Analytics_Data_json[[#This Row],[custom_discount]]</f>
        <v>192</v>
      </c>
      <c r="AC2166">
        <f>(Analytics_Data_json[[#This Row],[order_qty]]*Analytics_Data_json[[#This Row],[unit_price]])-Analytics_Data_json[[#This Row],[discount]]-Analytics_Data_json[[#This Row],[custom_discount]]</f>
        <v>192</v>
      </c>
      <c r="AD2166">
        <v>272</v>
      </c>
      <c r="AE2166" s="2" t="s">
        <v>161</v>
      </c>
      <c r="AF2166" s="2" t="s">
        <v>162</v>
      </c>
      <c r="AG2166">
        <v>227</v>
      </c>
      <c r="AH2166" s="2" t="s">
        <v>44</v>
      </c>
      <c r="AI2166" s="2" t="s">
        <v>44</v>
      </c>
      <c r="AJ2166" s="3">
        <v>45328.000740740739</v>
      </c>
      <c r="AK2166" s="3">
        <v>45328.125752314816</v>
      </c>
    </row>
    <row r="2167" spans="1:37" x14ac:dyDescent="0.25">
      <c r="A2167">
        <v>1576444</v>
      </c>
      <c r="B2167">
        <v>188191</v>
      </c>
      <c r="C2167" s="1">
        <v>45327</v>
      </c>
      <c r="D2167" s="1" t="str">
        <f>TEXT(Analytics_Data_json[[#This Row],[ORDER DATE ]],"mmm")</f>
        <v>Feb</v>
      </c>
      <c r="E2167" s="2" t="s">
        <v>1920</v>
      </c>
      <c r="F2167">
        <v>54</v>
      </c>
      <c r="G2167" s="2" t="s">
        <v>158</v>
      </c>
      <c r="H2167" s="2" t="s">
        <v>159</v>
      </c>
      <c r="I2167">
        <v>74</v>
      </c>
      <c r="J2167" s="4">
        <v>207</v>
      </c>
      <c r="K2167" s="2" t="s">
        <v>171</v>
      </c>
      <c r="L2167" s="2" t="s">
        <v>37</v>
      </c>
      <c r="M2167">
        <v>0</v>
      </c>
      <c r="N2167">
        <v>38</v>
      </c>
      <c r="O2167">
        <v>38</v>
      </c>
      <c r="P2167" s="2" t="s">
        <v>68</v>
      </c>
      <c r="Q2167" s="2" t="s">
        <v>69</v>
      </c>
      <c r="R2167">
        <v>1</v>
      </c>
      <c r="S2167" s="2" t="s">
        <v>40</v>
      </c>
      <c r="T2167">
        <v>3</v>
      </c>
      <c r="U2167" s="2" t="s">
        <v>67</v>
      </c>
      <c r="V2167">
        <v>1</v>
      </c>
      <c r="W2167">
        <v>192</v>
      </c>
      <c r="X2167">
        <v>192</v>
      </c>
      <c r="Y2167">
        <v>0</v>
      </c>
      <c r="Z2167">
        <v>0</v>
      </c>
      <c r="AA2167">
        <v>192</v>
      </c>
      <c r="AB2167">
        <f>Analytics_Data_json[[#This Row],[amount]]-Analytics_Data_json[[#This Row],[custom_discount]]</f>
        <v>192</v>
      </c>
      <c r="AC2167">
        <f>(Analytics_Data_json[[#This Row],[order_qty]]*Analytics_Data_json[[#This Row],[unit_price]])-Analytics_Data_json[[#This Row],[discount]]-Analytics_Data_json[[#This Row],[custom_discount]]</f>
        <v>192</v>
      </c>
      <c r="AD2167">
        <v>272</v>
      </c>
      <c r="AE2167" s="2" t="s">
        <v>161</v>
      </c>
      <c r="AF2167" s="2" t="s">
        <v>162</v>
      </c>
      <c r="AG2167">
        <v>227</v>
      </c>
      <c r="AH2167" s="2" t="s">
        <v>44</v>
      </c>
      <c r="AI2167" s="2" t="s">
        <v>44</v>
      </c>
      <c r="AJ2167" s="3">
        <v>45328.000740740739</v>
      </c>
      <c r="AK2167" s="3">
        <v>45328.125752314816</v>
      </c>
    </row>
    <row r="2168" spans="1:37" x14ac:dyDescent="0.25">
      <c r="A2168">
        <v>1576443</v>
      </c>
      <c r="B2168">
        <v>188190</v>
      </c>
      <c r="C2168" s="1">
        <v>45327</v>
      </c>
      <c r="D2168" s="1" t="str">
        <f>TEXT(Analytics_Data_json[[#This Row],[ORDER DATE ]],"mmm")</f>
        <v>Feb</v>
      </c>
      <c r="E2168" s="2" t="s">
        <v>1921</v>
      </c>
      <c r="F2168">
        <v>54</v>
      </c>
      <c r="G2168" s="2" t="s">
        <v>158</v>
      </c>
      <c r="H2168" s="2" t="s">
        <v>159</v>
      </c>
      <c r="I2168">
        <v>74</v>
      </c>
      <c r="J2168" s="4">
        <v>188</v>
      </c>
      <c r="K2168" s="2" t="s">
        <v>173</v>
      </c>
      <c r="L2168" s="2" t="s">
        <v>37</v>
      </c>
      <c r="M2168">
        <v>0</v>
      </c>
      <c r="N2168">
        <v>38</v>
      </c>
      <c r="O2168">
        <v>38</v>
      </c>
      <c r="P2168" s="2" t="s">
        <v>68</v>
      </c>
      <c r="Q2168" s="2" t="s">
        <v>69</v>
      </c>
      <c r="R2168">
        <v>1</v>
      </c>
      <c r="S2168" s="2" t="s">
        <v>40</v>
      </c>
      <c r="T2168">
        <v>3</v>
      </c>
      <c r="U2168" s="2" t="s">
        <v>67</v>
      </c>
      <c r="V2168">
        <v>2</v>
      </c>
      <c r="W2168">
        <v>192</v>
      </c>
      <c r="X2168">
        <v>384</v>
      </c>
      <c r="Y2168">
        <v>0</v>
      </c>
      <c r="Z2168">
        <v>0</v>
      </c>
      <c r="AA2168">
        <v>384</v>
      </c>
      <c r="AB2168">
        <f>Analytics_Data_json[[#This Row],[amount]]-Analytics_Data_json[[#This Row],[custom_discount]]</f>
        <v>384</v>
      </c>
      <c r="AC2168">
        <f>(Analytics_Data_json[[#This Row],[order_qty]]*Analytics_Data_json[[#This Row],[unit_price]])-Analytics_Data_json[[#This Row],[discount]]-Analytics_Data_json[[#This Row],[custom_discount]]</f>
        <v>384</v>
      </c>
      <c r="AD2168">
        <v>272</v>
      </c>
      <c r="AE2168" s="2" t="s">
        <v>161</v>
      </c>
      <c r="AF2168" s="2" t="s">
        <v>162</v>
      </c>
      <c r="AG2168">
        <v>227</v>
      </c>
      <c r="AH2168" s="2" t="s">
        <v>44</v>
      </c>
      <c r="AI2168" s="2" t="s">
        <v>44</v>
      </c>
      <c r="AJ2168" s="3">
        <v>45328.000740740739</v>
      </c>
      <c r="AK2168" s="3">
        <v>45328.125752314816</v>
      </c>
    </row>
    <row r="2169" spans="1:37" x14ac:dyDescent="0.25">
      <c r="A2169">
        <v>1576442</v>
      </c>
      <c r="B2169">
        <v>188190</v>
      </c>
      <c r="C2169" s="1">
        <v>45327</v>
      </c>
      <c r="D2169" s="1" t="str">
        <f>TEXT(Analytics_Data_json[[#This Row],[ORDER DATE ]],"mmm")</f>
        <v>Feb</v>
      </c>
      <c r="E2169" s="2" t="s">
        <v>1921</v>
      </c>
      <c r="F2169">
        <v>54</v>
      </c>
      <c r="G2169" s="2" t="s">
        <v>158</v>
      </c>
      <c r="H2169" s="2" t="s">
        <v>159</v>
      </c>
      <c r="I2169">
        <v>74</v>
      </c>
      <c r="J2169" s="4">
        <v>188</v>
      </c>
      <c r="K2169" s="2" t="s">
        <v>173</v>
      </c>
      <c r="L2169" s="2" t="s">
        <v>37</v>
      </c>
      <c r="M2169">
        <v>0</v>
      </c>
      <c r="N2169">
        <v>40</v>
      </c>
      <c r="O2169">
        <v>40</v>
      </c>
      <c r="P2169" s="2" t="s">
        <v>65</v>
      </c>
      <c r="Q2169" s="2" t="s">
        <v>66</v>
      </c>
      <c r="R2169">
        <v>1</v>
      </c>
      <c r="S2169" s="2" t="s">
        <v>40</v>
      </c>
      <c r="T2169">
        <v>3</v>
      </c>
      <c r="U2169" s="2" t="s">
        <v>67</v>
      </c>
      <c r="V2169">
        <v>4</v>
      </c>
      <c r="W2169">
        <v>192</v>
      </c>
      <c r="X2169">
        <v>768</v>
      </c>
      <c r="Y2169">
        <v>0</v>
      </c>
      <c r="Z2169">
        <v>0</v>
      </c>
      <c r="AA2169">
        <v>768</v>
      </c>
      <c r="AB2169">
        <f>Analytics_Data_json[[#This Row],[amount]]-Analytics_Data_json[[#This Row],[custom_discount]]</f>
        <v>768</v>
      </c>
      <c r="AC2169">
        <f>(Analytics_Data_json[[#This Row],[order_qty]]*Analytics_Data_json[[#This Row],[unit_price]])-Analytics_Data_json[[#This Row],[discount]]-Analytics_Data_json[[#This Row],[custom_discount]]</f>
        <v>768</v>
      </c>
      <c r="AD2169">
        <v>272</v>
      </c>
      <c r="AE2169" s="2" t="s">
        <v>161</v>
      </c>
      <c r="AF2169" s="2" t="s">
        <v>162</v>
      </c>
      <c r="AG2169">
        <v>227</v>
      </c>
      <c r="AH2169" s="2" t="s">
        <v>44</v>
      </c>
      <c r="AI2169" s="2" t="s">
        <v>44</v>
      </c>
      <c r="AJ2169" s="3">
        <v>45328.000740740739</v>
      </c>
      <c r="AK2169" s="3">
        <v>45328.125752314816</v>
      </c>
    </row>
    <row r="2170" spans="1:37" x14ac:dyDescent="0.25">
      <c r="A2170">
        <v>1576441</v>
      </c>
      <c r="B2170">
        <v>188189</v>
      </c>
      <c r="C2170" s="1">
        <v>45327</v>
      </c>
      <c r="D2170" s="1" t="str">
        <f>TEXT(Analytics_Data_json[[#This Row],[ORDER DATE ]],"mmm")</f>
        <v>Feb</v>
      </c>
      <c r="E2170" s="2" t="s">
        <v>1922</v>
      </c>
      <c r="F2170">
        <v>54</v>
      </c>
      <c r="G2170" s="2" t="s">
        <v>158</v>
      </c>
      <c r="H2170" s="2" t="s">
        <v>159</v>
      </c>
      <c r="I2170">
        <v>74</v>
      </c>
      <c r="J2170" s="4">
        <v>186</v>
      </c>
      <c r="K2170" s="2" t="s">
        <v>1923</v>
      </c>
      <c r="L2170" s="2" t="s">
        <v>37</v>
      </c>
      <c r="M2170">
        <v>0</v>
      </c>
      <c r="N2170">
        <v>3</v>
      </c>
      <c r="O2170">
        <v>3</v>
      </c>
      <c r="P2170" s="2" t="s">
        <v>544</v>
      </c>
      <c r="Q2170" s="2" t="s">
        <v>545</v>
      </c>
      <c r="R2170">
        <v>1</v>
      </c>
      <c r="S2170" s="2" t="s">
        <v>40</v>
      </c>
      <c r="T2170">
        <v>3</v>
      </c>
      <c r="U2170" s="2" t="s">
        <v>67</v>
      </c>
      <c r="V2170">
        <v>1</v>
      </c>
      <c r="W2170">
        <v>300</v>
      </c>
      <c r="X2170">
        <v>300</v>
      </c>
      <c r="Y2170">
        <v>0</v>
      </c>
      <c r="Z2170">
        <v>0</v>
      </c>
      <c r="AA2170">
        <v>300</v>
      </c>
      <c r="AB2170">
        <f>Analytics_Data_json[[#This Row],[amount]]-Analytics_Data_json[[#This Row],[custom_discount]]</f>
        <v>300</v>
      </c>
      <c r="AC2170">
        <f>(Analytics_Data_json[[#This Row],[order_qty]]*Analytics_Data_json[[#This Row],[unit_price]])-Analytics_Data_json[[#This Row],[discount]]-Analytics_Data_json[[#This Row],[custom_discount]]</f>
        <v>300</v>
      </c>
      <c r="AD2170">
        <v>272</v>
      </c>
      <c r="AE2170" s="2" t="s">
        <v>161</v>
      </c>
      <c r="AF2170" s="2" t="s">
        <v>162</v>
      </c>
      <c r="AG2170">
        <v>227</v>
      </c>
      <c r="AH2170" s="2" t="s">
        <v>44</v>
      </c>
      <c r="AI2170" s="2" t="s">
        <v>44</v>
      </c>
      <c r="AJ2170" s="3">
        <v>45328.000740740739</v>
      </c>
      <c r="AK2170" s="3">
        <v>45328.125752314816</v>
      </c>
    </row>
    <row r="2171" spans="1:37" x14ac:dyDescent="0.25">
      <c r="A2171">
        <v>1576440</v>
      </c>
      <c r="B2171">
        <v>188188</v>
      </c>
      <c r="C2171" s="1">
        <v>45327</v>
      </c>
      <c r="D2171" s="1" t="str">
        <f>TEXT(Analytics_Data_json[[#This Row],[ORDER DATE ]],"mmm")</f>
        <v>Feb</v>
      </c>
      <c r="E2171" s="2" t="s">
        <v>1924</v>
      </c>
      <c r="F2171">
        <v>12</v>
      </c>
      <c r="G2171" s="2" t="s">
        <v>885</v>
      </c>
      <c r="H2171" s="2" t="s">
        <v>886</v>
      </c>
      <c r="I2171">
        <v>32</v>
      </c>
      <c r="J2171" s="4" t="s">
        <v>1925</v>
      </c>
      <c r="K2171" s="2" t="s">
        <v>1926</v>
      </c>
      <c r="L2171" s="2" t="s">
        <v>37</v>
      </c>
      <c r="M2171">
        <v>0</v>
      </c>
      <c r="N2171">
        <v>61</v>
      </c>
      <c r="O2171">
        <v>61</v>
      </c>
      <c r="P2171" s="2" t="s">
        <v>50</v>
      </c>
      <c r="Q2171" s="2" t="s">
        <v>51</v>
      </c>
      <c r="R2171">
        <v>1</v>
      </c>
      <c r="S2171" s="2" t="s">
        <v>40</v>
      </c>
      <c r="T2171">
        <v>10</v>
      </c>
      <c r="U2171" s="2" t="s">
        <v>41</v>
      </c>
      <c r="V2171">
        <v>1</v>
      </c>
      <c r="W2171">
        <v>30</v>
      </c>
      <c r="X2171">
        <v>30</v>
      </c>
      <c r="Y2171">
        <v>0</v>
      </c>
      <c r="Z2171">
        <v>0</v>
      </c>
      <c r="AA2171">
        <v>30</v>
      </c>
      <c r="AB2171">
        <f>Analytics_Data_json[[#This Row],[amount]]-Analytics_Data_json[[#This Row],[custom_discount]]</f>
        <v>30</v>
      </c>
      <c r="AC2171">
        <f>(Analytics_Data_json[[#This Row],[order_qty]]*Analytics_Data_json[[#This Row],[unit_price]])-Analytics_Data_json[[#This Row],[discount]]-Analytics_Data_json[[#This Row],[custom_discount]]</f>
        <v>30</v>
      </c>
      <c r="AD2171">
        <v>178</v>
      </c>
      <c r="AE2171" s="2" t="s">
        <v>891</v>
      </c>
      <c r="AF2171" s="2" t="s">
        <v>892</v>
      </c>
      <c r="AG2171">
        <v>130</v>
      </c>
      <c r="AH2171" s="2" t="s">
        <v>44</v>
      </c>
      <c r="AI2171" s="2" t="s">
        <v>44</v>
      </c>
      <c r="AJ2171" s="3">
        <v>45328.000740740739</v>
      </c>
      <c r="AK2171" s="3">
        <v>45328.125752314816</v>
      </c>
    </row>
    <row r="2172" spans="1:37" x14ac:dyDescent="0.25">
      <c r="A2172">
        <v>1576439</v>
      </c>
      <c r="B2172">
        <v>188188</v>
      </c>
      <c r="C2172" s="1">
        <v>45327</v>
      </c>
      <c r="D2172" s="1" t="str">
        <f>TEXT(Analytics_Data_json[[#This Row],[ORDER DATE ]],"mmm")</f>
        <v>Feb</v>
      </c>
      <c r="E2172" s="2" t="s">
        <v>1924</v>
      </c>
      <c r="F2172">
        <v>12</v>
      </c>
      <c r="G2172" s="2" t="s">
        <v>885</v>
      </c>
      <c r="H2172" s="2" t="s">
        <v>886</v>
      </c>
      <c r="I2172">
        <v>32</v>
      </c>
      <c r="J2172" s="4" t="s">
        <v>1925</v>
      </c>
      <c r="K2172" s="2" t="s">
        <v>1926</v>
      </c>
      <c r="L2172" s="2" t="s">
        <v>37</v>
      </c>
      <c r="M2172">
        <v>0</v>
      </c>
      <c r="N2172">
        <v>62</v>
      </c>
      <c r="O2172">
        <v>62</v>
      </c>
      <c r="P2172" s="2" t="s">
        <v>48</v>
      </c>
      <c r="Q2172" s="2" t="s">
        <v>49</v>
      </c>
      <c r="R2172">
        <v>1</v>
      </c>
      <c r="S2172" s="2" t="s">
        <v>40</v>
      </c>
      <c r="T2172">
        <v>10</v>
      </c>
      <c r="U2172" s="2" t="s">
        <v>41</v>
      </c>
      <c r="V2172">
        <v>3</v>
      </c>
      <c r="W2172">
        <v>30</v>
      </c>
      <c r="X2172">
        <v>90</v>
      </c>
      <c r="Y2172">
        <v>0</v>
      </c>
      <c r="Z2172">
        <v>0</v>
      </c>
      <c r="AA2172">
        <v>90</v>
      </c>
      <c r="AB2172">
        <f>Analytics_Data_json[[#This Row],[amount]]-Analytics_Data_json[[#This Row],[custom_discount]]</f>
        <v>90</v>
      </c>
      <c r="AC2172">
        <f>(Analytics_Data_json[[#This Row],[order_qty]]*Analytics_Data_json[[#This Row],[unit_price]])-Analytics_Data_json[[#This Row],[discount]]-Analytics_Data_json[[#This Row],[custom_discount]]</f>
        <v>90</v>
      </c>
      <c r="AD2172">
        <v>178</v>
      </c>
      <c r="AE2172" s="2" t="s">
        <v>891</v>
      </c>
      <c r="AF2172" s="2" t="s">
        <v>892</v>
      </c>
      <c r="AG2172">
        <v>130</v>
      </c>
      <c r="AH2172" s="2" t="s">
        <v>44</v>
      </c>
      <c r="AI2172" s="2" t="s">
        <v>44</v>
      </c>
      <c r="AJ2172" s="3">
        <v>45328.000740740739</v>
      </c>
      <c r="AK2172" s="3">
        <v>45328.125752314816</v>
      </c>
    </row>
    <row r="2173" spans="1:37" x14ac:dyDescent="0.25">
      <c r="A2173">
        <v>1576438</v>
      </c>
      <c r="B2173">
        <v>188187</v>
      </c>
      <c r="C2173" s="1">
        <v>45327</v>
      </c>
      <c r="D2173" s="1" t="str">
        <f>TEXT(Analytics_Data_json[[#This Row],[ORDER DATE ]],"mmm")</f>
        <v>Feb</v>
      </c>
      <c r="E2173" s="2" t="s">
        <v>1927</v>
      </c>
      <c r="F2173">
        <v>12</v>
      </c>
      <c r="G2173" s="2" t="s">
        <v>885</v>
      </c>
      <c r="H2173" s="2" t="s">
        <v>886</v>
      </c>
      <c r="I2173">
        <v>32</v>
      </c>
      <c r="J2173" s="4" t="s">
        <v>1928</v>
      </c>
      <c r="K2173" s="2" t="s">
        <v>1929</v>
      </c>
      <c r="L2173" s="2" t="s">
        <v>37</v>
      </c>
      <c r="M2173">
        <v>0</v>
      </c>
      <c r="N2173">
        <v>69</v>
      </c>
      <c r="O2173">
        <v>69</v>
      </c>
      <c r="P2173" s="2" t="s">
        <v>72</v>
      </c>
      <c r="Q2173" s="2" t="s">
        <v>73</v>
      </c>
      <c r="R2173">
        <v>1</v>
      </c>
      <c r="S2173" s="2" t="s">
        <v>40</v>
      </c>
      <c r="T2173">
        <v>12</v>
      </c>
      <c r="U2173" s="2" t="s">
        <v>74</v>
      </c>
      <c r="V2173">
        <v>12</v>
      </c>
      <c r="W2173">
        <v>8.5</v>
      </c>
      <c r="X2173">
        <v>102</v>
      </c>
      <c r="Y2173">
        <v>0</v>
      </c>
      <c r="Z2173">
        <v>0</v>
      </c>
      <c r="AA2173">
        <v>102</v>
      </c>
      <c r="AB2173">
        <f>Analytics_Data_json[[#This Row],[amount]]-Analytics_Data_json[[#This Row],[custom_discount]]</f>
        <v>102</v>
      </c>
      <c r="AC2173">
        <f>(Analytics_Data_json[[#This Row],[order_qty]]*Analytics_Data_json[[#This Row],[unit_price]])-Analytics_Data_json[[#This Row],[discount]]-Analytics_Data_json[[#This Row],[custom_discount]]</f>
        <v>102</v>
      </c>
      <c r="AD2173">
        <v>178</v>
      </c>
      <c r="AE2173" s="2" t="s">
        <v>891</v>
      </c>
      <c r="AF2173" s="2" t="s">
        <v>892</v>
      </c>
      <c r="AG2173">
        <v>130</v>
      </c>
      <c r="AH2173" s="2" t="s">
        <v>44</v>
      </c>
      <c r="AI2173" s="2" t="s">
        <v>44</v>
      </c>
      <c r="AJ2173" s="3">
        <v>45328.000740740739</v>
      </c>
      <c r="AK2173" s="3">
        <v>45328.125752314816</v>
      </c>
    </row>
    <row r="2174" spans="1:37" x14ac:dyDescent="0.25">
      <c r="A2174">
        <v>1576437</v>
      </c>
      <c r="B2174">
        <v>188187</v>
      </c>
      <c r="C2174" s="1">
        <v>45327</v>
      </c>
      <c r="D2174" s="1" t="str">
        <f>TEXT(Analytics_Data_json[[#This Row],[ORDER DATE ]],"mmm")</f>
        <v>Feb</v>
      </c>
      <c r="E2174" s="2" t="s">
        <v>1927</v>
      </c>
      <c r="F2174">
        <v>12</v>
      </c>
      <c r="G2174" s="2" t="s">
        <v>885</v>
      </c>
      <c r="H2174" s="2" t="s">
        <v>886</v>
      </c>
      <c r="I2174">
        <v>32</v>
      </c>
      <c r="J2174" s="4" t="s">
        <v>1928</v>
      </c>
      <c r="K2174" s="2" t="s">
        <v>1929</v>
      </c>
      <c r="L2174" s="2" t="s">
        <v>37</v>
      </c>
      <c r="M2174">
        <v>0</v>
      </c>
      <c r="N2174">
        <v>68</v>
      </c>
      <c r="O2174">
        <v>68</v>
      </c>
      <c r="P2174" s="2" t="s">
        <v>75</v>
      </c>
      <c r="Q2174" s="2" t="s">
        <v>76</v>
      </c>
      <c r="R2174">
        <v>1</v>
      </c>
      <c r="S2174" s="2" t="s">
        <v>40</v>
      </c>
      <c r="T2174">
        <v>12</v>
      </c>
      <c r="U2174" s="2" t="s">
        <v>74</v>
      </c>
      <c r="V2174">
        <v>12</v>
      </c>
      <c r="W2174">
        <v>8.5</v>
      </c>
      <c r="X2174">
        <v>102</v>
      </c>
      <c r="Y2174">
        <v>0</v>
      </c>
      <c r="Z2174">
        <v>0</v>
      </c>
      <c r="AA2174">
        <v>102</v>
      </c>
      <c r="AB2174">
        <f>Analytics_Data_json[[#This Row],[amount]]-Analytics_Data_json[[#This Row],[custom_discount]]</f>
        <v>102</v>
      </c>
      <c r="AC2174">
        <f>(Analytics_Data_json[[#This Row],[order_qty]]*Analytics_Data_json[[#This Row],[unit_price]])-Analytics_Data_json[[#This Row],[discount]]-Analytics_Data_json[[#This Row],[custom_discount]]</f>
        <v>102</v>
      </c>
      <c r="AD2174">
        <v>178</v>
      </c>
      <c r="AE2174" s="2" t="s">
        <v>891</v>
      </c>
      <c r="AF2174" s="2" t="s">
        <v>892</v>
      </c>
      <c r="AG2174">
        <v>130</v>
      </c>
      <c r="AH2174" s="2" t="s">
        <v>44</v>
      </c>
      <c r="AI2174" s="2" t="s">
        <v>44</v>
      </c>
      <c r="AJ2174" s="3">
        <v>45328.000740740739</v>
      </c>
      <c r="AK2174" s="3">
        <v>45328.125752314816</v>
      </c>
    </row>
    <row r="2175" spans="1:37" x14ac:dyDescent="0.25">
      <c r="A2175">
        <v>1576436</v>
      </c>
      <c r="B2175">
        <v>188187</v>
      </c>
      <c r="C2175" s="1">
        <v>45327</v>
      </c>
      <c r="D2175" s="1" t="str">
        <f>TEXT(Analytics_Data_json[[#This Row],[ORDER DATE ]],"mmm")</f>
        <v>Feb</v>
      </c>
      <c r="E2175" s="2" t="s">
        <v>1927</v>
      </c>
      <c r="F2175">
        <v>12</v>
      </c>
      <c r="G2175" s="2" t="s">
        <v>885</v>
      </c>
      <c r="H2175" s="2" t="s">
        <v>886</v>
      </c>
      <c r="I2175">
        <v>32</v>
      </c>
      <c r="J2175" s="4" t="s">
        <v>1928</v>
      </c>
      <c r="K2175" s="2" t="s">
        <v>1929</v>
      </c>
      <c r="L2175" s="2" t="s">
        <v>37</v>
      </c>
      <c r="M2175">
        <v>0</v>
      </c>
      <c r="N2175">
        <v>62</v>
      </c>
      <c r="O2175">
        <v>62</v>
      </c>
      <c r="P2175" s="2" t="s">
        <v>48</v>
      </c>
      <c r="Q2175" s="2" t="s">
        <v>49</v>
      </c>
      <c r="R2175">
        <v>1</v>
      </c>
      <c r="S2175" s="2" t="s">
        <v>40</v>
      </c>
      <c r="T2175">
        <v>10</v>
      </c>
      <c r="U2175" s="2" t="s">
        <v>41</v>
      </c>
      <c r="V2175">
        <v>2</v>
      </c>
      <c r="W2175">
        <v>30</v>
      </c>
      <c r="X2175">
        <v>60</v>
      </c>
      <c r="Y2175">
        <v>0</v>
      </c>
      <c r="Z2175">
        <v>0</v>
      </c>
      <c r="AA2175">
        <v>60</v>
      </c>
      <c r="AB2175">
        <f>Analytics_Data_json[[#This Row],[amount]]-Analytics_Data_json[[#This Row],[custom_discount]]</f>
        <v>60</v>
      </c>
      <c r="AC2175">
        <f>(Analytics_Data_json[[#This Row],[order_qty]]*Analytics_Data_json[[#This Row],[unit_price]])-Analytics_Data_json[[#This Row],[discount]]-Analytics_Data_json[[#This Row],[custom_discount]]</f>
        <v>60</v>
      </c>
      <c r="AD2175">
        <v>178</v>
      </c>
      <c r="AE2175" s="2" t="s">
        <v>891</v>
      </c>
      <c r="AF2175" s="2" t="s">
        <v>892</v>
      </c>
      <c r="AG2175">
        <v>130</v>
      </c>
      <c r="AH2175" s="2" t="s">
        <v>44</v>
      </c>
      <c r="AI2175" s="2" t="s">
        <v>44</v>
      </c>
      <c r="AJ2175" s="3">
        <v>45328.000740740739</v>
      </c>
      <c r="AK2175" s="3">
        <v>45328.125752314816</v>
      </c>
    </row>
    <row r="2176" spans="1:37" x14ac:dyDescent="0.25">
      <c r="A2176">
        <v>1576435</v>
      </c>
      <c r="B2176">
        <v>188187</v>
      </c>
      <c r="C2176" s="1">
        <v>45327</v>
      </c>
      <c r="D2176" s="1" t="str">
        <f>TEXT(Analytics_Data_json[[#This Row],[ORDER DATE ]],"mmm")</f>
        <v>Feb</v>
      </c>
      <c r="E2176" s="2" t="s">
        <v>1927</v>
      </c>
      <c r="F2176">
        <v>12</v>
      </c>
      <c r="G2176" s="2" t="s">
        <v>885</v>
      </c>
      <c r="H2176" s="2" t="s">
        <v>886</v>
      </c>
      <c r="I2176">
        <v>32</v>
      </c>
      <c r="J2176" s="4" t="s">
        <v>1928</v>
      </c>
      <c r="K2176" s="2" t="s">
        <v>1929</v>
      </c>
      <c r="L2176" s="2" t="s">
        <v>37</v>
      </c>
      <c r="M2176">
        <v>0</v>
      </c>
      <c r="N2176">
        <v>61</v>
      </c>
      <c r="O2176">
        <v>61</v>
      </c>
      <c r="P2176" s="2" t="s">
        <v>50</v>
      </c>
      <c r="Q2176" s="2" t="s">
        <v>51</v>
      </c>
      <c r="R2176">
        <v>1</v>
      </c>
      <c r="S2176" s="2" t="s">
        <v>40</v>
      </c>
      <c r="T2176">
        <v>10</v>
      </c>
      <c r="U2176" s="2" t="s">
        <v>41</v>
      </c>
      <c r="V2176">
        <v>2</v>
      </c>
      <c r="W2176">
        <v>30</v>
      </c>
      <c r="X2176">
        <v>60</v>
      </c>
      <c r="Y2176">
        <v>0</v>
      </c>
      <c r="Z2176">
        <v>0</v>
      </c>
      <c r="AA2176">
        <v>60</v>
      </c>
      <c r="AB2176">
        <f>Analytics_Data_json[[#This Row],[amount]]-Analytics_Data_json[[#This Row],[custom_discount]]</f>
        <v>60</v>
      </c>
      <c r="AC2176">
        <f>(Analytics_Data_json[[#This Row],[order_qty]]*Analytics_Data_json[[#This Row],[unit_price]])-Analytics_Data_json[[#This Row],[discount]]-Analytics_Data_json[[#This Row],[custom_discount]]</f>
        <v>60</v>
      </c>
      <c r="AD2176">
        <v>178</v>
      </c>
      <c r="AE2176" s="2" t="s">
        <v>891</v>
      </c>
      <c r="AF2176" s="2" t="s">
        <v>892</v>
      </c>
      <c r="AG2176">
        <v>130</v>
      </c>
      <c r="AH2176" s="2" t="s">
        <v>44</v>
      </c>
      <c r="AI2176" s="2" t="s">
        <v>44</v>
      </c>
      <c r="AJ2176" s="3">
        <v>45328.000740740739</v>
      </c>
      <c r="AK2176" s="3">
        <v>45328.125752314816</v>
      </c>
    </row>
    <row r="2177" spans="1:37" x14ac:dyDescent="0.25">
      <c r="A2177">
        <v>1576434</v>
      </c>
      <c r="B2177">
        <v>188186</v>
      </c>
      <c r="C2177" s="1">
        <v>45327</v>
      </c>
      <c r="D2177" s="1" t="str">
        <f>TEXT(Analytics_Data_json[[#This Row],[ORDER DATE ]],"mmm")</f>
        <v>Feb</v>
      </c>
      <c r="E2177" s="2" t="s">
        <v>1930</v>
      </c>
      <c r="F2177">
        <v>12</v>
      </c>
      <c r="G2177" s="2" t="s">
        <v>885</v>
      </c>
      <c r="H2177" s="2" t="s">
        <v>886</v>
      </c>
      <c r="I2177">
        <v>32</v>
      </c>
      <c r="J2177" s="4" t="s">
        <v>1931</v>
      </c>
      <c r="K2177" s="2" t="s">
        <v>1932</v>
      </c>
      <c r="L2177" s="2" t="s">
        <v>37</v>
      </c>
      <c r="M2177">
        <v>0</v>
      </c>
      <c r="N2177">
        <v>69</v>
      </c>
      <c r="O2177">
        <v>69</v>
      </c>
      <c r="P2177" s="2" t="s">
        <v>72</v>
      </c>
      <c r="Q2177" s="2" t="s">
        <v>73</v>
      </c>
      <c r="R2177">
        <v>1</v>
      </c>
      <c r="S2177" s="2" t="s">
        <v>40</v>
      </c>
      <c r="T2177">
        <v>12</v>
      </c>
      <c r="U2177" s="2" t="s">
        <v>74</v>
      </c>
      <c r="V2177">
        <v>12</v>
      </c>
      <c r="W2177">
        <v>8.5</v>
      </c>
      <c r="X2177">
        <v>102</v>
      </c>
      <c r="Y2177">
        <v>0</v>
      </c>
      <c r="Z2177">
        <v>0</v>
      </c>
      <c r="AA2177">
        <v>102</v>
      </c>
      <c r="AB2177">
        <f>Analytics_Data_json[[#This Row],[amount]]-Analytics_Data_json[[#This Row],[custom_discount]]</f>
        <v>102</v>
      </c>
      <c r="AC2177">
        <f>(Analytics_Data_json[[#This Row],[order_qty]]*Analytics_Data_json[[#This Row],[unit_price]])-Analytics_Data_json[[#This Row],[discount]]-Analytics_Data_json[[#This Row],[custom_discount]]</f>
        <v>102</v>
      </c>
      <c r="AD2177">
        <v>178</v>
      </c>
      <c r="AE2177" s="2" t="s">
        <v>891</v>
      </c>
      <c r="AF2177" s="2" t="s">
        <v>892</v>
      </c>
      <c r="AG2177">
        <v>130</v>
      </c>
      <c r="AH2177" s="2" t="s">
        <v>44</v>
      </c>
      <c r="AI2177" s="2" t="s">
        <v>44</v>
      </c>
      <c r="AJ2177" s="3">
        <v>45328.000740740739</v>
      </c>
      <c r="AK2177" s="3">
        <v>45328.125752314816</v>
      </c>
    </row>
    <row r="2178" spans="1:37" x14ac:dyDescent="0.25">
      <c r="A2178">
        <v>1576433</v>
      </c>
      <c r="B2178">
        <v>188185</v>
      </c>
      <c r="C2178" s="1">
        <v>45327</v>
      </c>
      <c r="D2178" s="1" t="str">
        <f>TEXT(Analytics_Data_json[[#This Row],[ORDER DATE ]],"mmm")</f>
        <v>Feb</v>
      </c>
      <c r="E2178" s="2" t="s">
        <v>1933</v>
      </c>
      <c r="F2178">
        <v>42</v>
      </c>
      <c r="G2178" s="2" t="s">
        <v>33</v>
      </c>
      <c r="H2178" s="2" t="s">
        <v>34</v>
      </c>
      <c r="I2178">
        <v>62</v>
      </c>
      <c r="J2178" s="4" t="s">
        <v>135</v>
      </c>
      <c r="K2178" s="2" t="s">
        <v>136</v>
      </c>
      <c r="L2178" s="2" t="s">
        <v>37</v>
      </c>
      <c r="M2178">
        <v>0</v>
      </c>
      <c r="N2178">
        <v>63</v>
      </c>
      <c r="O2178">
        <v>63</v>
      </c>
      <c r="P2178" s="2" t="s">
        <v>313</v>
      </c>
      <c r="Q2178" s="2" t="s">
        <v>314</v>
      </c>
      <c r="R2178">
        <v>1</v>
      </c>
      <c r="S2178" s="2" t="s">
        <v>40</v>
      </c>
      <c r="T2178">
        <v>10</v>
      </c>
      <c r="U2178" s="2" t="s">
        <v>41</v>
      </c>
      <c r="V2178">
        <v>6</v>
      </c>
      <c r="W2178">
        <v>30</v>
      </c>
      <c r="X2178">
        <v>180</v>
      </c>
      <c r="Y2178">
        <v>0</v>
      </c>
      <c r="Z2178">
        <v>0</v>
      </c>
      <c r="AA2178">
        <v>180</v>
      </c>
      <c r="AB2178">
        <f>Analytics_Data_json[[#This Row],[amount]]-Analytics_Data_json[[#This Row],[custom_discount]]</f>
        <v>180</v>
      </c>
      <c r="AC2178">
        <f>(Analytics_Data_json[[#This Row],[order_qty]]*Analytics_Data_json[[#This Row],[unit_price]])-Analytics_Data_json[[#This Row],[discount]]-Analytics_Data_json[[#This Row],[custom_discount]]</f>
        <v>180</v>
      </c>
      <c r="AD2178">
        <v>246</v>
      </c>
      <c r="AE2178" s="2" t="s">
        <v>42</v>
      </c>
      <c r="AF2178" s="2" t="s">
        <v>43</v>
      </c>
      <c r="AG2178">
        <v>202</v>
      </c>
      <c r="AH2178" s="2" t="s">
        <v>44</v>
      </c>
      <c r="AI2178" s="2" t="s">
        <v>44</v>
      </c>
      <c r="AJ2178" s="3">
        <v>45328.000740740739</v>
      </c>
      <c r="AK2178" s="3">
        <v>45328.125752314816</v>
      </c>
    </row>
    <row r="2179" spans="1:37" x14ac:dyDescent="0.25">
      <c r="A2179">
        <v>1576432</v>
      </c>
      <c r="B2179">
        <v>188185</v>
      </c>
      <c r="C2179" s="1">
        <v>45327</v>
      </c>
      <c r="D2179" s="1" t="str">
        <f>TEXT(Analytics_Data_json[[#This Row],[ORDER DATE ]],"mmm")</f>
        <v>Feb</v>
      </c>
      <c r="E2179" s="2" t="s">
        <v>1933</v>
      </c>
      <c r="F2179">
        <v>42</v>
      </c>
      <c r="G2179" s="2" t="s">
        <v>33</v>
      </c>
      <c r="H2179" s="2" t="s">
        <v>34</v>
      </c>
      <c r="I2179">
        <v>62</v>
      </c>
      <c r="J2179" s="4" t="s">
        <v>135</v>
      </c>
      <c r="K2179" s="2" t="s">
        <v>136</v>
      </c>
      <c r="L2179" s="2" t="s">
        <v>37</v>
      </c>
      <c r="M2179">
        <v>0</v>
      </c>
      <c r="N2179">
        <v>62</v>
      </c>
      <c r="O2179">
        <v>62</v>
      </c>
      <c r="P2179" s="2" t="s">
        <v>48</v>
      </c>
      <c r="Q2179" s="2" t="s">
        <v>49</v>
      </c>
      <c r="R2179">
        <v>1</v>
      </c>
      <c r="S2179" s="2" t="s">
        <v>40</v>
      </c>
      <c r="T2179">
        <v>10</v>
      </c>
      <c r="U2179" s="2" t="s">
        <v>41</v>
      </c>
      <c r="V2179">
        <v>8</v>
      </c>
      <c r="W2179">
        <v>30</v>
      </c>
      <c r="X2179">
        <v>240</v>
      </c>
      <c r="Y2179">
        <v>0</v>
      </c>
      <c r="Z2179">
        <v>0</v>
      </c>
      <c r="AA2179">
        <v>240</v>
      </c>
      <c r="AB2179">
        <f>Analytics_Data_json[[#This Row],[amount]]-Analytics_Data_json[[#This Row],[custom_discount]]</f>
        <v>240</v>
      </c>
      <c r="AC2179">
        <f>(Analytics_Data_json[[#This Row],[order_qty]]*Analytics_Data_json[[#This Row],[unit_price]])-Analytics_Data_json[[#This Row],[discount]]-Analytics_Data_json[[#This Row],[custom_discount]]</f>
        <v>240</v>
      </c>
      <c r="AD2179">
        <v>246</v>
      </c>
      <c r="AE2179" s="2" t="s">
        <v>42</v>
      </c>
      <c r="AF2179" s="2" t="s">
        <v>43</v>
      </c>
      <c r="AG2179">
        <v>202</v>
      </c>
      <c r="AH2179" s="2" t="s">
        <v>44</v>
      </c>
      <c r="AI2179" s="2" t="s">
        <v>44</v>
      </c>
      <c r="AJ2179" s="3">
        <v>45328.000740740739</v>
      </c>
      <c r="AK2179" s="3">
        <v>45328.125752314816</v>
      </c>
    </row>
    <row r="2180" spans="1:37" x14ac:dyDescent="0.25">
      <c r="A2180">
        <v>1576431</v>
      </c>
      <c r="B2180">
        <v>188185</v>
      </c>
      <c r="C2180" s="1">
        <v>45327</v>
      </c>
      <c r="D2180" s="1" t="str">
        <f>TEXT(Analytics_Data_json[[#This Row],[ORDER DATE ]],"mmm")</f>
        <v>Feb</v>
      </c>
      <c r="E2180" s="2" t="s">
        <v>1933</v>
      </c>
      <c r="F2180">
        <v>42</v>
      </c>
      <c r="G2180" s="2" t="s">
        <v>33</v>
      </c>
      <c r="H2180" s="2" t="s">
        <v>34</v>
      </c>
      <c r="I2180">
        <v>62</v>
      </c>
      <c r="J2180" s="4" t="s">
        <v>135</v>
      </c>
      <c r="K2180" s="2" t="s">
        <v>136</v>
      </c>
      <c r="L2180" s="2" t="s">
        <v>37</v>
      </c>
      <c r="M2180">
        <v>0</v>
      </c>
      <c r="N2180">
        <v>61</v>
      </c>
      <c r="O2180">
        <v>61</v>
      </c>
      <c r="P2180" s="2" t="s">
        <v>50</v>
      </c>
      <c r="Q2180" s="2" t="s">
        <v>51</v>
      </c>
      <c r="R2180">
        <v>1</v>
      </c>
      <c r="S2180" s="2" t="s">
        <v>40</v>
      </c>
      <c r="T2180">
        <v>10</v>
      </c>
      <c r="U2180" s="2" t="s">
        <v>41</v>
      </c>
      <c r="V2180">
        <v>6</v>
      </c>
      <c r="W2180">
        <v>30</v>
      </c>
      <c r="X2180">
        <v>180</v>
      </c>
      <c r="Y2180">
        <v>0</v>
      </c>
      <c r="Z2180">
        <v>0</v>
      </c>
      <c r="AA2180">
        <v>180</v>
      </c>
      <c r="AB2180">
        <f>Analytics_Data_json[[#This Row],[amount]]-Analytics_Data_json[[#This Row],[custom_discount]]</f>
        <v>180</v>
      </c>
      <c r="AC2180">
        <f>(Analytics_Data_json[[#This Row],[order_qty]]*Analytics_Data_json[[#This Row],[unit_price]])-Analytics_Data_json[[#This Row],[discount]]-Analytics_Data_json[[#This Row],[custom_discount]]</f>
        <v>180</v>
      </c>
      <c r="AD2180">
        <v>246</v>
      </c>
      <c r="AE2180" s="2" t="s">
        <v>42</v>
      </c>
      <c r="AF2180" s="2" t="s">
        <v>43</v>
      </c>
      <c r="AG2180">
        <v>202</v>
      </c>
      <c r="AH2180" s="2" t="s">
        <v>44</v>
      </c>
      <c r="AI2180" s="2" t="s">
        <v>44</v>
      </c>
      <c r="AJ2180" s="3">
        <v>45328.000740740739</v>
      </c>
      <c r="AK2180" s="3">
        <v>45328.125752314816</v>
      </c>
    </row>
    <row r="2181" spans="1:37" x14ac:dyDescent="0.25">
      <c r="A2181">
        <v>1576430</v>
      </c>
      <c r="B2181">
        <v>188184</v>
      </c>
      <c r="C2181" s="1">
        <v>45327</v>
      </c>
      <c r="D2181" s="1" t="str">
        <f>TEXT(Analytics_Data_json[[#This Row],[ORDER DATE ]],"mmm")</f>
        <v>Feb</v>
      </c>
      <c r="E2181" s="2" t="s">
        <v>1934</v>
      </c>
      <c r="F2181">
        <v>54</v>
      </c>
      <c r="G2181" s="2" t="s">
        <v>158</v>
      </c>
      <c r="H2181" s="2" t="s">
        <v>159</v>
      </c>
      <c r="I2181">
        <v>74</v>
      </c>
      <c r="J2181" s="4" t="s">
        <v>796</v>
      </c>
      <c r="K2181" s="2" t="s">
        <v>797</v>
      </c>
      <c r="L2181" s="2" t="s">
        <v>37</v>
      </c>
      <c r="M2181">
        <v>0</v>
      </c>
      <c r="N2181">
        <v>51</v>
      </c>
      <c r="O2181">
        <v>51</v>
      </c>
      <c r="P2181" s="2" t="s">
        <v>207</v>
      </c>
      <c r="Q2181" s="2" t="s">
        <v>208</v>
      </c>
      <c r="R2181">
        <v>1</v>
      </c>
      <c r="S2181" s="2" t="s">
        <v>40</v>
      </c>
      <c r="T2181">
        <v>9</v>
      </c>
      <c r="U2181" s="2" t="s">
        <v>185</v>
      </c>
      <c r="V2181">
        <v>1</v>
      </c>
      <c r="W2181">
        <v>58</v>
      </c>
      <c r="X2181">
        <v>58</v>
      </c>
      <c r="Y2181">
        <v>0</v>
      </c>
      <c r="Z2181">
        <v>0</v>
      </c>
      <c r="AA2181">
        <v>58</v>
      </c>
      <c r="AB2181">
        <f>Analytics_Data_json[[#This Row],[amount]]-Analytics_Data_json[[#This Row],[custom_discount]]</f>
        <v>58</v>
      </c>
      <c r="AC2181">
        <f>(Analytics_Data_json[[#This Row],[order_qty]]*Analytics_Data_json[[#This Row],[unit_price]])-Analytics_Data_json[[#This Row],[discount]]-Analytics_Data_json[[#This Row],[custom_discount]]</f>
        <v>58</v>
      </c>
      <c r="AD2181">
        <v>272</v>
      </c>
      <c r="AE2181" s="2" t="s">
        <v>161</v>
      </c>
      <c r="AF2181" s="2" t="s">
        <v>162</v>
      </c>
      <c r="AG2181">
        <v>227</v>
      </c>
      <c r="AH2181" s="2" t="s">
        <v>44</v>
      </c>
      <c r="AI2181" s="2" t="s">
        <v>44</v>
      </c>
      <c r="AJ2181" s="3">
        <v>45328.000740740739</v>
      </c>
      <c r="AK2181" s="3">
        <v>45328.125752314816</v>
      </c>
    </row>
    <row r="2182" spans="1:37" x14ac:dyDescent="0.25">
      <c r="A2182">
        <v>1576429</v>
      </c>
      <c r="B2182">
        <v>188184</v>
      </c>
      <c r="C2182" s="1">
        <v>45327</v>
      </c>
      <c r="D2182" s="1" t="str">
        <f>TEXT(Analytics_Data_json[[#This Row],[ORDER DATE ]],"mmm")</f>
        <v>Feb</v>
      </c>
      <c r="E2182" s="2" t="s">
        <v>1934</v>
      </c>
      <c r="F2182">
        <v>54</v>
      </c>
      <c r="G2182" s="2" t="s">
        <v>158</v>
      </c>
      <c r="H2182" s="2" t="s">
        <v>159</v>
      </c>
      <c r="I2182">
        <v>74</v>
      </c>
      <c r="J2182" s="4" t="s">
        <v>796</v>
      </c>
      <c r="K2182" s="2" t="s">
        <v>797</v>
      </c>
      <c r="L2182" s="2" t="s">
        <v>37</v>
      </c>
      <c r="M2182">
        <v>0</v>
      </c>
      <c r="N2182">
        <v>50</v>
      </c>
      <c r="O2182">
        <v>50</v>
      </c>
      <c r="P2182" s="2" t="s">
        <v>183</v>
      </c>
      <c r="Q2182" s="2" t="s">
        <v>184</v>
      </c>
      <c r="R2182">
        <v>1</v>
      </c>
      <c r="S2182" s="2" t="s">
        <v>40</v>
      </c>
      <c r="T2182">
        <v>9</v>
      </c>
      <c r="U2182" s="2" t="s">
        <v>185</v>
      </c>
      <c r="V2182">
        <v>1</v>
      </c>
      <c r="W2182">
        <v>58</v>
      </c>
      <c r="X2182">
        <v>58</v>
      </c>
      <c r="Y2182">
        <v>0</v>
      </c>
      <c r="Z2182">
        <v>0</v>
      </c>
      <c r="AA2182">
        <v>58</v>
      </c>
      <c r="AB2182">
        <f>Analytics_Data_json[[#This Row],[amount]]-Analytics_Data_json[[#This Row],[custom_discount]]</f>
        <v>58</v>
      </c>
      <c r="AC2182">
        <f>(Analytics_Data_json[[#This Row],[order_qty]]*Analytics_Data_json[[#This Row],[unit_price]])-Analytics_Data_json[[#This Row],[discount]]-Analytics_Data_json[[#This Row],[custom_discount]]</f>
        <v>58</v>
      </c>
      <c r="AD2182">
        <v>272</v>
      </c>
      <c r="AE2182" s="2" t="s">
        <v>161</v>
      </c>
      <c r="AF2182" s="2" t="s">
        <v>162</v>
      </c>
      <c r="AG2182">
        <v>227</v>
      </c>
      <c r="AH2182" s="2" t="s">
        <v>44</v>
      </c>
      <c r="AI2182" s="2" t="s">
        <v>44</v>
      </c>
      <c r="AJ2182" s="3">
        <v>45328.000740740739</v>
      </c>
      <c r="AK2182" s="3">
        <v>45328.125752314816</v>
      </c>
    </row>
    <row r="2183" spans="1:37" x14ac:dyDescent="0.25">
      <c r="A2183">
        <v>1576428</v>
      </c>
      <c r="B2183">
        <v>188184</v>
      </c>
      <c r="C2183" s="1">
        <v>45327</v>
      </c>
      <c r="D2183" s="1" t="str">
        <f>TEXT(Analytics_Data_json[[#This Row],[ORDER DATE ]],"mmm")</f>
        <v>Feb</v>
      </c>
      <c r="E2183" s="2" t="s">
        <v>1934</v>
      </c>
      <c r="F2183">
        <v>54</v>
      </c>
      <c r="G2183" s="2" t="s">
        <v>158</v>
      </c>
      <c r="H2183" s="2" t="s">
        <v>159</v>
      </c>
      <c r="I2183">
        <v>74</v>
      </c>
      <c r="J2183" s="4" t="s">
        <v>796</v>
      </c>
      <c r="K2183" s="2" t="s">
        <v>797</v>
      </c>
      <c r="L2183" s="2" t="s">
        <v>37</v>
      </c>
      <c r="M2183">
        <v>0</v>
      </c>
      <c r="N2183">
        <v>68</v>
      </c>
      <c r="O2183">
        <v>68</v>
      </c>
      <c r="P2183" s="2" t="s">
        <v>75</v>
      </c>
      <c r="Q2183" s="2" t="s">
        <v>76</v>
      </c>
      <c r="R2183">
        <v>1</v>
      </c>
      <c r="S2183" s="2" t="s">
        <v>40</v>
      </c>
      <c r="T2183">
        <v>12</v>
      </c>
      <c r="U2183" s="2" t="s">
        <v>74</v>
      </c>
      <c r="V2183">
        <v>12</v>
      </c>
      <c r="W2183">
        <v>8.5</v>
      </c>
      <c r="X2183">
        <v>102</v>
      </c>
      <c r="Y2183">
        <v>0</v>
      </c>
      <c r="Z2183">
        <v>0</v>
      </c>
      <c r="AA2183">
        <v>102</v>
      </c>
      <c r="AB2183">
        <f>Analytics_Data_json[[#This Row],[amount]]-Analytics_Data_json[[#This Row],[custom_discount]]</f>
        <v>102</v>
      </c>
      <c r="AC2183">
        <f>(Analytics_Data_json[[#This Row],[order_qty]]*Analytics_Data_json[[#This Row],[unit_price]])-Analytics_Data_json[[#This Row],[discount]]-Analytics_Data_json[[#This Row],[custom_discount]]</f>
        <v>102</v>
      </c>
      <c r="AD2183">
        <v>272</v>
      </c>
      <c r="AE2183" s="2" t="s">
        <v>161</v>
      </c>
      <c r="AF2183" s="2" t="s">
        <v>162</v>
      </c>
      <c r="AG2183">
        <v>227</v>
      </c>
      <c r="AH2183" s="2" t="s">
        <v>44</v>
      </c>
      <c r="AI2183" s="2" t="s">
        <v>44</v>
      </c>
      <c r="AJ2183" s="3">
        <v>45328.000740740739</v>
      </c>
      <c r="AK2183" s="3">
        <v>45328.125752314816</v>
      </c>
    </row>
    <row r="2184" spans="1:37" x14ac:dyDescent="0.25">
      <c r="A2184">
        <v>1576427</v>
      </c>
      <c r="B2184">
        <v>188183</v>
      </c>
      <c r="C2184" s="1">
        <v>45327</v>
      </c>
      <c r="D2184" s="1" t="str">
        <f>TEXT(Analytics_Data_json[[#This Row],[ORDER DATE ]],"mmm")</f>
        <v>Feb</v>
      </c>
      <c r="E2184" s="2" t="s">
        <v>1935</v>
      </c>
      <c r="F2184">
        <v>42</v>
      </c>
      <c r="G2184" s="2" t="s">
        <v>33</v>
      </c>
      <c r="H2184" s="2" t="s">
        <v>34</v>
      </c>
      <c r="I2184">
        <v>62</v>
      </c>
      <c r="J2184" s="4" t="s">
        <v>1936</v>
      </c>
      <c r="K2184" s="2" t="s">
        <v>1937</v>
      </c>
      <c r="L2184" s="2" t="s">
        <v>37</v>
      </c>
      <c r="M2184">
        <v>0</v>
      </c>
      <c r="N2184">
        <v>62</v>
      </c>
      <c r="O2184">
        <v>62</v>
      </c>
      <c r="P2184" s="2" t="s">
        <v>48</v>
      </c>
      <c r="Q2184" s="2" t="s">
        <v>49</v>
      </c>
      <c r="R2184">
        <v>1</v>
      </c>
      <c r="S2184" s="2" t="s">
        <v>40</v>
      </c>
      <c r="T2184">
        <v>10</v>
      </c>
      <c r="U2184" s="2" t="s">
        <v>41</v>
      </c>
      <c r="V2184">
        <v>2</v>
      </c>
      <c r="W2184">
        <v>30</v>
      </c>
      <c r="X2184">
        <v>60</v>
      </c>
      <c r="Y2184">
        <v>0</v>
      </c>
      <c r="Z2184">
        <v>0</v>
      </c>
      <c r="AA2184">
        <v>60</v>
      </c>
      <c r="AB2184">
        <f>Analytics_Data_json[[#This Row],[amount]]-Analytics_Data_json[[#This Row],[custom_discount]]</f>
        <v>60</v>
      </c>
      <c r="AC2184">
        <f>(Analytics_Data_json[[#This Row],[order_qty]]*Analytics_Data_json[[#This Row],[unit_price]])-Analytics_Data_json[[#This Row],[discount]]-Analytics_Data_json[[#This Row],[custom_discount]]</f>
        <v>60</v>
      </c>
      <c r="AD2184">
        <v>247</v>
      </c>
      <c r="AE2184" s="2" t="s">
        <v>211</v>
      </c>
      <c r="AF2184" s="2" t="s">
        <v>212</v>
      </c>
      <c r="AG2184">
        <v>203</v>
      </c>
      <c r="AH2184" s="2" t="s">
        <v>44</v>
      </c>
      <c r="AI2184" s="2" t="s">
        <v>44</v>
      </c>
      <c r="AJ2184" s="3">
        <v>45328.000740740739</v>
      </c>
      <c r="AK2184" s="3">
        <v>45328.125752314816</v>
      </c>
    </row>
    <row r="2185" spans="1:37" x14ac:dyDescent="0.25">
      <c r="A2185">
        <v>1576426</v>
      </c>
      <c r="B2185">
        <v>188183</v>
      </c>
      <c r="C2185" s="1">
        <v>45327</v>
      </c>
      <c r="D2185" s="1" t="str">
        <f>TEXT(Analytics_Data_json[[#This Row],[ORDER DATE ]],"mmm")</f>
        <v>Feb</v>
      </c>
      <c r="E2185" s="2" t="s">
        <v>1935</v>
      </c>
      <c r="F2185">
        <v>42</v>
      </c>
      <c r="G2185" s="2" t="s">
        <v>33</v>
      </c>
      <c r="H2185" s="2" t="s">
        <v>34</v>
      </c>
      <c r="I2185">
        <v>62</v>
      </c>
      <c r="J2185" s="4" t="s">
        <v>1936</v>
      </c>
      <c r="K2185" s="2" t="s">
        <v>1937</v>
      </c>
      <c r="L2185" s="2" t="s">
        <v>37</v>
      </c>
      <c r="M2185">
        <v>0</v>
      </c>
      <c r="N2185">
        <v>61</v>
      </c>
      <c r="O2185">
        <v>61</v>
      </c>
      <c r="P2185" s="2" t="s">
        <v>50</v>
      </c>
      <c r="Q2185" s="2" t="s">
        <v>51</v>
      </c>
      <c r="R2185">
        <v>1</v>
      </c>
      <c r="S2185" s="2" t="s">
        <v>40</v>
      </c>
      <c r="T2185">
        <v>10</v>
      </c>
      <c r="U2185" s="2" t="s">
        <v>41</v>
      </c>
      <c r="V2185">
        <v>2</v>
      </c>
      <c r="W2185">
        <v>30</v>
      </c>
      <c r="X2185">
        <v>60</v>
      </c>
      <c r="Y2185">
        <v>0</v>
      </c>
      <c r="Z2185">
        <v>0</v>
      </c>
      <c r="AA2185">
        <v>60</v>
      </c>
      <c r="AB2185">
        <f>Analytics_Data_json[[#This Row],[amount]]-Analytics_Data_json[[#This Row],[custom_discount]]</f>
        <v>60</v>
      </c>
      <c r="AC2185">
        <f>(Analytics_Data_json[[#This Row],[order_qty]]*Analytics_Data_json[[#This Row],[unit_price]])-Analytics_Data_json[[#This Row],[discount]]-Analytics_Data_json[[#This Row],[custom_discount]]</f>
        <v>60</v>
      </c>
      <c r="AD2185">
        <v>247</v>
      </c>
      <c r="AE2185" s="2" t="s">
        <v>211</v>
      </c>
      <c r="AF2185" s="2" t="s">
        <v>212</v>
      </c>
      <c r="AG2185">
        <v>203</v>
      </c>
      <c r="AH2185" s="2" t="s">
        <v>44</v>
      </c>
      <c r="AI2185" s="2" t="s">
        <v>44</v>
      </c>
      <c r="AJ2185" s="3">
        <v>45328.000740740739</v>
      </c>
      <c r="AK2185" s="3">
        <v>45328.125752314816</v>
      </c>
    </row>
    <row r="2186" spans="1:37" x14ac:dyDescent="0.25">
      <c r="A2186">
        <v>1576425</v>
      </c>
      <c r="B2186">
        <v>188182</v>
      </c>
      <c r="C2186" s="1">
        <v>45327</v>
      </c>
      <c r="D2186" s="1" t="str">
        <f>TEXT(Analytics_Data_json[[#This Row],[ORDER DATE ]],"mmm")</f>
        <v>Feb</v>
      </c>
      <c r="E2186" s="2" t="s">
        <v>1938</v>
      </c>
      <c r="F2186">
        <v>12</v>
      </c>
      <c r="G2186" s="2" t="s">
        <v>885</v>
      </c>
      <c r="H2186" s="2" t="s">
        <v>886</v>
      </c>
      <c r="I2186">
        <v>32</v>
      </c>
      <c r="J2186" s="4" t="s">
        <v>1939</v>
      </c>
      <c r="K2186" s="2" t="s">
        <v>1940</v>
      </c>
      <c r="L2186" s="2" t="s">
        <v>37</v>
      </c>
      <c r="M2186">
        <v>0</v>
      </c>
      <c r="N2186">
        <v>62</v>
      </c>
      <c r="O2186">
        <v>62</v>
      </c>
      <c r="P2186" s="2" t="s">
        <v>48</v>
      </c>
      <c r="Q2186" s="2" t="s">
        <v>49</v>
      </c>
      <c r="R2186">
        <v>1</v>
      </c>
      <c r="S2186" s="2" t="s">
        <v>40</v>
      </c>
      <c r="T2186">
        <v>10</v>
      </c>
      <c r="U2186" s="2" t="s">
        <v>41</v>
      </c>
      <c r="V2186">
        <v>6</v>
      </c>
      <c r="W2186">
        <v>30</v>
      </c>
      <c r="X2186">
        <v>180</v>
      </c>
      <c r="Y2186">
        <v>0</v>
      </c>
      <c r="Z2186">
        <v>0</v>
      </c>
      <c r="AA2186">
        <v>180</v>
      </c>
      <c r="AB2186">
        <f>Analytics_Data_json[[#This Row],[amount]]-Analytics_Data_json[[#This Row],[custom_discount]]</f>
        <v>180</v>
      </c>
      <c r="AC2186">
        <f>(Analytics_Data_json[[#This Row],[order_qty]]*Analytics_Data_json[[#This Row],[unit_price]])-Analytics_Data_json[[#This Row],[discount]]-Analytics_Data_json[[#This Row],[custom_discount]]</f>
        <v>180</v>
      </c>
      <c r="AD2186">
        <v>178</v>
      </c>
      <c r="AE2186" s="2" t="s">
        <v>891</v>
      </c>
      <c r="AF2186" s="2" t="s">
        <v>892</v>
      </c>
      <c r="AG2186">
        <v>130</v>
      </c>
      <c r="AH2186" s="2" t="s">
        <v>44</v>
      </c>
      <c r="AI2186" s="2" t="s">
        <v>44</v>
      </c>
      <c r="AJ2186" s="3">
        <v>45328.000740740739</v>
      </c>
      <c r="AK2186" s="3">
        <v>45328.125752314816</v>
      </c>
    </row>
    <row r="2187" spans="1:37" x14ac:dyDescent="0.25">
      <c r="A2187">
        <v>1576424</v>
      </c>
      <c r="B2187">
        <v>188181</v>
      </c>
      <c r="C2187" s="1">
        <v>45327</v>
      </c>
      <c r="D2187" s="1" t="str">
        <f>TEXT(Analytics_Data_json[[#This Row],[ORDER DATE ]],"mmm")</f>
        <v>Feb</v>
      </c>
      <c r="E2187" s="2" t="s">
        <v>1941</v>
      </c>
      <c r="F2187">
        <v>12</v>
      </c>
      <c r="G2187" s="2" t="s">
        <v>885</v>
      </c>
      <c r="H2187" s="2" t="s">
        <v>886</v>
      </c>
      <c r="I2187">
        <v>32</v>
      </c>
      <c r="J2187" s="4" t="s">
        <v>1942</v>
      </c>
      <c r="K2187" s="2" t="s">
        <v>1943</v>
      </c>
      <c r="L2187" s="2" t="s">
        <v>37</v>
      </c>
      <c r="M2187">
        <v>0</v>
      </c>
      <c r="N2187">
        <v>25</v>
      </c>
      <c r="O2187">
        <v>25</v>
      </c>
      <c r="P2187" s="2" t="s">
        <v>149</v>
      </c>
      <c r="Q2187" s="2" t="s">
        <v>150</v>
      </c>
      <c r="R2187">
        <v>1</v>
      </c>
      <c r="S2187" s="2" t="s">
        <v>40</v>
      </c>
      <c r="T2187">
        <v>7</v>
      </c>
      <c r="U2187" s="2" t="s">
        <v>54</v>
      </c>
      <c r="V2187">
        <v>1</v>
      </c>
      <c r="W2187">
        <v>117</v>
      </c>
      <c r="X2187">
        <v>117</v>
      </c>
      <c r="Y2187">
        <v>0</v>
      </c>
      <c r="Z2187">
        <v>0</v>
      </c>
      <c r="AA2187">
        <v>117</v>
      </c>
      <c r="AB2187">
        <f>Analytics_Data_json[[#This Row],[amount]]-Analytics_Data_json[[#This Row],[custom_discount]]</f>
        <v>117</v>
      </c>
      <c r="AC2187">
        <f>(Analytics_Data_json[[#This Row],[order_qty]]*Analytics_Data_json[[#This Row],[unit_price]])-Analytics_Data_json[[#This Row],[discount]]-Analytics_Data_json[[#This Row],[custom_discount]]</f>
        <v>117</v>
      </c>
      <c r="AD2187">
        <v>178</v>
      </c>
      <c r="AE2187" s="2" t="s">
        <v>891</v>
      </c>
      <c r="AF2187" s="2" t="s">
        <v>892</v>
      </c>
      <c r="AG2187">
        <v>130</v>
      </c>
      <c r="AH2187" s="2" t="s">
        <v>44</v>
      </c>
      <c r="AI2187" s="2" t="s">
        <v>44</v>
      </c>
      <c r="AJ2187" s="3">
        <v>45328.000740740739</v>
      </c>
      <c r="AK2187" s="3">
        <v>45328.125752314816</v>
      </c>
    </row>
    <row r="2188" spans="1:37" x14ac:dyDescent="0.25">
      <c r="A2188">
        <v>1576423</v>
      </c>
      <c r="B2188">
        <v>188181</v>
      </c>
      <c r="C2188" s="1">
        <v>45327</v>
      </c>
      <c r="D2188" s="1" t="str">
        <f>TEXT(Analytics_Data_json[[#This Row],[ORDER DATE ]],"mmm")</f>
        <v>Feb</v>
      </c>
      <c r="E2188" s="2" t="s">
        <v>1941</v>
      </c>
      <c r="F2188">
        <v>12</v>
      </c>
      <c r="G2188" s="2" t="s">
        <v>885</v>
      </c>
      <c r="H2188" s="2" t="s">
        <v>886</v>
      </c>
      <c r="I2188">
        <v>32</v>
      </c>
      <c r="J2188" s="4" t="s">
        <v>1942</v>
      </c>
      <c r="K2188" s="2" t="s">
        <v>1943</v>
      </c>
      <c r="L2188" s="2" t="s">
        <v>37</v>
      </c>
      <c r="M2188">
        <v>0</v>
      </c>
      <c r="N2188">
        <v>53</v>
      </c>
      <c r="O2188">
        <v>53</v>
      </c>
      <c r="P2188" s="2" t="s">
        <v>38</v>
      </c>
      <c r="Q2188" s="2" t="s">
        <v>39</v>
      </c>
      <c r="R2188">
        <v>1</v>
      </c>
      <c r="S2188" s="2" t="s">
        <v>40</v>
      </c>
      <c r="T2188">
        <v>10</v>
      </c>
      <c r="U2188" s="2" t="s">
        <v>41</v>
      </c>
      <c r="V2188">
        <v>1</v>
      </c>
      <c r="W2188">
        <v>118</v>
      </c>
      <c r="X2188">
        <v>118</v>
      </c>
      <c r="Y2188">
        <v>0</v>
      </c>
      <c r="Z2188">
        <v>0</v>
      </c>
      <c r="AA2188">
        <v>118</v>
      </c>
      <c r="AB2188">
        <f>Analytics_Data_json[[#This Row],[amount]]-Analytics_Data_json[[#This Row],[custom_discount]]</f>
        <v>118</v>
      </c>
      <c r="AC2188">
        <f>(Analytics_Data_json[[#This Row],[order_qty]]*Analytics_Data_json[[#This Row],[unit_price]])-Analytics_Data_json[[#This Row],[discount]]-Analytics_Data_json[[#This Row],[custom_discount]]</f>
        <v>118</v>
      </c>
      <c r="AD2188">
        <v>178</v>
      </c>
      <c r="AE2188" s="2" t="s">
        <v>891</v>
      </c>
      <c r="AF2188" s="2" t="s">
        <v>892</v>
      </c>
      <c r="AG2188">
        <v>130</v>
      </c>
      <c r="AH2188" s="2" t="s">
        <v>44</v>
      </c>
      <c r="AI2188" s="2" t="s">
        <v>44</v>
      </c>
      <c r="AJ2188" s="3">
        <v>45328.000740740739</v>
      </c>
      <c r="AK2188" s="3">
        <v>45328.125752314816</v>
      </c>
    </row>
    <row r="2189" spans="1:37" x14ac:dyDescent="0.25">
      <c r="A2189">
        <v>1576422</v>
      </c>
      <c r="B2189">
        <v>188181</v>
      </c>
      <c r="C2189" s="1">
        <v>45327</v>
      </c>
      <c r="D2189" s="1" t="str">
        <f>TEXT(Analytics_Data_json[[#This Row],[ORDER DATE ]],"mmm")</f>
        <v>Feb</v>
      </c>
      <c r="E2189" s="2" t="s">
        <v>1941</v>
      </c>
      <c r="F2189">
        <v>12</v>
      </c>
      <c r="G2189" s="2" t="s">
        <v>885</v>
      </c>
      <c r="H2189" s="2" t="s">
        <v>886</v>
      </c>
      <c r="I2189">
        <v>32</v>
      </c>
      <c r="J2189" s="4" t="s">
        <v>1942</v>
      </c>
      <c r="K2189" s="2" t="s">
        <v>1943</v>
      </c>
      <c r="L2189" s="2" t="s">
        <v>37</v>
      </c>
      <c r="M2189">
        <v>0</v>
      </c>
      <c r="N2189">
        <v>62</v>
      </c>
      <c r="O2189">
        <v>62</v>
      </c>
      <c r="P2189" s="2" t="s">
        <v>48</v>
      </c>
      <c r="Q2189" s="2" t="s">
        <v>49</v>
      </c>
      <c r="R2189">
        <v>1</v>
      </c>
      <c r="S2189" s="2" t="s">
        <v>40</v>
      </c>
      <c r="T2189">
        <v>10</v>
      </c>
      <c r="U2189" s="2" t="s">
        <v>41</v>
      </c>
      <c r="V2189">
        <v>3</v>
      </c>
      <c r="W2189">
        <v>30</v>
      </c>
      <c r="X2189">
        <v>90</v>
      </c>
      <c r="Y2189">
        <v>0</v>
      </c>
      <c r="Z2189">
        <v>0</v>
      </c>
      <c r="AA2189">
        <v>90</v>
      </c>
      <c r="AB2189">
        <f>Analytics_Data_json[[#This Row],[amount]]-Analytics_Data_json[[#This Row],[custom_discount]]</f>
        <v>90</v>
      </c>
      <c r="AC2189">
        <f>(Analytics_Data_json[[#This Row],[order_qty]]*Analytics_Data_json[[#This Row],[unit_price]])-Analytics_Data_json[[#This Row],[discount]]-Analytics_Data_json[[#This Row],[custom_discount]]</f>
        <v>90</v>
      </c>
      <c r="AD2189">
        <v>178</v>
      </c>
      <c r="AE2189" s="2" t="s">
        <v>891</v>
      </c>
      <c r="AF2189" s="2" t="s">
        <v>892</v>
      </c>
      <c r="AG2189">
        <v>130</v>
      </c>
      <c r="AH2189" s="2" t="s">
        <v>44</v>
      </c>
      <c r="AI2189" s="2" t="s">
        <v>44</v>
      </c>
      <c r="AJ2189" s="3">
        <v>45328.000740740739</v>
      </c>
      <c r="AK2189" s="3">
        <v>45328.125752314816</v>
      </c>
    </row>
    <row r="2190" spans="1:37" x14ac:dyDescent="0.25">
      <c r="A2190">
        <v>1576421</v>
      </c>
      <c r="B2190">
        <v>188181</v>
      </c>
      <c r="C2190" s="1">
        <v>45327</v>
      </c>
      <c r="D2190" s="1" t="str">
        <f>TEXT(Analytics_Data_json[[#This Row],[ORDER DATE ]],"mmm")</f>
        <v>Feb</v>
      </c>
      <c r="E2190" s="2" t="s">
        <v>1941</v>
      </c>
      <c r="F2190">
        <v>12</v>
      </c>
      <c r="G2190" s="2" t="s">
        <v>885</v>
      </c>
      <c r="H2190" s="2" t="s">
        <v>886</v>
      </c>
      <c r="I2190">
        <v>32</v>
      </c>
      <c r="J2190" s="4" t="s">
        <v>1942</v>
      </c>
      <c r="K2190" s="2" t="s">
        <v>1943</v>
      </c>
      <c r="L2190" s="2" t="s">
        <v>37</v>
      </c>
      <c r="M2190">
        <v>0</v>
      </c>
      <c r="N2190">
        <v>69</v>
      </c>
      <c r="O2190">
        <v>69</v>
      </c>
      <c r="P2190" s="2" t="s">
        <v>72</v>
      </c>
      <c r="Q2190" s="2" t="s">
        <v>73</v>
      </c>
      <c r="R2190">
        <v>1</v>
      </c>
      <c r="S2190" s="2" t="s">
        <v>40</v>
      </c>
      <c r="T2190">
        <v>12</v>
      </c>
      <c r="U2190" s="2" t="s">
        <v>74</v>
      </c>
      <c r="V2190">
        <v>12</v>
      </c>
      <c r="W2190">
        <v>8.5</v>
      </c>
      <c r="X2190">
        <v>102</v>
      </c>
      <c r="Y2190">
        <v>0</v>
      </c>
      <c r="Z2190">
        <v>0</v>
      </c>
      <c r="AA2190">
        <v>102</v>
      </c>
      <c r="AB2190">
        <f>Analytics_Data_json[[#This Row],[amount]]-Analytics_Data_json[[#This Row],[custom_discount]]</f>
        <v>102</v>
      </c>
      <c r="AC2190">
        <f>(Analytics_Data_json[[#This Row],[order_qty]]*Analytics_Data_json[[#This Row],[unit_price]])-Analytics_Data_json[[#This Row],[discount]]-Analytics_Data_json[[#This Row],[custom_discount]]</f>
        <v>102</v>
      </c>
      <c r="AD2190">
        <v>178</v>
      </c>
      <c r="AE2190" s="2" t="s">
        <v>891</v>
      </c>
      <c r="AF2190" s="2" t="s">
        <v>892</v>
      </c>
      <c r="AG2190">
        <v>130</v>
      </c>
      <c r="AH2190" s="2" t="s">
        <v>44</v>
      </c>
      <c r="AI2190" s="2" t="s">
        <v>44</v>
      </c>
      <c r="AJ2190" s="3">
        <v>45328.000740740739</v>
      </c>
      <c r="AK2190" s="3">
        <v>45328.125752314816</v>
      </c>
    </row>
    <row r="2191" spans="1:37" x14ac:dyDescent="0.25">
      <c r="A2191">
        <v>1576420</v>
      </c>
      <c r="B2191">
        <v>188181</v>
      </c>
      <c r="C2191" s="1">
        <v>45327</v>
      </c>
      <c r="D2191" s="1" t="str">
        <f>TEXT(Analytics_Data_json[[#This Row],[ORDER DATE ]],"mmm")</f>
        <v>Feb</v>
      </c>
      <c r="E2191" s="2" t="s">
        <v>1941</v>
      </c>
      <c r="F2191">
        <v>12</v>
      </c>
      <c r="G2191" s="2" t="s">
        <v>885</v>
      </c>
      <c r="H2191" s="2" t="s">
        <v>886</v>
      </c>
      <c r="I2191">
        <v>32</v>
      </c>
      <c r="J2191" s="4" t="s">
        <v>1942</v>
      </c>
      <c r="K2191" s="2" t="s">
        <v>1943</v>
      </c>
      <c r="L2191" s="2" t="s">
        <v>37</v>
      </c>
      <c r="M2191">
        <v>0</v>
      </c>
      <c r="N2191">
        <v>68</v>
      </c>
      <c r="O2191">
        <v>68</v>
      </c>
      <c r="P2191" s="2" t="s">
        <v>75</v>
      </c>
      <c r="Q2191" s="2" t="s">
        <v>76</v>
      </c>
      <c r="R2191">
        <v>1</v>
      </c>
      <c r="S2191" s="2" t="s">
        <v>40</v>
      </c>
      <c r="T2191">
        <v>12</v>
      </c>
      <c r="U2191" s="2" t="s">
        <v>74</v>
      </c>
      <c r="V2191">
        <v>12</v>
      </c>
      <c r="W2191">
        <v>8.5</v>
      </c>
      <c r="X2191">
        <v>102</v>
      </c>
      <c r="Y2191">
        <v>0</v>
      </c>
      <c r="Z2191">
        <v>0</v>
      </c>
      <c r="AA2191">
        <v>102</v>
      </c>
      <c r="AB2191">
        <f>Analytics_Data_json[[#This Row],[amount]]-Analytics_Data_json[[#This Row],[custom_discount]]</f>
        <v>102</v>
      </c>
      <c r="AC2191">
        <f>(Analytics_Data_json[[#This Row],[order_qty]]*Analytics_Data_json[[#This Row],[unit_price]])-Analytics_Data_json[[#This Row],[discount]]-Analytics_Data_json[[#This Row],[custom_discount]]</f>
        <v>102</v>
      </c>
      <c r="AD2191">
        <v>178</v>
      </c>
      <c r="AE2191" s="2" t="s">
        <v>891</v>
      </c>
      <c r="AF2191" s="2" t="s">
        <v>892</v>
      </c>
      <c r="AG2191">
        <v>130</v>
      </c>
      <c r="AH2191" s="2" t="s">
        <v>44</v>
      </c>
      <c r="AI2191" s="2" t="s">
        <v>44</v>
      </c>
      <c r="AJ2191" s="3">
        <v>45328.000740740739</v>
      </c>
      <c r="AK2191" s="3">
        <v>45328.125752314816</v>
      </c>
    </row>
    <row r="2192" spans="1:37" x14ac:dyDescent="0.25">
      <c r="A2192">
        <v>1576419</v>
      </c>
      <c r="B2192">
        <v>188180</v>
      </c>
      <c r="C2192" s="1">
        <v>45327</v>
      </c>
      <c r="D2192" s="1" t="str">
        <f>TEXT(Analytics_Data_json[[#This Row],[ORDER DATE ]],"mmm")</f>
        <v>Feb</v>
      </c>
      <c r="E2192" s="2" t="s">
        <v>1944</v>
      </c>
      <c r="F2192">
        <v>12</v>
      </c>
      <c r="G2192" s="2" t="s">
        <v>885</v>
      </c>
      <c r="H2192" s="2" t="s">
        <v>886</v>
      </c>
      <c r="I2192">
        <v>32</v>
      </c>
      <c r="J2192" s="4" t="s">
        <v>1945</v>
      </c>
      <c r="K2192" s="2" t="s">
        <v>1946</v>
      </c>
      <c r="L2192" s="2" t="s">
        <v>37</v>
      </c>
      <c r="M2192">
        <v>0</v>
      </c>
      <c r="N2192">
        <v>53</v>
      </c>
      <c r="O2192">
        <v>53</v>
      </c>
      <c r="P2192" s="2" t="s">
        <v>38</v>
      </c>
      <c r="Q2192" s="2" t="s">
        <v>39</v>
      </c>
      <c r="R2192">
        <v>1</v>
      </c>
      <c r="S2192" s="2" t="s">
        <v>40</v>
      </c>
      <c r="T2192">
        <v>10</v>
      </c>
      <c r="U2192" s="2" t="s">
        <v>41</v>
      </c>
      <c r="V2192">
        <v>1</v>
      </c>
      <c r="W2192">
        <v>118</v>
      </c>
      <c r="X2192">
        <v>118</v>
      </c>
      <c r="Y2192">
        <v>0</v>
      </c>
      <c r="Z2192">
        <v>0</v>
      </c>
      <c r="AA2192">
        <v>118</v>
      </c>
      <c r="AB2192">
        <f>Analytics_Data_json[[#This Row],[amount]]-Analytics_Data_json[[#This Row],[custom_discount]]</f>
        <v>118</v>
      </c>
      <c r="AC2192">
        <f>(Analytics_Data_json[[#This Row],[order_qty]]*Analytics_Data_json[[#This Row],[unit_price]])-Analytics_Data_json[[#This Row],[discount]]-Analytics_Data_json[[#This Row],[custom_discount]]</f>
        <v>118</v>
      </c>
      <c r="AD2192">
        <v>178</v>
      </c>
      <c r="AE2192" s="2" t="s">
        <v>891</v>
      </c>
      <c r="AF2192" s="2" t="s">
        <v>892</v>
      </c>
      <c r="AG2192">
        <v>130</v>
      </c>
      <c r="AH2192" s="2" t="s">
        <v>44</v>
      </c>
      <c r="AI2192" s="2" t="s">
        <v>44</v>
      </c>
      <c r="AJ2192" s="3">
        <v>45328.000740740739</v>
      </c>
      <c r="AK2192" s="3">
        <v>45328.125752314816</v>
      </c>
    </row>
    <row r="2193" spans="1:37" x14ac:dyDescent="0.25">
      <c r="A2193">
        <v>1576418</v>
      </c>
      <c r="B2193">
        <v>188180</v>
      </c>
      <c r="C2193" s="1">
        <v>45327</v>
      </c>
      <c r="D2193" s="1" t="str">
        <f>TEXT(Analytics_Data_json[[#This Row],[ORDER DATE ]],"mmm")</f>
        <v>Feb</v>
      </c>
      <c r="E2193" s="2" t="s">
        <v>1944</v>
      </c>
      <c r="F2193">
        <v>12</v>
      </c>
      <c r="G2193" s="2" t="s">
        <v>885</v>
      </c>
      <c r="H2193" s="2" t="s">
        <v>886</v>
      </c>
      <c r="I2193">
        <v>32</v>
      </c>
      <c r="J2193" s="4" t="s">
        <v>1945</v>
      </c>
      <c r="K2193" s="2" t="s">
        <v>1946</v>
      </c>
      <c r="L2193" s="2" t="s">
        <v>37</v>
      </c>
      <c r="M2193">
        <v>0</v>
      </c>
      <c r="N2193">
        <v>52</v>
      </c>
      <c r="O2193">
        <v>52</v>
      </c>
      <c r="P2193" s="2" t="s">
        <v>46</v>
      </c>
      <c r="Q2193" s="2" t="s">
        <v>47</v>
      </c>
      <c r="R2193">
        <v>1</v>
      </c>
      <c r="S2193" s="2" t="s">
        <v>40</v>
      </c>
      <c r="T2193">
        <v>10</v>
      </c>
      <c r="U2193" s="2" t="s">
        <v>41</v>
      </c>
      <c r="V2193">
        <v>1</v>
      </c>
      <c r="W2193">
        <v>118</v>
      </c>
      <c r="X2193">
        <v>118</v>
      </c>
      <c r="Y2193">
        <v>0</v>
      </c>
      <c r="Z2193">
        <v>0</v>
      </c>
      <c r="AA2193">
        <v>118</v>
      </c>
      <c r="AB2193">
        <f>Analytics_Data_json[[#This Row],[amount]]-Analytics_Data_json[[#This Row],[custom_discount]]</f>
        <v>118</v>
      </c>
      <c r="AC2193">
        <f>(Analytics_Data_json[[#This Row],[order_qty]]*Analytics_Data_json[[#This Row],[unit_price]])-Analytics_Data_json[[#This Row],[discount]]-Analytics_Data_json[[#This Row],[custom_discount]]</f>
        <v>118</v>
      </c>
      <c r="AD2193">
        <v>178</v>
      </c>
      <c r="AE2193" s="2" t="s">
        <v>891</v>
      </c>
      <c r="AF2193" s="2" t="s">
        <v>892</v>
      </c>
      <c r="AG2193">
        <v>130</v>
      </c>
      <c r="AH2193" s="2" t="s">
        <v>44</v>
      </c>
      <c r="AI2193" s="2" t="s">
        <v>44</v>
      </c>
      <c r="AJ2193" s="3">
        <v>45328.000740740739</v>
      </c>
      <c r="AK2193" s="3">
        <v>45328.125752314816</v>
      </c>
    </row>
    <row r="2194" spans="1:37" x14ac:dyDescent="0.25">
      <c r="A2194">
        <v>1576417</v>
      </c>
      <c r="B2194">
        <v>188180</v>
      </c>
      <c r="C2194" s="1">
        <v>45327</v>
      </c>
      <c r="D2194" s="1" t="str">
        <f>TEXT(Analytics_Data_json[[#This Row],[ORDER DATE ]],"mmm")</f>
        <v>Feb</v>
      </c>
      <c r="E2194" s="2" t="s">
        <v>1944</v>
      </c>
      <c r="F2194">
        <v>12</v>
      </c>
      <c r="G2194" s="2" t="s">
        <v>885</v>
      </c>
      <c r="H2194" s="2" t="s">
        <v>886</v>
      </c>
      <c r="I2194">
        <v>32</v>
      </c>
      <c r="J2194" s="4" t="s">
        <v>1945</v>
      </c>
      <c r="K2194" s="2" t="s">
        <v>1946</v>
      </c>
      <c r="L2194" s="2" t="s">
        <v>37</v>
      </c>
      <c r="M2194">
        <v>0</v>
      </c>
      <c r="N2194">
        <v>62</v>
      </c>
      <c r="O2194">
        <v>62</v>
      </c>
      <c r="P2194" s="2" t="s">
        <v>48</v>
      </c>
      <c r="Q2194" s="2" t="s">
        <v>49</v>
      </c>
      <c r="R2194">
        <v>1</v>
      </c>
      <c r="S2194" s="2" t="s">
        <v>40</v>
      </c>
      <c r="T2194">
        <v>10</v>
      </c>
      <c r="U2194" s="2" t="s">
        <v>41</v>
      </c>
      <c r="V2194">
        <v>3</v>
      </c>
      <c r="W2194">
        <v>30</v>
      </c>
      <c r="X2194">
        <v>90</v>
      </c>
      <c r="Y2194">
        <v>0</v>
      </c>
      <c r="Z2194">
        <v>0</v>
      </c>
      <c r="AA2194">
        <v>90</v>
      </c>
      <c r="AB2194">
        <f>Analytics_Data_json[[#This Row],[amount]]-Analytics_Data_json[[#This Row],[custom_discount]]</f>
        <v>90</v>
      </c>
      <c r="AC2194">
        <f>(Analytics_Data_json[[#This Row],[order_qty]]*Analytics_Data_json[[#This Row],[unit_price]])-Analytics_Data_json[[#This Row],[discount]]-Analytics_Data_json[[#This Row],[custom_discount]]</f>
        <v>90</v>
      </c>
      <c r="AD2194">
        <v>178</v>
      </c>
      <c r="AE2194" s="2" t="s">
        <v>891</v>
      </c>
      <c r="AF2194" s="2" t="s">
        <v>892</v>
      </c>
      <c r="AG2194">
        <v>130</v>
      </c>
      <c r="AH2194" s="2" t="s">
        <v>44</v>
      </c>
      <c r="AI2194" s="2" t="s">
        <v>44</v>
      </c>
      <c r="AJ2194" s="3">
        <v>45328.000740740739</v>
      </c>
      <c r="AK2194" s="3">
        <v>45328.125752314816</v>
      </c>
    </row>
    <row r="2195" spans="1:37" x14ac:dyDescent="0.25">
      <c r="A2195">
        <v>1576416</v>
      </c>
      <c r="B2195">
        <v>188180</v>
      </c>
      <c r="C2195" s="1">
        <v>45327</v>
      </c>
      <c r="D2195" s="1" t="str">
        <f>TEXT(Analytics_Data_json[[#This Row],[ORDER DATE ]],"mmm")</f>
        <v>Feb</v>
      </c>
      <c r="E2195" s="2" t="s">
        <v>1944</v>
      </c>
      <c r="F2195">
        <v>12</v>
      </c>
      <c r="G2195" s="2" t="s">
        <v>885</v>
      </c>
      <c r="H2195" s="2" t="s">
        <v>886</v>
      </c>
      <c r="I2195">
        <v>32</v>
      </c>
      <c r="J2195" s="4" t="s">
        <v>1945</v>
      </c>
      <c r="K2195" s="2" t="s">
        <v>1946</v>
      </c>
      <c r="L2195" s="2" t="s">
        <v>37</v>
      </c>
      <c r="M2195">
        <v>0</v>
      </c>
      <c r="N2195">
        <v>61</v>
      </c>
      <c r="O2195">
        <v>61</v>
      </c>
      <c r="P2195" s="2" t="s">
        <v>50</v>
      </c>
      <c r="Q2195" s="2" t="s">
        <v>51</v>
      </c>
      <c r="R2195">
        <v>1</v>
      </c>
      <c r="S2195" s="2" t="s">
        <v>40</v>
      </c>
      <c r="T2195">
        <v>10</v>
      </c>
      <c r="U2195" s="2" t="s">
        <v>41</v>
      </c>
      <c r="V2195">
        <v>3</v>
      </c>
      <c r="W2195">
        <v>30</v>
      </c>
      <c r="X2195">
        <v>90</v>
      </c>
      <c r="Y2195">
        <v>0</v>
      </c>
      <c r="Z2195">
        <v>0</v>
      </c>
      <c r="AA2195">
        <v>90</v>
      </c>
      <c r="AB2195">
        <f>Analytics_Data_json[[#This Row],[amount]]-Analytics_Data_json[[#This Row],[custom_discount]]</f>
        <v>90</v>
      </c>
      <c r="AC2195">
        <f>(Analytics_Data_json[[#This Row],[order_qty]]*Analytics_Data_json[[#This Row],[unit_price]])-Analytics_Data_json[[#This Row],[discount]]-Analytics_Data_json[[#This Row],[custom_discount]]</f>
        <v>90</v>
      </c>
      <c r="AD2195">
        <v>178</v>
      </c>
      <c r="AE2195" s="2" t="s">
        <v>891</v>
      </c>
      <c r="AF2195" s="2" t="s">
        <v>892</v>
      </c>
      <c r="AG2195">
        <v>130</v>
      </c>
      <c r="AH2195" s="2" t="s">
        <v>44</v>
      </c>
      <c r="AI2195" s="2" t="s">
        <v>44</v>
      </c>
      <c r="AJ2195" s="3">
        <v>45328.000740740739</v>
      </c>
      <c r="AK2195" s="3">
        <v>45328.125752314816</v>
      </c>
    </row>
    <row r="2196" spans="1:37" x14ac:dyDescent="0.25">
      <c r="A2196">
        <v>1576415</v>
      </c>
      <c r="B2196">
        <v>188179</v>
      </c>
      <c r="C2196" s="1">
        <v>45327</v>
      </c>
      <c r="D2196" s="1" t="str">
        <f>TEXT(Analytics_Data_json[[#This Row],[ORDER DATE ]],"mmm")</f>
        <v>Feb</v>
      </c>
      <c r="E2196" s="2" t="s">
        <v>1947</v>
      </c>
      <c r="F2196">
        <v>42</v>
      </c>
      <c r="G2196" s="2" t="s">
        <v>33</v>
      </c>
      <c r="H2196" s="2" t="s">
        <v>34</v>
      </c>
      <c r="I2196">
        <v>62</v>
      </c>
      <c r="J2196" s="4" t="s">
        <v>396</v>
      </c>
      <c r="K2196" s="2" t="s">
        <v>397</v>
      </c>
      <c r="L2196" s="2" t="s">
        <v>37</v>
      </c>
      <c r="M2196">
        <v>0</v>
      </c>
      <c r="N2196">
        <v>77</v>
      </c>
      <c r="O2196">
        <v>77</v>
      </c>
      <c r="P2196" s="2" t="s">
        <v>94</v>
      </c>
      <c r="Q2196" s="2" t="s">
        <v>95</v>
      </c>
      <c r="R2196">
        <v>1</v>
      </c>
      <c r="S2196" s="2" t="s">
        <v>40</v>
      </c>
      <c r="T2196">
        <v>13</v>
      </c>
      <c r="U2196" s="2" t="s">
        <v>62</v>
      </c>
      <c r="V2196">
        <v>1</v>
      </c>
      <c r="W2196">
        <v>100</v>
      </c>
      <c r="X2196">
        <v>100</v>
      </c>
      <c r="Y2196">
        <v>0</v>
      </c>
      <c r="Z2196">
        <v>0</v>
      </c>
      <c r="AA2196">
        <v>100</v>
      </c>
      <c r="AB2196">
        <f>Analytics_Data_json[[#This Row],[amount]]-Analytics_Data_json[[#This Row],[custom_discount]]</f>
        <v>100</v>
      </c>
      <c r="AC2196">
        <f>(Analytics_Data_json[[#This Row],[order_qty]]*Analytics_Data_json[[#This Row],[unit_price]])-Analytics_Data_json[[#This Row],[discount]]-Analytics_Data_json[[#This Row],[custom_discount]]</f>
        <v>100</v>
      </c>
      <c r="AD2196">
        <v>246</v>
      </c>
      <c r="AE2196" s="2" t="s">
        <v>42</v>
      </c>
      <c r="AF2196" s="2" t="s">
        <v>43</v>
      </c>
      <c r="AG2196">
        <v>202</v>
      </c>
      <c r="AH2196" s="2" t="s">
        <v>44</v>
      </c>
      <c r="AI2196" s="2" t="s">
        <v>44</v>
      </c>
      <c r="AJ2196" s="3">
        <v>45328.000740740739</v>
      </c>
      <c r="AK2196" s="3">
        <v>45328.125752314816</v>
      </c>
    </row>
    <row r="2197" spans="1:37" x14ac:dyDescent="0.25">
      <c r="A2197">
        <v>1576414</v>
      </c>
      <c r="B2197">
        <v>188179</v>
      </c>
      <c r="C2197" s="1">
        <v>45327</v>
      </c>
      <c r="D2197" s="1" t="str">
        <f>TEXT(Analytics_Data_json[[#This Row],[ORDER DATE ]],"mmm")</f>
        <v>Feb</v>
      </c>
      <c r="E2197" s="2" t="s">
        <v>1947</v>
      </c>
      <c r="F2197">
        <v>42</v>
      </c>
      <c r="G2197" s="2" t="s">
        <v>33</v>
      </c>
      <c r="H2197" s="2" t="s">
        <v>34</v>
      </c>
      <c r="I2197">
        <v>62</v>
      </c>
      <c r="J2197" s="4" t="s">
        <v>396</v>
      </c>
      <c r="K2197" s="2" t="s">
        <v>397</v>
      </c>
      <c r="L2197" s="2" t="s">
        <v>37</v>
      </c>
      <c r="M2197">
        <v>0</v>
      </c>
      <c r="N2197">
        <v>51</v>
      </c>
      <c r="O2197">
        <v>51</v>
      </c>
      <c r="P2197" s="2" t="s">
        <v>207</v>
      </c>
      <c r="Q2197" s="2" t="s">
        <v>208</v>
      </c>
      <c r="R2197">
        <v>1</v>
      </c>
      <c r="S2197" s="2" t="s">
        <v>40</v>
      </c>
      <c r="T2197">
        <v>9</v>
      </c>
      <c r="U2197" s="2" t="s">
        <v>185</v>
      </c>
      <c r="V2197">
        <v>2</v>
      </c>
      <c r="W2197">
        <v>58</v>
      </c>
      <c r="X2197">
        <v>116</v>
      </c>
      <c r="Y2197">
        <v>0</v>
      </c>
      <c r="Z2197">
        <v>0</v>
      </c>
      <c r="AA2197">
        <v>116</v>
      </c>
      <c r="AB2197">
        <f>Analytics_Data_json[[#This Row],[amount]]-Analytics_Data_json[[#This Row],[custom_discount]]</f>
        <v>116</v>
      </c>
      <c r="AC2197">
        <f>(Analytics_Data_json[[#This Row],[order_qty]]*Analytics_Data_json[[#This Row],[unit_price]])-Analytics_Data_json[[#This Row],[discount]]-Analytics_Data_json[[#This Row],[custom_discount]]</f>
        <v>116</v>
      </c>
      <c r="AD2197">
        <v>246</v>
      </c>
      <c r="AE2197" s="2" t="s">
        <v>42</v>
      </c>
      <c r="AF2197" s="2" t="s">
        <v>43</v>
      </c>
      <c r="AG2197">
        <v>202</v>
      </c>
      <c r="AH2197" s="2" t="s">
        <v>44</v>
      </c>
      <c r="AI2197" s="2" t="s">
        <v>44</v>
      </c>
      <c r="AJ2197" s="3">
        <v>45328.000740740739</v>
      </c>
      <c r="AK2197" s="3">
        <v>45328.125752314816</v>
      </c>
    </row>
    <row r="2198" spans="1:37" x14ac:dyDescent="0.25">
      <c r="A2198">
        <v>1576413</v>
      </c>
      <c r="B2198">
        <v>188179</v>
      </c>
      <c r="C2198" s="1">
        <v>45327</v>
      </c>
      <c r="D2198" s="1" t="str">
        <f>TEXT(Analytics_Data_json[[#This Row],[ORDER DATE ]],"mmm")</f>
        <v>Feb</v>
      </c>
      <c r="E2198" s="2" t="s">
        <v>1947</v>
      </c>
      <c r="F2198">
        <v>42</v>
      </c>
      <c r="G2198" s="2" t="s">
        <v>33</v>
      </c>
      <c r="H2198" s="2" t="s">
        <v>34</v>
      </c>
      <c r="I2198">
        <v>62</v>
      </c>
      <c r="J2198" s="4" t="s">
        <v>396</v>
      </c>
      <c r="K2198" s="2" t="s">
        <v>397</v>
      </c>
      <c r="L2198" s="2" t="s">
        <v>37</v>
      </c>
      <c r="M2198">
        <v>0</v>
      </c>
      <c r="N2198">
        <v>50</v>
      </c>
      <c r="O2198">
        <v>50</v>
      </c>
      <c r="P2198" s="2" t="s">
        <v>183</v>
      </c>
      <c r="Q2198" s="2" t="s">
        <v>184</v>
      </c>
      <c r="R2198">
        <v>1</v>
      </c>
      <c r="S2198" s="2" t="s">
        <v>40</v>
      </c>
      <c r="T2198">
        <v>9</v>
      </c>
      <c r="U2198" s="2" t="s">
        <v>185</v>
      </c>
      <c r="V2198">
        <v>2</v>
      </c>
      <c r="W2198">
        <v>58</v>
      </c>
      <c r="X2198">
        <v>116</v>
      </c>
      <c r="Y2198">
        <v>0</v>
      </c>
      <c r="Z2198">
        <v>0</v>
      </c>
      <c r="AA2198">
        <v>116</v>
      </c>
      <c r="AB2198">
        <f>Analytics_Data_json[[#This Row],[amount]]-Analytics_Data_json[[#This Row],[custom_discount]]</f>
        <v>116</v>
      </c>
      <c r="AC2198">
        <f>(Analytics_Data_json[[#This Row],[order_qty]]*Analytics_Data_json[[#This Row],[unit_price]])-Analytics_Data_json[[#This Row],[discount]]-Analytics_Data_json[[#This Row],[custom_discount]]</f>
        <v>116</v>
      </c>
      <c r="AD2198">
        <v>246</v>
      </c>
      <c r="AE2198" s="2" t="s">
        <v>42</v>
      </c>
      <c r="AF2198" s="2" t="s">
        <v>43</v>
      </c>
      <c r="AG2198">
        <v>202</v>
      </c>
      <c r="AH2198" s="2" t="s">
        <v>44</v>
      </c>
      <c r="AI2198" s="2" t="s">
        <v>44</v>
      </c>
      <c r="AJ2198" s="3">
        <v>45328.000740740739</v>
      </c>
      <c r="AK2198" s="3">
        <v>45328.125752314816</v>
      </c>
    </row>
    <row r="2199" spans="1:37" x14ac:dyDescent="0.25">
      <c r="A2199">
        <v>1576412</v>
      </c>
      <c r="B2199">
        <v>188179</v>
      </c>
      <c r="C2199" s="1">
        <v>45327</v>
      </c>
      <c r="D2199" s="1" t="str">
        <f>TEXT(Analytics_Data_json[[#This Row],[ORDER DATE ]],"mmm")</f>
        <v>Feb</v>
      </c>
      <c r="E2199" s="2" t="s">
        <v>1947</v>
      </c>
      <c r="F2199">
        <v>42</v>
      </c>
      <c r="G2199" s="2" t="s">
        <v>33</v>
      </c>
      <c r="H2199" s="2" t="s">
        <v>34</v>
      </c>
      <c r="I2199">
        <v>62</v>
      </c>
      <c r="J2199" s="4" t="s">
        <v>396</v>
      </c>
      <c r="K2199" s="2" t="s">
        <v>397</v>
      </c>
      <c r="L2199" s="2" t="s">
        <v>37</v>
      </c>
      <c r="M2199">
        <v>0</v>
      </c>
      <c r="N2199">
        <v>25</v>
      </c>
      <c r="O2199">
        <v>25</v>
      </c>
      <c r="P2199" s="2" t="s">
        <v>149</v>
      </c>
      <c r="Q2199" s="2" t="s">
        <v>150</v>
      </c>
      <c r="R2199">
        <v>1</v>
      </c>
      <c r="S2199" s="2" t="s">
        <v>40</v>
      </c>
      <c r="T2199">
        <v>7</v>
      </c>
      <c r="U2199" s="2" t="s">
        <v>54</v>
      </c>
      <c r="V2199">
        <v>1</v>
      </c>
      <c r="W2199">
        <v>117</v>
      </c>
      <c r="X2199">
        <v>117</v>
      </c>
      <c r="Y2199">
        <v>0</v>
      </c>
      <c r="Z2199">
        <v>0</v>
      </c>
      <c r="AA2199">
        <v>117</v>
      </c>
      <c r="AB2199">
        <f>Analytics_Data_json[[#This Row],[amount]]-Analytics_Data_json[[#This Row],[custom_discount]]</f>
        <v>117</v>
      </c>
      <c r="AC2199">
        <f>(Analytics_Data_json[[#This Row],[order_qty]]*Analytics_Data_json[[#This Row],[unit_price]])-Analytics_Data_json[[#This Row],[discount]]-Analytics_Data_json[[#This Row],[custom_discount]]</f>
        <v>117</v>
      </c>
      <c r="AD2199">
        <v>246</v>
      </c>
      <c r="AE2199" s="2" t="s">
        <v>42</v>
      </c>
      <c r="AF2199" s="2" t="s">
        <v>43</v>
      </c>
      <c r="AG2199">
        <v>202</v>
      </c>
      <c r="AH2199" s="2" t="s">
        <v>44</v>
      </c>
      <c r="AI2199" s="2" t="s">
        <v>44</v>
      </c>
      <c r="AJ2199" s="3">
        <v>45328.000740740739</v>
      </c>
      <c r="AK2199" s="3">
        <v>45328.125752314816</v>
      </c>
    </row>
    <row r="2200" spans="1:37" x14ac:dyDescent="0.25">
      <c r="A2200">
        <v>1576411</v>
      </c>
      <c r="B2200">
        <v>188178</v>
      </c>
      <c r="C2200" s="1">
        <v>45327</v>
      </c>
      <c r="D2200" s="1" t="str">
        <f>TEXT(Analytics_Data_json[[#This Row],[ORDER DATE ]],"mmm")</f>
        <v>Feb</v>
      </c>
      <c r="E2200" s="2" t="s">
        <v>1948</v>
      </c>
      <c r="F2200">
        <v>42</v>
      </c>
      <c r="G2200" s="2" t="s">
        <v>33</v>
      </c>
      <c r="H2200" s="2" t="s">
        <v>34</v>
      </c>
      <c r="I2200">
        <v>62</v>
      </c>
      <c r="J2200" s="4" t="s">
        <v>102</v>
      </c>
      <c r="K2200" s="2" t="s">
        <v>103</v>
      </c>
      <c r="L2200" s="2" t="s">
        <v>37</v>
      </c>
      <c r="M2200">
        <v>0</v>
      </c>
      <c r="N2200">
        <v>69</v>
      </c>
      <c r="O2200">
        <v>69</v>
      </c>
      <c r="P2200" s="2" t="s">
        <v>72</v>
      </c>
      <c r="Q2200" s="2" t="s">
        <v>73</v>
      </c>
      <c r="R2200">
        <v>1</v>
      </c>
      <c r="S2200" s="2" t="s">
        <v>40</v>
      </c>
      <c r="T2200">
        <v>12</v>
      </c>
      <c r="U2200" s="2" t="s">
        <v>74</v>
      </c>
      <c r="V2200">
        <v>24</v>
      </c>
      <c r="W2200">
        <v>8.5</v>
      </c>
      <c r="X2200">
        <v>204</v>
      </c>
      <c r="Y2200">
        <v>0</v>
      </c>
      <c r="Z2200">
        <v>0</v>
      </c>
      <c r="AA2200">
        <v>204</v>
      </c>
      <c r="AB2200">
        <f>Analytics_Data_json[[#This Row],[amount]]-Analytics_Data_json[[#This Row],[custom_discount]]</f>
        <v>204</v>
      </c>
      <c r="AC2200">
        <f>(Analytics_Data_json[[#This Row],[order_qty]]*Analytics_Data_json[[#This Row],[unit_price]])-Analytics_Data_json[[#This Row],[discount]]-Analytics_Data_json[[#This Row],[custom_discount]]</f>
        <v>204</v>
      </c>
      <c r="AD2200">
        <v>246</v>
      </c>
      <c r="AE2200" s="2" t="s">
        <v>42</v>
      </c>
      <c r="AF2200" s="2" t="s">
        <v>43</v>
      </c>
      <c r="AG2200">
        <v>202</v>
      </c>
      <c r="AH2200" s="2" t="s">
        <v>44</v>
      </c>
      <c r="AI2200" s="2" t="s">
        <v>44</v>
      </c>
      <c r="AJ2200" s="3">
        <v>45328.000740740739</v>
      </c>
      <c r="AK2200" s="3">
        <v>45328.125752314816</v>
      </c>
    </row>
    <row r="2201" spans="1:37" x14ac:dyDescent="0.25">
      <c r="A2201">
        <v>1576410</v>
      </c>
      <c r="B2201">
        <v>188178</v>
      </c>
      <c r="C2201" s="1">
        <v>45327</v>
      </c>
      <c r="D2201" s="1" t="str">
        <f>TEXT(Analytics_Data_json[[#This Row],[ORDER DATE ]],"mmm")</f>
        <v>Feb</v>
      </c>
      <c r="E2201" s="2" t="s">
        <v>1948</v>
      </c>
      <c r="F2201">
        <v>42</v>
      </c>
      <c r="G2201" s="2" t="s">
        <v>33</v>
      </c>
      <c r="H2201" s="2" t="s">
        <v>34</v>
      </c>
      <c r="I2201">
        <v>62</v>
      </c>
      <c r="J2201" s="4" t="s">
        <v>102</v>
      </c>
      <c r="K2201" s="2" t="s">
        <v>103</v>
      </c>
      <c r="L2201" s="2" t="s">
        <v>37</v>
      </c>
      <c r="M2201">
        <v>0</v>
      </c>
      <c r="N2201">
        <v>51</v>
      </c>
      <c r="O2201">
        <v>51</v>
      </c>
      <c r="P2201" s="2" t="s">
        <v>207</v>
      </c>
      <c r="Q2201" s="2" t="s">
        <v>208</v>
      </c>
      <c r="R2201">
        <v>1</v>
      </c>
      <c r="S2201" s="2" t="s">
        <v>40</v>
      </c>
      <c r="T2201">
        <v>9</v>
      </c>
      <c r="U2201" s="2" t="s">
        <v>185</v>
      </c>
      <c r="V2201">
        <v>1</v>
      </c>
      <c r="W2201">
        <v>58</v>
      </c>
      <c r="X2201">
        <v>58</v>
      </c>
      <c r="Y2201">
        <v>0</v>
      </c>
      <c r="Z2201">
        <v>0</v>
      </c>
      <c r="AA2201">
        <v>58</v>
      </c>
      <c r="AB2201">
        <f>Analytics_Data_json[[#This Row],[amount]]-Analytics_Data_json[[#This Row],[custom_discount]]</f>
        <v>58</v>
      </c>
      <c r="AC2201">
        <f>(Analytics_Data_json[[#This Row],[order_qty]]*Analytics_Data_json[[#This Row],[unit_price]])-Analytics_Data_json[[#This Row],[discount]]-Analytics_Data_json[[#This Row],[custom_discount]]</f>
        <v>58</v>
      </c>
      <c r="AD2201">
        <v>246</v>
      </c>
      <c r="AE2201" s="2" t="s">
        <v>42</v>
      </c>
      <c r="AF2201" s="2" t="s">
        <v>43</v>
      </c>
      <c r="AG2201">
        <v>202</v>
      </c>
      <c r="AH2201" s="2" t="s">
        <v>44</v>
      </c>
      <c r="AI2201" s="2" t="s">
        <v>44</v>
      </c>
      <c r="AJ2201" s="3">
        <v>45328.000740740739</v>
      </c>
      <c r="AK2201" s="3">
        <v>45328.125752314816</v>
      </c>
    </row>
    <row r="2202" spans="1:37" x14ac:dyDescent="0.25">
      <c r="A2202">
        <v>1576409</v>
      </c>
      <c r="B2202">
        <v>188178</v>
      </c>
      <c r="C2202" s="1">
        <v>45327</v>
      </c>
      <c r="D2202" s="1" t="str">
        <f>TEXT(Analytics_Data_json[[#This Row],[ORDER DATE ]],"mmm")</f>
        <v>Feb</v>
      </c>
      <c r="E2202" s="2" t="s">
        <v>1948</v>
      </c>
      <c r="F2202">
        <v>42</v>
      </c>
      <c r="G2202" s="2" t="s">
        <v>33</v>
      </c>
      <c r="H2202" s="2" t="s">
        <v>34</v>
      </c>
      <c r="I2202">
        <v>62</v>
      </c>
      <c r="J2202" s="4" t="s">
        <v>102</v>
      </c>
      <c r="K2202" s="2" t="s">
        <v>103</v>
      </c>
      <c r="L2202" s="2" t="s">
        <v>37</v>
      </c>
      <c r="M2202">
        <v>0</v>
      </c>
      <c r="N2202">
        <v>50</v>
      </c>
      <c r="O2202">
        <v>50</v>
      </c>
      <c r="P2202" s="2" t="s">
        <v>183</v>
      </c>
      <c r="Q2202" s="2" t="s">
        <v>184</v>
      </c>
      <c r="R2202">
        <v>1</v>
      </c>
      <c r="S2202" s="2" t="s">
        <v>40</v>
      </c>
      <c r="T2202">
        <v>9</v>
      </c>
      <c r="U2202" s="2" t="s">
        <v>185</v>
      </c>
      <c r="V2202">
        <v>1</v>
      </c>
      <c r="W2202">
        <v>58</v>
      </c>
      <c r="X2202">
        <v>58</v>
      </c>
      <c r="Y2202">
        <v>0</v>
      </c>
      <c r="Z2202">
        <v>0</v>
      </c>
      <c r="AA2202">
        <v>58</v>
      </c>
      <c r="AB2202">
        <f>Analytics_Data_json[[#This Row],[amount]]-Analytics_Data_json[[#This Row],[custom_discount]]</f>
        <v>58</v>
      </c>
      <c r="AC2202">
        <f>(Analytics_Data_json[[#This Row],[order_qty]]*Analytics_Data_json[[#This Row],[unit_price]])-Analytics_Data_json[[#This Row],[discount]]-Analytics_Data_json[[#This Row],[custom_discount]]</f>
        <v>58</v>
      </c>
      <c r="AD2202">
        <v>246</v>
      </c>
      <c r="AE2202" s="2" t="s">
        <v>42</v>
      </c>
      <c r="AF2202" s="2" t="s">
        <v>43</v>
      </c>
      <c r="AG2202">
        <v>202</v>
      </c>
      <c r="AH2202" s="2" t="s">
        <v>44</v>
      </c>
      <c r="AI2202" s="2" t="s">
        <v>44</v>
      </c>
      <c r="AJ2202" s="3">
        <v>45328.000740740739</v>
      </c>
      <c r="AK2202" s="3">
        <v>45328.125752314816</v>
      </c>
    </row>
    <row r="2203" spans="1:37" x14ac:dyDescent="0.25">
      <c r="A2203">
        <v>1576408</v>
      </c>
      <c r="B2203">
        <v>188177</v>
      </c>
      <c r="C2203" s="1">
        <v>45327</v>
      </c>
      <c r="D2203" s="1" t="str">
        <f>TEXT(Analytics_Data_json[[#This Row],[ORDER DATE ]],"mmm")</f>
        <v>Feb</v>
      </c>
      <c r="E2203" s="2" t="s">
        <v>1949</v>
      </c>
      <c r="F2203">
        <v>12</v>
      </c>
      <c r="G2203" s="2" t="s">
        <v>885</v>
      </c>
      <c r="H2203" s="2" t="s">
        <v>886</v>
      </c>
      <c r="I2203">
        <v>32</v>
      </c>
      <c r="J2203" s="4" t="s">
        <v>1950</v>
      </c>
      <c r="K2203" s="2" t="s">
        <v>1951</v>
      </c>
      <c r="L2203" s="2" t="s">
        <v>37</v>
      </c>
      <c r="M2203">
        <v>0</v>
      </c>
      <c r="N2203">
        <v>62</v>
      </c>
      <c r="O2203">
        <v>62</v>
      </c>
      <c r="P2203" s="2" t="s">
        <v>48</v>
      </c>
      <c r="Q2203" s="2" t="s">
        <v>49</v>
      </c>
      <c r="R2203">
        <v>1</v>
      </c>
      <c r="S2203" s="2" t="s">
        <v>40</v>
      </c>
      <c r="T2203">
        <v>10</v>
      </c>
      <c r="U2203" s="2" t="s">
        <v>41</v>
      </c>
      <c r="V2203">
        <v>3</v>
      </c>
      <c r="W2203">
        <v>30</v>
      </c>
      <c r="X2203">
        <v>90</v>
      </c>
      <c r="Y2203">
        <v>0</v>
      </c>
      <c r="Z2203">
        <v>0</v>
      </c>
      <c r="AA2203">
        <v>90</v>
      </c>
      <c r="AB2203">
        <f>Analytics_Data_json[[#This Row],[amount]]-Analytics_Data_json[[#This Row],[custom_discount]]</f>
        <v>90</v>
      </c>
      <c r="AC2203">
        <f>(Analytics_Data_json[[#This Row],[order_qty]]*Analytics_Data_json[[#This Row],[unit_price]])-Analytics_Data_json[[#This Row],[discount]]-Analytics_Data_json[[#This Row],[custom_discount]]</f>
        <v>90</v>
      </c>
      <c r="AD2203">
        <v>178</v>
      </c>
      <c r="AE2203" s="2" t="s">
        <v>891</v>
      </c>
      <c r="AF2203" s="2" t="s">
        <v>892</v>
      </c>
      <c r="AG2203">
        <v>130</v>
      </c>
      <c r="AH2203" s="2" t="s">
        <v>44</v>
      </c>
      <c r="AI2203" s="2" t="s">
        <v>44</v>
      </c>
      <c r="AJ2203" s="3">
        <v>45328.000740740739</v>
      </c>
      <c r="AK2203" s="3">
        <v>45328.125752314816</v>
      </c>
    </row>
    <row r="2204" spans="1:37" x14ac:dyDescent="0.25">
      <c r="A2204">
        <v>1576407</v>
      </c>
      <c r="B2204">
        <v>188177</v>
      </c>
      <c r="C2204" s="1">
        <v>45327</v>
      </c>
      <c r="D2204" s="1" t="str">
        <f>TEXT(Analytics_Data_json[[#This Row],[ORDER DATE ]],"mmm")</f>
        <v>Feb</v>
      </c>
      <c r="E2204" s="2" t="s">
        <v>1949</v>
      </c>
      <c r="F2204">
        <v>12</v>
      </c>
      <c r="G2204" s="2" t="s">
        <v>885</v>
      </c>
      <c r="H2204" s="2" t="s">
        <v>886</v>
      </c>
      <c r="I2204">
        <v>32</v>
      </c>
      <c r="J2204" s="4" t="s">
        <v>1950</v>
      </c>
      <c r="K2204" s="2" t="s">
        <v>1951</v>
      </c>
      <c r="L2204" s="2" t="s">
        <v>37</v>
      </c>
      <c r="M2204">
        <v>0</v>
      </c>
      <c r="N2204">
        <v>61</v>
      </c>
      <c r="O2204">
        <v>61</v>
      </c>
      <c r="P2204" s="2" t="s">
        <v>50</v>
      </c>
      <c r="Q2204" s="2" t="s">
        <v>51</v>
      </c>
      <c r="R2204">
        <v>1</v>
      </c>
      <c r="S2204" s="2" t="s">
        <v>40</v>
      </c>
      <c r="T2204">
        <v>10</v>
      </c>
      <c r="U2204" s="2" t="s">
        <v>41</v>
      </c>
      <c r="V2204">
        <v>3</v>
      </c>
      <c r="W2204">
        <v>30</v>
      </c>
      <c r="X2204">
        <v>90</v>
      </c>
      <c r="Y2204">
        <v>0</v>
      </c>
      <c r="Z2204">
        <v>0</v>
      </c>
      <c r="AA2204">
        <v>90</v>
      </c>
      <c r="AB2204">
        <f>Analytics_Data_json[[#This Row],[amount]]-Analytics_Data_json[[#This Row],[custom_discount]]</f>
        <v>90</v>
      </c>
      <c r="AC2204">
        <f>(Analytics_Data_json[[#This Row],[order_qty]]*Analytics_Data_json[[#This Row],[unit_price]])-Analytics_Data_json[[#This Row],[discount]]-Analytics_Data_json[[#This Row],[custom_discount]]</f>
        <v>90</v>
      </c>
      <c r="AD2204">
        <v>178</v>
      </c>
      <c r="AE2204" s="2" t="s">
        <v>891</v>
      </c>
      <c r="AF2204" s="2" t="s">
        <v>892</v>
      </c>
      <c r="AG2204">
        <v>130</v>
      </c>
      <c r="AH2204" s="2" t="s">
        <v>44</v>
      </c>
      <c r="AI2204" s="2" t="s">
        <v>44</v>
      </c>
      <c r="AJ2204" s="3">
        <v>45328.000740740739</v>
      </c>
      <c r="AK2204" s="3">
        <v>45328.125752314816</v>
      </c>
    </row>
    <row r="2205" spans="1:37" x14ac:dyDescent="0.25">
      <c r="A2205">
        <v>1576406</v>
      </c>
      <c r="B2205">
        <v>188176</v>
      </c>
      <c r="C2205" s="1">
        <v>45327</v>
      </c>
      <c r="D2205" s="1" t="str">
        <f>TEXT(Analytics_Data_json[[#This Row],[ORDER DATE ]],"mmm")</f>
        <v>Feb</v>
      </c>
      <c r="E2205" s="2" t="s">
        <v>1952</v>
      </c>
      <c r="F2205">
        <v>54</v>
      </c>
      <c r="G2205" s="2" t="s">
        <v>158</v>
      </c>
      <c r="H2205" s="2" t="s">
        <v>159</v>
      </c>
      <c r="I2205">
        <v>74</v>
      </c>
      <c r="J2205" s="4">
        <v>187</v>
      </c>
      <c r="K2205" s="2" t="s">
        <v>1953</v>
      </c>
      <c r="L2205" s="2" t="s">
        <v>37</v>
      </c>
      <c r="M2205">
        <v>0</v>
      </c>
      <c r="N2205">
        <v>51</v>
      </c>
      <c r="O2205">
        <v>51</v>
      </c>
      <c r="P2205" s="2" t="s">
        <v>207</v>
      </c>
      <c r="Q2205" s="2" t="s">
        <v>208</v>
      </c>
      <c r="R2205">
        <v>1</v>
      </c>
      <c r="S2205" s="2" t="s">
        <v>40</v>
      </c>
      <c r="T2205">
        <v>9</v>
      </c>
      <c r="U2205" s="2" t="s">
        <v>185</v>
      </c>
      <c r="V2205">
        <v>2</v>
      </c>
      <c r="W2205">
        <v>58</v>
      </c>
      <c r="X2205">
        <v>116</v>
      </c>
      <c r="Y2205">
        <v>0</v>
      </c>
      <c r="Z2205">
        <v>0</v>
      </c>
      <c r="AA2205">
        <v>116</v>
      </c>
      <c r="AB2205">
        <f>Analytics_Data_json[[#This Row],[amount]]-Analytics_Data_json[[#This Row],[custom_discount]]</f>
        <v>116</v>
      </c>
      <c r="AC2205">
        <f>(Analytics_Data_json[[#This Row],[order_qty]]*Analytics_Data_json[[#This Row],[unit_price]])-Analytics_Data_json[[#This Row],[discount]]-Analytics_Data_json[[#This Row],[custom_discount]]</f>
        <v>116</v>
      </c>
      <c r="AD2205">
        <v>272</v>
      </c>
      <c r="AE2205" s="2" t="s">
        <v>161</v>
      </c>
      <c r="AF2205" s="2" t="s">
        <v>162</v>
      </c>
      <c r="AG2205">
        <v>227</v>
      </c>
      <c r="AH2205" s="2" t="s">
        <v>44</v>
      </c>
      <c r="AI2205" s="2" t="s">
        <v>44</v>
      </c>
      <c r="AJ2205" s="3">
        <v>45328.000740740739</v>
      </c>
      <c r="AK2205" s="3">
        <v>45328.125752314816</v>
      </c>
    </row>
    <row r="2206" spans="1:37" x14ac:dyDescent="0.25">
      <c r="A2206">
        <v>1576405</v>
      </c>
      <c r="B2206">
        <v>188176</v>
      </c>
      <c r="C2206" s="1">
        <v>45327</v>
      </c>
      <c r="D2206" s="1" t="str">
        <f>TEXT(Analytics_Data_json[[#This Row],[ORDER DATE ]],"mmm")</f>
        <v>Feb</v>
      </c>
      <c r="E2206" s="2" t="s">
        <v>1952</v>
      </c>
      <c r="F2206">
        <v>54</v>
      </c>
      <c r="G2206" s="2" t="s">
        <v>158</v>
      </c>
      <c r="H2206" s="2" t="s">
        <v>159</v>
      </c>
      <c r="I2206">
        <v>74</v>
      </c>
      <c r="J2206" s="4">
        <v>187</v>
      </c>
      <c r="K2206" s="2" t="s">
        <v>1953</v>
      </c>
      <c r="L2206" s="2" t="s">
        <v>37</v>
      </c>
      <c r="M2206">
        <v>0</v>
      </c>
      <c r="N2206">
        <v>50</v>
      </c>
      <c r="O2206">
        <v>50</v>
      </c>
      <c r="P2206" s="2" t="s">
        <v>183</v>
      </c>
      <c r="Q2206" s="2" t="s">
        <v>184</v>
      </c>
      <c r="R2206">
        <v>1</v>
      </c>
      <c r="S2206" s="2" t="s">
        <v>40</v>
      </c>
      <c r="T2206">
        <v>9</v>
      </c>
      <c r="U2206" s="2" t="s">
        <v>185</v>
      </c>
      <c r="V2206">
        <v>2</v>
      </c>
      <c r="W2206">
        <v>58</v>
      </c>
      <c r="X2206">
        <v>116</v>
      </c>
      <c r="Y2206">
        <v>0</v>
      </c>
      <c r="Z2206">
        <v>0</v>
      </c>
      <c r="AA2206">
        <v>116</v>
      </c>
      <c r="AB2206">
        <f>Analytics_Data_json[[#This Row],[amount]]-Analytics_Data_json[[#This Row],[custom_discount]]</f>
        <v>116</v>
      </c>
      <c r="AC2206">
        <f>(Analytics_Data_json[[#This Row],[order_qty]]*Analytics_Data_json[[#This Row],[unit_price]])-Analytics_Data_json[[#This Row],[discount]]-Analytics_Data_json[[#This Row],[custom_discount]]</f>
        <v>116</v>
      </c>
      <c r="AD2206">
        <v>272</v>
      </c>
      <c r="AE2206" s="2" t="s">
        <v>161</v>
      </c>
      <c r="AF2206" s="2" t="s">
        <v>162</v>
      </c>
      <c r="AG2206">
        <v>227</v>
      </c>
      <c r="AH2206" s="2" t="s">
        <v>44</v>
      </c>
      <c r="AI2206" s="2" t="s">
        <v>44</v>
      </c>
      <c r="AJ2206" s="3">
        <v>45328.000740740739</v>
      </c>
      <c r="AK2206" s="3">
        <v>45328.125752314816</v>
      </c>
    </row>
    <row r="2207" spans="1:37" x14ac:dyDescent="0.25">
      <c r="A2207">
        <v>1576404</v>
      </c>
      <c r="B2207">
        <v>188175</v>
      </c>
      <c r="C2207" s="1">
        <v>45327</v>
      </c>
      <c r="D2207" s="1" t="str">
        <f>TEXT(Analytics_Data_json[[#This Row],[ORDER DATE ]],"mmm")</f>
        <v>Feb</v>
      </c>
      <c r="E2207" s="2" t="s">
        <v>1954</v>
      </c>
      <c r="F2207">
        <v>12</v>
      </c>
      <c r="G2207" s="2" t="s">
        <v>885</v>
      </c>
      <c r="H2207" s="2" t="s">
        <v>886</v>
      </c>
      <c r="I2207">
        <v>32</v>
      </c>
      <c r="J2207" s="4" t="s">
        <v>1955</v>
      </c>
      <c r="K2207" s="2" t="s">
        <v>1956</v>
      </c>
      <c r="L2207" s="2" t="s">
        <v>37</v>
      </c>
      <c r="M2207">
        <v>0</v>
      </c>
      <c r="N2207">
        <v>68</v>
      </c>
      <c r="O2207">
        <v>68</v>
      </c>
      <c r="P2207" s="2" t="s">
        <v>75</v>
      </c>
      <c r="Q2207" s="2" t="s">
        <v>76</v>
      </c>
      <c r="R2207">
        <v>1</v>
      </c>
      <c r="S2207" s="2" t="s">
        <v>40</v>
      </c>
      <c r="T2207">
        <v>12</v>
      </c>
      <c r="U2207" s="2" t="s">
        <v>74</v>
      </c>
      <c r="V2207">
        <v>12</v>
      </c>
      <c r="W2207">
        <v>8.5</v>
      </c>
      <c r="X2207">
        <v>102</v>
      </c>
      <c r="Y2207">
        <v>0</v>
      </c>
      <c r="Z2207">
        <v>0</v>
      </c>
      <c r="AA2207">
        <v>102</v>
      </c>
      <c r="AB2207">
        <f>Analytics_Data_json[[#This Row],[amount]]-Analytics_Data_json[[#This Row],[custom_discount]]</f>
        <v>102</v>
      </c>
      <c r="AC2207">
        <f>(Analytics_Data_json[[#This Row],[order_qty]]*Analytics_Data_json[[#This Row],[unit_price]])-Analytics_Data_json[[#This Row],[discount]]-Analytics_Data_json[[#This Row],[custom_discount]]</f>
        <v>102</v>
      </c>
      <c r="AD2207">
        <v>178</v>
      </c>
      <c r="AE2207" s="2" t="s">
        <v>891</v>
      </c>
      <c r="AF2207" s="2" t="s">
        <v>892</v>
      </c>
      <c r="AG2207">
        <v>130</v>
      </c>
      <c r="AH2207" s="2" t="s">
        <v>44</v>
      </c>
      <c r="AI2207" s="2" t="s">
        <v>44</v>
      </c>
      <c r="AJ2207" s="3">
        <v>45328.000740740739</v>
      </c>
      <c r="AK2207" s="3">
        <v>45328.125752314816</v>
      </c>
    </row>
    <row r="2208" spans="1:37" x14ac:dyDescent="0.25">
      <c r="A2208">
        <v>1576403</v>
      </c>
      <c r="B2208">
        <v>188174</v>
      </c>
      <c r="C2208" s="1">
        <v>45327</v>
      </c>
      <c r="D2208" s="1" t="str">
        <f>TEXT(Analytics_Data_json[[#This Row],[ORDER DATE ]],"mmm")</f>
        <v>Feb</v>
      </c>
      <c r="E2208" s="2" t="s">
        <v>1957</v>
      </c>
      <c r="F2208">
        <v>42</v>
      </c>
      <c r="G2208" s="2" t="s">
        <v>33</v>
      </c>
      <c r="H2208" s="2" t="s">
        <v>34</v>
      </c>
      <c r="I2208">
        <v>62</v>
      </c>
      <c r="J2208" s="4">
        <v>47</v>
      </c>
      <c r="K2208" s="2" t="s">
        <v>1958</v>
      </c>
      <c r="L2208" s="2" t="s">
        <v>37</v>
      </c>
      <c r="M2208">
        <v>0</v>
      </c>
      <c r="N2208">
        <v>69</v>
      </c>
      <c r="O2208">
        <v>69</v>
      </c>
      <c r="P2208" s="2" t="s">
        <v>72</v>
      </c>
      <c r="Q2208" s="2" t="s">
        <v>73</v>
      </c>
      <c r="R2208">
        <v>1</v>
      </c>
      <c r="S2208" s="2" t="s">
        <v>40</v>
      </c>
      <c r="T2208">
        <v>12</v>
      </c>
      <c r="U2208" s="2" t="s">
        <v>74</v>
      </c>
      <c r="V2208">
        <v>12</v>
      </c>
      <c r="W2208">
        <v>8.5</v>
      </c>
      <c r="X2208">
        <v>102</v>
      </c>
      <c r="Y2208">
        <v>0</v>
      </c>
      <c r="Z2208">
        <v>0</v>
      </c>
      <c r="AA2208">
        <v>102</v>
      </c>
      <c r="AB2208">
        <f>Analytics_Data_json[[#This Row],[amount]]-Analytics_Data_json[[#This Row],[custom_discount]]</f>
        <v>102</v>
      </c>
      <c r="AC2208">
        <f>(Analytics_Data_json[[#This Row],[order_qty]]*Analytics_Data_json[[#This Row],[unit_price]])-Analytics_Data_json[[#This Row],[discount]]-Analytics_Data_json[[#This Row],[custom_discount]]</f>
        <v>102</v>
      </c>
      <c r="AD2208">
        <v>247</v>
      </c>
      <c r="AE2208" s="2" t="s">
        <v>211</v>
      </c>
      <c r="AF2208" s="2" t="s">
        <v>212</v>
      </c>
      <c r="AG2208">
        <v>203</v>
      </c>
      <c r="AH2208" s="2" t="s">
        <v>44</v>
      </c>
      <c r="AI2208" s="2" t="s">
        <v>44</v>
      </c>
      <c r="AJ2208" s="3">
        <v>45328.000740740739</v>
      </c>
      <c r="AK2208" s="3">
        <v>45328.125752314816</v>
      </c>
    </row>
    <row r="2209" spans="1:37" x14ac:dyDescent="0.25">
      <c r="A2209">
        <v>1576402</v>
      </c>
      <c r="B2209">
        <v>188174</v>
      </c>
      <c r="C2209" s="1">
        <v>45327</v>
      </c>
      <c r="D2209" s="1" t="str">
        <f>TEXT(Analytics_Data_json[[#This Row],[ORDER DATE ]],"mmm")</f>
        <v>Feb</v>
      </c>
      <c r="E2209" s="2" t="s">
        <v>1957</v>
      </c>
      <c r="F2209">
        <v>42</v>
      </c>
      <c r="G2209" s="2" t="s">
        <v>33</v>
      </c>
      <c r="H2209" s="2" t="s">
        <v>34</v>
      </c>
      <c r="I2209">
        <v>62</v>
      </c>
      <c r="J2209" s="4">
        <v>47</v>
      </c>
      <c r="K2209" s="2" t="s">
        <v>1958</v>
      </c>
      <c r="L2209" s="2" t="s">
        <v>37</v>
      </c>
      <c r="M2209">
        <v>0</v>
      </c>
      <c r="N2209">
        <v>68</v>
      </c>
      <c r="O2209">
        <v>68</v>
      </c>
      <c r="P2209" s="2" t="s">
        <v>75</v>
      </c>
      <c r="Q2209" s="2" t="s">
        <v>76</v>
      </c>
      <c r="R2209">
        <v>1</v>
      </c>
      <c r="S2209" s="2" t="s">
        <v>40</v>
      </c>
      <c r="T2209">
        <v>12</v>
      </c>
      <c r="U2209" s="2" t="s">
        <v>74</v>
      </c>
      <c r="V2209">
        <v>12</v>
      </c>
      <c r="W2209">
        <v>8.5</v>
      </c>
      <c r="X2209">
        <v>102</v>
      </c>
      <c r="Y2209">
        <v>0</v>
      </c>
      <c r="Z2209">
        <v>0</v>
      </c>
      <c r="AA2209">
        <v>102</v>
      </c>
      <c r="AB2209">
        <f>Analytics_Data_json[[#This Row],[amount]]-Analytics_Data_json[[#This Row],[custom_discount]]</f>
        <v>102</v>
      </c>
      <c r="AC2209">
        <f>(Analytics_Data_json[[#This Row],[order_qty]]*Analytics_Data_json[[#This Row],[unit_price]])-Analytics_Data_json[[#This Row],[discount]]-Analytics_Data_json[[#This Row],[custom_discount]]</f>
        <v>102</v>
      </c>
      <c r="AD2209">
        <v>247</v>
      </c>
      <c r="AE2209" s="2" t="s">
        <v>211</v>
      </c>
      <c r="AF2209" s="2" t="s">
        <v>212</v>
      </c>
      <c r="AG2209">
        <v>203</v>
      </c>
      <c r="AH2209" s="2" t="s">
        <v>44</v>
      </c>
      <c r="AI2209" s="2" t="s">
        <v>44</v>
      </c>
      <c r="AJ2209" s="3">
        <v>45328.000740740739</v>
      </c>
      <c r="AK2209" s="3">
        <v>45328.125752314816</v>
      </c>
    </row>
    <row r="2210" spans="1:37" x14ac:dyDescent="0.25">
      <c r="A2210">
        <v>1576401</v>
      </c>
      <c r="B2210">
        <v>188173</v>
      </c>
      <c r="C2210" s="1">
        <v>45327</v>
      </c>
      <c r="D2210" s="1" t="str">
        <f>TEXT(Analytics_Data_json[[#This Row],[ORDER DATE ]],"mmm")</f>
        <v>Feb</v>
      </c>
      <c r="E2210" s="2" t="s">
        <v>1959</v>
      </c>
      <c r="F2210">
        <v>12</v>
      </c>
      <c r="G2210" s="2" t="s">
        <v>885</v>
      </c>
      <c r="H2210" s="2" t="s">
        <v>886</v>
      </c>
      <c r="I2210">
        <v>32</v>
      </c>
      <c r="J2210" s="4" t="s">
        <v>1960</v>
      </c>
      <c r="K2210" s="2" t="s">
        <v>1961</v>
      </c>
      <c r="L2210" s="2" t="s">
        <v>37</v>
      </c>
      <c r="M2210">
        <v>0</v>
      </c>
      <c r="N2210">
        <v>69</v>
      </c>
      <c r="O2210">
        <v>69</v>
      </c>
      <c r="P2210" s="2" t="s">
        <v>72</v>
      </c>
      <c r="Q2210" s="2" t="s">
        <v>73</v>
      </c>
      <c r="R2210">
        <v>1</v>
      </c>
      <c r="S2210" s="2" t="s">
        <v>40</v>
      </c>
      <c r="T2210">
        <v>12</v>
      </c>
      <c r="U2210" s="2" t="s">
        <v>74</v>
      </c>
      <c r="V2210">
        <v>12</v>
      </c>
      <c r="W2210">
        <v>8.5</v>
      </c>
      <c r="X2210">
        <v>102</v>
      </c>
      <c r="Y2210">
        <v>0</v>
      </c>
      <c r="Z2210">
        <v>0</v>
      </c>
      <c r="AA2210">
        <v>102</v>
      </c>
      <c r="AB2210">
        <f>Analytics_Data_json[[#This Row],[amount]]-Analytics_Data_json[[#This Row],[custom_discount]]</f>
        <v>102</v>
      </c>
      <c r="AC2210">
        <f>(Analytics_Data_json[[#This Row],[order_qty]]*Analytics_Data_json[[#This Row],[unit_price]])-Analytics_Data_json[[#This Row],[discount]]-Analytics_Data_json[[#This Row],[custom_discount]]</f>
        <v>102</v>
      </c>
      <c r="AD2210">
        <v>178</v>
      </c>
      <c r="AE2210" s="2" t="s">
        <v>891</v>
      </c>
      <c r="AF2210" s="2" t="s">
        <v>892</v>
      </c>
      <c r="AG2210">
        <v>130</v>
      </c>
      <c r="AH2210" s="2" t="s">
        <v>44</v>
      </c>
      <c r="AI2210" s="2" t="s">
        <v>44</v>
      </c>
      <c r="AJ2210" s="3">
        <v>45328.000740740739</v>
      </c>
      <c r="AK2210" s="3">
        <v>45328.125752314816</v>
      </c>
    </row>
    <row r="2211" spans="1:37" x14ac:dyDescent="0.25">
      <c r="A2211">
        <v>1576400</v>
      </c>
      <c r="B2211">
        <v>188173</v>
      </c>
      <c r="C2211" s="1">
        <v>45327</v>
      </c>
      <c r="D2211" s="1" t="str">
        <f>TEXT(Analytics_Data_json[[#This Row],[ORDER DATE ]],"mmm")</f>
        <v>Feb</v>
      </c>
      <c r="E2211" s="2" t="s">
        <v>1959</v>
      </c>
      <c r="F2211">
        <v>12</v>
      </c>
      <c r="G2211" s="2" t="s">
        <v>885</v>
      </c>
      <c r="H2211" s="2" t="s">
        <v>886</v>
      </c>
      <c r="I2211">
        <v>32</v>
      </c>
      <c r="J2211" s="4" t="s">
        <v>1960</v>
      </c>
      <c r="K2211" s="2" t="s">
        <v>1961</v>
      </c>
      <c r="L2211" s="2" t="s">
        <v>37</v>
      </c>
      <c r="M2211">
        <v>0</v>
      </c>
      <c r="N2211">
        <v>34</v>
      </c>
      <c r="O2211">
        <v>34</v>
      </c>
      <c r="P2211" s="2" t="s">
        <v>154</v>
      </c>
      <c r="Q2211" s="2" t="s">
        <v>155</v>
      </c>
      <c r="R2211">
        <v>1</v>
      </c>
      <c r="S2211" s="2" t="s">
        <v>40</v>
      </c>
      <c r="T2211">
        <v>8</v>
      </c>
      <c r="U2211" s="2" t="s">
        <v>156</v>
      </c>
      <c r="V2211">
        <v>1</v>
      </c>
      <c r="W2211">
        <v>150</v>
      </c>
      <c r="X2211">
        <v>150</v>
      </c>
      <c r="Y2211">
        <v>0</v>
      </c>
      <c r="Z2211">
        <v>0</v>
      </c>
      <c r="AA2211">
        <v>150</v>
      </c>
      <c r="AB2211">
        <f>Analytics_Data_json[[#This Row],[amount]]-Analytics_Data_json[[#This Row],[custom_discount]]</f>
        <v>150</v>
      </c>
      <c r="AC2211">
        <f>(Analytics_Data_json[[#This Row],[order_qty]]*Analytics_Data_json[[#This Row],[unit_price]])-Analytics_Data_json[[#This Row],[discount]]-Analytics_Data_json[[#This Row],[custom_discount]]</f>
        <v>150</v>
      </c>
      <c r="AD2211">
        <v>178</v>
      </c>
      <c r="AE2211" s="2" t="s">
        <v>891</v>
      </c>
      <c r="AF2211" s="2" t="s">
        <v>892</v>
      </c>
      <c r="AG2211">
        <v>130</v>
      </c>
      <c r="AH2211" s="2" t="s">
        <v>44</v>
      </c>
      <c r="AI2211" s="2" t="s">
        <v>44</v>
      </c>
      <c r="AJ2211" s="3">
        <v>45328.000740740739</v>
      </c>
      <c r="AK2211" s="3">
        <v>45328.125752314816</v>
      </c>
    </row>
    <row r="2212" spans="1:37" x14ac:dyDescent="0.25">
      <c r="A2212">
        <v>1576399</v>
      </c>
      <c r="B2212">
        <v>188172</v>
      </c>
      <c r="C2212" s="1">
        <v>45327</v>
      </c>
      <c r="D2212" s="1" t="str">
        <f>TEXT(Analytics_Data_json[[#This Row],[ORDER DATE ]],"mmm")</f>
        <v>Feb</v>
      </c>
      <c r="E2212" s="2" t="s">
        <v>1962</v>
      </c>
      <c r="F2212">
        <v>54</v>
      </c>
      <c r="G2212" s="2" t="s">
        <v>158</v>
      </c>
      <c r="H2212" s="2" t="s">
        <v>159</v>
      </c>
      <c r="I2212">
        <v>74</v>
      </c>
      <c r="J2212" s="4">
        <v>185</v>
      </c>
      <c r="K2212" s="2" t="s">
        <v>1963</v>
      </c>
      <c r="L2212" s="2" t="s">
        <v>37</v>
      </c>
      <c r="M2212">
        <v>0</v>
      </c>
      <c r="N2212">
        <v>53</v>
      </c>
      <c r="O2212">
        <v>53</v>
      </c>
      <c r="P2212" s="2" t="s">
        <v>38</v>
      </c>
      <c r="Q2212" s="2" t="s">
        <v>39</v>
      </c>
      <c r="R2212">
        <v>1</v>
      </c>
      <c r="S2212" s="2" t="s">
        <v>40</v>
      </c>
      <c r="T2212">
        <v>10</v>
      </c>
      <c r="U2212" s="2" t="s">
        <v>41</v>
      </c>
      <c r="V2212">
        <v>2</v>
      </c>
      <c r="W2212">
        <v>118</v>
      </c>
      <c r="X2212">
        <v>236</v>
      </c>
      <c r="Y2212">
        <v>0</v>
      </c>
      <c r="Z2212">
        <v>0</v>
      </c>
      <c r="AA2212">
        <v>236</v>
      </c>
      <c r="AB2212">
        <f>Analytics_Data_json[[#This Row],[amount]]-Analytics_Data_json[[#This Row],[custom_discount]]</f>
        <v>236</v>
      </c>
      <c r="AC2212">
        <f>(Analytics_Data_json[[#This Row],[order_qty]]*Analytics_Data_json[[#This Row],[unit_price]])-Analytics_Data_json[[#This Row],[discount]]-Analytics_Data_json[[#This Row],[custom_discount]]</f>
        <v>236</v>
      </c>
      <c r="AD2212">
        <v>272</v>
      </c>
      <c r="AE2212" s="2" t="s">
        <v>161</v>
      </c>
      <c r="AF2212" s="2" t="s">
        <v>162</v>
      </c>
      <c r="AG2212">
        <v>227</v>
      </c>
      <c r="AH2212" s="2" t="s">
        <v>44</v>
      </c>
      <c r="AI2212" s="2" t="s">
        <v>44</v>
      </c>
      <c r="AJ2212" s="3">
        <v>45328.000740740739</v>
      </c>
      <c r="AK2212" s="3">
        <v>45328.125752314816</v>
      </c>
    </row>
    <row r="2213" spans="1:37" x14ac:dyDescent="0.25">
      <c r="A2213">
        <v>1576398</v>
      </c>
      <c r="B2213">
        <v>188172</v>
      </c>
      <c r="C2213" s="1">
        <v>45327</v>
      </c>
      <c r="D2213" s="1" t="str">
        <f>TEXT(Analytics_Data_json[[#This Row],[ORDER DATE ]],"mmm")</f>
        <v>Feb</v>
      </c>
      <c r="E2213" s="2" t="s">
        <v>1962</v>
      </c>
      <c r="F2213">
        <v>54</v>
      </c>
      <c r="G2213" s="2" t="s">
        <v>158</v>
      </c>
      <c r="H2213" s="2" t="s">
        <v>159</v>
      </c>
      <c r="I2213">
        <v>74</v>
      </c>
      <c r="J2213" s="4">
        <v>185</v>
      </c>
      <c r="K2213" s="2" t="s">
        <v>1963</v>
      </c>
      <c r="L2213" s="2" t="s">
        <v>37</v>
      </c>
      <c r="M2213">
        <v>0</v>
      </c>
      <c r="N2213">
        <v>52</v>
      </c>
      <c r="O2213">
        <v>52</v>
      </c>
      <c r="P2213" s="2" t="s">
        <v>46</v>
      </c>
      <c r="Q2213" s="2" t="s">
        <v>47</v>
      </c>
      <c r="R2213">
        <v>1</v>
      </c>
      <c r="S2213" s="2" t="s">
        <v>40</v>
      </c>
      <c r="T2213">
        <v>10</v>
      </c>
      <c r="U2213" s="2" t="s">
        <v>41</v>
      </c>
      <c r="V2213">
        <v>2</v>
      </c>
      <c r="W2213">
        <v>118</v>
      </c>
      <c r="X2213">
        <v>236</v>
      </c>
      <c r="Y2213">
        <v>0</v>
      </c>
      <c r="Z2213">
        <v>0</v>
      </c>
      <c r="AA2213">
        <v>236</v>
      </c>
      <c r="AB2213">
        <f>Analytics_Data_json[[#This Row],[amount]]-Analytics_Data_json[[#This Row],[custom_discount]]</f>
        <v>236</v>
      </c>
      <c r="AC2213">
        <f>(Analytics_Data_json[[#This Row],[order_qty]]*Analytics_Data_json[[#This Row],[unit_price]])-Analytics_Data_json[[#This Row],[discount]]-Analytics_Data_json[[#This Row],[custom_discount]]</f>
        <v>236</v>
      </c>
      <c r="AD2213">
        <v>272</v>
      </c>
      <c r="AE2213" s="2" t="s">
        <v>161</v>
      </c>
      <c r="AF2213" s="2" t="s">
        <v>162</v>
      </c>
      <c r="AG2213">
        <v>227</v>
      </c>
      <c r="AH2213" s="2" t="s">
        <v>44</v>
      </c>
      <c r="AI2213" s="2" t="s">
        <v>44</v>
      </c>
      <c r="AJ2213" s="3">
        <v>45328.000740740739</v>
      </c>
      <c r="AK2213" s="3">
        <v>45328.125752314816</v>
      </c>
    </row>
    <row r="2214" spans="1:37" x14ac:dyDescent="0.25">
      <c r="A2214">
        <v>1576397</v>
      </c>
      <c r="B2214">
        <v>188172</v>
      </c>
      <c r="C2214" s="1">
        <v>45327</v>
      </c>
      <c r="D2214" s="1" t="str">
        <f>TEXT(Analytics_Data_json[[#This Row],[ORDER DATE ]],"mmm")</f>
        <v>Feb</v>
      </c>
      <c r="E2214" s="2" t="s">
        <v>1962</v>
      </c>
      <c r="F2214">
        <v>54</v>
      </c>
      <c r="G2214" s="2" t="s">
        <v>158</v>
      </c>
      <c r="H2214" s="2" t="s">
        <v>159</v>
      </c>
      <c r="I2214">
        <v>74</v>
      </c>
      <c r="J2214" s="4">
        <v>185</v>
      </c>
      <c r="K2214" s="2" t="s">
        <v>1963</v>
      </c>
      <c r="L2214" s="2" t="s">
        <v>37</v>
      </c>
      <c r="M2214">
        <v>0</v>
      </c>
      <c r="N2214">
        <v>25</v>
      </c>
      <c r="O2214">
        <v>25</v>
      </c>
      <c r="P2214" s="2" t="s">
        <v>149</v>
      </c>
      <c r="Q2214" s="2" t="s">
        <v>150</v>
      </c>
      <c r="R2214">
        <v>1</v>
      </c>
      <c r="S2214" s="2" t="s">
        <v>40</v>
      </c>
      <c r="T2214">
        <v>7</v>
      </c>
      <c r="U2214" s="2" t="s">
        <v>54</v>
      </c>
      <c r="V2214">
        <v>2</v>
      </c>
      <c r="W2214">
        <v>117</v>
      </c>
      <c r="X2214">
        <v>234</v>
      </c>
      <c r="Y2214">
        <v>0</v>
      </c>
      <c r="Z2214">
        <v>0</v>
      </c>
      <c r="AA2214">
        <v>234</v>
      </c>
      <c r="AB2214">
        <f>Analytics_Data_json[[#This Row],[amount]]-Analytics_Data_json[[#This Row],[custom_discount]]</f>
        <v>234</v>
      </c>
      <c r="AC2214">
        <f>(Analytics_Data_json[[#This Row],[order_qty]]*Analytics_Data_json[[#This Row],[unit_price]])-Analytics_Data_json[[#This Row],[discount]]-Analytics_Data_json[[#This Row],[custom_discount]]</f>
        <v>234</v>
      </c>
      <c r="AD2214">
        <v>272</v>
      </c>
      <c r="AE2214" s="2" t="s">
        <v>161</v>
      </c>
      <c r="AF2214" s="2" t="s">
        <v>162</v>
      </c>
      <c r="AG2214">
        <v>227</v>
      </c>
      <c r="AH2214" s="2" t="s">
        <v>44</v>
      </c>
      <c r="AI2214" s="2" t="s">
        <v>44</v>
      </c>
      <c r="AJ2214" s="3">
        <v>45328.000740740739</v>
      </c>
      <c r="AK2214" s="3">
        <v>45328.125752314816</v>
      </c>
    </row>
    <row r="2215" spans="1:37" x14ac:dyDescent="0.25">
      <c r="A2215">
        <v>1576396</v>
      </c>
      <c r="B2215">
        <v>188171</v>
      </c>
      <c r="C2215" s="1">
        <v>45327</v>
      </c>
      <c r="D2215" s="1" t="str">
        <f>TEXT(Analytics_Data_json[[#This Row],[ORDER DATE ]],"mmm")</f>
        <v>Feb</v>
      </c>
      <c r="E2215" s="2" t="s">
        <v>1964</v>
      </c>
      <c r="F2215">
        <v>12</v>
      </c>
      <c r="G2215" s="2" t="s">
        <v>885</v>
      </c>
      <c r="H2215" s="2" t="s">
        <v>886</v>
      </c>
      <c r="I2215">
        <v>32</v>
      </c>
      <c r="J2215" s="4" t="s">
        <v>1965</v>
      </c>
      <c r="K2215" s="2" t="s">
        <v>1966</v>
      </c>
      <c r="L2215" s="2" t="s">
        <v>37</v>
      </c>
      <c r="M2215">
        <v>0</v>
      </c>
      <c r="N2215">
        <v>69</v>
      </c>
      <c r="O2215">
        <v>69</v>
      </c>
      <c r="P2215" s="2" t="s">
        <v>72</v>
      </c>
      <c r="Q2215" s="2" t="s">
        <v>73</v>
      </c>
      <c r="R2215">
        <v>1</v>
      </c>
      <c r="S2215" s="2" t="s">
        <v>40</v>
      </c>
      <c r="T2215">
        <v>12</v>
      </c>
      <c r="U2215" s="2" t="s">
        <v>74</v>
      </c>
      <c r="V2215">
        <v>12</v>
      </c>
      <c r="W2215">
        <v>8.5</v>
      </c>
      <c r="X2215">
        <v>102</v>
      </c>
      <c r="Y2215">
        <v>0</v>
      </c>
      <c r="Z2215">
        <v>0</v>
      </c>
      <c r="AA2215">
        <v>102</v>
      </c>
      <c r="AB2215">
        <f>Analytics_Data_json[[#This Row],[amount]]-Analytics_Data_json[[#This Row],[custom_discount]]</f>
        <v>102</v>
      </c>
      <c r="AC2215">
        <f>(Analytics_Data_json[[#This Row],[order_qty]]*Analytics_Data_json[[#This Row],[unit_price]])-Analytics_Data_json[[#This Row],[discount]]-Analytics_Data_json[[#This Row],[custom_discount]]</f>
        <v>102</v>
      </c>
      <c r="AD2215">
        <v>178</v>
      </c>
      <c r="AE2215" s="2" t="s">
        <v>891</v>
      </c>
      <c r="AF2215" s="2" t="s">
        <v>892</v>
      </c>
      <c r="AG2215">
        <v>130</v>
      </c>
      <c r="AH2215" s="2" t="s">
        <v>44</v>
      </c>
      <c r="AI2215" s="2" t="s">
        <v>44</v>
      </c>
      <c r="AJ2215" s="3">
        <v>45328.000740740739</v>
      </c>
      <c r="AK2215" s="3">
        <v>45328.125752314816</v>
      </c>
    </row>
    <row r="2216" spans="1:37" x14ac:dyDescent="0.25">
      <c r="A2216">
        <v>1576395</v>
      </c>
      <c r="B2216">
        <v>188170</v>
      </c>
      <c r="C2216" s="1">
        <v>45327</v>
      </c>
      <c r="D2216" s="1" t="str">
        <f>TEXT(Analytics_Data_json[[#This Row],[ORDER DATE ]],"mmm")</f>
        <v>Feb</v>
      </c>
      <c r="E2216" s="2" t="s">
        <v>1967</v>
      </c>
      <c r="F2216">
        <v>42</v>
      </c>
      <c r="G2216" s="2" t="s">
        <v>33</v>
      </c>
      <c r="H2216" s="2" t="s">
        <v>34</v>
      </c>
      <c r="I2216">
        <v>62</v>
      </c>
      <c r="J2216" s="4" t="s">
        <v>1233</v>
      </c>
      <c r="K2216" s="2" t="s">
        <v>1234</v>
      </c>
      <c r="L2216" s="2" t="s">
        <v>37</v>
      </c>
      <c r="M2216">
        <v>0</v>
      </c>
      <c r="N2216">
        <v>30</v>
      </c>
      <c r="O2216">
        <v>30</v>
      </c>
      <c r="P2216" s="2" t="s">
        <v>55</v>
      </c>
      <c r="Q2216" s="2" t="s">
        <v>56</v>
      </c>
      <c r="R2216">
        <v>1</v>
      </c>
      <c r="S2216" s="2" t="s">
        <v>40</v>
      </c>
      <c r="T2216">
        <v>15</v>
      </c>
      <c r="U2216" s="2" t="s">
        <v>57</v>
      </c>
      <c r="V2216">
        <v>1</v>
      </c>
      <c r="W2216">
        <v>240</v>
      </c>
      <c r="X2216">
        <v>240</v>
      </c>
      <c r="Y2216">
        <v>0</v>
      </c>
      <c r="Z2216">
        <v>0</v>
      </c>
      <c r="AA2216">
        <v>240</v>
      </c>
      <c r="AB2216">
        <f>Analytics_Data_json[[#This Row],[amount]]-Analytics_Data_json[[#This Row],[custom_discount]]</f>
        <v>240</v>
      </c>
      <c r="AC2216">
        <f>(Analytics_Data_json[[#This Row],[order_qty]]*Analytics_Data_json[[#This Row],[unit_price]])-Analytics_Data_json[[#This Row],[discount]]-Analytics_Data_json[[#This Row],[custom_discount]]</f>
        <v>240</v>
      </c>
      <c r="AD2216">
        <v>247</v>
      </c>
      <c r="AE2216" s="2" t="s">
        <v>211</v>
      </c>
      <c r="AF2216" s="2" t="s">
        <v>212</v>
      </c>
      <c r="AG2216">
        <v>203</v>
      </c>
      <c r="AH2216" s="2" t="s">
        <v>44</v>
      </c>
      <c r="AI2216" s="2" t="s">
        <v>44</v>
      </c>
      <c r="AJ2216" s="3">
        <v>45328.000740740739</v>
      </c>
      <c r="AK2216" s="3">
        <v>45328.125752314816</v>
      </c>
    </row>
    <row r="2217" spans="1:37" x14ac:dyDescent="0.25">
      <c r="A2217">
        <v>1576394</v>
      </c>
      <c r="B2217">
        <v>188170</v>
      </c>
      <c r="C2217" s="1">
        <v>45327</v>
      </c>
      <c r="D2217" s="1" t="str">
        <f>TEXT(Analytics_Data_json[[#This Row],[ORDER DATE ]],"mmm")</f>
        <v>Feb</v>
      </c>
      <c r="E2217" s="2" t="s">
        <v>1967</v>
      </c>
      <c r="F2217">
        <v>42</v>
      </c>
      <c r="G2217" s="2" t="s">
        <v>33</v>
      </c>
      <c r="H2217" s="2" t="s">
        <v>34</v>
      </c>
      <c r="I2217">
        <v>62</v>
      </c>
      <c r="J2217" s="4" t="s">
        <v>1233</v>
      </c>
      <c r="K2217" s="2" t="s">
        <v>1234</v>
      </c>
      <c r="L2217" s="2" t="s">
        <v>37</v>
      </c>
      <c r="M2217">
        <v>0</v>
      </c>
      <c r="N2217">
        <v>28</v>
      </c>
      <c r="O2217">
        <v>28</v>
      </c>
      <c r="P2217" s="2" t="s">
        <v>58</v>
      </c>
      <c r="Q2217" s="2" t="s">
        <v>59</v>
      </c>
      <c r="R2217">
        <v>1</v>
      </c>
      <c r="S2217" s="2" t="s">
        <v>40</v>
      </c>
      <c r="T2217">
        <v>15</v>
      </c>
      <c r="U2217" s="2" t="s">
        <v>57</v>
      </c>
      <c r="V2217">
        <v>1</v>
      </c>
      <c r="W2217">
        <v>240</v>
      </c>
      <c r="X2217">
        <v>240</v>
      </c>
      <c r="Y2217">
        <v>0</v>
      </c>
      <c r="Z2217">
        <v>0</v>
      </c>
      <c r="AA2217">
        <v>240</v>
      </c>
      <c r="AB2217">
        <f>Analytics_Data_json[[#This Row],[amount]]-Analytics_Data_json[[#This Row],[custom_discount]]</f>
        <v>240</v>
      </c>
      <c r="AC2217">
        <f>(Analytics_Data_json[[#This Row],[order_qty]]*Analytics_Data_json[[#This Row],[unit_price]])-Analytics_Data_json[[#This Row],[discount]]-Analytics_Data_json[[#This Row],[custom_discount]]</f>
        <v>240</v>
      </c>
      <c r="AD2217">
        <v>247</v>
      </c>
      <c r="AE2217" s="2" t="s">
        <v>211</v>
      </c>
      <c r="AF2217" s="2" t="s">
        <v>212</v>
      </c>
      <c r="AG2217">
        <v>203</v>
      </c>
      <c r="AH2217" s="2" t="s">
        <v>44</v>
      </c>
      <c r="AI2217" s="2" t="s">
        <v>44</v>
      </c>
      <c r="AJ2217" s="3">
        <v>45328.000740740739</v>
      </c>
      <c r="AK2217" s="3">
        <v>45328.125752314816</v>
      </c>
    </row>
    <row r="2218" spans="1:37" x14ac:dyDescent="0.25">
      <c r="A2218">
        <v>1576393</v>
      </c>
      <c r="B2218">
        <v>188170</v>
      </c>
      <c r="C2218" s="1">
        <v>45327</v>
      </c>
      <c r="D2218" s="1" t="str">
        <f>TEXT(Analytics_Data_json[[#This Row],[ORDER DATE ]],"mmm")</f>
        <v>Feb</v>
      </c>
      <c r="E2218" s="2" t="s">
        <v>1967</v>
      </c>
      <c r="F2218">
        <v>42</v>
      </c>
      <c r="G2218" s="2" t="s">
        <v>33</v>
      </c>
      <c r="H2218" s="2" t="s">
        <v>34</v>
      </c>
      <c r="I2218">
        <v>62</v>
      </c>
      <c r="J2218" s="4" t="s">
        <v>1233</v>
      </c>
      <c r="K2218" s="2" t="s">
        <v>1234</v>
      </c>
      <c r="L2218" s="2" t="s">
        <v>37</v>
      </c>
      <c r="M2218">
        <v>0</v>
      </c>
      <c r="N2218">
        <v>77</v>
      </c>
      <c r="O2218">
        <v>77</v>
      </c>
      <c r="P2218" s="2" t="s">
        <v>94</v>
      </c>
      <c r="Q2218" s="2" t="s">
        <v>95</v>
      </c>
      <c r="R2218">
        <v>1</v>
      </c>
      <c r="S2218" s="2" t="s">
        <v>40</v>
      </c>
      <c r="T2218">
        <v>13</v>
      </c>
      <c r="U2218" s="2" t="s">
        <v>62</v>
      </c>
      <c r="V2218">
        <v>1</v>
      </c>
      <c r="W2218">
        <v>100</v>
      </c>
      <c r="X2218">
        <v>100</v>
      </c>
      <c r="Y2218">
        <v>0</v>
      </c>
      <c r="Z2218">
        <v>0</v>
      </c>
      <c r="AA2218">
        <v>100</v>
      </c>
      <c r="AB2218">
        <f>Analytics_Data_json[[#This Row],[amount]]-Analytics_Data_json[[#This Row],[custom_discount]]</f>
        <v>100</v>
      </c>
      <c r="AC2218">
        <f>(Analytics_Data_json[[#This Row],[order_qty]]*Analytics_Data_json[[#This Row],[unit_price]])-Analytics_Data_json[[#This Row],[discount]]-Analytics_Data_json[[#This Row],[custom_discount]]</f>
        <v>100</v>
      </c>
      <c r="AD2218">
        <v>247</v>
      </c>
      <c r="AE2218" s="2" t="s">
        <v>211</v>
      </c>
      <c r="AF2218" s="2" t="s">
        <v>212</v>
      </c>
      <c r="AG2218">
        <v>203</v>
      </c>
      <c r="AH2218" s="2" t="s">
        <v>44</v>
      </c>
      <c r="AI2218" s="2" t="s">
        <v>44</v>
      </c>
      <c r="AJ2218" s="3">
        <v>45328.000740740739</v>
      </c>
      <c r="AK2218" s="3">
        <v>45328.125752314816</v>
      </c>
    </row>
    <row r="2219" spans="1:37" x14ac:dyDescent="0.25">
      <c r="A2219">
        <v>1576392</v>
      </c>
      <c r="B2219">
        <v>188170</v>
      </c>
      <c r="C2219" s="1">
        <v>45327</v>
      </c>
      <c r="D2219" s="1" t="str">
        <f>TEXT(Analytics_Data_json[[#This Row],[ORDER DATE ]],"mmm")</f>
        <v>Feb</v>
      </c>
      <c r="E2219" s="2" t="s">
        <v>1967</v>
      </c>
      <c r="F2219">
        <v>42</v>
      </c>
      <c r="G2219" s="2" t="s">
        <v>33</v>
      </c>
      <c r="H2219" s="2" t="s">
        <v>34</v>
      </c>
      <c r="I2219">
        <v>62</v>
      </c>
      <c r="J2219" s="4" t="s">
        <v>1233</v>
      </c>
      <c r="K2219" s="2" t="s">
        <v>1234</v>
      </c>
      <c r="L2219" s="2" t="s">
        <v>37</v>
      </c>
      <c r="M2219">
        <v>0</v>
      </c>
      <c r="N2219">
        <v>52</v>
      </c>
      <c r="O2219">
        <v>52</v>
      </c>
      <c r="P2219" s="2" t="s">
        <v>46</v>
      </c>
      <c r="Q2219" s="2" t="s">
        <v>47</v>
      </c>
      <c r="R2219">
        <v>1</v>
      </c>
      <c r="S2219" s="2" t="s">
        <v>40</v>
      </c>
      <c r="T2219">
        <v>10</v>
      </c>
      <c r="U2219" s="2" t="s">
        <v>41</v>
      </c>
      <c r="V2219">
        <v>2</v>
      </c>
      <c r="W2219">
        <v>118</v>
      </c>
      <c r="X2219">
        <v>236</v>
      </c>
      <c r="Y2219">
        <v>0</v>
      </c>
      <c r="Z2219">
        <v>0</v>
      </c>
      <c r="AA2219">
        <v>236</v>
      </c>
      <c r="AB2219">
        <f>Analytics_Data_json[[#This Row],[amount]]-Analytics_Data_json[[#This Row],[custom_discount]]</f>
        <v>236</v>
      </c>
      <c r="AC2219">
        <f>(Analytics_Data_json[[#This Row],[order_qty]]*Analytics_Data_json[[#This Row],[unit_price]])-Analytics_Data_json[[#This Row],[discount]]-Analytics_Data_json[[#This Row],[custom_discount]]</f>
        <v>236</v>
      </c>
      <c r="AD2219">
        <v>247</v>
      </c>
      <c r="AE2219" s="2" t="s">
        <v>211</v>
      </c>
      <c r="AF2219" s="2" t="s">
        <v>212</v>
      </c>
      <c r="AG2219">
        <v>203</v>
      </c>
      <c r="AH2219" s="2" t="s">
        <v>44</v>
      </c>
      <c r="AI2219" s="2" t="s">
        <v>44</v>
      </c>
      <c r="AJ2219" s="3">
        <v>45328.000740740739</v>
      </c>
      <c r="AK2219" s="3">
        <v>45328.125752314816</v>
      </c>
    </row>
    <row r="2220" spans="1:37" x14ac:dyDescent="0.25">
      <c r="A2220">
        <v>1576391</v>
      </c>
      <c r="B2220">
        <v>188170</v>
      </c>
      <c r="C2220" s="1">
        <v>45327</v>
      </c>
      <c r="D2220" s="1" t="str">
        <f>TEXT(Analytics_Data_json[[#This Row],[ORDER DATE ]],"mmm")</f>
        <v>Feb</v>
      </c>
      <c r="E2220" s="2" t="s">
        <v>1967</v>
      </c>
      <c r="F2220">
        <v>42</v>
      </c>
      <c r="G2220" s="2" t="s">
        <v>33</v>
      </c>
      <c r="H2220" s="2" t="s">
        <v>34</v>
      </c>
      <c r="I2220">
        <v>62</v>
      </c>
      <c r="J2220" s="4" t="s">
        <v>1233</v>
      </c>
      <c r="K2220" s="2" t="s">
        <v>1234</v>
      </c>
      <c r="L2220" s="2" t="s">
        <v>37</v>
      </c>
      <c r="M2220">
        <v>0</v>
      </c>
      <c r="N2220">
        <v>62</v>
      </c>
      <c r="O2220">
        <v>62</v>
      </c>
      <c r="P2220" s="2" t="s">
        <v>48</v>
      </c>
      <c r="Q2220" s="2" t="s">
        <v>49</v>
      </c>
      <c r="R2220">
        <v>1</v>
      </c>
      <c r="S2220" s="2" t="s">
        <v>40</v>
      </c>
      <c r="T2220">
        <v>10</v>
      </c>
      <c r="U2220" s="2" t="s">
        <v>41</v>
      </c>
      <c r="V2220">
        <v>6</v>
      </c>
      <c r="W2220">
        <v>30</v>
      </c>
      <c r="X2220">
        <v>180</v>
      </c>
      <c r="Y2220">
        <v>0</v>
      </c>
      <c r="Z2220">
        <v>0</v>
      </c>
      <c r="AA2220">
        <v>180</v>
      </c>
      <c r="AB2220">
        <f>Analytics_Data_json[[#This Row],[amount]]-Analytics_Data_json[[#This Row],[custom_discount]]</f>
        <v>180</v>
      </c>
      <c r="AC2220">
        <f>(Analytics_Data_json[[#This Row],[order_qty]]*Analytics_Data_json[[#This Row],[unit_price]])-Analytics_Data_json[[#This Row],[discount]]-Analytics_Data_json[[#This Row],[custom_discount]]</f>
        <v>180</v>
      </c>
      <c r="AD2220">
        <v>247</v>
      </c>
      <c r="AE2220" s="2" t="s">
        <v>211</v>
      </c>
      <c r="AF2220" s="2" t="s">
        <v>212</v>
      </c>
      <c r="AG2220">
        <v>203</v>
      </c>
      <c r="AH2220" s="2" t="s">
        <v>44</v>
      </c>
      <c r="AI2220" s="2" t="s">
        <v>44</v>
      </c>
      <c r="AJ2220" s="3">
        <v>45328.000740740739</v>
      </c>
      <c r="AK2220" s="3">
        <v>45328.125752314816</v>
      </c>
    </row>
    <row r="2221" spans="1:37" x14ac:dyDescent="0.25">
      <c r="A2221">
        <v>1576390</v>
      </c>
      <c r="B2221">
        <v>188169</v>
      </c>
      <c r="C2221" s="1">
        <v>45327</v>
      </c>
      <c r="D2221" s="1" t="str">
        <f>TEXT(Analytics_Data_json[[#This Row],[ORDER DATE ]],"mmm")</f>
        <v>Feb</v>
      </c>
      <c r="E2221" s="2" t="s">
        <v>1968</v>
      </c>
      <c r="F2221">
        <v>12</v>
      </c>
      <c r="G2221" s="2" t="s">
        <v>885</v>
      </c>
      <c r="H2221" s="2" t="s">
        <v>886</v>
      </c>
      <c r="I2221">
        <v>32</v>
      </c>
      <c r="J2221" s="4" t="s">
        <v>1969</v>
      </c>
      <c r="K2221" s="2" t="s">
        <v>1970</v>
      </c>
      <c r="L2221" s="2" t="s">
        <v>37</v>
      </c>
      <c r="M2221">
        <v>0</v>
      </c>
      <c r="N2221">
        <v>62</v>
      </c>
      <c r="O2221">
        <v>62</v>
      </c>
      <c r="P2221" s="2" t="s">
        <v>48</v>
      </c>
      <c r="Q2221" s="2" t="s">
        <v>49</v>
      </c>
      <c r="R2221">
        <v>1</v>
      </c>
      <c r="S2221" s="2" t="s">
        <v>40</v>
      </c>
      <c r="T2221">
        <v>10</v>
      </c>
      <c r="U2221" s="2" t="s">
        <v>41</v>
      </c>
      <c r="V2221">
        <v>2</v>
      </c>
      <c r="W2221">
        <v>30</v>
      </c>
      <c r="X2221">
        <v>60</v>
      </c>
      <c r="Y2221">
        <v>0</v>
      </c>
      <c r="Z2221">
        <v>0</v>
      </c>
      <c r="AA2221">
        <v>60</v>
      </c>
      <c r="AB2221">
        <f>Analytics_Data_json[[#This Row],[amount]]-Analytics_Data_json[[#This Row],[custom_discount]]</f>
        <v>60</v>
      </c>
      <c r="AC2221">
        <f>(Analytics_Data_json[[#This Row],[order_qty]]*Analytics_Data_json[[#This Row],[unit_price]])-Analytics_Data_json[[#This Row],[discount]]-Analytics_Data_json[[#This Row],[custom_discount]]</f>
        <v>60</v>
      </c>
      <c r="AD2221">
        <v>178</v>
      </c>
      <c r="AE2221" s="2" t="s">
        <v>891</v>
      </c>
      <c r="AF2221" s="2" t="s">
        <v>892</v>
      </c>
      <c r="AG2221">
        <v>130</v>
      </c>
      <c r="AH2221" s="2" t="s">
        <v>44</v>
      </c>
      <c r="AI2221" s="2" t="s">
        <v>44</v>
      </c>
      <c r="AJ2221" s="3">
        <v>45328.000740740739</v>
      </c>
      <c r="AK2221" s="3">
        <v>45328.125752314816</v>
      </c>
    </row>
    <row r="2222" spans="1:37" x14ac:dyDescent="0.25">
      <c r="A2222">
        <v>1576389</v>
      </c>
      <c r="B2222">
        <v>188169</v>
      </c>
      <c r="C2222" s="1">
        <v>45327</v>
      </c>
      <c r="D2222" s="1" t="str">
        <f>TEXT(Analytics_Data_json[[#This Row],[ORDER DATE ]],"mmm")</f>
        <v>Feb</v>
      </c>
      <c r="E2222" s="2" t="s">
        <v>1968</v>
      </c>
      <c r="F2222">
        <v>12</v>
      </c>
      <c r="G2222" s="2" t="s">
        <v>885</v>
      </c>
      <c r="H2222" s="2" t="s">
        <v>886</v>
      </c>
      <c r="I2222">
        <v>32</v>
      </c>
      <c r="J2222" s="4" t="s">
        <v>1969</v>
      </c>
      <c r="K2222" s="2" t="s">
        <v>1970</v>
      </c>
      <c r="L2222" s="2" t="s">
        <v>37</v>
      </c>
      <c r="M2222">
        <v>0</v>
      </c>
      <c r="N2222">
        <v>76</v>
      </c>
      <c r="O2222">
        <v>76</v>
      </c>
      <c r="P2222" s="2" t="s">
        <v>63</v>
      </c>
      <c r="Q2222" s="2" t="s">
        <v>64</v>
      </c>
      <c r="R2222">
        <v>1</v>
      </c>
      <c r="S2222" s="2" t="s">
        <v>40</v>
      </c>
      <c r="T2222">
        <v>13</v>
      </c>
      <c r="U2222" s="2" t="s">
        <v>62</v>
      </c>
      <c r="V2222">
        <v>1</v>
      </c>
      <c r="W2222">
        <v>150</v>
      </c>
      <c r="X2222">
        <v>150</v>
      </c>
      <c r="Y2222">
        <v>0</v>
      </c>
      <c r="Z2222">
        <v>0</v>
      </c>
      <c r="AA2222">
        <v>150</v>
      </c>
      <c r="AB2222">
        <f>Analytics_Data_json[[#This Row],[amount]]-Analytics_Data_json[[#This Row],[custom_discount]]</f>
        <v>150</v>
      </c>
      <c r="AC2222">
        <f>(Analytics_Data_json[[#This Row],[order_qty]]*Analytics_Data_json[[#This Row],[unit_price]])-Analytics_Data_json[[#This Row],[discount]]-Analytics_Data_json[[#This Row],[custom_discount]]</f>
        <v>150</v>
      </c>
      <c r="AD2222">
        <v>178</v>
      </c>
      <c r="AE2222" s="2" t="s">
        <v>891</v>
      </c>
      <c r="AF2222" s="2" t="s">
        <v>892</v>
      </c>
      <c r="AG2222">
        <v>130</v>
      </c>
      <c r="AH2222" s="2" t="s">
        <v>44</v>
      </c>
      <c r="AI2222" s="2" t="s">
        <v>44</v>
      </c>
      <c r="AJ2222" s="3">
        <v>45328.000740740739</v>
      </c>
      <c r="AK2222" s="3">
        <v>45328.125752314816</v>
      </c>
    </row>
    <row r="2223" spans="1:37" x14ac:dyDescent="0.25">
      <c r="A2223">
        <v>1576388</v>
      </c>
      <c r="B2223">
        <v>188169</v>
      </c>
      <c r="C2223" s="1">
        <v>45327</v>
      </c>
      <c r="D2223" s="1" t="str">
        <f>TEXT(Analytics_Data_json[[#This Row],[ORDER DATE ]],"mmm")</f>
        <v>Feb</v>
      </c>
      <c r="E2223" s="2" t="s">
        <v>1968</v>
      </c>
      <c r="F2223">
        <v>12</v>
      </c>
      <c r="G2223" s="2" t="s">
        <v>885</v>
      </c>
      <c r="H2223" s="2" t="s">
        <v>886</v>
      </c>
      <c r="I2223">
        <v>32</v>
      </c>
      <c r="J2223" s="4" t="s">
        <v>1969</v>
      </c>
      <c r="K2223" s="2" t="s">
        <v>1970</v>
      </c>
      <c r="L2223" s="2" t="s">
        <v>37</v>
      </c>
      <c r="M2223">
        <v>0</v>
      </c>
      <c r="N2223">
        <v>34</v>
      </c>
      <c r="O2223">
        <v>34</v>
      </c>
      <c r="P2223" s="2" t="s">
        <v>154</v>
      </c>
      <c r="Q2223" s="2" t="s">
        <v>155</v>
      </c>
      <c r="R2223">
        <v>1</v>
      </c>
      <c r="S2223" s="2" t="s">
        <v>40</v>
      </c>
      <c r="T2223">
        <v>8</v>
      </c>
      <c r="U2223" s="2" t="s">
        <v>156</v>
      </c>
      <c r="V2223">
        <v>1</v>
      </c>
      <c r="W2223">
        <v>150</v>
      </c>
      <c r="X2223">
        <v>150</v>
      </c>
      <c r="Y2223">
        <v>0</v>
      </c>
      <c r="Z2223">
        <v>0</v>
      </c>
      <c r="AA2223">
        <v>150</v>
      </c>
      <c r="AB2223">
        <f>Analytics_Data_json[[#This Row],[amount]]-Analytics_Data_json[[#This Row],[custom_discount]]</f>
        <v>150</v>
      </c>
      <c r="AC2223">
        <f>(Analytics_Data_json[[#This Row],[order_qty]]*Analytics_Data_json[[#This Row],[unit_price]])-Analytics_Data_json[[#This Row],[discount]]-Analytics_Data_json[[#This Row],[custom_discount]]</f>
        <v>150</v>
      </c>
      <c r="AD2223">
        <v>178</v>
      </c>
      <c r="AE2223" s="2" t="s">
        <v>891</v>
      </c>
      <c r="AF2223" s="2" t="s">
        <v>892</v>
      </c>
      <c r="AG2223">
        <v>130</v>
      </c>
      <c r="AH2223" s="2" t="s">
        <v>44</v>
      </c>
      <c r="AI2223" s="2" t="s">
        <v>44</v>
      </c>
      <c r="AJ2223" s="3">
        <v>45328.000740740739</v>
      </c>
      <c r="AK2223" s="3">
        <v>45328.125752314816</v>
      </c>
    </row>
    <row r="2224" spans="1:37" x14ac:dyDescent="0.25">
      <c r="A2224">
        <v>1576387</v>
      </c>
      <c r="B2224">
        <v>188168</v>
      </c>
      <c r="C2224" s="1">
        <v>45327</v>
      </c>
      <c r="D2224" s="1" t="str">
        <f>TEXT(Analytics_Data_json[[#This Row],[ORDER DATE ]],"mmm")</f>
        <v>Feb</v>
      </c>
      <c r="E2224" s="2" t="s">
        <v>1971</v>
      </c>
      <c r="F2224">
        <v>54</v>
      </c>
      <c r="G2224" s="2" t="s">
        <v>158</v>
      </c>
      <c r="H2224" s="2" t="s">
        <v>159</v>
      </c>
      <c r="I2224">
        <v>74</v>
      </c>
      <c r="J2224" s="4">
        <v>181</v>
      </c>
      <c r="K2224" s="2" t="s">
        <v>178</v>
      </c>
      <c r="L2224" s="2" t="s">
        <v>37</v>
      </c>
      <c r="M2224">
        <v>0</v>
      </c>
      <c r="N2224">
        <v>61</v>
      </c>
      <c r="O2224">
        <v>61</v>
      </c>
      <c r="P2224" s="2" t="s">
        <v>50</v>
      </c>
      <c r="Q2224" s="2" t="s">
        <v>51</v>
      </c>
      <c r="R2224">
        <v>1</v>
      </c>
      <c r="S2224" s="2" t="s">
        <v>40</v>
      </c>
      <c r="T2224">
        <v>10</v>
      </c>
      <c r="U2224" s="2" t="s">
        <v>41</v>
      </c>
      <c r="V2224">
        <v>3</v>
      </c>
      <c r="W2224">
        <v>30</v>
      </c>
      <c r="X2224">
        <v>90</v>
      </c>
      <c r="Y2224">
        <v>0</v>
      </c>
      <c r="Z2224">
        <v>0</v>
      </c>
      <c r="AA2224">
        <v>90</v>
      </c>
      <c r="AB2224">
        <f>Analytics_Data_json[[#This Row],[amount]]-Analytics_Data_json[[#This Row],[custom_discount]]</f>
        <v>90</v>
      </c>
      <c r="AC2224">
        <f>(Analytics_Data_json[[#This Row],[order_qty]]*Analytics_Data_json[[#This Row],[unit_price]])-Analytics_Data_json[[#This Row],[discount]]-Analytics_Data_json[[#This Row],[custom_discount]]</f>
        <v>90</v>
      </c>
      <c r="AD2224">
        <v>272</v>
      </c>
      <c r="AE2224" s="2" t="s">
        <v>161</v>
      </c>
      <c r="AF2224" s="2" t="s">
        <v>162</v>
      </c>
      <c r="AG2224">
        <v>227</v>
      </c>
      <c r="AH2224" s="2" t="s">
        <v>44</v>
      </c>
      <c r="AI2224" s="2" t="s">
        <v>44</v>
      </c>
      <c r="AJ2224" s="3">
        <v>45328.000740740739</v>
      </c>
      <c r="AK2224" s="3">
        <v>45328.125752314816</v>
      </c>
    </row>
    <row r="2225" spans="1:37" x14ac:dyDescent="0.25">
      <c r="A2225">
        <v>1576386</v>
      </c>
      <c r="B2225">
        <v>188168</v>
      </c>
      <c r="C2225" s="1">
        <v>45327</v>
      </c>
      <c r="D2225" s="1" t="str">
        <f>TEXT(Analytics_Data_json[[#This Row],[ORDER DATE ]],"mmm")</f>
        <v>Feb</v>
      </c>
      <c r="E2225" s="2" t="s">
        <v>1971</v>
      </c>
      <c r="F2225">
        <v>54</v>
      </c>
      <c r="G2225" s="2" t="s">
        <v>158</v>
      </c>
      <c r="H2225" s="2" t="s">
        <v>159</v>
      </c>
      <c r="I2225">
        <v>74</v>
      </c>
      <c r="J2225" s="4">
        <v>181</v>
      </c>
      <c r="K2225" s="2" t="s">
        <v>178</v>
      </c>
      <c r="L2225" s="2" t="s">
        <v>37</v>
      </c>
      <c r="M2225">
        <v>0</v>
      </c>
      <c r="N2225">
        <v>62</v>
      </c>
      <c r="O2225">
        <v>62</v>
      </c>
      <c r="P2225" s="2" t="s">
        <v>48</v>
      </c>
      <c r="Q2225" s="2" t="s">
        <v>49</v>
      </c>
      <c r="R2225">
        <v>1</v>
      </c>
      <c r="S2225" s="2" t="s">
        <v>40</v>
      </c>
      <c r="T2225">
        <v>10</v>
      </c>
      <c r="U2225" s="2" t="s">
        <v>41</v>
      </c>
      <c r="V2225">
        <v>3</v>
      </c>
      <c r="W2225">
        <v>30</v>
      </c>
      <c r="X2225">
        <v>90</v>
      </c>
      <c r="Y2225">
        <v>0</v>
      </c>
      <c r="Z2225">
        <v>0</v>
      </c>
      <c r="AA2225">
        <v>90</v>
      </c>
      <c r="AB2225">
        <f>Analytics_Data_json[[#This Row],[amount]]-Analytics_Data_json[[#This Row],[custom_discount]]</f>
        <v>90</v>
      </c>
      <c r="AC2225">
        <f>(Analytics_Data_json[[#This Row],[order_qty]]*Analytics_Data_json[[#This Row],[unit_price]])-Analytics_Data_json[[#This Row],[discount]]-Analytics_Data_json[[#This Row],[custom_discount]]</f>
        <v>90</v>
      </c>
      <c r="AD2225">
        <v>272</v>
      </c>
      <c r="AE2225" s="2" t="s">
        <v>161</v>
      </c>
      <c r="AF2225" s="2" t="s">
        <v>162</v>
      </c>
      <c r="AG2225">
        <v>227</v>
      </c>
      <c r="AH2225" s="2" t="s">
        <v>44</v>
      </c>
      <c r="AI2225" s="2" t="s">
        <v>44</v>
      </c>
      <c r="AJ2225" s="3">
        <v>45328.000740740739</v>
      </c>
      <c r="AK2225" s="3">
        <v>45328.125752314816</v>
      </c>
    </row>
    <row r="2226" spans="1:37" x14ac:dyDescent="0.25">
      <c r="A2226">
        <v>1576385</v>
      </c>
      <c r="B2226">
        <v>188168</v>
      </c>
      <c r="C2226" s="1">
        <v>45327</v>
      </c>
      <c r="D2226" s="1" t="str">
        <f>TEXT(Analytics_Data_json[[#This Row],[ORDER DATE ]],"mmm")</f>
        <v>Feb</v>
      </c>
      <c r="E2226" s="2" t="s">
        <v>1971</v>
      </c>
      <c r="F2226">
        <v>54</v>
      </c>
      <c r="G2226" s="2" t="s">
        <v>158</v>
      </c>
      <c r="H2226" s="2" t="s">
        <v>159</v>
      </c>
      <c r="I2226">
        <v>74</v>
      </c>
      <c r="J2226" s="4">
        <v>181</v>
      </c>
      <c r="K2226" s="2" t="s">
        <v>178</v>
      </c>
      <c r="L2226" s="2" t="s">
        <v>37</v>
      </c>
      <c r="M2226">
        <v>0</v>
      </c>
      <c r="N2226">
        <v>25</v>
      </c>
      <c r="O2226">
        <v>25</v>
      </c>
      <c r="P2226" s="2" t="s">
        <v>149</v>
      </c>
      <c r="Q2226" s="2" t="s">
        <v>150</v>
      </c>
      <c r="R2226">
        <v>1</v>
      </c>
      <c r="S2226" s="2" t="s">
        <v>40</v>
      </c>
      <c r="T2226">
        <v>7</v>
      </c>
      <c r="U2226" s="2" t="s">
        <v>54</v>
      </c>
      <c r="V2226">
        <v>2</v>
      </c>
      <c r="W2226">
        <v>117</v>
      </c>
      <c r="X2226">
        <v>234</v>
      </c>
      <c r="Y2226">
        <v>0</v>
      </c>
      <c r="Z2226">
        <v>0</v>
      </c>
      <c r="AA2226">
        <v>234</v>
      </c>
      <c r="AB2226">
        <f>Analytics_Data_json[[#This Row],[amount]]-Analytics_Data_json[[#This Row],[custom_discount]]</f>
        <v>234</v>
      </c>
      <c r="AC2226">
        <f>(Analytics_Data_json[[#This Row],[order_qty]]*Analytics_Data_json[[#This Row],[unit_price]])-Analytics_Data_json[[#This Row],[discount]]-Analytics_Data_json[[#This Row],[custom_discount]]</f>
        <v>234</v>
      </c>
      <c r="AD2226">
        <v>272</v>
      </c>
      <c r="AE2226" s="2" t="s">
        <v>161</v>
      </c>
      <c r="AF2226" s="2" t="s">
        <v>162</v>
      </c>
      <c r="AG2226">
        <v>227</v>
      </c>
      <c r="AH2226" s="2" t="s">
        <v>44</v>
      </c>
      <c r="AI2226" s="2" t="s">
        <v>44</v>
      </c>
      <c r="AJ2226" s="3">
        <v>45328.000740740739</v>
      </c>
      <c r="AK2226" s="3">
        <v>45328.125752314816</v>
      </c>
    </row>
    <row r="2227" spans="1:37" x14ac:dyDescent="0.25">
      <c r="A2227">
        <v>1576384</v>
      </c>
      <c r="B2227">
        <v>188168</v>
      </c>
      <c r="C2227" s="1">
        <v>45327</v>
      </c>
      <c r="D2227" s="1" t="str">
        <f>TEXT(Analytics_Data_json[[#This Row],[ORDER DATE ]],"mmm")</f>
        <v>Feb</v>
      </c>
      <c r="E2227" s="2" t="s">
        <v>1971</v>
      </c>
      <c r="F2227">
        <v>54</v>
      </c>
      <c r="G2227" s="2" t="s">
        <v>158</v>
      </c>
      <c r="H2227" s="2" t="s">
        <v>159</v>
      </c>
      <c r="I2227">
        <v>74</v>
      </c>
      <c r="J2227" s="4">
        <v>181</v>
      </c>
      <c r="K2227" s="2" t="s">
        <v>178</v>
      </c>
      <c r="L2227" s="2" t="s">
        <v>37</v>
      </c>
      <c r="M2227">
        <v>0</v>
      </c>
      <c r="N2227">
        <v>23</v>
      </c>
      <c r="O2227">
        <v>23</v>
      </c>
      <c r="P2227" s="2" t="s">
        <v>52</v>
      </c>
      <c r="Q2227" s="2" t="s">
        <v>53</v>
      </c>
      <c r="R2227">
        <v>1</v>
      </c>
      <c r="S2227" s="2" t="s">
        <v>40</v>
      </c>
      <c r="T2227">
        <v>7</v>
      </c>
      <c r="U2227" s="2" t="s">
        <v>54</v>
      </c>
      <c r="V2227">
        <v>3</v>
      </c>
      <c r="W2227">
        <v>150</v>
      </c>
      <c r="X2227">
        <v>450</v>
      </c>
      <c r="Y2227">
        <v>0</v>
      </c>
      <c r="Z2227">
        <v>0</v>
      </c>
      <c r="AA2227">
        <v>450</v>
      </c>
      <c r="AB2227">
        <f>Analytics_Data_json[[#This Row],[amount]]-Analytics_Data_json[[#This Row],[custom_discount]]</f>
        <v>450</v>
      </c>
      <c r="AC2227">
        <f>(Analytics_Data_json[[#This Row],[order_qty]]*Analytics_Data_json[[#This Row],[unit_price]])-Analytics_Data_json[[#This Row],[discount]]-Analytics_Data_json[[#This Row],[custom_discount]]</f>
        <v>450</v>
      </c>
      <c r="AD2227">
        <v>272</v>
      </c>
      <c r="AE2227" s="2" t="s">
        <v>161</v>
      </c>
      <c r="AF2227" s="2" t="s">
        <v>162</v>
      </c>
      <c r="AG2227">
        <v>227</v>
      </c>
      <c r="AH2227" s="2" t="s">
        <v>44</v>
      </c>
      <c r="AI2227" s="2" t="s">
        <v>44</v>
      </c>
      <c r="AJ2227" s="3">
        <v>45328.000740740739</v>
      </c>
      <c r="AK2227" s="3">
        <v>45328.125752314816</v>
      </c>
    </row>
    <row r="2228" spans="1:37" x14ac:dyDescent="0.25">
      <c r="A2228">
        <v>1576383</v>
      </c>
      <c r="B2228">
        <v>188167</v>
      </c>
      <c r="C2228" s="1">
        <v>45327</v>
      </c>
      <c r="D2228" s="1" t="str">
        <f>TEXT(Analytics_Data_json[[#This Row],[ORDER DATE ]],"mmm")</f>
        <v>Feb</v>
      </c>
      <c r="E2228" s="2" t="s">
        <v>1972</v>
      </c>
      <c r="F2228">
        <v>12</v>
      </c>
      <c r="G2228" s="2" t="s">
        <v>885</v>
      </c>
      <c r="H2228" s="2" t="s">
        <v>886</v>
      </c>
      <c r="I2228">
        <v>32</v>
      </c>
      <c r="J2228" s="4" t="s">
        <v>1045</v>
      </c>
      <c r="K2228" s="2" t="s">
        <v>1046</v>
      </c>
      <c r="L2228" s="2" t="s">
        <v>37</v>
      </c>
      <c r="M2228">
        <v>0</v>
      </c>
      <c r="N2228">
        <v>62</v>
      </c>
      <c r="O2228">
        <v>62</v>
      </c>
      <c r="P2228" s="2" t="s">
        <v>48</v>
      </c>
      <c r="Q2228" s="2" t="s">
        <v>49</v>
      </c>
      <c r="R2228">
        <v>1</v>
      </c>
      <c r="S2228" s="2" t="s">
        <v>40</v>
      </c>
      <c r="T2228">
        <v>10</v>
      </c>
      <c r="U2228" s="2" t="s">
        <v>41</v>
      </c>
      <c r="V2228">
        <v>3</v>
      </c>
      <c r="W2228">
        <v>30</v>
      </c>
      <c r="X2228">
        <v>90</v>
      </c>
      <c r="Y2228">
        <v>0</v>
      </c>
      <c r="Z2228">
        <v>0</v>
      </c>
      <c r="AA2228">
        <v>90</v>
      </c>
      <c r="AB2228">
        <f>Analytics_Data_json[[#This Row],[amount]]-Analytics_Data_json[[#This Row],[custom_discount]]</f>
        <v>90</v>
      </c>
      <c r="AC2228">
        <f>(Analytics_Data_json[[#This Row],[order_qty]]*Analytics_Data_json[[#This Row],[unit_price]])-Analytics_Data_json[[#This Row],[discount]]-Analytics_Data_json[[#This Row],[custom_discount]]</f>
        <v>90</v>
      </c>
      <c r="AD2228">
        <v>178</v>
      </c>
      <c r="AE2228" s="2" t="s">
        <v>891</v>
      </c>
      <c r="AF2228" s="2" t="s">
        <v>892</v>
      </c>
      <c r="AG2228">
        <v>130</v>
      </c>
      <c r="AH2228" s="2" t="s">
        <v>44</v>
      </c>
      <c r="AI2228" s="2" t="s">
        <v>44</v>
      </c>
      <c r="AJ2228" s="3">
        <v>45328.000740740739</v>
      </c>
      <c r="AK2228" s="3">
        <v>45328.125752314816</v>
      </c>
    </row>
    <row r="2229" spans="1:37" x14ac:dyDescent="0.25">
      <c r="A2229">
        <v>1576382</v>
      </c>
      <c r="B2229">
        <v>188167</v>
      </c>
      <c r="C2229" s="1">
        <v>45327</v>
      </c>
      <c r="D2229" s="1" t="str">
        <f>TEXT(Analytics_Data_json[[#This Row],[ORDER DATE ]],"mmm")</f>
        <v>Feb</v>
      </c>
      <c r="E2229" s="2" t="s">
        <v>1972</v>
      </c>
      <c r="F2229">
        <v>12</v>
      </c>
      <c r="G2229" s="2" t="s">
        <v>885</v>
      </c>
      <c r="H2229" s="2" t="s">
        <v>886</v>
      </c>
      <c r="I2229">
        <v>32</v>
      </c>
      <c r="J2229" s="4" t="s">
        <v>1045</v>
      </c>
      <c r="K2229" s="2" t="s">
        <v>1046</v>
      </c>
      <c r="L2229" s="2" t="s">
        <v>37</v>
      </c>
      <c r="M2229">
        <v>0</v>
      </c>
      <c r="N2229">
        <v>76</v>
      </c>
      <c r="O2229">
        <v>76</v>
      </c>
      <c r="P2229" s="2" t="s">
        <v>63</v>
      </c>
      <c r="Q2229" s="2" t="s">
        <v>64</v>
      </c>
      <c r="R2229">
        <v>1</v>
      </c>
      <c r="S2229" s="2" t="s">
        <v>40</v>
      </c>
      <c r="T2229">
        <v>13</v>
      </c>
      <c r="U2229" s="2" t="s">
        <v>62</v>
      </c>
      <c r="V2229">
        <v>1</v>
      </c>
      <c r="W2229">
        <v>150</v>
      </c>
      <c r="X2229">
        <v>150</v>
      </c>
      <c r="Y2229">
        <v>0</v>
      </c>
      <c r="Z2229">
        <v>0</v>
      </c>
      <c r="AA2229">
        <v>150</v>
      </c>
      <c r="AB2229">
        <f>Analytics_Data_json[[#This Row],[amount]]-Analytics_Data_json[[#This Row],[custom_discount]]</f>
        <v>150</v>
      </c>
      <c r="AC2229">
        <f>(Analytics_Data_json[[#This Row],[order_qty]]*Analytics_Data_json[[#This Row],[unit_price]])-Analytics_Data_json[[#This Row],[discount]]-Analytics_Data_json[[#This Row],[custom_discount]]</f>
        <v>150</v>
      </c>
      <c r="AD2229">
        <v>178</v>
      </c>
      <c r="AE2229" s="2" t="s">
        <v>891</v>
      </c>
      <c r="AF2229" s="2" t="s">
        <v>892</v>
      </c>
      <c r="AG2229">
        <v>130</v>
      </c>
      <c r="AH2229" s="2" t="s">
        <v>44</v>
      </c>
      <c r="AI2229" s="2" t="s">
        <v>44</v>
      </c>
      <c r="AJ2229" s="3">
        <v>45328.000740740739</v>
      </c>
      <c r="AK2229" s="3">
        <v>45328.125752314816</v>
      </c>
    </row>
    <row r="2230" spans="1:37" x14ac:dyDescent="0.25">
      <c r="A2230">
        <v>1576381</v>
      </c>
      <c r="B2230">
        <v>188167</v>
      </c>
      <c r="C2230" s="1">
        <v>45327</v>
      </c>
      <c r="D2230" s="1" t="str">
        <f>TEXT(Analytics_Data_json[[#This Row],[ORDER DATE ]],"mmm")</f>
        <v>Feb</v>
      </c>
      <c r="E2230" s="2" t="s">
        <v>1972</v>
      </c>
      <c r="F2230">
        <v>12</v>
      </c>
      <c r="G2230" s="2" t="s">
        <v>885</v>
      </c>
      <c r="H2230" s="2" t="s">
        <v>886</v>
      </c>
      <c r="I2230">
        <v>32</v>
      </c>
      <c r="J2230" s="4" t="s">
        <v>1045</v>
      </c>
      <c r="K2230" s="2" t="s">
        <v>1046</v>
      </c>
      <c r="L2230" s="2" t="s">
        <v>37</v>
      </c>
      <c r="M2230">
        <v>0</v>
      </c>
      <c r="N2230">
        <v>75</v>
      </c>
      <c r="O2230">
        <v>75</v>
      </c>
      <c r="P2230" s="2" t="s">
        <v>60</v>
      </c>
      <c r="Q2230" s="2" t="s">
        <v>61</v>
      </c>
      <c r="R2230">
        <v>1</v>
      </c>
      <c r="S2230" s="2" t="s">
        <v>40</v>
      </c>
      <c r="T2230">
        <v>13</v>
      </c>
      <c r="U2230" s="2" t="s">
        <v>62</v>
      </c>
      <c r="V2230">
        <v>1</v>
      </c>
      <c r="W2230">
        <v>150</v>
      </c>
      <c r="X2230">
        <v>150</v>
      </c>
      <c r="Y2230">
        <v>0</v>
      </c>
      <c r="Z2230">
        <v>0</v>
      </c>
      <c r="AA2230">
        <v>150</v>
      </c>
      <c r="AB2230">
        <f>Analytics_Data_json[[#This Row],[amount]]-Analytics_Data_json[[#This Row],[custom_discount]]</f>
        <v>150</v>
      </c>
      <c r="AC2230">
        <f>(Analytics_Data_json[[#This Row],[order_qty]]*Analytics_Data_json[[#This Row],[unit_price]])-Analytics_Data_json[[#This Row],[discount]]-Analytics_Data_json[[#This Row],[custom_discount]]</f>
        <v>150</v>
      </c>
      <c r="AD2230">
        <v>178</v>
      </c>
      <c r="AE2230" s="2" t="s">
        <v>891</v>
      </c>
      <c r="AF2230" s="2" t="s">
        <v>892</v>
      </c>
      <c r="AG2230">
        <v>130</v>
      </c>
      <c r="AH2230" s="2" t="s">
        <v>44</v>
      </c>
      <c r="AI2230" s="2" t="s">
        <v>44</v>
      </c>
      <c r="AJ2230" s="3">
        <v>45328.000740740739</v>
      </c>
      <c r="AK2230" s="3">
        <v>45328.125752314816</v>
      </c>
    </row>
    <row r="2231" spans="1:37" x14ac:dyDescent="0.25">
      <c r="A2231">
        <v>1576380</v>
      </c>
      <c r="B2231">
        <v>188167</v>
      </c>
      <c r="C2231" s="1">
        <v>45327</v>
      </c>
      <c r="D2231" s="1" t="str">
        <f>TEXT(Analytics_Data_json[[#This Row],[ORDER DATE ]],"mmm")</f>
        <v>Feb</v>
      </c>
      <c r="E2231" s="2" t="s">
        <v>1972</v>
      </c>
      <c r="F2231">
        <v>12</v>
      </c>
      <c r="G2231" s="2" t="s">
        <v>885</v>
      </c>
      <c r="H2231" s="2" t="s">
        <v>886</v>
      </c>
      <c r="I2231">
        <v>32</v>
      </c>
      <c r="J2231" s="4" t="s">
        <v>1045</v>
      </c>
      <c r="K2231" s="2" t="s">
        <v>1046</v>
      </c>
      <c r="L2231" s="2" t="s">
        <v>37</v>
      </c>
      <c r="M2231">
        <v>0</v>
      </c>
      <c r="N2231">
        <v>52</v>
      </c>
      <c r="O2231">
        <v>52</v>
      </c>
      <c r="P2231" s="2" t="s">
        <v>46</v>
      </c>
      <c r="Q2231" s="2" t="s">
        <v>47</v>
      </c>
      <c r="R2231">
        <v>1</v>
      </c>
      <c r="S2231" s="2" t="s">
        <v>40</v>
      </c>
      <c r="T2231">
        <v>10</v>
      </c>
      <c r="U2231" s="2" t="s">
        <v>41</v>
      </c>
      <c r="V2231">
        <v>1</v>
      </c>
      <c r="W2231">
        <v>118</v>
      </c>
      <c r="X2231">
        <v>118</v>
      </c>
      <c r="Y2231">
        <v>0</v>
      </c>
      <c r="Z2231">
        <v>0</v>
      </c>
      <c r="AA2231">
        <v>118</v>
      </c>
      <c r="AB2231">
        <f>Analytics_Data_json[[#This Row],[amount]]-Analytics_Data_json[[#This Row],[custom_discount]]</f>
        <v>118</v>
      </c>
      <c r="AC2231">
        <f>(Analytics_Data_json[[#This Row],[order_qty]]*Analytics_Data_json[[#This Row],[unit_price]])-Analytics_Data_json[[#This Row],[discount]]-Analytics_Data_json[[#This Row],[custom_discount]]</f>
        <v>118</v>
      </c>
      <c r="AD2231">
        <v>178</v>
      </c>
      <c r="AE2231" s="2" t="s">
        <v>891</v>
      </c>
      <c r="AF2231" s="2" t="s">
        <v>892</v>
      </c>
      <c r="AG2231">
        <v>130</v>
      </c>
      <c r="AH2231" s="2" t="s">
        <v>44</v>
      </c>
      <c r="AI2231" s="2" t="s">
        <v>44</v>
      </c>
      <c r="AJ2231" s="3">
        <v>45328.000740740739</v>
      </c>
      <c r="AK2231" s="3">
        <v>45328.125752314816</v>
      </c>
    </row>
    <row r="2232" spans="1:37" x14ac:dyDescent="0.25">
      <c r="A2232">
        <v>1576379</v>
      </c>
      <c r="B2232">
        <v>188167</v>
      </c>
      <c r="C2232" s="1">
        <v>45327</v>
      </c>
      <c r="D2232" s="1" t="str">
        <f>TEXT(Analytics_Data_json[[#This Row],[ORDER DATE ]],"mmm")</f>
        <v>Feb</v>
      </c>
      <c r="E2232" s="2" t="s">
        <v>1972</v>
      </c>
      <c r="F2232">
        <v>12</v>
      </c>
      <c r="G2232" s="2" t="s">
        <v>885</v>
      </c>
      <c r="H2232" s="2" t="s">
        <v>886</v>
      </c>
      <c r="I2232">
        <v>32</v>
      </c>
      <c r="J2232" s="4" t="s">
        <v>1045</v>
      </c>
      <c r="K2232" s="2" t="s">
        <v>1046</v>
      </c>
      <c r="L2232" s="2" t="s">
        <v>37</v>
      </c>
      <c r="M2232">
        <v>0</v>
      </c>
      <c r="N2232">
        <v>34</v>
      </c>
      <c r="O2232">
        <v>34</v>
      </c>
      <c r="P2232" s="2" t="s">
        <v>154</v>
      </c>
      <c r="Q2232" s="2" t="s">
        <v>155</v>
      </c>
      <c r="R2232">
        <v>1</v>
      </c>
      <c r="S2232" s="2" t="s">
        <v>40</v>
      </c>
      <c r="T2232">
        <v>8</v>
      </c>
      <c r="U2232" s="2" t="s">
        <v>156</v>
      </c>
      <c r="V2232">
        <v>1</v>
      </c>
      <c r="W2232">
        <v>150</v>
      </c>
      <c r="X2232">
        <v>150</v>
      </c>
      <c r="Y2232">
        <v>0</v>
      </c>
      <c r="Z2232">
        <v>0</v>
      </c>
      <c r="AA2232">
        <v>150</v>
      </c>
      <c r="AB2232">
        <f>Analytics_Data_json[[#This Row],[amount]]-Analytics_Data_json[[#This Row],[custom_discount]]</f>
        <v>150</v>
      </c>
      <c r="AC2232">
        <f>(Analytics_Data_json[[#This Row],[order_qty]]*Analytics_Data_json[[#This Row],[unit_price]])-Analytics_Data_json[[#This Row],[discount]]-Analytics_Data_json[[#This Row],[custom_discount]]</f>
        <v>150</v>
      </c>
      <c r="AD2232">
        <v>178</v>
      </c>
      <c r="AE2232" s="2" t="s">
        <v>891</v>
      </c>
      <c r="AF2232" s="2" t="s">
        <v>892</v>
      </c>
      <c r="AG2232">
        <v>130</v>
      </c>
      <c r="AH2232" s="2" t="s">
        <v>44</v>
      </c>
      <c r="AI2232" s="2" t="s">
        <v>44</v>
      </c>
      <c r="AJ2232" s="3">
        <v>45328.000740740739</v>
      </c>
      <c r="AK2232" s="3">
        <v>45328.125752314816</v>
      </c>
    </row>
    <row r="2233" spans="1:37" x14ac:dyDescent="0.25">
      <c r="A2233">
        <v>1576378</v>
      </c>
      <c r="B2233">
        <v>188167</v>
      </c>
      <c r="C2233" s="1">
        <v>45327</v>
      </c>
      <c r="D2233" s="1" t="str">
        <f>TEXT(Analytics_Data_json[[#This Row],[ORDER DATE ]],"mmm")</f>
        <v>Feb</v>
      </c>
      <c r="E2233" s="2" t="s">
        <v>1972</v>
      </c>
      <c r="F2233">
        <v>12</v>
      </c>
      <c r="G2233" s="2" t="s">
        <v>885</v>
      </c>
      <c r="H2233" s="2" t="s">
        <v>886</v>
      </c>
      <c r="I2233">
        <v>32</v>
      </c>
      <c r="J2233" s="4" t="s">
        <v>1045</v>
      </c>
      <c r="K2233" s="2" t="s">
        <v>1046</v>
      </c>
      <c r="L2233" s="2" t="s">
        <v>37</v>
      </c>
      <c r="M2233">
        <v>0</v>
      </c>
      <c r="N2233">
        <v>23</v>
      </c>
      <c r="O2233">
        <v>23</v>
      </c>
      <c r="P2233" s="2" t="s">
        <v>52</v>
      </c>
      <c r="Q2233" s="2" t="s">
        <v>53</v>
      </c>
      <c r="R2233">
        <v>1</v>
      </c>
      <c r="S2233" s="2" t="s">
        <v>40</v>
      </c>
      <c r="T2233">
        <v>7</v>
      </c>
      <c r="U2233" s="2" t="s">
        <v>54</v>
      </c>
      <c r="V2233">
        <v>1</v>
      </c>
      <c r="W2233">
        <v>150</v>
      </c>
      <c r="X2233">
        <v>150</v>
      </c>
      <c r="Y2233">
        <v>0</v>
      </c>
      <c r="Z2233">
        <v>0</v>
      </c>
      <c r="AA2233">
        <v>150</v>
      </c>
      <c r="AB2233">
        <f>Analytics_Data_json[[#This Row],[amount]]-Analytics_Data_json[[#This Row],[custom_discount]]</f>
        <v>150</v>
      </c>
      <c r="AC2233">
        <f>(Analytics_Data_json[[#This Row],[order_qty]]*Analytics_Data_json[[#This Row],[unit_price]])-Analytics_Data_json[[#This Row],[discount]]-Analytics_Data_json[[#This Row],[custom_discount]]</f>
        <v>150</v>
      </c>
      <c r="AD2233">
        <v>178</v>
      </c>
      <c r="AE2233" s="2" t="s">
        <v>891</v>
      </c>
      <c r="AF2233" s="2" t="s">
        <v>892</v>
      </c>
      <c r="AG2233">
        <v>130</v>
      </c>
      <c r="AH2233" s="2" t="s">
        <v>44</v>
      </c>
      <c r="AI2233" s="2" t="s">
        <v>44</v>
      </c>
      <c r="AJ2233" s="3">
        <v>45328.000740740739</v>
      </c>
      <c r="AK2233" s="3">
        <v>45328.125752314816</v>
      </c>
    </row>
    <row r="2234" spans="1:37" x14ac:dyDescent="0.25">
      <c r="A2234">
        <v>1576377</v>
      </c>
      <c r="B2234">
        <v>188167</v>
      </c>
      <c r="C2234" s="1">
        <v>45327</v>
      </c>
      <c r="D2234" s="1" t="str">
        <f>TEXT(Analytics_Data_json[[#This Row],[ORDER DATE ]],"mmm")</f>
        <v>Feb</v>
      </c>
      <c r="E2234" s="2" t="s">
        <v>1972</v>
      </c>
      <c r="F2234">
        <v>12</v>
      </c>
      <c r="G2234" s="2" t="s">
        <v>885</v>
      </c>
      <c r="H2234" s="2" t="s">
        <v>886</v>
      </c>
      <c r="I2234">
        <v>32</v>
      </c>
      <c r="J2234" s="4" t="s">
        <v>1045</v>
      </c>
      <c r="K2234" s="2" t="s">
        <v>1046</v>
      </c>
      <c r="L2234" s="2" t="s">
        <v>37</v>
      </c>
      <c r="M2234">
        <v>0</v>
      </c>
      <c r="N2234">
        <v>1</v>
      </c>
      <c r="O2234">
        <v>1</v>
      </c>
      <c r="P2234" s="2" t="s">
        <v>331</v>
      </c>
      <c r="Q2234" s="2" t="s">
        <v>332</v>
      </c>
      <c r="R2234">
        <v>1</v>
      </c>
      <c r="S2234" s="2" t="s">
        <v>40</v>
      </c>
      <c r="T2234">
        <v>1</v>
      </c>
      <c r="U2234" s="2" t="s">
        <v>333</v>
      </c>
      <c r="V2234">
        <v>1</v>
      </c>
      <c r="W2234">
        <v>100</v>
      </c>
      <c r="X2234">
        <v>100</v>
      </c>
      <c r="Y2234">
        <v>0</v>
      </c>
      <c r="Z2234">
        <v>0</v>
      </c>
      <c r="AA2234">
        <v>100</v>
      </c>
      <c r="AB2234">
        <f>Analytics_Data_json[[#This Row],[amount]]-Analytics_Data_json[[#This Row],[custom_discount]]</f>
        <v>100</v>
      </c>
      <c r="AC2234">
        <f>(Analytics_Data_json[[#This Row],[order_qty]]*Analytics_Data_json[[#This Row],[unit_price]])-Analytics_Data_json[[#This Row],[discount]]-Analytics_Data_json[[#This Row],[custom_discount]]</f>
        <v>100</v>
      </c>
      <c r="AD2234">
        <v>178</v>
      </c>
      <c r="AE2234" s="2" t="s">
        <v>891</v>
      </c>
      <c r="AF2234" s="2" t="s">
        <v>892</v>
      </c>
      <c r="AG2234">
        <v>130</v>
      </c>
      <c r="AH2234" s="2" t="s">
        <v>44</v>
      </c>
      <c r="AI2234" s="2" t="s">
        <v>44</v>
      </c>
      <c r="AJ2234" s="3">
        <v>45328.000740740739</v>
      </c>
      <c r="AK2234" s="3">
        <v>45328.125752314816</v>
      </c>
    </row>
    <row r="2235" spans="1:37" x14ac:dyDescent="0.25">
      <c r="A2235">
        <v>1576376</v>
      </c>
      <c r="B2235">
        <v>188166</v>
      </c>
      <c r="C2235" s="1">
        <v>45327</v>
      </c>
      <c r="D2235" s="1" t="str">
        <f>TEXT(Analytics_Data_json[[#This Row],[ORDER DATE ]],"mmm")</f>
        <v>Feb</v>
      </c>
      <c r="E2235" s="2" t="s">
        <v>1973</v>
      </c>
      <c r="F2235">
        <v>54</v>
      </c>
      <c r="G2235" s="2" t="s">
        <v>158</v>
      </c>
      <c r="H2235" s="2" t="s">
        <v>159</v>
      </c>
      <c r="I2235">
        <v>74</v>
      </c>
      <c r="J2235" s="4">
        <v>180</v>
      </c>
      <c r="K2235" s="2" t="s">
        <v>182</v>
      </c>
      <c r="L2235" s="2" t="s">
        <v>37</v>
      </c>
      <c r="M2235">
        <v>0</v>
      </c>
      <c r="N2235">
        <v>30</v>
      </c>
      <c r="O2235">
        <v>30</v>
      </c>
      <c r="P2235" s="2" t="s">
        <v>55</v>
      </c>
      <c r="Q2235" s="2" t="s">
        <v>56</v>
      </c>
      <c r="R2235">
        <v>1</v>
      </c>
      <c r="S2235" s="2" t="s">
        <v>40</v>
      </c>
      <c r="T2235">
        <v>15</v>
      </c>
      <c r="U2235" s="2" t="s">
        <v>57</v>
      </c>
      <c r="V2235">
        <v>1</v>
      </c>
      <c r="W2235">
        <v>240</v>
      </c>
      <c r="X2235">
        <v>240</v>
      </c>
      <c r="Y2235">
        <v>0</v>
      </c>
      <c r="Z2235">
        <v>0</v>
      </c>
      <c r="AA2235">
        <v>240</v>
      </c>
      <c r="AB2235">
        <f>Analytics_Data_json[[#This Row],[amount]]-Analytics_Data_json[[#This Row],[custom_discount]]</f>
        <v>240</v>
      </c>
      <c r="AC2235">
        <f>(Analytics_Data_json[[#This Row],[order_qty]]*Analytics_Data_json[[#This Row],[unit_price]])-Analytics_Data_json[[#This Row],[discount]]-Analytics_Data_json[[#This Row],[custom_discount]]</f>
        <v>240</v>
      </c>
      <c r="AD2235">
        <v>272</v>
      </c>
      <c r="AE2235" s="2" t="s">
        <v>161</v>
      </c>
      <c r="AF2235" s="2" t="s">
        <v>162</v>
      </c>
      <c r="AG2235">
        <v>227</v>
      </c>
      <c r="AH2235" s="2" t="s">
        <v>44</v>
      </c>
      <c r="AI2235" s="2" t="s">
        <v>44</v>
      </c>
      <c r="AJ2235" s="3">
        <v>45328.000740740739</v>
      </c>
      <c r="AK2235" s="3">
        <v>45328.125752314816</v>
      </c>
    </row>
    <row r="2236" spans="1:37" x14ac:dyDescent="0.25">
      <c r="A2236">
        <v>1576375</v>
      </c>
      <c r="B2236">
        <v>188166</v>
      </c>
      <c r="C2236" s="1">
        <v>45327</v>
      </c>
      <c r="D2236" s="1" t="str">
        <f>TEXT(Analytics_Data_json[[#This Row],[ORDER DATE ]],"mmm")</f>
        <v>Feb</v>
      </c>
      <c r="E2236" s="2" t="s">
        <v>1973</v>
      </c>
      <c r="F2236">
        <v>54</v>
      </c>
      <c r="G2236" s="2" t="s">
        <v>158</v>
      </c>
      <c r="H2236" s="2" t="s">
        <v>159</v>
      </c>
      <c r="I2236">
        <v>74</v>
      </c>
      <c r="J2236" s="4">
        <v>180</v>
      </c>
      <c r="K2236" s="2" t="s">
        <v>182</v>
      </c>
      <c r="L2236" s="2" t="s">
        <v>37</v>
      </c>
      <c r="M2236">
        <v>0</v>
      </c>
      <c r="N2236">
        <v>28</v>
      </c>
      <c r="O2236">
        <v>28</v>
      </c>
      <c r="P2236" s="2" t="s">
        <v>58</v>
      </c>
      <c r="Q2236" s="2" t="s">
        <v>59</v>
      </c>
      <c r="R2236">
        <v>1</v>
      </c>
      <c r="S2236" s="2" t="s">
        <v>40</v>
      </c>
      <c r="T2236">
        <v>15</v>
      </c>
      <c r="U2236" s="2" t="s">
        <v>57</v>
      </c>
      <c r="V2236">
        <v>1</v>
      </c>
      <c r="W2236">
        <v>240</v>
      </c>
      <c r="X2236">
        <v>240</v>
      </c>
      <c r="Y2236">
        <v>0</v>
      </c>
      <c r="Z2236">
        <v>0</v>
      </c>
      <c r="AA2236">
        <v>240</v>
      </c>
      <c r="AB2236">
        <f>Analytics_Data_json[[#This Row],[amount]]-Analytics_Data_json[[#This Row],[custom_discount]]</f>
        <v>240</v>
      </c>
      <c r="AC2236">
        <f>(Analytics_Data_json[[#This Row],[order_qty]]*Analytics_Data_json[[#This Row],[unit_price]])-Analytics_Data_json[[#This Row],[discount]]-Analytics_Data_json[[#This Row],[custom_discount]]</f>
        <v>240</v>
      </c>
      <c r="AD2236">
        <v>272</v>
      </c>
      <c r="AE2236" s="2" t="s">
        <v>161</v>
      </c>
      <c r="AF2236" s="2" t="s">
        <v>162</v>
      </c>
      <c r="AG2236">
        <v>227</v>
      </c>
      <c r="AH2236" s="2" t="s">
        <v>44</v>
      </c>
      <c r="AI2236" s="2" t="s">
        <v>44</v>
      </c>
      <c r="AJ2236" s="3">
        <v>45328.000740740739</v>
      </c>
      <c r="AK2236" s="3">
        <v>45328.125752314816</v>
      </c>
    </row>
    <row r="2237" spans="1:37" x14ac:dyDescent="0.25">
      <c r="A2237">
        <v>1576374</v>
      </c>
      <c r="B2237">
        <v>188166</v>
      </c>
      <c r="C2237" s="1">
        <v>45327</v>
      </c>
      <c r="D2237" s="1" t="str">
        <f>TEXT(Analytics_Data_json[[#This Row],[ORDER DATE ]],"mmm")</f>
        <v>Feb</v>
      </c>
      <c r="E2237" s="2" t="s">
        <v>1973</v>
      </c>
      <c r="F2237">
        <v>54</v>
      </c>
      <c r="G2237" s="2" t="s">
        <v>158</v>
      </c>
      <c r="H2237" s="2" t="s">
        <v>159</v>
      </c>
      <c r="I2237">
        <v>74</v>
      </c>
      <c r="J2237" s="4">
        <v>180</v>
      </c>
      <c r="K2237" s="2" t="s">
        <v>182</v>
      </c>
      <c r="L2237" s="2" t="s">
        <v>37</v>
      </c>
      <c r="M2237">
        <v>0</v>
      </c>
      <c r="N2237">
        <v>52</v>
      </c>
      <c r="O2237">
        <v>52</v>
      </c>
      <c r="P2237" s="2" t="s">
        <v>46</v>
      </c>
      <c r="Q2237" s="2" t="s">
        <v>47</v>
      </c>
      <c r="R2237">
        <v>1</v>
      </c>
      <c r="S2237" s="2" t="s">
        <v>40</v>
      </c>
      <c r="T2237">
        <v>10</v>
      </c>
      <c r="U2237" s="2" t="s">
        <v>41</v>
      </c>
      <c r="V2237">
        <v>1</v>
      </c>
      <c r="W2237">
        <v>118</v>
      </c>
      <c r="X2237">
        <v>118</v>
      </c>
      <c r="Y2237">
        <v>0</v>
      </c>
      <c r="Z2237">
        <v>0</v>
      </c>
      <c r="AA2237">
        <v>118</v>
      </c>
      <c r="AB2237">
        <f>Analytics_Data_json[[#This Row],[amount]]-Analytics_Data_json[[#This Row],[custom_discount]]</f>
        <v>118</v>
      </c>
      <c r="AC2237">
        <f>(Analytics_Data_json[[#This Row],[order_qty]]*Analytics_Data_json[[#This Row],[unit_price]])-Analytics_Data_json[[#This Row],[discount]]-Analytics_Data_json[[#This Row],[custom_discount]]</f>
        <v>118</v>
      </c>
      <c r="AD2237">
        <v>272</v>
      </c>
      <c r="AE2237" s="2" t="s">
        <v>161</v>
      </c>
      <c r="AF2237" s="2" t="s">
        <v>162</v>
      </c>
      <c r="AG2237">
        <v>227</v>
      </c>
      <c r="AH2237" s="2" t="s">
        <v>44</v>
      </c>
      <c r="AI2237" s="2" t="s">
        <v>44</v>
      </c>
      <c r="AJ2237" s="3">
        <v>45328.000740740739</v>
      </c>
      <c r="AK2237" s="3">
        <v>45328.125752314816</v>
      </c>
    </row>
    <row r="2238" spans="1:37" x14ac:dyDescent="0.25">
      <c r="A2238">
        <v>1576373</v>
      </c>
      <c r="B2238">
        <v>188166</v>
      </c>
      <c r="C2238" s="1">
        <v>45327</v>
      </c>
      <c r="D2238" s="1" t="str">
        <f>TEXT(Analytics_Data_json[[#This Row],[ORDER DATE ]],"mmm")</f>
        <v>Feb</v>
      </c>
      <c r="E2238" s="2" t="s">
        <v>1973</v>
      </c>
      <c r="F2238">
        <v>54</v>
      </c>
      <c r="G2238" s="2" t="s">
        <v>158</v>
      </c>
      <c r="H2238" s="2" t="s">
        <v>159</v>
      </c>
      <c r="I2238">
        <v>74</v>
      </c>
      <c r="J2238" s="4">
        <v>180</v>
      </c>
      <c r="K2238" s="2" t="s">
        <v>182</v>
      </c>
      <c r="L2238" s="2" t="s">
        <v>37</v>
      </c>
      <c r="M2238">
        <v>0</v>
      </c>
      <c r="N2238">
        <v>23</v>
      </c>
      <c r="O2238">
        <v>23</v>
      </c>
      <c r="P2238" s="2" t="s">
        <v>52</v>
      </c>
      <c r="Q2238" s="2" t="s">
        <v>53</v>
      </c>
      <c r="R2238">
        <v>1</v>
      </c>
      <c r="S2238" s="2" t="s">
        <v>40</v>
      </c>
      <c r="T2238">
        <v>7</v>
      </c>
      <c r="U2238" s="2" t="s">
        <v>54</v>
      </c>
      <c r="V2238">
        <v>2</v>
      </c>
      <c r="W2238">
        <v>150</v>
      </c>
      <c r="X2238">
        <v>300</v>
      </c>
      <c r="Y2238">
        <v>0</v>
      </c>
      <c r="Z2238">
        <v>0</v>
      </c>
      <c r="AA2238">
        <v>300</v>
      </c>
      <c r="AB2238">
        <f>Analytics_Data_json[[#This Row],[amount]]-Analytics_Data_json[[#This Row],[custom_discount]]</f>
        <v>300</v>
      </c>
      <c r="AC2238">
        <f>(Analytics_Data_json[[#This Row],[order_qty]]*Analytics_Data_json[[#This Row],[unit_price]])-Analytics_Data_json[[#This Row],[discount]]-Analytics_Data_json[[#This Row],[custom_discount]]</f>
        <v>300</v>
      </c>
      <c r="AD2238">
        <v>272</v>
      </c>
      <c r="AE2238" s="2" t="s">
        <v>161</v>
      </c>
      <c r="AF2238" s="2" t="s">
        <v>162</v>
      </c>
      <c r="AG2238">
        <v>227</v>
      </c>
      <c r="AH2238" s="2" t="s">
        <v>44</v>
      </c>
      <c r="AI2238" s="2" t="s">
        <v>44</v>
      </c>
      <c r="AJ2238" s="3">
        <v>45328.000740740739</v>
      </c>
      <c r="AK2238" s="3">
        <v>45328.125752314816</v>
      </c>
    </row>
    <row r="2239" spans="1:37" x14ac:dyDescent="0.25">
      <c r="A2239">
        <v>1576372</v>
      </c>
      <c r="B2239">
        <v>188165</v>
      </c>
      <c r="C2239" s="1">
        <v>45327</v>
      </c>
      <c r="D2239" s="1" t="str">
        <f>TEXT(Analytics_Data_json[[#This Row],[ORDER DATE ]],"mmm")</f>
        <v>Feb</v>
      </c>
      <c r="E2239" s="2" t="s">
        <v>1974</v>
      </c>
      <c r="F2239">
        <v>12</v>
      </c>
      <c r="G2239" s="2" t="s">
        <v>885</v>
      </c>
      <c r="H2239" s="2" t="s">
        <v>886</v>
      </c>
      <c r="I2239">
        <v>32</v>
      </c>
      <c r="J2239" s="4" t="s">
        <v>1975</v>
      </c>
      <c r="K2239" s="2" t="s">
        <v>1976</v>
      </c>
      <c r="L2239" s="2" t="s">
        <v>37</v>
      </c>
      <c r="M2239">
        <v>0</v>
      </c>
      <c r="N2239">
        <v>62</v>
      </c>
      <c r="O2239">
        <v>62</v>
      </c>
      <c r="P2239" s="2" t="s">
        <v>48</v>
      </c>
      <c r="Q2239" s="2" t="s">
        <v>49</v>
      </c>
      <c r="R2239">
        <v>1</v>
      </c>
      <c r="S2239" s="2" t="s">
        <v>40</v>
      </c>
      <c r="T2239">
        <v>10</v>
      </c>
      <c r="U2239" s="2" t="s">
        <v>41</v>
      </c>
      <c r="V2239">
        <v>6</v>
      </c>
      <c r="W2239">
        <v>30</v>
      </c>
      <c r="X2239">
        <v>180</v>
      </c>
      <c r="Y2239">
        <v>0</v>
      </c>
      <c r="Z2239">
        <v>0</v>
      </c>
      <c r="AA2239">
        <v>180</v>
      </c>
      <c r="AB2239">
        <f>Analytics_Data_json[[#This Row],[amount]]-Analytics_Data_json[[#This Row],[custom_discount]]</f>
        <v>180</v>
      </c>
      <c r="AC2239">
        <f>(Analytics_Data_json[[#This Row],[order_qty]]*Analytics_Data_json[[#This Row],[unit_price]])-Analytics_Data_json[[#This Row],[discount]]-Analytics_Data_json[[#This Row],[custom_discount]]</f>
        <v>180</v>
      </c>
      <c r="AD2239">
        <v>178</v>
      </c>
      <c r="AE2239" s="2" t="s">
        <v>891</v>
      </c>
      <c r="AF2239" s="2" t="s">
        <v>892</v>
      </c>
      <c r="AG2239">
        <v>130</v>
      </c>
      <c r="AH2239" s="2" t="s">
        <v>44</v>
      </c>
      <c r="AI2239" s="2" t="s">
        <v>44</v>
      </c>
      <c r="AJ2239" s="3">
        <v>45328.000740740739</v>
      </c>
      <c r="AK2239" s="3">
        <v>45328.125752314816</v>
      </c>
    </row>
    <row r="2240" spans="1:37" x14ac:dyDescent="0.25">
      <c r="A2240">
        <v>1576371</v>
      </c>
      <c r="B2240">
        <v>188165</v>
      </c>
      <c r="C2240" s="1">
        <v>45327</v>
      </c>
      <c r="D2240" s="1" t="str">
        <f>TEXT(Analytics_Data_json[[#This Row],[ORDER DATE ]],"mmm")</f>
        <v>Feb</v>
      </c>
      <c r="E2240" s="2" t="s">
        <v>1974</v>
      </c>
      <c r="F2240">
        <v>12</v>
      </c>
      <c r="G2240" s="2" t="s">
        <v>885</v>
      </c>
      <c r="H2240" s="2" t="s">
        <v>886</v>
      </c>
      <c r="I2240">
        <v>32</v>
      </c>
      <c r="J2240" s="4" t="s">
        <v>1975</v>
      </c>
      <c r="K2240" s="2" t="s">
        <v>1976</v>
      </c>
      <c r="L2240" s="2" t="s">
        <v>37</v>
      </c>
      <c r="M2240">
        <v>0</v>
      </c>
      <c r="N2240">
        <v>61</v>
      </c>
      <c r="O2240">
        <v>61</v>
      </c>
      <c r="P2240" s="2" t="s">
        <v>50</v>
      </c>
      <c r="Q2240" s="2" t="s">
        <v>51</v>
      </c>
      <c r="R2240">
        <v>1</v>
      </c>
      <c r="S2240" s="2" t="s">
        <v>40</v>
      </c>
      <c r="T2240">
        <v>10</v>
      </c>
      <c r="U2240" s="2" t="s">
        <v>41</v>
      </c>
      <c r="V2240">
        <v>6</v>
      </c>
      <c r="W2240">
        <v>30</v>
      </c>
      <c r="X2240">
        <v>180</v>
      </c>
      <c r="Y2240">
        <v>0</v>
      </c>
      <c r="Z2240">
        <v>0</v>
      </c>
      <c r="AA2240">
        <v>180</v>
      </c>
      <c r="AB2240">
        <f>Analytics_Data_json[[#This Row],[amount]]-Analytics_Data_json[[#This Row],[custom_discount]]</f>
        <v>180</v>
      </c>
      <c r="AC2240">
        <f>(Analytics_Data_json[[#This Row],[order_qty]]*Analytics_Data_json[[#This Row],[unit_price]])-Analytics_Data_json[[#This Row],[discount]]-Analytics_Data_json[[#This Row],[custom_discount]]</f>
        <v>180</v>
      </c>
      <c r="AD2240">
        <v>178</v>
      </c>
      <c r="AE2240" s="2" t="s">
        <v>891</v>
      </c>
      <c r="AF2240" s="2" t="s">
        <v>892</v>
      </c>
      <c r="AG2240">
        <v>130</v>
      </c>
      <c r="AH2240" s="2" t="s">
        <v>44</v>
      </c>
      <c r="AI2240" s="2" t="s">
        <v>44</v>
      </c>
      <c r="AJ2240" s="3">
        <v>45328.000740740739</v>
      </c>
      <c r="AK2240" s="3">
        <v>45328.125752314816</v>
      </c>
    </row>
    <row r="2241" spans="1:37" x14ac:dyDescent="0.25">
      <c r="A2241">
        <v>1576370</v>
      </c>
      <c r="B2241">
        <v>188165</v>
      </c>
      <c r="C2241" s="1">
        <v>45327</v>
      </c>
      <c r="D2241" s="1" t="str">
        <f>TEXT(Analytics_Data_json[[#This Row],[ORDER DATE ]],"mmm")</f>
        <v>Feb</v>
      </c>
      <c r="E2241" s="2" t="s">
        <v>1974</v>
      </c>
      <c r="F2241">
        <v>12</v>
      </c>
      <c r="G2241" s="2" t="s">
        <v>885</v>
      </c>
      <c r="H2241" s="2" t="s">
        <v>886</v>
      </c>
      <c r="I2241">
        <v>32</v>
      </c>
      <c r="J2241" s="4" t="s">
        <v>1975</v>
      </c>
      <c r="K2241" s="2" t="s">
        <v>1976</v>
      </c>
      <c r="L2241" s="2" t="s">
        <v>37</v>
      </c>
      <c r="M2241">
        <v>0</v>
      </c>
      <c r="N2241">
        <v>34</v>
      </c>
      <c r="O2241">
        <v>34</v>
      </c>
      <c r="P2241" s="2" t="s">
        <v>154</v>
      </c>
      <c r="Q2241" s="2" t="s">
        <v>155</v>
      </c>
      <c r="R2241">
        <v>1</v>
      </c>
      <c r="S2241" s="2" t="s">
        <v>40</v>
      </c>
      <c r="T2241">
        <v>8</v>
      </c>
      <c r="U2241" s="2" t="s">
        <v>156</v>
      </c>
      <c r="V2241">
        <v>1</v>
      </c>
      <c r="W2241">
        <v>150</v>
      </c>
      <c r="X2241">
        <v>150</v>
      </c>
      <c r="Y2241">
        <v>0</v>
      </c>
      <c r="Z2241">
        <v>0</v>
      </c>
      <c r="AA2241">
        <v>150</v>
      </c>
      <c r="AB2241">
        <f>Analytics_Data_json[[#This Row],[amount]]-Analytics_Data_json[[#This Row],[custom_discount]]</f>
        <v>150</v>
      </c>
      <c r="AC2241">
        <f>(Analytics_Data_json[[#This Row],[order_qty]]*Analytics_Data_json[[#This Row],[unit_price]])-Analytics_Data_json[[#This Row],[discount]]-Analytics_Data_json[[#This Row],[custom_discount]]</f>
        <v>150</v>
      </c>
      <c r="AD2241">
        <v>178</v>
      </c>
      <c r="AE2241" s="2" t="s">
        <v>891</v>
      </c>
      <c r="AF2241" s="2" t="s">
        <v>892</v>
      </c>
      <c r="AG2241">
        <v>130</v>
      </c>
      <c r="AH2241" s="2" t="s">
        <v>44</v>
      </c>
      <c r="AI2241" s="2" t="s">
        <v>44</v>
      </c>
      <c r="AJ2241" s="3">
        <v>45328.000740740739</v>
      </c>
      <c r="AK2241" s="3">
        <v>45328.125752314816</v>
      </c>
    </row>
    <row r="2242" spans="1:37" x14ac:dyDescent="0.25">
      <c r="A2242">
        <v>1576369</v>
      </c>
      <c r="B2242">
        <v>188165</v>
      </c>
      <c r="C2242" s="1">
        <v>45327</v>
      </c>
      <c r="D2242" s="1" t="str">
        <f>TEXT(Analytics_Data_json[[#This Row],[ORDER DATE ]],"mmm")</f>
        <v>Feb</v>
      </c>
      <c r="E2242" s="2" t="s">
        <v>1974</v>
      </c>
      <c r="F2242">
        <v>12</v>
      </c>
      <c r="G2242" s="2" t="s">
        <v>885</v>
      </c>
      <c r="H2242" s="2" t="s">
        <v>886</v>
      </c>
      <c r="I2242">
        <v>32</v>
      </c>
      <c r="J2242" s="4" t="s">
        <v>1975</v>
      </c>
      <c r="K2242" s="2" t="s">
        <v>1976</v>
      </c>
      <c r="L2242" s="2" t="s">
        <v>37</v>
      </c>
      <c r="M2242">
        <v>0</v>
      </c>
      <c r="N2242">
        <v>52</v>
      </c>
      <c r="O2242">
        <v>52</v>
      </c>
      <c r="P2242" s="2" t="s">
        <v>46</v>
      </c>
      <c r="Q2242" s="2" t="s">
        <v>47</v>
      </c>
      <c r="R2242">
        <v>1</v>
      </c>
      <c r="S2242" s="2" t="s">
        <v>40</v>
      </c>
      <c r="T2242">
        <v>10</v>
      </c>
      <c r="U2242" s="2" t="s">
        <v>41</v>
      </c>
      <c r="V2242">
        <v>1</v>
      </c>
      <c r="W2242">
        <v>118</v>
      </c>
      <c r="X2242">
        <v>118</v>
      </c>
      <c r="Y2242">
        <v>0</v>
      </c>
      <c r="Z2242">
        <v>0</v>
      </c>
      <c r="AA2242">
        <v>118</v>
      </c>
      <c r="AB2242">
        <f>Analytics_Data_json[[#This Row],[amount]]-Analytics_Data_json[[#This Row],[custom_discount]]</f>
        <v>118</v>
      </c>
      <c r="AC2242">
        <f>(Analytics_Data_json[[#This Row],[order_qty]]*Analytics_Data_json[[#This Row],[unit_price]])-Analytics_Data_json[[#This Row],[discount]]-Analytics_Data_json[[#This Row],[custom_discount]]</f>
        <v>118</v>
      </c>
      <c r="AD2242">
        <v>178</v>
      </c>
      <c r="AE2242" s="2" t="s">
        <v>891</v>
      </c>
      <c r="AF2242" s="2" t="s">
        <v>892</v>
      </c>
      <c r="AG2242">
        <v>130</v>
      </c>
      <c r="AH2242" s="2" t="s">
        <v>44</v>
      </c>
      <c r="AI2242" s="2" t="s">
        <v>44</v>
      </c>
      <c r="AJ2242" s="3">
        <v>45328.000740740739</v>
      </c>
      <c r="AK2242" s="3">
        <v>45328.125752314816</v>
      </c>
    </row>
    <row r="2243" spans="1:37" x14ac:dyDescent="0.25">
      <c r="A2243">
        <v>1576368</v>
      </c>
      <c r="B2243">
        <v>188165</v>
      </c>
      <c r="C2243" s="1">
        <v>45327</v>
      </c>
      <c r="D2243" s="1" t="str">
        <f>TEXT(Analytics_Data_json[[#This Row],[ORDER DATE ]],"mmm")</f>
        <v>Feb</v>
      </c>
      <c r="E2243" s="2" t="s">
        <v>1974</v>
      </c>
      <c r="F2243">
        <v>12</v>
      </c>
      <c r="G2243" s="2" t="s">
        <v>885</v>
      </c>
      <c r="H2243" s="2" t="s">
        <v>886</v>
      </c>
      <c r="I2243">
        <v>32</v>
      </c>
      <c r="J2243" s="4" t="s">
        <v>1975</v>
      </c>
      <c r="K2243" s="2" t="s">
        <v>1976</v>
      </c>
      <c r="L2243" s="2" t="s">
        <v>37</v>
      </c>
      <c r="M2243">
        <v>0</v>
      </c>
      <c r="N2243">
        <v>53</v>
      </c>
      <c r="O2243">
        <v>53</v>
      </c>
      <c r="P2243" s="2" t="s">
        <v>38</v>
      </c>
      <c r="Q2243" s="2" t="s">
        <v>39</v>
      </c>
      <c r="R2243">
        <v>1</v>
      </c>
      <c r="S2243" s="2" t="s">
        <v>40</v>
      </c>
      <c r="T2243">
        <v>10</v>
      </c>
      <c r="U2243" s="2" t="s">
        <v>41</v>
      </c>
      <c r="V2243">
        <v>4</v>
      </c>
      <c r="W2243">
        <v>118</v>
      </c>
      <c r="X2243">
        <v>472</v>
      </c>
      <c r="Y2243">
        <v>0</v>
      </c>
      <c r="Z2243">
        <v>0</v>
      </c>
      <c r="AA2243">
        <v>472</v>
      </c>
      <c r="AB2243">
        <f>Analytics_Data_json[[#This Row],[amount]]-Analytics_Data_json[[#This Row],[custom_discount]]</f>
        <v>472</v>
      </c>
      <c r="AC2243">
        <f>(Analytics_Data_json[[#This Row],[order_qty]]*Analytics_Data_json[[#This Row],[unit_price]])-Analytics_Data_json[[#This Row],[discount]]-Analytics_Data_json[[#This Row],[custom_discount]]</f>
        <v>472</v>
      </c>
      <c r="AD2243">
        <v>178</v>
      </c>
      <c r="AE2243" s="2" t="s">
        <v>891</v>
      </c>
      <c r="AF2243" s="2" t="s">
        <v>892</v>
      </c>
      <c r="AG2243">
        <v>130</v>
      </c>
      <c r="AH2243" s="2" t="s">
        <v>44</v>
      </c>
      <c r="AI2243" s="2" t="s">
        <v>44</v>
      </c>
      <c r="AJ2243" s="3">
        <v>45328.000740740739</v>
      </c>
      <c r="AK2243" s="3">
        <v>45328.125752314816</v>
      </c>
    </row>
    <row r="2244" spans="1:37" x14ac:dyDescent="0.25">
      <c r="A2244">
        <v>1576367</v>
      </c>
      <c r="B2244">
        <v>188164</v>
      </c>
      <c r="C2244" s="1">
        <v>45327</v>
      </c>
      <c r="D2244" s="1" t="str">
        <f>TEXT(Analytics_Data_json[[#This Row],[ORDER DATE ]],"mmm")</f>
        <v>Feb</v>
      </c>
      <c r="E2244" s="2" t="s">
        <v>1977</v>
      </c>
      <c r="F2244">
        <v>42</v>
      </c>
      <c r="G2244" s="2" t="s">
        <v>33</v>
      </c>
      <c r="H2244" s="2" t="s">
        <v>34</v>
      </c>
      <c r="I2244">
        <v>62</v>
      </c>
      <c r="J2244" s="4" t="s">
        <v>240</v>
      </c>
      <c r="K2244" s="2" t="s">
        <v>241</v>
      </c>
      <c r="L2244" s="2" t="s">
        <v>37</v>
      </c>
      <c r="M2244">
        <v>0</v>
      </c>
      <c r="N2244">
        <v>28</v>
      </c>
      <c r="O2244">
        <v>28</v>
      </c>
      <c r="P2244" s="2" t="s">
        <v>58</v>
      </c>
      <c r="Q2244" s="2" t="s">
        <v>59</v>
      </c>
      <c r="R2244">
        <v>1</v>
      </c>
      <c r="S2244" s="2" t="s">
        <v>40</v>
      </c>
      <c r="T2244">
        <v>15</v>
      </c>
      <c r="U2244" s="2" t="s">
        <v>57</v>
      </c>
      <c r="V2244">
        <v>1</v>
      </c>
      <c r="W2244">
        <v>240</v>
      </c>
      <c r="X2244">
        <v>240</v>
      </c>
      <c r="Y2244">
        <v>0</v>
      </c>
      <c r="Z2244">
        <v>0</v>
      </c>
      <c r="AA2244">
        <v>240</v>
      </c>
      <c r="AB2244">
        <f>Analytics_Data_json[[#This Row],[amount]]-Analytics_Data_json[[#This Row],[custom_discount]]</f>
        <v>240</v>
      </c>
      <c r="AC2244">
        <f>(Analytics_Data_json[[#This Row],[order_qty]]*Analytics_Data_json[[#This Row],[unit_price]])-Analytics_Data_json[[#This Row],[discount]]-Analytics_Data_json[[#This Row],[custom_discount]]</f>
        <v>240</v>
      </c>
      <c r="AD2244">
        <v>247</v>
      </c>
      <c r="AE2244" s="2" t="s">
        <v>211</v>
      </c>
      <c r="AF2244" s="2" t="s">
        <v>212</v>
      </c>
      <c r="AG2244">
        <v>203</v>
      </c>
      <c r="AH2244" s="2" t="s">
        <v>44</v>
      </c>
      <c r="AI2244" s="2" t="s">
        <v>44</v>
      </c>
      <c r="AJ2244" s="3">
        <v>45328.000740740739</v>
      </c>
      <c r="AK2244" s="3">
        <v>45328.125752314816</v>
      </c>
    </row>
    <row r="2245" spans="1:37" x14ac:dyDescent="0.25">
      <c r="A2245">
        <v>1576366</v>
      </c>
      <c r="B2245">
        <v>188163</v>
      </c>
      <c r="C2245" s="1">
        <v>45327</v>
      </c>
      <c r="D2245" s="1" t="str">
        <f>TEXT(Analytics_Data_json[[#This Row],[ORDER DATE ]],"mmm")</f>
        <v>Feb</v>
      </c>
      <c r="E2245" s="2" t="s">
        <v>1978</v>
      </c>
      <c r="F2245">
        <v>42</v>
      </c>
      <c r="G2245" s="2" t="s">
        <v>33</v>
      </c>
      <c r="H2245" s="2" t="s">
        <v>34</v>
      </c>
      <c r="I2245">
        <v>62</v>
      </c>
      <c r="J2245" s="4" t="s">
        <v>243</v>
      </c>
      <c r="K2245" s="2" t="s">
        <v>244</v>
      </c>
      <c r="L2245" s="2" t="s">
        <v>37</v>
      </c>
      <c r="M2245">
        <v>0</v>
      </c>
      <c r="N2245">
        <v>69</v>
      </c>
      <c r="O2245">
        <v>69</v>
      </c>
      <c r="P2245" s="2" t="s">
        <v>72</v>
      </c>
      <c r="Q2245" s="2" t="s">
        <v>73</v>
      </c>
      <c r="R2245">
        <v>1</v>
      </c>
      <c r="S2245" s="2" t="s">
        <v>40</v>
      </c>
      <c r="T2245">
        <v>12</v>
      </c>
      <c r="U2245" s="2" t="s">
        <v>74</v>
      </c>
      <c r="V2245">
        <v>12</v>
      </c>
      <c r="W2245">
        <v>8.5</v>
      </c>
      <c r="X2245">
        <v>102</v>
      </c>
      <c r="Y2245">
        <v>0</v>
      </c>
      <c r="Z2245">
        <v>0</v>
      </c>
      <c r="AA2245">
        <v>102</v>
      </c>
      <c r="AB2245">
        <f>Analytics_Data_json[[#This Row],[amount]]-Analytics_Data_json[[#This Row],[custom_discount]]</f>
        <v>102</v>
      </c>
      <c r="AC2245">
        <f>(Analytics_Data_json[[#This Row],[order_qty]]*Analytics_Data_json[[#This Row],[unit_price]])-Analytics_Data_json[[#This Row],[discount]]-Analytics_Data_json[[#This Row],[custom_discount]]</f>
        <v>102</v>
      </c>
      <c r="AD2245">
        <v>246</v>
      </c>
      <c r="AE2245" s="2" t="s">
        <v>42</v>
      </c>
      <c r="AF2245" s="2" t="s">
        <v>43</v>
      </c>
      <c r="AG2245">
        <v>202</v>
      </c>
      <c r="AH2245" s="2" t="s">
        <v>44</v>
      </c>
      <c r="AI2245" s="2" t="s">
        <v>44</v>
      </c>
      <c r="AJ2245" s="3">
        <v>45328.000740740739</v>
      </c>
      <c r="AK2245" s="3">
        <v>45328.125752314816</v>
      </c>
    </row>
    <row r="2246" spans="1:37" x14ac:dyDescent="0.25">
      <c r="A2246">
        <v>1576365</v>
      </c>
      <c r="B2246">
        <v>188163</v>
      </c>
      <c r="C2246" s="1">
        <v>45327</v>
      </c>
      <c r="D2246" s="1" t="str">
        <f>TEXT(Analytics_Data_json[[#This Row],[ORDER DATE ]],"mmm")</f>
        <v>Feb</v>
      </c>
      <c r="E2246" s="2" t="s">
        <v>1978</v>
      </c>
      <c r="F2246">
        <v>42</v>
      </c>
      <c r="G2246" s="2" t="s">
        <v>33</v>
      </c>
      <c r="H2246" s="2" t="s">
        <v>34</v>
      </c>
      <c r="I2246">
        <v>62</v>
      </c>
      <c r="J2246" s="4" t="s">
        <v>243</v>
      </c>
      <c r="K2246" s="2" t="s">
        <v>244</v>
      </c>
      <c r="L2246" s="2" t="s">
        <v>37</v>
      </c>
      <c r="M2246">
        <v>0</v>
      </c>
      <c r="N2246">
        <v>68</v>
      </c>
      <c r="O2246">
        <v>68</v>
      </c>
      <c r="P2246" s="2" t="s">
        <v>75</v>
      </c>
      <c r="Q2246" s="2" t="s">
        <v>76</v>
      </c>
      <c r="R2246">
        <v>1</v>
      </c>
      <c r="S2246" s="2" t="s">
        <v>40</v>
      </c>
      <c r="T2246">
        <v>12</v>
      </c>
      <c r="U2246" s="2" t="s">
        <v>74</v>
      </c>
      <c r="V2246">
        <v>12</v>
      </c>
      <c r="W2246">
        <v>8.5</v>
      </c>
      <c r="X2246">
        <v>102</v>
      </c>
      <c r="Y2246">
        <v>0</v>
      </c>
      <c r="Z2246">
        <v>0</v>
      </c>
      <c r="AA2246">
        <v>102</v>
      </c>
      <c r="AB2246">
        <f>Analytics_Data_json[[#This Row],[amount]]-Analytics_Data_json[[#This Row],[custom_discount]]</f>
        <v>102</v>
      </c>
      <c r="AC2246">
        <f>(Analytics_Data_json[[#This Row],[order_qty]]*Analytics_Data_json[[#This Row],[unit_price]])-Analytics_Data_json[[#This Row],[discount]]-Analytics_Data_json[[#This Row],[custom_discount]]</f>
        <v>102</v>
      </c>
      <c r="AD2246">
        <v>246</v>
      </c>
      <c r="AE2246" s="2" t="s">
        <v>42</v>
      </c>
      <c r="AF2246" s="2" t="s">
        <v>43</v>
      </c>
      <c r="AG2246">
        <v>202</v>
      </c>
      <c r="AH2246" s="2" t="s">
        <v>44</v>
      </c>
      <c r="AI2246" s="2" t="s">
        <v>44</v>
      </c>
      <c r="AJ2246" s="3">
        <v>45328.000740740739</v>
      </c>
      <c r="AK2246" s="3">
        <v>45328.125752314816</v>
      </c>
    </row>
    <row r="2247" spans="1:37" x14ac:dyDescent="0.25">
      <c r="A2247">
        <v>1576364</v>
      </c>
      <c r="B2247">
        <v>188163</v>
      </c>
      <c r="C2247" s="1">
        <v>45327</v>
      </c>
      <c r="D2247" s="1" t="str">
        <f>TEXT(Analytics_Data_json[[#This Row],[ORDER DATE ]],"mmm")</f>
        <v>Feb</v>
      </c>
      <c r="E2247" s="2" t="s">
        <v>1978</v>
      </c>
      <c r="F2247">
        <v>42</v>
      </c>
      <c r="G2247" s="2" t="s">
        <v>33</v>
      </c>
      <c r="H2247" s="2" t="s">
        <v>34</v>
      </c>
      <c r="I2247">
        <v>62</v>
      </c>
      <c r="J2247" s="4" t="s">
        <v>243</v>
      </c>
      <c r="K2247" s="2" t="s">
        <v>244</v>
      </c>
      <c r="L2247" s="2" t="s">
        <v>37</v>
      </c>
      <c r="M2247">
        <v>0</v>
      </c>
      <c r="N2247">
        <v>62</v>
      </c>
      <c r="O2247">
        <v>62</v>
      </c>
      <c r="P2247" s="2" t="s">
        <v>48</v>
      </c>
      <c r="Q2247" s="2" t="s">
        <v>49</v>
      </c>
      <c r="R2247">
        <v>1</v>
      </c>
      <c r="S2247" s="2" t="s">
        <v>40</v>
      </c>
      <c r="T2247">
        <v>10</v>
      </c>
      <c r="U2247" s="2" t="s">
        <v>41</v>
      </c>
      <c r="V2247">
        <v>3</v>
      </c>
      <c r="W2247">
        <v>30</v>
      </c>
      <c r="X2247">
        <v>90</v>
      </c>
      <c r="Y2247">
        <v>0</v>
      </c>
      <c r="Z2247">
        <v>0</v>
      </c>
      <c r="AA2247">
        <v>90</v>
      </c>
      <c r="AB2247">
        <f>Analytics_Data_json[[#This Row],[amount]]-Analytics_Data_json[[#This Row],[custom_discount]]</f>
        <v>90</v>
      </c>
      <c r="AC2247">
        <f>(Analytics_Data_json[[#This Row],[order_qty]]*Analytics_Data_json[[#This Row],[unit_price]])-Analytics_Data_json[[#This Row],[discount]]-Analytics_Data_json[[#This Row],[custom_discount]]</f>
        <v>90</v>
      </c>
      <c r="AD2247">
        <v>246</v>
      </c>
      <c r="AE2247" s="2" t="s">
        <v>42</v>
      </c>
      <c r="AF2247" s="2" t="s">
        <v>43</v>
      </c>
      <c r="AG2247">
        <v>202</v>
      </c>
      <c r="AH2247" s="2" t="s">
        <v>44</v>
      </c>
      <c r="AI2247" s="2" t="s">
        <v>44</v>
      </c>
      <c r="AJ2247" s="3">
        <v>45328.000740740739</v>
      </c>
      <c r="AK2247" s="3">
        <v>45328.125752314816</v>
      </c>
    </row>
    <row r="2248" spans="1:37" x14ac:dyDescent="0.25">
      <c r="A2248">
        <v>1576363</v>
      </c>
      <c r="B2248">
        <v>188163</v>
      </c>
      <c r="C2248" s="1">
        <v>45327</v>
      </c>
      <c r="D2248" s="1" t="str">
        <f>TEXT(Analytics_Data_json[[#This Row],[ORDER DATE ]],"mmm")</f>
        <v>Feb</v>
      </c>
      <c r="E2248" s="2" t="s">
        <v>1978</v>
      </c>
      <c r="F2248">
        <v>42</v>
      </c>
      <c r="G2248" s="2" t="s">
        <v>33</v>
      </c>
      <c r="H2248" s="2" t="s">
        <v>34</v>
      </c>
      <c r="I2248">
        <v>62</v>
      </c>
      <c r="J2248" s="4" t="s">
        <v>243</v>
      </c>
      <c r="K2248" s="2" t="s">
        <v>244</v>
      </c>
      <c r="L2248" s="2" t="s">
        <v>37</v>
      </c>
      <c r="M2248">
        <v>0</v>
      </c>
      <c r="N2248">
        <v>61</v>
      </c>
      <c r="O2248">
        <v>61</v>
      </c>
      <c r="P2248" s="2" t="s">
        <v>50</v>
      </c>
      <c r="Q2248" s="2" t="s">
        <v>51</v>
      </c>
      <c r="R2248">
        <v>1</v>
      </c>
      <c r="S2248" s="2" t="s">
        <v>40</v>
      </c>
      <c r="T2248">
        <v>10</v>
      </c>
      <c r="U2248" s="2" t="s">
        <v>41</v>
      </c>
      <c r="V2248">
        <v>3</v>
      </c>
      <c r="W2248">
        <v>30</v>
      </c>
      <c r="X2248">
        <v>90</v>
      </c>
      <c r="Y2248">
        <v>0</v>
      </c>
      <c r="Z2248">
        <v>0</v>
      </c>
      <c r="AA2248">
        <v>90</v>
      </c>
      <c r="AB2248">
        <f>Analytics_Data_json[[#This Row],[amount]]-Analytics_Data_json[[#This Row],[custom_discount]]</f>
        <v>90</v>
      </c>
      <c r="AC2248">
        <f>(Analytics_Data_json[[#This Row],[order_qty]]*Analytics_Data_json[[#This Row],[unit_price]])-Analytics_Data_json[[#This Row],[discount]]-Analytics_Data_json[[#This Row],[custom_discount]]</f>
        <v>90</v>
      </c>
      <c r="AD2248">
        <v>246</v>
      </c>
      <c r="AE2248" s="2" t="s">
        <v>42</v>
      </c>
      <c r="AF2248" s="2" t="s">
        <v>43</v>
      </c>
      <c r="AG2248">
        <v>202</v>
      </c>
      <c r="AH2248" s="2" t="s">
        <v>44</v>
      </c>
      <c r="AI2248" s="2" t="s">
        <v>44</v>
      </c>
      <c r="AJ2248" s="3">
        <v>45328.000740740739</v>
      </c>
      <c r="AK2248" s="3">
        <v>45328.125752314816</v>
      </c>
    </row>
    <row r="2249" spans="1:37" x14ac:dyDescent="0.25">
      <c r="A2249">
        <v>1576362</v>
      </c>
      <c r="B2249">
        <v>188162</v>
      </c>
      <c r="C2249" s="1">
        <v>45327</v>
      </c>
      <c r="D2249" s="1" t="str">
        <f>TEXT(Analytics_Data_json[[#This Row],[ORDER DATE ]],"mmm")</f>
        <v>Feb</v>
      </c>
      <c r="E2249" s="2" t="s">
        <v>1979</v>
      </c>
      <c r="F2249">
        <v>42</v>
      </c>
      <c r="G2249" s="2" t="s">
        <v>33</v>
      </c>
      <c r="H2249" s="2" t="s">
        <v>34</v>
      </c>
      <c r="I2249">
        <v>62</v>
      </c>
      <c r="J2249" s="4" t="s">
        <v>1980</v>
      </c>
      <c r="K2249" s="2" t="s">
        <v>1981</v>
      </c>
      <c r="L2249" s="2" t="s">
        <v>37</v>
      </c>
      <c r="M2249">
        <v>0</v>
      </c>
      <c r="N2249">
        <v>62</v>
      </c>
      <c r="O2249">
        <v>62</v>
      </c>
      <c r="P2249" s="2" t="s">
        <v>48</v>
      </c>
      <c r="Q2249" s="2" t="s">
        <v>49</v>
      </c>
      <c r="R2249">
        <v>1</v>
      </c>
      <c r="S2249" s="2" t="s">
        <v>40</v>
      </c>
      <c r="T2249">
        <v>10</v>
      </c>
      <c r="U2249" s="2" t="s">
        <v>41</v>
      </c>
      <c r="V2249">
        <v>2</v>
      </c>
      <c r="W2249">
        <v>30</v>
      </c>
      <c r="X2249">
        <v>60</v>
      </c>
      <c r="Y2249">
        <v>0</v>
      </c>
      <c r="Z2249">
        <v>0</v>
      </c>
      <c r="AA2249">
        <v>60</v>
      </c>
      <c r="AB2249">
        <f>Analytics_Data_json[[#This Row],[amount]]-Analytics_Data_json[[#This Row],[custom_discount]]</f>
        <v>60</v>
      </c>
      <c r="AC2249">
        <f>(Analytics_Data_json[[#This Row],[order_qty]]*Analytics_Data_json[[#This Row],[unit_price]])-Analytics_Data_json[[#This Row],[discount]]-Analytics_Data_json[[#This Row],[custom_discount]]</f>
        <v>60</v>
      </c>
      <c r="AD2249">
        <v>247</v>
      </c>
      <c r="AE2249" s="2" t="s">
        <v>211</v>
      </c>
      <c r="AF2249" s="2" t="s">
        <v>212</v>
      </c>
      <c r="AG2249">
        <v>203</v>
      </c>
      <c r="AH2249" s="2" t="s">
        <v>44</v>
      </c>
      <c r="AI2249" s="2" t="s">
        <v>44</v>
      </c>
      <c r="AJ2249" s="3">
        <v>45328.000740740739</v>
      </c>
      <c r="AK2249" s="3">
        <v>45328.125752314816</v>
      </c>
    </row>
    <row r="2250" spans="1:37" x14ac:dyDescent="0.25">
      <c r="A2250">
        <v>1576361</v>
      </c>
      <c r="B2250">
        <v>188162</v>
      </c>
      <c r="C2250" s="1">
        <v>45327</v>
      </c>
      <c r="D2250" s="1" t="str">
        <f>TEXT(Analytics_Data_json[[#This Row],[ORDER DATE ]],"mmm")</f>
        <v>Feb</v>
      </c>
      <c r="E2250" s="2" t="s">
        <v>1979</v>
      </c>
      <c r="F2250">
        <v>42</v>
      </c>
      <c r="G2250" s="2" t="s">
        <v>33</v>
      </c>
      <c r="H2250" s="2" t="s">
        <v>34</v>
      </c>
      <c r="I2250">
        <v>62</v>
      </c>
      <c r="J2250" s="4" t="s">
        <v>1980</v>
      </c>
      <c r="K2250" s="2" t="s">
        <v>1981</v>
      </c>
      <c r="L2250" s="2" t="s">
        <v>37</v>
      </c>
      <c r="M2250">
        <v>0</v>
      </c>
      <c r="N2250">
        <v>61</v>
      </c>
      <c r="O2250">
        <v>61</v>
      </c>
      <c r="P2250" s="2" t="s">
        <v>50</v>
      </c>
      <c r="Q2250" s="2" t="s">
        <v>51</v>
      </c>
      <c r="R2250">
        <v>1</v>
      </c>
      <c r="S2250" s="2" t="s">
        <v>40</v>
      </c>
      <c r="T2250">
        <v>10</v>
      </c>
      <c r="U2250" s="2" t="s">
        <v>41</v>
      </c>
      <c r="V2250">
        <v>2</v>
      </c>
      <c r="W2250">
        <v>30</v>
      </c>
      <c r="X2250">
        <v>60</v>
      </c>
      <c r="Y2250">
        <v>0</v>
      </c>
      <c r="Z2250">
        <v>0</v>
      </c>
      <c r="AA2250">
        <v>60</v>
      </c>
      <c r="AB2250">
        <f>Analytics_Data_json[[#This Row],[amount]]-Analytics_Data_json[[#This Row],[custom_discount]]</f>
        <v>60</v>
      </c>
      <c r="AC2250">
        <f>(Analytics_Data_json[[#This Row],[order_qty]]*Analytics_Data_json[[#This Row],[unit_price]])-Analytics_Data_json[[#This Row],[discount]]-Analytics_Data_json[[#This Row],[custom_discount]]</f>
        <v>60</v>
      </c>
      <c r="AD2250">
        <v>247</v>
      </c>
      <c r="AE2250" s="2" t="s">
        <v>211</v>
      </c>
      <c r="AF2250" s="2" t="s">
        <v>212</v>
      </c>
      <c r="AG2250">
        <v>203</v>
      </c>
      <c r="AH2250" s="2" t="s">
        <v>44</v>
      </c>
      <c r="AI2250" s="2" t="s">
        <v>44</v>
      </c>
      <c r="AJ2250" s="3">
        <v>45328.000740740739</v>
      </c>
      <c r="AK2250" s="3">
        <v>45328.125752314816</v>
      </c>
    </row>
    <row r="2251" spans="1:37" x14ac:dyDescent="0.25">
      <c r="A2251">
        <v>1576360</v>
      </c>
      <c r="B2251">
        <v>188161</v>
      </c>
      <c r="C2251" s="1">
        <v>45327</v>
      </c>
      <c r="D2251" s="1" t="str">
        <f>TEXT(Analytics_Data_json[[#This Row],[ORDER DATE ]],"mmm")</f>
        <v>Feb</v>
      </c>
      <c r="E2251" s="2" t="s">
        <v>1982</v>
      </c>
      <c r="F2251">
        <v>42</v>
      </c>
      <c r="G2251" s="2" t="s">
        <v>33</v>
      </c>
      <c r="H2251" s="2" t="s">
        <v>34</v>
      </c>
      <c r="I2251">
        <v>62</v>
      </c>
      <c r="J2251" s="4" t="s">
        <v>224</v>
      </c>
      <c r="K2251" s="2" t="s">
        <v>225</v>
      </c>
      <c r="L2251" s="2" t="s">
        <v>37</v>
      </c>
      <c r="M2251">
        <v>0</v>
      </c>
      <c r="N2251">
        <v>62</v>
      </c>
      <c r="O2251">
        <v>62</v>
      </c>
      <c r="P2251" s="2" t="s">
        <v>48</v>
      </c>
      <c r="Q2251" s="2" t="s">
        <v>49</v>
      </c>
      <c r="R2251">
        <v>1</v>
      </c>
      <c r="S2251" s="2" t="s">
        <v>40</v>
      </c>
      <c r="T2251">
        <v>10</v>
      </c>
      <c r="U2251" s="2" t="s">
        <v>41</v>
      </c>
      <c r="V2251">
        <v>4</v>
      </c>
      <c r="W2251">
        <v>30</v>
      </c>
      <c r="X2251">
        <v>120</v>
      </c>
      <c r="Y2251">
        <v>0</v>
      </c>
      <c r="Z2251">
        <v>0</v>
      </c>
      <c r="AA2251">
        <v>120</v>
      </c>
      <c r="AB2251">
        <f>Analytics_Data_json[[#This Row],[amount]]-Analytics_Data_json[[#This Row],[custom_discount]]</f>
        <v>120</v>
      </c>
      <c r="AC2251">
        <f>(Analytics_Data_json[[#This Row],[order_qty]]*Analytics_Data_json[[#This Row],[unit_price]])-Analytics_Data_json[[#This Row],[discount]]-Analytics_Data_json[[#This Row],[custom_discount]]</f>
        <v>120</v>
      </c>
      <c r="AD2251">
        <v>247</v>
      </c>
      <c r="AE2251" s="2" t="s">
        <v>211</v>
      </c>
      <c r="AF2251" s="2" t="s">
        <v>212</v>
      </c>
      <c r="AG2251">
        <v>203</v>
      </c>
      <c r="AH2251" s="2" t="s">
        <v>44</v>
      </c>
      <c r="AI2251" s="2" t="s">
        <v>44</v>
      </c>
      <c r="AJ2251" s="3">
        <v>45328.000740740739</v>
      </c>
      <c r="AK2251" s="3">
        <v>45328.125752314816</v>
      </c>
    </row>
    <row r="2252" spans="1:37" x14ac:dyDescent="0.25">
      <c r="A2252">
        <v>1576359</v>
      </c>
      <c r="B2252">
        <v>188160</v>
      </c>
      <c r="C2252" s="1">
        <v>45327</v>
      </c>
      <c r="D2252" s="1" t="str">
        <f>TEXT(Analytics_Data_json[[#This Row],[ORDER DATE ]],"mmm")</f>
        <v>Feb</v>
      </c>
      <c r="E2252" s="2" t="s">
        <v>1983</v>
      </c>
      <c r="F2252">
        <v>42</v>
      </c>
      <c r="G2252" s="2" t="s">
        <v>33</v>
      </c>
      <c r="H2252" s="2" t="s">
        <v>34</v>
      </c>
      <c r="I2252">
        <v>62</v>
      </c>
      <c r="J2252" s="4">
        <v>36</v>
      </c>
      <c r="K2252" s="2" t="s">
        <v>1984</v>
      </c>
      <c r="L2252" s="2" t="s">
        <v>37</v>
      </c>
      <c r="M2252">
        <v>0</v>
      </c>
      <c r="N2252">
        <v>69</v>
      </c>
      <c r="O2252">
        <v>69</v>
      </c>
      <c r="P2252" s="2" t="s">
        <v>72</v>
      </c>
      <c r="Q2252" s="2" t="s">
        <v>73</v>
      </c>
      <c r="R2252">
        <v>1</v>
      </c>
      <c r="S2252" s="2" t="s">
        <v>40</v>
      </c>
      <c r="T2252">
        <v>12</v>
      </c>
      <c r="U2252" s="2" t="s">
        <v>74</v>
      </c>
      <c r="V2252">
        <v>12</v>
      </c>
      <c r="W2252">
        <v>8.5</v>
      </c>
      <c r="X2252">
        <v>102</v>
      </c>
      <c r="Y2252">
        <v>0</v>
      </c>
      <c r="Z2252">
        <v>0</v>
      </c>
      <c r="AA2252">
        <v>102</v>
      </c>
      <c r="AB2252">
        <f>Analytics_Data_json[[#This Row],[amount]]-Analytics_Data_json[[#This Row],[custom_discount]]</f>
        <v>102</v>
      </c>
      <c r="AC2252">
        <f>(Analytics_Data_json[[#This Row],[order_qty]]*Analytics_Data_json[[#This Row],[unit_price]])-Analytics_Data_json[[#This Row],[discount]]-Analytics_Data_json[[#This Row],[custom_discount]]</f>
        <v>102</v>
      </c>
      <c r="AD2252">
        <v>247</v>
      </c>
      <c r="AE2252" s="2" t="s">
        <v>211</v>
      </c>
      <c r="AF2252" s="2" t="s">
        <v>212</v>
      </c>
      <c r="AG2252">
        <v>203</v>
      </c>
      <c r="AH2252" s="2" t="s">
        <v>44</v>
      </c>
      <c r="AI2252" s="2" t="s">
        <v>44</v>
      </c>
      <c r="AJ2252" s="3">
        <v>45328.000740740739</v>
      </c>
      <c r="AK2252" s="3">
        <v>45328.125752314816</v>
      </c>
    </row>
    <row r="2253" spans="1:37" x14ac:dyDescent="0.25">
      <c r="A2253">
        <v>1576358</v>
      </c>
      <c r="B2253">
        <v>188160</v>
      </c>
      <c r="C2253" s="1">
        <v>45327</v>
      </c>
      <c r="D2253" s="1" t="str">
        <f>TEXT(Analytics_Data_json[[#This Row],[ORDER DATE ]],"mmm")</f>
        <v>Feb</v>
      </c>
      <c r="E2253" s="2" t="s">
        <v>1983</v>
      </c>
      <c r="F2253">
        <v>42</v>
      </c>
      <c r="G2253" s="2" t="s">
        <v>33</v>
      </c>
      <c r="H2253" s="2" t="s">
        <v>34</v>
      </c>
      <c r="I2253">
        <v>62</v>
      </c>
      <c r="J2253" s="4">
        <v>36</v>
      </c>
      <c r="K2253" s="2" t="s">
        <v>1984</v>
      </c>
      <c r="L2253" s="2" t="s">
        <v>37</v>
      </c>
      <c r="M2253">
        <v>0</v>
      </c>
      <c r="N2253">
        <v>68</v>
      </c>
      <c r="O2253">
        <v>68</v>
      </c>
      <c r="P2253" s="2" t="s">
        <v>75</v>
      </c>
      <c r="Q2253" s="2" t="s">
        <v>76</v>
      </c>
      <c r="R2253">
        <v>1</v>
      </c>
      <c r="S2253" s="2" t="s">
        <v>40</v>
      </c>
      <c r="T2253">
        <v>12</v>
      </c>
      <c r="U2253" s="2" t="s">
        <v>74</v>
      </c>
      <c r="V2253">
        <v>12</v>
      </c>
      <c r="W2253">
        <v>8.5</v>
      </c>
      <c r="X2253">
        <v>102</v>
      </c>
      <c r="Y2253">
        <v>0</v>
      </c>
      <c r="Z2253">
        <v>0</v>
      </c>
      <c r="AA2253">
        <v>102</v>
      </c>
      <c r="AB2253">
        <f>Analytics_Data_json[[#This Row],[amount]]-Analytics_Data_json[[#This Row],[custom_discount]]</f>
        <v>102</v>
      </c>
      <c r="AC2253">
        <f>(Analytics_Data_json[[#This Row],[order_qty]]*Analytics_Data_json[[#This Row],[unit_price]])-Analytics_Data_json[[#This Row],[discount]]-Analytics_Data_json[[#This Row],[custom_discount]]</f>
        <v>102</v>
      </c>
      <c r="AD2253">
        <v>247</v>
      </c>
      <c r="AE2253" s="2" t="s">
        <v>211</v>
      </c>
      <c r="AF2253" s="2" t="s">
        <v>212</v>
      </c>
      <c r="AG2253">
        <v>203</v>
      </c>
      <c r="AH2253" s="2" t="s">
        <v>44</v>
      </c>
      <c r="AI2253" s="2" t="s">
        <v>44</v>
      </c>
      <c r="AJ2253" s="3">
        <v>45328.000740740739</v>
      </c>
      <c r="AK2253" s="3">
        <v>45328.125752314816</v>
      </c>
    </row>
    <row r="2254" spans="1:37" x14ac:dyDescent="0.25">
      <c r="A2254">
        <v>1576357</v>
      </c>
      <c r="B2254">
        <v>188159</v>
      </c>
      <c r="C2254" s="1">
        <v>45327</v>
      </c>
      <c r="D2254" s="1" t="str">
        <f>TEXT(Analytics_Data_json[[#This Row],[ORDER DATE ]],"mmm")</f>
        <v>Feb</v>
      </c>
      <c r="E2254" s="2" t="s">
        <v>1985</v>
      </c>
      <c r="F2254">
        <v>42</v>
      </c>
      <c r="G2254" s="2" t="s">
        <v>33</v>
      </c>
      <c r="H2254" s="2" t="s">
        <v>34</v>
      </c>
      <c r="I2254">
        <v>62</v>
      </c>
      <c r="J2254" s="4" t="s">
        <v>250</v>
      </c>
      <c r="K2254" s="2" t="s">
        <v>251</v>
      </c>
      <c r="L2254" s="2" t="s">
        <v>37</v>
      </c>
      <c r="M2254">
        <v>0</v>
      </c>
      <c r="N2254">
        <v>62</v>
      </c>
      <c r="O2254">
        <v>62</v>
      </c>
      <c r="P2254" s="2" t="s">
        <v>48</v>
      </c>
      <c r="Q2254" s="2" t="s">
        <v>49</v>
      </c>
      <c r="R2254">
        <v>1</v>
      </c>
      <c r="S2254" s="2" t="s">
        <v>40</v>
      </c>
      <c r="T2254">
        <v>10</v>
      </c>
      <c r="U2254" s="2" t="s">
        <v>41</v>
      </c>
      <c r="V2254">
        <v>6</v>
      </c>
      <c r="W2254">
        <v>30</v>
      </c>
      <c r="X2254">
        <v>180</v>
      </c>
      <c r="Y2254">
        <v>0</v>
      </c>
      <c r="Z2254">
        <v>0</v>
      </c>
      <c r="AA2254">
        <v>180</v>
      </c>
      <c r="AB2254">
        <f>Analytics_Data_json[[#This Row],[amount]]-Analytics_Data_json[[#This Row],[custom_discount]]</f>
        <v>180</v>
      </c>
      <c r="AC2254">
        <f>(Analytics_Data_json[[#This Row],[order_qty]]*Analytics_Data_json[[#This Row],[unit_price]])-Analytics_Data_json[[#This Row],[discount]]-Analytics_Data_json[[#This Row],[custom_discount]]</f>
        <v>180</v>
      </c>
      <c r="AD2254">
        <v>247</v>
      </c>
      <c r="AE2254" s="2" t="s">
        <v>211</v>
      </c>
      <c r="AF2254" s="2" t="s">
        <v>212</v>
      </c>
      <c r="AG2254">
        <v>203</v>
      </c>
      <c r="AH2254" s="2" t="s">
        <v>44</v>
      </c>
      <c r="AI2254" s="2" t="s">
        <v>44</v>
      </c>
      <c r="AJ2254" s="3">
        <v>45328.000740740739</v>
      </c>
      <c r="AK2254" s="3">
        <v>45328.125752314816</v>
      </c>
    </row>
    <row r="2255" spans="1:37" x14ac:dyDescent="0.25">
      <c r="A2255">
        <v>1576356</v>
      </c>
      <c r="B2255">
        <v>188159</v>
      </c>
      <c r="C2255" s="1">
        <v>45327</v>
      </c>
      <c r="D2255" s="1" t="str">
        <f>TEXT(Analytics_Data_json[[#This Row],[ORDER DATE ]],"mmm")</f>
        <v>Feb</v>
      </c>
      <c r="E2255" s="2" t="s">
        <v>1985</v>
      </c>
      <c r="F2255">
        <v>42</v>
      </c>
      <c r="G2255" s="2" t="s">
        <v>33</v>
      </c>
      <c r="H2255" s="2" t="s">
        <v>34</v>
      </c>
      <c r="I2255">
        <v>62</v>
      </c>
      <c r="J2255" s="4" t="s">
        <v>250</v>
      </c>
      <c r="K2255" s="2" t="s">
        <v>251</v>
      </c>
      <c r="L2255" s="2" t="s">
        <v>37</v>
      </c>
      <c r="M2255">
        <v>0</v>
      </c>
      <c r="N2255">
        <v>61</v>
      </c>
      <c r="O2255">
        <v>61</v>
      </c>
      <c r="P2255" s="2" t="s">
        <v>50</v>
      </c>
      <c r="Q2255" s="2" t="s">
        <v>51</v>
      </c>
      <c r="R2255">
        <v>1</v>
      </c>
      <c r="S2255" s="2" t="s">
        <v>40</v>
      </c>
      <c r="T2255">
        <v>10</v>
      </c>
      <c r="U2255" s="2" t="s">
        <v>41</v>
      </c>
      <c r="V2255">
        <v>6</v>
      </c>
      <c r="W2255">
        <v>30</v>
      </c>
      <c r="X2255">
        <v>180</v>
      </c>
      <c r="Y2255">
        <v>0</v>
      </c>
      <c r="Z2255">
        <v>0</v>
      </c>
      <c r="AA2255">
        <v>180</v>
      </c>
      <c r="AB2255">
        <f>Analytics_Data_json[[#This Row],[amount]]-Analytics_Data_json[[#This Row],[custom_discount]]</f>
        <v>180</v>
      </c>
      <c r="AC2255">
        <f>(Analytics_Data_json[[#This Row],[order_qty]]*Analytics_Data_json[[#This Row],[unit_price]])-Analytics_Data_json[[#This Row],[discount]]-Analytics_Data_json[[#This Row],[custom_discount]]</f>
        <v>180</v>
      </c>
      <c r="AD2255">
        <v>247</v>
      </c>
      <c r="AE2255" s="2" t="s">
        <v>211</v>
      </c>
      <c r="AF2255" s="2" t="s">
        <v>212</v>
      </c>
      <c r="AG2255">
        <v>203</v>
      </c>
      <c r="AH2255" s="2" t="s">
        <v>44</v>
      </c>
      <c r="AI2255" s="2" t="s">
        <v>44</v>
      </c>
      <c r="AJ2255" s="3">
        <v>45328.000740740739</v>
      </c>
      <c r="AK2255" s="3">
        <v>45328.125752314816</v>
      </c>
    </row>
    <row r="2256" spans="1:37" x14ac:dyDescent="0.25">
      <c r="A2256">
        <v>1576355</v>
      </c>
      <c r="B2256">
        <v>188158</v>
      </c>
      <c r="C2256" s="1">
        <v>45327</v>
      </c>
      <c r="D2256" s="1" t="str">
        <f>TEXT(Analytics_Data_json[[#This Row],[ORDER DATE ]],"mmm")</f>
        <v>Feb</v>
      </c>
      <c r="E2256" s="2" t="s">
        <v>1986</v>
      </c>
      <c r="F2256">
        <v>42</v>
      </c>
      <c r="G2256" s="2" t="s">
        <v>33</v>
      </c>
      <c r="H2256" s="2" t="s">
        <v>34</v>
      </c>
      <c r="I2256">
        <v>62</v>
      </c>
      <c r="J2256" s="4" t="s">
        <v>120</v>
      </c>
      <c r="K2256" s="2" t="s">
        <v>121</v>
      </c>
      <c r="L2256" s="2" t="s">
        <v>37</v>
      </c>
      <c r="M2256">
        <v>0</v>
      </c>
      <c r="N2256">
        <v>62</v>
      </c>
      <c r="O2256">
        <v>62</v>
      </c>
      <c r="P2256" s="2" t="s">
        <v>48</v>
      </c>
      <c r="Q2256" s="2" t="s">
        <v>49</v>
      </c>
      <c r="R2256">
        <v>1</v>
      </c>
      <c r="S2256" s="2" t="s">
        <v>40</v>
      </c>
      <c r="T2256">
        <v>10</v>
      </c>
      <c r="U2256" s="2" t="s">
        <v>41</v>
      </c>
      <c r="V2256">
        <v>3</v>
      </c>
      <c r="W2256">
        <v>30</v>
      </c>
      <c r="X2256">
        <v>90</v>
      </c>
      <c r="Y2256">
        <v>0</v>
      </c>
      <c r="Z2256">
        <v>0</v>
      </c>
      <c r="AA2256">
        <v>90</v>
      </c>
      <c r="AB2256">
        <f>Analytics_Data_json[[#This Row],[amount]]-Analytics_Data_json[[#This Row],[custom_discount]]</f>
        <v>90</v>
      </c>
      <c r="AC2256">
        <f>(Analytics_Data_json[[#This Row],[order_qty]]*Analytics_Data_json[[#This Row],[unit_price]])-Analytics_Data_json[[#This Row],[discount]]-Analytics_Data_json[[#This Row],[custom_discount]]</f>
        <v>90</v>
      </c>
      <c r="AD2256">
        <v>246</v>
      </c>
      <c r="AE2256" s="2" t="s">
        <v>42</v>
      </c>
      <c r="AF2256" s="2" t="s">
        <v>43</v>
      </c>
      <c r="AG2256">
        <v>202</v>
      </c>
      <c r="AH2256" s="2" t="s">
        <v>44</v>
      </c>
      <c r="AI2256" s="2" t="s">
        <v>44</v>
      </c>
      <c r="AJ2256" s="3">
        <v>45328.000740740739</v>
      </c>
      <c r="AK2256" s="3">
        <v>45328.125752314816</v>
      </c>
    </row>
    <row r="2257" spans="1:37" x14ac:dyDescent="0.25">
      <c r="A2257">
        <v>1576354</v>
      </c>
      <c r="B2257">
        <v>188158</v>
      </c>
      <c r="C2257" s="1">
        <v>45327</v>
      </c>
      <c r="D2257" s="1" t="str">
        <f>TEXT(Analytics_Data_json[[#This Row],[ORDER DATE ]],"mmm")</f>
        <v>Feb</v>
      </c>
      <c r="E2257" s="2" t="s">
        <v>1986</v>
      </c>
      <c r="F2257">
        <v>42</v>
      </c>
      <c r="G2257" s="2" t="s">
        <v>33</v>
      </c>
      <c r="H2257" s="2" t="s">
        <v>34</v>
      </c>
      <c r="I2257">
        <v>62</v>
      </c>
      <c r="J2257" s="4" t="s">
        <v>120</v>
      </c>
      <c r="K2257" s="2" t="s">
        <v>121</v>
      </c>
      <c r="L2257" s="2" t="s">
        <v>37</v>
      </c>
      <c r="M2257">
        <v>0</v>
      </c>
      <c r="N2257">
        <v>61</v>
      </c>
      <c r="O2257">
        <v>61</v>
      </c>
      <c r="P2257" s="2" t="s">
        <v>50</v>
      </c>
      <c r="Q2257" s="2" t="s">
        <v>51</v>
      </c>
      <c r="R2257">
        <v>1</v>
      </c>
      <c r="S2257" s="2" t="s">
        <v>40</v>
      </c>
      <c r="T2257">
        <v>10</v>
      </c>
      <c r="U2257" s="2" t="s">
        <v>41</v>
      </c>
      <c r="V2257">
        <v>3</v>
      </c>
      <c r="W2257">
        <v>30</v>
      </c>
      <c r="X2257">
        <v>90</v>
      </c>
      <c r="Y2257">
        <v>0</v>
      </c>
      <c r="Z2257">
        <v>0</v>
      </c>
      <c r="AA2257">
        <v>90</v>
      </c>
      <c r="AB2257">
        <f>Analytics_Data_json[[#This Row],[amount]]-Analytics_Data_json[[#This Row],[custom_discount]]</f>
        <v>90</v>
      </c>
      <c r="AC2257">
        <f>(Analytics_Data_json[[#This Row],[order_qty]]*Analytics_Data_json[[#This Row],[unit_price]])-Analytics_Data_json[[#This Row],[discount]]-Analytics_Data_json[[#This Row],[custom_discount]]</f>
        <v>90</v>
      </c>
      <c r="AD2257">
        <v>246</v>
      </c>
      <c r="AE2257" s="2" t="s">
        <v>42</v>
      </c>
      <c r="AF2257" s="2" t="s">
        <v>43</v>
      </c>
      <c r="AG2257">
        <v>202</v>
      </c>
      <c r="AH2257" s="2" t="s">
        <v>44</v>
      </c>
      <c r="AI2257" s="2" t="s">
        <v>44</v>
      </c>
      <c r="AJ2257" s="3">
        <v>45328.000740740739</v>
      </c>
      <c r="AK2257" s="3">
        <v>45328.125752314816</v>
      </c>
    </row>
    <row r="2258" spans="1:37" x14ac:dyDescent="0.25">
      <c r="A2258">
        <v>1576353</v>
      </c>
      <c r="B2258">
        <v>188157</v>
      </c>
      <c r="C2258" s="1">
        <v>45327</v>
      </c>
      <c r="D2258" s="1" t="str">
        <f>TEXT(Analytics_Data_json[[#This Row],[ORDER DATE ]],"mmm")</f>
        <v>Feb</v>
      </c>
      <c r="E2258" s="2" t="s">
        <v>1987</v>
      </c>
      <c r="F2258">
        <v>12</v>
      </c>
      <c r="G2258" s="2" t="s">
        <v>885</v>
      </c>
      <c r="H2258" s="2" t="s">
        <v>886</v>
      </c>
      <c r="I2258">
        <v>32</v>
      </c>
      <c r="J2258" s="4" t="s">
        <v>1988</v>
      </c>
      <c r="K2258" s="2" t="s">
        <v>1989</v>
      </c>
      <c r="L2258" s="2" t="s">
        <v>37</v>
      </c>
      <c r="M2258">
        <v>0</v>
      </c>
      <c r="N2258">
        <v>25</v>
      </c>
      <c r="O2258">
        <v>25</v>
      </c>
      <c r="P2258" s="2" t="s">
        <v>149</v>
      </c>
      <c r="Q2258" s="2" t="s">
        <v>150</v>
      </c>
      <c r="R2258">
        <v>1</v>
      </c>
      <c r="S2258" s="2" t="s">
        <v>40</v>
      </c>
      <c r="T2258">
        <v>7</v>
      </c>
      <c r="U2258" s="2" t="s">
        <v>54</v>
      </c>
      <c r="V2258">
        <v>1</v>
      </c>
      <c r="W2258">
        <v>117</v>
      </c>
      <c r="X2258">
        <v>117</v>
      </c>
      <c r="Y2258">
        <v>0</v>
      </c>
      <c r="Z2258">
        <v>0</v>
      </c>
      <c r="AA2258">
        <v>117</v>
      </c>
      <c r="AB2258">
        <f>Analytics_Data_json[[#This Row],[amount]]-Analytics_Data_json[[#This Row],[custom_discount]]</f>
        <v>117</v>
      </c>
      <c r="AC2258">
        <f>(Analytics_Data_json[[#This Row],[order_qty]]*Analytics_Data_json[[#This Row],[unit_price]])-Analytics_Data_json[[#This Row],[discount]]-Analytics_Data_json[[#This Row],[custom_discount]]</f>
        <v>117</v>
      </c>
      <c r="AD2258">
        <v>178</v>
      </c>
      <c r="AE2258" s="2" t="s">
        <v>891</v>
      </c>
      <c r="AF2258" s="2" t="s">
        <v>892</v>
      </c>
      <c r="AG2258">
        <v>130</v>
      </c>
      <c r="AH2258" s="2" t="s">
        <v>44</v>
      </c>
      <c r="AI2258" s="2" t="s">
        <v>44</v>
      </c>
      <c r="AJ2258" s="3">
        <v>45328.000740740739</v>
      </c>
      <c r="AK2258" s="3">
        <v>45328.125752314816</v>
      </c>
    </row>
    <row r="2259" spans="1:37" x14ac:dyDescent="0.25">
      <c r="A2259">
        <v>1576352</v>
      </c>
      <c r="B2259">
        <v>188157</v>
      </c>
      <c r="C2259" s="1">
        <v>45327</v>
      </c>
      <c r="D2259" s="1" t="str">
        <f>TEXT(Analytics_Data_json[[#This Row],[ORDER DATE ]],"mmm")</f>
        <v>Feb</v>
      </c>
      <c r="E2259" s="2" t="s">
        <v>1987</v>
      </c>
      <c r="F2259">
        <v>12</v>
      </c>
      <c r="G2259" s="2" t="s">
        <v>885</v>
      </c>
      <c r="H2259" s="2" t="s">
        <v>886</v>
      </c>
      <c r="I2259">
        <v>32</v>
      </c>
      <c r="J2259" s="4" t="s">
        <v>1988</v>
      </c>
      <c r="K2259" s="2" t="s">
        <v>1989</v>
      </c>
      <c r="L2259" s="2" t="s">
        <v>37</v>
      </c>
      <c r="M2259">
        <v>0</v>
      </c>
      <c r="N2259">
        <v>62</v>
      </c>
      <c r="O2259">
        <v>62</v>
      </c>
      <c r="P2259" s="2" t="s">
        <v>48</v>
      </c>
      <c r="Q2259" s="2" t="s">
        <v>49</v>
      </c>
      <c r="R2259">
        <v>1</v>
      </c>
      <c r="S2259" s="2" t="s">
        <v>40</v>
      </c>
      <c r="T2259">
        <v>10</v>
      </c>
      <c r="U2259" s="2" t="s">
        <v>41</v>
      </c>
      <c r="V2259">
        <v>3</v>
      </c>
      <c r="W2259">
        <v>30</v>
      </c>
      <c r="X2259">
        <v>90</v>
      </c>
      <c r="Y2259">
        <v>0</v>
      </c>
      <c r="Z2259">
        <v>0</v>
      </c>
      <c r="AA2259">
        <v>90</v>
      </c>
      <c r="AB2259">
        <f>Analytics_Data_json[[#This Row],[amount]]-Analytics_Data_json[[#This Row],[custom_discount]]</f>
        <v>90</v>
      </c>
      <c r="AC2259">
        <f>(Analytics_Data_json[[#This Row],[order_qty]]*Analytics_Data_json[[#This Row],[unit_price]])-Analytics_Data_json[[#This Row],[discount]]-Analytics_Data_json[[#This Row],[custom_discount]]</f>
        <v>90</v>
      </c>
      <c r="AD2259">
        <v>178</v>
      </c>
      <c r="AE2259" s="2" t="s">
        <v>891</v>
      </c>
      <c r="AF2259" s="2" t="s">
        <v>892</v>
      </c>
      <c r="AG2259">
        <v>130</v>
      </c>
      <c r="AH2259" s="2" t="s">
        <v>44</v>
      </c>
      <c r="AI2259" s="2" t="s">
        <v>44</v>
      </c>
      <c r="AJ2259" s="3">
        <v>45328.000740740739</v>
      </c>
      <c r="AK2259" s="3">
        <v>45328.125752314816</v>
      </c>
    </row>
    <row r="2260" spans="1:37" x14ac:dyDescent="0.25">
      <c r="A2260">
        <v>1576351</v>
      </c>
      <c r="B2260">
        <v>188157</v>
      </c>
      <c r="C2260" s="1">
        <v>45327</v>
      </c>
      <c r="D2260" s="1" t="str">
        <f>TEXT(Analytics_Data_json[[#This Row],[ORDER DATE ]],"mmm")</f>
        <v>Feb</v>
      </c>
      <c r="E2260" s="2" t="s">
        <v>1987</v>
      </c>
      <c r="F2260">
        <v>12</v>
      </c>
      <c r="G2260" s="2" t="s">
        <v>885</v>
      </c>
      <c r="H2260" s="2" t="s">
        <v>886</v>
      </c>
      <c r="I2260">
        <v>32</v>
      </c>
      <c r="J2260" s="4" t="s">
        <v>1988</v>
      </c>
      <c r="K2260" s="2" t="s">
        <v>1989</v>
      </c>
      <c r="L2260" s="2" t="s">
        <v>37</v>
      </c>
      <c r="M2260">
        <v>0</v>
      </c>
      <c r="N2260">
        <v>61</v>
      </c>
      <c r="O2260">
        <v>61</v>
      </c>
      <c r="P2260" s="2" t="s">
        <v>50</v>
      </c>
      <c r="Q2260" s="2" t="s">
        <v>51</v>
      </c>
      <c r="R2260">
        <v>1</v>
      </c>
      <c r="S2260" s="2" t="s">
        <v>40</v>
      </c>
      <c r="T2260">
        <v>10</v>
      </c>
      <c r="U2260" s="2" t="s">
        <v>41</v>
      </c>
      <c r="V2260">
        <v>3</v>
      </c>
      <c r="W2260">
        <v>30</v>
      </c>
      <c r="X2260">
        <v>90</v>
      </c>
      <c r="Y2260">
        <v>0</v>
      </c>
      <c r="Z2260">
        <v>0</v>
      </c>
      <c r="AA2260">
        <v>90</v>
      </c>
      <c r="AB2260">
        <f>Analytics_Data_json[[#This Row],[amount]]-Analytics_Data_json[[#This Row],[custom_discount]]</f>
        <v>90</v>
      </c>
      <c r="AC2260">
        <f>(Analytics_Data_json[[#This Row],[order_qty]]*Analytics_Data_json[[#This Row],[unit_price]])-Analytics_Data_json[[#This Row],[discount]]-Analytics_Data_json[[#This Row],[custom_discount]]</f>
        <v>90</v>
      </c>
      <c r="AD2260">
        <v>178</v>
      </c>
      <c r="AE2260" s="2" t="s">
        <v>891</v>
      </c>
      <c r="AF2260" s="2" t="s">
        <v>892</v>
      </c>
      <c r="AG2260">
        <v>130</v>
      </c>
      <c r="AH2260" s="2" t="s">
        <v>44</v>
      </c>
      <c r="AI2260" s="2" t="s">
        <v>44</v>
      </c>
      <c r="AJ2260" s="3">
        <v>45328.000740740739</v>
      </c>
      <c r="AK2260" s="3">
        <v>45328.125752314816</v>
      </c>
    </row>
    <row r="2261" spans="1:37" x14ac:dyDescent="0.25">
      <c r="A2261">
        <v>1576350</v>
      </c>
      <c r="B2261">
        <v>188157</v>
      </c>
      <c r="C2261" s="1">
        <v>45327</v>
      </c>
      <c r="D2261" s="1" t="str">
        <f>TEXT(Analytics_Data_json[[#This Row],[ORDER DATE ]],"mmm")</f>
        <v>Feb</v>
      </c>
      <c r="E2261" s="2" t="s">
        <v>1987</v>
      </c>
      <c r="F2261">
        <v>12</v>
      </c>
      <c r="G2261" s="2" t="s">
        <v>885</v>
      </c>
      <c r="H2261" s="2" t="s">
        <v>886</v>
      </c>
      <c r="I2261">
        <v>32</v>
      </c>
      <c r="J2261" s="4" t="s">
        <v>1988</v>
      </c>
      <c r="K2261" s="2" t="s">
        <v>1989</v>
      </c>
      <c r="L2261" s="2" t="s">
        <v>37</v>
      </c>
      <c r="M2261">
        <v>0</v>
      </c>
      <c r="N2261">
        <v>52</v>
      </c>
      <c r="O2261">
        <v>52</v>
      </c>
      <c r="P2261" s="2" t="s">
        <v>46</v>
      </c>
      <c r="Q2261" s="2" t="s">
        <v>47</v>
      </c>
      <c r="R2261">
        <v>1</v>
      </c>
      <c r="S2261" s="2" t="s">
        <v>40</v>
      </c>
      <c r="T2261">
        <v>10</v>
      </c>
      <c r="U2261" s="2" t="s">
        <v>41</v>
      </c>
      <c r="V2261">
        <v>1</v>
      </c>
      <c r="W2261">
        <v>118</v>
      </c>
      <c r="X2261">
        <v>118</v>
      </c>
      <c r="Y2261">
        <v>0</v>
      </c>
      <c r="Z2261">
        <v>0</v>
      </c>
      <c r="AA2261">
        <v>118</v>
      </c>
      <c r="AB2261">
        <f>Analytics_Data_json[[#This Row],[amount]]-Analytics_Data_json[[#This Row],[custom_discount]]</f>
        <v>118</v>
      </c>
      <c r="AC2261">
        <f>(Analytics_Data_json[[#This Row],[order_qty]]*Analytics_Data_json[[#This Row],[unit_price]])-Analytics_Data_json[[#This Row],[discount]]-Analytics_Data_json[[#This Row],[custom_discount]]</f>
        <v>118</v>
      </c>
      <c r="AD2261">
        <v>178</v>
      </c>
      <c r="AE2261" s="2" t="s">
        <v>891</v>
      </c>
      <c r="AF2261" s="2" t="s">
        <v>892</v>
      </c>
      <c r="AG2261">
        <v>130</v>
      </c>
      <c r="AH2261" s="2" t="s">
        <v>44</v>
      </c>
      <c r="AI2261" s="2" t="s">
        <v>44</v>
      </c>
      <c r="AJ2261" s="3">
        <v>45328.000740740739</v>
      </c>
      <c r="AK2261" s="3">
        <v>45328.125752314816</v>
      </c>
    </row>
    <row r="2262" spans="1:37" x14ac:dyDescent="0.25">
      <c r="A2262">
        <v>1576349</v>
      </c>
      <c r="B2262">
        <v>188156</v>
      </c>
      <c r="C2262" s="1">
        <v>45327</v>
      </c>
      <c r="D2262" s="1" t="str">
        <f>TEXT(Analytics_Data_json[[#This Row],[ORDER DATE ]],"mmm")</f>
        <v>Feb</v>
      </c>
      <c r="E2262" s="2" t="s">
        <v>1990</v>
      </c>
      <c r="F2262">
        <v>42</v>
      </c>
      <c r="G2262" s="2" t="s">
        <v>33</v>
      </c>
      <c r="H2262" s="2" t="s">
        <v>34</v>
      </c>
      <c r="I2262">
        <v>62</v>
      </c>
      <c r="J2262" s="4" t="s">
        <v>246</v>
      </c>
      <c r="K2262" s="2" t="s">
        <v>247</v>
      </c>
      <c r="L2262" s="2" t="s">
        <v>37</v>
      </c>
      <c r="M2262">
        <v>0</v>
      </c>
      <c r="N2262">
        <v>62</v>
      </c>
      <c r="O2262">
        <v>62</v>
      </c>
      <c r="P2262" s="2" t="s">
        <v>48</v>
      </c>
      <c r="Q2262" s="2" t="s">
        <v>49</v>
      </c>
      <c r="R2262">
        <v>1</v>
      </c>
      <c r="S2262" s="2" t="s">
        <v>40</v>
      </c>
      <c r="T2262">
        <v>10</v>
      </c>
      <c r="U2262" s="2" t="s">
        <v>41</v>
      </c>
      <c r="V2262">
        <v>3</v>
      </c>
      <c r="W2262">
        <v>30</v>
      </c>
      <c r="X2262">
        <v>90</v>
      </c>
      <c r="Y2262">
        <v>0</v>
      </c>
      <c r="Z2262">
        <v>0</v>
      </c>
      <c r="AA2262">
        <v>90</v>
      </c>
      <c r="AB2262">
        <f>Analytics_Data_json[[#This Row],[amount]]-Analytics_Data_json[[#This Row],[custom_discount]]</f>
        <v>90</v>
      </c>
      <c r="AC2262">
        <f>(Analytics_Data_json[[#This Row],[order_qty]]*Analytics_Data_json[[#This Row],[unit_price]])-Analytics_Data_json[[#This Row],[discount]]-Analytics_Data_json[[#This Row],[custom_discount]]</f>
        <v>90</v>
      </c>
      <c r="AD2262">
        <v>246</v>
      </c>
      <c r="AE2262" s="2" t="s">
        <v>42</v>
      </c>
      <c r="AF2262" s="2" t="s">
        <v>43</v>
      </c>
      <c r="AG2262">
        <v>202</v>
      </c>
      <c r="AH2262" s="2" t="s">
        <v>44</v>
      </c>
      <c r="AI2262" s="2" t="s">
        <v>44</v>
      </c>
      <c r="AJ2262" s="3">
        <v>45328.000740740739</v>
      </c>
      <c r="AK2262" s="3">
        <v>45328.125752314816</v>
      </c>
    </row>
    <row r="2263" spans="1:37" x14ac:dyDescent="0.25">
      <c r="A2263">
        <v>1576348</v>
      </c>
      <c r="B2263">
        <v>188156</v>
      </c>
      <c r="C2263" s="1">
        <v>45327</v>
      </c>
      <c r="D2263" s="1" t="str">
        <f>TEXT(Analytics_Data_json[[#This Row],[ORDER DATE ]],"mmm")</f>
        <v>Feb</v>
      </c>
      <c r="E2263" s="2" t="s">
        <v>1990</v>
      </c>
      <c r="F2263">
        <v>42</v>
      </c>
      <c r="G2263" s="2" t="s">
        <v>33</v>
      </c>
      <c r="H2263" s="2" t="s">
        <v>34</v>
      </c>
      <c r="I2263">
        <v>62</v>
      </c>
      <c r="J2263" s="4" t="s">
        <v>246</v>
      </c>
      <c r="K2263" s="2" t="s">
        <v>247</v>
      </c>
      <c r="L2263" s="2" t="s">
        <v>37</v>
      </c>
      <c r="M2263">
        <v>0</v>
      </c>
      <c r="N2263">
        <v>61</v>
      </c>
      <c r="O2263">
        <v>61</v>
      </c>
      <c r="P2263" s="2" t="s">
        <v>50</v>
      </c>
      <c r="Q2263" s="2" t="s">
        <v>51</v>
      </c>
      <c r="R2263">
        <v>1</v>
      </c>
      <c r="S2263" s="2" t="s">
        <v>40</v>
      </c>
      <c r="T2263">
        <v>10</v>
      </c>
      <c r="U2263" s="2" t="s">
        <v>41</v>
      </c>
      <c r="V2263">
        <v>3</v>
      </c>
      <c r="W2263">
        <v>30</v>
      </c>
      <c r="X2263">
        <v>90</v>
      </c>
      <c r="Y2263">
        <v>0</v>
      </c>
      <c r="Z2263">
        <v>0</v>
      </c>
      <c r="AA2263">
        <v>90</v>
      </c>
      <c r="AB2263">
        <f>Analytics_Data_json[[#This Row],[amount]]-Analytics_Data_json[[#This Row],[custom_discount]]</f>
        <v>90</v>
      </c>
      <c r="AC2263">
        <f>(Analytics_Data_json[[#This Row],[order_qty]]*Analytics_Data_json[[#This Row],[unit_price]])-Analytics_Data_json[[#This Row],[discount]]-Analytics_Data_json[[#This Row],[custom_discount]]</f>
        <v>90</v>
      </c>
      <c r="AD2263">
        <v>246</v>
      </c>
      <c r="AE2263" s="2" t="s">
        <v>42</v>
      </c>
      <c r="AF2263" s="2" t="s">
        <v>43</v>
      </c>
      <c r="AG2263">
        <v>202</v>
      </c>
      <c r="AH2263" s="2" t="s">
        <v>44</v>
      </c>
      <c r="AI2263" s="2" t="s">
        <v>44</v>
      </c>
      <c r="AJ2263" s="3">
        <v>45328.000740740739</v>
      </c>
      <c r="AK2263" s="3">
        <v>45328.125752314816</v>
      </c>
    </row>
    <row r="2264" spans="1:37" x14ac:dyDescent="0.25">
      <c r="A2264">
        <v>1576347</v>
      </c>
      <c r="B2264">
        <v>188155</v>
      </c>
      <c r="C2264" s="1">
        <v>45327</v>
      </c>
      <c r="D2264" s="1" t="str">
        <f>TEXT(Analytics_Data_json[[#This Row],[ORDER DATE ]],"mmm")</f>
        <v>Feb</v>
      </c>
      <c r="E2264" s="2" t="s">
        <v>1991</v>
      </c>
      <c r="F2264">
        <v>42</v>
      </c>
      <c r="G2264" s="2" t="s">
        <v>33</v>
      </c>
      <c r="H2264" s="2" t="s">
        <v>34</v>
      </c>
      <c r="I2264">
        <v>62</v>
      </c>
      <c r="J2264" s="4" t="s">
        <v>123</v>
      </c>
      <c r="K2264" s="2" t="s">
        <v>124</v>
      </c>
      <c r="L2264" s="2" t="s">
        <v>37</v>
      </c>
      <c r="M2264">
        <v>0</v>
      </c>
      <c r="N2264">
        <v>23</v>
      </c>
      <c r="O2264">
        <v>23</v>
      </c>
      <c r="P2264" s="2" t="s">
        <v>52</v>
      </c>
      <c r="Q2264" s="2" t="s">
        <v>53</v>
      </c>
      <c r="R2264">
        <v>1</v>
      </c>
      <c r="S2264" s="2" t="s">
        <v>40</v>
      </c>
      <c r="T2264">
        <v>7</v>
      </c>
      <c r="U2264" s="2" t="s">
        <v>54</v>
      </c>
      <c r="V2264">
        <v>1</v>
      </c>
      <c r="W2264">
        <v>150</v>
      </c>
      <c r="X2264">
        <v>150</v>
      </c>
      <c r="Y2264">
        <v>0</v>
      </c>
      <c r="Z2264">
        <v>0</v>
      </c>
      <c r="AA2264">
        <v>150</v>
      </c>
      <c r="AB2264">
        <f>Analytics_Data_json[[#This Row],[amount]]-Analytics_Data_json[[#This Row],[custom_discount]]</f>
        <v>150</v>
      </c>
      <c r="AC2264">
        <f>(Analytics_Data_json[[#This Row],[order_qty]]*Analytics_Data_json[[#This Row],[unit_price]])-Analytics_Data_json[[#This Row],[discount]]-Analytics_Data_json[[#This Row],[custom_discount]]</f>
        <v>150</v>
      </c>
      <c r="AD2264">
        <v>246</v>
      </c>
      <c r="AE2264" s="2" t="s">
        <v>42</v>
      </c>
      <c r="AF2264" s="2" t="s">
        <v>43</v>
      </c>
      <c r="AG2264">
        <v>202</v>
      </c>
      <c r="AH2264" s="2" t="s">
        <v>44</v>
      </c>
      <c r="AI2264" s="2" t="s">
        <v>44</v>
      </c>
      <c r="AJ2264" s="3">
        <v>45328.000740740739</v>
      </c>
      <c r="AK2264" s="3">
        <v>45328.125752314816</v>
      </c>
    </row>
    <row r="2265" spans="1:37" x14ac:dyDescent="0.25">
      <c r="A2265">
        <v>1576346</v>
      </c>
      <c r="B2265">
        <v>188155</v>
      </c>
      <c r="C2265" s="1">
        <v>45327</v>
      </c>
      <c r="D2265" s="1" t="str">
        <f>TEXT(Analytics_Data_json[[#This Row],[ORDER DATE ]],"mmm")</f>
        <v>Feb</v>
      </c>
      <c r="E2265" s="2" t="s">
        <v>1991</v>
      </c>
      <c r="F2265">
        <v>42</v>
      </c>
      <c r="G2265" s="2" t="s">
        <v>33</v>
      </c>
      <c r="H2265" s="2" t="s">
        <v>34</v>
      </c>
      <c r="I2265">
        <v>62</v>
      </c>
      <c r="J2265" s="4" t="s">
        <v>123</v>
      </c>
      <c r="K2265" s="2" t="s">
        <v>124</v>
      </c>
      <c r="L2265" s="2" t="s">
        <v>37</v>
      </c>
      <c r="M2265">
        <v>0</v>
      </c>
      <c r="N2265">
        <v>76</v>
      </c>
      <c r="O2265">
        <v>76</v>
      </c>
      <c r="P2265" s="2" t="s">
        <v>63</v>
      </c>
      <c r="Q2265" s="2" t="s">
        <v>64</v>
      </c>
      <c r="R2265">
        <v>1</v>
      </c>
      <c r="S2265" s="2" t="s">
        <v>40</v>
      </c>
      <c r="T2265">
        <v>13</v>
      </c>
      <c r="U2265" s="2" t="s">
        <v>62</v>
      </c>
      <c r="V2265">
        <v>1</v>
      </c>
      <c r="W2265">
        <v>150</v>
      </c>
      <c r="X2265">
        <v>150</v>
      </c>
      <c r="Y2265">
        <v>0</v>
      </c>
      <c r="Z2265">
        <v>0</v>
      </c>
      <c r="AA2265">
        <v>150</v>
      </c>
      <c r="AB2265">
        <f>Analytics_Data_json[[#This Row],[amount]]-Analytics_Data_json[[#This Row],[custom_discount]]</f>
        <v>150</v>
      </c>
      <c r="AC2265">
        <f>(Analytics_Data_json[[#This Row],[order_qty]]*Analytics_Data_json[[#This Row],[unit_price]])-Analytics_Data_json[[#This Row],[discount]]-Analytics_Data_json[[#This Row],[custom_discount]]</f>
        <v>150</v>
      </c>
      <c r="AD2265">
        <v>246</v>
      </c>
      <c r="AE2265" s="2" t="s">
        <v>42</v>
      </c>
      <c r="AF2265" s="2" t="s">
        <v>43</v>
      </c>
      <c r="AG2265">
        <v>202</v>
      </c>
      <c r="AH2265" s="2" t="s">
        <v>44</v>
      </c>
      <c r="AI2265" s="2" t="s">
        <v>44</v>
      </c>
      <c r="AJ2265" s="3">
        <v>45328.000740740739</v>
      </c>
      <c r="AK2265" s="3">
        <v>45328.125752314816</v>
      </c>
    </row>
    <row r="2266" spans="1:37" x14ac:dyDescent="0.25">
      <c r="A2266">
        <v>1576345</v>
      </c>
      <c r="B2266">
        <v>188155</v>
      </c>
      <c r="C2266" s="1">
        <v>45327</v>
      </c>
      <c r="D2266" s="1" t="str">
        <f>TEXT(Analytics_Data_json[[#This Row],[ORDER DATE ]],"mmm")</f>
        <v>Feb</v>
      </c>
      <c r="E2266" s="2" t="s">
        <v>1991</v>
      </c>
      <c r="F2266">
        <v>42</v>
      </c>
      <c r="G2266" s="2" t="s">
        <v>33</v>
      </c>
      <c r="H2266" s="2" t="s">
        <v>34</v>
      </c>
      <c r="I2266">
        <v>62</v>
      </c>
      <c r="J2266" s="4" t="s">
        <v>123</v>
      </c>
      <c r="K2266" s="2" t="s">
        <v>124</v>
      </c>
      <c r="L2266" s="2" t="s">
        <v>37</v>
      </c>
      <c r="M2266">
        <v>0</v>
      </c>
      <c r="N2266">
        <v>75</v>
      </c>
      <c r="O2266">
        <v>75</v>
      </c>
      <c r="P2266" s="2" t="s">
        <v>60</v>
      </c>
      <c r="Q2266" s="2" t="s">
        <v>61</v>
      </c>
      <c r="R2266">
        <v>1</v>
      </c>
      <c r="S2266" s="2" t="s">
        <v>40</v>
      </c>
      <c r="T2266">
        <v>13</v>
      </c>
      <c r="U2266" s="2" t="s">
        <v>62</v>
      </c>
      <c r="V2266">
        <v>2</v>
      </c>
      <c r="W2266">
        <v>150</v>
      </c>
      <c r="X2266">
        <v>300</v>
      </c>
      <c r="Y2266">
        <v>0</v>
      </c>
      <c r="Z2266">
        <v>0</v>
      </c>
      <c r="AA2266">
        <v>300</v>
      </c>
      <c r="AB2266">
        <f>Analytics_Data_json[[#This Row],[amount]]-Analytics_Data_json[[#This Row],[custom_discount]]</f>
        <v>300</v>
      </c>
      <c r="AC2266">
        <f>(Analytics_Data_json[[#This Row],[order_qty]]*Analytics_Data_json[[#This Row],[unit_price]])-Analytics_Data_json[[#This Row],[discount]]-Analytics_Data_json[[#This Row],[custom_discount]]</f>
        <v>300</v>
      </c>
      <c r="AD2266">
        <v>246</v>
      </c>
      <c r="AE2266" s="2" t="s">
        <v>42</v>
      </c>
      <c r="AF2266" s="2" t="s">
        <v>43</v>
      </c>
      <c r="AG2266">
        <v>202</v>
      </c>
      <c r="AH2266" s="2" t="s">
        <v>44</v>
      </c>
      <c r="AI2266" s="2" t="s">
        <v>44</v>
      </c>
      <c r="AJ2266" s="3">
        <v>45328.000740740739</v>
      </c>
      <c r="AK2266" s="3">
        <v>45328.125752314816</v>
      </c>
    </row>
    <row r="2267" spans="1:37" x14ac:dyDescent="0.25">
      <c r="A2267">
        <v>1576344</v>
      </c>
      <c r="B2267">
        <v>188155</v>
      </c>
      <c r="C2267" s="1">
        <v>45327</v>
      </c>
      <c r="D2267" s="1" t="str">
        <f>TEXT(Analytics_Data_json[[#This Row],[ORDER DATE ]],"mmm")</f>
        <v>Feb</v>
      </c>
      <c r="E2267" s="2" t="s">
        <v>1991</v>
      </c>
      <c r="F2267">
        <v>42</v>
      </c>
      <c r="G2267" s="2" t="s">
        <v>33</v>
      </c>
      <c r="H2267" s="2" t="s">
        <v>34</v>
      </c>
      <c r="I2267">
        <v>62</v>
      </c>
      <c r="J2267" s="4" t="s">
        <v>123</v>
      </c>
      <c r="K2267" s="2" t="s">
        <v>124</v>
      </c>
      <c r="L2267" s="2" t="s">
        <v>37</v>
      </c>
      <c r="M2267">
        <v>0</v>
      </c>
      <c r="N2267">
        <v>52</v>
      </c>
      <c r="O2267">
        <v>52</v>
      </c>
      <c r="P2267" s="2" t="s">
        <v>46</v>
      </c>
      <c r="Q2267" s="2" t="s">
        <v>47</v>
      </c>
      <c r="R2267">
        <v>1</v>
      </c>
      <c r="S2267" s="2" t="s">
        <v>40</v>
      </c>
      <c r="T2267">
        <v>10</v>
      </c>
      <c r="U2267" s="2" t="s">
        <v>41</v>
      </c>
      <c r="V2267">
        <v>2</v>
      </c>
      <c r="W2267">
        <v>118</v>
      </c>
      <c r="X2267">
        <v>236</v>
      </c>
      <c r="Y2267">
        <v>0</v>
      </c>
      <c r="Z2267">
        <v>0</v>
      </c>
      <c r="AA2267">
        <v>236</v>
      </c>
      <c r="AB2267">
        <f>Analytics_Data_json[[#This Row],[amount]]-Analytics_Data_json[[#This Row],[custom_discount]]</f>
        <v>236</v>
      </c>
      <c r="AC2267">
        <f>(Analytics_Data_json[[#This Row],[order_qty]]*Analytics_Data_json[[#This Row],[unit_price]])-Analytics_Data_json[[#This Row],[discount]]-Analytics_Data_json[[#This Row],[custom_discount]]</f>
        <v>236</v>
      </c>
      <c r="AD2267">
        <v>246</v>
      </c>
      <c r="AE2267" s="2" t="s">
        <v>42</v>
      </c>
      <c r="AF2267" s="2" t="s">
        <v>43</v>
      </c>
      <c r="AG2267">
        <v>202</v>
      </c>
      <c r="AH2267" s="2" t="s">
        <v>44</v>
      </c>
      <c r="AI2267" s="2" t="s">
        <v>44</v>
      </c>
      <c r="AJ2267" s="3">
        <v>45328.000740740739</v>
      </c>
      <c r="AK2267" s="3">
        <v>45328.125752314816</v>
      </c>
    </row>
    <row r="2268" spans="1:37" x14ac:dyDescent="0.25">
      <c r="A2268">
        <v>1576343</v>
      </c>
      <c r="B2268">
        <v>188155</v>
      </c>
      <c r="C2268" s="1">
        <v>45327</v>
      </c>
      <c r="D2268" s="1" t="str">
        <f>TEXT(Analytics_Data_json[[#This Row],[ORDER DATE ]],"mmm")</f>
        <v>Feb</v>
      </c>
      <c r="E2268" s="2" t="s">
        <v>1991</v>
      </c>
      <c r="F2268">
        <v>42</v>
      </c>
      <c r="G2268" s="2" t="s">
        <v>33</v>
      </c>
      <c r="H2268" s="2" t="s">
        <v>34</v>
      </c>
      <c r="I2268">
        <v>62</v>
      </c>
      <c r="J2268" s="4" t="s">
        <v>123</v>
      </c>
      <c r="K2268" s="2" t="s">
        <v>124</v>
      </c>
      <c r="L2268" s="2" t="s">
        <v>37</v>
      </c>
      <c r="M2268">
        <v>0</v>
      </c>
      <c r="N2268">
        <v>53</v>
      </c>
      <c r="O2268">
        <v>53</v>
      </c>
      <c r="P2268" s="2" t="s">
        <v>38</v>
      </c>
      <c r="Q2268" s="2" t="s">
        <v>39</v>
      </c>
      <c r="R2268">
        <v>1</v>
      </c>
      <c r="S2268" s="2" t="s">
        <v>40</v>
      </c>
      <c r="T2268">
        <v>10</v>
      </c>
      <c r="U2268" s="2" t="s">
        <v>41</v>
      </c>
      <c r="V2268">
        <v>2</v>
      </c>
      <c r="W2268">
        <v>118</v>
      </c>
      <c r="X2268">
        <v>236</v>
      </c>
      <c r="Y2268">
        <v>0</v>
      </c>
      <c r="Z2268">
        <v>0</v>
      </c>
      <c r="AA2268">
        <v>236</v>
      </c>
      <c r="AB2268">
        <f>Analytics_Data_json[[#This Row],[amount]]-Analytics_Data_json[[#This Row],[custom_discount]]</f>
        <v>236</v>
      </c>
      <c r="AC2268">
        <f>(Analytics_Data_json[[#This Row],[order_qty]]*Analytics_Data_json[[#This Row],[unit_price]])-Analytics_Data_json[[#This Row],[discount]]-Analytics_Data_json[[#This Row],[custom_discount]]</f>
        <v>236</v>
      </c>
      <c r="AD2268">
        <v>246</v>
      </c>
      <c r="AE2268" s="2" t="s">
        <v>42</v>
      </c>
      <c r="AF2268" s="2" t="s">
        <v>43</v>
      </c>
      <c r="AG2268">
        <v>202</v>
      </c>
      <c r="AH2268" s="2" t="s">
        <v>44</v>
      </c>
      <c r="AI2268" s="2" t="s">
        <v>44</v>
      </c>
      <c r="AJ2268" s="3">
        <v>45328.000740740739</v>
      </c>
      <c r="AK2268" s="3">
        <v>45328.125752314816</v>
      </c>
    </row>
    <row r="2269" spans="1:37" x14ac:dyDescent="0.25">
      <c r="A2269">
        <v>1576342</v>
      </c>
      <c r="B2269">
        <v>188154</v>
      </c>
      <c r="C2269" s="1">
        <v>45327</v>
      </c>
      <c r="D2269" s="1" t="str">
        <f>TEXT(Analytics_Data_json[[#This Row],[ORDER DATE ]],"mmm")</f>
        <v>Feb</v>
      </c>
      <c r="E2269" s="2" t="s">
        <v>1992</v>
      </c>
      <c r="F2269">
        <v>12</v>
      </c>
      <c r="G2269" s="2" t="s">
        <v>885</v>
      </c>
      <c r="H2269" s="2" t="s">
        <v>886</v>
      </c>
      <c r="I2269">
        <v>32</v>
      </c>
      <c r="J2269" s="4" t="s">
        <v>1993</v>
      </c>
      <c r="K2269" s="2" t="s">
        <v>1994</v>
      </c>
      <c r="L2269" s="2" t="s">
        <v>37</v>
      </c>
      <c r="M2269">
        <v>0</v>
      </c>
      <c r="N2269">
        <v>36</v>
      </c>
      <c r="O2269">
        <v>36</v>
      </c>
      <c r="P2269" s="2" t="s">
        <v>793</v>
      </c>
      <c r="Q2269" s="2" t="s">
        <v>794</v>
      </c>
      <c r="R2269">
        <v>1</v>
      </c>
      <c r="S2269" s="2" t="s">
        <v>40</v>
      </c>
      <c r="T2269">
        <v>6</v>
      </c>
      <c r="U2269" s="2" t="s">
        <v>118</v>
      </c>
      <c r="V2269">
        <v>1</v>
      </c>
      <c r="W2269">
        <v>141</v>
      </c>
      <c r="X2269">
        <v>141</v>
      </c>
      <c r="Y2269">
        <v>0</v>
      </c>
      <c r="Z2269">
        <v>0</v>
      </c>
      <c r="AA2269">
        <v>141</v>
      </c>
      <c r="AB2269">
        <f>Analytics_Data_json[[#This Row],[amount]]-Analytics_Data_json[[#This Row],[custom_discount]]</f>
        <v>141</v>
      </c>
      <c r="AC2269">
        <f>(Analytics_Data_json[[#This Row],[order_qty]]*Analytics_Data_json[[#This Row],[unit_price]])-Analytics_Data_json[[#This Row],[discount]]-Analytics_Data_json[[#This Row],[custom_discount]]</f>
        <v>141</v>
      </c>
      <c r="AD2269">
        <v>178</v>
      </c>
      <c r="AE2269" s="2" t="s">
        <v>891</v>
      </c>
      <c r="AF2269" s="2" t="s">
        <v>892</v>
      </c>
      <c r="AG2269">
        <v>130</v>
      </c>
      <c r="AH2269" s="2" t="s">
        <v>44</v>
      </c>
      <c r="AI2269" s="2" t="s">
        <v>44</v>
      </c>
      <c r="AJ2269" s="3">
        <v>45328.000740740739</v>
      </c>
      <c r="AK2269" s="3">
        <v>45328.125752314816</v>
      </c>
    </row>
    <row r="2270" spans="1:37" x14ac:dyDescent="0.25">
      <c r="A2270">
        <v>1576341</v>
      </c>
      <c r="B2270">
        <v>188154</v>
      </c>
      <c r="C2270" s="1">
        <v>45327</v>
      </c>
      <c r="D2270" s="1" t="str">
        <f>TEXT(Analytics_Data_json[[#This Row],[ORDER DATE ]],"mmm")</f>
        <v>Feb</v>
      </c>
      <c r="E2270" s="2" t="s">
        <v>1992</v>
      </c>
      <c r="F2270">
        <v>12</v>
      </c>
      <c r="G2270" s="2" t="s">
        <v>885</v>
      </c>
      <c r="H2270" s="2" t="s">
        <v>886</v>
      </c>
      <c r="I2270">
        <v>32</v>
      </c>
      <c r="J2270" s="4" t="s">
        <v>1993</v>
      </c>
      <c r="K2270" s="2" t="s">
        <v>1994</v>
      </c>
      <c r="L2270" s="2" t="s">
        <v>37</v>
      </c>
      <c r="M2270">
        <v>0</v>
      </c>
      <c r="N2270">
        <v>39</v>
      </c>
      <c r="O2270">
        <v>39</v>
      </c>
      <c r="P2270" s="2" t="s">
        <v>893</v>
      </c>
      <c r="Q2270" s="2" t="s">
        <v>894</v>
      </c>
      <c r="R2270">
        <v>1</v>
      </c>
      <c r="S2270" s="2" t="s">
        <v>40</v>
      </c>
      <c r="T2270">
        <v>3</v>
      </c>
      <c r="U2270" s="2" t="s">
        <v>67</v>
      </c>
      <c r="V2270">
        <v>12</v>
      </c>
      <c r="W2270">
        <v>16</v>
      </c>
      <c r="X2270">
        <v>192</v>
      </c>
      <c r="Y2270">
        <v>0</v>
      </c>
      <c r="Z2270">
        <v>0</v>
      </c>
      <c r="AA2270">
        <v>192</v>
      </c>
      <c r="AB2270">
        <f>Analytics_Data_json[[#This Row],[amount]]-Analytics_Data_json[[#This Row],[custom_discount]]</f>
        <v>192</v>
      </c>
      <c r="AC2270">
        <f>(Analytics_Data_json[[#This Row],[order_qty]]*Analytics_Data_json[[#This Row],[unit_price]])-Analytics_Data_json[[#This Row],[discount]]-Analytics_Data_json[[#This Row],[custom_discount]]</f>
        <v>192</v>
      </c>
      <c r="AD2270">
        <v>178</v>
      </c>
      <c r="AE2270" s="2" t="s">
        <v>891</v>
      </c>
      <c r="AF2270" s="2" t="s">
        <v>892</v>
      </c>
      <c r="AG2270">
        <v>130</v>
      </c>
      <c r="AH2270" s="2" t="s">
        <v>44</v>
      </c>
      <c r="AI2270" s="2" t="s">
        <v>44</v>
      </c>
      <c r="AJ2270" s="3">
        <v>45328.000740740739</v>
      </c>
      <c r="AK2270" s="3">
        <v>45328.125752314816</v>
      </c>
    </row>
    <row r="2271" spans="1:37" x14ac:dyDescent="0.25">
      <c r="A2271">
        <v>1576340</v>
      </c>
      <c r="B2271">
        <v>188154</v>
      </c>
      <c r="C2271" s="1">
        <v>45327</v>
      </c>
      <c r="D2271" s="1" t="str">
        <f>TEXT(Analytics_Data_json[[#This Row],[ORDER DATE ]],"mmm")</f>
        <v>Feb</v>
      </c>
      <c r="E2271" s="2" t="s">
        <v>1992</v>
      </c>
      <c r="F2271">
        <v>12</v>
      </c>
      <c r="G2271" s="2" t="s">
        <v>885</v>
      </c>
      <c r="H2271" s="2" t="s">
        <v>886</v>
      </c>
      <c r="I2271">
        <v>32</v>
      </c>
      <c r="J2271" s="4" t="s">
        <v>1993</v>
      </c>
      <c r="K2271" s="2" t="s">
        <v>1994</v>
      </c>
      <c r="L2271" s="2" t="s">
        <v>37</v>
      </c>
      <c r="M2271">
        <v>0</v>
      </c>
      <c r="N2271">
        <v>29</v>
      </c>
      <c r="O2271">
        <v>29</v>
      </c>
      <c r="P2271" s="2" t="s">
        <v>895</v>
      </c>
      <c r="Q2271" s="2" t="s">
        <v>896</v>
      </c>
      <c r="R2271">
        <v>1</v>
      </c>
      <c r="S2271" s="2" t="s">
        <v>40</v>
      </c>
      <c r="T2271">
        <v>15</v>
      </c>
      <c r="U2271" s="2" t="s">
        <v>57</v>
      </c>
      <c r="V2271">
        <v>12</v>
      </c>
      <c r="W2271">
        <v>20</v>
      </c>
      <c r="X2271">
        <v>240</v>
      </c>
      <c r="Y2271">
        <v>0</v>
      </c>
      <c r="Z2271">
        <v>0</v>
      </c>
      <c r="AA2271">
        <v>240</v>
      </c>
      <c r="AB2271">
        <f>Analytics_Data_json[[#This Row],[amount]]-Analytics_Data_json[[#This Row],[custom_discount]]</f>
        <v>240</v>
      </c>
      <c r="AC2271">
        <f>(Analytics_Data_json[[#This Row],[order_qty]]*Analytics_Data_json[[#This Row],[unit_price]])-Analytics_Data_json[[#This Row],[discount]]-Analytics_Data_json[[#This Row],[custom_discount]]</f>
        <v>240</v>
      </c>
      <c r="AD2271">
        <v>178</v>
      </c>
      <c r="AE2271" s="2" t="s">
        <v>891</v>
      </c>
      <c r="AF2271" s="2" t="s">
        <v>892</v>
      </c>
      <c r="AG2271">
        <v>130</v>
      </c>
      <c r="AH2271" s="2" t="s">
        <v>44</v>
      </c>
      <c r="AI2271" s="2" t="s">
        <v>44</v>
      </c>
      <c r="AJ2271" s="3">
        <v>45328.000740740739</v>
      </c>
      <c r="AK2271" s="3">
        <v>45328.125752314816</v>
      </c>
    </row>
    <row r="2272" spans="1:37" x14ac:dyDescent="0.25">
      <c r="A2272">
        <v>1576339</v>
      </c>
      <c r="B2272">
        <v>188154</v>
      </c>
      <c r="C2272" s="1">
        <v>45327</v>
      </c>
      <c r="D2272" s="1" t="str">
        <f>TEXT(Analytics_Data_json[[#This Row],[ORDER DATE ]],"mmm")</f>
        <v>Feb</v>
      </c>
      <c r="E2272" s="2" t="s">
        <v>1992</v>
      </c>
      <c r="F2272">
        <v>12</v>
      </c>
      <c r="G2272" s="2" t="s">
        <v>885</v>
      </c>
      <c r="H2272" s="2" t="s">
        <v>886</v>
      </c>
      <c r="I2272">
        <v>32</v>
      </c>
      <c r="J2272" s="4" t="s">
        <v>1993</v>
      </c>
      <c r="K2272" s="2" t="s">
        <v>1994</v>
      </c>
      <c r="L2272" s="2" t="s">
        <v>37</v>
      </c>
      <c r="M2272">
        <v>0</v>
      </c>
      <c r="N2272">
        <v>53</v>
      </c>
      <c r="O2272">
        <v>53</v>
      </c>
      <c r="P2272" s="2" t="s">
        <v>38</v>
      </c>
      <c r="Q2272" s="2" t="s">
        <v>39</v>
      </c>
      <c r="R2272">
        <v>1</v>
      </c>
      <c r="S2272" s="2" t="s">
        <v>40</v>
      </c>
      <c r="T2272">
        <v>10</v>
      </c>
      <c r="U2272" s="2" t="s">
        <v>41</v>
      </c>
      <c r="V2272">
        <v>1</v>
      </c>
      <c r="W2272">
        <v>118</v>
      </c>
      <c r="X2272">
        <v>118</v>
      </c>
      <c r="Y2272">
        <v>0</v>
      </c>
      <c r="Z2272">
        <v>0</v>
      </c>
      <c r="AA2272">
        <v>118</v>
      </c>
      <c r="AB2272">
        <f>Analytics_Data_json[[#This Row],[amount]]-Analytics_Data_json[[#This Row],[custom_discount]]</f>
        <v>118</v>
      </c>
      <c r="AC2272">
        <f>(Analytics_Data_json[[#This Row],[order_qty]]*Analytics_Data_json[[#This Row],[unit_price]])-Analytics_Data_json[[#This Row],[discount]]-Analytics_Data_json[[#This Row],[custom_discount]]</f>
        <v>118</v>
      </c>
      <c r="AD2272">
        <v>178</v>
      </c>
      <c r="AE2272" s="2" t="s">
        <v>891</v>
      </c>
      <c r="AF2272" s="2" t="s">
        <v>892</v>
      </c>
      <c r="AG2272">
        <v>130</v>
      </c>
      <c r="AH2272" s="2" t="s">
        <v>44</v>
      </c>
      <c r="AI2272" s="2" t="s">
        <v>44</v>
      </c>
      <c r="AJ2272" s="3">
        <v>45328.000740740739</v>
      </c>
      <c r="AK2272" s="3">
        <v>45328.125752314816</v>
      </c>
    </row>
    <row r="2273" spans="1:37" x14ac:dyDescent="0.25">
      <c r="A2273">
        <v>1576338</v>
      </c>
      <c r="B2273">
        <v>188154</v>
      </c>
      <c r="C2273" s="1">
        <v>45327</v>
      </c>
      <c r="D2273" s="1" t="str">
        <f>TEXT(Analytics_Data_json[[#This Row],[ORDER DATE ]],"mmm")</f>
        <v>Feb</v>
      </c>
      <c r="E2273" s="2" t="s">
        <v>1992</v>
      </c>
      <c r="F2273">
        <v>12</v>
      </c>
      <c r="G2273" s="2" t="s">
        <v>885</v>
      </c>
      <c r="H2273" s="2" t="s">
        <v>886</v>
      </c>
      <c r="I2273">
        <v>32</v>
      </c>
      <c r="J2273" s="4" t="s">
        <v>1993</v>
      </c>
      <c r="K2273" s="2" t="s">
        <v>1994</v>
      </c>
      <c r="L2273" s="2" t="s">
        <v>37</v>
      </c>
      <c r="M2273">
        <v>0</v>
      </c>
      <c r="N2273">
        <v>1</v>
      </c>
      <c r="O2273">
        <v>1</v>
      </c>
      <c r="P2273" s="2" t="s">
        <v>331</v>
      </c>
      <c r="Q2273" s="2" t="s">
        <v>332</v>
      </c>
      <c r="R2273">
        <v>1</v>
      </c>
      <c r="S2273" s="2" t="s">
        <v>40</v>
      </c>
      <c r="T2273">
        <v>1</v>
      </c>
      <c r="U2273" s="2" t="s">
        <v>333</v>
      </c>
      <c r="V2273">
        <v>2</v>
      </c>
      <c r="W2273">
        <v>100</v>
      </c>
      <c r="X2273">
        <v>200</v>
      </c>
      <c r="Y2273">
        <v>0</v>
      </c>
      <c r="Z2273">
        <v>0</v>
      </c>
      <c r="AA2273">
        <v>200</v>
      </c>
      <c r="AB2273">
        <f>Analytics_Data_json[[#This Row],[amount]]-Analytics_Data_json[[#This Row],[custom_discount]]</f>
        <v>200</v>
      </c>
      <c r="AC2273">
        <f>(Analytics_Data_json[[#This Row],[order_qty]]*Analytics_Data_json[[#This Row],[unit_price]])-Analytics_Data_json[[#This Row],[discount]]-Analytics_Data_json[[#This Row],[custom_discount]]</f>
        <v>200</v>
      </c>
      <c r="AD2273">
        <v>178</v>
      </c>
      <c r="AE2273" s="2" t="s">
        <v>891</v>
      </c>
      <c r="AF2273" s="2" t="s">
        <v>892</v>
      </c>
      <c r="AG2273">
        <v>130</v>
      </c>
      <c r="AH2273" s="2" t="s">
        <v>44</v>
      </c>
      <c r="AI2273" s="2" t="s">
        <v>44</v>
      </c>
      <c r="AJ2273" s="3">
        <v>45328.000740740739</v>
      </c>
      <c r="AK2273" s="3">
        <v>45328.125752314816</v>
      </c>
    </row>
    <row r="2274" spans="1:37" x14ac:dyDescent="0.25">
      <c r="A2274">
        <v>1576337</v>
      </c>
      <c r="B2274">
        <v>188153</v>
      </c>
      <c r="C2274" s="1">
        <v>45327</v>
      </c>
      <c r="D2274" s="1" t="str">
        <f>TEXT(Analytics_Data_json[[#This Row],[ORDER DATE ]],"mmm")</f>
        <v>Feb</v>
      </c>
      <c r="E2274" s="2" t="s">
        <v>1995</v>
      </c>
      <c r="F2274">
        <v>42</v>
      </c>
      <c r="G2274" s="2" t="s">
        <v>33</v>
      </c>
      <c r="H2274" s="2" t="s">
        <v>34</v>
      </c>
      <c r="I2274">
        <v>62</v>
      </c>
      <c r="J2274" s="4" t="s">
        <v>1996</v>
      </c>
      <c r="K2274" s="2" t="s">
        <v>1997</v>
      </c>
      <c r="L2274" s="2" t="s">
        <v>37</v>
      </c>
      <c r="M2274">
        <v>0</v>
      </c>
      <c r="N2274">
        <v>68</v>
      </c>
      <c r="O2274">
        <v>68</v>
      </c>
      <c r="P2274" s="2" t="s">
        <v>75</v>
      </c>
      <c r="Q2274" s="2" t="s">
        <v>76</v>
      </c>
      <c r="R2274">
        <v>1</v>
      </c>
      <c r="S2274" s="2" t="s">
        <v>40</v>
      </c>
      <c r="T2274">
        <v>12</v>
      </c>
      <c r="U2274" s="2" t="s">
        <v>74</v>
      </c>
      <c r="V2274">
        <v>12</v>
      </c>
      <c r="W2274">
        <v>8.5</v>
      </c>
      <c r="X2274">
        <v>102</v>
      </c>
      <c r="Y2274">
        <v>0</v>
      </c>
      <c r="Z2274">
        <v>0</v>
      </c>
      <c r="AA2274">
        <v>102</v>
      </c>
      <c r="AB2274">
        <f>Analytics_Data_json[[#This Row],[amount]]-Analytics_Data_json[[#This Row],[custom_discount]]</f>
        <v>102</v>
      </c>
      <c r="AC2274">
        <f>(Analytics_Data_json[[#This Row],[order_qty]]*Analytics_Data_json[[#This Row],[unit_price]])-Analytics_Data_json[[#This Row],[discount]]-Analytics_Data_json[[#This Row],[custom_discount]]</f>
        <v>102</v>
      </c>
      <c r="AD2274">
        <v>247</v>
      </c>
      <c r="AE2274" s="2" t="s">
        <v>211</v>
      </c>
      <c r="AF2274" s="2" t="s">
        <v>212</v>
      </c>
      <c r="AG2274">
        <v>203</v>
      </c>
      <c r="AH2274" s="2" t="s">
        <v>44</v>
      </c>
      <c r="AI2274" s="2" t="s">
        <v>44</v>
      </c>
      <c r="AJ2274" s="3">
        <v>45328.000740740739</v>
      </c>
      <c r="AK2274" s="3">
        <v>45328.125752314816</v>
      </c>
    </row>
    <row r="2275" spans="1:37" x14ac:dyDescent="0.25">
      <c r="A2275">
        <v>1576336</v>
      </c>
      <c r="B2275">
        <v>188153</v>
      </c>
      <c r="C2275" s="1">
        <v>45327</v>
      </c>
      <c r="D2275" s="1" t="str">
        <f>TEXT(Analytics_Data_json[[#This Row],[ORDER DATE ]],"mmm")</f>
        <v>Feb</v>
      </c>
      <c r="E2275" s="2" t="s">
        <v>1995</v>
      </c>
      <c r="F2275">
        <v>42</v>
      </c>
      <c r="G2275" s="2" t="s">
        <v>33</v>
      </c>
      <c r="H2275" s="2" t="s">
        <v>34</v>
      </c>
      <c r="I2275">
        <v>62</v>
      </c>
      <c r="J2275" s="4" t="s">
        <v>1996</v>
      </c>
      <c r="K2275" s="2" t="s">
        <v>1997</v>
      </c>
      <c r="L2275" s="2" t="s">
        <v>37</v>
      </c>
      <c r="M2275">
        <v>0</v>
      </c>
      <c r="N2275">
        <v>69</v>
      </c>
      <c r="O2275">
        <v>69</v>
      </c>
      <c r="P2275" s="2" t="s">
        <v>72</v>
      </c>
      <c r="Q2275" s="2" t="s">
        <v>73</v>
      </c>
      <c r="R2275">
        <v>1</v>
      </c>
      <c r="S2275" s="2" t="s">
        <v>40</v>
      </c>
      <c r="T2275">
        <v>12</v>
      </c>
      <c r="U2275" s="2" t="s">
        <v>74</v>
      </c>
      <c r="V2275">
        <v>12</v>
      </c>
      <c r="W2275">
        <v>8.5</v>
      </c>
      <c r="X2275">
        <v>102</v>
      </c>
      <c r="Y2275">
        <v>0</v>
      </c>
      <c r="Z2275">
        <v>0</v>
      </c>
      <c r="AA2275">
        <v>102</v>
      </c>
      <c r="AB2275">
        <f>Analytics_Data_json[[#This Row],[amount]]-Analytics_Data_json[[#This Row],[custom_discount]]</f>
        <v>102</v>
      </c>
      <c r="AC2275">
        <f>(Analytics_Data_json[[#This Row],[order_qty]]*Analytics_Data_json[[#This Row],[unit_price]])-Analytics_Data_json[[#This Row],[discount]]-Analytics_Data_json[[#This Row],[custom_discount]]</f>
        <v>102</v>
      </c>
      <c r="AD2275">
        <v>247</v>
      </c>
      <c r="AE2275" s="2" t="s">
        <v>211</v>
      </c>
      <c r="AF2275" s="2" t="s">
        <v>212</v>
      </c>
      <c r="AG2275">
        <v>203</v>
      </c>
      <c r="AH2275" s="2" t="s">
        <v>44</v>
      </c>
      <c r="AI2275" s="2" t="s">
        <v>44</v>
      </c>
      <c r="AJ2275" s="3">
        <v>45328.000740740739</v>
      </c>
      <c r="AK2275" s="3">
        <v>45328.125752314816</v>
      </c>
    </row>
    <row r="2276" spans="1:37" x14ac:dyDescent="0.25">
      <c r="A2276">
        <v>1576335</v>
      </c>
      <c r="B2276">
        <v>188152</v>
      </c>
      <c r="C2276" s="1">
        <v>45327</v>
      </c>
      <c r="D2276" s="1" t="str">
        <f>TEXT(Analytics_Data_json[[#This Row],[ORDER DATE ]],"mmm")</f>
        <v>Feb</v>
      </c>
      <c r="E2276" s="2" t="s">
        <v>1998</v>
      </c>
      <c r="F2276">
        <v>54</v>
      </c>
      <c r="G2276" s="2" t="s">
        <v>158</v>
      </c>
      <c r="H2276" s="2" t="s">
        <v>159</v>
      </c>
      <c r="I2276">
        <v>74</v>
      </c>
      <c r="J2276" s="4">
        <v>179</v>
      </c>
      <c r="K2276" s="2" t="s">
        <v>799</v>
      </c>
      <c r="L2276" s="2" t="s">
        <v>37</v>
      </c>
      <c r="M2276">
        <v>0</v>
      </c>
      <c r="N2276">
        <v>52</v>
      </c>
      <c r="O2276">
        <v>52</v>
      </c>
      <c r="P2276" s="2" t="s">
        <v>46</v>
      </c>
      <c r="Q2276" s="2" t="s">
        <v>47</v>
      </c>
      <c r="R2276">
        <v>1</v>
      </c>
      <c r="S2276" s="2" t="s">
        <v>40</v>
      </c>
      <c r="T2276">
        <v>10</v>
      </c>
      <c r="U2276" s="2" t="s">
        <v>41</v>
      </c>
      <c r="V2276">
        <v>2</v>
      </c>
      <c r="W2276">
        <v>118</v>
      </c>
      <c r="X2276">
        <v>236</v>
      </c>
      <c r="Y2276">
        <v>0</v>
      </c>
      <c r="Z2276">
        <v>0</v>
      </c>
      <c r="AA2276">
        <v>236</v>
      </c>
      <c r="AB2276">
        <f>Analytics_Data_json[[#This Row],[amount]]-Analytics_Data_json[[#This Row],[custom_discount]]</f>
        <v>236</v>
      </c>
      <c r="AC2276">
        <f>(Analytics_Data_json[[#This Row],[order_qty]]*Analytics_Data_json[[#This Row],[unit_price]])-Analytics_Data_json[[#This Row],[discount]]-Analytics_Data_json[[#This Row],[custom_discount]]</f>
        <v>236</v>
      </c>
      <c r="AD2276">
        <v>272</v>
      </c>
      <c r="AE2276" s="2" t="s">
        <v>161</v>
      </c>
      <c r="AF2276" s="2" t="s">
        <v>162</v>
      </c>
      <c r="AG2276">
        <v>227</v>
      </c>
      <c r="AH2276" s="2" t="s">
        <v>44</v>
      </c>
      <c r="AI2276" s="2" t="s">
        <v>44</v>
      </c>
      <c r="AJ2276" s="3">
        <v>45328.000740740739</v>
      </c>
      <c r="AK2276" s="3">
        <v>45328.125752314816</v>
      </c>
    </row>
    <row r="2277" spans="1:37" x14ac:dyDescent="0.25">
      <c r="A2277">
        <v>1576334</v>
      </c>
      <c r="B2277">
        <v>188151</v>
      </c>
      <c r="C2277" s="1">
        <v>45327</v>
      </c>
      <c r="D2277" s="1" t="str">
        <f>TEXT(Analytics_Data_json[[#This Row],[ORDER DATE ]],"mmm")</f>
        <v>Feb</v>
      </c>
      <c r="E2277" s="2" t="s">
        <v>1999</v>
      </c>
      <c r="F2277">
        <v>12</v>
      </c>
      <c r="G2277" s="2" t="s">
        <v>885</v>
      </c>
      <c r="H2277" s="2" t="s">
        <v>886</v>
      </c>
      <c r="I2277">
        <v>32</v>
      </c>
      <c r="J2277" s="4" t="s">
        <v>2000</v>
      </c>
      <c r="K2277" s="2" t="s">
        <v>2001</v>
      </c>
      <c r="L2277" s="2" t="s">
        <v>37</v>
      </c>
      <c r="M2277">
        <v>0</v>
      </c>
      <c r="N2277">
        <v>68</v>
      </c>
      <c r="O2277">
        <v>68</v>
      </c>
      <c r="P2277" s="2" t="s">
        <v>75</v>
      </c>
      <c r="Q2277" s="2" t="s">
        <v>76</v>
      </c>
      <c r="R2277">
        <v>1</v>
      </c>
      <c r="S2277" s="2" t="s">
        <v>40</v>
      </c>
      <c r="T2277">
        <v>12</v>
      </c>
      <c r="U2277" s="2" t="s">
        <v>74</v>
      </c>
      <c r="V2277">
        <v>12</v>
      </c>
      <c r="W2277">
        <v>8.5</v>
      </c>
      <c r="X2277">
        <v>102</v>
      </c>
      <c r="Y2277">
        <v>0</v>
      </c>
      <c r="Z2277">
        <v>0</v>
      </c>
      <c r="AA2277">
        <v>102</v>
      </c>
      <c r="AB2277">
        <f>Analytics_Data_json[[#This Row],[amount]]-Analytics_Data_json[[#This Row],[custom_discount]]</f>
        <v>102</v>
      </c>
      <c r="AC2277">
        <f>(Analytics_Data_json[[#This Row],[order_qty]]*Analytics_Data_json[[#This Row],[unit_price]])-Analytics_Data_json[[#This Row],[discount]]-Analytics_Data_json[[#This Row],[custom_discount]]</f>
        <v>102</v>
      </c>
      <c r="AD2277">
        <v>178</v>
      </c>
      <c r="AE2277" s="2" t="s">
        <v>891</v>
      </c>
      <c r="AF2277" s="2" t="s">
        <v>892</v>
      </c>
      <c r="AG2277">
        <v>130</v>
      </c>
      <c r="AH2277" s="2" t="s">
        <v>44</v>
      </c>
      <c r="AI2277" s="2" t="s">
        <v>44</v>
      </c>
      <c r="AJ2277" s="3">
        <v>45328.000740740739</v>
      </c>
      <c r="AK2277" s="3">
        <v>45328.125752314816</v>
      </c>
    </row>
    <row r="2278" spans="1:37" x14ac:dyDescent="0.25">
      <c r="A2278">
        <v>1576333</v>
      </c>
      <c r="B2278">
        <v>188151</v>
      </c>
      <c r="C2278" s="1">
        <v>45327</v>
      </c>
      <c r="D2278" s="1" t="str">
        <f>TEXT(Analytics_Data_json[[#This Row],[ORDER DATE ]],"mmm")</f>
        <v>Feb</v>
      </c>
      <c r="E2278" s="2" t="s">
        <v>1999</v>
      </c>
      <c r="F2278">
        <v>12</v>
      </c>
      <c r="G2278" s="2" t="s">
        <v>885</v>
      </c>
      <c r="H2278" s="2" t="s">
        <v>886</v>
      </c>
      <c r="I2278">
        <v>32</v>
      </c>
      <c r="J2278" s="4" t="s">
        <v>2000</v>
      </c>
      <c r="K2278" s="2" t="s">
        <v>2001</v>
      </c>
      <c r="L2278" s="2" t="s">
        <v>37</v>
      </c>
      <c r="M2278">
        <v>0</v>
      </c>
      <c r="N2278">
        <v>69</v>
      </c>
      <c r="O2278">
        <v>69</v>
      </c>
      <c r="P2278" s="2" t="s">
        <v>72</v>
      </c>
      <c r="Q2278" s="2" t="s">
        <v>73</v>
      </c>
      <c r="R2278">
        <v>1</v>
      </c>
      <c r="S2278" s="2" t="s">
        <v>40</v>
      </c>
      <c r="T2278">
        <v>12</v>
      </c>
      <c r="U2278" s="2" t="s">
        <v>74</v>
      </c>
      <c r="V2278">
        <v>12</v>
      </c>
      <c r="W2278">
        <v>8.5</v>
      </c>
      <c r="X2278">
        <v>102</v>
      </c>
      <c r="Y2278">
        <v>0</v>
      </c>
      <c r="Z2278">
        <v>0</v>
      </c>
      <c r="AA2278">
        <v>102</v>
      </c>
      <c r="AB2278">
        <f>Analytics_Data_json[[#This Row],[amount]]-Analytics_Data_json[[#This Row],[custom_discount]]</f>
        <v>102</v>
      </c>
      <c r="AC2278">
        <f>(Analytics_Data_json[[#This Row],[order_qty]]*Analytics_Data_json[[#This Row],[unit_price]])-Analytics_Data_json[[#This Row],[discount]]-Analytics_Data_json[[#This Row],[custom_discount]]</f>
        <v>102</v>
      </c>
      <c r="AD2278">
        <v>178</v>
      </c>
      <c r="AE2278" s="2" t="s">
        <v>891</v>
      </c>
      <c r="AF2278" s="2" t="s">
        <v>892</v>
      </c>
      <c r="AG2278">
        <v>130</v>
      </c>
      <c r="AH2278" s="2" t="s">
        <v>44</v>
      </c>
      <c r="AI2278" s="2" t="s">
        <v>44</v>
      </c>
      <c r="AJ2278" s="3">
        <v>45328.000740740739</v>
      </c>
      <c r="AK2278" s="3">
        <v>45328.125752314816</v>
      </c>
    </row>
    <row r="2279" spans="1:37" x14ac:dyDescent="0.25">
      <c r="A2279">
        <v>1576332</v>
      </c>
      <c r="B2279">
        <v>188150</v>
      </c>
      <c r="C2279" s="1">
        <v>45327</v>
      </c>
      <c r="D2279" s="1" t="str">
        <f>TEXT(Analytics_Data_json[[#This Row],[ORDER DATE ]],"mmm")</f>
        <v>Feb</v>
      </c>
      <c r="E2279" s="2" t="s">
        <v>2002</v>
      </c>
      <c r="F2279">
        <v>42</v>
      </c>
      <c r="G2279" s="2" t="s">
        <v>33</v>
      </c>
      <c r="H2279" s="2" t="s">
        <v>34</v>
      </c>
      <c r="I2279">
        <v>62</v>
      </c>
      <c r="J2279" s="4" t="s">
        <v>231</v>
      </c>
      <c r="K2279" s="2" t="s">
        <v>232</v>
      </c>
      <c r="L2279" s="2" t="s">
        <v>37</v>
      </c>
      <c r="M2279">
        <v>0</v>
      </c>
      <c r="N2279">
        <v>61</v>
      </c>
      <c r="O2279">
        <v>61</v>
      </c>
      <c r="P2279" s="2" t="s">
        <v>50</v>
      </c>
      <c r="Q2279" s="2" t="s">
        <v>51</v>
      </c>
      <c r="R2279">
        <v>1</v>
      </c>
      <c r="S2279" s="2" t="s">
        <v>40</v>
      </c>
      <c r="T2279">
        <v>10</v>
      </c>
      <c r="U2279" s="2" t="s">
        <v>41</v>
      </c>
      <c r="V2279">
        <v>6</v>
      </c>
      <c r="W2279">
        <v>30</v>
      </c>
      <c r="X2279">
        <v>180</v>
      </c>
      <c r="Y2279">
        <v>0</v>
      </c>
      <c r="Z2279">
        <v>0</v>
      </c>
      <c r="AA2279">
        <v>180</v>
      </c>
      <c r="AB2279">
        <f>Analytics_Data_json[[#This Row],[amount]]-Analytics_Data_json[[#This Row],[custom_discount]]</f>
        <v>180</v>
      </c>
      <c r="AC2279">
        <f>(Analytics_Data_json[[#This Row],[order_qty]]*Analytics_Data_json[[#This Row],[unit_price]])-Analytics_Data_json[[#This Row],[discount]]-Analytics_Data_json[[#This Row],[custom_discount]]</f>
        <v>180</v>
      </c>
      <c r="AD2279">
        <v>247</v>
      </c>
      <c r="AE2279" s="2" t="s">
        <v>211</v>
      </c>
      <c r="AF2279" s="2" t="s">
        <v>212</v>
      </c>
      <c r="AG2279">
        <v>203</v>
      </c>
      <c r="AH2279" s="2" t="s">
        <v>44</v>
      </c>
      <c r="AI2279" s="2" t="s">
        <v>44</v>
      </c>
      <c r="AJ2279" s="3">
        <v>45328.000740740739</v>
      </c>
      <c r="AK2279" s="3">
        <v>45328.125752314816</v>
      </c>
    </row>
    <row r="2280" spans="1:37" x14ac:dyDescent="0.25">
      <c r="A2280">
        <v>1576331</v>
      </c>
      <c r="B2280">
        <v>188149</v>
      </c>
      <c r="C2280" s="1">
        <v>45327</v>
      </c>
      <c r="D2280" s="1" t="str">
        <f>TEXT(Analytics_Data_json[[#This Row],[ORDER DATE ]],"mmm")</f>
        <v>Feb</v>
      </c>
      <c r="E2280" s="2" t="s">
        <v>2003</v>
      </c>
      <c r="F2280">
        <v>12</v>
      </c>
      <c r="G2280" s="2" t="s">
        <v>885</v>
      </c>
      <c r="H2280" s="2" t="s">
        <v>886</v>
      </c>
      <c r="I2280">
        <v>32</v>
      </c>
      <c r="J2280" s="4" t="s">
        <v>2004</v>
      </c>
      <c r="K2280" s="2" t="s">
        <v>2005</v>
      </c>
      <c r="L2280" s="2" t="s">
        <v>37</v>
      </c>
      <c r="M2280">
        <v>0</v>
      </c>
      <c r="N2280">
        <v>77</v>
      </c>
      <c r="O2280">
        <v>77</v>
      </c>
      <c r="P2280" s="2" t="s">
        <v>94</v>
      </c>
      <c r="Q2280" s="2" t="s">
        <v>95</v>
      </c>
      <c r="R2280">
        <v>1</v>
      </c>
      <c r="S2280" s="2" t="s">
        <v>40</v>
      </c>
      <c r="T2280">
        <v>13</v>
      </c>
      <c r="U2280" s="2" t="s">
        <v>62</v>
      </c>
      <c r="V2280">
        <v>1</v>
      </c>
      <c r="W2280">
        <v>100</v>
      </c>
      <c r="X2280">
        <v>100</v>
      </c>
      <c r="Y2280">
        <v>0</v>
      </c>
      <c r="Z2280">
        <v>0</v>
      </c>
      <c r="AA2280">
        <v>100</v>
      </c>
      <c r="AB2280">
        <f>Analytics_Data_json[[#This Row],[amount]]-Analytics_Data_json[[#This Row],[custom_discount]]</f>
        <v>100</v>
      </c>
      <c r="AC2280">
        <f>(Analytics_Data_json[[#This Row],[order_qty]]*Analytics_Data_json[[#This Row],[unit_price]])-Analytics_Data_json[[#This Row],[discount]]-Analytics_Data_json[[#This Row],[custom_discount]]</f>
        <v>100</v>
      </c>
      <c r="AD2280">
        <v>178</v>
      </c>
      <c r="AE2280" s="2" t="s">
        <v>891</v>
      </c>
      <c r="AF2280" s="2" t="s">
        <v>892</v>
      </c>
      <c r="AG2280">
        <v>130</v>
      </c>
      <c r="AH2280" s="2" t="s">
        <v>44</v>
      </c>
      <c r="AI2280" s="2" t="s">
        <v>44</v>
      </c>
      <c r="AJ2280" s="3">
        <v>45328.000740740739</v>
      </c>
      <c r="AK2280" s="3">
        <v>45328.125752314816</v>
      </c>
    </row>
    <row r="2281" spans="1:37" x14ac:dyDescent="0.25">
      <c r="A2281">
        <v>1576330</v>
      </c>
      <c r="B2281">
        <v>188149</v>
      </c>
      <c r="C2281" s="1">
        <v>45327</v>
      </c>
      <c r="D2281" s="1" t="str">
        <f>TEXT(Analytics_Data_json[[#This Row],[ORDER DATE ]],"mmm")</f>
        <v>Feb</v>
      </c>
      <c r="E2281" s="2" t="s">
        <v>2003</v>
      </c>
      <c r="F2281">
        <v>12</v>
      </c>
      <c r="G2281" s="2" t="s">
        <v>885</v>
      </c>
      <c r="H2281" s="2" t="s">
        <v>886</v>
      </c>
      <c r="I2281">
        <v>32</v>
      </c>
      <c r="J2281" s="4" t="s">
        <v>2004</v>
      </c>
      <c r="K2281" s="2" t="s">
        <v>2005</v>
      </c>
      <c r="L2281" s="2" t="s">
        <v>37</v>
      </c>
      <c r="M2281">
        <v>0</v>
      </c>
      <c r="N2281">
        <v>69</v>
      </c>
      <c r="O2281">
        <v>69</v>
      </c>
      <c r="P2281" s="2" t="s">
        <v>72</v>
      </c>
      <c r="Q2281" s="2" t="s">
        <v>73</v>
      </c>
      <c r="R2281">
        <v>1</v>
      </c>
      <c r="S2281" s="2" t="s">
        <v>40</v>
      </c>
      <c r="T2281">
        <v>12</v>
      </c>
      <c r="U2281" s="2" t="s">
        <v>74</v>
      </c>
      <c r="V2281">
        <v>12</v>
      </c>
      <c r="W2281">
        <v>8.5</v>
      </c>
      <c r="X2281">
        <v>102</v>
      </c>
      <c r="Y2281">
        <v>0</v>
      </c>
      <c r="Z2281">
        <v>0</v>
      </c>
      <c r="AA2281">
        <v>102</v>
      </c>
      <c r="AB2281">
        <f>Analytics_Data_json[[#This Row],[amount]]-Analytics_Data_json[[#This Row],[custom_discount]]</f>
        <v>102</v>
      </c>
      <c r="AC2281">
        <f>(Analytics_Data_json[[#This Row],[order_qty]]*Analytics_Data_json[[#This Row],[unit_price]])-Analytics_Data_json[[#This Row],[discount]]-Analytics_Data_json[[#This Row],[custom_discount]]</f>
        <v>102</v>
      </c>
      <c r="AD2281">
        <v>178</v>
      </c>
      <c r="AE2281" s="2" t="s">
        <v>891</v>
      </c>
      <c r="AF2281" s="2" t="s">
        <v>892</v>
      </c>
      <c r="AG2281">
        <v>130</v>
      </c>
      <c r="AH2281" s="2" t="s">
        <v>44</v>
      </c>
      <c r="AI2281" s="2" t="s">
        <v>44</v>
      </c>
      <c r="AJ2281" s="3">
        <v>45328.000740740739</v>
      </c>
      <c r="AK2281" s="3">
        <v>45328.125752314816</v>
      </c>
    </row>
    <row r="2282" spans="1:37" x14ac:dyDescent="0.25">
      <c r="A2282">
        <v>1576329</v>
      </c>
      <c r="B2282">
        <v>188149</v>
      </c>
      <c r="C2282" s="1">
        <v>45327</v>
      </c>
      <c r="D2282" s="1" t="str">
        <f>TEXT(Analytics_Data_json[[#This Row],[ORDER DATE ]],"mmm")</f>
        <v>Feb</v>
      </c>
      <c r="E2282" s="2" t="s">
        <v>2003</v>
      </c>
      <c r="F2282">
        <v>12</v>
      </c>
      <c r="G2282" s="2" t="s">
        <v>885</v>
      </c>
      <c r="H2282" s="2" t="s">
        <v>886</v>
      </c>
      <c r="I2282">
        <v>32</v>
      </c>
      <c r="J2282" s="4" t="s">
        <v>2004</v>
      </c>
      <c r="K2282" s="2" t="s">
        <v>2005</v>
      </c>
      <c r="L2282" s="2" t="s">
        <v>37</v>
      </c>
      <c r="M2282">
        <v>0</v>
      </c>
      <c r="N2282">
        <v>61</v>
      </c>
      <c r="O2282">
        <v>61</v>
      </c>
      <c r="P2282" s="2" t="s">
        <v>50</v>
      </c>
      <c r="Q2282" s="2" t="s">
        <v>51</v>
      </c>
      <c r="R2282">
        <v>1</v>
      </c>
      <c r="S2282" s="2" t="s">
        <v>40</v>
      </c>
      <c r="T2282">
        <v>10</v>
      </c>
      <c r="U2282" s="2" t="s">
        <v>41</v>
      </c>
      <c r="V2282">
        <v>3</v>
      </c>
      <c r="W2282">
        <v>30</v>
      </c>
      <c r="X2282">
        <v>90</v>
      </c>
      <c r="Y2282">
        <v>0</v>
      </c>
      <c r="Z2282">
        <v>0</v>
      </c>
      <c r="AA2282">
        <v>90</v>
      </c>
      <c r="AB2282">
        <f>Analytics_Data_json[[#This Row],[amount]]-Analytics_Data_json[[#This Row],[custom_discount]]</f>
        <v>90</v>
      </c>
      <c r="AC2282">
        <f>(Analytics_Data_json[[#This Row],[order_qty]]*Analytics_Data_json[[#This Row],[unit_price]])-Analytics_Data_json[[#This Row],[discount]]-Analytics_Data_json[[#This Row],[custom_discount]]</f>
        <v>90</v>
      </c>
      <c r="AD2282">
        <v>178</v>
      </c>
      <c r="AE2282" s="2" t="s">
        <v>891</v>
      </c>
      <c r="AF2282" s="2" t="s">
        <v>892</v>
      </c>
      <c r="AG2282">
        <v>130</v>
      </c>
      <c r="AH2282" s="2" t="s">
        <v>44</v>
      </c>
      <c r="AI2282" s="2" t="s">
        <v>44</v>
      </c>
      <c r="AJ2282" s="3">
        <v>45328.000740740739</v>
      </c>
      <c r="AK2282" s="3">
        <v>45328.125752314816</v>
      </c>
    </row>
    <row r="2283" spans="1:37" x14ac:dyDescent="0.25">
      <c r="A2283">
        <v>1576328</v>
      </c>
      <c r="B2283">
        <v>188149</v>
      </c>
      <c r="C2283" s="1">
        <v>45327</v>
      </c>
      <c r="D2283" s="1" t="str">
        <f>TEXT(Analytics_Data_json[[#This Row],[ORDER DATE ]],"mmm")</f>
        <v>Feb</v>
      </c>
      <c r="E2283" s="2" t="s">
        <v>2003</v>
      </c>
      <c r="F2283">
        <v>12</v>
      </c>
      <c r="G2283" s="2" t="s">
        <v>885</v>
      </c>
      <c r="H2283" s="2" t="s">
        <v>886</v>
      </c>
      <c r="I2283">
        <v>32</v>
      </c>
      <c r="J2283" s="4" t="s">
        <v>2004</v>
      </c>
      <c r="K2283" s="2" t="s">
        <v>2005</v>
      </c>
      <c r="L2283" s="2" t="s">
        <v>37</v>
      </c>
      <c r="M2283">
        <v>0</v>
      </c>
      <c r="N2283">
        <v>50</v>
      </c>
      <c r="O2283">
        <v>50</v>
      </c>
      <c r="P2283" s="2" t="s">
        <v>183</v>
      </c>
      <c r="Q2283" s="2" t="s">
        <v>184</v>
      </c>
      <c r="R2283">
        <v>1</v>
      </c>
      <c r="S2283" s="2" t="s">
        <v>40</v>
      </c>
      <c r="T2283">
        <v>9</v>
      </c>
      <c r="U2283" s="2" t="s">
        <v>185</v>
      </c>
      <c r="V2283">
        <v>2</v>
      </c>
      <c r="W2283">
        <v>58</v>
      </c>
      <c r="X2283">
        <v>116</v>
      </c>
      <c r="Y2283">
        <v>0</v>
      </c>
      <c r="Z2283">
        <v>0</v>
      </c>
      <c r="AA2283">
        <v>116</v>
      </c>
      <c r="AB2283">
        <f>Analytics_Data_json[[#This Row],[amount]]-Analytics_Data_json[[#This Row],[custom_discount]]</f>
        <v>116</v>
      </c>
      <c r="AC2283">
        <f>(Analytics_Data_json[[#This Row],[order_qty]]*Analytics_Data_json[[#This Row],[unit_price]])-Analytics_Data_json[[#This Row],[discount]]-Analytics_Data_json[[#This Row],[custom_discount]]</f>
        <v>116</v>
      </c>
      <c r="AD2283">
        <v>178</v>
      </c>
      <c r="AE2283" s="2" t="s">
        <v>891</v>
      </c>
      <c r="AF2283" s="2" t="s">
        <v>892</v>
      </c>
      <c r="AG2283">
        <v>130</v>
      </c>
      <c r="AH2283" s="2" t="s">
        <v>44</v>
      </c>
      <c r="AI2283" s="2" t="s">
        <v>44</v>
      </c>
      <c r="AJ2283" s="3">
        <v>45328.000740740739</v>
      </c>
      <c r="AK2283" s="3">
        <v>45328.125752314816</v>
      </c>
    </row>
    <row r="2284" spans="1:37" x14ac:dyDescent="0.25">
      <c r="A2284">
        <v>1576327</v>
      </c>
      <c r="B2284">
        <v>188149</v>
      </c>
      <c r="C2284" s="1">
        <v>45327</v>
      </c>
      <c r="D2284" s="1" t="str">
        <f>TEXT(Analytics_Data_json[[#This Row],[ORDER DATE ]],"mmm")</f>
        <v>Feb</v>
      </c>
      <c r="E2284" s="2" t="s">
        <v>2003</v>
      </c>
      <c r="F2284">
        <v>12</v>
      </c>
      <c r="G2284" s="2" t="s">
        <v>885</v>
      </c>
      <c r="H2284" s="2" t="s">
        <v>886</v>
      </c>
      <c r="I2284">
        <v>32</v>
      </c>
      <c r="J2284" s="4" t="s">
        <v>2004</v>
      </c>
      <c r="K2284" s="2" t="s">
        <v>2005</v>
      </c>
      <c r="L2284" s="2" t="s">
        <v>37</v>
      </c>
      <c r="M2284">
        <v>0</v>
      </c>
      <c r="N2284">
        <v>41</v>
      </c>
      <c r="O2284">
        <v>41</v>
      </c>
      <c r="P2284" s="2" t="s">
        <v>889</v>
      </c>
      <c r="Q2284" s="2" t="s">
        <v>890</v>
      </c>
      <c r="R2284">
        <v>1</v>
      </c>
      <c r="S2284" s="2" t="s">
        <v>40</v>
      </c>
      <c r="T2284">
        <v>3</v>
      </c>
      <c r="U2284" s="2" t="s">
        <v>67</v>
      </c>
      <c r="V2284">
        <v>12</v>
      </c>
      <c r="W2284">
        <v>16</v>
      </c>
      <c r="X2284">
        <v>192</v>
      </c>
      <c r="Y2284">
        <v>0</v>
      </c>
      <c r="Z2284">
        <v>0</v>
      </c>
      <c r="AA2284">
        <v>192</v>
      </c>
      <c r="AB2284">
        <f>Analytics_Data_json[[#This Row],[amount]]-Analytics_Data_json[[#This Row],[custom_discount]]</f>
        <v>192</v>
      </c>
      <c r="AC2284">
        <f>(Analytics_Data_json[[#This Row],[order_qty]]*Analytics_Data_json[[#This Row],[unit_price]])-Analytics_Data_json[[#This Row],[discount]]-Analytics_Data_json[[#This Row],[custom_discount]]</f>
        <v>192</v>
      </c>
      <c r="AD2284">
        <v>178</v>
      </c>
      <c r="AE2284" s="2" t="s">
        <v>891</v>
      </c>
      <c r="AF2284" s="2" t="s">
        <v>892</v>
      </c>
      <c r="AG2284">
        <v>130</v>
      </c>
      <c r="AH2284" s="2" t="s">
        <v>44</v>
      </c>
      <c r="AI2284" s="2" t="s">
        <v>44</v>
      </c>
      <c r="AJ2284" s="3">
        <v>45328.000740740739</v>
      </c>
      <c r="AK2284" s="3">
        <v>45328.125752314816</v>
      </c>
    </row>
    <row r="2285" spans="1:37" x14ac:dyDescent="0.25">
      <c r="A2285">
        <v>1576326</v>
      </c>
      <c r="B2285">
        <v>188149</v>
      </c>
      <c r="C2285" s="1">
        <v>45327</v>
      </c>
      <c r="D2285" s="1" t="str">
        <f>TEXT(Analytics_Data_json[[#This Row],[ORDER DATE ]],"mmm")</f>
        <v>Feb</v>
      </c>
      <c r="E2285" s="2" t="s">
        <v>2003</v>
      </c>
      <c r="F2285">
        <v>12</v>
      </c>
      <c r="G2285" s="2" t="s">
        <v>885</v>
      </c>
      <c r="H2285" s="2" t="s">
        <v>886</v>
      </c>
      <c r="I2285">
        <v>32</v>
      </c>
      <c r="J2285" s="4" t="s">
        <v>2004</v>
      </c>
      <c r="K2285" s="2" t="s">
        <v>2005</v>
      </c>
      <c r="L2285" s="2" t="s">
        <v>37</v>
      </c>
      <c r="M2285">
        <v>0</v>
      </c>
      <c r="N2285">
        <v>34</v>
      </c>
      <c r="O2285">
        <v>34</v>
      </c>
      <c r="P2285" s="2" t="s">
        <v>154</v>
      </c>
      <c r="Q2285" s="2" t="s">
        <v>155</v>
      </c>
      <c r="R2285">
        <v>1</v>
      </c>
      <c r="S2285" s="2" t="s">
        <v>40</v>
      </c>
      <c r="T2285">
        <v>8</v>
      </c>
      <c r="U2285" s="2" t="s">
        <v>156</v>
      </c>
      <c r="V2285">
        <v>1</v>
      </c>
      <c r="W2285">
        <v>150</v>
      </c>
      <c r="X2285">
        <v>150</v>
      </c>
      <c r="Y2285">
        <v>0</v>
      </c>
      <c r="Z2285">
        <v>0</v>
      </c>
      <c r="AA2285">
        <v>150</v>
      </c>
      <c r="AB2285">
        <f>Analytics_Data_json[[#This Row],[amount]]-Analytics_Data_json[[#This Row],[custom_discount]]</f>
        <v>150</v>
      </c>
      <c r="AC2285">
        <f>(Analytics_Data_json[[#This Row],[order_qty]]*Analytics_Data_json[[#This Row],[unit_price]])-Analytics_Data_json[[#This Row],[discount]]-Analytics_Data_json[[#This Row],[custom_discount]]</f>
        <v>150</v>
      </c>
      <c r="AD2285">
        <v>178</v>
      </c>
      <c r="AE2285" s="2" t="s">
        <v>891</v>
      </c>
      <c r="AF2285" s="2" t="s">
        <v>892</v>
      </c>
      <c r="AG2285">
        <v>130</v>
      </c>
      <c r="AH2285" s="2" t="s">
        <v>44</v>
      </c>
      <c r="AI2285" s="2" t="s">
        <v>44</v>
      </c>
      <c r="AJ2285" s="3">
        <v>45328.000740740739</v>
      </c>
      <c r="AK2285" s="3">
        <v>45328.125752314816</v>
      </c>
    </row>
    <row r="2286" spans="1:37" x14ac:dyDescent="0.25">
      <c r="A2286">
        <v>1576325</v>
      </c>
      <c r="B2286">
        <v>188149</v>
      </c>
      <c r="C2286" s="1">
        <v>45327</v>
      </c>
      <c r="D2286" s="1" t="str">
        <f>TEXT(Analytics_Data_json[[#This Row],[ORDER DATE ]],"mmm")</f>
        <v>Feb</v>
      </c>
      <c r="E2286" s="2" t="s">
        <v>2003</v>
      </c>
      <c r="F2286">
        <v>12</v>
      </c>
      <c r="G2286" s="2" t="s">
        <v>885</v>
      </c>
      <c r="H2286" s="2" t="s">
        <v>886</v>
      </c>
      <c r="I2286">
        <v>32</v>
      </c>
      <c r="J2286" s="4" t="s">
        <v>2004</v>
      </c>
      <c r="K2286" s="2" t="s">
        <v>2005</v>
      </c>
      <c r="L2286" s="2" t="s">
        <v>37</v>
      </c>
      <c r="M2286">
        <v>0</v>
      </c>
      <c r="N2286">
        <v>1</v>
      </c>
      <c r="O2286">
        <v>1</v>
      </c>
      <c r="P2286" s="2" t="s">
        <v>331</v>
      </c>
      <c r="Q2286" s="2" t="s">
        <v>332</v>
      </c>
      <c r="R2286">
        <v>1</v>
      </c>
      <c r="S2286" s="2" t="s">
        <v>40</v>
      </c>
      <c r="T2286">
        <v>1</v>
      </c>
      <c r="U2286" s="2" t="s">
        <v>333</v>
      </c>
      <c r="V2286">
        <v>2</v>
      </c>
      <c r="W2286">
        <v>100</v>
      </c>
      <c r="X2286">
        <v>200</v>
      </c>
      <c r="Y2286">
        <v>0</v>
      </c>
      <c r="Z2286">
        <v>0</v>
      </c>
      <c r="AA2286">
        <v>200</v>
      </c>
      <c r="AB2286">
        <f>Analytics_Data_json[[#This Row],[amount]]-Analytics_Data_json[[#This Row],[custom_discount]]</f>
        <v>200</v>
      </c>
      <c r="AC2286">
        <f>(Analytics_Data_json[[#This Row],[order_qty]]*Analytics_Data_json[[#This Row],[unit_price]])-Analytics_Data_json[[#This Row],[discount]]-Analytics_Data_json[[#This Row],[custom_discount]]</f>
        <v>200</v>
      </c>
      <c r="AD2286">
        <v>178</v>
      </c>
      <c r="AE2286" s="2" t="s">
        <v>891</v>
      </c>
      <c r="AF2286" s="2" t="s">
        <v>892</v>
      </c>
      <c r="AG2286">
        <v>130</v>
      </c>
      <c r="AH2286" s="2" t="s">
        <v>44</v>
      </c>
      <c r="AI2286" s="2" t="s">
        <v>44</v>
      </c>
      <c r="AJ2286" s="3">
        <v>45328.000740740739</v>
      </c>
      <c r="AK2286" s="3">
        <v>45328.125752314816</v>
      </c>
    </row>
    <row r="2287" spans="1:37" x14ac:dyDescent="0.25">
      <c r="A2287">
        <v>1576324</v>
      </c>
      <c r="B2287">
        <v>188148</v>
      </c>
      <c r="C2287" s="1">
        <v>45327</v>
      </c>
      <c r="D2287" s="1" t="str">
        <f>TEXT(Analytics_Data_json[[#This Row],[ORDER DATE ]],"mmm")</f>
        <v>Feb</v>
      </c>
      <c r="E2287" s="2" t="s">
        <v>2006</v>
      </c>
      <c r="F2287">
        <v>54</v>
      </c>
      <c r="G2287" s="2" t="s">
        <v>158</v>
      </c>
      <c r="H2287" s="2" t="s">
        <v>159</v>
      </c>
      <c r="I2287">
        <v>74</v>
      </c>
      <c r="J2287" s="4">
        <v>178</v>
      </c>
      <c r="K2287" s="2" t="s">
        <v>191</v>
      </c>
      <c r="L2287" s="2" t="s">
        <v>37</v>
      </c>
      <c r="M2287">
        <v>0</v>
      </c>
      <c r="N2287">
        <v>51</v>
      </c>
      <c r="O2287">
        <v>51</v>
      </c>
      <c r="P2287" s="2" t="s">
        <v>207</v>
      </c>
      <c r="Q2287" s="2" t="s">
        <v>208</v>
      </c>
      <c r="R2287">
        <v>1</v>
      </c>
      <c r="S2287" s="2" t="s">
        <v>40</v>
      </c>
      <c r="T2287">
        <v>9</v>
      </c>
      <c r="U2287" s="2" t="s">
        <v>185</v>
      </c>
      <c r="V2287">
        <v>2</v>
      </c>
      <c r="W2287">
        <v>58</v>
      </c>
      <c r="X2287">
        <v>116</v>
      </c>
      <c r="Y2287">
        <v>0</v>
      </c>
      <c r="Z2287">
        <v>0</v>
      </c>
      <c r="AA2287">
        <v>116</v>
      </c>
      <c r="AB2287">
        <f>Analytics_Data_json[[#This Row],[amount]]-Analytics_Data_json[[#This Row],[custom_discount]]</f>
        <v>116</v>
      </c>
      <c r="AC2287">
        <f>(Analytics_Data_json[[#This Row],[order_qty]]*Analytics_Data_json[[#This Row],[unit_price]])-Analytics_Data_json[[#This Row],[discount]]-Analytics_Data_json[[#This Row],[custom_discount]]</f>
        <v>116</v>
      </c>
      <c r="AD2287">
        <v>272</v>
      </c>
      <c r="AE2287" s="2" t="s">
        <v>161</v>
      </c>
      <c r="AF2287" s="2" t="s">
        <v>162</v>
      </c>
      <c r="AG2287">
        <v>227</v>
      </c>
      <c r="AH2287" s="2" t="s">
        <v>44</v>
      </c>
      <c r="AI2287" s="2" t="s">
        <v>44</v>
      </c>
      <c r="AJ2287" s="3">
        <v>45328.000740740739</v>
      </c>
      <c r="AK2287" s="3">
        <v>45328.125752314816</v>
      </c>
    </row>
    <row r="2288" spans="1:37" x14ac:dyDescent="0.25">
      <c r="A2288">
        <v>1576323</v>
      </c>
      <c r="B2288">
        <v>188148</v>
      </c>
      <c r="C2288" s="1">
        <v>45327</v>
      </c>
      <c r="D2288" s="1" t="str">
        <f>TEXT(Analytics_Data_json[[#This Row],[ORDER DATE ]],"mmm")</f>
        <v>Feb</v>
      </c>
      <c r="E2288" s="2" t="s">
        <v>2006</v>
      </c>
      <c r="F2288">
        <v>54</v>
      </c>
      <c r="G2288" s="2" t="s">
        <v>158</v>
      </c>
      <c r="H2288" s="2" t="s">
        <v>159</v>
      </c>
      <c r="I2288">
        <v>74</v>
      </c>
      <c r="J2288" s="4">
        <v>178</v>
      </c>
      <c r="K2288" s="2" t="s">
        <v>191</v>
      </c>
      <c r="L2288" s="2" t="s">
        <v>37</v>
      </c>
      <c r="M2288">
        <v>0</v>
      </c>
      <c r="N2288">
        <v>52</v>
      </c>
      <c r="O2288">
        <v>52</v>
      </c>
      <c r="P2288" s="2" t="s">
        <v>46</v>
      </c>
      <c r="Q2288" s="2" t="s">
        <v>47</v>
      </c>
      <c r="R2288">
        <v>1</v>
      </c>
      <c r="S2288" s="2" t="s">
        <v>40</v>
      </c>
      <c r="T2288">
        <v>10</v>
      </c>
      <c r="U2288" s="2" t="s">
        <v>41</v>
      </c>
      <c r="V2288">
        <v>2</v>
      </c>
      <c r="W2288">
        <v>118</v>
      </c>
      <c r="X2288">
        <v>236</v>
      </c>
      <c r="Y2288">
        <v>0</v>
      </c>
      <c r="Z2288">
        <v>0</v>
      </c>
      <c r="AA2288">
        <v>236</v>
      </c>
      <c r="AB2288">
        <f>Analytics_Data_json[[#This Row],[amount]]-Analytics_Data_json[[#This Row],[custom_discount]]</f>
        <v>236</v>
      </c>
      <c r="AC2288">
        <f>(Analytics_Data_json[[#This Row],[order_qty]]*Analytics_Data_json[[#This Row],[unit_price]])-Analytics_Data_json[[#This Row],[discount]]-Analytics_Data_json[[#This Row],[custom_discount]]</f>
        <v>236</v>
      </c>
      <c r="AD2288">
        <v>272</v>
      </c>
      <c r="AE2288" s="2" t="s">
        <v>161</v>
      </c>
      <c r="AF2288" s="2" t="s">
        <v>162</v>
      </c>
      <c r="AG2288">
        <v>227</v>
      </c>
      <c r="AH2288" s="2" t="s">
        <v>44</v>
      </c>
      <c r="AI2288" s="2" t="s">
        <v>44</v>
      </c>
      <c r="AJ2288" s="3">
        <v>45328.000740740739</v>
      </c>
      <c r="AK2288" s="3">
        <v>45328.125752314816</v>
      </c>
    </row>
    <row r="2289" spans="1:37" x14ac:dyDescent="0.25">
      <c r="A2289">
        <v>1576322</v>
      </c>
      <c r="B2289">
        <v>188148</v>
      </c>
      <c r="C2289" s="1">
        <v>45327</v>
      </c>
      <c r="D2289" s="1" t="str">
        <f>TEXT(Analytics_Data_json[[#This Row],[ORDER DATE ]],"mmm")</f>
        <v>Feb</v>
      </c>
      <c r="E2289" s="2" t="s">
        <v>2006</v>
      </c>
      <c r="F2289">
        <v>54</v>
      </c>
      <c r="G2289" s="2" t="s">
        <v>158</v>
      </c>
      <c r="H2289" s="2" t="s">
        <v>159</v>
      </c>
      <c r="I2289">
        <v>74</v>
      </c>
      <c r="J2289" s="4">
        <v>178</v>
      </c>
      <c r="K2289" s="2" t="s">
        <v>191</v>
      </c>
      <c r="L2289" s="2" t="s">
        <v>37</v>
      </c>
      <c r="M2289">
        <v>0</v>
      </c>
      <c r="N2289">
        <v>23</v>
      </c>
      <c r="O2289">
        <v>23</v>
      </c>
      <c r="P2289" s="2" t="s">
        <v>52</v>
      </c>
      <c r="Q2289" s="2" t="s">
        <v>53</v>
      </c>
      <c r="R2289">
        <v>1</v>
      </c>
      <c r="S2289" s="2" t="s">
        <v>40</v>
      </c>
      <c r="T2289">
        <v>7</v>
      </c>
      <c r="U2289" s="2" t="s">
        <v>54</v>
      </c>
      <c r="V2289">
        <v>2</v>
      </c>
      <c r="W2289">
        <v>150</v>
      </c>
      <c r="X2289">
        <v>300</v>
      </c>
      <c r="Y2289">
        <v>0</v>
      </c>
      <c r="Z2289">
        <v>0</v>
      </c>
      <c r="AA2289">
        <v>300</v>
      </c>
      <c r="AB2289">
        <f>Analytics_Data_json[[#This Row],[amount]]-Analytics_Data_json[[#This Row],[custom_discount]]</f>
        <v>300</v>
      </c>
      <c r="AC2289">
        <f>(Analytics_Data_json[[#This Row],[order_qty]]*Analytics_Data_json[[#This Row],[unit_price]])-Analytics_Data_json[[#This Row],[discount]]-Analytics_Data_json[[#This Row],[custom_discount]]</f>
        <v>300</v>
      </c>
      <c r="AD2289">
        <v>272</v>
      </c>
      <c r="AE2289" s="2" t="s">
        <v>161</v>
      </c>
      <c r="AF2289" s="2" t="s">
        <v>162</v>
      </c>
      <c r="AG2289">
        <v>227</v>
      </c>
      <c r="AH2289" s="2" t="s">
        <v>44</v>
      </c>
      <c r="AI2289" s="2" t="s">
        <v>44</v>
      </c>
      <c r="AJ2289" s="3">
        <v>45328.000740740739</v>
      </c>
      <c r="AK2289" s="3">
        <v>45328.125752314816</v>
      </c>
    </row>
    <row r="2290" spans="1:37" x14ac:dyDescent="0.25">
      <c r="A2290">
        <v>1576321</v>
      </c>
      <c r="B2290">
        <v>188148</v>
      </c>
      <c r="C2290" s="1">
        <v>45327</v>
      </c>
      <c r="D2290" s="1" t="str">
        <f>TEXT(Analytics_Data_json[[#This Row],[ORDER DATE ]],"mmm")</f>
        <v>Feb</v>
      </c>
      <c r="E2290" s="2" t="s">
        <v>2006</v>
      </c>
      <c r="F2290">
        <v>54</v>
      </c>
      <c r="G2290" s="2" t="s">
        <v>158</v>
      </c>
      <c r="H2290" s="2" t="s">
        <v>159</v>
      </c>
      <c r="I2290">
        <v>74</v>
      </c>
      <c r="J2290" s="4">
        <v>178</v>
      </c>
      <c r="K2290" s="2" t="s">
        <v>191</v>
      </c>
      <c r="L2290" s="2" t="s">
        <v>37</v>
      </c>
      <c r="M2290">
        <v>0</v>
      </c>
      <c r="N2290">
        <v>40</v>
      </c>
      <c r="O2290">
        <v>40</v>
      </c>
      <c r="P2290" s="2" t="s">
        <v>65</v>
      </c>
      <c r="Q2290" s="2" t="s">
        <v>66</v>
      </c>
      <c r="R2290">
        <v>1</v>
      </c>
      <c r="S2290" s="2" t="s">
        <v>40</v>
      </c>
      <c r="T2290">
        <v>3</v>
      </c>
      <c r="U2290" s="2" t="s">
        <v>67</v>
      </c>
      <c r="V2290">
        <v>2</v>
      </c>
      <c r="W2290">
        <v>192</v>
      </c>
      <c r="X2290">
        <v>384</v>
      </c>
      <c r="Y2290">
        <v>0</v>
      </c>
      <c r="Z2290">
        <v>0</v>
      </c>
      <c r="AA2290">
        <v>384</v>
      </c>
      <c r="AB2290">
        <f>Analytics_Data_json[[#This Row],[amount]]-Analytics_Data_json[[#This Row],[custom_discount]]</f>
        <v>384</v>
      </c>
      <c r="AC2290">
        <f>(Analytics_Data_json[[#This Row],[order_qty]]*Analytics_Data_json[[#This Row],[unit_price]])-Analytics_Data_json[[#This Row],[discount]]-Analytics_Data_json[[#This Row],[custom_discount]]</f>
        <v>384</v>
      </c>
      <c r="AD2290">
        <v>272</v>
      </c>
      <c r="AE2290" s="2" t="s">
        <v>161</v>
      </c>
      <c r="AF2290" s="2" t="s">
        <v>162</v>
      </c>
      <c r="AG2290">
        <v>227</v>
      </c>
      <c r="AH2290" s="2" t="s">
        <v>44</v>
      </c>
      <c r="AI2290" s="2" t="s">
        <v>44</v>
      </c>
      <c r="AJ2290" s="3">
        <v>45328.000740740739</v>
      </c>
      <c r="AK2290" s="3">
        <v>45328.125752314816</v>
      </c>
    </row>
    <row r="2291" spans="1:37" x14ac:dyDescent="0.25">
      <c r="A2291">
        <v>1576320</v>
      </c>
      <c r="B2291">
        <v>188148</v>
      </c>
      <c r="C2291" s="1">
        <v>45327</v>
      </c>
      <c r="D2291" s="1" t="str">
        <f>TEXT(Analytics_Data_json[[#This Row],[ORDER DATE ]],"mmm")</f>
        <v>Feb</v>
      </c>
      <c r="E2291" s="2" t="s">
        <v>2006</v>
      </c>
      <c r="F2291">
        <v>54</v>
      </c>
      <c r="G2291" s="2" t="s">
        <v>158</v>
      </c>
      <c r="H2291" s="2" t="s">
        <v>159</v>
      </c>
      <c r="I2291">
        <v>74</v>
      </c>
      <c r="J2291" s="4">
        <v>178</v>
      </c>
      <c r="K2291" s="2" t="s">
        <v>191</v>
      </c>
      <c r="L2291" s="2" t="s">
        <v>37</v>
      </c>
      <c r="M2291">
        <v>0</v>
      </c>
      <c r="N2291">
        <v>62</v>
      </c>
      <c r="O2291">
        <v>62</v>
      </c>
      <c r="P2291" s="2" t="s">
        <v>48</v>
      </c>
      <c r="Q2291" s="2" t="s">
        <v>49</v>
      </c>
      <c r="R2291">
        <v>1</v>
      </c>
      <c r="S2291" s="2" t="s">
        <v>40</v>
      </c>
      <c r="T2291">
        <v>10</v>
      </c>
      <c r="U2291" s="2" t="s">
        <v>41</v>
      </c>
      <c r="V2291">
        <v>12</v>
      </c>
      <c r="W2291">
        <v>30</v>
      </c>
      <c r="X2291">
        <v>360</v>
      </c>
      <c r="Y2291">
        <v>0</v>
      </c>
      <c r="Z2291">
        <v>0</v>
      </c>
      <c r="AA2291">
        <v>360</v>
      </c>
      <c r="AB2291">
        <f>Analytics_Data_json[[#This Row],[amount]]-Analytics_Data_json[[#This Row],[custom_discount]]</f>
        <v>360</v>
      </c>
      <c r="AC2291">
        <f>(Analytics_Data_json[[#This Row],[order_qty]]*Analytics_Data_json[[#This Row],[unit_price]])-Analytics_Data_json[[#This Row],[discount]]-Analytics_Data_json[[#This Row],[custom_discount]]</f>
        <v>360</v>
      </c>
      <c r="AD2291">
        <v>272</v>
      </c>
      <c r="AE2291" s="2" t="s">
        <v>161</v>
      </c>
      <c r="AF2291" s="2" t="s">
        <v>162</v>
      </c>
      <c r="AG2291">
        <v>227</v>
      </c>
      <c r="AH2291" s="2" t="s">
        <v>44</v>
      </c>
      <c r="AI2291" s="2" t="s">
        <v>44</v>
      </c>
      <c r="AJ2291" s="3">
        <v>45328.000740740739</v>
      </c>
      <c r="AK2291" s="3">
        <v>45328.125752314816</v>
      </c>
    </row>
    <row r="2292" spans="1:37" x14ac:dyDescent="0.25">
      <c r="A2292">
        <v>1576319</v>
      </c>
      <c r="B2292">
        <v>188147</v>
      </c>
      <c r="C2292" s="1">
        <v>45327</v>
      </c>
      <c r="D2292" s="1" t="str">
        <f>TEXT(Analytics_Data_json[[#This Row],[ORDER DATE ]],"mmm")</f>
        <v>Feb</v>
      </c>
      <c r="E2292" s="2" t="s">
        <v>2007</v>
      </c>
      <c r="F2292">
        <v>42</v>
      </c>
      <c r="G2292" s="2" t="s">
        <v>33</v>
      </c>
      <c r="H2292" s="2" t="s">
        <v>34</v>
      </c>
      <c r="I2292">
        <v>62</v>
      </c>
      <c r="J2292" s="4" t="s">
        <v>2008</v>
      </c>
      <c r="K2292" s="2" t="s">
        <v>2009</v>
      </c>
      <c r="L2292" s="2" t="s">
        <v>37</v>
      </c>
      <c r="M2292">
        <v>0</v>
      </c>
      <c r="N2292">
        <v>68</v>
      </c>
      <c r="O2292">
        <v>68</v>
      </c>
      <c r="P2292" s="2" t="s">
        <v>75</v>
      </c>
      <c r="Q2292" s="2" t="s">
        <v>76</v>
      </c>
      <c r="R2292">
        <v>1</v>
      </c>
      <c r="S2292" s="2" t="s">
        <v>40</v>
      </c>
      <c r="T2292">
        <v>12</v>
      </c>
      <c r="U2292" s="2" t="s">
        <v>74</v>
      </c>
      <c r="V2292">
        <v>48</v>
      </c>
      <c r="W2292">
        <v>8.5</v>
      </c>
      <c r="X2292">
        <v>408</v>
      </c>
      <c r="Y2292">
        <v>0</v>
      </c>
      <c r="Z2292">
        <v>0</v>
      </c>
      <c r="AA2292">
        <v>408</v>
      </c>
      <c r="AB2292">
        <f>Analytics_Data_json[[#This Row],[amount]]-Analytics_Data_json[[#This Row],[custom_discount]]</f>
        <v>408</v>
      </c>
      <c r="AC2292">
        <f>(Analytics_Data_json[[#This Row],[order_qty]]*Analytics_Data_json[[#This Row],[unit_price]])-Analytics_Data_json[[#This Row],[discount]]-Analytics_Data_json[[#This Row],[custom_discount]]</f>
        <v>408</v>
      </c>
      <c r="AD2292">
        <v>247</v>
      </c>
      <c r="AE2292" s="2" t="s">
        <v>211</v>
      </c>
      <c r="AF2292" s="2" t="s">
        <v>212</v>
      </c>
      <c r="AG2292">
        <v>203</v>
      </c>
      <c r="AH2292" s="2" t="s">
        <v>44</v>
      </c>
      <c r="AI2292" s="2" t="s">
        <v>44</v>
      </c>
      <c r="AJ2292" s="3">
        <v>45328.000740740739</v>
      </c>
      <c r="AK2292" s="3">
        <v>45328.125752314816</v>
      </c>
    </row>
    <row r="2293" spans="1:37" x14ac:dyDescent="0.25">
      <c r="A2293">
        <v>1576318</v>
      </c>
      <c r="B2293">
        <v>188146</v>
      </c>
      <c r="C2293" s="1">
        <v>45327</v>
      </c>
      <c r="D2293" s="1" t="str">
        <f>TEXT(Analytics_Data_json[[#This Row],[ORDER DATE ]],"mmm")</f>
        <v>Feb</v>
      </c>
      <c r="E2293" s="2" t="s">
        <v>2010</v>
      </c>
      <c r="F2293">
        <v>54</v>
      </c>
      <c r="G2293" s="2" t="s">
        <v>158</v>
      </c>
      <c r="H2293" s="2" t="s">
        <v>159</v>
      </c>
      <c r="I2293">
        <v>74</v>
      </c>
      <c r="J2293" s="4">
        <v>174</v>
      </c>
      <c r="K2293" s="2" t="s">
        <v>2011</v>
      </c>
      <c r="L2293" s="2" t="s">
        <v>37</v>
      </c>
      <c r="M2293">
        <v>0</v>
      </c>
      <c r="N2293">
        <v>68</v>
      </c>
      <c r="O2293">
        <v>68</v>
      </c>
      <c r="P2293" s="2" t="s">
        <v>75</v>
      </c>
      <c r="Q2293" s="2" t="s">
        <v>76</v>
      </c>
      <c r="R2293">
        <v>1</v>
      </c>
      <c r="S2293" s="2" t="s">
        <v>40</v>
      </c>
      <c r="T2293">
        <v>12</v>
      </c>
      <c r="U2293" s="2" t="s">
        <v>74</v>
      </c>
      <c r="V2293">
        <v>12</v>
      </c>
      <c r="W2293">
        <v>8.5</v>
      </c>
      <c r="X2293">
        <v>102</v>
      </c>
      <c r="Y2293">
        <v>0</v>
      </c>
      <c r="Z2293">
        <v>0</v>
      </c>
      <c r="AA2293">
        <v>102</v>
      </c>
      <c r="AB2293">
        <f>Analytics_Data_json[[#This Row],[amount]]-Analytics_Data_json[[#This Row],[custom_discount]]</f>
        <v>102</v>
      </c>
      <c r="AC2293">
        <f>(Analytics_Data_json[[#This Row],[order_qty]]*Analytics_Data_json[[#This Row],[unit_price]])-Analytics_Data_json[[#This Row],[discount]]-Analytics_Data_json[[#This Row],[custom_discount]]</f>
        <v>102</v>
      </c>
      <c r="AD2293">
        <v>272</v>
      </c>
      <c r="AE2293" s="2" t="s">
        <v>161</v>
      </c>
      <c r="AF2293" s="2" t="s">
        <v>162</v>
      </c>
      <c r="AG2293">
        <v>227</v>
      </c>
      <c r="AH2293" s="2" t="s">
        <v>44</v>
      </c>
      <c r="AI2293" s="2" t="s">
        <v>44</v>
      </c>
      <c r="AJ2293" s="3">
        <v>45328.000740740739</v>
      </c>
      <c r="AK2293" s="3">
        <v>45328.125752314816</v>
      </c>
    </row>
    <row r="2294" spans="1:37" x14ac:dyDescent="0.25">
      <c r="A2294">
        <v>1576317</v>
      </c>
      <c r="B2294">
        <v>188146</v>
      </c>
      <c r="C2294" s="1">
        <v>45327</v>
      </c>
      <c r="D2294" s="1" t="str">
        <f>TEXT(Analytics_Data_json[[#This Row],[ORDER DATE ]],"mmm")</f>
        <v>Feb</v>
      </c>
      <c r="E2294" s="2" t="s">
        <v>2010</v>
      </c>
      <c r="F2294">
        <v>54</v>
      </c>
      <c r="G2294" s="2" t="s">
        <v>158</v>
      </c>
      <c r="H2294" s="2" t="s">
        <v>159</v>
      </c>
      <c r="I2294">
        <v>74</v>
      </c>
      <c r="J2294" s="4">
        <v>174</v>
      </c>
      <c r="K2294" s="2" t="s">
        <v>2011</v>
      </c>
      <c r="L2294" s="2" t="s">
        <v>37</v>
      </c>
      <c r="M2294">
        <v>0</v>
      </c>
      <c r="N2294">
        <v>61</v>
      </c>
      <c r="O2294">
        <v>61</v>
      </c>
      <c r="P2294" s="2" t="s">
        <v>50</v>
      </c>
      <c r="Q2294" s="2" t="s">
        <v>51</v>
      </c>
      <c r="R2294">
        <v>1</v>
      </c>
      <c r="S2294" s="2" t="s">
        <v>40</v>
      </c>
      <c r="T2294">
        <v>10</v>
      </c>
      <c r="U2294" s="2" t="s">
        <v>41</v>
      </c>
      <c r="V2294">
        <v>4</v>
      </c>
      <c r="W2294">
        <v>30</v>
      </c>
      <c r="X2294">
        <v>120</v>
      </c>
      <c r="Y2294">
        <v>0</v>
      </c>
      <c r="Z2294">
        <v>0</v>
      </c>
      <c r="AA2294">
        <v>120</v>
      </c>
      <c r="AB2294">
        <f>Analytics_Data_json[[#This Row],[amount]]-Analytics_Data_json[[#This Row],[custom_discount]]</f>
        <v>120</v>
      </c>
      <c r="AC2294">
        <f>(Analytics_Data_json[[#This Row],[order_qty]]*Analytics_Data_json[[#This Row],[unit_price]])-Analytics_Data_json[[#This Row],[discount]]-Analytics_Data_json[[#This Row],[custom_discount]]</f>
        <v>120</v>
      </c>
      <c r="AD2294">
        <v>272</v>
      </c>
      <c r="AE2294" s="2" t="s">
        <v>161</v>
      </c>
      <c r="AF2294" s="2" t="s">
        <v>162</v>
      </c>
      <c r="AG2294">
        <v>227</v>
      </c>
      <c r="AH2294" s="2" t="s">
        <v>44</v>
      </c>
      <c r="AI2294" s="2" t="s">
        <v>44</v>
      </c>
      <c r="AJ2294" s="3">
        <v>45328.000740740739</v>
      </c>
      <c r="AK2294" s="3">
        <v>45328.125752314816</v>
      </c>
    </row>
    <row r="2295" spans="1:37" x14ac:dyDescent="0.25">
      <c r="A2295">
        <v>1576316</v>
      </c>
      <c r="B2295">
        <v>188145</v>
      </c>
      <c r="C2295" s="1">
        <v>45327</v>
      </c>
      <c r="D2295" s="1" t="str">
        <f>TEXT(Analytics_Data_json[[#This Row],[ORDER DATE ]],"mmm")</f>
        <v>Feb</v>
      </c>
      <c r="E2295" s="2" t="s">
        <v>2012</v>
      </c>
      <c r="F2295">
        <v>42</v>
      </c>
      <c r="G2295" s="2" t="s">
        <v>33</v>
      </c>
      <c r="H2295" s="2" t="s">
        <v>34</v>
      </c>
      <c r="I2295">
        <v>62</v>
      </c>
      <c r="J2295" s="4" t="s">
        <v>2013</v>
      </c>
      <c r="K2295" s="2" t="s">
        <v>115</v>
      </c>
      <c r="L2295" s="2" t="s">
        <v>37</v>
      </c>
      <c r="M2295">
        <v>0</v>
      </c>
      <c r="N2295">
        <v>68</v>
      </c>
      <c r="O2295">
        <v>68</v>
      </c>
      <c r="P2295" s="2" t="s">
        <v>75</v>
      </c>
      <c r="Q2295" s="2" t="s">
        <v>76</v>
      </c>
      <c r="R2295">
        <v>1</v>
      </c>
      <c r="S2295" s="2" t="s">
        <v>40</v>
      </c>
      <c r="T2295">
        <v>12</v>
      </c>
      <c r="U2295" s="2" t="s">
        <v>74</v>
      </c>
      <c r="V2295">
        <v>12</v>
      </c>
      <c r="W2295">
        <v>8.5</v>
      </c>
      <c r="X2295">
        <v>102</v>
      </c>
      <c r="Y2295">
        <v>0</v>
      </c>
      <c r="Z2295">
        <v>0</v>
      </c>
      <c r="AA2295">
        <v>102</v>
      </c>
      <c r="AB2295">
        <f>Analytics_Data_json[[#This Row],[amount]]-Analytics_Data_json[[#This Row],[custom_discount]]</f>
        <v>102</v>
      </c>
      <c r="AC2295">
        <f>(Analytics_Data_json[[#This Row],[order_qty]]*Analytics_Data_json[[#This Row],[unit_price]])-Analytics_Data_json[[#This Row],[discount]]-Analytics_Data_json[[#This Row],[custom_discount]]</f>
        <v>102</v>
      </c>
      <c r="AD2295">
        <v>246</v>
      </c>
      <c r="AE2295" s="2" t="s">
        <v>42</v>
      </c>
      <c r="AF2295" s="2" t="s">
        <v>43</v>
      </c>
      <c r="AG2295">
        <v>202</v>
      </c>
      <c r="AH2295" s="2" t="s">
        <v>44</v>
      </c>
      <c r="AI2295" s="2" t="s">
        <v>44</v>
      </c>
      <c r="AJ2295" s="3">
        <v>45328.000740740739</v>
      </c>
      <c r="AK2295" s="3">
        <v>45328.125752314816</v>
      </c>
    </row>
    <row r="2296" spans="1:37" x14ac:dyDescent="0.25">
      <c r="A2296">
        <v>1576315</v>
      </c>
      <c r="B2296">
        <v>188144</v>
      </c>
      <c r="C2296" s="1">
        <v>45327</v>
      </c>
      <c r="D2296" s="1" t="str">
        <f>TEXT(Analytics_Data_json[[#This Row],[ORDER DATE ]],"mmm")</f>
        <v>Feb</v>
      </c>
      <c r="E2296" s="2" t="s">
        <v>2014</v>
      </c>
      <c r="F2296">
        <v>42</v>
      </c>
      <c r="G2296" s="2" t="s">
        <v>33</v>
      </c>
      <c r="H2296" s="2" t="s">
        <v>34</v>
      </c>
      <c r="I2296">
        <v>62</v>
      </c>
      <c r="J2296" s="4" t="s">
        <v>2015</v>
      </c>
      <c r="K2296" s="2" t="s">
        <v>2016</v>
      </c>
      <c r="L2296" s="2" t="s">
        <v>37</v>
      </c>
      <c r="M2296">
        <v>0</v>
      </c>
      <c r="N2296">
        <v>62</v>
      </c>
      <c r="O2296">
        <v>62</v>
      </c>
      <c r="P2296" s="2" t="s">
        <v>48</v>
      </c>
      <c r="Q2296" s="2" t="s">
        <v>49</v>
      </c>
      <c r="R2296">
        <v>1</v>
      </c>
      <c r="S2296" s="2" t="s">
        <v>40</v>
      </c>
      <c r="T2296">
        <v>10</v>
      </c>
      <c r="U2296" s="2" t="s">
        <v>41</v>
      </c>
      <c r="V2296">
        <v>6</v>
      </c>
      <c r="W2296">
        <v>30</v>
      </c>
      <c r="X2296">
        <v>180</v>
      </c>
      <c r="Y2296">
        <v>0</v>
      </c>
      <c r="Z2296">
        <v>0</v>
      </c>
      <c r="AA2296">
        <v>180</v>
      </c>
      <c r="AB2296">
        <f>Analytics_Data_json[[#This Row],[amount]]-Analytics_Data_json[[#This Row],[custom_discount]]</f>
        <v>180</v>
      </c>
      <c r="AC2296">
        <f>(Analytics_Data_json[[#This Row],[order_qty]]*Analytics_Data_json[[#This Row],[unit_price]])-Analytics_Data_json[[#This Row],[discount]]-Analytics_Data_json[[#This Row],[custom_discount]]</f>
        <v>180</v>
      </c>
      <c r="AD2296">
        <v>246</v>
      </c>
      <c r="AE2296" s="2" t="s">
        <v>42</v>
      </c>
      <c r="AF2296" s="2" t="s">
        <v>43</v>
      </c>
      <c r="AG2296">
        <v>202</v>
      </c>
      <c r="AH2296" s="2" t="s">
        <v>44</v>
      </c>
      <c r="AI2296" s="2" t="s">
        <v>44</v>
      </c>
      <c r="AJ2296" s="3">
        <v>45328.000740740739</v>
      </c>
      <c r="AK2296" s="3">
        <v>45328.125752314816</v>
      </c>
    </row>
    <row r="2297" spans="1:37" x14ac:dyDescent="0.25">
      <c r="A2297">
        <v>1576314</v>
      </c>
      <c r="B2297">
        <v>188144</v>
      </c>
      <c r="C2297" s="1">
        <v>45327</v>
      </c>
      <c r="D2297" s="1" t="str">
        <f>TEXT(Analytics_Data_json[[#This Row],[ORDER DATE ]],"mmm")</f>
        <v>Feb</v>
      </c>
      <c r="E2297" s="2" t="s">
        <v>2014</v>
      </c>
      <c r="F2297">
        <v>42</v>
      </c>
      <c r="G2297" s="2" t="s">
        <v>33</v>
      </c>
      <c r="H2297" s="2" t="s">
        <v>34</v>
      </c>
      <c r="I2297">
        <v>62</v>
      </c>
      <c r="J2297" s="4" t="s">
        <v>2015</v>
      </c>
      <c r="K2297" s="2" t="s">
        <v>2016</v>
      </c>
      <c r="L2297" s="2" t="s">
        <v>37</v>
      </c>
      <c r="M2297">
        <v>0</v>
      </c>
      <c r="N2297">
        <v>92</v>
      </c>
      <c r="O2297">
        <v>92</v>
      </c>
      <c r="P2297" s="2" t="s">
        <v>253</v>
      </c>
      <c r="Q2297" s="2" t="s">
        <v>254</v>
      </c>
      <c r="R2297">
        <v>1</v>
      </c>
      <c r="S2297" s="2" t="s">
        <v>40</v>
      </c>
      <c r="T2297">
        <v>18</v>
      </c>
      <c r="U2297" s="2" t="s">
        <v>255</v>
      </c>
      <c r="V2297">
        <v>1</v>
      </c>
      <c r="W2297">
        <v>170</v>
      </c>
      <c r="X2297">
        <v>170</v>
      </c>
      <c r="Y2297">
        <v>0</v>
      </c>
      <c r="Z2297">
        <v>0</v>
      </c>
      <c r="AA2297">
        <v>170</v>
      </c>
      <c r="AB2297">
        <f>Analytics_Data_json[[#This Row],[amount]]-Analytics_Data_json[[#This Row],[custom_discount]]</f>
        <v>170</v>
      </c>
      <c r="AC2297">
        <f>(Analytics_Data_json[[#This Row],[order_qty]]*Analytics_Data_json[[#This Row],[unit_price]])-Analytics_Data_json[[#This Row],[discount]]-Analytics_Data_json[[#This Row],[custom_discount]]</f>
        <v>170</v>
      </c>
      <c r="AD2297">
        <v>246</v>
      </c>
      <c r="AE2297" s="2" t="s">
        <v>42</v>
      </c>
      <c r="AF2297" s="2" t="s">
        <v>43</v>
      </c>
      <c r="AG2297">
        <v>202</v>
      </c>
      <c r="AH2297" s="2" t="s">
        <v>44</v>
      </c>
      <c r="AI2297" s="2" t="s">
        <v>44</v>
      </c>
      <c r="AJ2297" s="3">
        <v>45328.000740740739</v>
      </c>
      <c r="AK2297" s="3">
        <v>45328.125752314816</v>
      </c>
    </row>
    <row r="2298" spans="1:37" x14ac:dyDescent="0.25">
      <c r="A2298">
        <v>1576313</v>
      </c>
      <c r="B2298">
        <v>188144</v>
      </c>
      <c r="C2298" s="1">
        <v>45327</v>
      </c>
      <c r="D2298" s="1" t="str">
        <f>TEXT(Analytics_Data_json[[#This Row],[ORDER DATE ]],"mmm")</f>
        <v>Feb</v>
      </c>
      <c r="E2298" s="2" t="s">
        <v>2014</v>
      </c>
      <c r="F2298">
        <v>42</v>
      </c>
      <c r="G2298" s="2" t="s">
        <v>33</v>
      </c>
      <c r="H2298" s="2" t="s">
        <v>34</v>
      </c>
      <c r="I2298">
        <v>62</v>
      </c>
      <c r="J2298" s="4" t="s">
        <v>2015</v>
      </c>
      <c r="K2298" s="2" t="s">
        <v>2016</v>
      </c>
      <c r="L2298" s="2" t="s">
        <v>37</v>
      </c>
      <c r="M2298">
        <v>0</v>
      </c>
      <c r="N2298">
        <v>53</v>
      </c>
      <c r="O2298">
        <v>53</v>
      </c>
      <c r="P2298" s="2" t="s">
        <v>38</v>
      </c>
      <c r="Q2298" s="2" t="s">
        <v>39</v>
      </c>
      <c r="R2298">
        <v>1</v>
      </c>
      <c r="S2298" s="2" t="s">
        <v>40</v>
      </c>
      <c r="T2298">
        <v>10</v>
      </c>
      <c r="U2298" s="2" t="s">
        <v>41</v>
      </c>
      <c r="V2298">
        <v>2</v>
      </c>
      <c r="W2298">
        <v>118</v>
      </c>
      <c r="X2298">
        <v>236</v>
      </c>
      <c r="Y2298">
        <v>0</v>
      </c>
      <c r="Z2298">
        <v>0</v>
      </c>
      <c r="AA2298">
        <v>236</v>
      </c>
      <c r="AB2298">
        <f>Analytics_Data_json[[#This Row],[amount]]-Analytics_Data_json[[#This Row],[custom_discount]]</f>
        <v>236</v>
      </c>
      <c r="AC2298">
        <f>(Analytics_Data_json[[#This Row],[order_qty]]*Analytics_Data_json[[#This Row],[unit_price]])-Analytics_Data_json[[#This Row],[discount]]-Analytics_Data_json[[#This Row],[custom_discount]]</f>
        <v>236</v>
      </c>
      <c r="AD2298">
        <v>246</v>
      </c>
      <c r="AE2298" s="2" t="s">
        <v>42</v>
      </c>
      <c r="AF2298" s="2" t="s">
        <v>43</v>
      </c>
      <c r="AG2298">
        <v>202</v>
      </c>
      <c r="AH2298" s="2" t="s">
        <v>44</v>
      </c>
      <c r="AI2298" s="2" t="s">
        <v>44</v>
      </c>
      <c r="AJ2298" s="3">
        <v>45328.000740740739</v>
      </c>
      <c r="AK2298" s="3">
        <v>45328.125752314816</v>
      </c>
    </row>
    <row r="2299" spans="1:37" x14ac:dyDescent="0.25">
      <c r="A2299">
        <v>1576312</v>
      </c>
      <c r="B2299">
        <v>188144</v>
      </c>
      <c r="C2299" s="1">
        <v>45327</v>
      </c>
      <c r="D2299" s="1" t="str">
        <f>TEXT(Analytics_Data_json[[#This Row],[ORDER DATE ]],"mmm")</f>
        <v>Feb</v>
      </c>
      <c r="E2299" s="2" t="s">
        <v>2014</v>
      </c>
      <c r="F2299">
        <v>42</v>
      </c>
      <c r="G2299" s="2" t="s">
        <v>33</v>
      </c>
      <c r="H2299" s="2" t="s">
        <v>34</v>
      </c>
      <c r="I2299">
        <v>62</v>
      </c>
      <c r="J2299" s="4" t="s">
        <v>2015</v>
      </c>
      <c r="K2299" s="2" t="s">
        <v>2016</v>
      </c>
      <c r="L2299" s="2" t="s">
        <v>37</v>
      </c>
      <c r="M2299">
        <v>0</v>
      </c>
      <c r="N2299">
        <v>52</v>
      </c>
      <c r="O2299">
        <v>52</v>
      </c>
      <c r="P2299" s="2" t="s">
        <v>46</v>
      </c>
      <c r="Q2299" s="2" t="s">
        <v>47</v>
      </c>
      <c r="R2299">
        <v>1</v>
      </c>
      <c r="S2299" s="2" t="s">
        <v>40</v>
      </c>
      <c r="T2299">
        <v>10</v>
      </c>
      <c r="U2299" s="2" t="s">
        <v>41</v>
      </c>
      <c r="V2299">
        <v>2</v>
      </c>
      <c r="W2299">
        <v>118</v>
      </c>
      <c r="X2299">
        <v>236</v>
      </c>
      <c r="Y2299">
        <v>0</v>
      </c>
      <c r="Z2299">
        <v>0</v>
      </c>
      <c r="AA2299">
        <v>236</v>
      </c>
      <c r="AB2299">
        <f>Analytics_Data_json[[#This Row],[amount]]-Analytics_Data_json[[#This Row],[custom_discount]]</f>
        <v>236</v>
      </c>
      <c r="AC2299">
        <f>(Analytics_Data_json[[#This Row],[order_qty]]*Analytics_Data_json[[#This Row],[unit_price]])-Analytics_Data_json[[#This Row],[discount]]-Analytics_Data_json[[#This Row],[custom_discount]]</f>
        <v>236</v>
      </c>
      <c r="AD2299">
        <v>246</v>
      </c>
      <c r="AE2299" s="2" t="s">
        <v>42</v>
      </c>
      <c r="AF2299" s="2" t="s">
        <v>43</v>
      </c>
      <c r="AG2299">
        <v>202</v>
      </c>
      <c r="AH2299" s="2" t="s">
        <v>44</v>
      </c>
      <c r="AI2299" s="2" t="s">
        <v>44</v>
      </c>
      <c r="AJ2299" s="3">
        <v>45328.000740740739</v>
      </c>
      <c r="AK2299" s="3">
        <v>45328.125752314816</v>
      </c>
    </row>
    <row r="2300" spans="1:37" x14ac:dyDescent="0.25">
      <c r="A2300">
        <v>1576311</v>
      </c>
      <c r="B2300">
        <v>188143</v>
      </c>
      <c r="C2300" s="1">
        <v>45327</v>
      </c>
      <c r="D2300" s="1" t="str">
        <f>TEXT(Analytics_Data_json[[#This Row],[ORDER DATE ]],"mmm")</f>
        <v>Feb</v>
      </c>
      <c r="E2300" s="2" t="s">
        <v>2017</v>
      </c>
      <c r="F2300">
        <v>12</v>
      </c>
      <c r="G2300" s="2" t="s">
        <v>885</v>
      </c>
      <c r="H2300" s="2" t="s">
        <v>886</v>
      </c>
      <c r="I2300">
        <v>32</v>
      </c>
      <c r="J2300" s="4" t="s">
        <v>2018</v>
      </c>
      <c r="K2300" s="2" t="s">
        <v>2019</v>
      </c>
      <c r="L2300" s="2" t="s">
        <v>37</v>
      </c>
      <c r="M2300">
        <v>0</v>
      </c>
      <c r="N2300">
        <v>31</v>
      </c>
      <c r="O2300">
        <v>31</v>
      </c>
      <c r="P2300" s="2" t="s">
        <v>966</v>
      </c>
      <c r="Q2300" s="2" t="s">
        <v>967</v>
      </c>
      <c r="R2300">
        <v>1</v>
      </c>
      <c r="S2300" s="2" t="s">
        <v>40</v>
      </c>
      <c r="T2300">
        <v>15</v>
      </c>
      <c r="U2300" s="2" t="s">
        <v>57</v>
      </c>
      <c r="V2300">
        <v>12</v>
      </c>
      <c r="W2300">
        <v>20</v>
      </c>
      <c r="X2300">
        <v>240</v>
      </c>
      <c r="Y2300">
        <v>0</v>
      </c>
      <c r="Z2300">
        <v>0</v>
      </c>
      <c r="AA2300">
        <v>240</v>
      </c>
      <c r="AB2300">
        <f>Analytics_Data_json[[#This Row],[amount]]-Analytics_Data_json[[#This Row],[custom_discount]]</f>
        <v>240</v>
      </c>
      <c r="AC2300">
        <f>(Analytics_Data_json[[#This Row],[order_qty]]*Analytics_Data_json[[#This Row],[unit_price]])-Analytics_Data_json[[#This Row],[discount]]-Analytics_Data_json[[#This Row],[custom_discount]]</f>
        <v>240</v>
      </c>
      <c r="AD2300">
        <v>178</v>
      </c>
      <c r="AE2300" s="2" t="s">
        <v>891</v>
      </c>
      <c r="AF2300" s="2" t="s">
        <v>892</v>
      </c>
      <c r="AG2300">
        <v>130</v>
      </c>
      <c r="AH2300" s="2" t="s">
        <v>44</v>
      </c>
      <c r="AI2300" s="2" t="s">
        <v>44</v>
      </c>
      <c r="AJ2300" s="3">
        <v>45328.000740740739</v>
      </c>
      <c r="AK2300" s="3">
        <v>45328.125752314816</v>
      </c>
    </row>
    <row r="2301" spans="1:37" x14ac:dyDescent="0.25">
      <c r="A2301">
        <v>1576310</v>
      </c>
      <c r="B2301">
        <v>188143</v>
      </c>
      <c r="C2301" s="1">
        <v>45327</v>
      </c>
      <c r="D2301" s="1" t="str">
        <f>TEXT(Analytics_Data_json[[#This Row],[ORDER DATE ]],"mmm")</f>
        <v>Feb</v>
      </c>
      <c r="E2301" s="2" t="s">
        <v>2017</v>
      </c>
      <c r="F2301">
        <v>12</v>
      </c>
      <c r="G2301" s="2" t="s">
        <v>885</v>
      </c>
      <c r="H2301" s="2" t="s">
        <v>886</v>
      </c>
      <c r="I2301">
        <v>32</v>
      </c>
      <c r="J2301" s="4" t="s">
        <v>2018</v>
      </c>
      <c r="K2301" s="2" t="s">
        <v>2019</v>
      </c>
      <c r="L2301" s="2" t="s">
        <v>37</v>
      </c>
      <c r="M2301">
        <v>0</v>
      </c>
      <c r="N2301">
        <v>76</v>
      </c>
      <c r="O2301">
        <v>76</v>
      </c>
      <c r="P2301" s="2" t="s">
        <v>63</v>
      </c>
      <c r="Q2301" s="2" t="s">
        <v>64</v>
      </c>
      <c r="R2301">
        <v>1</v>
      </c>
      <c r="S2301" s="2" t="s">
        <v>40</v>
      </c>
      <c r="T2301">
        <v>13</v>
      </c>
      <c r="U2301" s="2" t="s">
        <v>62</v>
      </c>
      <c r="V2301">
        <v>2</v>
      </c>
      <c r="W2301">
        <v>150</v>
      </c>
      <c r="X2301">
        <v>300</v>
      </c>
      <c r="Y2301">
        <v>0</v>
      </c>
      <c r="Z2301">
        <v>0</v>
      </c>
      <c r="AA2301">
        <v>300</v>
      </c>
      <c r="AB2301">
        <f>Analytics_Data_json[[#This Row],[amount]]-Analytics_Data_json[[#This Row],[custom_discount]]</f>
        <v>300</v>
      </c>
      <c r="AC2301">
        <f>(Analytics_Data_json[[#This Row],[order_qty]]*Analytics_Data_json[[#This Row],[unit_price]])-Analytics_Data_json[[#This Row],[discount]]-Analytics_Data_json[[#This Row],[custom_discount]]</f>
        <v>300</v>
      </c>
      <c r="AD2301">
        <v>178</v>
      </c>
      <c r="AE2301" s="2" t="s">
        <v>891</v>
      </c>
      <c r="AF2301" s="2" t="s">
        <v>892</v>
      </c>
      <c r="AG2301">
        <v>130</v>
      </c>
      <c r="AH2301" s="2" t="s">
        <v>44</v>
      </c>
      <c r="AI2301" s="2" t="s">
        <v>44</v>
      </c>
      <c r="AJ2301" s="3">
        <v>45328.000740740739</v>
      </c>
      <c r="AK2301" s="3">
        <v>45328.125752314816</v>
      </c>
    </row>
    <row r="2302" spans="1:37" x14ac:dyDescent="0.25">
      <c r="A2302">
        <v>1576309</v>
      </c>
      <c r="B2302">
        <v>188143</v>
      </c>
      <c r="C2302" s="1">
        <v>45327</v>
      </c>
      <c r="D2302" s="1" t="str">
        <f>TEXT(Analytics_Data_json[[#This Row],[ORDER DATE ]],"mmm")</f>
        <v>Feb</v>
      </c>
      <c r="E2302" s="2" t="s">
        <v>2017</v>
      </c>
      <c r="F2302">
        <v>12</v>
      </c>
      <c r="G2302" s="2" t="s">
        <v>885</v>
      </c>
      <c r="H2302" s="2" t="s">
        <v>886</v>
      </c>
      <c r="I2302">
        <v>32</v>
      </c>
      <c r="J2302" s="4" t="s">
        <v>2018</v>
      </c>
      <c r="K2302" s="2" t="s">
        <v>2019</v>
      </c>
      <c r="L2302" s="2" t="s">
        <v>37</v>
      </c>
      <c r="M2302">
        <v>0</v>
      </c>
      <c r="N2302">
        <v>55</v>
      </c>
      <c r="O2302">
        <v>55</v>
      </c>
      <c r="P2302" s="2" t="s">
        <v>90</v>
      </c>
      <c r="Q2302" s="2" t="s">
        <v>91</v>
      </c>
      <c r="R2302">
        <v>1</v>
      </c>
      <c r="S2302" s="2" t="s">
        <v>40</v>
      </c>
      <c r="T2302">
        <v>10</v>
      </c>
      <c r="U2302" s="2" t="s">
        <v>41</v>
      </c>
      <c r="V2302">
        <v>1</v>
      </c>
      <c r="W2302">
        <v>100</v>
      </c>
      <c r="X2302">
        <v>100</v>
      </c>
      <c r="Y2302">
        <v>0</v>
      </c>
      <c r="Z2302">
        <v>0</v>
      </c>
      <c r="AA2302">
        <v>100</v>
      </c>
      <c r="AB2302">
        <f>Analytics_Data_json[[#This Row],[amount]]-Analytics_Data_json[[#This Row],[custom_discount]]</f>
        <v>100</v>
      </c>
      <c r="AC2302">
        <f>(Analytics_Data_json[[#This Row],[order_qty]]*Analytics_Data_json[[#This Row],[unit_price]])-Analytics_Data_json[[#This Row],[discount]]-Analytics_Data_json[[#This Row],[custom_discount]]</f>
        <v>100</v>
      </c>
      <c r="AD2302">
        <v>178</v>
      </c>
      <c r="AE2302" s="2" t="s">
        <v>891</v>
      </c>
      <c r="AF2302" s="2" t="s">
        <v>892</v>
      </c>
      <c r="AG2302">
        <v>130</v>
      </c>
      <c r="AH2302" s="2" t="s">
        <v>44</v>
      </c>
      <c r="AI2302" s="2" t="s">
        <v>44</v>
      </c>
      <c r="AJ2302" s="3">
        <v>45328.000740740739</v>
      </c>
      <c r="AK2302" s="3">
        <v>45328.125752314816</v>
      </c>
    </row>
    <row r="2303" spans="1:37" x14ac:dyDescent="0.25">
      <c r="A2303">
        <v>1576308</v>
      </c>
      <c r="B2303">
        <v>188143</v>
      </c>
      <c r="C2303" s="1">
        <v>45327</v>
      </c>
      <c r="D2303" s="1" t="str">
        <f>TEXT(Analytics_Data_json[[#This Row],[ORDER DATE ]],"mmm")</f>
        <v>Feb</v>
      </c>
      <c r="E2303" s="2" t="s">
        <v>2017</v>
      </c>
      <c r="F2303">
        <v>12</v>
      </c>
      <c r="G2303" s="2" t="s">
        <v>885</v>
      </c>
      <c r="H2303" s="2" t="s">
        <v>886</v>
      </c>
      <c r="I2303">
        <v>32</v>
      </c>
      <c r="J2303" s="4" t="s">
        <v>2018</v>
      </c>
      <c r="K2303" s="2" t="s">
        <v>2019</v>
      </c>
      <c r="L2303" s="2" t="s">
        <v>37</v>
      </c>
      <c r="M2303">
        <v>0</v>
      </c>
      <c r="N2303">
        <v>53</v>
      </c>
      <c r="O2303">
        <v>53</v>
      </c>
      <c r="P2303" s="2" t="s">
        <v>38</v>
      </c>
      <c r="Q2303" s="2" t="s">
        <v>39</v>
      </c>
      <c r="R2303">
        <v>1</v>
      </c>
      <c r="S2303" s="2" t="s">
        <v>40</v>
      </c>
      <c r="T2303">
        <v>10</v>
      </c>
      <c r="U2303" s="2" t="s">
        <v>41</v>
      </c>
      <c r="V2303">
        <v>2</v>
      </c>
      <c r="W2303">
        <v>118</v>
      </c>
      <c r="X2303">
        <v>236</v>
      </c>
      <c r="Y2303">
        <v>0</v>
      </c>
      <c r="Z2303">
        <v>0</v>
      </c>
      <c r="AA2303">
        <v>236</v>
      </c>
      <c r="AB2303">
        <f>Analytics_Data_json[[#This Row],[amount]]-Analytics_Data_json[[#This Row],[custom_discount]]</f>
        <v>236</v>
      </c>
      <c r="AC2303">
        <f>(Analytics_Data_json[[#This Row],[order_qty]]*Analytics_Data_json[[#This Row],[unit_price]])-Analytics_Data_json[[#This Row],[discount]]-Analytics_Data_json[[#This Row],[custom_discount]]</f>
        <v>236</v>
      </c>
      <c r="AD2303">
        <v>178</v>
      </c>
      <c r="AE2303" s="2" t="s">
        <v>891</v>
      </c>
      <c r="AF2303" s="2" t="s">
        <v>892</v>
      </c>
      <c r="AG2303">
        <v>130</v>
      </c>
      <c r="AH2303" s="2" t="s">
        <v>44</v>
      </c>
      <c r="AI2303" s="2" t="s">
        <v>44</v>
      </c>
      <c r="AJ2303" s="3">
        <v>45328.000740740739</v>
      </c>
      <c r="AK2303" s="3">
        <v>45328.125752314816</v>
      </c>
    </row>
    <row r="2304" spans="1:37" x14ac:dyDescent="0.25">
      <c r="A2304">
        <v>1576307</v>
      </c>
      <c r="B2304">
        <v>188142</v>
      </c>
      <c r="C2304" s="1">
        <v>45327</v>
      </c>
      <c r="D2304" s="1" t="str">
        <f>TEXT(Analytics_Data_json[[#This Row],[ORDER DATE ]],"mmm")</f>
        <v>Feb</v>
      </c>
      <c r="E2304" s="2" t="s">
        <v>2020</v>
      </c>
      <c r="F2304">
        <v>12</v>
      </c>
      <c r="G2304" s="2" t="s">
        <v>885</v>
      </c>
      <c r="H2304" s="2" t="s">
        <v>886</v>
      </c>
      <c r="I2304">
        <v>32</v>
      </c>
      <c r="J2304" s="4" t="s">
        <v>2021</v>
      </c>
      <c r="K2304" s="2" t="s">
        <v>2022</v>
      </c>
      <c r="L2304" s="2" t="s">
        <v>37</v>
      </c>
      <c r="M2304">
        <v>0</v>
      </c>
      <c r="N2304">
        <v>41</v>
      </c>
      <c r="O2304">
        <v>41</v>
      </c>
      <c r="P2304" s="2" t="s">
        <v>889</v>
      </c>
      <c r="Q2304" s="2" t="s">
        <v>890</v>
      </c>
      <c r="R2304">
        <v>1</v>
      </c>
      <c r="S2304" s="2" t="s">
        <v>40</v>
      </c>
      <c r="T2304">
        <v>3</v>
      </c>
      <c r="U2304" s="2" t="s">
        <v>67</v>
      </c>
      <c r="V2304">
        <v>12</v>
      </c>
      <c r="W2304">
        <v>16</v>
      </c>
      <c r="X2304">
        <v>192</v>
      </c>
      <c r="Y2304">
        <v>0</v>
      </c>
      <c r="Z2304">
        <v>0</v>
      </c>
      <c r="AA2304">
        <v>192</v>
      </c>
      <c r="AB2304">
        <f>Analytics_Data_json[[#This Row],[amount]]-Analytics_Data_json[[#This Row],[custom_discount]]</f>
        <v>192</v>
      </c>
      <c r="AC2304">
        <f>(Analytics_Data_json[[#This Row],[order_qty]]*Analytics_Data_json[[#This Row],[unit_price]])-Analytics_Data_json[[#This Row],[discount]]-Analytics_Data_json[[#This Row],[custom_discount]]</f>
        <v>192</v>
      </c>
      <c r="AD2304">
        <v>178</v>
      </c>
      <c r="AE2304" s="2" t="s">
        <v>891</v>
      </c>
      <c r="AF2304" s="2" t="s">
        <v>892</v>
      </c>
      <c r="AG2304">
        <v>130</v>
      </c>
      <c r="AH2304" s="2" t="s">
        <v>44</v>
      </c>
      <c r="AI2304" s="2" t="s">
        <v>44</v>
      </c>
      <c r="AJ2304" s="3">
        <v>45328.000740740739</v>
      </c>
      <c r="AK2304" s="3">
        <v>45328.125752314816</v>
      </c>
    </row>
    <row r="2305" spans="1:37" x14ac:dyDescent="0.25">
      <c r="A2305">
        <v>1576306</v>
      </c>
      <c r="B2305">
        <v>188142</v>
      </c>
      <c r="C2305" s="1">
        <v>45327</v>
      </c>
      <c r="D2305" s="1" t="str">
        <f>TEXT(Analytics_Data_json[[#This Row],[ORDER DATE ]],"mmm")</f>
        <v>Feb</v>
      </c>
      <c r="E2305" s="2" t="s">
        <v>2020</v>
      </c>
      <c r="F2305">
        <v>12</v>
      </c>
      <c r="G2305" s="2" t="s">
        <v>885</v>
      </c>
      <c r="H2305" s="2" t="s">
        <v>886</v>
      </c>
      <c r="I2305">
        <v>32</v>
      </c>
      <c r="J2305" s="4" t="s">
        <v>2021</v>
      </c>
      <c r="K2305" s="2" t="s">
        <v>2022</v>
      </c>
      <c r="L2305" s="2" t="s">
        <v>37</v>
      </c>
      <c r="M2305">
        <v>0</v>
      </c>
      <c r="N2305">
        <v>29</v>
      </c>
      <c r="O2305">
        <v>29</v>
      </c>
      <c r="P2305" s="2" t="s">
        <v>895</v>
      </c>
      <c r="Q2305" s="2" t="s">
        <v>896</v>
      </c>
      <c r="R2305">
        <v>1</v>
      </c>
      <c r="S2305" s="2" t="s">
        <v>40</v>
      </c>
      <c r="T2305">
        <v>15</v>
      </c>
      <c r="U2305" s="2" t="s">
        <v>57</v>
      </c>
      <c r="V2305">
        <v>12</v>
      </c>
      <c r="W2305">
        <v>20</v>
      </c>
      <c r="X2305">
        <v>240</v>
      </c>
      <c r="Y2305">
        <v>0</v>
      </c>
      <c r="Z2305">
        <v>0</v>
      </c>
      <c r="AA2305">
        <v>240</v>
      </c>
      <c r="AB2305">
        <f>Analytics_Data_json[[#This Row],[amount]]-Analytics_Data_json[[#This Row],[custom_discount]]</f>
        <v>240</v>
      </c>
      <c r="AC2305">
        <f>(Analytics_Data_json[[#This Row],[order_qty]]*Analytics_Data_json[[#This Row],[unit_price]])-Analytics_Data_json[[#This Row],[discount]]-Analytics_Data_json[[#This Row],[custom_discount]]</f>
        <v>240</v>
      </c>
      <c r="AD2305">
        <v>178</v>
      </c>
      <c r="AE2305" s="2" t="s">
        <v>891</v>
      </c>
      <c r="AF2305" s="2" t="s">
        <v>892</v>
      </c>
      <c r="AG2305">
        <v>130</v>
      </c>
      <c r="AH2305" s="2" t="s">
        <v>44</v>
      </c>
      <c r="AI2305" s="2" t="s">
        <v>44</v>
      </c>
      <c r="AJ2305" s="3">
        <v>45328.000740740739</v>
      </c>
      <c r="AK2305" s="3">
        <v>45328.125752314816</v>
      </c>
    </row>
    <row r="2306" spans="1:37" x14ac:dyDescent="0.25">
      <c r="A2306">
        <v>1576305</v>
      </c>
      <c r="B2306">
        <v>188142</v>
      </c>
      <c r="C2306" s="1">
        <v>45327</v>
      </c>
      <c r="D2306" s="1" t="str">
        <f>TEXT(Analytics_Data_json[[#This Row],[ORDER DATE ]],"mmm")</f>
        <v>Feb</v>
      </c>
      <c r="E2306" s="2" t="s">
        <v>2020</v>
      </c>
      <c r="F2306">
        <v>12</v>
      </c>
      <c r="G2306" s="2" t="s">
        <v>885</v>
      </c>
      <c r="H2306" s="2" t="s">
        <v>886</v>
      </c>
      <c r="I2306">
        <v>32</v>
      </c>
      <c r="J2306" s="4" t="s">
        <v>2021</v>
      </c>
      <c r="K2306" s="2" t="s">
        <v>2022</v>
      </c>
      <c r="L2306" s="2" t="s">
        <v>37</v>
      </c>
      <c r="M2306">
        <v>0</v>
      </c>
      <c r="N2306">
        <v>53</v>
      </c>
      <c r="O2306">
        <v>53</v>
      </c>
      <c r="P2306" s="2" t="s">
        <v>38</v>
      </c>
      <c r="Q2306" s="2" t="s">
        <v>39</v>
      </c>
      <c r="R2306">
        <v>1</v>
      </c>
      <c r="S2306" s="2" t="s">
        <v>40</v>
      </c>
      <c r="T2306">
        <v>10</v>
      </c>
      <c r="U2306" s="2" t="s">
        <v>41</v>
      </c>
      <c r="V2306">
        <v>2</v>
      </c>
      <c r="W2306">
        <v>118</v>
      </c>
      <c r="X2306">
        <v>236</v>
      </c>
      <c r="Y2306">
        <v>0</v>
      </c>
      <c r="Z2306">
        <v>0</v>
      </c>
      <c r="AA2306">
        <v>236</v>
      </c>
      <c r="AB2306">
        <f>Analytics_Data_json[[#This Row],[amount]]-Analytics_Data_json[[#This Row],[custom_discount]]</f>
        <v>236</v>
      </c>
      <c r="AC2306">
        <f>(Analytics_Data_json[[#This Row],[order_qty]]*Analytics_Data_json[[#This Row],[unit_price]])-Analytics_Data_json[[#This Row],[discount]]-Analytics_Data_json[[#This Row],[custom_discount]]</f>
        <v>236</v>
      </c>
      <c r="AD2306">
        <v>178</v>
      </c>
      <c r="AE2306" s="2" t="s">
        <v>891</v>
      </c>
      <c r="AF2306" s="2" t="s">
        <v>892</v>
      </c>
      <c r="AG2306">
        <v>130</v>
      </c>
      <c r="AH2306" s="2" t="s">
        <v>44</v>
      </c>
      <c r="AI2306" s="2" t="s">
        <v>44</v>
      </c>
      <c r="AJ2306" s="3">
        <v>45328.000740740739</v>
      </c>
      <c r="AK2306" s="3">
        <v>45328.125752314816</v>
      </c>
    </row>
    <row r="2307" spans="1:37" x14ac:dyDescent="0.25">
      <c r="A2307">
        <v>1576304</v>
      </c>
      <c r="B2307">
        <v>188142</v>
      </c>
      <c r="C2307" s="1">
        <v>45327</v>
      </c>
      <c r="D2307" s="1" t="str">
        <f>TEXT(Analytics_Data_json[[#This Row],[ORDER DATE ]],"mmm")</f>
        <v>Feb</v>
      </c>
      <c r="E2307" s="2" t="s">
        <v>2020</v>
      </c>
      <c r="F2307">
        <v>12</v>
      </c>
      <c r="G2307" s="2" t="s">
        <v>885</v>
      </c>
      <c r="H2307" s="2" t="s">
        <v>886</v>
      </c>
      <c r="I2307">
        <v>32</v>
      </c>
      <c r="J2307" s="4" t="s">
        <v>2021</v>
      </c>
      <c r="K2307" s="2" t="s">
        <v>2022</v>
      </c>
      <c r="L2307" s="2" t="s">
        <v>37</v>
      </c>
      <c r="M2307">
        <v>0</v>
      </c>
      <c r="N2307">
        <v>1</v>
      </c>
      <c r="O2307">
        <v>1</v>
      </c>
      <c r="P2307" s="2" t="s">
        <v>331</v>
      </c>
      <c r="Q2307" s="2" t="s">
        <v>332</v>
      </c>
      <c r="R2307">
        <v>1</v>
      </c>
      <c r="S2307" s="2" t="s">
        <v>40</v>
      </c>
      <c r="T2307">
        <v>1</v>
      </c>
      <c r="U2307" s="2" t="s">
        <v>333</v>
      </c>
      <c r="V2307">
        <v>2</v>
      </c>
      <c r="W2307">
        <v>100</v>
      </c>
      <c r="X2307">
        <v>200</v>
      </c>
      <c r="Y2307">
        <v>0</v>
      </c>
      <c r="Z2307">
        <v>0</v>
      </c>
      <c r="AA2307">
        <v>200</v>
      </c>
      <c r="AB2307">
        <f>Analytics_Data_json[[#This Row],[amount]]-Analytics_Data_json[[#This Row],[custom_discount]]</f>
        <v>200</v>
      </c>
      <c r="AC2307">
        <f>(Analytics_Data_json[[#This Row],[order_qty]]*Analytics_Data_json[[#This Row],[unit_price]])-Analytics_Data_json[[#This Row],[discount]]-Analytics_Data_json[[#This Row],[custom_discount]]</f>
        <v>200</v>
      </c>
      <c r="AD2307">
        <v>178</v>
      </c>
      <c r="AE2307" s="2" t="s">
        <v>891</v>
      </c>
      <c r="AF2307" s="2" t="s">
        <v>892</v>
      </c>
      <c r="AG2307">
        <v>130</v>
      </c>
      <c r="AH2307" s="2" t="s">
        <v>44</v>
      </c>
      <c r="AI2307" s="2" t="s">
        <v>44</v>
      </c>
      <c r="AJ2307" s="3">
        <v>45328.000740740739</v>
      </c>
      <c r="AK2307" s="3">
        <v>45328.125752314816</v>
      </c>
    </row>
    <row r="2308" spans="1:37" x14ac:dyDescent="0.25">
      <c r="A2308">
        <v>1576303</v>
      </c>
      <c r="B2308">
        <v>188141</v>
      </c>
      <c r="C2308" s="1">
        <v>45327</v>
      </c>
      <c r="D2308" s="1" t="str">
        <f>TEXT(Analytics_Data_json[[#This Row],[ORDER DATE ]],"mmm")</f>
        <v>Feb</v>
      </c>
      <c r="E2308" s="2" t="s">
        <v>2023</v>
      </c>
      <c r="F2308">
        <v>42</v>
      </c>
      <c r="G2308" s="2" t="s">
        <v>33</v>
      </c>
      <c r="H2308" s="2" t="s">
        <v>34</v>
      </c>
      <c r="I2308">
        <v>62</v>
      </c>
      <c r="J2308" s="4" t="s">
        <v>383</v>
      </c>
      <c r="K2308" s="2" t="s">
        <v>384</v>
      </c>
      <c r="L2308" s="2" t="s">
        <v>37</v>
      </c>
      <c r="M2308">
        <v>0</v>
      </c>
      <c r="N2308">
        <v>30</v>
      </c>
      <c r="O2308">
        <v>30</v>
      </c>
      <c r="P2308" s="2" t="s">
        <v>55</v>
      </c>
      <c r="Q2308" s="2" t="s">
        <v>56</v>
      </c>
      <c r="R2308">
        <v>1</v>
      </c>
      <c r="S2308" s="2" t="s">
        <v>40</v>
      </c>
      <c r="T2308">
        <v>15</v>
      </c>
      <c r="U2308" s="2" t="s">
        <v>57</v>
      </c>
      <c r="V2308">
        <v>1</v>
      </c>
      <c r="W2308">
        <v>240</v>
      </c>
      <c r="X2308">
        <v>240</v>
      </c>
      <c r="Y2308">
        <v>0</v>
      </c>
      <c r="Z2308">
        <v>0</v>
      </c>
      <c r="AA2308">
        <v>240</v>
      </c>
      <c r="AB2308">
        <f>Analytics_Data_json[[#This Row],[amount]]-Analytics_Data_json[[#This Row],[custom_discount]]</f>
        <v>240</v>
      </c>
      <c r="AC2308">
        <f>(Analytics_Data_json[[#This Row],[order_qty]]*Analytics_Data_json[[#This Row],[unit_price]])-Analytics_Data_json[[#This Row],[discount]]-Analytics_Data_json[[#This Row],[custom_discount]]</f>
        <v>240</v>
      </c>
      <c r="AD2308">
        <v>247</v>
      </c>
      <c r="AE2308" s="2" t="s">
        <v>211</v>
      </c>
      <c r="AF2308" s="2" t="s">
        <v>212</v>
      </c>
      <c r="AG2308">
        <v>203</v>
      </c>
      <c r="AH2308" s="2" t="s">
        <v>44</v>
      </c>
      <c r="AI2308" s="2" t="s">
        <v>44</v>
      </c>
      <c r="AJ2308" s="3">
        <v>45328.000740740739</v>
      </c>
      <c r="AK2308" s="3">
        <v>45328.125752314816</v>
      </c>
    </row>
    <row r="2309" spans="1:37" x14ac:dyDescent="0.25">
      <c r="A2309">
        <v>1576302</v>
      </c>
      <c r="B2309">
        <v>188141</v>
      </c>
      <c r="C2309" s="1">
        <v>45327</v>
      </c>
      <c r="D2309" s="1" t="str">
        <f>TEXT(Analytics_Data_json[[#This Row],[ORDER DATE ]],"mmm")</f>
        <v>Feb</v>
      </c>
      <c r="E2309" s="2" t="s">
        <v>2023</v>
      </c>
      <c r="F2309">
        <v>42</v>
      </c>
      <c r="G2309" s="2" t="s">
        <v>33</v>
      </c>
      <c r="H2309" s="2" t="s">
        <v>34</v>
      </c>
      <c r="I2309">
        <v>62</v>
      </c>
      <c r="J2309" s="4" t="s">
        <v>383</v>
      </c>
      <c r="K2309" s="2" t="s">
        <v>384</v>
      </c>
      <c r="L2309" s="2" t="s">
        <v>37</v>
      </c>
      <c r="M2309">
        <v>0</v>
      </c>
      <c r="N2309">
        <v>28</v>
      </c>
      <c r="O2309">
        <v>28</v>
      </c>
      <c r="P2309" s="2" t="s">
        <v>58</v>
      </c>
      <c r="Q2309" s="2" t="s">
        <v>59</v>
      </c>
      <c r="R2309">
        <v>1</v>
      </c>
      <c r="S2309" s="2" t="s">
        <v>40</v>
      </c>
      <c r="T2309">
        <v>15</v>
      </c>
      <c r="U2309" s="2" t="s">
        <v>57</v>
      </c>
      <c r="V2309">
        <v>1</v>
      </c>
      <c r="W2309">
        <v>240</v>
      </c>
      <c r="X2309">
        <v>240</v>
      </c>
      <c r="Y2309">
        <v>0</v>
      </c>
      <c r="Z2309">
        <v>0</v>
      </c>
      <c r="AA2309">
        <v>240</v>
      </c>
      <c r="AB2309">
        <f>Analytics_Data_json[[#This Row],[amount]]-Analytics_Data_json[[#This Row],[custom_discount]]</f>
        <v>240</v>
      </c>
      <c r="AC2309">
        <f>(Analytics_Data_json[[#This Row],[order_qty]]*Analytics_Data_json[[#This Row],[unit_price]])-Analytics_Data_json[[#This Row],[discount]]-Analytics_Data_json[[#This Row],[custom_discount]]</f>
        <v>240</v>
      </c>
      <c r="AD2309">
        <v>247</v>
      </c>
      <c r="AE2309" s="2" t="s">
        <v>211</v>
      </c>
      <c r="AF2309" s="2" t="s">
        <v>212</v>
      </c>
      <c r="AG2309">
        <v>203</v>
      </c>
      <c r="AH2309" s="2" t="s">
        <v>44</v>
      </c>
      <c r="AI2309" s="2" t="s">
        <v>44</v>
      </c>
      <c r="AJ2309" s="3">
        <v>45328.000740740739</v>
      </c>
      <c r="AK2309" s="3">
        <v>45328.125752314816</v>
      </c>
    </row>
    <row r="2310" spans="1:37" x14ac:dyDescent="0.25">
      <c r="A2310">
        <v>1576301</v>
      </c>
      <c r="B2310">
        <v>188141</v>
      </c>
      <c r="C2310" s="1">
        <v>45327</v>
      </c>
      <c r="D2310" s="1" t="str">
        <f>TEXT(Analytics_Data_json[[#This Row],[ORDER DATE ]],"mmm")</f>
        <v>Feb</v>
      </c>
      <c r="E2310" s="2" t="s">
        <v>2023</v>
      </c>
      <c r="F2310">
        <v>42</v>
      </c>
      <c r="G2310" s="2" t="s">
        <v>33</v>
      </c>
      <c r="H2310" s="2" t="s">
        <v>34</v>
      </c>
      <c r="I2310">
        <v>62</v>
      </c>
      <c r="J2310" s="4" t="s">
        <v>383</v>
      </c>
      <c r="K2310" s="2" t="s">
        <v>384</v>
      </c>
      <c r="L2310" s="2" t="s">
        <v>37</v>
      </c>
      <c r="M2310">
        <v>0</v>
      </c>
      <c r="N2310">
        <v>77</v>
      </c>
      <c r="O2310">
        <v>77</v>
      </c>
      <c r="P2310" s="2" t="s">
        <v>94</v>
      </c>
      <c r="Q2310" s="2" t="s">
        <v>95</v>
      </c>
      <c r="R2310">
        <v>1</v>
      </c>
      <c r="S2310" s="2" t="s">
        <v>40</v>
      </c>
      <c r="T2310">
        <v>13</v>
      </c>
      <c r="U2310" s="2" t="s">
        <v>62</v>
      </c>
      <c r="V2310">
        <v>1</v>
      </c>
      <c r="W2310">
        <v>100</v>
      </c>
      <c r="X2310">
        <v>100</v>
      </c>
      <c r="Y2310">
        <v>0</v>
      </c>
      <c r="Z2310">
        <v>0</v>
      </c>
      <c r="AA2310">
        <v>100</v>
      </c>
      <c r="AB2310">
        <f>Analytics_Data_json[[#This Row],[amount]]-Analytics_Data_json[[#This Row],[custom_discount]]</f>
        <v>100</v>
      </c>
      <c r="AC2310">
        <f>(Analytics_Data_json[[#This Row],[order_qty]]*Analytics_Data_json[[#This Row],[unit_price]])-Analytics_Data_json[[#This Row],[discount]]-Analytics_Data_json[[#This Row],[custom_discount]]</f>
        <v>100</v>
      </c>
      <c r="AD2310">
        <v>247</v>
      </c>
      <c r="AE2310" s="2" t="s">
        <v>211</v>
      </c>
      <c r="AF2310" s="2" t="s">
        <v>212</v>
      </c>
      <c r="AG2310">
        <v>203</v>
      </c>
      <c r="AH2310" s="2" t="s">
        <v>44</v>
      </c>
      <c r="AI2310" s="2" t="s">
        <v>44</v>
      </c>
      <c r="AJ2310" s="3">
        <v>45328.000740740739</v>
      </c>
      <c r="AK2310" s="3">
        <v>45328.125752314816</v>
      </c>
    </row>
    <row r="2311" spans="1:37" x14ac:dyDescent="0.25">
      <c r="A2311">
        <v>1576300</v>
      </c>
      <c r="B2311">
        <v>188141</v>
      </c>
      <c r="C2311" s="1">
        <v>45327</v>
      </c>
      <c r="D2311" s="1" t="str">
        <f>TEXT(Analytics_Data_json[[#This Row],[ORDER DATE ]],"mmm")</f>
        <v>Feb</v>
      </c>
      <c r="E2311" s="2" t="s">
        <v>2023</v>
      </c>
      <c r="F2311">
        <v>42</v>
      </c>
      <c r="G2311" s="2" t="s">
        <v>33</v>
      </c>
      <c r="H2311" s="2" t="s">
        <v>34</v>
      </c>
      <c r="I2311">
        <v>62</v>
      </c>
      <c r="J2311" s="4" t="s">
        <v>383</v>
      </c>
      <c r="K2311" s="2" t="s">
        <v>384</v>
      </c>
      <c r="L2311" s="2" t="s">
        <v>37</v>
      </c>
      <c r="M2311">
        <v>0</v>
      </c>
      <c r="N2311">
        <v>55</v>
      </c>
      <c r="O2311">
        <v>55</v>
      </c>
      <c r="P2311" s="2" t="s">
        <v>90</v>
      </c>
      <c r="Q2311" s="2" t="s">
        <v>91</v>
      </c>
      <c r="R2311">
        <v>1</v>
      </c>
      <c r="S2311" s="2" t="s">
        <v>40</v>
      </c>
      <c r="T2311">
        <v>10</v>
      </c>
      <c r="U2311" s="2" t="s">
        <v>41</v>
      </c>
      <c r="V2311">
        <v>1</v>
      </c>
      <c r="W2311">
        <v>100</v>
      </c>
      <c r="X2311">
        <v>100</v>
      </c>
      <c r="Y2311">
        <v>0</v>
      </c>
      <c r="Z2311">
        <v>0</v>
      </c>
      <c r="AA2311">
        <v>100</v>
      </c>
      <c r="AB2311">
        <f>Analytics_Data_json[[#This Row],[amount]]-Analytics_Data_json[[#This Row],[custom_discount]]</f>
        <v>100</v>
      </c>
      <c r="AC2311">
        <f>(Analytics_Data_json[[#This Row],[order_qty]]*Analytics_Data_json[[#This Row],[unit_price]])-Analytics_Data_json[[#This Row],[discount]]-Analytics_Data_json[[#This Row],[custom_discount]]</f>
        <v>100</v>
      </c>
      <c r="AD2311">
        <v>247</v>
      </c>
      <c r="AE2311" s="2" t="s">
        <v>211</v>
      </c>
      <c r="AF2311" s="2" t="s">
        <v>212</v>
      </c>
      <c r="AG2311">
        <v>203</v>
      </c>
      <c r="AH2311" s="2" t="s">
        <v>44</v>
      </c>
      <c r="AI2311" s="2" t="s">
        <v>44</v>
      </c>
      <c r="AJ2311" s="3">
        <v>45328.000740740739</v>
      </c>
      <c r="AK2311" s="3">
        <v>45328.125752314816</v>
      </c>
    </row>
    <row r="2312" spans="1:37" x14ac:dyDescent="0.25">
      <c r="A2312">
        <v>1576299</v>
      </c>
      <c r="B2312">
        <v>188140</v>
      </c>
      <c r="C2312" s="1">
        <v>45327</v>
      </c>
      <c r="D2312" s="1" t="str">
        <f>TEXT(Analytics_Data_json[[#This Row],[ORDER DATE ]],"mmm")</f>
        <v>Feb</v>
      </c>
      <c r="E2312" s="2" t="s">
        <v>2024</v>
      </c>
      <c r="F2312">
        <v>12</v>
      </c>
      <c r="G2312" s="2" t="s">
        <v>885</v>
      </c>
      <c r="H2312" s="2" t="s">
        <v>886</v>
      </c>
      <c r="I2312">
        <v>32</v>
      </c>
      <c r="J2312" s="4" t="s">
        <v>2025</v>
      </c>
      <c r="K2312" s="2" t="s">
        <v>388</v>
      </c>
      <c r="L2312" s="2" t="s">
        <v>37</v>
      </c>
      <c r="M2312">
        <v>0</v>
      </c>
      <c r="N2312">
        <v>68</v>
      </c>
      <c r="O2312">
        <v>68</v>
      </c>
      <c r="P2312" s="2" t="s">
        <v>75</v>
      </c>
      <c r="Q2312" s="2" t="s">
        <v>76</v>
      </c>
      <c r="R2312">
        <v>1</v>
      </c>
      <c r="S2312" s="2" t="s">
        <v>40</v>
      </c>
      <c r="T2312">
        <v>12</v>
      </c>
      <c r="U2312" s="2" t="s">
        <v>74</v>
      </c>
      <c r="V2312">
        <v>12</v>
      </c>
      <c r="W2312">
        <v>8.5</v>
      </c>
      <c r="X2312">
        <v>102</v>
      </c>
      <c r="Y2312">
        <v>0</v>
      </c>
      <c r="Z2312">
        <v>0</v>
      </c>
      <c r="AA2312">
        <v>102</v>
      </c>
      <c r="AB2312">
        <f>Analytics_Data_json[[#This Row],[amount]]-Analytics_Data_json[[#This Row],[custom_discount]]</f>
        <v>102</v>
      </c>
      <c r="AC2312">
        <f>(Analytics_Data_json[[#This Row],[order_qty]]*Analytics_Data_json[[#This Row],[unit_price]])-Analytics_Data_json[[#This Row],[discount]]-Analytics_Data_json[[#This Row],[custom_discount]]</f>
        <v>102</v>
      </c>
      <c r="AD2312">
        <v>178</v>
      </c>
      <c r="AE2312" s="2" t="s">
        <v>891</v>
      </c>
      <c r="AF2312" s="2" t="s">
        <v>892</v>
      </c>
      <c r="AG2312">
        <v>130</v>
      </c>
      <c r="AH2312" s="2" t="s">
        <v>44</v>
      </c>
      <c r="AI2312" s="2" t="s">
        <v>44</v>
      </c>
      <c r="AJ2312" s="3">
        <v>45328.000740740739</v>
      </c>
      <c r="AK2312" s="3">
        <v>45328.125752314816</v>
      </c>
    </row>
    <row r="2313" spans="1:37" x14ac:dyDescent="0.25">
      <c r="A2313">
        <v>1576298</v>
      </c>
      <c r="B2313">
        <v>188140</v>
      </c>
      <c r="C2313" s="1">
        <v>45327</v>
      </c>
      <c r="D2313" s="1" t="str">
        <f>TEXT(Analytics_Data_json[[#This Row],[ORDER DATE ]],"mmm")</f>
        <v>Feb</v>
      </c>
      <c r="E2313" s="2" t="s">
        <v>2024</v>
      </c>
      <c r="F2313">
        <v>12</v>
      </c>
      <c r="G2313" s="2" t="s">
        <v>885</v>
      </c>
      <c r="H2313" s="2" t="s">
        <v>886</v>
      </c>
      <c r="I2313">
        <v>32</v>
      </c>
      <c r="J2313" s="4" t="s">
        <v>2025</v>
      </c>
      <c r="K2313" s="2" t="s">
        <v>388</v>
      </c>
      <c r="L2313" s="2" t="s">
        <v>37</v>
      </c>
      <c r="M2313">
        <v>0</v>
      </c>
      <c r="N2313">
        <v>19</v>
      </c>
      <c r="O2313">
        <v>19</v>
      </c>
      <c r="P2313" s="2" t="s">
        <v>116</v>
      </c>
      <c r="Q2313" s="2" t="s">
        <v>117</v>
      </c>
      <c r="R2313">
        <v>1</v>
      </c>
      <c r="S2313" s="2" t="s">
        <v>40</v>
      </c>
      <c r="T2313">
        <v>6</v>
      </c>
      <c r="U2313" s="2" t="s">
        <v>118</v>
      </c>
      <c r="V2313">
        <v>1</v>
      </c>
      <c r="W2313">
        <v>141</v>
      </c>
      <c r="X2313">
        <v>141</v>
      </c>
      <c r="Y2313">
        <v>0</v>
      </c>
      <c r="Z2313">
        <v>0</v>
      </c>
      <c r="AA2313">
        <v>141</v>
      </c>
      <c r="AB2313">
        <f>Analytics_Data_json[[#This Row],[amount]]-Analytics_Data_json[[#This Row],[custom_discount]]</f>
        <v>141</v>
      </c>
      <c r="AC2313">
        <f>(Analytics_Data_json[[#This Row],[order_qty]]*Analytics_Data_json[[#This Row],[unit_price]])-Analytics_Data_json[[#This Row],[discount]]-Analytics_Data_json[[#This Row],[custom_discount]]</f>
        <v>141</v>
      </c>
      <c r="AD2313">
        <v>178</v>
      </c>
      <c r="AE2313" s="2" t="s">
        <v>891</v>
      </c>
      <c r="AF2313" s="2" t="s">
        <v>892</v>
      </c>
      <c r="AG2313">
        <v>130</v>
      </c>
      <c r="AH2313" s="2" t="s">
        <v>44</v>
      </c>
      <c r="AI2313" s="2" t="s">
        <v>44</v>
      </c>
      <c r="AJ2313" s="3">
        <v>45328.000740740739</v>
      </c>
      <c r="AK2313" s="3">
        <v>45328.125752314816</v>
      </c>
    </row>
    <row r="2314" spans="1:37" x14ac:dyDescent="0.25">
      <c r="A2314">
        <v>1576297</v>
      </c>
      <c r="B2314">
        <v>188140</v>
      </c>
      <c r="C2314" s="1">
        <v>45327</v>
      </c>
      <c r="D2314" s="1" t="str">
        <f>TEXT(Analytics_Data_json[[#This Row],[ORDER DATE ]],"mmm")</f>
        <v>Feb</v>
      </c>
      <c r="E2314" s="2" t="s">
        <v>2024</v>
      </c>
      <c r="F2314">
        <v>12</v>
      </c>
      <c r="G2314" s="2" t="s">
        <v>885</v>
      </c>
      <c r="H2314" s="2" t="s">
        <v>886</v>
      </c>
      <c r="I2314">
        <v>32</v>
      </c>
      <c r="J2314" s="4" t="s">
        <v>2025</v>
      </c>
      <c r="K2314" s="2" t="s">
        <v>388</v>
      </c>
      <c r="L2314" s="2" t="s">
        <v>37</v>
      </c>
      <c r="M2314">
        <v>0</v>
      </c>
      <c r="N2314">
        <v>83</v>
      </c>
      <c r="O2314">
        <v>83</v>
      </c>
      <c r="P2314" s="2" t="s">
        <v>87</v>
      </c>
      <c r="Q2314" s="2" t="s">
        <v>88</v>
      </c>
      <c r="R2314">
        <v>1</v>
      </c>
      <c r="S2314" s="2" t="s">
        <v>40</v>
      </c>
      <c r="T2314">
        <v>2</v>
      </c>
      <c r="U2314" s="2" t="s">
        <v>89</v>
      </c>
      <c r="V2314">
        <v>1</v>
      </c>
      <c r="W2314">
        <v>100</v>
      </c>
      <c r="X2314">
        <v>100</v>
      </c>
      <c r="Y2314">
        <v>0</v>
      </c>
      <c r="Z2314">
        <v>0</v>
      </c>
      <c r="AA2314">
        <v>100</v>
      </c>
      <c r="AB2314">
        <f>Analytics_Data_json[[#This Row],[amount]]-Analytics_Data_json[[#This Row],[custom_discount]]</f>
        <v>100</v>
      </c>
      <c r="AC2314">
        <f>(Analytics_Data_json[[#This Row],[order_qty]]*Analytics_Data_json[[#This Row],[unit_price]])-Analytics_Data_json[[#This Row],[discount]]-Analytics_Data_json[[#This Row],[custom_discount]]</f>
        <v>100</v>
      </c>
      <c r="AD2314">
        <v>178</v>
      </c>
      <c r="AE2314" s="2" t="s">
        <v>891</v>
      </c>
      <c r="AF2314" s="2" t="s">
        <v>892</v>
      </c>
      <c r="AG2314">
        <v>130</v>
      </c>
      <c r="AH2314" s="2" t="s">
        <v>44</v>
      </c>
      <c r="AI2314" s="2" t="s">
        <v>44</v>
      </c>
      <c r="AJ2314" s="3">
        <v>45328.000740740739</v>
      </c>
      <c r="AK2314" s="3">
        <v>45328.125752314816</v>
      </c>
    </row>
    <row r="2315" spans="1:37" x14ac:dyDescent="0.25">
      <c r="A2315">
        <v>1576296</v>
      </c>
      <c r="B2315">
        <v>188140</v>
      </c>
      <c r="C2315" s="1">
        <v>45327</v>
      </c>
      <c r="D2315" s="1" t="str">
        <f>TEXT(Analytics_Data_json[[#This Row],[ORDER DATE ]],"mmm")</f>
        <v>Feb</v>
      </c>
      <c r="E2315" s="2" t="s">
        <v>2024</v>
      </c>
      <c r="F2315">
        <v>12</v>
      </c>
      <c r="G2315" s="2" t="s">
        <v>885</v>
      </c>
      <c r="H2315" s="2" t="s">
        <v>886</v>
      </c>
      <c r="I2315">
        <v>32</v>
      </c>
      <c r="J2315" s="4" t="s">
        <v>2025</v>
      </c>
      <c r="K2315" s="2" t="s">
        <v>388</v>
      </c>
      <c r="L2315" s="2" t="s">
        <v>37</v>
      </c>
      <c r="M2315">
        <v>0</v>
      </c>
      <c r="N2315">
        <v>62</v>
      </c>
      <c r="O2315">
        <v>62</v>
      </c>
      <c r="P2315" s="2" t="s">
        <v>48</v>
      </c>
      <c r="Q2315" s="2" t="s">
        <v>49</v>
      </c>
      <c r="R2315">
        <v>1</v>
      </c>
      <c r="S2315" s="2" t="s">
        <v>40</v>
      </c>
      <c r="T2315">
        <v>10</v>
      </c>
      <c r="U2315" s="2" t="s">
        <v>41</v>
      </c>
      <c r="V2315">
        <v>3</v>
      </c>
      <c r="W2315">
        <v>30</v>
      </c>
      <c r="X2315">
        <v>90</v>
      </c>
      <c r="Y2315">
        <v>0</v>
      </c>
      <c r="Z2315">
        <v>0</v>
      </c>
      <c r="AA2315">
        <v>90</v>
      </c>
      <c r="AB2315">
        <f>Analytics_Data_json[[#This Row],[amount]]-Analytics_Data_json[[#This Row],[custom_discount]]</f>
        <v>90</v>
      </c>
      <c r="AC2315">
        <f>(Analytics_Data_json[[#This Row],[order_qty]]*Analytics_Data_json[[#This Row],[unit_price]])-Analytics_Data_json[[#This Row],[discount]]-Analytics_Data_json[[#This Row],[custom_discount]]</f>
        <v>90</v>
      </c>
      <c r="AD2315">
        <v>178</v>
      </c>
      <c r="AE2315" s="2" t="s">
        <v>891</v>
      </c>
      <c r="AF2315" s="2" t="s">
        <v>892</v>
      </c>
      <c r="AG2315">
        <v>130</v>
      </c>
      <c r="AH2315" s="2" t="s">
        <v>44</v>
      </c>
      <c r="AI2315" s="2" t="s">
        <v>44</v>
      </c>
      <c r="AJ2315" s="3">
        <v>45328.000740740739</v>
      </c>
      <c r="AK2315" s="3">
        <v>45328.125752314816</v>
      </c>
    </row>
    <row r="2316" spans="1:37" x14ac:dyDescent="0.25">
      <c r="A2316">
        <v>1576295</v>
      </c>
      <c r="B2316">
        <v>188140</v>
      </c>
      <c r="C2316" s="1">
        <v>45327</v>
      </c>
      <c r="D2316" s="1" t="str">
        <f>TEXT(Analytics_Data_json[[#This Row],[ORDER DATE ]],"mmm")</f>
        <v>Feb</v>
      </c>
      <c r="E2316" s="2" t="s">
        <v>2024</v>
      </c>
      <c r="F2316">
        <v>12</v>
      </c>
      <c r="G2316" s="2" t="s">
        <v>885</v>
      </c>
      <c r="H2316" s="2" t="s">
        <v>886</v>
      </c>
      <c r="I2316">
        <v>32</v>
      </c>
      <c r="J2316" s="4" t="s">
        <v>2025</v>
      </c>
      <c r="K2316" s="2" t="s">
        <v>388</v>
      </c>
      <c r="L2316" s="2" t="s">
        <v>37</v>
      </c>
      <c r="M2316">
        <v>0</v>
      </c>
      <c r="N2316">
        <v>61</v>
      </c>
      <c r="O2316">
        <v>61</v>
      </c>
      <c r="P2316" s="2" t="s">
        <v>50</v>
      </c>
      <c r="Q2316" s="2" t="s">
        <v>51</v>
      </c>
      <c r="R2316">
        <v>1</v>
      </c>
      <c r="S2316" s="2" t="s">
        <v>40</v>
      </c>
      <c r="T2316">
        <v>10</v>
      </c>
      <c r="U2316" s="2" t="s">
        <v>41</v>
      </c>
      <c r="V2316">
        <v>3</v>
      </c>
      <c r="W2316">
        <v>30</v>
      </c>
      <c r="X2316">
        <v>90</v>
      </c>
      <c r="Y2316">
        <v>0</v>
      </c>
      <c r="Z2316">
        <v>0</v>
      </c>
      <c r="AA2316">
        <v>90</v>
      </c>
      <c r="AB2316">
        <f>Analytics_Data_json[[#This Row],[amount]]-Analytics_Data_json[[#This Row],[custom_discount]]</f>
        <v>90</v>
      </c>
      <c r="AC2316">
        <f>(Analytics_Data_json[[#This Row],[order_qty]]*Analytics_Data_json[[#This Row],[unit_price]])-Analytics_Data_json[[#This Row],[discount]]-Analytics_Data_json[[#This Row],[custom_discount]]</f>
        <v>90</v>
      </c>
      <c r="AD2316">
        <v>178</v>
      </c>
      <c r="AE2316" s="2" t="s">
        <v>891</v>
      </c>
      <c r="AF2316" s="2" t="s">
        <v>892</v>
      </c>
      <c r="AG2316">
        <v>130</v>
      </c>
      <c r="AH2316" s="2" t="s">
        <v>44</v>
      </c>
      <c r="AI2316" s="2" t="s">
        <v>44</v>
      </c>
      <c r="AJ2316" s="3">
        <v>45328.000740740739</v>
      </c>
      <c r="AK2316" s="3">
        <v>45328.125752314816</v>
      </c>
    </row>
    <row r="2317" spans="1:37" x14ac:dyDescent="0.25">
      <c r="A2317">
        <v>1576294</v>
      </c>
      <c r="B2317">
        <v>188140</v>
      </c>
      <c r="C2317" s="1">
        <v>45327</v>
      </c>
      <c r="D2317" s="1" t="str">
        <f>TEXT(Analytics_Data_json[[#This Row],[ORDER DATE ]],"mmm")</f>
        <v>Feb</v>
      </c>
      <c r="E2317" s="2" t="s">
        <v>2024</v>
      </c>
      <c r="F2317">
        <v>12</v>
      </c>
      <c r="G2317" s="2" t="s">
        <v>885</v>
      </c>
      <c r="H2317" s="2" t="s">
        <v>886</v>
      </c>
      <c r="I2317">
        <v>32</v>
      </c>
      <c r="J2317" s="4" t="s">
        <v>2025</v>
      </c>
      <c r="K2317" s="2" t="s">
        <v>388</v>
      </c>
      <c r="L2317" s="2" t="s">
        <v>37</v>
      </c>
      <c r="M2317">
        <v>0</v>
      </c>
      <c r="N2317">
        <v>53</v>
      </c>
      <c r="O2317">
        <v>53</v>
      </c>
      <c r="P2317" s="2" t="s">
        <v>38</v>
      </c>
      <c r="Q2317" s="2" t="s">
        <v>39</v>
      </c>
      <c r="R2317">
        <v>1</v>
      </c>
      <c r="S2317" s="2" t="s">
        <v>40</v>
      </c>
      <c r="T2317">
        <v>10</v>
      </c>
      <c r="U2317" s="2" t="s">
        <v>41</v>
      </c>
      <c r="V2317">
        <v>1</v>
      </c>
      <c r="W2317">
        <v>118</v>
      </c>
      <c r="X2317">
        <v>118</v>
      </c>
      <c r="Y2317">
        <v>0</v>
      </c>
      <c r="Z2317">
        <v>0</v>
      </c>
      <c r="AA2317">
        <v>118</v>
      </c>
      <c r="AB2317">
        <f>Analytics_Data_json[[#This Row],[amount]]-Analytics_Data_json[[#This Row],[custom_discount]]</f>
        <v>118</v>
      </c>
      <c r="AC2317">
        <f>(Analytics_Data_json[[#This Row],[order_qty]]*Analytics_Data_json[[#This Row],[unit_price]])-Analytics_Data_json[[#This Row],[discount]]-Analytics_Data_json[[#This Row],[custom_discount]]</f>
        <v>118</v>
      </c>
      <c r="AD2317">
        <v>178</v>
      </c>
      <c r="AE2317" s="2" t="s">
        <v>891</v>
      </c>
      <c r="AF2317" s="2" t="s">
        <v>892</v>
      </c>
      <c r="AG2317">
        <v>130</v>
      </c>
      <c r="AH2317" s="2" t="s">
        <v>44</v>
      </c>
      <c r="AI2317" s="2" t="s">
        <v>44</v>
      </c>
      <c r="AJ2317" s="3">
        <v>45328.000740740739</v>
      </c>
      <c r="AK2317" s="3">
        <v>45328.125752314816</v>
      </c>
    </row>
    <row r="2318" spans="1:37" x14ac:dyDescent="0.25">
      <c r="A2318">
        <v>1576293</v>
      </c>
      <c r="B2318">
        <v>188139</v>
      </c>
      <c r="C2318" s="1">
        <v>45327</v>
      </c>
      <c r="D2318" s="1" t="str">
        <f>TEXT(Analytics_Data_json[[#This Row],[ORDER DATE ]],"mmm")</f>
        <v>Feb</v>
      </c>
      <c r="E2318" s="2" t="s">
        <v>2026</v>
      </c>
      <c r="F2318">
        <v>54</v>
      </c>
      <c r="G2318" s="2" t="s">
        <v>158</v>
      </c>
      <c r="H2318" s="2" t="s">
        <v>159</v>
      </c>
      <c r="I2318">
        <v>74</v>
      </c>
      <c r="J2318" s="4">
        <v>170</v>
      </c>
      <c r="K2318" s="2" t="s">
        <v>2027</v>
      </c>
      <c r="L2318" s="2" t="s">
        <v>37</v>
      </c>
      <c r="M2318">
        <v>0</v>
      </c>
      <c r="N2318">
        <v>69</v>
      </c>
      <c r="O2318">
        <v>69</v>
      </c>
      <c r="P2318" s="2" t="s">
        <v>72</v>
      </c>
      <c r="Q2318" s="2" t="s">
        <v>73</v>
      </c>
      <c r="R2318">
        <v>1</v>
      </c>
      <c r="S2318" s="2" t="s">
        <v>40</v>
      </c>
      <c r="T2318">
        <v>12</v>
      </c>
      <c r="U2318" s="2" t="s">
        <v>74</v>
      </c>
      <c r="V2318">
        <v>12</v>
      </c>
      <c r="W2318">
        <v>8.5</v>
      </c>
      <c r="X2318">
        <v>102</v>
      </c>
      <c r="Y2318">
        <v>0</v>
      </c>
      <c r="Z2318">
        <v>0</v>
      </c>
      <c r="AA2318">
        <v>102</v>
      </c>
      <c r="AB2318">
        <f>Analytics_Data_json[[#This Row],[amount]]-Analytics_Data_json[[#This Row],[custom_discount]]</f>
        <v>102</v>
      </c>
      <c r="AC2318">
        <f>(Analytics_Data_json[[#This Row],[order_qty]]*Analytics_Data_json[[#This Row],[unit_price]])-Analytics_Data_json[[#This Row],[discount]]-Analytics_Data_json[[#This Row],[custom_discount]]</f>
        <v>102</v>
      </c>
      <c r="AD2318">
        <v>272</v>
      </c>
      <c r="AE2318" s="2" t="s">
        <v>161</v>
      </c>
      <c r="AF2318" s="2" t="s">
        <v>162</v>
      </c>
      <c r="AG2318">
        <v>227</v>
      </c>
      <c r="AH2318" s="2" t="s">
        <v>44</v>
      </c>
      <c r="AI2318" s="2" t="s">
        <v>44</v>
      </c>
      <c r="AJ2318" s="3">
        <v>45328.000740740739</v>
      </c>
      <c r="AK2318" s="3">
        <v>45328.125752314816</v>
      </c>
    </row>
    <row r="2319" spans="1:37" x14ac:dyDescent="0.25">
      <c r="A2319">
        <v>1576292</v>
      </c>
      <c r="B2319">
        <v>188139</v>
      </c>
      <c r="C2319" s="1">
        <v>45327</v>
      </c>
      <c r="D2319" s="1" t="str">
        <f>TEXT(Analytics_Data_json[[#This Row],[ORDER DATE ]],"mmm")</f>
        <v>Feb</v>
      </c>
      <c r="E2319" s="2" t="s">
        <v>2026</v>
      </c>
      <c r="F2319">
        <v>54</v>
      </c>
      <c r="G2319" s="2" t="s">
        <v>158</v>
      </c>
      <c r="H2319" s="2" t="s">
        <v>159</v>
      </c>
      <c r="I2319">
        <v>74</v>
      </c>
      <c r="J2319" s="4">
        <v>170</v>
      </c>
      <c r="K2319" s="2" t="s">
        <v>2027</v>
      </c>
      <c r="L2319" s="2" t="s">
        <v>37</v>
      </c>
      <c r="M2319">
        <v>0</v>
      </c>
      <c r="N2319">
        <v>68</v>
      </c>
      <c r="O2319">
        <v>68</v>
      </c>
      <c r="P2319" s="2" t="s">
        <v>75</v>
      </c>
      <c r="Q2319" s="2" t="s">
        <v>76</v>
      </c>
      <c r="R2319">
        <v>1</v>
      </c>
      <c r="S2319" s="2" t="s">
        <v>40</v>
      </c>
      <c r="T2319">
        <v>12</v>
      </c>
      <c r="U2319" s="2" t="s">
        <v>74</v>
      </c>
      <c r="V2319">
        <v>12</v>
      </c>
      <c r="W2319">
        <v>8.5</v>
      </c>
      <c r="X2319">
        <v>102</v>
      </c>
      <c r="Y2319">
        <v>0</v>
      </c>
      <c r="Z2319">
        <v>0</v>
      </c>
      <c r="AA2319">
        <v>102</v>
      </c>
      <c r="AB2319">
        <f>Analytics_Data_json[[#This Row],[amount]]-Analytics_Data_json[[#This Row],[custom_discount]]</f>
        <v>102</v>
      </c>
      <c r="AC2319">
        <f>(Analytics_Data_json[[#This Row],[order_qty]]*Analytics_Data_json[[#This Row],[unit_price]])-Analytics_Data_json[[#This Row],[discount]]-Analytics_Data_json[[#This Row],[custom_discount]]</f>
        <v>102</v>
      </c>
      <c r="AD2319">
        <v>272</v>
      </c>
      <c r="AE2319" s="2" t="s">
        <v>161</v>
      </c>
      <c r="AF2319" s="2" t="s">
        <v>162</v>
      </c>
      <c r="AG2319">
        <v>227</v>
      </c>
      <c r="AH2319" s="2" t="s">
        <v>44</v>
      </c>
      <c r="AI2319" s="2" t="s">
        <v>44</v>
      </c>
      <c r="AJ2319" s="3">
        <v>45328.000740740739</v>
      </c>
      <c r="AK2319" s="3">
        <v>45328.125752314816</v>
      </c>
    </row>
    <row r="2320" spans="1:37" x14ac:dyDescent="0.25">
      <c r="A2320">
        <v>1576291</v>
      </c>
      <c r="B2320">
        <v>188138</v>
      </c>
      <c r="C2320" s="1">
        <v>45327</v>
      </c>
      <c r="D2320" s="1" t="str">
        <f>TEXT(Analytics_Data_json[[#This Row],[ORDER DATE ]],"mmm")</f>
        <v>Feb</v>
      </c>
      <c r="E2320" s="2" t="s">
        <v>2028</v>
      </c>
      <c r="F2320">
        <v>12</v>
      </c>
      <c r="G2320" s="2" t="s">
        <v>885</v>
      </c>
      <c r="H2320" s="2" t="s">
        <v>886</v>
      </c>
      <c r="I2320">
        <v>32</v>
      </c>
      <c r="J2320" s="4" t="s">
        <v>1033</v>
      </c>
      <c r="K2320" s="2" t="s">
        <v>1034</v>
      </c>
      <c r="L2320" s="2" t="s">
        <v>37</v>
      </c>
      <c r="M2320">
        <v>0</v>
      </c>
      <c r="N2320">
        <v>62</v>
      </c>
      <c r="O2320">
        <v>62</v>
      </c>
      <c r="P2320" s="2" t="s">
        <v>48</v>
      </c>
      <c r="Q2320" s="2" t="s">
        <v>49</v>
      </c>
      <c r="R2320">
        <v>1</v>
      </c>
      <c r="S2320" s="2" t="s">
        <v>40</v>
      </c>
      <c r="T2320">
        <v>10</v>
      </c>
      <c r="U2320" s="2" t="s">
        <v>41</v>
      </c>
      <c r="V2320">
        <v>4</v>
      </c>
      <c r="W2320">
        <v>30</v>
      </c>
      <c r="X2320">
        <v>120</v>
      </c>
      <c r="Y2320">
        <v>0</v>
      </c>
      <c r="Z2320">
        <v>0</v>
      </c>
      <c r="AA2320">
        <v>120</v>
      </c>
      <c r="AB2320">
        <f>Analytics_Data_json[[#This Row],[amount]]-Analytics_Data_json[[#This Row],[custom_discount]]</f>
        <v>120</v>
      </c>
      <c r="AC2320">
        <f>(Analytics_Data_json[[#This Row],[order_qty]]*Analytics_Data_json[[#This Row],[unit_price]])-Analytics_Data_json[[#This Row],[discount]]-Analytics_Data_json[[#This Row],[custom_discount]]</f>
        <v>120</v>
      </c>
      <c r="AD2320">
        <v>178</v>
      </c>
      <c r="AE2320" s="2" t="s">
        <v>891</v>
      </c>
      <c r="AF2320" s="2" t="s">
        <v>892</v>
      </c>
      <c r="AG2320">
        <v>130</v>
      </c>
      <c r="AH2320" s="2" t="s">
        <v>44</v>
      </c>
      <c r="AI2320" s="2" t="s">
        <v>44</v>
      </c>
      <c r="AJ2320" s="3">
        <v>45328.000740740739</v>
      </c>
      <c r="AK2320" s="3">
        <v>45328.125752314816</v>
      </c>
    </row>
    <row r="2321" spans="1:37" x14ac:dyDescent="0.25">
      <c r="A2321">
        <v>1576290</v>
      </c>
      <c r="B2321">
        <v>188138</v>
      </c>
      <c r="C2321" s="1">
        <v>45327</v>
      </c>
      <c r="D2321" s="1" t="str">
        <f>TEXT(Analytics_Data_json[[#This Row],[ORDER DATE ]],"mmm")</f>
        <v>Feb</v>
      </c>
      <c r="E2321" s="2" t="s">
        <v>2028</v>
      </c>
      <c r="F2321">
        <v>12</v>
      </c>
      <c r="G2321" s="2" t="s">
        <v>885</v>
      </c>
      <c r="H2321" s="2" t="s">
        <v>886</v>
      </c>
      <c r="I2321">
        <v>32</v>
      </c>
      <c r="J2321" s="4" t="s">
        <v>1033</v>
      </c>
      <c r="K2321" s="2" t="s">
        <v>1034</v>
      </c>
      <c r="L2321" s="2" t="s">
        <v>37</v>
      </c>
      <c r="M2321">
        <v>0</v>
      </c>
      <c r="N2321">
        <v>75</v>
      </c>
      <c r="O2321">
        <v>75</v>
      </c>
      <c r="P2321" s="2" t="s">
        <v>60</v>
      </c>
      <c r="Q2321" s="2" t="s">
        <v>61</v>
      </c>
      <c r="R2321">
        <v>1</v>
      </c>
      <c r="S2321" s="2" t="s">
        <v>40</v>
      </c>
      <c r="T2321">
        <v>13</v>
      </c>
      <c r="U2321" s="2" t="s">
        <v>62</v>
      </c>
      <c r="V2321">
        <v>1</v>
      </c>
      <c r="W2321">
        <v>150</v>
      </c>
      <c r="X2321">
        <v>150</v>
      </c>
      <c r="Y2321">
        <v>0</v>
      </c>
      <c r="Z2321">
        <v>0</v>
      </c>
      <c r="AA2321">
        <v>150</v>
      </c>
      <c r="AB2321">
        <f>Analytics_Data_json[[#This Row],[amount]]-Analytics_Data_json[[#This Row],[custom_discount]]</f>
        <v>150</v>
      </c>
      <c r="AC2321">
        <f>(Analytics_Data_json[[#This Row],[order_qty]]*Analytics_Data_json[[#This Row],[unit_price]])-Analytics_Data_json[[#This Row],[discount]]-Analytics_Data_json[[#This Row],[custom_discount]]</f>
        <v>150</v>
      </c>
      <c r="AD2321">
        <v>178</v>
      </c>
      <c r="AE2321" s="2" t="s">
        <v>891</v>
      </c>
      <c r="AF2321" s="2" t="s">
        <v>892</v>
      </c>
      <c r="AG2321">
        <v>130</v>
      </c>
      <c r="AH2321" s="2" t="s">
        <v>44</v>
      </c>
      <c r="AI2321" s="2" t="s">
        <v>44</v>
      </c>
      <c r="AJ2321" s="3">
        <v>45328.000740740739</v>
      </c>
      <c r="AK2321" s="3">
        <v>45328.125752314816</v>
      </c>
    </row>
    <row r="2322" spans="1:37" x14ac:dyDescent="0.25">
      <c r="A2322">
        <v>1576289</v>
      </c>
      <c r="B2322">
        <v>188138</v>
      </c>
      <c r="C2322" s="1">
        <v>45327</v>
      </c>
      <c r="D2322" s="1" t="str">
        <f>TEXT(Analytics_Data_json[[#This Row],[ORDER DATE ]],"mmm")</f>
        <v>Feb</v>
      </c>
      <c r="E2322" s="2" t="s">
        <v>2028</v>
      </c>
      <c r="F2322">
        <v>12</v>
      </c>
      <c r="G2322" s="2" t="s">
        <v>885</v>
      </c>
      <c r="H2322" s="2" t="s">
        <v>886</v>
      </c>
      <c r="I2322">
        <v>32</v>
      </c>
      <c r="J2322" s="4" t="s">
        <v>1033</v>
      </c>
      <c r="K2322" s="2" t="s">
        <v>1034</v>
      </c>
      <c r="L2322" s="2" t="s">
        <v>37</v>
      </c>
      <c r="M2322">
        <v>0</v>
      </c>
      <c r="N2322">
        <v>53</v>
      </c>
      <c r="O2322">
        <v>53</v>
      </c>
      <c r="P2322" s="2" t="s">
        <v>38</v>
      </c>
      <c r="Q2322" s="2" t="s">
        <v>39</v>
      </c>
      <c r="R2322">
        <v>1</v>
      </c>
      <c r="S2322" s="2" t="s">
        <v>40</v>
      </c>
      <c r="T2322">
        <v>10</v>
      </c>
      <c r="U2322" s="2" t="s">
        <v>41</v>
      </c>
      <c r="V2322">
        <v>1</v>
      </c>
      <c r="W2322">
        <v>118</v>
      </c>
      <c r="X2322">
        <v>118</v>
      </c>
      <c r="Y2322">
        <v>0</v>
      </c>
      <c r="Z2322">
        <v>0</v>
      </c>
      <c r="AA2322">
        <v>118</v>
      </c>
      <c r="AB2322">
        <f>Analytics_Data_json[[#This Row],[amount]]-Analytics_Data_json[[#This Row],[custom_discount]]</f>
        <v>118</v>
      </c>
      <c r="AC2322">
        <f>(Analytics_Data_json[[#This Row],[order_qty]]*Analytics_Data_json[[#This Row],[unit_price]])-Analytics_Data_json[[#This Row],[discount]]-Analytics_Data_json[[#This Row],[custom_discount]]</f>
        <v>118</v>
      </c>
      <c r="AD2322">
        <v>178</v>
      </c>
      <c r="AE2322" s="2" t="s">
        <v>891</v>
      </c>
      <c r="AF2322" s="2" t="s">
        <v>892</v>
      </c>
      <c r="AG2322">
        <v>130</v>
      </c>
      <c r="AH2322" s="2" t="s">
        <v>44</v>
      </c>
      <c r="AI2322" s="2" t="s">
        <v>44</v>
      </c>
      <c r="AJ2322" s="3">
        <v>45328.000740740739</v>
      </c>
      <c r="AK2322" s="3">
        <v>45328.125752314816</v>
      </c>
    </row>
    <row r="2323" spans="1:37" x14ac:dyDescent="0.25">
      <c r="A2323">
        <v>1576288</v>
      </c>
      <c r="B2323">
        <v>188138</v>
      </c>
      <c r="C2323" s="1">
        <v>45327</v>
      </c>
      <c r="D2323" s="1" t="str">
        <f>TEXT(Analytics_Data_json[[#This Row],[ORDER DATE ]],"mmm")</f>
        <v>Feb</v>
      </c>
      <c r="E2323" s="2" t="s">
        <v>2028</v>
      </c>
      <c r="F2323">
        <v>12</v>
      </c>
      <c r="G2323" s="2" t="s">
        <v>885</v>
      </c>
      <c r="H2323" s="2" t="s">
        <v>886</v>
      </c>
      <c r="I2323">
        <v>32</v>
      </c>
      <c r="J2323" s="4" t="s">
        <v>1033</v>
      </c>
      <c r="K2323" s="2" t="s">
        <v>1034</v>
      </c>
      <c r="L2323" s="2" t="s">
        <v>37</v>
      </c>
      <c r="M2323">
        <v>0</v>
      </c>
      <c r="N2323">
        <v>52</v>
      </c>
      <c r="O2323">
        <v>52</v>
      </c>
      <c r="P2323" s="2" t="s">
        <v>46</v>
      </c>
      <c r="Q2323" s="2" t="s">
        <v>47</v>
      </c>
      <c r="R2323">
        <v>1</v>
      </c>
      <c r="S2323" s="2" t="s">
        <v>40</v>
      </c>
      <c r="T2323">
        <v>10</v>
      </c>
      <c r="U2323" s="2" t="s">
        <v>41</v>
      </c>
      <c r="V2323">
        <v>1</v>
      </c>
      <c r="W2323">
        <v>118</v>
      </c>
      <c r="X2323">
        <v>118</v>
      </c>
      <c r="Y2323">
        <v>0</v>
      </c>
      <c r="Z2323">
        <v>0</v>
      </c>
      <c r="AA2323">
        <v>118</v>
      </c>
      <c r="AB2323">
        <f>Analytics_Data_json[[#This Row],[amount]]-Analytics_Data_json[[#This Row],[custom_discount]]</f>
        <v>118</v>
      </c>
      <c r="AC2323">
        <f>(Analytics_Data_json[[#This Row],[order_qty]]*Analytics_Data_json[[#This Row],[unit_price]])-Analytics_Data_json[[#This Row],[discount]]-Analytics_Data_json[[#This Row],[custom_discount]]</f>
        <v>118</v>
      </c>
      <c r="AD2323">
        <v>178</v>
      </c>
      <c r="AE2323" s="2" t="s">
        <v>891</v>
      </c>
      <c r="AF2323" s="2" t="s">
        <v>892</v>
      </c>
      <c r="AG2323">
        <v>130</v>
      </c>
      <c r="AH2323" s="2" t="s">
        <v>44</v>
      </c>
      <c r="AI2323" s="2" t="s">
        <v>44</v>
      </c>
      <c r="AJ2323" s="3">
        <v>45328.000740740739</v>
      </c>
      <c r="AK2323" s="3">
        <v>45328.125752314816</v>
      </c>
    </row>
    <row r="2324" spans="1:37" x14ac:dyDescent="0.25">
      <c r="A2324">
        <v>1576287</v>
      </c>
      <c r="B2324">
        <v>188138</v>
      </c>
      <c r="C2324" s="1">
        <v>45327</v>
      </c>
      <c r="D2324" s="1" t="str">
        <f>TEXT(Analytics_Data_json[[#This Row],[ORDER DATE ]],"mmm")</f>
        <v>Feb</v>
      </c>
      <c r="E2324" s="2" t="s">
        <v>2028</v>
      </c>
      <c r="F2324">
        <v>12</v>
      </c>
      <c r="G2324" s="2" t="s">
        <v>885</v>
      </c>
      <c r="H2324" s="2" t="s">
        <v>886</v>
      </c>
      <c r="I2324">
        <v>32</v>
      </c>
      <c r="J2324" s="4" t="s">
        <v>1033</v>
      </c>
      <c r="K2324" s="2" t="s">
        <v>1034</v>
      </c>
      <c r="L2324" s="2" t="s">
        <v>37</v>
      </c>
      <c r="M2324">
        <v>0</v>
      </c>
      <c r="N2324">
        <v>1</v>
      </c>
      <c r="O2324">
        <v>1</v>
      </c>
      <c r="P2324" s="2" t="s">
        <v>331</v>
      </c>
      <c r="Q2324" s="2" t="s">
        <v>332</v>
      </c>
      <c r="R2324">
        <v>1</v>
      </c>
      <c r="S2324" s="2" t="s">
        <v>40</v>
      </c>
      <c r="T2324">
        <v>1</v>
      </c>
      <c r="U2324" s="2" t="s">
        <v>333</v>
      </c>
      <c r="V2324">
        <v>3</v>
      </c>
      <c r="W2324">
        <v>100</v>
      </c>
      <c r="X2324">
        <v>300</v>
      </c>
      <c r="Y2324">
        <v>0</v>
      </c>
      <c r="Z2324">
        <v>0</v>
      </c>
      <c r="AA2324">
        <v>300</v>
      </c>
      <c r="AB2324">
        <f>Analytics_Data_json[[#This Row],[amount]]-Analytics_Data_json[[#This Row],[custom_discount]]</f>
        <v>300</v>
      </c>
      <c r="AC2324">
        <f>(Analytics_Data_json[[#This Row],[order_qty]]*Analytics_Data_json[[#This Row],[unit_price]])-Analytics_Data_json[[#This Row],[discount]]-Analytics_Data_json[[#This Row],[custom_discount]]</f>
        <v>300</v>
      </c>
      <c r="AD2324">
        <v>178</v>
      </c>
      <c r="AE2324" s="2" t="s">
        <v>891</v>
      </c>
      <c r="AF2324" s="2" t="s">
        <v>892</v>
      </c>
      <c r="AG2324">
        <v>130</v>
      </c>
      <c r="AH2324" s="2" t="s">
        <v>44</v>
      </c>
      <c r="AI2324" s="2" t="s">
        <v>44</v>
      </c>
      <c r="AJ2324" s="3">
        <v>45328.000740740739</v>
      </c>
      <c r="AK2324" s="3">
        <v>45328.125752314816</v>
      </c>
    </row>
    <row r="2325" spans="1:37" x14ac:dyDescent="0.25">
      <c r="A2325">
        <v>1576286</v>
      </c>
      <c r="B2325">
        <v>188137</v>
      </c>
      <c r="C2325" s="1">
        <v>45327</v>
      </c>
      <c r="D2325" s="1" t="str">
        <f>TEXT(Analytics_Data_json[[#This Row],[ORDER DATE ]],"mmm")</f>
        <v>Feb</v>
      </c>
      <c r="E2325" s="2" t="s">
        <v>2029</v>
      </c>
      <c r="F2325">
        <v>54</v>
      </c>
      <c r="G2325" s="2" t="s">
        <v>158</v>
      </c>
      <c r="H2325" s="2" t="s">
        <v>159</v>
      </c>
      <c r="I2325">
        <v>74</v>
      </c>
      <c r="J2325" s="4">
        <v>639</v>
      </c>
      <c r="K2325" s="2" t="s">
        <v>1350</v>
      </c>
      <c r="L2325" s="2" t="s">
        <v>37</v>
      </c>
      <c r="M2325">
        <v>0</v>
      </c>
      <c r="N2325">
        <v>61</v>
      </c>
      <c r="O2325">
        <v>61</v>
      </c>
      <c r="P2325" s="2" t="s">
        <v>50</v>
      </c>
      <c r="Q2325" s="2" t="s">
        <v>51</v>
      </c>
      <c r="R2325">
        <v>1</v>
      </c>
      <c r="S2325" s="2" t="s">
        <v>40</v>
      </c>
      <c r="T2325">
        <v>10</v>
      </c>
      <c r="U2325" s="2" t="s">
        <v>41</v>
      </c>
      <c r="V2325">
        <v>6</v>
      </c>
      <c r="W2325">
        <v>30</v>
      </c>
      <c r="X2325">
        <v>180</v>
      </c>
      <c r="Y2325">
        <v>0</v>
      </c>
      <c r="Z2325">
        <v>0</v>
      </c>
      <c r="AA2325">
        <v>180</v>
      </c>
      <c r="AB2325">
        <f>Analytics_Data_json[[#This Row],[amount]]-Analytics_Data_json[[#This Row],[custom_discount]]</f>
        <v>180</v>
      </c>
      <c r="AC2325">
        <f>(Analytics_Data_json[[#This Row],[order_qty]]*Analytics_Data_json[[#This Row],[unit_price]])-Analytics_Data_json[[#This Row],[discount]]-Analytics_Data_json[[#This Row],[custom_discount]]</f>
        <v>180</v>
      </c>
      <c r="AD2325">
        <v>272</v>
      </c>
      <c r="AE2325" s="2" t="s">
        <v>161</v>
      </c>
      <c r="AF2325" s="2" t="s">
        <v>162</v>
      </c>
      <c r="AG2325">
        <v>227</v>
      </c>
      <c r="AH2325" s="2" t="s">
        <v>44</v>
      </c>
      <c r="AI2325" s="2" t="s">
        <v>44</v>
      </c>
      <c r="AJ2325" s="3">
        <v>45328.000740740739</v>
      </c>
      <c r="AK2325" s="3">
        <v>45328.125752314816</v>
      </c>
    </row>
    <row r="2326" spans="1:37" x14ac:dyDescent="0.25">
      <c r="A2326">
        <v>1576285</v>
      </c>
      <c r="B2326">
        <v>188137</v>
      </c>
      <c r="C2326" s="1">
        <v>45327</v>
      </c>
      <c r="D2326" s="1" t="str">
        <f>TEXT(Analytics_Data_json[[#This Row],[ORDER DATE ]],"mmm")</f>
        <v>Feb</v>
      </c>
      <c r="E2326" s="2" t="s">
        <v>2029</v>
      </c>
      <c r="F2326">
        <v>54</v>
      </c>
      <c r="G2326" s="2" t="s">
        <v>158</v>
      </c>
      <c r="H2326" s="2" t="s">
        <v>159</v>
      </c>
      <c r="I2326">
        <v>74</v>
      </c>
      <c r="J2326" s="4">
        <v>639</v>
      </c>
      <c r="K2326" s="2" t="s">
        <v>1350</v>
      </c>
      <c r="L2326" s="2" t="s">
        <v>37</v>
      </c>
      <c r="M2326">
        <v>0</v>
      </c>
      <c r="N2326">
        <v>76</v>
      </c>
      <c r="O2326">
        <v>76</v>
      </c>
      <c r="P2326" s="2" t="s">
        <v>63</v>
      </c>
      <c r="Q2326" s="2" t="s">
        <v>64</v>
      </c>
      <c r="R2326">
        <v>1</v>
      </c>
      <c r="S2326" s="2" t="s">
        <v>40</v>
      </c>
      <c r="T2326">
        <v>13</v>
      </c>
      <c r="U2326" s="2" t="s">
        <v>62</v>
      </c>
      <c r="V2326">
        <v>1</v>
      </c>
      <c r="W2326">
        <v>150</v>
      </c>
      <c r="X2326">
        <v>150</v>
      </c>
      <c r="Y2326">
        <v>0</v>
      </c>
      <c r="Z2326">
        <v>0</v>
      </c>
      <c r="AA2326">
        <v>150</v>
      </c>
      <c r="AB2326">
        <f>Analytics_Data_json[[#This Row],[amount]]-Analytics_Data_json[[#This Row],[custom_discount]]</f>
        <v>150</v>
      </c>
      <c r="AC2326">
        <f>(Analytics_Data_json[[#This Row],[order_qty]]*Analytics_Data_json[[#This Row],[unit_price]])-Analytics_Data_json[[#This Row],[discount]]-Analytics_Data_json[[#This Row],[custom_discount]]</f>
        <v>150</v>
      </c>
      <c r="AD2326">
        <v>272</v>
      </c>
      <c r="AE2326" s="2" t="s">
        <v>161</v>
      </c>
      <c r="AF2326" s="2" t="s">
        <v>162</v>
      </c>
      <c r="AG2326">
        <v>227</v>
      </c>
      <c r="AH2326" s="2" t="s">
        <v>44</v>
      </c>
      <c r="AI2326" s="2" t="s">
        <v>44</v>
      </c>
      <c r="AJ2326" s="3">
        <v>45328.000740740739</v>
      </c>
      <c r="AK2326" s="3">
        <v>45328.125752314816</v>
      </c>
    </row>
    <row r="2327" spans="1:37" x14ac:dyDescent="0.25">
      <c r="A2327">
        <v>1576284</v>
      </c>
      <c r="B2327">
        <v>188137</v>
      </c>
      <c r="C2327" s="1">
        <v>45327</v>
      </c>
      <c r="D2327" s="1" t="str">
        <f>TEXT(Analytics_Data_json[[#This Row],[ORDER DATE ]],"mmm")</f>
        <v>Feb</v>
      </c>
      <c r="E2327" s="2" t="s">
        <v>2029</v>
      </c>
      <c r="F2327">
        <v>54</v>
      </c>
      <c r="G2327" s="2" t="s">
        <v>158</v>
      </c>
      <c r="H2327" s="2" t="s">
        <v>159</v>
      </c>
      <c r="I2327">
        <v>74</v>
      </c>
      <c r="J2327" s="4">
        <v>639</v>
      </c>
      <c r="K2327" s="2" t="s">
        <v>1350</v>
      </c>
      <c r="L2327" s="2" t="s">
        <v>37</v>
      </c>
      <c r="M2327">
        <v>0</v>
      </c>
      <c r="N2327">
        <v>54</v>
      </c>
      <c r="O2327">
        <v>54</v>
      </c>
      <c r="P2327" s="2" t="s">
        <v>317</v>
      </c>
      <c r="Q2327" s="2" t="s">
        <v>318</v>
      </c>
      <c r="R2327">
        <v>1</v>
      </c>
      <c r="S2327" s="2" t="s">
        <v>40</v>
      </c>
      <c r="T2327">
        <v>10</v>
      </c>
      <c r="U2327" s="2" t="s">
        <v>41</v>
      </c>
      <c r="V2327">
        <v>1</v>
      </c>
      <c r="W2327">
        <v>118</v>
      </c>
      <c r="X2327">
        <v>118</v>
      </c>
      <c r="Y2327">
        <v>0</v>
      </c>
      <c r="Z2327">
        <v>0</v>
      </c>
      <c r="AA2327">
        <v>118</v>
      </c>
      <c r="AB2327">
        <f>Analytics_Data_json[[#This Row],[amount]]-Analytics_Data_json[[#This Row],[custom_discount]]</f>
        <v>118</v>
      </c>
      <c r="AC2327">
        <f>(Analytics_Data_json[[#This Row],[order_qty]]*Analytics_Data_json[[#This Row],[unit_price]])-Analytics_Data_json[[#This Row],[discount]]-Analytics_Data_json[[#This Row],[custom_discount]]</f>
        <v>118</v>
      </c>
      <c r="AD2327">
        <v>272</v>
      </c>
      <c r="AE2327" s="2" t="s">
        <v>161</v>
      </c>
      <c r="AF2327" s="2" t="s">
        <v>162</v>
      </c>
      <c r="AG2327">
        <v>227</v>
      </c>
      <c r="AH2327" s="2" t="s">
        <v>44</v>
      </c>
      <c r="AI2327" s="2" t="s">
        <v>44</v>
      </c>
      <c r="AJ2327" s="3">
        <v>45328.000740740739</v>
      </c>
      <c r="AK2327" s="3">
        <v>45328.125752314816</v>
      </c>
    </row>
    <row r="2328" spans="1:37" x14ac:dyDescent="0.25">
      <c r="A2328">
        <v>1576283</v>
      </c>
      <c r="B2328">
        <v>188136</v>
      </c>
      <c r="C2328" s="1">
        <v>45327</v>
      </c>
      <c r="D2328" s="1" t="str">
        <f>TEXT(Analytics_Data_json[[#This Row],[ORDER DATE ]],"mmm")</f>
        <v>Feb</v>
      </c>
      <c r="E2328" s="2" t="s">
        <v>2030</v>
      </c>
      <c r="F2328">
        <v>42</v>
      </c>
      <c r="G2328" s="2" t="s">
        <v>33</v>
      </c>
      <c r="H2328" s="2" t="s">
        <v>34</v>
      </c>
      <c r="I2328">
        <v>62</v>
      </c>
      <c r="J2328" s="4" t="s">
        <v>114</v>
      </c>
      <c r="K2328" s="2" t="s">
        <v>115</v>
      </c>
      <c r="L2328" s="2" t="s">
        <v>37</v>
      </c>
      <c r="M2328">
        <v>0</v>
      </c>
      <c r="N2328">
        <v>61</v>
      </c>
      <c r="O2328">
        <v>61</v>
      </c>
      <c r="P2328" s="2" t="s">
        <v>50</v>
      </c>
      <c r="Q2328" s="2" t="s">
        <v>51</v>
      </c>
      <c r="R2328">
        <v>1</v>
      </c>
      <c r="S2328" s="2" t="s">
        <v>40</v>
      </c>
      <c r="T2328">
        <v>10</v>
      </c>
      <c r="U2328" s="2" t="s">
        <v>41</v>
      </c>
      <c r="V2328">
        <v>3</v>
      </c>
      <c r="W2328">
        <v>30</v>
      </c>
      <c r="X2328">
        <v>90</v>
      </c>
      <c r="Y2328">
        <v>0</v>
      </c>
      <c r="Z2328">
        <v>0</v>
      </c>
      <c r="AA2328">
        <v>90</v>
      </c>
      <c r="AB2328">
        <f>Analytics_Data_json[[#This Row],[amount]]-Analytics_Data_json[[#This Row],[custom_discount]]</f>
        <v>90</v>
      </c>
      <c r="AC2328">
        <f>(Analytics_Data_json[[#This Row],[order_qty]]*Analytics_Data_json[[#This Row],[unit_price]])-Analytics_Data_json[[#This Row],[discount]]-Analytics_Data_json[[#This Row],[custom_discount]]</f>
        <v>90</v>
      </c>
      <c r="AD2328">
        <v>246</v>
      </c>
      <c r="AE2328" s="2" t="s">
        <v>42</v>
      </c>
      <c r="AF2328" s="2" t="s">
        <v>43</v>
      </c>
      <c r="AG2328">
        <v>202</v>
      </c>
      <c r="AH2328" s="2" t="s">
        <v>44</v>
      </c>
      <c r="AI2328" s="2" t="s">
        <v>44</v>
      </c>
      <c r="AJ2328" s="3">
        <v>45328.000740740739</v>
      </c>
      <c r="AK2328" s="3">
        <v>45328.125752314816</v>
      </c>
    </row>
    <row r="2329" spans="1:37" x14ac:dyDescent="0.25">
      <c r="A2329">
        <v>1576282</v>
      </c>
      <c r="B2329">
        <v>188136</v>
      </c>
      <c r="C2329" s="1">
        <v>45327</v>
      </c>
      <c r="D2329" s="1" t="str">
        <f>TEXT(Analytics_Data_json[[#This Row],[ORDER DATE ]],"mmm")</f>
        <v>Feb</v>
      </c>
      <c r="E2329" s="2" t="s">
        <v>2030</v>
      </c>
      <c r="F2329">
        <v>42</v>
      </c>
      <c r="G2329" s="2" t="s">
        <v>33</v>
      </c>
      <c r="H2329" s="2" t="s">
        <v>34</v>
      </c>
      <c r="I2329">
        <v>62</v>
      </c>
      <c r="J2329" s="4" t="s">
        <v>114</v>
      </c>
      <c r="K2329" s="2" t="s">
        <v>115</v>
      </c>
      <c r="L2329" s="2" t="s">
        <v>37</v>
      </c>
      <c r="M2329">
        <v>0</v>
      </c>
      <c r="N2329">
        <v>62</v>
      </c>
      <c r="O2329">
        <v>62</v>
      </c>
      <c r="P2329" s="2" t="s">
        <v>48</v>
      </c>
      <c r="Q2329" s="2" t="s">
        <v>49</v>
      </c>
      <c r="R2329">
        <v>1</v>
      </c>
      <c r="S2329" s="2" t="s">
        <v>40</v>
      </c>
      <c r="T2329">
        <v>10</v>
      </c>
      <c r="U2329" s="2" t="s">
        <v>41</v>
      </c>
      <c r="V2329">
        <v>3</v>
      </c>
      <c r="W2329">
        <v>30</v>
      </c>
      <c r="X2329">
        <v>90</v>
      </c>
      <c r="Y2329">
        <v>0</v>
      </c>
      <c r="Z2329">
        <v>0</v>
      </c>
      <c r="AA2329">
        <v>90</v>
      </c>
      <c r="AB2329">
        <f>Analytics_Data_json[[#This Row],[amount]]-Analytics_Data_json[[#This Row],[custom_discount]]</f>
        <v>90</v>
      </c>
      <c r="AC2329">
        <f>(Analytics_Data_json[[#This Row],[order_qty]]*Analytics_Data_json[[#This Row],[unit_price]])-Analytics_Data_json[[#This Row],[discount]]-Analytics_Data_json[[#This Row],[custom_discount]]</f>
        <v>90</v>
      </c>
      <c r="AD2329">
        <v>246</v>
      </c>
      <c r="AE2329" s="2" t="s">
        <v>42</v>
      </c>
      <c r="AF2329" s="2" t="s">
        <v>43</v>
      </c>
      <c r="AG2329">
        <v>202</v>
      </c>
      <c r="AH2329" s="2" t="s">
        <v>44</v>
      </c>
      <c r="AI2329" s="2" t="s">
        <v>44</v>
      </c>
      <c r="AJ2329" s="3">
        <v>45328.000740740739</v>
      </c>
      <c r="AK2329" s="3">
        <v>45328.125752314816</v>
      </c>
    </row>
    <row r="2330" spans="1:37" x14ac:dyDescent="0.25">
      <c r="A2330">
        <v>1576281</v>
      </c>
      <c r="B2330">
        <v>188136</v>
      </c>
      <c r="C2330" s="1">
        <v>45327</v>
      </c>
      <c r="D2330" s="1" t="str">
        <f>TEXT(Analytics_Data_json[[#This Row],[ORDER DATE ]],"mmm")</f>
        <v>Feb</v>
      </c>
      <c r="E2330" s="2" t="s">
        <v>2030</v>
      </c>
      <c r="F2330">
        <v>42</v>
      </c>
      <c r="G2330" s="2" t="s">
        <v>33</v>
      </c>
      <c r="H2330" s="2" t="s">
        <v>34</v>
      </c>
      <c r="I2330">
        <v>62</v>
      </c>
      <c r="J2330" s="4" t="s">
        <v>114</v>
      </c>
      <c r="K2330" s="2" t="s">
        <v>115</v>
      </c>
      <c r="L2330" s="2" t="s">
        <v>37</v>
      </c>
      <c r="M2330">
        <v>0</v>
      </c>
      <c r="N2330">
        <v>69</v>
      </c>
      <c r="O2330">
        <v>69</v>
      </c>
      <c r="P2330" s="2" t="s">
        <v>72</v>
      </c>
      <c r="Q2330" s="2" t="s">
        <v>73</v>
      </c>
      <c r="R2330">
        <v>1</v>
      </c>
      <c r="S2330" s="2" t="s">
        <v>40</v>
      </c>
      <c r="T2330">
        <v>12</v>
      </c>
      <c r="U2330" s="2" t="s">
        <v>74</v>
      </c>
      <c r="V2330">
        <v>12</v>
      </c>
      <c r="W2330">
        <v>8.5</v>
      </c>
      <c r="X2330">
        <v>102</v>
      </c>
      <c r="Y2330">
        <v>0</v>
      </c>
      <c r="Z2330">
        <v>0</v>
      </c>
      <c r="AA2330">
        <v>102</v>
      </c>
      <c r="AB2330">
        <f>Analytics_Data_json[[#This Row],[amount]]-Analytics_Data_json[[#This Row],[custom_discount]]</f>
        <v>102</v>
      </c>
      <c r="AC2330">
        <f>(Analytics_Data_json[[#This Row],[order_qty]]*Analytics_Data_json[[#This Row],[unit_price]])-Analytics_Data_json[[#This Row],[discount]]-Analytics_Data_json[[#This Row],[custom_discount]]</f>
        <v>102</v>
      </c>
      <c r="AD2330">
        <v>246</v>
      </c>
      <c r="AE2330" s="2" t="s">
        <v>42</v>
      </c>
      <c r="AF2330" s="2" t="s">
        <v>43</v>
      </c>
      <c r="AG2330">
        <v>202</v>
      </c>
      <c r="AH2330" s="2" t="s">
        <v>44</v>
      </c>
      <c r="AI2330" s="2" t="s">
        <v>44</v>
      </c>
      <c r="AJ2330" s="3">
        <v>45328.000740740739</v>
      </c>
      <c r="AK2330" s="3">
        <v>45328.125752314816</v>
      </c>
    </row>
    <row r="2331" spans="1:37" x14ac:dyDescent="0.25">
      <c r="A2331">
        <v>1576280</v>
      </c>
      <c r="B2331">
        <v>188136</v>
      </c>
      <c r="C2331" s="1">
        <v>45327</v>
      </c>
      <c r="D2331" s="1" t="str">
        <f>TEXT(Analytics_Data_json[[#This Row],[ORDER DATE ]],"mmm")</f>
        <v>Feb</v>
      </c>
      <c r="E2331" s="2" t="s">
        <v>2030</v>
      </c>
      <c r="F2331">
        <v>42</v>
      </c>
      <c r="G2331" s="2" t="s">
        <v>33</v>
      </c>
      <c r="H2331" s="2" t="s">
        <v>34</v>
      </c>
      <c r="I2331">
        <v>62</v>
      </c>
      <c r="J2331" s="4" t="s">
        <v>114</v>
      </c>
      <c r="K2331" s="2" t="s">
        <v>115</v>
      </c>
      <c r="L2331" s="2" t="s">
        <v>37</v>
      </c>
      <c r="M2331">
        <v>0</v>
      </c>
      <c r="N2331">
        <v>68</v>
      </c>
      <c r="O2331">
        <v>68</v>
      </c>
      <c r="P2331" s="2" t="s">
        <v>75</v>
      </c>
      <c r="Q2331" s="2" t="s">
        <v>76</v>
      </c>
      <c r="R2331">
        <v>1</v>
      </c>
      <c r="S2331" s="2" t="s">
        <v>40</v>
      </c>
      <c r="T2331">
        <v>12</v>
      </c>
      <c r="U2331" s="2" t="s">
        <v>74</v>
      </c>
      <c r="V2331">
        <v>12</v>
      </c>
      <c r="W2331">
        <v>8.5</v>
      </c>
      <c r="X2331">
        <v>102</v>
      </c>
      <c r="Y2331">
        <v>0</v>
      </c>
      <c r="Z2331">
        <v>0</v>
      </c>
      <c r="AA2331">
        <v>102</v>
      </c>
      <c r="AB2331">
        <f>Analytics_Data_json[[#This Row],[amount]]-Analytics_Data_json[[#This Row],[custom_discount]]</f>
        <v>102</v>
      </c>
      <c r="AC2331">
        <f>(Analytics_Data_json[[#This Row],[order_qty]]*Analytics_Data_json[[#This Row],[unit_price]])-Analytics_Data_json[[#This Row],[discount]]-Analytics_Data_json[[#This Row],[custom_discount]]</f>
        <v>102</v>
      </c>
      <c r="AD2331">
        <v>246</v>
      </c>
      <c r="AE2331" s="2" t="s">
        <v>42</v>
      </c>
      <c r="AF2331" s="2" t="s">
        <v>43</v>
      </c>
      <c r="AG2331">
        <v>202</v>
      </c>
      <c r="AH2331" s="2" t="s">
        <v>44</v>
      </c>
      <c r="AI2331" s="2" t="s">
        <v>44</v>
      </c>
      <c r="AJ2331" s="3">
        <v>45328.000740740739</v>
      </c>
      <c r="AK2331" s="3">
        <v>45328.125752314816</v>
      </c>
    </row>
    <row r="2332" spans="1:37" x14ac:dyDescent="0.25">
      <c r="A2332">
        <v>1576279</v>
      </c>
      <c r="B2332">
        <v>188135</v>
      </c>
      <c r="C2332" s="1">
        <v>45327</v>
      </c>
      <c r="D2332" s="1" t="str">
        <f>TEXT(Analytics_Data_json[[#This Row],[ORDER DATE ]],"mmm")</f>
        <v>Feb</v>
      </c>
      <c r="E2332" s="2" t="s">
        <v>2031</v>
      </c>
      <c r="F2332">
        <v>54</v>
      </c>
      <c r="G2332" s="2" t="s">
        <v>158</v>
      </c>
      <c r="H2332" s="2" t="s">
        <v>159</v>
      </c>
      <c r="I2332">
        <v>74</v>
      </c>
      <c r="J2332" s="4">
        <v>168</v>
      </c>
      <c r="K2332" s="2" t="s">
        <v>193</v>
      </c>
      <c r="L2332" s="2" t="s">
        <v>37</v>
      </c>
      <c r="M2332">
        <v>0</v>
      </c>
      <c r="N2332">
        <v>69</v>
      </c>
      <c r="O2332">
        <v>69</v>
      </c>
      <c r="P2332" s="2" t="s">
        <v>72</v>
      </c>
      <c r="Q2332" s="2" t="s">
        <v>73</v>
      </c>
      <c r="R2332">
        <v>1</v>
      </c>
      <c r="S2332" s="2" t="s">
        <v>40</v>
      </c>
      <c r="T2332">
        <v>12</v>
      </c>
      <c r="U2332" s="2" t="s">
        <v>74</v>
      </c>
      <c r="V2332">
        <v>12</v>
      </c>
      <c r="W2332">
        <v>8.5</v>
      </c>
      <c r="X2332">
        <v>102</v>
      </c>
      <c r="Y2332">
        <v>0</v>
      </c>
      <c r="Z2332">
        <v>0</v>
      </c>
      <c r="AA2332">
        <v>102</v>
      </c>
      <c r="AB2332">
        <f>Analytics_Data_json[[#This Row],[amount]]-Analytics_Data_json[[#This Row],[custom_discount]]</f>
        <v>102</v>
      </c>
      <c r="AC2332">
        <f>(Analytics_Data_json[[#This Row],[order_qty]]*Analytics_Data_json[[#This Row],[unit_price]])-Analytics_Data_json[[#This Row],[discount]]-Analytics_Data_json[[#This Row],[custom_discount]]</f>
        <v>102</v>
      </c>
      <c r="AD2332">
        <v>272</v>
      </c>
      <c r="AE2332" s="2" t="s">
        <v>161</v>
      </c>
      <c r="AF2332" s="2" t="s">
        <v>162</v>
      </c>
      <c r="AG2332">
        <v>227</v>
      </c>
      <c r="AH2332" s="2" t="s">
        <v>44</v>
      </c>
      <c r="AI2332" s="2" t="s">
        <v>44</v>
      </c>
      <c r="AJ2332" s="3">
        <v>45328.000740740739</v>
      </c>
      <c r="AK2332" s="3">
        <v>45328.125752314816</v>
      </c>
    </row>
    <row r="2333" spans="1:37" x14ac:dyDescent="0.25">
      <c r="A2333">
        <v>1576278</v>
      </c>
      <c r="B2333">
        <v>188134</v>
      </c>
      <c r="C2333" s="1">
        <v>45327</v>
      </c>
      <c r="D2333" s="1" t="str">
        <f>TEXT(Analytics_Data_json[[#This Row],[ORDER DATE ]],"mmm")</f>
        <v>Feb</v>
      </c>
      <c r="E2333" s="2" t="s">
        <v>2032</v>
      </c>
      <c r="F2333">
        <v>54</v>
      </c>
      <c r="G2333" s="2" t="s">
        <v>158</v>
      </c>
      <c r="H2333" s="2" t="s">
        <v>159</v>
      </c>
      <c r="I2333">
        <v>74</v>
      </c>
      <c r="J2333" s="4">
        <v>19</v>
      </c>
      <c r="K2333" s="2" t="s">
        <v>803</v>
      </c>
      <c r="L2333" s="2" t="s">
        <v>37</v>
      </c>
      <c r="M2333">
        <v>0</v>
      </c>
      <c r="N2333">
        <v>75</v>
      </c>
      <c r="O2333">
        <v>75</v>
      </c>
      <c r="P2333" s="2" t="s">
        <v>60</v>
      </c>
      <c r="Q2333" s="2" t="s">
        <v>61</v>
      </c>
      <c r="R2333">
        <v>1</v>
      </c>
      <c r="S2333" s="2" t="s">
        <v>40</v>
      </c>
      <c r="T2333">
        <v>13</v>
      </c>
      <c r="U2333" s="2" t="s">
        <v>62</v>
      </c>
      <c r="V2333">
        <v>2</v>
      </c>
      <c r="W2333">
        <v>150</v>
      </c>
      <c r="X2333">
        <v>300</v>
      </c>
      <c r="Y2333">
        <v>0</v>
      </c>
      <c r="Z2333">
        <v>0</v>
      </c>
      <c r="AA2333">
        <v>300</v>
      </c>
      <c r="AB2333">
        <f>Analytics_Data_json[[#This Row],[amount]]-Analytics_Data_json[[#This Row],[custom_discount]]</f>
        <v>300</v>
      </c>
      <c r="AC2333">
        <f>(Analytics_Data_json[[#This Row],[order_qty]]*Analytics_Data_json[[#This Row],[unit_price]])-Analytics_Data_json[[#This Row],[discount]]-Analytics_Data_json[[#This Row],[custom_discount]]</f>
        <v>300</v>
      </c>
      <c r="AD2333">
        <v>272</v>
      </c>
      <c r="AE2333" s="2" t="s">
        <v>161</v>
      </c>
      <c r="AF2333" s="2" t="s">
        <v>162</v>
      </c>
      <c r="AG2333">
        <v>227</v>
      </c>
      <c r="AH2333" s="2" t="s">
        <v>44</v>
      </c>
      <c r="AI2333" s="2" t="s">
        <v>44</v>
      </c>
      <c r="AJ2333" s="3">
        <v>45328.000740740739</v>
      </c>
      <c r="AK2333" s="3">
        <v>45328.125752314816</v>
      </c>
    </row>
    <row r="2334" spans="1:37" x14ac:dyDescent="0.25">
      <c r="A2334">
        <v>1576277</v>
      </c>
      <c r="B2334">
        <v>188134</v>
      </c>
      <c r="C2334" s="1">
        <v>45327</v>
      </c>
      <c r="D2334" s="1" t="str">
        <f>TEXT(Analytics_Data_json[[#This Row],[ORDER DATE ]],"mmm")</f>
        <v>Feb</v>
      </c>
      <c r="E2334" s="2" t="s">
        <v>2032</v>
      </c>
      <c r="F2334">
        <v>54</v>
      </c>
      <c r="G2334" s="2" t="s">
        <v>158</v>
      </c>
      <c r="H2334" s="2" t="s">
        <v>159</v>
      </c>
      <c r="I2334">
        <v>74</v>
      </c>
      <c r="J2334" s="4">
        <v>19</v>
      </c>
      <c r="K2334" s="2" t="s">
        <v>803</v>
      </c>
      <c r="L2334" s="2" t="s">
        <v>37</v>
      </c>
      <c r="M2334">
        <v>0</v>
      </c>
      <c r="N2334">
        <v>23</v>
      </c>
      <c r="O2334">
        <v>23</v>
      </c>
      <c r="P2334" s="2" t="s">
        <v>52</v>
      </c>
      <c r="Q2334" s="2" t="s">
        <v>53</v>
      </c>
      <c r="R2334">
        <v>1</v>
      </c>
      <c r="S2334" s="2" t="s">
        <v>40</v>
      </c>
      <c r="T2334">
        <v>7</v>
      </c>
      <c r="U2334" s="2" t="s">
        <v>54</v>
      </c>
      <c r="V2334">
        <v>1</v>
      </c>
      <c r="W2334">
        <v>150</v>
      </c>
      <c r="X2334">
        <v>150</v>
      </c>
      <c r="Y2334">
        <v>0</v>
      </c>
      <c r="Z2334">
        <v>0</v>
      </c>
      <c r="AA2334">
        <v>150</v>
      </c>
      <c r="AB2334">
        <f>Analytics_Data_json[[#This Row],[amount]]-Analytics_Data_json[[#This Row],[custom_discount]]</f>
        <v>150</v>
      </c>
      <c r="AC2334">
        <f>(Analytics_Data_json[[#This Row],[order_qty]]*Analytics_Data_json[[#This Row],[unit_price]])-Analytics_Data_json[[#This Row],[discount]]-Analytics_Data_json[[#This Row],[custom_discount]]</f>
        <v>150</v>
      </c>
      <c r="AD2334">
        <v>272</v>
      </c>
      <c r="AE2334" s="2" t="s">
        <v>161</v>
      </c>
      <c r="AF2334" s="2" t="s">
        <v>162</v>
      </c>
      <c r="AG2334">
        <v>227</v>
      </c>
      <c r="AH2334" s="2" t="s">
        <v>44</v>
      </c>
      <c r="AI2334" s="2" t="s">
        <v>44</v>
      </c>
      <c r="AJ2334" s="3">
        <v>45328.000740740739</v>
      </c>
      <c r="AK2334" s="3">
        <v>45328.125752314816</v>
      </c>
    </row>
    <row r="2335" spans="1:37" x14ac:dyDescent="0.25">
      <c r="A2335">
        <v>1576276</v>
      </c>
      <c r="B2335">
        <v>188133</v>
      </c>
      <c r="C2335" s="1">
        <v>45327</v>
      </c>
      <c r="D2335" s="1" t="str">
        <f>TEXT(Analytics_Data_json[[#This Row],[ORDER DATE ]],"mmm")</f>
        <v>Feb</v>
      </c>
      <c r="E2335" s="2" t="s">
        <v>2033</v>
      </c>
      <c r="F2335">
        <v>42</v>
      </c>
      <c r="G2335" s="2" t="s">
        <v>33</v>
      </c>
      <c r="H2335" s="2" t="s">
        <v>34</v>
      </c>
      <c r="I2335">
        <v>62</v>
      </c>
      <c r="J2335" s="4" t="s">
        <v>108</v>
      </c>
      <c r="K2335" s="2" t="s">
        <v>109</v>
      </c>
      <c r="L2335" s="2" t="s">
        <v>37</v>
      </c>
      <c r="M2335">
        <v>0</v>
      </c>
      <c r="N2335">
        <v>78</v>
      </c>
      <c r="O2335">
        <v>78</v>
      </c>
      <c r="P2335" s="2" t="s">
        <v>92</v>
      </c>
      <c r="Q2335" s="2" t="s">
        <v>93</v>
      </c>
      <c r="R2335">
        <v>1</v>
      </c>
      <c r="S2335" s="2" t="s">
        <v>40</v>
      </c>
      <c r="T2335">
        <v>13</v>
      </c>
      <c r="U2335" s="2" t="s">
        <v>62</v>
      </c>
      <c r="V2335">
        <v>1</v>
      </c>
      <c r="W2335">
        <v>100</v>
      </c>
      <c r="X2335">
        <v>100</v>
      </c>
      <c r="Y2335">
        <v>0</v>
      </c>
      <c r="Z2335">
        <v>0</v>
      </c>
      <c r="AA2335">
        <v>100</v>
      </c>
      <c r="AB2335">
        <f>Analytics_Data_json[[#This Row],[amount]]-Analytics_Data_json[[#This Row],[custom_discount]]</f>
        <v>100</v>
      </c>
      <c r="AC2335">
        <f>(Analytics_Data_json[[#This Row],[order_qty]]*Analytics_Data_json[[#This Row],[unit_price]])-Analytics_Data_json[[#This Row],[discount]]-Analytics_Data_json[[#This Row],[custom_discount]]</f>
        <v>100</v>
      </c>
      <c r="AD2335">
        <v>246</v>
      </c>
      <c r="AE2335" s="2" t="s">
        <v>42</v>
      </c>
      <c r="AF2335" s="2" t="s">
        <v>43</v>
      </c>
      <c r="AG2335">
        <v>202</v>
      </c>
      <c r="AH2335" s="2" t="s">
        <v>44</v>
      </c>
      <c r="AI2335" s="2" t="s">
        <v>44</v>
      </c>
      <c r="AJ2335" s="3">
        <v>45328.000740740739</v>
      </c>
      <c r="AK2335" s="3">
        <v>45328.125752314816</v>
      </c>
    </row>
    <row r="2336" spans="1:37" x14ac:dyDescent="0.25">
      <c r="A2336">
        <v>1576275</v>
      </c>
      <c r="B2336">
        <v>188133</v>
      </c>
      <c r="C2336" s="1">
        <v>45327</v>
      </c>
      <c r="D2336" s="1" t="str">
        <f>TEXT(Analytics_Data_json[[#This Row],[ORDER DATE ]],"mmm")</f>
        <v>Feb</v>
      </c>
      <c r="E2336" s="2" t="s">
        <v>2033</v>
      </c>
      <c r="F2336">
        <v>42</v>
      </c>
      <c r="G2336" s="2" t="s">
        <v>33</v>
      </c>
      <c r="H2336" s="2" t="s">
        <v>34</v>
      </c>
      <c r="I2336">
        <v>62</v>
      </c>
      <c r="J2336" s="4" t="s">
        <v>108</v>
      </c>
      <c r="K2336" s="2" t="s">
        <v>109</v>
      </c>
      <c r="L2336" s="2" t="s">
        <v>37</v>
      </c>
      <c r="M2336">
        <v>0</v>
      </c>
      <c r="N2336">
        <v>77</v>
      </c>
      <c r="O2336">
        <v>77</v>
      </c>
      <c r="P2336" s="2" t="s">
        <v>94</v>
      </c>
      <c r="Q2336" s="2" t="s">
        <v>95</v>
      </c>
      <c r="R2336">
        <v>1</v>
      </c>
      <c r="S2336" s="2" t="s">
        <v>40</v>
      </c>
      <c r="T2336">
        <v>13</v>
      </c>
      <c r="U2336" s="2" t="s">
        <v>62</v>
      </c>
      <c r="V2336">
        <v>1</v>
      </c>
      <c r="W2336">
        <v>100</v>
      </c>
      <c r="X2336">
        <v>100</v>
      </c>
      <c r="Y2336">
        <v>0</v>
      </c>
      <c r="Z2336">
        <v>0</v>
      </c>
      <c r="AA2336">
        <v>100</v>
      </c>
      <c r="AB2336">
        <f>Analytics_Data_json[[#This Row],[amount]]-Analytics_Data_json[[#This Row],[custom_discount]]</f>
        <v>100</v>
      </c>
      <c r="AC2336">
        <f>(Analytics_Data_json[[#This Row],[order_qty]]*Analytics_Data_json[[#This Row],[unit_price]])-Analytics_Data_json[[#This Row],[discount]]-Analytics_Data_json[[#This Row],[custom_discount]]</f>
        <v>100</v>
      </c>
      <c r="AD2336">
        <v>246</v>
      </c>
      <c r="AE2336" s="2" t="s">
        <v>42</v>
      </c>
      <c r="AF2336" s="2" t="s">
        <v>43</v>
      </c>
      <c r="AG2336">
        <v>202</v>
      </c>
      <c r="AH2336" s="2" t="s">
        <v>44</v>
      </c>
      <c r="AI2336" s="2" t="s">
        <v>44</v>
      </c>
      <c r="AJ2336" s="3">
        <v>45328.000740740739</v>
      </c>
      <c r="AK2336" s="3">
        <v>45328.125752314816</v>
      </c>
    </row>
    <row r="2337" spans="1:37" x14ac:dyDescent="0.25">
      <c r="A2337">
        <v>1576274</v>
      </c>
      <c r="B2337">
        <v>188132</v>
      </c>
      <c r="C2337" s="1">
        <v>45327</v>
      </c>
      <c r="D2337" s="1" t="str">
        <f>TEXT(Analytics_Data_json[[#This Row],[ORDER DATE ]],"mmm")</f>
        <v>Feb</v>
      </c>
      <c r="E2337" s="2" t="s">
        <v>2034</v>
      </c>
      <c r="F2337">
        <v>42</v>
      </c>
      <c r="G2337" s="2" t="s">
        <v>33</v>
      </c>
      <c r="H2337" s="2" t="s">
        <v>34</v>
      </c>
      <c r="I2337">
        <v>62</v>
      </c>
      <c r="J2337" s="4" t="s">
        <v>105</v>
      </c>
      <c r="K2337" s="2" t="s">
        <v>106</v>
      </c>
      <c r="L2337" s="2" t="s">
        <v>37</v>
      </c>
      <c r="M2337">
        <v>0</v>
      </c>
      <c r="N2337">
        <v>69</v>
      </c>
      <c r="O2337">
        <v>69</v>
      </c>
      <c r="P2337" s="2" t="s">
        <v>72</v>
      </c>
      <c r="Q2337" s="2" t="s">
        <v>73</v>
      </c>
      <c r="R2337">
        <v>1</v>
      </c>
      <c r="S2337" s="2" t="s">
        <v>40</v>
      </c>
      <c r="T2337">
        <v>12</v>
      </c>
      <c r="U2337" s="2" t="s">
        <v>74</v>
      </c>
      <c r="V2337">
        <v>12</v>
      </c>
      <c r="W2337">
        <v>8.5</v>
      </c>
      <c r="X2337">
        <v>102</v>
      </c>
      <c r="Y2337">
        <v>0</v>
      </c>
      <c r="Z2337">
        <v>0</v>
      </c>
      <c r="AA2337">
        <v>102</v>
      </c>
      <c r="AB2337">
        <f>Analytics_Data_json[[#This Row],[amount]]-Analytics_Data_json[[#This Row],[custom_discount]]</f>
        <v>102</v>
      </c>
      <c r="AC2337">
        <f>(Analytics_Data_json[[#This Row],[order_qty]]*Analytics_Data_json[[#This Row],[unit_price]])-Analytics_Data_json[[#This Row],[discount]]-Analytics_Data_json[[#This Row],[custom_discount]]</f>
        <v>102</v>
      </c>
      <c r="AD2337">
        <v>246</v>
      </c>
      <c r="AE2337" s="2" t="s">
        <v>42</v>
      </c>
      <c r="AF2337" s="2" t="s">
        <v>43</v>
      </c>
      <c r="AG2337">
        <v>202</v>
      </c>
      <c r="AH2337" s="2" t="s">
        <v>44</v>
      </c>
      <c r="AI2337" s="2" t="s">
        <v>44</v>
      </c>
      <c r="AJ2337" s="3">
        <v>45328.000740740739</v>
      </c>
      <c r="AK2337" s="3">
        <v>45328.125752314816</v>
      </c>
    </row>
    <row r="2338" spans="1:37" x14ac:dyDescent="0.25">
      <c r="A2338">
        <v>1576273</v>
      </c>
      <c r="B2338">
        <v>188132</v>
      </c>
      <c r="C2338" s="1">
        <v>45327</v>
      </c>
      <c r="D2338" s="1" t="str">
        <f>TEXT(Analytics_Data_json[[#This Row],[ORDER DATE ]],"mmm")</f>
        <v>Feb</v>
      </c>
      <c r="E2338" s="2" t="s">
        <v>2034</v>
      </c>
      <c r="F2338">
        <v>42</v>
      </c>
      <c r="G2338" s="2" t="s">
        <v>33</v>
      </c>
      <c r="H2338" s="2" t="s">
        <v>34</v>
      </c>
      <c r="I2338">
        <v>62</v>
      </c>
      <c r="J2338" s="4" t="s">
        <v>105</v>
      </c>
      <c r="K2338" s="2" t="s">
        <v>106</v>
      </c>
      <c r="L2338" s="2" t="s">
        <v>37</v>
      </c>
      <c r="M2338">
        <v>0</v>
      </c>
      <c r="N2338">
        <v>68</v>
      </c>
      <c r="O2338">
        <v>68</v>
      </c>
      <c r="P2338" s="2" t="s">
        <v>75</v>
      </c>
      <c r="Q2338" s="2" t="s">
        <v>76</v>
      </c>
      <c r="R2338">
        <v>1</v>
      </c>
      <c r="S2338" s="2" t="s">
        <v>40</v>
      </c>
      <c r="T2338">
        <v>12</v>
      </c>
      <c r="U2338" s="2" t="s">
        <v>74</v>
      </c>
      <c r="V2338">
        <v>12</v>
      </c>
      <c r="W2338">
        <v>8.5</v>
      </c>
      <c r="X2338">
        <v>102</v>
      </c>
      <c r="Y2338">
        <v>0</v>
      </c>
      <c r="Z2338">
        <v>0</v>
      </c>
      <c r="AA2338">
        <v>102</v>
      </c>
      <c r="AB2338">
        <f>Analytics_Data_json[[#This Row],[amount]]-Analytics_Data_json[[#This Row],[custom_discount]]</f>
        <v>102</v>
      </c>
      <c r="AC2338">
        <f>(Analytics_Data_json[[#This Row],[order_qty]]*Analytics_Data_json[[#This Row],[unit_price]])-Analytics_Data_json[[#This Row],[discount]]-Analytics_Data_json[[#This Row],[custom_discount]]</f>
        <v>102</v>
      </c>
      <c r="AD2338">
        <v>246</v>
      </c>
      <c r="AE2338" s="2" t="s">
        <v>42</v>
      </c>
      <c r="AF2338" s="2" t="s">
        <v>43</v>
      </c>
      <c r="AG2338">
        <v>202</v>
      </c>
      <c r="AH2338" s="2" t="s">
        <v>44</v>
      </c>
      <c r="AI2338" s="2" t="s">
        <v>44</v>
      </c>
      <c r="AJ2338" s="3">
        <v>45328.000740740739</v>
      </c>
      <c r="AK2338" s="3">
        <v>45328.125752314816</v>
      </c>
    </row>
    <row r="2339" spans="1:37" x14ac:dyDescent="0.25">
      <c r="A2339">
        <v>1576272</v>
      </c>
      <c r="B2339">
        <v>188131</v>
      </c>
      <c r="C2339" s="1">
        <v>45327</v>
      </c>
      <c r="D2339" s="1" t="str">
        <f>TEXT(Analytics_Data_json[[#This Row],[ORDER DATE ]],"mmm")</f>
        <v>Feb</v>
      </c>
      <c r="E2339" s="2" t="s">
        <v>2035</v>
      </c>
      <c r="F2339">
        <v>42</v>
      </c>
      <c r="G2339" s="2" t="s">
        <v>33</v>
      </c>
      <c r="H2339" s="2" t="s">
        <v>34</v>
      </c>
      <c r="I2339">
        <v>62</v>
      </c>
      <c r="J2339" s="4" t="s">
        <v>2036</v>
      </c>
      <c r="K2339" s="2" t="s">
        <v>2037</v>
      </c>
      <c r="L2339" s="2" t="s">
        <v>37</v>
      </c>
      <c r="M2339">
        <v>0</v>
      </c>
      <c r="N2339">
        <v>62</v>
      </c>
      <c r="O2339">
        <v>62</v>
      </c>
      <c r="P2339" s="2" t="s">
        <v>48</v>
      </c>
      <c r="Q2339" s="2" t="s">
        <v>49</v>
      </c>
      <c r="R2339">
        <v>1</v>
      </c>
      <c r="S2339" s="2" t="s">
        <v>40</v>
      </c>
      <c r="T2339">
        <v>10</v>
      </c>
      <c r="U2339" s="2" t="s">
        <v>41</v>
      </c>
      <c r="V2339">
        <v>10</v>
      </c>
      <c r="W2339">
        <v>30</v>
      </c>
      <c r="X2339">
        <v>300</v>
      </c>
      <c r="Y2339">
        <v>0</v>
      </c>
      <c r="Z2339">
        <v>0</v>
      </c>
      <c r="AA2339">
        <v>300</v>
      </c>
      <c r="AB2339">
        <f>Analytics_Data_json[[#This Row],[amount]]-Analytics_Data_json[[#This Row],[custom_discount]]</f>
        <v>300</v>
      </c>
      <c r="AC2339">
        <f>(Analytics_Data_json[[#This Row],[order_qty]]*Analytics_Data_json[[#This Row],[unit_price]])-Analytics_Data_json[[#This Row],[discount]]-Analytics_Data_json[[#This Row],[custom_discount]]</f>
        <v>300</v>
      </c>
      <c r="AD2339">
        <v>246</v>
      </c>
      <c r="AE2339" s="2" t="s">
        <v>42</v>
      </c>
      <c r="AF2339" s="2" t="s">
        <v>43</v>
      </c>
      <c r="AG2339">
        <v>202</v>
      </c>
      <c r="AH2339" s="2" t="s">
        <v>44</v>
      </c>
      <c r="AI2339" s="2" t="s">
        <v>44</v>
      </c>
      <c r="AJ2339" s="3">
        <v>45328.000740740739</v>
      </c>
      <c r="AK2339" s="3">
        <v>45328.125752314816</v>
      </c>
    </row>
    <row r="2340" spans="1:37" x14ac:dyDescent="0.25">
      <c r="A2340">
        <v>1576271</v>
      </c>
      <c r="B2340">
        <v>188130</v>
      </c>
      <c r="C2340" s="1">
        <v>45327</v>
      </c>
      <c r="D2340" s="1" t="str">
        <f>TEXT(Analytics_Data_json[[#This Row],[ORDER DATE ]],"mmm")</f>
        <v>Feb</v>
      </c>
      <c r="E2340" s="2" t="s">
        <v>2038</v>
      </c>
      <c r="F2340">
        <v>54</v>
      </c>
      <c r="G2340" s="2" t="s">
        <v>158</v>
      </c>
      <c r="H2340" s="2" t="s">
        <v>159</v>
      </c>
      <c r="I2340">
        <v>74</v>
      </c>
      <c r="J2340" s="4">
        <v>15</v>
      </c>
      <c r="K2340" s="2" t="s">
        <v>202</v>
      </c>
      <c r="L2340" s="2" t="s">
        <v>37</v>
      </c>
      <c r="M2340">
        <v>0</v>
      </c>
      <c r="N2340">
        <v>74</v>
      </c>
      <c r="O2340">
        <v>74</v>
      </c>
      <c r="P2340" s="2" t="s">
        <v>80</v>
      </c>
      <c r="Q2340" s="2" t="s">
        <v>81</v>
      </c>
      <c r="R2340">
        <v>1</v>
      </c>
      <c r="S2340" s="2" t="s">
        <v>40</v>
      </c>
      <c r="T2340">
        <v>12</v>
      </c>
      <c r="U2340" s="2" t="s">
        <v>74</v>
      </c>
      <c r="V2340">
        <v>12</v>
      </c>
      <c r="W2340">
        <v>16.25</v>
      </c>
      <c r="X2340">
        <v>195</v>
      </c>
      <c r="Y2340">
        <v>0</v>
      </c>
      <c r="Z2340">
        <v>0</v>
      </c>
      <c r="AA2340">
        <v>195</v>
      </c>
      <c r="AB2340">
        <f>Analytics_Data_json[[#This Row],[amount]]-Analytics_Data_json[[#This Row],[custom_discount]]</f>
        <v>195</v>
      </c>
      <c r="AC2340">
        <f>(Analytics_Data_json[[#This Row],[order_qty]]*Analytics_Data_json[[#This Row],[unit_price]])-Analytics_Data_json[[#This Row],[discount]]-Analytics_Data_json[[#This Row],[custom_discount]]</f>
        <v>195</v>
      </c>
      <c r="AD2340">
        <v>272</v>
      </c>
      <c r="AE2340" s="2" t="s">
        <v>161</v>
      </c>
      <c r="AF2340" s="2" t="s">
        <v>162</v>
      </c>
      <c r="AG2340">
        <v>227</v>
      </c>
      <c r="AH2340" s="2" t="s">
        <v>44</v>
      </c>
      <c r="AI2340" s="2" t="s">
        <v>44</v>
      </c>
      <c r="AJ2340" s="3">
        <v>45328.000740740739</v>
      </c>
      <c r="AK2340" s="3">
        <v>45328.125752314816</v>
      </c>
    </row>
    <row r="2341" spans="1:37" x14ac:dyDescent="0.25">
      <c r="A2341">
        <v>1576270</v>
      </c>
      <c r="B2341">
        <v>188130</v>
      </c>
      <c r="C2341" s="1">
        <v>45327</v>
      </c>
      <c r="D2341" s="1" t="str">
        <f>TEXT(Analytics_Data_json[[#This Row],[ORDER DATE ]],"mmm")</f>
        <v>Feb</v>
      </c>
      <c r="E2341" s="2" t="s">
        <v>2038</v>
      </c>
      <c r="F2341">
        <v>54</v>
      </c>
      <c r="G2341" s="2" t="s">
        <v>158</v>
      </c>
      <c r="H2341" s="2" t="s">
        <v>159</v>
      </c>
      <c r="I2341">
        <v>74</v>
      </c>
      <c r="J2341" s="4">
        <v>15</v>
      </c>
      <c r="K2341" s="2" t="s">
        <v>202</v>
      </c>
      <c r="L2341" s="2" t="s">
        <v>37</v>
      </c>
      <c r="M2341">
        <v>0</v>
      </c>
      <c r="N2341">
        <v>73</v>
      </c>
      <c r="O2341">
        <v>73</v>
      </c>
      <c r="P2341" s="2" t="s">
        <v>203</v>
      </c>
      <c r="Q2341" s="2" t="s">
        <v>204</v>
      </c>
      <c r="R2341">
        <v>1</v>
      </c>
      <c r="S2341" s="2" t="s">
        <v>40</v>
      </c>
      <c r="T2341">
        <v>12</v>
      </c>
      <c r="U2341" s="2" t="s">
        <v>74</v>
      </c>
      <c r="V2341">
        <v>12</v>
      </c>
      <c r="W2341">
        <v>16.25</v>
      </c>
      <c r="X2341">
        <v>195</v>
      </c>
      <c r="Y2341">
        <v>0</v>
      </c>
      <c r="Z2341">
        <v>0</v>
      </c>
      <c r="AA2341">
        <v>195</v>
      </c>
      <c r="AB2341">
        <f>Analytics_Data_json[[#This Row],[amount]]-Analytics_Data_json[[#This Row],[custom_discount]]</f>
        <v>195</v>
      </c>
      <c r="AC2341">
        <f>(Analytics_Data_json[[#This Row],[order_qty]]*Analytics_Data_json[[#This Row],[unit_price]])-Analytics_Data_json[[#This Row],[discount]]-Analytics_Data_json[[#This Row],[custom_discount]]</f>
        <v>195</v>
      </c>
      <c r="AD2341">
        <v>272</v>
      </c>
      <c r="AE2341" s="2" t="s">
        <v>161</v>
      </c>
      <c r="AF2341" s="2" t="s">
        <v>162</v>
      </c>
      <c r="AG2341">
        <v>227</v>
      </c>
      <c r="AH2341" s="2" t="s">
        <v>44</v>
      </c>
      <c r="AI2341" s="2" t="s">
        <v>44</v>
      </c>
      <c r="AJ2341" s="3">
        <v>45328.000740740739</v>
      </c>
      <c r="AK2341" s="3">
        <v>45328.125752314816</v>
      </c>
    </row>
    <row r="2342" spans="1:37" x14ac:dyDescent="0.25">
      <c r="A2342">
        <v>1576269</v>
      </c>
      <c r="B2342">
        <v>188129</v>
      </c>
      <c r="C2342" s="1">
        <v>45327</v>
      </c>
      <c r="D2342" s="1" t="str">
        <f>TEXT(Analytics_Data_json[[#This Row],[ORDER DATE ]],"mmm")</f>
        <v>Feb</v>
      </c>
      <c r="E2342" s="2" t="s">
        <v>2039</v>
      </c>
      <c r="F2342">
        <v>54</v>
      </c>
      <c r="G2342" s="2" t="s">
        <v>158</v>
      </c>
      <c r="H2342" s="2" t="s">
        <v>159</v>
      </c>
      <c r="I2342">
        <v>74</v>
      </c>
      <c r="J2342" s="4">
        <v>14</v>
      </c>
      <c r="K2342" s="2" t="s">
        <v>206</v>
      </c>
      <c r="L2342" s="2" t="s">
        <v>37</v>
      </c>
      <c r="M2342">
        <v>0</v>
      </c>
      <c r="N2342">
        <v>1</v>
      </c>
      <c r="O2342">
        <v>1</v>
      </c>
      <c r="P2342" s="2" t="s">
        <v>331</v>
      </c>
      <c r="Q2342" s="2" t="s">
        <v>332</v>
      </c>
      <c r="R2342">
        <v>1</v>
      </c>
      <c r="S2342" s="2" t="s">
        <v>40</v>
      </c>
      <c r="T2342">
        <v>1</v>
      </c>
      <c r="U2342" s="2" t="s">
        <v>333</v>
      </c>
      <c r="V2342">
        <v>6</v>
      </c>
      <c r="W2342">
        <v>100</v>
      </c>
      <c r="X2342">
        <v>600</v>
      </c>
      <c r="Y2342">
        <v>0</v>
      </c>
      <c r="Z2342">
        <v>0</v>
      </c>
      <c r="AA2342">
        <v>600</v>
      </c>
      <c r="AB2342">
        <f>Analytics_Data_json[[#This Row],[amount]]-Analytics_Data_json[[#This Row],[custom_discount]]</f>
        <v>600</v>
      </c>
      <c r="AC2342">
        <f>(Analytics_Data_json[[#This Row],[order_qty]]*Analytics_Data_json[[#This Row],[unit_price]])-Analytics_Data_json[[#This Row],[discount]]-Analytics_Data_json[[#This Row],[custom_discount]]</f>
        <v>600</v>
      </c>
      <c r="AD2342">
        <v>272</v>
      </c>
      <c r="AE2342" s="2" t="s">
        <v>161</v>
      </c>
      <c r="AF2342" s="2" t="s">
        <v>162</v>
      </c>
      <c r="AG2342">
        <v>227</v>
      </c>
      <c r="AH2342" s="2" t="s">
        <v>44</v>
      </c>
      <c r="AI2342" s="2" t="s">
        <v>44</v>
      </c>
      <c r="AJ2342" s="3">
        <v>45328.000740740739</v>
      </c>
      <c r="AK2342" s="3">
        <v>45328.125752314816</v>
      </c>
    </row>
    <row r="2343" spans="1:37" x14ac:dyDescent="0.25">
      <c r="A2343">
        <v>1576268</v>
      </c>
      <c r="B2343">
        <v>188129</v>
      </c>
      <c r="C2343" s="1">
        <v>45327</v>
      </c>
      <c r="D2343" s="1" t="str">
        <f>TEXT(Analytics_Data_json[[#This Row],[ORDER DATE ]],"mmm")</f>
        <v>Feb</v>
      </c>
      <c r="E2343" s="2" t="s">
        <v>2039</v>
      </c>
      <c r="F2343">
        <v>54</v>
      </c>
      <c r="G2343" s="2" t="s">
        <v>158</v>
      </c>
      <c r="H2343" s="2" t="s">
        <v>159</v>
      </c>
      <c r="I2343">
        <v>74</v>
      </c>
      <c r="J2343" s="4">
        <v>14</v>
      </c>
      <c r="K2343" s="2" t="s">
        <v>206</v>
      </c>
      <c r="L2343" s="2" t="s">
        <v>37</v>
      </c>
      <c r="M2343">
        <v>0</v>
      </c>
      <c r="N2343">
        <v>28</v>
      </c>
      <c r="O2343">
        <v>28</v>
      </c>
      <c r="P2343" s="2" t="s">
        <v>58</v>
      </c>
      <c r="Q2343" s="2" t="s">
        <v>59</v>
      </c>
      <c r="R2343">
        <v>1</v>
      </c>
      <c r="S2343" s="2" t="s">
        <v>40</v>
      </c>
      <c r="T2343">
        <v>15</v>
      </c>
      <c r="U2343" s="2" t="s">
        <v>57</v>
      </c>
      <c r="V2343">
        <v>2</v>
      </c>
      <c r="W2343">
        <v>240</v>
      </c>
      <c r="X2343">
        <v>480</v>
      </c>
      <c r="Y2343">
        <v>0</v>
      </c>
      <c r="Z2343">
        <v>0</v>
      </c>
      <c r="AA2343">
        <v>480</v>
      </c>
      <c r="AB2343">
        <f>Analytics_Data_json[[#This Row],[amount]]-Analytics_Data_json[[#This Row],[custom_discount]]</f>
        <v>480</v>
      </c>
      <c r="AC2343">
        <f>(Analytics_Data_json[[#This Row],[order_qty]]*Analytics_Data_json[[#This Row],[unit_price]])-Analytics_Data_json[[#This Row],[discount]]-Analytics_Data_json[[#This Row],[custom_discount]]</f>
        <v>480</v>
      </c>
      <c r="AD2343">
        <v>272</v>
      </c>
      <c r="AE2343" s="2" t="s">
        <v>161</v>
      </c>
      <c r="AF2343" s="2" t="s">
        <v>162</v>
      </c>
      <c r="AG2343">
        <v>227</v>
      </c>
      <c r="AH2343" s="2" t="s">
        <v>44</v>
      </c>
      <c r="AI2343" s="2" t="s">
        <v>44</v>
      </c>
      <c r="AJ2343" s="3">
        <v>45328.000740740739</v>
      </c>
      <c r="AK2343" s="3">
        <v>45328.125752314816</v>
      </c>
    </row>
    <row r="2344" spans="1:37" x14ac:dyDescent="0.25">
      <c r="A2344">
        <v>1576267</v>
      </c>
      <c r="B2344">
        <v>188129</v>
      </c>
      <c r="C2344" s="1">
        <v>45327</v>
      </c>
      <c r="D2344" s="1" t="str">
        <f>TEXT(Analytics_Data_json[[#This Row],[ORDER DATE ]],"mmm")</f>
        <v>Feb</v>
      </c>
      <c r="E2344" s="2" t="s">
        <v>2039</v>
      </c>
      <c r="F2344">
        <v>54</v>
      </c>
      <c r="G2344" s="2" t="s">
        <v>158</v>
      </c>
      <c r="H2344" s="2" t="s">
        <v>159</v>
      </c>
      <c r="I2344">
        <v>74</v>
      </c>
      <c r="J2344" s="4">
        <v>14</v>
      </c>
      <c r="K2344" s="2" t="s">
        <v>206</v>
      </c>
      <c r="L2344" s="2" t="s">
        <v>37</v>
      </c>
      <c r="M2344">
        <v>0</v>
      </c>
      <c r="N2344">
        <v>40</v>
      </c>
      <c r="O2344">
        <v>40</v>
      </c>
      <c r="P2344" s="2" t="s">
        <v>65</v>
      </c>
      <c r="Q2344" s="2" t="s">
        <v>66</v>
      </c>
      <c r="R2344">
        <v>1</v>
      </c>
      <c r="S2344" s="2" t="s">
        <v>40</v>
      </c>
      <c r="T2344">
        <v>3</v>
      </c>
      <c r="U2344" s="2" t="s">
        <v>67</v>
      </c>
      <c r="V2344">
        <v>1</v>
      </c>
      <c r="W2344">
        <v>192</v>
      </c>
      <c r="X2344">
        <v>192</v>
      </c>
      <c r="Y2344">
        <v>0</v>
      </c>
      <c r="Z2344">
        <v>0</v>
      </c>
      <c r="AA2344">
        <v>192</v>
      </c>
      <c r="AB2344">
        <f>Analytics_Data_json[[#This Row],[amount]]-Analytics_Data_json[[#This Row],[custom_discount]]</f>
        <v>192</v>
      </c>
      <c r="AC2344">
        <f>(Analytics_Data_json[[#This Row],[order_qty]]*Analytics_Data_json[[#This Row],[unit_price]])-Analytics_Data_json[[#This Row],[discount]]-Analytics_Data_json[[#This Row],[custom_discount]]</f>
        <v>192</v>
      </c>
      <c r="AD2344">
        <v>272</v>
      </c>
      <c r="AE2344" s="2" t="s">
        <v>161</v>
      </c>
      <c r="AF2344" s="2" t="s">
        <v>162</v>
      </c>
      <c r="AG2344">
        <v>227</v>
      </c>
      <c r="AH2344" s="2" t="s">
        <v>44</v>
      </c>
      <c r="AI2344" s="2" t="s">
        <v>44</v>
      </c>
      <c r="AJ2344" s="3">
        <v>45328.000740740739</v>
      </c>
      <c r="AK2344" s="3">
        <v>45328.125752314816</v>
      </c>
    </row>
    <row r="2345" spans="1:37" x14ac:dyDescent="0.25">
      <c r="A2345">
        <v>1576266</v>
      </c>
      <c r="B2345">
        <v>188129</v>
      </c>
      <c r="C2345" s="1">
        <v>45327</v>
      </c>
      <c r="D2345" s="1" t="str">
        <f>TEXT(Analytics_Data_json[[#This Row],[ORDER DATE ]],"mmm")</f>
        <v>Feb</v>
      </c>
      <c r="E2345" s="2" t="s">
        <v>2039</v>
      </c>
      <c r="F2345">
        <v>54</v>
      </c>
      <c r="G2345" s="2" t="s">
        <v>158</v>
      </c>
      <c r="H2345" s="2" t="s">
        <v>159</v>
      </c>
      <c r="I2345">
        <v>74</v>
      </c>
      <c r="J2345" s="4">
        <v>14</v>
      </c>
      <c r="K2345" s="2" t="s">
        <v>206</v>
      </c>
      <c r="L2345" s="2" t="s">
        <v>37</v>
      </c>
      <c r="M2345">
        <v>0</v>
      </c>
      <c r="N2345">
        <v>38</v>
      </c>
      <c r="O2345">
        <v>38</v>
      </c>
      <c r="P2345" s="2" t="s">
        <v>68</v>
      </c>
      <c r="Q2345" s="2" t="s">
        <v>69</v>
      </c>
      <c r="R2345">
        <v>1</v>
      </c>
      <c r="S2345" s="2" t="s">
        <v>40</v>
      </c>
      <c r="T2345">
        <v>3</v>
      </c>
      <c r="U2345" s="2" t="s">
        <v>67</v>
      </c>
      <c r="V2345">
        <v>1</v>
      </c>
      <c r="W2345">
        <v>192</v>
      </c>
      <c r="X2345">
        <v>192</v>
      </c>
      <c r="Y2345">
        <v>0</v>
      </c>
      <c r="Z2345">
        <v>0</v>
      </c>
      <c r="AA2345">
        <v>192</v>
      </c>
      <c r="AB2345">
        <f>Analytics_Data_json[[#This Row],[amount]]-Analytics_Data_json[[#This Row],[custom_discount]]</f>
        <v>192</v>
      </c>
      <c r="AC2345">
        <f>(Analytics_Data_json[[#This Row],[order_qty]]*Analytics_Data_json[[#This Row],[unit_price]])-Analytics_Data_json[[#This Row],[discount]]-Analytics_Data_json[[#This Row],[custom_discount]]</f>
        <v>192</v>
      </c>
      <c r="AD2345">
        <v>272</v>
      </c>
      <c r="AE2345" s="2" t="s">
        <v>161</v>
      </c>
      <c r="AF2345" s="2" t="s">
        <v>162</v>
      </c>
      <c r="AG2345">
        <v>227</v>
      </c>
      <c r="AH2345" s="2" t="s">
        <v>44</v>
      </c>
      <c r="AI2345" s="2" t="s">
        <v>44</v>
      </c>
      <c r="AJ2345" s="3">
        <v>45328.000740740739</v>
      </c>
      <c r="AK2345" s="3">
        <v>45328.125752314816</v>
      </c>
    </row>
    <row r="2346" spans="1:37" x14ac:dyDescent="0.25">
      <c r="A2346">
        <v>1576265</v>
      </c>
      <c r="B2346">
        <v>188128</v>
      </c>
      <c r="C2346" s="1">
        <v>45327</v>
      </c>
      <c r="D2346" s="1" t="str">
        <f>TEXT(Analytics_Data_json[[#This Row],[ORDER DATE ]],"mmm")</f>
        <v>Feb</v>
      </c>
      <c r="E2346" s="2" t="s">
        <v>2040</v>
      </c>
      <c r="F2346">
        <v>42</v>
      </c>
      <c r="G2346" s="2" t="s">
        <v>33</v>
      </c>
      <c r="H2346" s="2" t="s">
        <v>34</v>
      </c>
      <c r="I2346">
        <v>62</v>
      </c>
      <c r="J2346" s="4" t="s">
        <v>1214</v>
      </c>
      <c r="K2346" s="2" t="s">
        <v>1215</v>
      </c>
      <c r="L2346" s="2" t="s">
        <v>37</v>
      </c>
      <c r="M2346">
        <v>0</v>
      </c>
      <c r="N2346">
        <v>68</v>
      </c>
      <c r="O2346">
        <v>68</v>
      </c>
      <c r="P2346" s="2" t="s">
        <v>75</v>
      </c>
      <c r="Q2346" s="2" t="s">
        <v>76</v>
      </c>
      <c r="R2346">
        <v>1</v>
      </c>
      <c r="S2346" s="2" t="s">
        <v>40</v>
      </c>
      <c r="T2346">
        <v>12</v>
      </c>
      <c r="U2346" s="2" t="s">
        <v>74</v>
      </c>
      <c r="V2346">
        <v>12</v>
      </c>
      <c r="W2346">
        <v>8.5</v>
      </c>
      <c r="X2346">
        <v>102</v>
      </c>
      <c r="Y2346">
        <v>0</v>
      </c>
      <c r="Z2346">
        <v>0</v>
      </c>
      <c r="AA2346">
        <v>102</v>
      </c>
      <c r="AB2346">
        <f>Analytics_Data_json[[#This Row],[amount]]-Analytics_Data_json[[#This Row],[custom_discount]]</f>
        <v>102</v>
      </c>
      <c r="AC2346">
        <f>(Analytics_Data_json[[#This Row],[order_qty]]*Analytics_Data_json[[#This Row],[unit_price]])-Analytics_Data_json[[#This Row],[discount]]-Analytics_Data_json[[#This Row],[custom_discount]]</f>
        <v>102</v>
      </c>
      <c r="AD2346">
        <v>247</v>
      </c>
      <c r="AE2346" s="2" t="s">
        <v>211</v>
      </c>
      <c r="AF2346" s="2" t="s">
        <v>212</v>
      </c>
      <c r="AG2346">
        <v>203</v>
      </c>
      <c r="AH2346" s="2" t="s">
        <v>44</v>
      </c>
      <c r="AI2346" s="2" t="s">
        <v>44</v>
      </c>
      <c r="AJ2346" s="3">
        <v>45328.000740740739</v>
      </c>
      <c r="AK2346" s="3">
        <v>45328.125752314816</v>
      </c>
    </row>
    <row r="2347" spans="1:37" x14ac:dyDescent="0.25">
      <c r="A2347">
        <v>1576264</v>
      </c>
      <c r="B2347">
        <v>188127</v>
      </c>
      <c r="C2347" s="1">
        <v>45327</v>
      </c>
      <c r="D2347" s="1" t="str">
        <f>TEXT(Analytics_Data_json[[#This Row],[ORDER DATE ]],"mmm")</f>
        <v>Feb</v>
      </c>
      <c r="E2347" s="2" t="s">
        <v>2041</v>
      </c>
      <c r="F2347">
        <v>42</v>
      </c>
      <c r="G2347" s="2" t="s">
        <v>33</v>
      </c>
      <c r="H2347" s="2" t="s">
        <v>34</v>
      </c>
      <c r="I2347">
        <v>62</v>
      </c>
      <c r="J2347" s="4" t="s">
        <v>264</v>
      </c>
      <c r="K2347" s="2" t="s">
        <v>265</v>
      </c>
      <c r="L2347" s="2" t="s">
        <v>37</v>
      </c>
      <c r="M2347">
        <v>0</v>
      </c>
      <c r="N2347">
        <v>61</v>
      </c>
      <c r="O2347">
        <v>61</v>
      </c>
      <c r="P2347" s="2" t="s">
        <v>50</v>
      </c>
      <c r="Q2347" s="2" t="s">
        <v>51</v>
      </c>
      <c r="R2347">
        <v>1</v>
      </c>
      <c r="S2347" s="2" t="s">
        <v>40</v>
      </c>
      <c r="T2347">
        <v>10</v>
      </c>
      <c r="U2347" s="2" t="s">
        <v>41</v>
      </c>
      <c r="V2347">
        <v>3</v>
      </c>
      <c r="W2347">
        <v>30</v>
      </c>
      <c r="X2347">
        <v>90</v>
      </c>
      <c r="Y2347">
        <v>0</v>
      </c>
      <c r="Z2347">
        <v>0</v>
      </c>
      <c r="AA2347">
        <v>90</v>
      </c>
      <c r="AB2347">
        <f>Analytics_Data_json[[#This Row],[amount]]-Analytics_Data_json[[#This Row],[custom_discount]]</f>
        <v>90</v>
      </c>
      <c r="AC2347">
        <f>(Analytics_Data_json[[#This Row],[order_qty]]*Analytics_Data_json[[#This Row],[unit_price]])-Analytics_Data_json[[#This Row],[discount]]-Analytics_Data_json[[#This Row],[custom_discount]]</f>
        <v>90</v>
      </c>
      <c r="AD2347">
        <v>246</v>
      </c>
      <c r="AE2347" s="2" t="s">
        <v>42</v>
      </c>
      <c r="AF2347" s="2" t="s">
        <v>43</v>
      </c>
      <c r="AG2347">
        <v>202</v>
      </c>
      <c r="AH2347" s="2" t="s">
        <v>44</v>
      </c>
      <c r="AI2347" s="2" t="s">
        <v>44</v>
      </c>
      <c r="AJ2347" s="3">
        <v>45328.000740740739</v>
      </c>
      <c r="AK2347" s="3">
        <v>45328.125752314816</v>
      </c>
    </row>
    <row r="2348" spans="1:37" x14ac:dyDescent="0.25">
      <c r="A2348">
        <v>1576263</v>
      </c>
      <c r="B2348">
        <v>188127</v>
      </c>
      <c r="C2348" s="1">
        <v>45327</v>
      </c>
      <c r="D2348" s="1" t="str">
        <f>TEXT(Analytics_Data_json[[#This Row],[ORDER DATE ]],"mmm")</f>
        <v>Feb</v>
      </c>
      <c r="E2348" s="2" t="s">
        <v>2041</v>
      </c>
      <c r="F2348">
        <v>42</v>
      </c>
      <c r="G2348" s="2" t="s">
        <v>33</v>
      </c>
      <c r="H2348" s="2" t="s">
        <v>34</v>
      </c>
      <c r="I2348">
        <v>62</v>
      </c>
      <c r="J2348" s="4" t="s">
        <v>264</v>
      </c>
      <c r="K2348" s="2" t="s">
        <v>265</v>
      </c>
      <c r="L2348" s="2" t="s">
        <v>37</v>
      </c>
      <c r="M2348">
        <v>0</v>
      </c>
      <c r="N2348">
        <v>62</v>
      </c>
      <c r="O2348">
        <v>62</v>
      </c>
      <c r="P2348" s="2" t="s">
        <v>48</v>
      </c>
      <c r="Q2348" s="2" t="s">
        <v>49</v>
      </c>
      <c r="R2348">
        <v>1</v>
      </c>
      <c r="S2348" s="2" t="s">
        <v>40</v>
      </c>
      <c r="T2348">
        <v>10</v>
      </c>
      <c r="U2348" s="2" t="s">
        <v>41</v>
      </c>
      <c r="V2348">
        <v>3</v>
      </c>
      <c r="W2348">
        <v>30</v>
      </c>
      <c r="X2348">
        <v>90</v>
      </c>
      <c r="Y2348">
        <v>0</v>
      </c>
      <c r="Z2348">
        <v>0</v>
      </c>
      <c r="AA2348">
        <v>90</v>
      </c>
      <c r="AB2348">
        <f>Analytics_Data_json[[#This Row],[amount]]-Analytics_Data_json[[#This Row],[custom_discount]]</f>
        <v>90</v>
      </c>
      <c r="AC2348">
        <f>(Analytics_Data_json[[#This Row],[order_qty]]*Analytics_Data_json[[#This Row],[unit_price]])-Analytics_Data_json[[#This Row],[discount]]-Analytics_Data_json[[#This Row],[custom_discount]]</f>
        <v>90</v>
      </c>
      <c r="AD2348">
        <v>246</v>
      </c>
      <c r="AE2348" s="2" t="s">
        <v>42</v>
      </c>
      <c r="AF2348" s="2" t="s">
        <v>43</v>
      </c>
      <c r="AG2348">
        <v>202</v>
      </c>
      <c r="AH2348" s="2" t="s">
        <v>44</v>
      </c>
      <c r="AI2348" s="2" t="s">
        <v>44</v>
      </c>
      <c r="AJ2348" s="3">
        <v>45328.000740740739</v>
      </c>
      <c r="AK2348" s="3">
        <v>45328.125752314816</v>
      </c>
    </row>
    <row r="2349" spans="1:37" x14ac:dyDescent="0.25">
      <c r="A2349">
        <v>1576262</v>
      </c>
      <c r="B2349">
        <v>188126</v>
      </c>
      <c r="C2349" s="1">
        <v>45327</v>
      </c>
      <c r="D2349" s="1" t="str">
        <f>TEXT(Analytics_Data_json[[#This Row],[ORDER DATE ]],"mmm")</f>
        <v>Feb</v>
      </c>
      <c r="E2349" s="2" t="s">
        <v>2042</v>
      </c>
      <c r="F2349">
        <v>42</v>
      </c>
      <c r="G2349" s="2" t="s">
        <v>33</v>
      </c>
      <c r="H2349" s="2" t="s">
        <v>34</v>
      </c>
      <c r="I2349">
        <v>62</v>
      </c>
      <c r="J2349" s="4" t="s">
        <v>412</v>
      </c>
      <c r="K2349" s="2" t="s">
        <v>413</v>
      </c>
      <c r="L2349" s="2" t="s">
        <v>37</v>
      </c>
      <c r="M2349">
        <v>0</v>
      </c>
      <c r="N2349">
        <v>52</v>
      </c>
      <c r="O2349">
        <v>52</v>
      </c>
      <c r="P2349" s="2" t="s">
        <v>46</v>
      </c>
      <c r="Q2349" s="2" t="s">
        <v>47</v>
      </c>
      <c r="R2349">
        <v>1</v>
      </c>
      <c r="S2349" s="2" t="s">
        <v>40</v>
      </c>
      <c r="T2349">
        <v>10</v>
      </c>
      <c r="U2349" s="2" t="s">
        <v>41</v>
      </c>
      <c r="V2349">
        <v>2</v>
      </c>
      <c r="W2349">
        <v>118</v>
      </c>
      <c r="X2349">
        <v>236</v>
      </c>
      <c r="Y2349">
        <v>0</v>
      </c>
      <c r="Z2349">
        <v>0</v>
      </c>
      <c r="AA2349">
        <v>236</v>
      </c>
      <c r="AB2349">
        <f>Analytics_Data_json[[#This Row],[amount]]-Analytics_Data_json[[#This Row],[custom_discount]]</f>
        <v>236</v>
      </c>
      <c r="AC2349">
        <f>(Analytics_Data_json[[#This Row],[order_qty]]*Analytics_Data_json[[#This Row],[unit_price]])-Analytics_Data_json[[#This Row],[discount]]-Analytics_Data_json[[#This Row],[custom_discount]]</f>
        <v>236</v>
      </c>
      <c r="AD2349">
        <v>246</v>
      </c>
      <c r="AE2349" s="2" t="s">
        <v>42</v>
      </c>
      <c r="AF2349" s="2" t="s">
        <v>43</v>
      </c>
      <c r="AG2349">
        <v>202</v>
      </c>
      <c r="AH2349" s="2" t="s">
        <v>44</v>
      </c>
      <c r="AI2349" s="2" t="s">
        <v>44</v>
      </c>
      <c r="AJ2349" s="3">
        <v>45328.000740740739</v>
      </c>
      <c r="AK2349" s="3">
        <v>45328.125752314816</v>
      </c>
    </row>
    <row r="2350" spans="1:37" x14ac:dyDescent="0.25">
      <c r="A2350">
        <v>1576261</v>
      </c>
      <c r="B2350">
        <v>188125</v>
      </c>
      <c r="C2350" s="1">
        <v>45327</v>
      </c>
      <c r="D2350" s="1" t="str">
        <f>TEXT(Analytics_Data_json[[#This Row],[ORDER DATE ]],"mmm")</f>
        <v>Feb</v>
      </c>
      <c r="E2350" s="2" t="s">
        <v>2043</v>
      </c>
      <c r="F2350">
        <v>42</v>
      </c>
      <c r="G2350" s="2" t="s">
        <v>33</v>
      </c>
      <c r="H2350" s="2" t="s">
        <v>34</v>
      </c>
      <c r="I2350">
        <v>62</v>
      </c>
      <c r="J2350" s="4" t="s">
        <v>258</v>
      </c>
      <c r="K2350" s="2" t="s">
        <v>259</v>
      </c>
      <c r="L2350" s="2" t="s">
        <v>37</v>
      </c>
      <c r="M2350">
        <v>0</v>
      </c>
      <c r="N2350">
        <v>73</v>
      </c>
      <c r="O2350">
        <v>73</v>
      </c>
      <c r="P2350" s="2" t="s">
        <v>203</v>
      </c>
      <c r="Q2350" s="2" t="s">
        <v>204</v>
      </c>
      <c r="R2350">
        <v>1</v>
      </c>
      <c r="S2350" s="2" t="s">
        <v>40</v>
      </c>
      <c r="T2350">
        <v>12</v>
      </c>
      <c r="U2350" s="2" t="s">
        <v>74</v>
      </c>
      <c r="V2350">
        <v>12</v>
      </c>
      <c r="W2350">
        <v>16.25</v>
      </c>
      <c r="X2350">
        <v>195</v>
      </c>
      <c r="Y2350">
        <v>0</v>
      </c>
      <c r="Z2350">
        <v>0</v>
      </c>
      <c r="AA2350">
        <v>195</v>
      </c>
      <c r="AB2350">
        <f>Analytics_Data_json[[#This Row],[amount]]-Analytics_Data_json[[#This Row],[custom_discount]]</f>
        <v>195</v>
      </c>
      <c r="AC2350">
        <f>(Analytics_Data_json[[#This Row],[order_qty]]*Analytics_Data_json[[#This Row],[unit_price]])-Analytics_Data_json[[#This Row],[discount]]-Analytics_Data_json[[#This Row],[custom_discount]]</f>
        <v>195</v>
      </c>
      <c r="AD2350">
        <v>247</v>
      </c>
      <c r="AE2350" s="2" t="s">
        <v>211</v>
      </c>
      <c r="AF2350" s="2" t="s">
        <v>212</v>
      </c>
      <c r="AG2350">
        <v>203</v>
      </c>
      <c r="AH2350" s="2" t="s">
        <v>44</v>
      </c>
      <c r="AI2350" s="2" t="s">
        <v>44</v>
      </c>
      <c r="AJ2350" s="3">
        <v>45328.000740740739</v>
      </c>
      <c r="AK2350" s="3">
        <v>45328.125752314816</v>
      </c>
    </row>
    <row r="2351" spans="1:37" x14ac:dyDescent="0.25">
      <c r="A2351">
        <v>1576260</v>
      </c>
      <c r="B2351">
        <v>188125</v>
      </c>
      <c r="C2351" s="1">
        <v>45327</v>
      </c>
      <c r="D2351" s="1" t="str">
        <f>TEXT(Analytics_Data_json[[#This Row],[ORDER DATE ]],"mmm")</f>
        <v>Feb</v>
      </c>
      <c r="E2351" s="2" t="s">
        <v>2043</v>
      </c>
      <c r="F2351">
        <v>42</v>
      </c>
      <c r="G2351" s="2" t="s">
        <v>33</v>
      </c>
      <c r="H2351" s="2" t="s">
        <v>34</v>
      </c>
      <c r="I2351">
        <v>62</v>
      </c>
      <c r="J2351" s="4" t="s">
        <v>258</v>
      </c>
      <c r="K2351" s="2" t="s">
        <v>259</v>
      </c>
      <c r="L2351" s="2" t="s">
        <v>37</v>
      </c>
      <c r="M2351">
        <v>0</v>
      </c>
      <c r="N2351">
        <v>69</v>
      </c>
      <c r="O2351">
        <v>69</v>
      </c>
      <c r="P2351" s="2" t="s">
        <v>72</v>
      </c>
      <c r="Q2351" s="2" t="s">
        <v>73</v>
      </c>
      <c r="R2351">
        <v>1</v>
      </c>
      <c r="S2351" s="2" t="s">
        <v>40</v>
      </c>
      <c r="T2351">
        <v>12</v>
      </c>
      <c r="U2351" s="2" t="s">
        <v>74</v>
      </c>
      <c r="V2351">
        <v>12</v>
      </c>
      <c r="W2351">
        <v>8.5</v>
      </c>
      <c r="X2351">
        <v>102</v>
      </c>
      <c r="Y2351">
        <v>0</v>
      </c>
      <c r="Z2351">
        <v>0</v>
      </c>
      <c r="AA2351">
        <v>102</v>
      </c>
      <c r="AB2351">
        <f>Analytics_Data_json[[#This Row],[amount]]-Analytics_Data_json[[#This Row],[custom_discount]]</f>
        <v>102</v>
      </c>
      <c r="AC2351">
        <f>(Analytics_Data_json[[#This Row],[order_qty]]*Analytics_Data_json[[#This Row],[unit_price]])-Analytics_Data_json[[#This Row],[discount]]-Analytics_Data_json[[#This Row],[custom_discount]]</f>
        <v>102</v>
      </c>
      <c r="AD2351">
        <v>247</v>
      </c>
      <c r="AE2351" s="2" t="s">
        <v>211</v>
      </c>
      <c r="AF2351" s="2" t="s">
        <v>212</v>
      </c>
      <c r="AG2351">
        <v>203</v>
      </c>
      <c r="AH2351" s="2" t="s">
        <v>44</v>
      </c>
      <c r="AI2351" s="2" t="s">
        <v>44</v>
      </c>
      <c r="AJ2351" s="3">
        <v>45328.000740740739</v>
      </c>
      <c r="AK2351" s="3">
        <v>45328.125752314816</v>
      </c>
    </row>
    <row r="2352" spans="1:37" x14ac:dyDescent="0.25">
      <c r="A2352">
        <v>1576259</v>
      </c>
      <c r="B2352">
        <v>188124</v>
      </c>
      <c r="C2352" s="1">
        <v>45327</v>
      </c>
      <c r="D2352" s="1" t="str">
        <f>TEXT(Analytics_Data_json[[#This Row],[ORDER DATE ]],"mmm")</f>
        <v>Feb</v>
      </c>
      <c r="E2352" s="2" t="s">
        <v>2044</v>
      </c>
      <c r="F2352">
        <v>42</v>
      </c>
      <c r="G2352" s="2" t="s">
        <v>33</v>
      </c>
      <c r="H2352" s="2" t="s">
        <v>34</v>
      </c>
      <c r="I2352">
        <v>62</v>
      </c>
      <c r="J2352" s="4" t="s">
        <v>2045</v>
      </c>
      <c r="K2352" s="2" t="s">
        <v>337</v>
      </c>
      <c r="L2352" s="2" t="s">
        <v>37</v>
      </c>
      <c r="M2352">
        <v>0</v>
      </c>
      <c r="N2352">
        <v>68</v>
      </c>
      <c r="O2352">
        <v>68</v>
      </c>
      <c r="P2352" s="2" t="s">
        <v>75</v>
      </c>
      <c r="Q2352" s="2" t="s">
        <v>76</v>
      </c>
      <c r="R2352">
        <v>1</v>
      </c>
      <c r="S2352" s="2" t="s">
        <v>40</v>
      </c>
      <c r="T2352">
        <v>12</v>
      </c>
      <c r="U2352" s="2" t="s">
        <v>74</v>
      </c>
      <c r="V2352">
        <v>24</v>
      </c>
      <c r="W2352">
        <v>8.5</v>
      </c>
      <c r="X2352">
        <v>204</v>
      </c>
      <c r="Y2352">
        <v>0</v>
      </c>
      <c r="Z2352">
        <v>0</v>
      </c>
      <c r="AA2352">
        <v>204</v>
      </c>
      <c r="AB2352">
        <f>Analytics_Data_json[[#This Row],[amount]]-Analytics_Data_json[[#This Row],[custom_discount]]</f>
        <v>204</v>
      </c>
      <c r="AC2352">
        <f>(Analytics_Data_json[[#This Row],[order_qty]]*Analytics_Data_json[[#This Row],[unit_price]])-Analytics_Data_json[[#This Row],[discount]]-Analytics_Data_json[[#This Row],[custom_discount]]</f>
        <v>204</v>
      </c>
      <c r="AD2352">
        <v>246</v>
      </c>
      <c r="AE2352" s="2" t="s">
        <v>42</v>
      </c>
      <c r="AF2352" s="2" t="s">
        <v>43</v>
      </c>
      <c r="AG2352">
        <v>202</v>
      </c>
      <c r="AH2352" s="2" t="s">
        <v>44</v>
      </c>
      <c r="AI2352" s="2" t="s">
        <v>44</v>
      </c>
      <c r="AJ2352" s="3">
        <v>45328.000740740739</v>
      </c>
      <c r="AK2352" s="3">
        <v>45328.125752314816</v>
      </c>
    </row>
    <row r="2353" spans="1:37" x14ac:dyDescent="0.25">
      <c r="A2353">
        <v>1576258</v>
      </c>
      <c r="B2353">
        <v>188123</v>
      </c>
      <c r="C2353" s="1">
        <v>45327</v>
      </c>
      <c r="D2353" s="1" t="str">
        <f>TEXT(Analytics_Data_json[[#This Row],[ORDER DATE ]],"mmm")</f>
        <v>Feb</v>
      </c>
      <c r="E2353" s="2" t="s">
        <v>2046</v>
      </c>
      <c r="F2353">
        <v>42</v>
      </c>
      <c r="G2353" s="2" t="s">
        <v>33</v>
      </c>
      <c r="H2353" s="2" t="s">
        <v>34</v>
      </c>
      <c r="I2353">
        <v>62</v>
      </c>
      <c r="J2353" s="4" t="s">
        <v>2047</v>
      </c>
      <c r="K2353" s="2" t="s">
        <v>2048</v>
      </c>
      <c r="L2353" s="2" t="s">
        <v>37</v>
      </c>
      <c r="M2353">
        <v>0</v>
      </c>
      <c r="N2353">
        <v>61</v>
      </c>
      <c r="O2353">
        <v>61</v>
      </c>
      <c r="P2353" s="2" t="s">
        <v>50</v>
      </c>
      <c r="Q2353" s="2" t="s">
        <v>51</v>
      </c>
      <c r="R2353">
        <v>1</v>
      </c>
      <c r="S2353" s="2" t="s">
        <v>40</v>
      </c>
      <c r="T2353">
        <v>10</v>
      </c>
      <c r="U2353" s="2" t="s">
        <v>41</v>
      </c>
      <c r="V2353">
        <v>4</v>
      </c>
      <c r="W2353">
        <v>30</v>
      </c>
      <c r="X2353">
        <v>120</v>
      </c>
      <c r="Y2353">
        <v>0</v>
      </c>
      <c r="Z2353">
        <v>0</v>
      </c>
      <c r="AA2353">
        <v>120</v>
      </c>
      <c r="AB2353">
        <f>Analytics_Data_json[[#This Row],[amount]]-Analytics_Data_json[[#This Row],[custom_discount]]</f>
        <v>120</v>
      </c>
      <c r="AC2353">
        <f>(Analytics_Data_json[[#This Row],[order_qty]]*Analytics_Data_json[[#This Row],[unit_price]])-Analytics_Data_json[[#This Row],[discount]]-Analytics_Data_json[[#This Row],[custom_discount]]</f>
        <v>120</v>
      </c>
      <c r="AD2353">
        <v>246</v>
      </c>
      <c r="AE2353" s="2" t="s">
        <v>42</v>
      </c>
      <c r="AF2353" s="2" t="s">
        <v>43</v>
      </c>
      <c r="AG2353">
        <v>202</v>
      </c>
      <c r="AH2353" s="2" t="s">
        <v>44</v>
      </c>
      <c r="AI2353" s="2" t="s">
        <v>44</v>
      </c>
      <c r="AJ2353" s="3">
        <v>45328.000740740739</v>
      </c>
      <c r="AK2353" s="3">
        <v>45328.125752314816</v>
      </c>
    </row>
    <row r="2354" spans="1:37" x14ac:dyDescent="0.25">
      <c r="A2354">
        <v>1576257</v>
      </c>
      <c r="B2354">
        <v>188123</v>
      </c>
      <c r="C2354" s="1">
        <v>45327</v>
      </c>
      <c r="D2354" s="1" t="str">
        <f>TEXT(Analytics_Data_json[[#This Row],[ORDER DATE ]],"mmm")</f>
        <v>Feb</v>
      </c>
      <c r="E2354" s="2" t="s">
        <v>2046</v>
      </c>
      <c r="F2354">
        <v>42</v>
      </c>
      <c r="G2354" s="2" t="s">
        <v>33</v>
      </c>
      <c r="H2354" s="2" t="s">
        <v>34</v>
      </c>
      <c r="I2354">
        <v>62</v>
      </c>
      <c r="J2354" s="4" t="s">
        <v>2047</v>
      </c>
      <c r="K2354" s="2" t="s">
        <v>2048</v>
      </c>
      <c r="L2354" s="2" t="s">
        <v>37</v>
      </c>
      <c r="M2354">
        <v>0</v>
      </c>
      <c r="N2354">
        <v>62</v>
      </c>
      <c r="O2354">
        <v>62</v>
      </c>
      <c r="P2354" s="2" t="s">
        <v>48</v>
      </c>
      <c r="Q2354" s="2" t="s">
        <v>49</v>
      </c>
      <c r="R2354">
        <v>1</v>
      </c>
      <c r="S2354" s="2" t="s">
        <v>40</v>
      </c>
      <c r="T2354">
        <v>10</v>
      </c>
      <c r="U2354" s="2" t="s">
        <v>41</v>
      </c>
      <c r="V2354">
        <v>6</v>
      </c>
      <c r="W2354">
        <v>30</v>
      </c>
      <c r="X2354">
        <v>180</v>
      </c>
      <c r="Y2354">
        <v>0</v>
      </c>
      <c r="Z2354">
        <v>0</v>
      </c>
      <c r="AA2354">
        <v>180</v>
      </c>
      <c r="AB2354">
        <f>Analytics_Data_json[[#This Row],[amount]]-Analytics_Data_json[[#This Row],[custom_discount]]</f>
        <v>180</v>
      </c>
      <c r="AC2354">
        <f>(Analytics_Data_json[[#This Row],[order_qty]]*Analytics_Data_json[[#This Row],[unit_price]])-Analytics_Data_json[[#This Row],[discount]]-Analytics_Data_json[[#This Row],[custom_discount]]</f>
        <v>180</v>
      </c>
      <c r="AD2354">
        <v>246</v>
      </c>
      <c r="AE2354" s="2" t="s">
        <v>42</v>
      </c>
      <c r="AF2354" s="2" t="s">
        <v>43</v>
      </c>
      <c r="AG2354">
        <v>202</v>
      </c>
      <c r="AH2354" s="2" t="s">
        <v>44</v>
      </c>
      <c r="AI2354" s="2" t="s">
        <v>44</v>
      </c>
      <c r="AJ2354" s="3">
        <v>45328.000740740739</v>
      </c>
      <c r="AK2354" s="3">
        <v>45328.125752314816</v>
      </c>
    </row>
    <row r="2355" spans="1:37" x14ac:dyDescent="0.25">
      <c r="A2355">
        <v>1576256</v>
      </c>
      <c r="B2355">
        <v>188123</v>
      </c>
      <c r="C2355" s="1">
        <v>45327</v>
      </c>
      <c r="D2355" s="1" t="str">
        <f>TEXT(Analytics_Data_json[[#This Row],[ORDER DATE ]],"mmm")</f>
        <v>Feb</v>
      </c>
      <c r="E2355" s="2" t="s">
        <v>2046</v>
      </c>
      <c r="F2355">
        <v>42</v>
      </c>
      <c r="G2355" s="2" t="s">
        <v>33</v>
      </c>
      <c r="H2355" s="2" t="s">
        <v>34</v>
      </c>
      <c r="I2355">
        <v>62</v>
      </c>
      <c r="J2355" s="4" t="s">
        <v>2047</v>
      </c>
      <c r="K2355" s="2" t="s">
        <v>2048</v>
      </c>
      <c r="L2355" s="2" t="s">
        <v>37</v>
      </c>
      <c r="M2355">
        <v>0</v>
      </c>
      <c r="N2355">
        <v>19</v>
      </c>
      <c r="O2355">
        <v>19</v>
      </c>
      <c r="P2355" s="2" t="s">
        <v>116</v>
      </c>
      <c r="Q2355" s="2" t="s">
        <v>117</v>
      </c>
      <c r="R2355">
        <v>1</v>
      </c>
      <c r="S2355" s="2" t="s">
        <v>40</v>
      </c>
      <c r="T2355">
        <v>6</v>
      </c>
      <c r="U2355" s="2" t="s">
        <v>118</v>
      </c>
      <c r="V2355">
        <v>1</v>
      </c>
      <c r="W2355">
        <v>141</v>
      </c>
      <c r="X2355">
        <v>141</v>
      </c>
      <c r="Y2355">
        <v>0</v>
      </c>
      <c r="Z2355">
        <v>0</v>
      </c>
      <c r="AA2355">
        <v>141</v>
      </c>
      <c r="AB2355">
        <f>Analytics_Data_json[[#This Row],[amount]]-Analytics_Data_json[[#This Row],[custom_discount]]</f>
        <v>141</v>
      </c>
      <c r="AC2355">
        <f>(Analytics_Data_json[[#This Row],[order_qty]]*Analytics_Data_json[[#This Row],[unit_price]])-Analytics_Data_json[[#This Row],[discount]]-Analytics_Data_json[[#This Row],[custom_discount]]</f>
        <v>141</v>
      </c>
      <c r="AD2355">
        <v>246</v>
      </c>
      <c r="AE2355" s="2" t="s">
        <v>42</v>
      </c>
      <c r="AF2355" s="2" t="s">
        <v>43</v>
      </c>
      <c r="AG2355">
        <v>202</v>
      </c>
      <c r="AH2355" s="2" t="s">
        <v>44</v>
      </c>
      <c r="AI2355" s="2" t="s">
        <v>44</v>
      </c>
      <c r="AJ2355" s="3">
        <v>45328.000740740739</v>
      </c>
      <c r="AK2355" s="3">
        <v>45328.125752314816</v>
      </c>
    </row>
    <row r="2356" spans="1:37" x14ac:dyDescent="0.25">
      <c r="A2356">
        <v>1576255</v>
      </c>
      <c r="B2356">
        <v>188122</v>
      </c>
      <c r="C2356" s="1">
        <v>45327</v>
      </c>
      <c r="D2356" s="1" t="str">
        <f>TEXT(Analytics_Data_json[[#This Row],[ORDER DATE ]],"mmm")</f>
        <v>Feb</v>
      </c>
      <c r="E2356" s="2" t="s">
        <v>2049</v>
      </c>
      <c r="F2356">
        <v>42</v>
      </c>
      <c r="G2356" s="2" t="s">
        <v>33</v>
      </c>
      <c r="H2356" s="2" t="s">
        <v>34</v>
      </c>
      <c r="I2356">
        <v>62</v>
      </c>
      <c r="J2356" s="4" t="s">
        <v>2050</v>
      </c>
      <c r="K2356" s="2" t="s">
        <v>2051</v>
      </c>
      <c r="L2356" s="2" t="s">
        <v>37</v>
      </c>
      <c r="M2356">
        <v>0</v>
      </c>
      <c r="N2356">
        <v>68</v>
      </c>
      <c r="O2356">
        <v>68</v>
      </c>
      <c r="P2356" s="2" t="s">
        <v>75</v>
      </c>
      <c r="Q2356" s="2" t="s">
        <v>76</v>
      </c>
      <c r="R2356">
        <v>1</v>
      </c>
      <c r="S2356" s="2" t="s">
        <v>40</v>
      </c>
      <c r="T2356">
        <v>12</v>
      </c>
      <c r="U2356" s="2" t="s">
        <v>74</v>
      </c>
      <c r="V2356">
        <v>24</v>
      </c>
      <c r="W2356">
        <v>8.5</v>
      </c>
      <c r="X2356">
        <v>204</v>
      </c>
      <c r="Y2356">
        <v>0</v>
      </c>
      <c r="Z2356">
        <v>0</v>
      </c>
      <c r="AA2356">
        <v>204</v>
      </c>
      <c r="AB2356">
        <f>Analytics_Data_json[[#This Row],[amount]]-Analytics_Data_json[[#This Row],[custom_discount]]</f>
        <v>204</v>
      </c>
      <c r="AC2356">
        <f>(Analytics_Data_json[[#This Row],[order_qty]]*Analytics_Data_json[[#This Row],[unit_price]])-Analytics_Data_json[[#This Row],[discount]]-Analytics_Data_json[[#This Row],[custom_discount]]</f>
        <v>204</v>
      </c>
      <c r="AD2356">
        <v>247</v>
      </c>
      <c r="AE2356" s="2" t="s">
        <v>211</v>
      </c>
      <c r="AF2356" s="2" t="s">
        <v>212</v>
      </c>
      <c r="AG2356">
        <v>203</v>
      </c>
      <c r="AH2356" s="2" t="s">
        <v>44</v>
      </c>
      <c r="AI2356" s="2" t="s">
        <v>44</v>
      </c>
      <c r="AJ2356" s="3">
        <v>45328.000740740739</v>
      </c>
      <c r="AK2356" s="3">
        <v>45328.125752314816</v>
      </c>
    </row>
    <row r="2357" spans="1:37" x14ac:dyDescent="0.25">
      <c r="A2357">
        <v>1576254</v>
      </c>
      <c r="B2357">
        <v>188121</v>
      </c>
      <c r="C2357" s="1">
        <v>45327</v>
      </c>
      <c r="D2357" s="1" t="str">
        <f>TEXT(Analytics_Data_json[[#This Row],[ORDER DATE ]],"mmm")</f>
        <v>Feb</v>
      </c>
      <c r="E2357" s="2" t="s">
        <v>2052</v>
      </c>
      <c r="F2357">
        <v>54</v>
      </c>
      <c r="G2357" s="2" t="s">
        <v>158</v>
      </c>
      <c r="H2357" s="2" t="s">
        <v>159</v>
      </c>
      <c r="I2357">
        <v>74</v>
      </c>
      <c r="J2357" s="4">
        <v>11</v>
      </c>
      <c r="K2357" s="2" t="s">
        <v>2053</v>
      </c>
      <c r="L2357" s="2" t="s">
        <v>37</v>
      </c>
      <c r="M2357">
        <v>0</v>
      </c>
      <c r="N2357">
        <v>53</v>
      </c>
      <c r="O2357">
        <v>53</v>
      </c>
      <c r="P2357" s="2" t="s">
        <v>38</v>
      </c>
      <c r="Q2357" s="2" t="s">
        <v>39</v>
      </c>
      <c r="R2357">
        <v>1</v>
      </c>
      <c r="S2357" s="2" t="s">
        <v>40</v>
      </c>
      <c r="T2357">
        <v>10</v>
      </c>
      <c r="U2357" s="2" t="s">
        <v>41</v>
      </c>
      <c r="V2357">
        <v>1</v>
      </c>
      <c r="W2357">
        <v>118</v>
      </c>
      <c r="X2357">
        <v>118</v>
      </c>
      <c r="Y2357">
        <v>0</v>
      </c>
      <c r="Z2357">
        <v>0</v>
      </c>
      <c r="AA2357">
        <v>118</v>
      </c>
      <c r="AB2357">
        <f>Analytics_Data_json[[#This Row],[amount]]-Analytics_Data_json[[#This Row],[custom_discount]]</f>
        <v>118</v>
      </c>
      <c r="AC2357">
        <f>(Analytics_Data_json[[#This Row],[order_qty]]*Analytics_Data_json[[#This Row],[unit_price]])-Analytics_Data_json[[#This Row],[discount]]-Analytics_Data_json[[#This Row],[custom_discount]]</f>
        <v>118</v>
      </c>
      <c r="AD2357">
        <v>272</v>
      </c>
      <c r="AE2357" s="2" t="s">
        <v>161</v>
      </c>
      <c r="AF2357" s="2" t="s">
        <v>162</v>
      </c>
      <c r="AG2357">
        <v>227</v>
      </c>
      <c r="AH2357" s="2" t="s">
        <v>44</v>
      </c>
      <c r="AI2357" s="2" t="s">
        <v>44</v>
      </c>
      <c r="AJ2357" s="3">
        <v>45328.000740740739</v>
      </c>
      <c r="AK2357" s="3">
        <v>45328.125752314816</v>
      </c>
    </row>
    <row r="2358" spans="1:37" x14ac:dyDescent="0.25">
      <c r="A2358">
        <v>1576253</v>
      </c>
      <c r="B2358">
        <v>188121</v>
      </c>
      <c r="C2358" s="1">
        <v>45327</v>
      </c>
      <c r="D2358" s="1" t="str">
        <f>TEXT(Analytics_Data_json[[#This Row],[ORDER DATE ]],"mmm")</f>
        <v>Feb</v>
      </c>
      <c r="E2358" s="2" t="s">
        <v>2052</v>
      </c>
      <c r="F2358">
        <v>54</v>
      </c>
      <c r="G2358" s="2" t="s">
        <v>158</v>
      </c>
      <c r="H2358" s="2" t="s">
        <v>159</v>
      </c>
      <c r="I2358">
        <v>74</v>
      </c>
      <c r="J2358" s="4">
        <v>11</v>
      </c>
      <c r="K2358" s="2" t="s">
        <v>2053</v>
      </c>
      <c r="L2358" s="2" t="s">
        <v>37</v>
      </c>
      <c r="M2358">
        <v>0</v>
      </c>
      <c r="N2358">
        <v>40</v>
      </c>
      <c r="O2358">
        <v>40</v>
      </c>
      <c r="P2358" s="2" t="s">
        <v>65</v>
      </c>
      <c r="Q2358" s="2" t="s">
        <v>66</v>
      </c>
      <c r="R2358">
        <v>1</v>
      </c>
      <c r="S2358" s="2" t="s">
        <v>40</v>
      </c>
      <c r="T2358">
        <v>3</v>
      </c>
      <c r="U2358" s="2" t="s">
        <v>67</v>
      </c>
      <c r="V2358">
        <v>1</v>
      </c>
      <c r="W2358">
        <v>192</v>
      </c>
      <c r="X2358">
        <v>192</v>
      </c>
      <c r="Y2358">
        <v>0</v>
      </c>
      <c r="Z2358">
        <v>0</v>
      </c>
      <c r="AA2358">
        <v>192</v>
      </c>
      <c r="AB2358">
        <f>Analytics_Data_json[[#This Row],[amount]]-Analytics_Data_json[[#This Row],[custom_discount]]</f>
        <v>192</v>
      </c>
      <c r="AC2358">
        <f>(Analytics_Data_json[[#This Row],[order_qty]]*Analytics_Data_json[[#This Row],[unit_price]])-Analytics_Data_json[[#This Row],[discount]]-Analytics_Data_json[[#This Row],[custom_discount]]</f>
        <v>192</v>
      </c>
      <c r="AD2358">
        <v>272</v>
      </c>
      <c r="AE2358" s="2" t="s">
        <v>161</v>
      </c>
      <c r="AF2358" s="2" t="s">
        <v>162</v>
      </c>
      <c r="AG2358">
        <v>227</v>
      </c>
      <c r="AH2358" s="2" t="s">
        <v>44</v>
      </c>
      <c r="AI2358" s="2" t="s">
        <v>44</v>
      </c>
      <c r="AJ2358" s="3">
        <v>45328.000740740739</v>
      </c>
      <c r="AK2358" s="3">
        <v>45328.125752314816</v>
      </c>
    </row>
    <row r="2359" spans="1:37" x14ac:dyDescent="0.25">
      <c r="A2359">
        <v>1576252</v>
      </c>
      <c r="B2359">
        <v>188121</v>
      </c>
      <c r="C2359" s="1">
        <v>45327</v>
      </c>
      <c r="D2359" s="1" t="str">
        <f>TEXT(Analytics_Data_json[[#This Row],[ORDER DATE ]],"mmm")</f>
        <v>Feb</v>
      </c>
      <c r="E2359" s="2" t="s">
        <v>2052</v>
      </c>
      <c r="F2359">
        <v>54</v>
      </c>
      <c r="G2359" s="2" t="s">
        <v>158</v>
      </c>
      <c r="H2359" s="2" t="s">
        <v>159</v>
      </c>
      <c r="I2359">
        <v>74</v>
      </c>
      <c r="J2359" s="4">
        <v>11</v>
      </c>
      <c r="K2359" s="2" t="s">
        <v>2053</v>
      </c>
      <c r="L2359" s="2" t="s">
        <v>37</v>
      </c>
      <c r="M2359">
        <v>0</v>
      </c>
      <c r="N2359">
        <v>38</v>
      </c>
      <c r="O2359">
        <v>38</v>
      </c>
      <c r="P2359" s="2" t="s">
        <v>68</v>
      </c>
      <c r="Q2359" s="2" t="s">
        <v>69</v>
      </c>
      <c r="R2359">
        <v>1</v>
      </c>
      <c r="S2359" s="2" t="s">
        <v>40</v>
      </c>
      <c r="T2359">
        <v>3</v>
      </c>
      <c r="U2359" s="2" t="s">
        <v>67</v>
      </c>
      <c r="V2359">
        <v>1</v>
      </c>
      <c r="W2359">
        <v>192</v>
      </c>
      <c r="X2359">
        <v>192</v>
      </c>
      <c r="Y2359">
        <v>0</v>
      </c>
      <c r="Z2359">
        <v>0</v>
      </c>
      <c r="AA2359">
        <v>192</v>
      </c>
      <c r="AB2359">
        <f>Analytics_Data_json[[#This Row],[amount]]-Analytics_Data_json[[#This Row],[custom_discount]]</f>
        <v>192</v>
      </c>
      <c r="AC2359">
        <f>(Analytics_Data_json[[#This Row],[order_qty]]*Analytics_Data_json[[#This Row],[unit_price]])-Analytics_Data_json[[#This Row],[discount]]-Analytics_Data_json[[#This Row],[custom_discount]]</f>
        <v>192</v>
      </c>
      <c r="AD2359">
        <v>272</v>
      </c>
      <c r="AE2359" s="2" t="s">
        <v>161</v>
      </c>
      <c r="AF2359" s="2" t="s">
        <v>162</v>
      </c>
      <c r="AG2359">
        <v>227</v>
      </c>
      <c r="AH2359" s="2" t="s">
        <v>44</v>
      </c>
      <c r="AI2359" s="2" t="s">
        <v>44</v>
      </c>
      <c r="AJ2359" s="3">
        <v>45328.000740740739</v>
      </c>
      <c r="AK2359" s="3">
        <v>45328.125752314816</v>
      </c>
    </row>
    <row r="2360" spans="1:37" x14ac:dyDescent="0.25">
      <c r="A2360">
        <v>1576251</v>
      </c>
      <c r="B2360">
        <v>188121</v>
      </c>
      <c r="C2360" s="1">
        <v>45327</v>
      </c>
      <c r="D2360" s="1" t="str">
        <f>TEXT(Analytics_Data_json[[#This Row],[ORDER DATE ]],"mmm")</f>
        <v>Feb</v>
      </c>
      <c r="E2360" s="2" t="s">
        <v>2052</v>
      </c>
      <c r="F2360">
        <v>54</v>
      </c>
      <c r="G2360" s="2" t="s">
        <v>158</v>
      </c>
      <c r="H2360" s="2" t="s">
        <v>159</v>
      </c>
      <c r="I2360">
        <v>74</v>
      </c>
      <c r="J2360" s="4">
        <v>11</v>
      </c>
      <c r="K2360" s="2" t="s">
        <v>2053</v>
      </c>
      <c r="L2360" s="2" t="s">
        <v>37</v>
      </c>
      <c r="M2360">
        <v>0</v>
      </c>
      <c r="N2360">
        <v>28</v>
      </c>
      <c r="O2360">
        <v>28</v>
      </c>
      <c r="P2360" s="2" t="s">
        <v>58</v>
      </c>
      <c r="Q2360" s="2" t="s">
        <v>59</v>
      </c>
      <c r="R2360">
        <v>1</v>
      </c>
      <c r="S2360" s="2" t="s">
        <v>40</v>
      </c>
      <c r="T2360">
        <v>15</v>
      </c>
      <c r="U2360" s="2" t="s">
        <v>57</v>
      </c>
      <c r="V2360">
        <v>2</v>
      </c>
      <c r="W2360">
        <v>240</v>
      </c>
      <c r="X2360">
        <v>480</v>
      </c>
      <c r="Y2360">
        <v>0</v>
      </c>
      <c r="Z2360">
        <v>0</v>
      </c>
      <c r="AA2360">
        <v>480</v>
      </c>
      <c r="AB2360">
        <f>Analytics_Data_json[[#This Row],[amount]]-Analytics_Data_json[[#This Row],[custom_discount]]</f>
        <v>480</v>
      </c>
      <c r="AC2360">
        <f>(Analytics_Data_json[[#This Row],[order_qty]]*Analytics_Data_json[[#This Row],[unit_price]])-Analytics_Data_json[[#This Row],[discount]]-Analytics_Data_json[[#This Row],[custom_discount]]</f>
        <v>480</v>
      </c>
      <c r="AD2360">
        <v>272</v>
      </c>
      <c r="AE2360" s="2" t="s">
        <v>161</v>
      </c>
      <c r="AF2360" s="2" t="s">
        <v>162</v>
      </c>
      <c r="AG2360">
        <v>227</v>
      </c>
      <c r="AH2360" s="2" t="s">
        <v>44</v>
      </c>
      <c r="AI2360" s="2" t="s">
        <v>44</v>
      </c>
      <c r="AJ2360" s="3">
        <v>45328.000740740739</v>
      </c>
      <c r="AK2360" s="3">
        <v>45328.125752314816</v>
      </c>
    </row>
    <row r="2361" spans="1:37" x14ac:dyDescent="0.25">
      <c r="A2361">
        <v>1576250</v>
      </c>
      <c r="B2361">
        <v>188121</v>
      </c>
      <c r="C2361" s="1">
        <v>45327</v>
      </c>
      <c r="D2361" s="1" t="str">
        <f>TEXT(Analytics_Data_json[[#This Row],[ORDER DATE ]],"mmm")</f>
        <v>Feb</v>
      </c>
      <c r="E2361" s="2" t="s">
        <v>2052</v>
      </c>
      <c r="F2361">
        <v>54</v>
      </c>
      <c r="G2361" s="2" t="s">
        <v>158</v>
      </c>
      <c r="H2361" s="2" t="s">
        <v>159</v>
      </c>
      <c r="I2361">
        <v>74</v>
      </c>
      <c r="J2361" s="4">
        <v>11</v>
      </c>
      <c r="K2361" s="2" t="s">
        <v>2053</v>
      </c>
      <c r="L2361" s="2" t="s">
        <v>37</v>
      </c>
      <c r="M2361">
        <v>0</v>
      </c>
      <c r="N2361">
        <v>1</v>
      </c>
      <c r="O2361">
        <v>1</v>
      </c>
      <c r="P2361" s="2" t="s">
        <v>331</v>
      </c>
      <c r="Q2361" s="2" t="s">
        <v>332</v>
      </c>
      <c r="R2361">
        <v>1</v>
      </c>
      <c r="S2361" s="2" t="s">
        <v>40</v>
      </c>
      <c r="T2361">
        <v>1</v>
      </c>
      <c r="U2361" s="2" t="s">
        <v>333</v>
      </c>
      <c r="V2361">
        <v>1</v>
      </c>
      <c r="W2361">
        <v>100</v>
      </c>
      <c r="X2361">
        <v>100</v>
      </c>
      <c r="Y2361">
        <v>0</v>
      </c>
      <c r="Z2361">
        <v>0</v>
      </c>
      <c r="AA2361">
        <v>100</v>
      </c>
      <c r="AB2361">
        <f>Analytics_Data_json[[#This Row],[amount]]-Analytics_Data_json[[#This Row],[custom_discount]]</f>
        <v>100</v>
      </c>
      <c r="AC2361">
        <f>(Analytics_Data_json[[#This Row],[order_qty]]*Analytics_Data_json[[#This Row],[unit_price]])-Analytics_Data_json[[#This Row],[discount]]-Analytics_Data_json[[#This Row],[custom_discount]]</f>
        <v>100</v>
      </c>
      <c r="AD2361">
        <v>272</v>
      </c>
      <c r="AE2361" s="2" t="s">
        <v>161</v>
      </c>
      <c r="AF2361" s="2" t="s">
        <v>162</v>
      </c>
      <c r="AG2361">
        <v>227</v>
      </c>
      <c r="AH2361" s="2" t="s">
        <v>44</v>
      </c>
      <c r="AI2361" s="2" t="s">
        <v>44</v>
      </c>
      <c r="AJ2361" s="3">
        <v>45328.000740740739</v>
      </c>
      <c r="AK2361" s="3">
        <v>45328.125752314816</v>
      </c>
    </row>
    <row r="2362" spans="1:37" x14ac:dyDescent="0.25">
      <c r="A2362">
        <v>1577255</v>
      </c>
      <c r="B2362">
        <v>188349</v>
      </c>
      <c r="C2362" s="1">
        <v>45328</v>
      </c>
      <c r="D2362" s="1" t="str">
        <f>TEXT(Analytics_Data_json[[#This Row],[ORDER DATE ]],"mmm")</f>
        <v>Feb</v>
      </c>
      <c r="E2362" s="2" t="s">
        <v>1625</v>
      </c>
      <c r="F2362">
        <v>42</v>
      </c>
      <c r="G2362" s="2" t="s">
        <v>33</v>
      </c>
      <c r="H2362" s="2" t="s">
        <v>34</v>
      </c>
      <c r="I2362">
        <v>62</v>
      </c>
      <c r="J2362" s="4" t="s">
        <v>1054</v>
      </c>
      <c r="K2362" s="2" t="s">
        <v>1055</v>
      </c>
      <c r="L2362" s="2" t="s">
        <v>37</v>
      </c>
      <c r="M2362">
        <v>0</v>
      </c>
      <c r="N2362">
        <v>69</v>
      </c>
      <c r="O2362">
        <v>69</v>
      </c>
      <c r="P2362" s="2" t="s">
        <v>72</v>
      </c>
      <c r="Q2362" s="2" t="s">
        <v>73</v>
      </c>
      <c r="R2362">
        <v>1</v>
      </c>
      <c r="S2362" s="2" t="s">
        <v>40</v>
      </c>
      <c r="T2362">
        <v>12</v>
      </c>
      <c r="U2362" s="2" t="s">
        <v>74</v>
      </c>
      <c r="V2362">
        <v>12</v>
      </c>
      <c r="W2362">
        <v>8.5</v>
      </c>
      <c r="X2362">
        <v>102</v>
      </c>
      <c r="Y2362">
        <v>0</v>
      </c>
      <c r="Z2362">
        <v>0</v>
      </c>
      <c r="AA2362">
        <v>102</v>
      </c>
      <c r="AB2362">
        <f>Analytics_Data_json[[#This Row],[amount]]-Analytics_Data_json[[#This Row],[custom_discount]]</f>
        <v>102</v>
      </c>
      <c r="AC2362">
        <f>(Analytics_Data_json[[#This Row],[order_qty]]*Analytics_Data_json[[#This Row],[unit_price]])-Analytics_Data_json[[#This Row],[discount]]-Analytics_Data_json[[#This Row],[custom_discount]]</f>
        <v>102</v>
      </c>
      <c r="AD2362">
        <v>248</v>
      </c>
      <c r="AE2362" s="2" t="s">
        <v>272</v>
      </c>
      <c r="AF2362" s="2" t="s">
        <v>273</v>
      </c>
      <c r="AG2362">
        <v>977</v>
      </c>
      <c r="AH2362" s="2" t="s">
        <v>44</v>
      </c>
      <c r="AI2362" s="2" t="s">
        <v>44</v>
      </c>
      <c r="AJ2362" s="3">
        <v>45329.000844907408</v>
      </c>
      <c r="AK2362" s="3">
        <v>45329.125775462962</v>
      </c>
    </row>
    <row r="2363" spans="1:37" x14ac:dyDescent="0.25">
      <c r="A2363">
        <v>1577254</v>
      </c>
      <c r="B2363">
        <v>188349</v>
      </c>
      <c r="C2363" s="1">
        <v>45328</v>
      </c>
      <c r="D2363" s="1" t="str">
        <f>TEXT(Analytics_Data_json[[#This Row],[ORDER DATE ]],"mmm")</f>
        <v>Feb</v>
      </c>
      <c r="E2363" s="2" t="s">
        <v>1625</v>
      </c>
      <c r="F2363">
        <v>42</v>
      </c>
      <c r="G2363" s="2" t="s">
        <v>33</v>
      </c>
      <c r="H2363" s="2" t="s">
        <v>34</v>
      </c>
      <c r="I2363">
        <v>62</v>
      </c>
      <c r="J2363" s="4" t="s">
        <v>1054</v>
      </c>
      <c r="K2363" s="2" t="s">
        <v>1055</v>
      </c>
      <c r="L2363" s="2" t="s">
        <v>37</v>
      </c>
      <c r="M2363">
        <v>0</v>
      </c>
      <c r="N2363">
        <v>68</v>
      </c>
      <c r="O2363">
        <v>68</v>
      </c>
      <c r="P2363" s="2" t="s">
        <v>75</v>
      </c>
      <c r="Q2363" s="2" t="s">
        <v>76</v>
      </c>
      <c r="R2363">
        <v>1</v>
      </c>
      <c r="S2363" s="2" t="s">
        <v>40</v>
      </c>
      <c r="T2363">
        <v>12</v>
      </c>
      <c r="U2363" s="2" t="s">
        <v>74</v>
      </c>
      <c r="V2363">
        <v>12</v>
      </c>
      <c r="W2363">
        <v>8.5</v>
      </c>
      <c r="X2363">
        <v>102</v>
      </c>
      <c r="Y2363">
        <v>0</v>
      </c>
      <c r="Z2363">
        <v>0</v>
      </c>
      <c r="AA2363">
        <v>102</v>
      </c>
      <c r="AB2363">
        <f>Analytics_Data_json[[#This Row],[amount]]-Analytics_Data_json[[#This Row],[custom_discount]]</f>
        <v>102</v>
      </c>
      <c r="AC2363">
        <f>(Analytics_Data_json[[#This Row],[order_qty]]*Analytics_Data_json[[#This Row],[unit_price]])-Analytics_Data_json[[#This Row],[discount]]-Analytics_Data_json[[#This Row],[custom_discount]]</f>
        <v>102</v>
      </c>
      <c r="AD2363">
        <v>248</v>
      </c>
      <c r="AE2363" s="2" t="s">
        <v>272</v>
      </c>
      <c r="AF2363" s="2" t="s">
        <v>273</v>
      </c>
      <c r="AG2363">
        <v>977</v>
      </c>
      <c r="AH2363" s="2" t="s">
        <v>44</v>
      </c>
      <c r="AI2363" s="2" t="s">
        <v>44</v>
      </c>
      <c r="AJ2363" s="3">
        <v>45329.000844907408</v>
      </c>
      <c r="AK2363" s="3">
        <v>45329.125775462962</v>
      </c>
    </row>
    <row r="2364" spans="1:37" x14ac:dyDescent="0.25">
      <c r="A2364">
        <v>1577253</v>
      </c>
      <c r="B2364">
        <v>188348</v>
      </c>
      <c r="C2364" s="1">
        <v>45328</v>
      </c>
      <c r="D2364" s="1" t="str">
        <f>TEXT(Analytics_Data_json[[#This Row],[ORDER DATE ]],"mmm")</f>
        <v>Feb</v>
      </c>
      <c r="E2364" s="2" t="s">
        <v>1626</v>
      </c>
      <c r="F2364">
        <v>12</v>
      </c>
      <c r="G2364" s="2" t="s">
        <v>885</v>
      </c>
      <c r="H2364" s="2" t="s">
        <v>886</v>
      </c>
      <c r="I2364">
        <v>32</v>
      </c>
      <c r="J2364" s="4" t="s">
        <v>1627</v>
      </c>
      <c r="K2364" s="2" t="s">
        <v>1628</v>
      </c>
      <c r="L2364" s="2" t="s">
        <v>37</v>
      </c>
      <c r="M2364">
        <v>0</v>
      </c>
      <c r="N2364">
        <v>68</v>
      </c>
      <c r="O2364">
        <v>68</v>
      </c>
      <c r="P2364" s="2" t="s">
        <v>75</v>
      </c>
      <c r="Q2364" s="2" t="s">
        <v>76</v>
      </c>
      <c r="R2364">
        <v>1</v>
      </c>
      <c r="S2364" s="2" t="s">
        <v>40</v>
      </c>
      <c r="T2364">
        <v>12</v>
      </c>
      <c r="U2364" s="2" t="s">
        <v>74</v>
      </c>
      <c r="V2364">
        <v>48</v>
      </c>
      <c r="W2364">
        <v>8.5</v>
      </c>
      <c r="X2364">
        <v>408</v>
      </c>
      <c r="Y2364">
        <v>0</v>
      </c>
      <c r="Z2364">
        <v>0</v>
      </c>
      <c r="AA2364">
        <v>408</v>
      </c>
      <c r="AB2364">
        <f>Analytics_Data_json[[#This Row],[amount]]-Analytics_Data_json[[#This Row],[custom_discount]]</f>
        <v>408</v>
      </c>
      <c r="AC2364">
        <f>(Analytics_Data_json[[#This Row],[order_qty]]*Analytics_Data_json[[#This Row],[unit_price]])-Analytics_Data_json[[#This Row],[discount]]-Analytics_Data_json[[#This Row],[custom_discount]]</f>
        <v>408</v>
      </c>
      <c r="AD2364">
        <v>178</v>
      </c>
      <c r="AE2364" s="2" t="s">
        <v>891</v>
      </c>
      <c r="AF2364" s="2" t="s">
        <v>892</v>
      </c>
      <c r="AG2364">
        <v>130</v>
      </c>
      <c r="AH2364" s="2" t="s">
        <v>44</v>
      </c>
      <c r="AI2364" s="2" t="s">
        <v>44</v>
      </c>
      <c r="AJ2364" s="3">
        <v>45329.000844907408</v>
      </c>
      <c r="AK2364" s="3">
        <v>45329.125775462962</v>
      </c>
    </row>
    <row r="2365" spans="1:37" x14ac:dyDescent="0.25">
      <c r="A2365">
        <v>1577252</v>
      </c>
      <c r="B2365">
        <v>188348</v>
      </c>
      <c r="C2365" s="1">
        <v>45328</v>
      </c>
      <c r="D2365" s="1" t="str">
        <f>TEXT(Analytics_Data_json[[#This Row],[ORDER DATE ]],"mmm")</f>
        <v>Feb</v>
      </c>
      <c r="E2365" s="2" t="s">
        <v>1626</v>
      </c>
      <c r="F2365">
        <v>12</v>
      </c>
      <c r="G2365" s="2" t="s">
        <v>885</v>
      </c>
      <c r="H2365" s="2" t="s">
        <v>886</v>
      </c>
      <c r="I2365">
        <v>32</v>
      </c>
      <c r="J2365" s="4" t="s">
        <v>1627</v>
      </c>
      <c r="K2365" s="2" t="s">
        <v>1628</v>
      </c>
      <c r="L2365" s="2" t="s">
        <v>37</v>
      </c>
      <c r="M2365">
        <v>0</v>
      </c>
      <c r="N2365">
        <v>69</v>
      </c>
      <c r="O2365">
        <v>69</v>
      </c>
      <c r="P2365" s="2" t="s">
        <v>72</v>
      </c>
      <c r="Q2365" s="2" t="s">
        <v>73</v>
      </c>
      <c r="R2365">
        <v>1</v>
      </c>
      <c r="S2365" s="2" t="s">
        <v>40</v>
      </c>
      <c r="T2365">
        <v>12</v>
      </c>
      <c r="U2365" s="2" t="s">
        <v>74</v>
      </c>
      <c r="V2365">
        <v>24</v>
      </c>
      <c r="W2365">
        <v>8.5</v>
      </c>
      <c r="X2365">
        <v>204</v>
      </c>
      <c r="Y2365">
        <v>0</v>
      </c>
      <c r="Z2365">
        <v>0</v>
      </c>
      <c r="AA2365">
        <v>204</v>
      </c>
      <c r="AB2365">
        <f>Analytics_Data_json[[#This Row],[amount]]-Analytics_Data_json[[#This Row],[custom_discount]]</f>
        <v>204</v>
      </c>
      <c r="AC2365">
        <f>(Analytics_Data_json[[#This Row],[order_qty]]*Analytics_Data_json[[#This Row],[unit_price]])-Analytics_Data_json[[#This Row],[discount]]-Analytics_Data_json[[#This Row],[custom_discount]]</f>
        <v>204</v>
      </c>
      <c r="AD2365">
        <v>178</v>
      </c>
      <c r="AE2365" s="2" t="s">
        <v>891</v>
      </c>
      <c r="AF2365" s="2" t="s">
        <v>892</v>
      </c>
      <c r="AG2365">
        <v>130</v>
      </c>
      <c r="AH2365" s="2" t="s">
        <v>44</v>
      </c>
      <c r="AI2365" s="2" t="s">
        <v>44</v>
      </c>
      <c r="AJ2365" s="3">
        <v>45329.000844907408</v>
      </c>
      <c r="AK2365" s="3">
        <v>45329.125775462962</v>
      </c>
    </row>
    <row r="2366" spans="1:37" x14ac:dyDescent="0.25">
      <c r="A2366">
        <v>1577251</v>
      </c>
      <c r="B2366">
        <v>188347</v>
      </c>
      <c r="C2366" s="1">
        <v>45328</v>
      </c>
      <c r="D2366" s="1" t="str">
        <f>TEXT(Analytics_Data_json[[#This Row],[ORDER DATE ]],"mmm")</f>
        <v>Feb</v>
      </c>
      <c r="E2366" s="2" t="s">
        <v>1629</v>
      </c>
      <c r="F2366">
        <v>12</v>
      </c>
      <c r="G2366" s="2" t="s">
        <v>885</v>
      </c>
      <c r="H2366" s="2" t="s">
        <v>886</v>
      </c>
      <c r="I2366">
        <v>32</v>
      </c>
      <c r="J2366" s="4" t="s">
        <v>1630</v>
      </c>
      <c r="K2366" s="2" t="s">
        <v>1631</v>
      </c>
      <c r="L2366" s="2" t="s">
        <v>37</v>
      </c>
      <c r="M2366">
        <v>0</v>
      </c>
      <c r="N2366">
        <v>53</v>
      </c>
      <c r="O2366">
        <v>53</v>
      </c>
      <c r="P2366" s="2" t="s">
        <v>38</v>
      </c>
      <c r="Q2366" s="2" t="s">
        <v>39</v>
      </c>
      <c r="R2366">
        <v>1</v>
      </c>
      <c r="S2366" s="2" t="s">
        <v>40</v>
      </c>
      <c r="T2366">
        <v>10</v>
      </c>
      <c r="U2366" s="2" t="s">
        <v>41</v>
      </c>
      <c r="V2366">
        <v>2</v>
      </c>
      <c r="W2366">
        <v>118</v>
      </c>
      <c r="X2366">
        <v>236</v>
      </c>
      <c r="Y2366">
        <v>0</v>
      </c>
      <c r="Z2366">
        <v>0</v>
      </c>
      <c r="AA2366">
        <v>236</v>
      </c>
      <c r="AB2366">
        <f>Analytics_Data_json[[#This Row],[amount]]-Analytics_Data_json[[#This Row],[custom_discount]]</f>
        <v>236</v>
      </c>
      <c r="AC2366">
        <f>(Analytics_Data_json[[#This Row],[order_qty]]*Analytics_Data_json[[#This Row],[unit_price]])-Analytics_Data_json[[#This Row],[discount]]-Analytics_Data_json[[#This Row],[custom_discount]]</f>
        <v>236</v>
      </c>
      <c r="AD2366">
        <v>178</v>
      </c>
      <c r="AE2366" s="2" t="s">
        <v>891</v>
      </c>
      <c r="AF2366" s="2" t="s">
        <v>892</v>
      </c>
      <c r="AG2366">
        <v>130</v>
      </c>
      <c r="AH2366" s="2" t="s">
        <v>44</v>
      </c>
      <c r="AI2366" s="2" t="s">
        <v>44</v>
      </c>
      <c r="AJ2366" s="3">
        <v>45329.000844907408</v>
      </c>
      <c r="AK2366" s="3">
        <v>45329.125775462962</v>
      </c>
    </row>
    <row r="2367" spans="1:37" x14ac:dyDescent="0.25">
      <c r="A2367">
        <v>1577250</v>
      </c>
      <c r="B2367">
        <v>188347</v>
      </c>
      <c r="C2367" s="1">
        <v>45328</v>
      </c>
      <c r="D2367" s="1" t="str">
        <f>TEXT(Analytics_Data_json[[#This Row],[ORDER DATE ]],"mmm")</f>
        <v>Feb</v>
      </c>
      <c r="E2367" s="2" t="s">
        <v>1629</v>
      </c>
      <c r="F2367">
        <v>12</v>
      </c>
      <c r="G2367" s="2" t="s">
        <v>885</v>
      </c>
      <c r="H2367" s="2" t="s">
        <v>886</v>
      </c>
      <c r="I2367">
        <v>32</v>
      </c>
      <c r="J2367" s="4" t="s">
        <v>1630</v>
      </c>
      <c r="K2367" s="2" t="s">
        <v>1631</v>
      </c>
      <c r="L2367" s="2" t="s">
        <v>37</v>
      </c>
      <c r="M2367">
        <v>0</v>
      </c>
      <c r="N2367">
        <v>1</v>
      </c>
      <c r="O2367">
        <v>1</v>
      </c>
      <c r="P2367" s="2" t="s">
        <v>331</v>
      </c>
      <c r="Q2367" s="2" t="s">
        <v>332</v>
      </c>
      <c r="R2367">
        <v>1</v>
      </c>
      <c r="S2367" s="2" t="s">
        <v>40</v>
      </c>
      <c r="T2367">
        <v>1</v>
      </c>
      <c r="U2367" s="2" t="s">
        <v>333</v>
      </c>
      <c r="V2367">
        <v>1</v>
      </c>
      <c r="W2367">
        <v>100</v>
      </c>
      <c r="X2367">
        <v>100</v>
      </c>
      <c r="Y2367">
        <v>0</v>
      </c>
      <c r="Z2367">
        <v>0</v>
      </c>
      <c r="AA2367">
        <v>100</v>
      </c>
      <c r="AB2367">
        <f>Analytics_Data_json[[#This Row],[amount]]-Analytics_Data_json[[#This Row],[custom_discount]]</f>
        <v>100</v>
      </c>
      <c r="AC2367">
        <f>(Analytics_Data_json[[#This Row],[order_qty]]*Analytics_Data_json[[#This Row],[unit_price]])-Analytics_Data_json[[#This Row],[discount]]-Analytics_Data_json[[#This Row],[custom_discount]]</f>
        <v>100</v>
      </c>
      <c r="AD2367">
        <v>178</v>
      </c>
      <c r="AE2367" s="2" t="s">
        <v>891</v>
      </c>
      <c r="AF2367" s="2" t="s">
        <v>892</v>
      </c>
      <c r="AG2367">
        <v>130</v>
      </c>
      <c r="AH2367" s="2" t="s">
        <v>44</v>
      </c>
      <c r="AI2367" s="2" t="s">
        <v>44</v>
      </c>
      <c r="AJ2367" s="3">
        <v>45329.000844907408</v>
      </c>
      <c r="AK2367" s="3">
        <v>45329.125775462962</v>
      </c>
    </row>
    <row r="2368" spans="1:37" x14ac:dyDescent="0.25">
      <c r="A2368">
        <v>1577249</v>
      </c>
      <c r="B2368">
        <v>188347</v>
      </c>
      <c r="C2368" s="1">
        <v>45328</v>
      </c>
      <c r="D2368" s="1" t="str">
        <f>TEXT(Analytics_Data_json[[#This Row],[ORDER DATE ]],"mmm")</f>
        <v>Feb</v>
      </c>
      <c r="E2368" s="2" t="s">
        <v>1629</v>
      </c>
      <c r="F2368">
        <v>12</v>
      </c>
      <c r="G2368" s="2" t="s">
        <v>885</v>
      </c>
      <c r="H2368" s="2" t="s">
        <v>886</v>
      </c>
      <c r="I2368">
        <v>32</v>
      </c>
      <c r="J2368" s="4" t="s">
        <v>1630</v>
      </c>
      <c r="K2368" s="2" t="s">
        <v>1631</v>
      </c>
      <c r="L2368" s="2" t="s">
        <v>37</v>
      </c>
      <c r="M2368">
        <v>0</v>
      </c>
      <c r="N2368">
        <v>76</v>
      </c>
      <c r="O2368">
        <v>76</v>
      </c>
      <c r="P2368" s="2" t="s">
        <v>63</v>
      </c>
      <c r="Q2368" s="2" t="s">
        <v>64</v>
      </c>
      <c r="R2368">
        <v>1</v>
      </c>
      <c r="S2368" s="2" t="s">
        <v>40</v>
      </c>
      <c r="T2368">
        <v>13</v>
      </c>
      <c r="U2368" s="2" t="s">
        <v>62</v>
      </c>
      <c r="V2368">
        <v>1</v>
      </c>
      <c r="W2368">
        <v>150</v>
      </c>
      <c r="X2368">
        <v>150</v>
      </c>
      <c r="Y2368">
        <v>0</v>
      </c>
      <c r="Z2368">
        <v>0</v>
      </c>
      <c r="AA2368">
        <v>150</v>
      </c>
      <c r="AB2368">
        <f>Analytics_Data_json[[#This Row],[amount]]-Analytics_Data_json[[#This Row],[custom_discount]]</f>
        <v>150</v>
      </c>
      <c r="AC2368">
        <f>(Analytics_Data_json[[#This Row],[order_qty]]*Analytics_Data_json[[#This Row],[unit_price]])-Analytics_Data_json[[#This Row],[discount]]-Analytics_Data_json[[#This Row],[custom_discount]]</f>
        <v>150</v>
      </c>
      <c r="AD2368">
        <v>178</v>
      </c>
      <c r="AE2368" s="2" t="s">
        <v>891</v>
      </c>
      <c r="AF2368" s="2" t="s">
        <v>892</v>
      </c>
      <c r="AG2368">
        <v>130</v>
      </c>
      <c r="AH2368" s="2" t="s">
        <v>44</v>
      </c>
      <c r="AI2368" s="2" t="s">
        <v>44</v>
      </c>
      <c r="AJ2368" s="3">
        <v>45329.000844907408</v>
      </c>
      <c r="AK2368" s="3">
        <v>45329.125775462962</v>
      </c>
    </row>
    <row r="2369" spans="1:37" x14ac:dyDescent="0.25">
      <c r="A2369">
        <v>1577248</v>
      </c>
      <c r="B2369">
        <v>188347</v>
      </c>
      <c r="C2369" s="1">
        <v>45328</v>
      </c>
      <c r="D2369" s="1" t="str">
        <f>TEXT(Analytics_Data_json[[#This Row],[ORDER DATE ]],"mmm")</f>
        <v>Feb</v>
      </c>
      <c r="E2369" s="2" t="s">
        <v>1629</v>
      </c>
      <c r="F2369">
        <v>12</v>
      </c>
      <c r="G2369" s="2" t="s">
        <v>885</v>
      </c>
      <c r="H2369" s="2" t="s">
        <v>886</v>
      </c>
      <c r="I2369">
        <v>32</v>
      </c>
      <c r="J2369" s="4" t="s">
        <v>1630</v>
      </c>
      <c r="K2369" s="2" t="s">
        <v>1631</v>
      </c>
      <c r="L2369" s="2" t="s">
        <v>37</v>
      </c>
      <c r="M2369">
        <v>0</v>
      </c>
      <c r="N2369">
        <v>75</v>
      </c>
      <c r="O2369">
        <v>75</v>
      </c>
      <c r="P2369" s="2" t="s">
        <v>60</v>
      </c>
      <c r="Q2369" s="2" t="s">
        <v>61</v>
      </c>
      <c r="R2369">
        <v>1</v>
      </c>
      <c r="S2369" s="2" t="s">
        <v>40</v>
      </c>
      <c r="T2369">
        <v>13</v>
      </c>
      <c r="U2369" s="2" t="s">
        <v>62</v>
      </c>
      <c r="V2369">
        <v>1</v>
      </c>
      <c r="W2369">
        <v>150</v>
      </c>
      <c r="X2369">
        <v>150</v>
      </c>
      <c r="Y2369">
        <v>0</v>
      </c>
      <c r="Z2369">
        <v>0</v>
      </c>
      <c r="AA2369">
        <v>150</v>
      </c>
      <c r="AB2369">
        <f>Analytics_Data_json[[#This Row],[amount]]-Analytics_Data_json[[#This Row],[custom_discount]]</f>
        <v>150</v>
      </c>
      <c r="AC2369">
        <f>(Analytics_Data_json[[#This Row],[order_qty]]*Analytics_Data_json[[#This Row],[unit_price]])-Analytics_Data_json[[#This Row],[discount]]-Analytics_Data_json[[#This Row],[custom_discount]]</f>
        <v>150</v>
      </c>
      <c r="AD2369">
        <v>178</v>
      </c>
      <c r="AE2369" s="2" t="s">
        <v>891</v>
      </c>
      <c r="AF2369" s="2" t="s">
        <v>892</v>
      </c>
      <c r="AG2369">
        <v>130</v>
      </c>
      <c r="AH2369" s="2" t="s">
        <v>44</v>
      </c>
      <c r="AI2369" s="2" t="s">
        <v>44</v>
      </c>
      <c r="AJ2369" s="3">
        <v>45329.000844907408</v>
      </c>
      <c r="AK2369" s="3">
        <v>45329.125775462962</v>
      </c>
    </row>
    <row r="2370" spans="1:37" x14ac:dyDescent="0.25">
      <c r="A2370">
        <v>1577247</v>
      </c>
      <c r="B2370">
        <v>188347</v>
      </c>
      <c r="C2370" s="1">
        <v>45328</v>
      </c>
      <c r="D2370" s="1" t="str">
        <f>TEXT(Analytics_Data_json[[#This Row],[ORDER DATE ]],"mmm")</f>
        <v>Feb</v>
      </c>
      <c r="E2370" s="2" t="s">
        <v>1629</v>
      </c>
      <c r="F2370">
        <v>12</v>
      </c>
      <c r="G2370" s="2" t="s">
        <v>885</v>
      </c>
      <c r="H2370" s="2" t="s">
        <v>886</v>
      </c>
      <c r="I2370">
        <v>32</v>
      </c>
      <c r="J2370" s="4" t="s">
        <v>1630</v>
      </c>
      <c r="K2370" s="2" t="s">
        <v>1631</v>
      </c>
      <c r="L2370" s="2" t="s">
        <v>37</v>
      </c>
      <c r="M2370">
        <v>0</v>
      </c>
      <c r="N2370">
        <v>62</v>
      </c>
      <c r="O2370">
        <v>62</v>
      </c>
      <c r="P2370" s="2" t="s">
        <v>48</v>
      </c>
      <c r="Q2370" s="2" t="s">
        <v>49</v>
      </c>
      <c r="R2370">
        <v>1</v>
      </c>
      <c r="S2370" s="2" t="s">
        <v>40</v>
      </c>
      <c r="T2370">
        <v>10</v>
      </c>
      <c r="U2370" s="2" t="s">
        <v>41</v>
      </c>
      <c r="V2370">
        <v>6</v>
      </c>
      <c r="W2370">
        <v>30</v>
      </c>
      <c r="X2370">
        <v>180</v>
      </c>
      <c r="Y2370">
        <v>0</v>
      </c>
      <c r="Z2370">
        <v>0</v>
      </c>
      <c r="AA2370">
        <v>180</v>
      </c>
      <c r="AB2370">
        <f>Analytics_Data_json[[#This Row],[amount]]-Analytics_Data_json[[#This Row],[custom_discount]]</f>
        <v>180</v>
      </c>
      <c r="AC2370">
        <f>(Analytics_Data_json[[#This Row],[order_qty]]*Analytics_Data_json[[#This Row],[unit_price]])-Analytics_Data_json[[#This Row],[discount]]-Analytics_Data_json[[#This Row],[custom_discount]]</f>
        <v>180</v>
      </c>
      <c r="AD2370">
        <v>178</v>
      </c>
      <c r="AE2370" s="2" t="s">
        <v>891</v>
      </c>
      <c r="AF2370" s="2" t="s">
        <v>892</v>
      </c>
      <c r="AG2370">
        <v>130</v>
      </c>
      <c r="AH2370" s="2" t="s">
        <v>44</v>
      </c>
      <c r="AI2370" s="2" t="s">
        <v>44</v>
      </c>
      <c r="AJ2370" s="3">
        <v>45329.000844907408</v>
      </c>
      <c r="AK2370" s="3">
        <v>45329.125775462962</v>
      </c>
    </row>
    <row r="2371" spans="1:37" x14ac:dyDescent="0.25">
      <c r="A2371">
        <v>1577246</v>
      </c>
      <c r="B2371">
        <v>188346</v>
      </c>
      <c r="C2371" s="1">
        <v>45328</v>
      </c>
      <c r="D2371" s="1" t="str">
        <f>TEXT(Analytics_Data_json[[#This Row],[ORDER DATE ]],"mmm")</f>
        <v>Feb</v>
      </c>
      <c r="E2371" s="2" t="s">
        <v>1632</v>
      </c>
      <c r="F2371">
        <v>12</v>
      </c>
      <c r="G2371" s="2" t="s">
        <v>885</v>
      </c>
      <c r="H2371" s="2" t="s">
        <v>886</v>
      </c>
      <c r="I2371">
        <v>32</v>
      </c>
      <c r="J2371" s="4">
        <v>287</v>
      </c>
      <c r="K2371" s="2" t="s">
        <v>1633</v>
      </c>
      <c r="L2371" s="2" t="s">
        <v>37</v>
      </c>
      <c r="M2371">
        <v>0</v>
      </c>
      <c r="N2371">
        <v>69</v>
      </c>
      <c r="O2371">
        <v>69</v>
      </c>
      <c r="P2371" s="2" t="s">
        <v>72</v>
      </c>
      <c r="Q2371" s="2" t="s">
        <v>73</v>
      </c>
      <c r="R2371">
        <v>1</v>
      </c>
      <c r="S2371" s="2" t="s">
        <v>40</v>
      </c>
      <c r="T2371">
        <v>12</v>
      </c>
      <c r="U2371" s="2" t="s">
        <v>74</v>
      </c>
      <c r="V2371">
        <v>12</v>
      </c>
      <c r="W2371">
        <v>8.5</v>
      </c>
      <c r="X2371">
        <v>102</v>
      </c>
      <c r="Y2371">
        <v>0</v>
      </c>
      <c r="Z2371">
        <v>0</v>
      </c>
      <c r="AA2371">
        <v>102</v>
      </c>
      <c r="AB2371">
        <f>Analytics_Data_json[[#This Row],[amount]]-Analytics_Data_json[[#This Row],[custom_discount]]</f>
        <v>102</v>
      </c>
      <c r="AC2371">
        <f>(Analytics_Data_json[[#This Row],[order_qty]]*Analytics_Data_json[[#This Row],[unit_price]])-Analytics_Data_json[[#This Row],[discount]]-Analytics_Data_json[[#This Row],[custom_discount]]</f>
        <v>102</v>
      </c>
      <c r="AD2371">
        <v>178</v>
      </c>
      <c r="AE2371" s="2" t="s">
        <v>891</v>
      </c>
      <c r="AF2371" s="2" t="s">
        <v>892</v>
      </c>
      <c r="AG2371">
        <v>130</v>
      </c>
      <c r="AH2371" s="2" t="s">
        <v>44</v>
      </c>
      <c r="AI2371" s="2" t="s">
        <v>44</v>
      </c>
      <c r="AJ2371" s="3">
        <v>45329.000844907408</v>
      </c>
      <c r="AK2371" s="3">
        <v>45329.125775462962</v>
      </c>
    </row>
    <row r="2372" spans="1:37" x14ac:dyDescent="0.25">
      <c r="A2372">
        <v>1577245</v>
      </c>
      <c r="B2372">
        <v>188346</v>
      </c>
      <c r="C2372" s="1">
        <v>45328</v>
      </c>
      <c r="D2372" s="1" t="str">
        <f>TEXT(Analytics_Data_json[[#This Row],[ORDER DATE ]],"mmm")</f>
        <v>Feb</v>
      </c>
      <c r="E2372" s="2" t="s">
        <v>1632</v>
      </c>
      <c r="F2372">
        <v>12</v>
      </c>
      <c r="G2372" s="2" t="s">
        <v>885</v>
      </c>
      <c r="H2372" s="2" t="s">
        <v>886</v>
      </c>
      <c r="I2372">
        <v>32</v>
      </c>
      <c r="J2372" s="4">
        <v>287</v>
      </c>
      <c r="K2372" s="2" t="s">
        <v>1633</v>
      </c>
      <c r="L2372" s="2" t="s">
        <v>37</v>
      </c>
      <c r="M2372">
        <v>0</v>
      </c>
      <c r="N2372">
        <v>68</v>
      </c>
      <c r="O2372">
        <v>68</v>
      </c>
      <c r="P2372" s="2" t="s">
        <v>75</v>
      </c>
      <c r="Q2372" s="2" t="s">
        <v>76</v>
      </c>
      <c r="R2372">
        <v>1</v>
      </c>
      <c r="S2372" s="2" t="s">
        <v>40</v>
      </c>
      <c r="T2372">
        <v>12</v>
      </c>
      <c r="U2372" s="2" t="s">
        <v>74</v>
      </c>
      <c r="V2372">
        <v>12</v>
      </c>
      <c r="W2372">
        <v>8.5</v>
      </c>
      <c r="X2372">
        <v>102</v>
      </c>
      <c r="Y2372">
        <v>0</v>
      </c>
      <c r="Z2372">
        <v>0</v>
      </c>
      <c r="AA2372">
        <v>102</v>
      </c>
      <c r="AB2372">
        <f>Analytics_Data_json[[#This Row],[amount]]-Analytics_Data_json[[#This Row],[custom_discount]]</f>
        <v>102</v>
      </c>
      <c r="AC2372">
        <f>(Analytics_Data_json[[#This Row],[order_qty]]*Analytics_Data_json[[#This Row],[unit_price]])-Analytics_Data_json[[#This Row],[discount]]-Analytics_Data_json[[#This Row],[custom_discount]]</f>
        <v>102</v>
      </c>
      <c r="AD2372">
        <v>178</v>
      </c>
      <c r="AE2372" s="2" t="s">
        <v>891</v>
      </c>
      <c r="AF2372" s="2" t="s">
        <v>892</v>
      </c>
      <c r="AG2372">
        <v>130</v>
      </c>
      <c r="AH2372" s="2" t="s">
        <v>44</v>
      </c>
      <c r="AI2372" s="2" t="s">
        <v>44</v>
      </c>
      <c r="AJ2372" s="3">
        <v>45329.000844907408</v>
      </c>
      <c r="AK2372" s="3">
        <v>45329.125775462962</v>
      </c>
    </row>
    <row r="2373" spans="1:37" x14ac:dyDescent="0.25">
      <c r="A2373">
        <v>1577244</v>
      </c>
      <c r="B2373">
        <v>188345</v>
      </c>
      <c r="C2373" s="1">
        <v>45328</v>
      </c>
      <c r="D2373" s="1" t="str">
        <f>TEXT(Analytics_Data_json[[#This Row],[ORDER DATE ]],"mmm")</f>
        <v>Feb</v>
      </c>
      <c r="E2373" s="2" t="s">
        <v>1634</v>
      </c>
      <c r="F2373">
        <v>54</v>
      </c>
      <c r="G2373" s="2" t="s">
        <v>158</v>
      </c>
      <c r="H2373" s="2" t="s">
        <v>159</v>
      </c>
      <c r="I2373">
        <v>74</v>
      </c>
      <c r="J2373" s="4">
        <v>1754</v>
      </c>
      <c r="K2373" s="2" t="s">
        <v>994</v>
      </c>
      <c r="L2373" s="2" t="s">
        <v>37</v>
      </c>
      <c r="M2373">
        <v>0</v>
      </c>
      <c r="N2373">
        <v>73</v>
      </c>
      <c r="O2373">
        <v>73</v>
      </c>
      <c r="P2373" s="2" t="s">
        <v>203</v>
      </c>
      <c r="Q2373" s="2" t="s">
        <v>204</v>
      </c>
      <c r="R2373">
        <v>1</v>
      </c>
      <c r="S2373" s="2" t="s">
        <v>40</v>
      </c>
      <c r="T2373">
        <v>12</v>
      </c>
      <c r="U2373" s="2" t="s">
        <v>74</v>
      </c>
      <c r="V2373">
        <v>24</v>
      </c>
      <c r="W2373">
        <v>16.25</v>
      </c>
      <c r="X2373">
        <v>390</v>
      </c>
      <c r="Y2373">
        <v>0</v>
      </c>
      <c r="Z2373">
        <v>0</v>
      </c>
      <c r="AA2373">
        <v>390</v>
      </c>
      <c r="AB2373">
        <f>Analytics_Data_json[[#This Row],[amount]]-Analytics_Data_json[[#This Row],[custom_discount]]</f>
        <v>390</v>
      </c>
      <c r="AC2373">
        <f>(Analytics_Data_json[[#This Row],[order_qty]]*Analytics_Data_json[[#This Row],[unit_price]])-Analytics_Data_json[[#This Row],[discount]]-Analytics_Data_json[[#This Row],[custom_discount]]</f>
        <v>390</v>
      </c>
      <c r="AD2373">
        <v>273</v>
      </c>
      <c r="AE2373" s="2" t="s">
        <v>188</v>
      </c>
      <c r="AF2373" s="2" t="s">
        <v>189</v>
      </c>
      <c r="AG2373">
        <v>228</v>
      </c>
      <c r="AH2373" s="2" t="s">
        <v>44</v>
      </c>
      <c r="AI2373" s="2" t="s">
        <v>44</v>
      </c>
      <c r="AJ2373" s="3">
        <v>45329.000844907408</v>
      </c>
      <c r="AK2373" s="3">
        <v>45329.125775462962</v>
      </c>
    </row>
    <row r="2374" spans="1:37" x14ac:dyDescent="0.25">
      <c r="A2374">
        <v>1577243</v>
      </c>
      <c r="B2374">
        <v>188345</v>
      </c>
      <c r="C2374" s="1">
        <v>45328</v>
      </c>
      <c r="D2374" s="1" t="str">
        <f>TEXT(Analytics_Data_json[[#This Row],[ORDER DATE ]],"mmm")</f>
        <v>Feb</v>
      </c>
      <c r="E2374" s="2" t="s">
        <v>1634</v>
      </c>
      <c r="F2374">
        <v>54</v>
      </c>
      <c r="G2374" s="2" t="s">
        <v>158</v>
      </c>
      <c r="H2374" s="2" t="s">
        <v>159</v>
      </c>
      <c r="I2374">
        <v>74</v>
      </c>
      <c r="J2374" s="4">
        <v>1754</v>
      </c>
      <c r="K2374" s="2" t="s">
        <v>994</v>
      </c>
      <c r="L2374" s="2" t="s">
        <v>37</v>
      </c>
      <c r="M2374">
        <v>0</v>
      </c>
      <c r="N2374">
        <v>51</v>
      </c>
      <c r="O2374">
        <v>51</v>
      </c>
      <c r="P2374" s="2" t="s">
        <v>207</v>
      </c>
      <c r="Q2374" s="2" t="s">
        <v>208</v>
      </c>
      <c r="R2374">
        <v>1</v>
      </c>
      <c r="S2374" s="2" t="s">
        <v>40</v>
      </c>
      <c r="T2374">
        <v>9</v>
      </c>
      <c r="U2374" s="2" t="s">
        <v>185</v>
      </c>
      <c r="V2374">
        <v>3</v>
      </c>
      <c r="W2374">
        <v>58</v>
      </c>
      <c r="X2374">
        <v>174</v>
      </c>
      <c r="Y2374">
        <v>0</v>
      </c>
      <c r="Z2374">
        <v>0</v>
      </c>
      <c r="AA2374">
        <v>174</v>
      </c>
      <c r="AB2374">
        <f>Analytics_Data_json[[#This Row],[amount]]-Analytics_Data_json[[#This Row],[custom_discount]]</f>
        <v>174</v>
      </c>
      <c r="AC2374">
        <f>(Analytics_Data_json[[#This Row],[order_qty]]*Analytics_Data_json[[#This Row],[unit_price]])-Analytics_Data_json[[#This Row],[discount]]-Analytics_Data_json[[#This Row],[custom_discount]]</f>
        <v>174</v>
      </c>
      <c r="AD2374">
        <v>273</v>
      </c>
      <c r="AE2374" s="2" t="s">
        <v>188</v>
      </c>
      <c r="AF2374" s="2" t="s">
        <v>189</v>
      </c>
      <c r="AG2374">
        <v>228</v>
      </c>
      <c r="AH2374" s="2" t="s">
        <v>44</v>
      </c>
      <c r="AI2374" s="2" t="s">
        <v>44</v>
      </c>
      <c r="AJ2374" s="3">
        <v>45329.000844907408</v>
      </c>
      <c r="AK2374" s="3">
        <v>45329.125775462962</v>
      </c>
    </row>
    <row r="2375" spans="1:37" x14ac:dyDescent="0.25">
      <c r="A2375">
        <v>1577242</v>
      </c>
      <c r="B2375">
        <v>188345</v>
      </c>
      <c r="C2375" s="1">
        <v>45328</v>
      </c>
      <c r="D2375" s="1" t="str">
        <f>TEXT(Analytics_Data_json[[#This Row],[ORDER DATE ]],"mmm")</f>
        <v>Feb</v>
      </c>
      <c r="E2375" s="2" t="s">
        <v>1634</v>
      </c>
      <c r="F2375">
        <v>54</v>
      </c>
      <c r="G2375" s="2" t="s">
        <v>158</v>
      </c>
      <c r="H2375" s="2" t="s">
        <v>159</v>
      </c>
      <c r="I2375">
        <v>74</v>
      </c>
      <c r="J2375" s="4">
        <v>1754</v>
      </c>
      <c r="K2375" s="2" t="s">
        <v>994</v>
      </c>
      <c r="L2375" s="2" t="s">
        <v>37</v>
      </c>
      <c r="M2375">
        <v>0</v>
      </c>
      <c r="N2375">
        <v>45</v>
      </c>
      <c r="O2375">
        <v>45</v>
      </c>
      <c r="P2375" s="2" t="s">
        <v>226</v>
      </c>
      <c r="Q2375" s="2" t="s">
        <v>227</v>
      </c>
      <c r="R2375">
        <v>1</v>
      </c>
      <c r="S2375" s="2" t="s">
        <v>40</v>
      </c>
      <c r="T2375">
        <v>3</v>
      </c>
      <c r="U2375" s="2" t="s">
        <v>67</v>
      </c>
      <c r="V2375">
        <v>36</v>
      </c>
      <c r="W2375">
        <v>24</v>
      </c>
      <c r="X2375">
        <v>864</v>
      </c>
      <c r="Y2375">
        <v>0</v>
      </c>
      <c r="Z2375">
        <v>0</v>
      </c>
      <c r="AA2375">
        <v>864</v>
      </c>
      <c r="AB2375">
        <f>Analytics_Data_json[[#This Row],[amount]]-Analytics_Data_json[[#This Row],[custom_discount]]</f>
        <v>864</v>
      </c>
      <c r="AC2375">
        <f>(Analytics_Data_json[[#This Row],[order_qty]]*Analytics_Data_json[[#This Row],[unit_price]])-Analytics_Data_json[[#This Row],[discount]]-Analytics_Data_json[[#This Row],[custom_discount]]</f>
        <v>864</v>
      </c>
      <c r="AD2375">
        <v>273</v>
      </c>
      <c r="AE2375" s="2" t="s">
        <v>188</v>
      </c>
      <c r="AF2375" s="2" t="s">
        <v>189</v>
      </c>
      <c r="AG2375">
        <v>228</v>
      </c>
      <c r="AH2375" s="2" t="s">
        <v>44</v>
      </c>
      <c r="AI2375" s="2" t="s">
        <v>44</v>
      </c>
      <c r="AJ2375" s="3">
        <v>45329.000844907408</v>
      </c>
      <c r="AK2375" s="3">
        <v>45329.125775462962</v>
      </c>
    </row>
    <row r="2376" spans="1:37" x14ac:dyDescent="0.25">
      <c r="A2376">
        <v>1577241</v>
      </c>
      <c r="B2376">
        <v>188345</v>
      </c>
      <c r="C2376" s="1">
        <v>45328</v>
      </c>
      <c r="D2376" s="1" t="str">
        <f>TEXT(Analytics_Data_json[[#This Row],[ORDER DATE ]],"mmm")</f>
        <v>Feb</v>
      </c>
      <c r="E2376" s="2" t="s">
        <v>1634</v>
      </c>
      <c r="F2376">
        <v>54</v>
      </c>
      <c r="G2376" s="2" t="s">
        <v>158</v>
      </c>
      <c r="H2376" s="2" t="s">
        <v>159</v>
      </c>
      <c r="I2376">
        <v>74</v>
      </c>
      <c r="J2376" s="4">
        <v>1754</v>
      </c>
      <c r="K2376" s="2" t="s">
        <v>994</v>
      </c>
      <c r="L2376" s="2" t="s">
        <v>37</v>
      </c>
      <c r="M2376">
        <v>0</v>
      </c>
      <c r="N2376">
        <v>43</v>
      </c>
      <c r="O2376">
        <v>43</v>
      </c>
      <c r="P2376" s="2" t="s">
        <v>228</v>
      </c>
      <c r="Q2376" s="2" t="s">
        <v>229</v>
      </c>
      <c r="R2376">
        <v>1</v>
      </c>
      <c r="S2376" s="2" t="s">
        <v>40</v>
      </c>
      <c r="T2376">
        <v>3</v>
      </c>
      <c r="U2376" s="2" t="s">
        <v>67</v>
      </c>
      <c r="V2376">
        <v>36</v>
      </c>
      <c r="W2376">
        <v>24</v>
      </c>
      <c r="X2376">
        <v>864</v>
      </c>
      <c r="Y2376">
        <v>0</v>
      </c>
      <c r="Z2376">
        <v>0</v>
      </c>
      <c r="AA2376">
        <v>864</v>
      </c>
      <c r="AB2376">
        <f>Analytics_Data_json[[#This Row],[amount]]-Analytics_Data_json[[#This Row],[custom_discount]]</f>
        <v>864</v>
      </c>
      <c r="AC2376">
        <f>(Analytics_Data_json[[#This Row],[order_qty]]*Analytics_Data_json[[#This Row],[unit_price]])-Analytics_Data_json[[#This Row],[discount]]-Analytics_Data_json[[#This Row],[custom_discount]]</f>
        <v>864</v>
      </c>
      <c r="AD2376">
        <v>273</v>
      </c>
      <c r="AE2376" s="2" t="s">
        <v>188</v>
      </c>
      <c r="AF2376" s="2" t="s">
        <v>189</v>
      </c>
      <c r="AG2376">
        <v>228</v>
      </c>
      <c r="AH2376" s="2" t="s">
        <v>44</v>
      </c>
      <c r="AI2376" s="2" t="s">
        <v>44</v>
      </c>
      <c r="AJ2376" s="3">
        <v>45329.000844907408</v>
      </c>
      <c r="AK2376" s="3">
        <v>45329.125775462962</v>
      </c>
    </row>
    <row r="2377" spans="1:37" x14ac:dyDescent="0.25">
      <c r="A2377">
        <v>1577240</v>
      </c>
      <c r="B2377">
        <v>188344</v>
      </c>
      <c r="C2377" s="1">
        <v>45328</v>
      </c>
      <c r="D2377" s="1" t="str">
        <f>TEXT(Analytics_Data_json[[#This Row],[ORDER DATE ]],"mmm")</f>
        <v>Feb</v>
      </c>
      <c r="E2377" s="2" t="s">
        <v>1635</v>
      </c>
      <c r="F2377">
        <v>54</v>
      </c>
      <c r="G2377" s="2" t="s">
        <v>158</v>
      </c>
      <c r="H2377" s="2" t="s">
        <v>159</v>
      </c>
      <c r="I2377">
        <v>74</v>
      </c>
      <c r="J2377" s="4">
        <v>1798</v>
      </c>
      <c r="K2377" s="2" t="s">
        <v>1636</v>
      </c>
      <c r="L2377" s="2" t="s">
        <v>37</v>
      </c>
      <c r="M2377">
        <v>0</v>
      </c>
      <c r="N2377">
        <v>83</v>
      </c>
      <c r="O2377">
        <v>83</v>
      </c>
      <c r="P2377" s="2" t="s">
        <v>87</v>
      </c>
      <c r="Q2377" s="2" t="s">
        <v>88</v>
      </c>
      <c r="R2377">
        <v>1</v>
      </c>
      <c r="S2377" s="2" t="s">
        <v>40</v>
      </c>
      <c r="T2377">
        <v>2</v>
      </c>
      <c r="U2377" s="2" t="s">
        <v>89</v>
      </c>
      <c r="V2377">
        <v>2</v>
      </c>
      <c r="W2377">
        <v>100</v>
      </c>
      <c r="X2377">
        <v>200</v>
      </c>
      <c r="Y2377">
        <v>0</v>
      </c>
      <c r="Z2377">
        <v>0</v>
      </c>
      <c r="AA2377">
        <v>200</v>
      </c>
      <c r="AB2377">
        <f>Analytics_Data_json[[#This Row],[amount]]-Analytics_Data_json[[#This Row],[custom_discount]]</f>
        <v>200</v>
      </c>
      <c r="AC2377">
        <f>(Analytics_Data_json[[#This Row],[order_qty]]*Analytics_Data_json[[#This Row],[unit_price]])-Analytics_Data_json[[#This Row],[discount]]-Analytics_Data_json[[#This Row],[custom_discount]]</f>
        <v>200</v>
      </c>
      <c r="AD2377">
        <v>273</v>
      </c>
      <c r="AE2377" s="2" t="s">
        <v>188</v>
      </c>
      <c r="AF2377" s="2" t="s">
        <v>189</v>
      </c>
      <c r="AG2377">
        <v>228</v>
      </c>
      <c r="AH2377" s="2" t="s">
        <v>44</v>
      </c>
      <c r="AI2377" s="2" t="s">
        <v>44</v>
      </c>
      <c r="AJ2377" s="3">
        <v>45329.000844907408</v>
      </c>
      <c r="AK2377" s="3">
        <v>45329.125775462962</v>
      </c>
    </row>
    <row r="2378" spans="1:37" x14ac:dyDescent="0.25">
      <c r="A2378">
        <v>1577239</v>
      </c>
      <c r="B2378">
        <v>188344</v>
      </c>
      <c r="C2378" s="1">
        <v>45328</v>
      </c>
      <c r="D2378" s="1" t="str">
        <f>TEXT(Analytics_Data_json[[#This Row],[ORDER DATE ]],"mmm")</f>
        <v>Feb</v>
      </c>
      <c r="E2378" s="2" t="s">
        <v>1635</v>
      </c>
      <c r="F2378">
        <v>54</v>
      </c>
      <c r="G2378" s="2" t="s">
        <v>158</v>
      </c>
      <c r="H2378" s="2" t="s">
        <v>159</v>
      </c>
      <c r="I2378">
        <v>74</v>
      </c>
      <c r="J2378" s="4">
        <v>1798</v>
      </c>
      <c r="K2378" s="2" t="s">
        <v>1636</v>
      </c>
      <c r="L2378" s="2" t="s">
        <v>37</v>
      </c>
      <c r="M2378">
        <v>0</v>
      </c>
      <c r="N2378">
        <v>85</v>
      </c>
      <c r="O2378">
        <v>85</v>
      </c>
      <c r="P2378" s="2" t="s">
        <v>260</v>
      </c>
      <c r="Q2378" s="2" t="s">
        <v>261</v>
      </c>
      <c r="R2378">
        <v>1</v>
      </c>
      <c r="S2378" s="2" t="s">
        <v>40</v>
      </c>
      <c r="T2378">
        <v>12</v>
      </c>
      <c r="U2378" s="2" t="s">
        <v>74</v>
      </c>
      <c r="V2378">
        <v>24</v>
      </c>
      <c r="W2378">
        <v>8.5</v>
      </c>
      <c r="X2378">
        <v>204</v>
      </c>
      <c r="Y2378">
        <v>0</v>
      </c>
      <c r="Z2378">
        <v>0</v>
      </c>
      <c r="AA2378">
        <v>204</v>
      </c>
      <c r="AB2378">
        <f>Analytics_Data_json[[#This Row],[amount]]-Analytics_Data_json[[#This Row],[custom_discount]]</f>
        <v>204</v>
      </c>
      <c r="AC2378">
        <f>(Analytics_Data_json[[#This Row],[order_qty]]*Analytics_Data_json[[#This Row],[unit_price]])-Analytics_Data_json[[#This Row],[discount]]-Analytics_Data_json[[#This Row],[custom_discount]]</f>
        <v>204</v>
      </c>
      <c r="AD2378">
        <v>273</v>
      </c>
      <c r="AE2378" s="2" t="s">
        <v>188</v>
      </c>
      <c r="AF2378" s="2" t="s">
        <v>189</v>
      </c>
      <c r="AG2378">
        <v>228</v>
      </c>
      <c r="AH2378" s="2" t="s">
        <v>44</v>
      </c>
      <c r="AI2378" s="2" t="s">
        <v>44</v>
      </c>
      <c r="AJ2378" s="3">
        <v>45329.000844907408</v>
      </c>
      <c r="AK2378" s="3">
        <v>45329.125775462962</v>
      </c>
    </row>
    <row r="2379" spans="1:37" x14ac:dyDescent="0.25">
      <c r="A2379">
        <v>1577238</v>
      </c>
      <c r="B2379">
        <v>188344</v>
      </c>
      <c r="C2379" s="1">
        <v>45328</v>
      </c>
      <c r="D2379" s="1" t="str">
        <f>TEXT(Analytics_Data_json[[#This Row],[ORDER DATE ]],"mmm")</f>
        <v>Feb</v>
      </c>
      <c r="E2379" s="2" t="s">
        <v>1635</v>
      </c>
      <c r="F2379">
        <v>54</v>
      </c>
      <c r="G2379" s="2" t="s">
        <v>158</v>
      </c>
      <c r="H2379" s="2" t="s">
        <v>159</v>
      </c>
      <c r="I2379">
        <v>74</v>
      </c>
      <c r="J2379" s="4">
        <v>1798</v>
      </c>
      <c r="K2379" s="2" t="s">
        <v>1636</v>
      </c>
      <c r="L2379" s="2" t="s">
        <v>37</v>
      </c>
      <c r="M2379">
        <v>0</v>
      </c>
      <c r="N2379">
        <v>69</v>
      </c>
      <c r="O2379">
        <v>69</v>
      </c>
      <c r="P2379" s="2" t="s">
        <v>72</v>
      </c>
      <c r="Q2379" s="2" t="s">
        <v>73</v>
      </c>
      <c r="R2379">
        <v>1</v>
      </c>
      <c r="S2379" s="2" t="s">
        <v>40</v>
      </c>
      <c r="T2379">
        <v>12</v>
      </c>
      <c r="U2379" s="2" t="s">
        <v>74</v>
      </c>
      <c r="V2379">
        <v>24</v>
      </c>
      <c r="W2379">
        <v>8.5</v>
      </c>
      <c r="X2379">
        <v>204</v>
      </c>
      <c r="Y2379">
        <v>0</v>
      </c>
      <c r="Z2379">
        <v>0</v>
      </c>
      <c r="AA2379">
        <v>204</v>
      </c>
      <c r="AB2379">
        <f>Analytics_Data_json[[#This Row],[amount]]-Analytics_Data_json[[#This Row],[custom_discount]]</f>
        <v>204</v>
      </c>
      <c r="AC2379">
        <f>(Analytics_Data_json[[#This Row],[order_qty]]*Analytics_Data_json[[#This Row],[unit_price]])-Analytics_Data_json[[#This Row],[discount]]-Analytics_Data_json[[#This Row],[custom_discount]]</f>
        <v>204</v>
      </c>
      <c r="AD2379">
        <v>273</v>
      </c>
      <c r="AE2379" s="2" t="s">
        <v>188</v>
      </c>
      <c r="AF2379" s="2" t="s">
        <v>189</v>
      </c>
      <c r="AG2379">
        <v>228</v>
      </c>
      <c r="AH2379" s="2" t="s">
        <v>44</v>
      </c>
      <c r="AI2379" s="2" t="s">
        <v>44</v>
      </c>
      <c r="AJ2379" s="3">
        <v>45329.000844907408</v>
      </c>
      <c r="AK2379" s="3">
        <v>45329.125775462962</v>
      </c>
    </row>
    <row r="2380" spans="1:37" x14ac:dyDescent="0.25">
      <c r="A2380">
        <v>1577237</v>
      </c>
      <c r="B2380">
        <v>188344</v>
      </c>
      <c r="C2380" s="1">
        <v>45328</v>
      </c>
      <c r="D2380" s="1" t="str">
        <f>TEXT(Analytics_Data_json[[#This Row],[ORDER DATE ]],"mmm")</f>
        <v>Feb</v>
      </c>
      <c r="E2380" s="2" t="s">
        <v>1635</v>
      </c>
      <c r="F2380">
        <v>54</v>
      </c>
      <c r="G2380" s="2" t="s">
        <v>158</v>
      </c>
      <c r="H2380" s="2" t="s">
        <v>159</v>
      </c>
      <c r="I2380">
        <v>74</v>
      </c>
      <c r="J2380" s="4">
        <v>1798</v>
      </c>
      <c r="K2380" s="2" t="s">
        <v>1636</v>
      </c>
      <c r="L2380" s="2" t="s">
        <v>37</v>
      </c>
      <c r="M2380">
        <v>0</v>
      </c>
      <c r="N2380">
        <v>68</v>
      </c>
      <c r="O2380">
        <v>68</v>
      </c>
      <c r="P2380" s="2" t="s">
        <v>75</v>
      </c>
      <c r="Q2380" s="2" t="s">
        <v>76</v>
      </c>
      <c r="R2380">
        <v>1</v>
      </c>
      <c r="S2380" s="2" t="s">
        <v>40</v>
      </c>
      <c r="T2380">
        <v>12</v>
      </c>
      <c r="U2380" s="2" t="s">
        <v>74</v>
      </c>
      <c r="V2380">
        <v>24</v>
      </c>
      <c r="W2380">
        <v>8.5</v>
      </c>
      <c r="X2380">
        <v>204</v>
      </c>
      <c r="Y2380">
        <v>0</v>
      </c>
      <c r="Z2380">
        <v>0</v>
      </c>
      <c r="AA2380">
        <v>204</v>
      </c>
      <c r="AB2380">
        <f>Analytics_Data_json[[#This Row],[amount]]-Analytics_Data_json[[#This Row],[custom_discount]]</f>
        <v>204</v>
      </c>
      <c r="AC2380">
        <f>(Analytics_Data_json[[#This Row],[order_qty]]*Analytics_Data_json[[#This Row],[unit_price]])-Analytics_Data_json[[#This Row],[discount]]-Analytics_Data_json[[#This Row],[custom_discount]]</f>
        <v>204</v>
      </c>
      <c r="AD2380">
        <v>273</v>
      </c>
      <c r="AE2380" s="2" t="s">
        <v>188</v>
      </c>
      <c r="AF2380" s="2" t="s">
        <v>189</v>
      </c>
      <c r="AG2380">
        <v>228</v>
      </c>
      <c r="AH2380" s="2" t="s">
        <v>44</v>
      </c>
      <c r="AI2380" s="2" t="s">
        <v>44</v>
      </c>
      <c r="AJ2380" s="3">
        <v>45329.000844907408</v>
      </c>
      <c r="AK2380" s="3">
        <v>45329.125775462962</v>
      </c>
    </row>
    <row r="2381" spans="1:37" x14ac:dyDescent="0.25">
      <c r="A2381">
        <v>1577236</v>
      </c>
      <c r="B2381">
        <v>188344</v>
      </c>
      <c r="C2381" s="1">
        <v>45328</v>
      </c>
      <c r="D2381" s="1" t="str">
        <f>TEXT(Analytics_Data_json[[#This Row],[ORDER DATE ]],"mmm")</f>
        <v>Feb</v>
      </c>
      <c r="E2381" s="2" t="s">
        <v>1635</v>
      </c>
      <c r="F2381">
        <v>54</v>
      </c>
      <c r="G2381" s="2" t="s">
        <v>158</v>
      </c>
      <c r="H2381" s="2" t="s">
        <v>159</v>
      </c>
      <c r="I2381">
        <v>74</v>
      </c>
      <c r="J2381" s="4">
        <v>1798</v>
      </c>
      <c r="K2381" s="2" t="s">
        <v>1636</v>
      </c>
      <c r="L2381" s="2" t="s">
        <v>37</v>
      </c>
      <c r="M2381">
        <v>0</v>
      </c>
      <c r="N2381">
        <v>74</v>
      </c>
      <c r="O2381">
        <v>74</v>
      </c>
      <c r="P2381" s="2" t="s">
        <v>80</v>
      </c>
      <c r="Q2381" s="2" t="s">
        <v>81</v>
      </c>
      <c r="R2381">
        <v>1</v>
      </c>
      <c r="S2381" s="2" t="s">
        <v>40</v>
      </c>
      <c r="T2381">
        <v>12</v>
      </c>
      <c r="U2381" s="2" t="s">
        <v>74</v>
      </c>
      <c r="V2381">
        <v>24</v>
      </c>
      <c r="W2381">
        <v>16.25</v>
      </c>
      <c r="X2381">
        <v>390</v>
      </c>
      <c r="Y2381">
        <v>0</v>
      </c>
      <c r="Z2381">
        <v>0</v>
      </c>
      <c r="AA2381">
        <v>390</v>
      </c>
      <c r="AB2381">
        <f>Analytics_Data_json[[#This Row],[amount]]-Analytics_Data_json[[#This Row],[custom_discount]]</f>
        <v>390</v>
      </c>
      <c r="AC2381">
        <f>(Analytics_Data_json[[#This Row],[order_qty]]*Analytics_Data_json[[#This Row],[unit_price]])-Analytics_Data_json[[#This Row],[discount]]-Analytics_Data_json[[#This Row],[custom_discount]]</f>
        <v>390</v>
      </c>
      <c r="AD2381">
        <v>273</v>
      </c>
      <c r="AE2381" s="2" t="s">
        <v>188</v>
      </c>
      <c r="AF2381" s="2" t="s">
        <v>189</v>
      </c>
      <c r="AG2381">
        <v>228</v>
      </c>
      <c r="AH2381" s="2" t="s">
        <v>44</v>
      </c>
      <c r="AI2381" s="2" t="s">
        <v>44</v>
      </c>
      <c r="AJ2381" s="3">
        <v>45329.000844907408</v>
      </c>
      <c r="AK2381" s="3">
        <v>45329.125775462962</v>
      </c>
    </row>
    <row r="2382" spans="1:37" x14ac:dyDescent="0.25">
      <c r="A2382">
        <v>1577235</v>
      </c>
      <c r="B2382">
        <v>188344</v>
      </c>
      <c r="C2382" s="1">
        <v>45328</v>
      </c>
      <c r="D2382" s="1" t="str">
        <f>TEXT(Analytics_Data_json[[#This Row],[ORDER DATE ]],"mmm")</f>
        <v>Feb</v>
      </c>
      <c r="E2382" s="2" t="s">
        <v>1635</v>
      </c>
      <c r="F2382">
        <v>54</v>
      </c>
      <c r="G2382" s="2" t="s">
        <v>158</v>
      </c>
      <c r="H2382" s="2" t="s">
        <v>159</v>
      </c>
      <c r="I2382">
        <v>74</v>
      </c>
      <c r="J2382" s="4">
        <v>1798</v>
      </c>
      <c r="K2382" s="2" t="s">
        <v>1636</v>
      </c>
      <c r="L2382" s="2" t="s">
        <v>37</v>
      </c>
      <c r="M2382">
        <v>0</v>
      </c>
      <c r="N2382">
        <v>73</v>
      </c>
      <c r="O2382">
        <v>73</v>
      </c>
      <c r="P2382" s="2" t="s">
        <v>203</v>
      </c>
      <c r="Q2382" s="2" t="s">
        <v>204</v>
      </c>
      <c r="R2382">
        <v>1</v>
      </c>
      <c r="S2382" s="2" t="s">
        <v>40</v>
      </c>
      <c r="T2382">
        <v>12</v>
      </c>
      <c r="U2382" s="2" t="s">
        <v>74</v>
      </c>
      <c r="V2382">
        <v>24</v>
      </c>
      <c r="W2382">
        <v>16.25</v>
      </c>
      <c r="X2382">
        <v>390</v>
      </c>
      <c r="Y2382">
        <v>0</v>
      </c>
      <c r="Z2382">
        <v>0</v>
      </c>
      <c r="AA2382">
        <v>390</v>
      </c>
      <c r="AB2382">
        <f>Analytics_Data_json[[#This Row],[amount]]-Analytics_Data_json[[#This Row],[custom_discount]]</f>
        <v>390</v>
      </c>
      <c r="AC2382">
        <f>(Analytics_Data_json[[#This Row],[order_qty]]*Analytics_Data_json[[#This Row],[unit_price]])-Analytics_Data_json[[#This Row],[discount]]-Analytics_Data_json[[#This Row],[custom_discount]]</f>
        <v>390</v>
      </c>
      <c r="AD2382">
        <v>273</v>
      </c>
      <c r="AE2382" s="2" t="s">
        <v>188</v>
      </c>
      <c r="AF2382" s="2" t="s">
        <v>189</v>
      </c>
      <c r="AG2382">
        <v>228</v>
      </c>
      <c r="AH2382" s="2" t="s">
        <v>44</v>
      </c>
      <c r="AI2382" s="2" t="s">
        <v>44</v>
      </c>
      <c r="AJ2382" s="3">
        <v>45329.000844907408</v>
      </c>
      <c r="AK2382" s="3">
        <v>45329.125775462962</v>
      </c>
    </row>
    <row r="2383" spans="1:37" x14ac:dyDescent="0.25">
      <c r="A2383">
        <v>1577234</v>
      </c>
      <c r="B2383">
        <v>188344</v>
      </c>
      <c r="C2383" s="1">
        <v>45328</v>
      </c>
      <c r="D2383" s="1" t="str">
        <f>TEXT(Analytics_Data_json[[#This Row],[ORDER DATE ]],"mmm")</f>
        <v>Feb</v>
      </c>
      <c r="E2383" s="2" t="s">
        <v>1635</v>
      </c>
      <c r="F2383">
        <v>54</v>
      </c>
      <c r="G2383" s="2" t="s">
        <v>158</v>
      </c>
      <c r="H2383" s="2" t="s">
        <v>159</v>
      </c>
      <c r="I2383">
        <v>74</v>
      </c>
      <c r="J2383" s="4">
        <v>1798</v>
      </c>
      <c r="K2383" s="2" t="s">
        <v>1636</v>
      </c>
      <c r="L2383" s="2" t="s">
        <v>37</v>
      </c>
      <c r="M2383">
        <v>0</v>
      </c>
      <c r="N2383">
        <v>25</v>
      </c>
      <c r="O2383">
        <v>25</v>
      </c>
      <c r="P2383" s="2" t="s">
        <v>149</v>
      </c>
      <c r="Q2383" s="2" t="s">
        <v>150</v>
      </c>
      <c r="R2383">
        <v>1</v>
      </c>
      <c r="S2383" s="2" t="s">
        <v>40</v>
      </c>
      <c r="T2383">
        <v>7</v>
      </c>
      <c r="U2383" s="2" t="s">
        <v>54</v>
      </c>
      <c r="V2383">
        <v>2</v>
      </c>
      <c r="W2383">
        <v>117</v>
      </c>
      <c r="X2383">
        <v>234</v>
      </c>
      <c r="Y2383">
        <v>0</v>
      </c>
      <c r="Z2383">
        <v>0</v>
      </c>
      <c r="AA2383">
        <v>234</v>
      </c>
      <c r="AB2383">
        <f>Analytics_Data_json[[#This Row],[amount]]-Analytics_Data_json[[#This Row],[custom_discount]]</f>
        <v>234</v>
      </c>
      <c r="AC2383">
        <f>(Analytics_Data_json[[#This Row],[order_qty]]*Analytics_Data_json[[#This Row],[unit_price]])-Analytics_Data_json[[#This Row],[discount]]-Analytics_Data_json[[#This Row],[custom_discount]]</f>
        <v>234</v>
      </c>
      <c r="AD2383">
        <v>273</v>
      </c>
      <c r="AE2383" s="2" t="s">
        <v>188</v>
      </c>
      <c r="AF2383" s="2" t="s">
        <v>189</v>
      </c>
      <c r="AG2383">
        <v>228</v>
      </c>
      <c r="AH2383" s="2" t="s">
        <v>44</v>
      </c>
      <c r="AI2383" s="2" t="s">
        <v>44</v>
      </c>
      <c r="AJ2383" s="3">
        <v>45329.000844907408</v>
      </c>
      <c r="AK2383" s="3">
        <v>45329.125775462962</v>
      </c>
    </row>
    <row r="2384" spans="1:37" x14ac:dyDescent="0.25">
      <c r="A2384">
        <v>1577233</v>
      </c>
      <c r="B2384">
        <v>188344</v>
      </c>
      <c r="C2384" s="1">
        <v>45328</v>
      </c>
      <c r="D2384" s="1" t="str">
        <f>TEXT(Analytics_Data_json[[#This Row],[ORDER DATE ]],"mmm")</f>
        <v>Feb</v>
      </c>
      <c r="E2384" s="2" t="s">
        <v>1635</v>
      </c>
      <c r="F2384">
        <v>54</v>
      </c>
      <c r="G2384" s="2" t="s">
        <v>158</v>
      </c>
      <c r="H2384" s="2" t="s">
        <v>159</v>
      </c>
      <c r="I2384">
        <v>74</v>
      </c>
      <c r="J2384" s="4">
        <v>1798</v>
      </c>
      <c r="K2384" s="2" t="s">
        <v>1636</v>
      </c>
      <c r="L2384" s="2" t="s">
        <v>37</v>
      </c>
      <c r="M2384">
        <v>0</v>
      </c>
      <c r="N2384">
        <v>52</v>
      </c>
      <c r="O2384">
        <v>52</v>
      </c>
      <c r="P2384" s="2" t="s">
        <v>46</v>
      </c>
      <c r="Q2384" s="2" t="s">
        <v>47</v>
      </c>
      <c r="R2384">
        <v>1</v>
      </c>
      <c r="S2384" s="2" t="s">
        <v>40</v>
      </c>
      <c r="T2384">
        <v>10</v>
      </c>
      <c r="U2384" s="2" t="s">
        <v>41</v>
      </c>
      <c r="V2384">
        <v>2</v>
      </c>
      <c r="W2384">
        <v>118</v>
      </c>
      <c r="X2384">
        <v>236</v>
      </c>
      <c r="Y2384">
        <v>0</v>
      </c>
      <c r="Z2384">
        <v>0</v>
      </c>
      <c r="AA2384">
        <v>236</v>
      </c>
      <c r="AB2384">
        <f>Analytics_Data_json[[#This Row],[amount]]-Analytics_Data_json[[#This Row],[custom_discount]]</f>
        <v>236</v>
      </c>
      <c r="AC2384">
        <f>(Analytics_Data_json[[#This Row],[order_qty]]*Analytics_Data_json[[#This Row],[unit_price]])-Analytics_Data_json[[#This Row],[discount]]-Analytics_Data_json[[#This Row],[custom_discount]]</f>
        <v>236</v>
      </c>
      <c r="AD2384">
        <v>273</v>
      </c>
      <c r="AE2384" s="2" t="s">
        <v>188</v>
      </c>
      <c r="AF2384" s="2" t="s">
        <v>189</v>
      </c>
      <c r="AG2384">
        <v>228</v>
      </c>
      <c r="AH2384" s="2" t="s">
        <v>44</v>
      </c>
      <c r="AI2384" s="2" t="s">
        <v>44</v>
      </c>
      <c r="AJ2384" s="3">
        <v>45329.000844907408</v>
      </c>
      <c r="AK2384" s="3">
        <v>45329.125775462962</v>
      </c>
    </row>
    <row r="2385" spans="1:37" x14ac:dyDescent="0.25">
      <c r="A2385">
        <v>1577232</v>
      </c>
      <c r="B2385">
        <v>188344</v>
      </c>
      <c r="C2385" s="1">
        <v>45328</v>
      </c>
      <c r="D2385" s="1" t="str">
        <f>TEXT(Analytics_Data_json[[#This Row],[ORDER DATE ]],"mmm")</f>
        <v>Feb</v>
      </c>
      <c r="E2385" s="2" t="s">
        <v>1635</v>
      </c>
      <c r="F2385">
        <v>54</v>
      </c>
      <c r="G2385" s="2" t="s">
        <v>158</v>
      </c>
      <c r="H2385" s="2" t="s">
        <v>159</v>
      </c>
      <c r="I2385">
        <v>74</v>
      </c>
      <c r="J2385" s="4">
        <v>1798</v>
      </c>
      <c r="K2385" s="2" t="s">
        <v>1636</v>
      </c>
      <c r="L2385" s="2" t="s">
        <v>37</v>
      </c>
      <c r="M2385">
        <v>0</v>
      </c>
      <c r="N2385">
        <v>53</v>
      </c>
      <c r="O2385">
        <v>53</v>
      </c>
      <c r="P2385" s="2" t="s">
        <v>38</v>
      </c>
      <c r="Q2385" s="2" t="s">
        <v>39</v>
      </c>
      <c r="R2385">
        <v>1</v>
      </c>
      <c r="S2385" s="2" t="s">
        <v>40</v>
      </c>
      <c r="T2385">
        <v>10</v>
      </c>
      <c r="U2385" s="2" t="s">
        <v>41</v>
      </c>
      <c r="V2385">
        <v>2</v>
      </c>
      <c r="W2385">
        <v>118</v>
      </c>
      <c r="X2385">
        <v>236</v>
      </c>
      <c r="Y2385">
        <v>0</v>
      </c>
      <c r="Z2385">
        <v>0</v>
      </c>
      <c r="AA2385">
        <v>236</v>
      </c>
      <c r="AB2385">
        <f>Analytics_Data_json[[#This Row],[amount]]-Analytics_Data_json[[#This Row],[custom_discount]]</f>
        <v>236</v>
      </c>
      <c r="AC2385">
        <f>(Analytics_Data_json[[#This Row],[order_qty]]*Analytics_Data_json[[#This Row],[unit_price]])-Analytics_Data_json[[#This Row],[discount]]-Analytics_Data_json[[#This Row],[custom_discount]]</f>
        <v>236</v>
      </c>
      <c r="AD2385">
        <v>273</v>
      </c>
      <c r="AE2385" s="2" t="s">
        <v>188</v>
      </c>
      <c r="AF2385" s="2" t="s">
        <v>189</v>
      </c>
      <c r="AG2385">
        <v>228</v>
      </c>
      <c r="AH2385" s="2" t="s">
        <v>44</v>
      </c>
      <c r="AI2385" s="2" t="s">
        <v>44</v>
      </c>
      <c r="AJ2385" s="3">
        <v>45329.000844907408</v>
      </c>
      <c r="AK2385" s="3">
        <v>45329.125775462962</v>
      </c>
    </row>
    <row r="2386" spans="1:37" x14ac:dyDescent="0.25">
      <c r="A2386">
        <v>1577231</v>
      </c>
      <c r="B2386">
        <v>188344</v>
      </c>
      <c r="C2386" s="1">
        <v>45328</v>
      </c>
      <c r="D2386" s="1" t="str">
        <f>TEXT(Analytics_Data_json[[#This Row],[ORDER DATE ]],"mmm")</f>
        <v>Feb</v>
      </c>
      <c r="E2386" s="2" t="s">
        <v>1635</v>
      </c>
      <c r="F2386">
        <v>54</v>
      </c>
      <c r="G2386" s="2" t="s">
        <v>158</v>
      </c>
      <c r="H2386" s="2" t="s">
        <v>159</v>
      </c>
      <c r="I2386">
        <v>74</v>
      </c>
      <c r="J2386" s="4">
        <v>1798</v>
      </c>
      <c r="K2386" s="2" t="s">
        <v>1636</v>
      </c>
      <c r="L2386" s="2" t="s">
        <v>37</v>
      </c>
      <c r="M2386">
        <v>0</v>
      </c>
      <c r="N2386">
        <v>51</v>
      </c>
      <c r="O2386">
        <v>51</v>
      </c>
      <c r="P2386" s="2" t="s">
        <v>207</v>
      </c>
      <c r="Q2386" s="2" t="s">
        <v>208</v>
      </c>
      <c r="R2386">
        <v>1</v>
      </c>
      <c r="S2386" s="2" t="s">
        <v>40</v>
      </c>
      <c r="T2386">
        <v>9</v>
      </c>
      <c r="U2386" s="2" t="s">
        <v>185</v>
      </c>
      <c r="V2386">
        <v>6</v>
      </c>
      <c r="W2386">
        <v>58</v>
      </c>
      <c r="X2386">
        <v>348</v>
      </c>
      <c r="Y2386">
        <v>0</v>
      </c>
      <c r="Z2386">
        <v>0</v>
      </c>
      <c r="AA2386">
        <v>348</v>
      </c>
      <c r="AB2386">
        <f>Analytics_Data_json[[#This Row],[amount]]-Analytics_Data_json[[#This Row],[custom_discount]]</f>
        <v>348</v>
      </c>
      <c r="AC2386">
        <f>(Analytics_Data_json[[#This Row],[order_qty]]*Analytics_Data_json[[#This Row],[unit_price]])-Analytics_Data_json[[#This Row],[discount]]-Analytics_Data_json[[#This Row],[custom_discount]]</f>
        <v>348</v>
      </c>
      <c r="AD2386">
        <v>273</v>
      </c>
      <c r="AE2386" s="2" t="s">
        <v>188</v>
      </c>
      <c r="AF2386" s="2" t="s">
        <v>189</v>
      </c>
      <c r="AG2386">
        <v>228</v>
      </c>
      <c r="AH2386" s="2" t="s">
        <v>44</v>
      </c>
      <c r="AI2386" s="2" t="s">
        <v>44</v>
      </c>
      <c r="AJ2386" s="3">
        <v>45329.000844907408</v>
      </c>
      <c r="AK2386" s="3">
        <v>45329.125775462962</v>
      </c>
    </row>
    <row r="2387" spans="1:37" x14ac:dyDescent="0.25">
      <c r="A2387">
        <v>1577230</v>
      </c>
      <c r="B2387">
        <v>188344</v>
      </c>
      <c r="C2387" s="1">
        <v>45328</v>
      </c>
      <c r="D2387" s="1" t="str">
        <f>TEXT(Analytics_Data_json[[#This Row],[ORDER DATE ]],"mmm")</f>
        <v>Feb</v>
      </c>
      <c r="E2387" s="2" t="s">
        <v>1635</v>
      </c>
      <c r="F2387">
        <v>54</v>
      </c>
      <c r="G2387" s="2" t="s">
        <v>158</v>
      </c>
      <c r="H2387" s="2" t="s">
        <v>159</v>
      </c>
      <c r="I2387">
        <v>74</v>
      </c>
      <c r="J2387" s="4">
        <v>1798</v>
      </c>
      <c r="K2387" s="2" t="s">
        <v>1636</v>
      </c>
      <c r="L2387" s="2" t="s">
        <v>37</v>
      </c>
      <c r="M2387">
        <v>0</v>
      </c>
      <c r="N2387">
        <v>62</v>
      </c>
      <c r="O2387">
        <v>62</v>
      </c>
      <c r="P2387" s="2" t="s">
        <v>48</v>
      </c>
      <c r="Q2387" s="2" t="s">
        <v>49</v>
      </c>
      <c r="R2387">
        <v>1</v>
      </c>
      <c r="S2387" s="2" t="s">
        <v>40</v>
      </c>
      <c r="T2387">
        <v>10</v>
      </c>
      <c r="U2387" s="2" t="s">
        <v>41</v>
      </c>
      <c r="V2387">
        <v>12</v>
      </c>
      <c r="W2387">
        <v>30</v>
      </c>
      <c r="X2387">
        <v>360</v>
      </c>
      <c r="Y2387">
        <v>0</v>
      </c>
      <c r="Z2387">
        <v>0</v>
      </c>
      <c r="AA2387">
        <v>360</v>
      </c>
      <c r="AB2387">
        <f>Analytics_Data_json[[#This Row],[amount]]-Analytics_Data_json[[#This Row],[custom_discount]]</f>
        <v>360</v>
      </c>
      <c r="AC2387">
        <f>(Analytics_Data_json[[#This Row],[order_qty]]*Analytics_Data_json[[#This Row],[unit_price]])-Analytics_Data_json[[#This Row],[discount]]-Analytics_Data_json[[#This Row],[custom_discount]]</f>
        <v>360</v>
      </c>
      <c r="AD2387">
        <v>273</v>
      </c>
      <c r="AE2387" s="2" t="s">
        <v>188</v>
      </c>
      <c r="AF2387" s="2" t="s">
        <v>189</v>
      </c>
      <c r="AG2387">
        <v>228</v>
      </c>
      <c r="AH2387" s="2" t="s">
        <v>44</v>
      </c>
      <c r="AI2387" s="2" t="s">
        <v>44</v>
      </c>
      <c r="AJ2387" s="3">
        <v>45329.000844907408</v>
      </c>
      <c r="AK2387" s="3">
        <v>45329.125775462962</v>
      </c>
    </row>
    <row r="2388" spans="1:37" x14ac:dyDescent="0.25">
      <c r="A2388">
        <v>1577229</v>
      </c>
      <c r="B2388">
        <v>188343</v>
      </c>
      <c r="C2388" s="1">
        <v>45328</v>
      </c>
      <c r="D2388" s="1" t="str">
        <f>TEXT(Analytics_Data_json[[#This Row],[ORDER DATE ]],"mmm")</f>
        <v>Feb</v>
      </c>
      <c r="E2388" s="2" t="s">
        <v>1637</v>
      </c>
      <c r="F2388">
        <v>54</v>
      </c>
      <c r="G2388" s="2" t="s">
        <v>158</v>
      </c>
      <c r="H2388" s="2" t="s">
        <v>159</v>
      </c>
      <c r="I2388">
        <v>74</v>
      </c>
      <c r="J2388" s="4">
        <v>1794</v>
      </c>
      <c r="K2388" s="2" t="s">
        <v>1573</v>
      </c>
      <c r="L2388" s="2" t="s">
        <v>37</v>
      </c>
      <c r="M2388">
        <v>0</v>
      </c>
      <c r="N2388">
        <v>68</v>
      </c>
      <c r="O2388">
        <v>68</v>
      </c>
      <c r="P2388" s="2" t="s">
        <v>75</v>
      </c>
      <c r="Q2388" s="2" t="s">
        <v>76</v>
      </c>
      <c r="R2388">
        <v>1</v>
      </c>
      <c r="S2388" s="2" t="s">
        <v>40</v>
      </c>
      <c r="T2388">
        <v>12</v>
      </c>
      <c r="U2388" s="2" t="s">
        <v>74</v>
      </c>
      <c r="V2388">
        <v>24</v>
      </c>
      <c r="W2388">
        <v>8.5</v>
      </c>
      <c r="X2388">
        <v>204</v>
      </c>
      <c r="Y2388">
        <v>0</v>
      </c>
      <c r="Z2388">
        <v>0</v>
      </c>
      <c r="AA2388">
        <v>204</v>
      </c>
      <c r="AB2388">
        <f>Analytics_Data_json[[#This Row],[amount]]-Analytics_Data_json[[#This Row],[custom_discount]]</f>
        <v>204</v>
      </c>
      <c r="AC2388">
        <f>(Analytics_Data_json[[#This Row],[order_qty]]*Analytics_Data_json[[#This Row],[unit_price]])-Analytics_Data_json[[#This Row],[discount]]-Analytics_Data_json[[#This Row],[custom_discount]]</f>
        <v>204</v>
      </c>
      <c r="AD2388">
        <v>273</v>
      </c>
      <c r="AE2388" s="2" t="s">
        <v>188</v>
      </c>
      <c r="AF2388" s="2" t="s">
        <v>189</v>
      </c>
      <c r="AG2388">
        <v>228</v>
      </c>
      <c r="AH2388" s="2" t="s">
        <v>44</v>
      </c>
      <c r="AI2388" s="2" t="s">
        <v>44</v>
      </c>
      <c r="AJ2388" s="3">
        <v>45329.000844907408</v>
      </c>
      <c r="AK2388" s="3">
        <v>45329.125775462962</v>
      </c>
    </row>
    <row r="2389" spans="1:37" x14ac:dyDescent="0.25">
      <c r="A2389">
        <v>1577228</v>
      </c>
      <c r="B2389">
        <v>188342</v>
      </c>
      <c r="C2389" s="1">
        <v>45328</v>
      </c>
      <c r="D2389" s="1" t="str">
        <f>TEXT(Analytics_Data_json[[#This Row],[ORDER DATE ]],"mmm")</f>
        <v>Feb</v>
      </c>
      <c r="E2389" s="2" t="s">
        <v>1638</v>
      </c>
      <c r="F2389">
        <v>54</v>
      </c>
      <c r="G2389" s="2" t="s">
        <v>158</v>
      </c>
      <c r="H2389" s="2" t="s">
        <v>159</v>
      </c>
      <c r="I2389">
        <v>74</v>
      </c>
      <c r="J2389" s="4">
        <v>1752</v>
      </c>
      <c r="K2389" s="2" t="s">
        <v>557</v>
      </c>
      <c r="L2389" s="2" t="s">
        <v>37</v>
      </c>
      <c r="M2389">
        <v>0</v>
      </c>
      <c r="N2389">
        <v>61</v>
      </c>
      <c r="O2389">
        <v>61</v>
      </c>
      <c r="P2389" s="2" t="s">
        <v>50</v>
      </c>
      <c r="Q2389" s="2" t="s">
        <v>51</v>
      </c>
      <c r="R2389">
        <v>1</v>
      </c>
      <c r="S2389" s="2" t="s">
        <v>40</v>
      </c>
      <c r="T2389">
        <v>10</v>
      </c>
      <c r="U2389" s="2" t="s">
        <v>41</v>
      </c>
      <c r="V2389">
        <v>12</v>
      </c>
      <c r="W2389">
        <v>30</v>
      </c>
      <c r="X2389">
        <v>360</v>
      </c>
      <c r="Y2389">
        <v>0</v>
      </c>
      <c r="Z2389">
        <v>0</v>
      </c>
      <c r="AA2389">
        <v>360</v>
      </c>
      <c r="AB2389">
        <f>Analytics_Data_json[[#This Row],[amount]]-Analytics_Data_json[[#This Row],[custom_discount]]</f>
        <v>360</v>
      </c>
      <c r="AC2389">
        <f>(Analytics_Data_json[[#This Row],[order_qty]]*Analytics_Data_json[[#This Row],[unit_price]])-Analytics_Data_json[[#This Row],[discount]]-Analytics_Data_json[[#This Row],[custom_discount]]</f>
        <v>360</v>
      </c>
      <c r="AD2389">
        <v>273</v>
      </c>
      <c r="AE2389" s="2" t="s">
        <v>188</v>
      </c>
      <c r="AF2389" s="2" t="s">
        <v>189</v>
      </c>
      <c r="AG2389">
        <v>228</v>
      </c>
      <c r="AH2389" s="2" t="s">
        <v>44</v>
      </c>
      <c r="AI2389" s="2" t="s">
        <v>44</v>
      </c>
      <c r="AJ2389" s="3">
        <v>45329.000844907408</v>
      </c>
      <c r="AK2389" s="3">
        <v>45329.125775462962</v>
      </c>
    </row>
    <row r="2390" spans="1:37" x14ac:dyDescent="0.25">
      <c r="A2390">
        <v>1577227</v>
      </c>
      <c r="B2390">
        <v>188342</v>
      </c>
      <c r="C2390" s="1">
        <v>45328</v>
      </c>
      <c r="D2390" s="1" t="str">
        <f>TEXT(Analytics_Data_json[[#This Row],[ORDER DATE ]],"mmm")</f>
        <v>Feb</v>
      </c>
      <c r="E2390" s="2" t="s">
        <v>1638</v>
      </c>
      <c r="F2390">
        <v>54</v>
      </c>
      <c r="G2390" s="2" t="s">
        <v>158</v>
      </c>
      <c r="H2390" s="2" t="s">
        <v>159</v>
      </c>
      <c r="I2390">
        <v>74</v>
      </c>
      <c r="J2390" s="4">
        <v>1752</v>
      </c>
      <c r="K2390" s="2" t="s">
        <v>557</v>
      </c>
      <c r="L2390" s="2" t="s">
        <v>37</v>
      </c>
      <c r="M2390">
        <v>0</v>
      </c>
      <c r="N2390">
        <v>50</v>
      </c>
      <c r="O2390">
        <v>50</v>
      </c>
      <c r="P2390" s="2" t="s">
        <v>183</v>
      </c>
      <c r="Q2390" s="2" t="s">
        <v>184</v>
      </c>
      <c r="R2390">
        <v>1</v>
      </c>
      <c r="S2390" s="2" t="s">
        <v>40</v>
      </c>
      <c r="T2390">
        <v>9</v>
      </c>
      <c r="U2390" s="2" t="s">
        <v>185</v>
      </c>
      <c r="V2390">
        <v>2</v>
      </c>
      <c r="W2390">
        <v>58</v>
      </c>
      <c r="X2390">
        <v>116</v>
      </c>
      <c r="Y2390">
        <v>0</v>
      </c>
      <c r="Z2390">
        <v>0</v>
      </c>
      <c r="AA2390">
        <v>116</v>
      </c>
      <c r="AB2390">
        <f>Analytics_Data_json[[#This Row],[amount]]-Analytics_Data_json[[#This Row],[custom_discount]]</f>
        <v>116</v>
      </c>
      <c r="AC2390">
        <f>(Analytics_Data_json[[#This Row],[order_qty]]*Analytics_Data_json[[#This Row],[unit_price]])-Analytics_Data_json[[#This Row],[discount]]-Analytics_Data_json[[#This Row],[custom_discount]]</f>
        <v>116</v>
      </c>
      <c r="AD2390">
        <v>273</v>
      </c>
      <c r="AE2390" s="2" t="s">
        <v>188</v>
      </c>
      <c r="AF2390" s="2" t="s">
        <v>189</v>
      </c>
      <c r="AG2390">
        <v>228</v>
      </c>
      <c r="AH2390" s="2" t="s">
        <v>44</v>
      </c>
      <c r="AI2390" s="2" t="s">
        <v>44</v>
      </c>
      <c r="AJ2390" s="3">
        <v>45329.000844907408</v>
      </c>
      <c r="AK2390" s="3">
        <v>45329.125775462962</v>
      </c>
    </row>
    <row r="2391" spans="1:37" x14ac:dyDescent="0.25">
      <c r="A2391">
        <v>1577226</v>
      </c>
      <c r="B2391">
        <v>188342</v>
      </c>
      <c r="C2391" s="1">
        <v>45328</v>
      </c>
      <c r="D2391" s="1" t="str">
        <f>TEXT(Analytics_Data_json[[#This Row],[ORDER DATE ]],"mmm")</f>
        <v>Feb</v>
      </c>
      <c r="E2391" s="2" t="s">
        <v>1638</v>
      </c>
      <c r="F2391">
        <v>54</v>
      </c>
      <c r="G2391" s="2" t="s">
        <v>158</v>
      </c>
      <c r="H2391" s="2" t="s">
        <v>159</v>
      </c>
      <c r="I2391">
        <v>74</v>
      </c>
      <c r="J2391" s="4">
        <v>1752</v>
      </c>
      <c r="K2391" s="2" t="s">
        <v>557</v>
      </c>
      <c r="L2391" s="2" t="s">
        <v>37</v>
      </c>
      <c r="M2391">
        <v>0</v>
      </c>
      <c r="N2391">
        <v>51</v>
      </c>
      <c r="O2391">
        <v>51</v>
      </c>
      <c r="P2391" s="2" t="s">
        <v>207</v>
      </c>
      <c r="Q2391" s="2" t="s">
        <v>208</v>
      </c>
      <c r="R2391">
        <v>1</v>
      </c>
      <c r="S2391" s="2" t="s">
        <v>40</v>
      </c>
      <c r="T2391">
        <v>9</v>
      </c>
      <c r="U2391" s="2" t="s">
        <v>185</v>
      </c>
      <c r="V2391">
        <v>6</v>
      </c>
      <c r="W2391">
        <v>58</v>
      </c>
      <c r="X2391">
        <v>348</v>
      </c>
      <c r="Y2391">
        <v>0</v>
      </c>
      <c r="Z2391">
        <v>0</v>
      </c>
      <c r="AA2391">
        <v>348</v>
      </c>
      <c r="AB2391">
        <f>Analytics_Data_json[[#This Row],[amount]]-Analytics_Data_json[[#This Row],[custom_discount]]</f>
        <v>348</v>
      </c>
      <c r="AC2391">
        <f>(Analytics_Data_json[[#This Row],[order_qty]]*Analytics_Data_json[[#This Row],[unit_price]])-Analytics_Data_json[[#This Row],[discount]]-Analytics_Data_json[[#This Row],[custom_discount]]</f>
        <v>348</v>
      </c>
      <c r="AD2391">
        <v>273</v>
      </c>
      <c r="AE2391" s="2" t="s">
        <v>188</v>
      </c>
      <c r="AF2391" s="2" t="s">
        <v>189</v>
      </c>
      <c r="AG2391">
        <v>228</v>
      </c>
      <c r="AH2391" s="2" t="s">
        <v>44</v>
      </c>
      <c r="AI2391" s="2" t="s">
        <v>44</v>
      </c>
      <c r="AJ2391" s="3">
        <v>45329.000844907408</v>
      </c>
      <c r="AK2391" s="3">
        <v>45329.125775462962</v>
      </c>
    </row>
    <row r="2392" spans="1:37" x14ac:dyDescent="0.25">
      <c r="A2392">
        <v>1577225</v>
      </c>
      <c r="B2392">
        <v>188342</v>
      </c>
      <c r="C2392" s="1">
        <v>45328</v>
      </c>
      <c r="D2392" s="1" t="str">
        <f>TEXT(Analytics_Data_json[[#This Row],[ORDER DATE ]],"mmm")</f>
        <v>Feb</v>
      </c>
      <c r="E2392" s="2" t="s">
        <v>1638</v>
      </c>
      <c r="F2392">
        <v>54</v>
      </c>
      <c r="G2392" s="2" t="s">
        <v>158</v>
      </c>
      <c r="H2392" s="2" t="s">
        <v>159</v>
      </c>
      <c r="I2392">
        <v>74</v>
      </c>
      <c r="J2392" s="4">
        <v>1752</v>
      </c>
      <c r="K2392" s="2" t="s">
        <v>557</v>
      </c>
      <c r="L2392" s="2" t="s">
        <v>37</v>
      </c>
      <c r="M2392">
        <v>0</v>
      </c>
      <c r="N2392">
        <v>23</v>
      </c>
      <c r="O2392">
        <v>23</v>
      </c>
      <c r="P2392" s="2" t="s">
        <v>52</v>
      </c>
      <c r="Q2392" s="2" t="s">
        <v>53</v>
      </c>
      <c r="R2392">
        <v>1</v>
      </c>
      <c r="S2392" s="2" t="s">
        <v>40</v>
      </c>
      <c r="T2392">
        <v>7</v>
      </c>
      <c r="U2392" s="2" t="s">
        <v>54</v>
      </c>
      <c r="V2392">
        <v>1</v>
      </c>
      <c r="W2392">
        <v>150</v>
      </c>
      <c r="X2392">
        <v>150</v>
      </c>
      <c r="Y2392">
        <v>0</v>
      </c>
      <c r="Z2392">
        <v>0</v>
      </c>
      <c r="AA2392">
        <v>150</v>
      </c>
      <c r="AB2392">
        <f>Analytics_Data_json[[#This Row],[amount]]-Analytics_Data_json[[#This Row],[custom_discount]]</f>
        <v>150</v>
      </c>
      <c r="AC2392">
        <f>(Analytics_Data_json[[#This Row],[order_qty]]*Analytics_Data_json[[#This Row],[unit_price]])-Analytics_Data_json[[#This Row],[discount]]-Analytics_Data_json[[#This Row],[custom_discount]]</f>
        <v>150</v>
      </c>
      <c r="AD2392">
        <v>273</v>
      </c>
      <c r="AE2392" s="2" t="s">
        <v>188</v>
      </c>
      <c r="AF2392" s="2" t="s">
        <v>189</v>
      </c>
      <c r="AG2392">
        <v>228</v>
      </c>
      <c r="AH2392" s="2" t="s">
        <v>44</v>
      </c>
      <c r="AI2392" s="2" t="s">
        <v>44</v>
      </c>
      <c r="AJ2392" s="3">
        <v>45329.000844907408</v>
      </c>
      <c r="AK2392" s="3">
        <v>45329.125775462962</v>
      </c>
    </row>
    <row r="2393" spans="1:37" x14ac:dyDescent="0.25">
      <c r="A2393">
        <v>1577224</v>
      </c>
      <c r="B2393">
        <v>188341</v>
      </c>
      <c r="C2393" s="1">
        <v>45328</v>
      </c>
      <c r="D2393" s="1" t="str">
        <f>TEXT(Analytics_Data_json[[#This Row],[ORDER DATE ]],"mmm")</f>
        <v>Feb</v>
      </c>
      <c r="E2393" s="2" t="s">
        <v>1639</v>
      </c>
      <c r="F2393">
        <v>42</v>
      </c>
      <c r="G2393" s="2" t="s">
        <v>33</v>
      </c>
      <c r="H2393" s="2" t="s">
        <v>34</v>
      </c>
      <c r="I2393">
        <v>62</v>
      </c>
      <c r="J2393" s="4" t="s">
        <v>1640</v>
      </c>
      <c r="K2393" s="2" t="s">
        <v>1641</v>
      </c>
      <c r="L2393" s="2" t="s">
        <v>37</v>
      </c>
      <c r="M2393">
        <v>0</v>
      </c>
      <c r="N2393">
        <v>36</v>
      </c>
      <c r="O2393">
        <v>36</v>
      </c>
      <c r="P2393" s="2" t="s">
        <v>793</v>
      </c>
      <c r="Q2393" s="2" t="s">
        <v>794</v>
      </c>
      <c r="R2393">
        <v>1</v>
      </c>
      <c r="S2393" s="2" t="s">
        <v>40</v>
      </c>
      <c r="T2393">
        <v>6</v>
      </c>
      <c r="U2393" s="2" t="s">
        <v>118</v>
      </c>
      <c r="V2393">
        <v>7</v>
      </c>
      <c r="W2393">
        <v>141</v>
      </c>
      <c r="X2393">
        <v>987</v>
      </c>
      <c r="Y2393">
        <v>0</v>
      </c>
      <c r="Z2393">
        <v>0</v>
      </c>
      <c r="AA2393">
        <v>987</v>
      </c>
      <c r="AB2393">
        <f>Analytics_Data_json[[#This Row],[amount]]-Analytics_Data_json[[#This Row],[custom_discount]]</f>
        <v>987</v>
      </c>
      <c r="AC2393">
        <f>(Analytics_Data_json[[#This Row],[order_qty]]*Analytics_Data_json[[#This Row],[unit_price]])-Analytics_Data_json[[#This Row],[discount]]-Analytics_Data_json[[#This Row],[custom_discount]]</f>
        <v>987</v>
      </c>
      <c r="AD2393">
        <v>246</v>
      </c>
      <c r="AE2393" s="2" t="s">
        <v>42</v>
      </c>
      <c r="AF2393" s="2" t="s">
        <v>43</v>
      </c>
      <c r="AG2393">
        <v>202</v>
      </c>
      <c r="AH2393" s="2" t="s">
        <v>44</v>
      </c>
      <c r="AI2393" s="2" t="s">
        <v>44</v>
      </c>
      <c r="AJ2393" s="3">
        <v>45329.000844907408</v>
      </c>
      <c r="AK2393" s="3">
        <v>45329.125775462962</v>
      </c>
    </row>
    <row r="2394" spans="1:37" x14ac:dyDescent="0.25">
      <c r="A2394">
        <v>1577223</v>
      </c>
      <c r="B2394">
        <v>188340</v>
      </c>
      <c r="C2394" s="1">
        <v>45328</v>
      </c>
      <c r="D2394" s="1" t="str">
        <f>TEXT(Analytics_Data_json[[#This Row],[ORDER DATE ]],"mmm")</f>
        <v>Feb</v>
      </c>
      <c r="E2394" s="2" t="s">
        <v>1642</v>
      </c>
      <c r="F2394">
        <v>54</v>
      </c>
      <c r="G2394" s="2" t="s">
        <v>158</v>
      </c>
      <c r="H2394" s="2" t="s">
        <v>159</v>
      </c>
      <c r="I2394">
        <v>74</v>
      </c>
      <c r="J2394" s="4">
        <v>1755</v>
      </c>
      <c r="K2394" s="2" t="s">
        <v>648</v>
      </c>
      <c r="L2394" s="2" t="s">
        <v>37</v>
      </c>
      <c r="M2394">
        <v>0</v>
      </c>
      <c r="N2394">
        <v>74</v>
      </c>
      <c r="O2394">
        <v>74</v>
      </c>
      <c r="P2394" s="2" t="s">
        <v>80</v>
      </c>
      <c r="Q2394" s="2" t="s">
        <v>81</v>
      </c>
      <c r="R2394">
        <v>1</v>
      </c>
      <c r="S2394" s="2" t="s">
        <v>40</v>
      </c>
      <c r="T2394">
        <v>12</v>
      </c>
      <c r="U2394" s="2" t="s">
        <v>74</v>
      </c>
      <c r="V2394">
        <v>12</v>
      </c>
      <c r="W2394">
        <v>16.25</v>
      </c>
      <c r="X2394">
        <v>195</v>
      </c>
      <c r="Y2394">
        <v>0</v>
      </c>
      <c r="Z2394">
        <v>0</v>
      </c>
      <c r="AA2394">
        <v>195</v>
      </c>
      <c r="AB2394">
        <f>Analytics_Data_json[[#This Row],[amount]]-Analytics_Data_json[[#This Row],[custom_discount]]</f>
        <v>195</v>
      </c>
      <c r="AC2394">
        <f>(Analytics_Data_json[[#This Row],[order_qty]]*Analytics_Data_json[[#This Row],[unit_price]])-Analytics_Data_json[[#This Row],[discount]]-Analytics_Data_json[[#This Row],[custom_discount]]</f>
        <v>195</v>
      </c>
      <c r="AD2394">
        <v>273</v>
      </c>
      <c r="AE2394" s="2" t="s">
        <v>188</v>
      </c>
      <c r="AF2394" s="2" t="s">
        <v>189</v>
      </c>
      <c r="AG2394">
        <v>228</v>
      </c>
      <c r="AH2394" s="2" t="s">
        <v>44</v>
      </c>
      <c r="AI2394" s="2" t="s">
        <v>44</v>
      </c>
      <c r="AJ2394" s="3">
        <v>45329.000844907408</v>
      </c>
      <c r="AK2394" s="3">
        <v>45329.125775462962</v>
      </c>
    </row>
    <row r="2395" spans="1:37" x14ac:dyDescent="0.25">
      <c r="A2395">
        <v>1577222</v>
      </c>
      <c r="B2395">
        <v>188340</v>
      </c>
      <c r="C2395" s="1">
        <v>45328</v>
      </c>
      <c r="D2395" s="1" t="str">
        <f>TEXT(Analytics_Data_json[[#This Row],[ORDER DATE ]],"mmm")</f>
        <v>Feb</v>
      </c>
      <c r="E2395" s="2" t="s">
        <v>1642</v>
      </c>
      <c r="F2395">
        <v>54</v>
      </c>
      <c r="G2395" s="2" t="s">
        <v>158</v>
      </c>
      <c r="H2395" s="2" t="s">
        <v>159</v>
      </c>
      <c r="I2395">
        <v>74</v>
      </c>
      <c r="J2395" s="4">
        <v>1755</v>
      </c>
      <c r="K2395" s="2" t="s">
        <v>648</v>
      </c>
      <c r="L2395" s="2" t="s">
        <v>37</v>
      </c>
      <c r="M2395">
        <v>0</v>
      </c>
      <c r="N2395">
        <v>30</v>
      </c>
      <c r="O2395">
        <v>30</v>
      </c>
      <c r="P2395" s="2" t="s">
        <v>55</v>
      </c>
      <c r="Q2395" s="2" t="s">
        <v>56</v>
      </c>
      <c r="R2395">
        <v>1</v>
      </c>
      <c r="S2395" s="2" t="s">
        <v>40</v>
      </c>
      <c r="T2395">
        <v>15</v>
      </c>
      <c r="U2395" s="2" t="s">
        <v>57</v>
      </c>
      <c r="V2395">
        <v>6</v>
      </c>
      <c r="W2395">
        <v>240</v>
      </c>
      <c r="X2395">
        <v>1440</v>
      </c>
      <c r="Y2395">
        <v>0</v>
      </c>
      <c r="Z2395">
        <v>0</v>
      </c>
      <c r="AA2395">
        <v>1440</v>
      </c>
      <c r="AB2395">
        <f>Analytics_Data_json[[#This Row],[amount]]-Analytics_Data_json[[#This Row],[custom_discount]]</f>
        <v>1440</v>
      </c>
      <c r="AC2395">
        <f>(Analytics_Data_json[[#This Row],[order_qty]]*Analytics_Data_json[[#This Row],[unit_price]])-Analytics_Data_json[[#This Row],[discount]]-Analytics_Data_json[[#This Row],[custom_discount]]</f>
        <v>1440</v>
      </c>
      <c r="AD2395">
        <v>273</v>
      </c>
      <c r="AE2395" s="2" t="s">
        <v>188</v>
      </c>
      <c r="AF2395" s="2" t="s">
        <v>189</v>
      </c>
      <c r="AG2395">
        <v>228</v>
      </c>
      <c r="AH2395" s="2" t="s">
        <v>44</v>
      </c>
      <c r="AI2395" s="2" t="s">
        <v>44</v>
      </c>
      <c r="AJ2395" s="3">
        <v>45329.000844907408</v>
      </c>
      <c r="AK2395" s="3">
        <v>45329.125775462962</v>
      </c>
    </row>
    <row r="2396" spans="1:37" x14ac:dyDescent="0.25">
      <c r="A2396">
        <v>1577221</v>
      </c>
      <c r="B2396">
        <v>188340</v>
      </c>
      <c r="C2396" s="1">
        <v>45328</v>
      </c>
      <c r="D2396" s="1" t="str">
        <f>TEXT(Analytics_Data_json[[#This Row],[ORDER DATE ]],"mmm")</f>
        <v>Feb</v>
      </c>
      <c r="E2396" s="2" t="s">
        <v>1642</v>
      </c>
      <c r="F2396">
        <v>54</v>
      </c>
      <c r="G2396" s="2" t="s">
        <v>158</v>
      </c>
      <c r="H2396" s="2" t="s">
        <v>159</v>
      </c>
      <c r="I2396">
        <v>74</v>
      </c>
      <c r="J2396" s="4">
        <v>1755</v>
      </c>
      <c r="K2396" s="2" t="s">
        <v>648</v>
      </c>
      <c r="L2396" s="2" t="s">
        <v>37</v>
      </c>
      <c r="M2396">
        <v>0</v>
      </c>
      <c r="N2396">
        <v>28</v>
      </c>
      <c r="O2396">
        <v>28</v>
      </c>
      <c r="P2396" s="2" t="s">
        <v>58</v>
      </c>
      <c r="Q2396" s="2" t="s">
        <v>59</v>
      </c>
      <c r="R2396">
        <v>1</v>
      </c>
      <c r="S2396" s="2" t="s">
        <v>40</v>
      </c>
      <c r="T2396">
        <v>15</v>
      </c>
      <c r="U2396" s="2" t="s">
        <v>57</v>
      </c>
      <c r="V2396">
        <v>6</v>
      </c>
      <c r="W2396">
        <v>240</v>
      </c>
      <c r="X2396">
        <v>1440</v>
      </c>
      <c r="Y2396">
        <v>0</v>
      </c>
      <c r="Z2396">
        <v>0</v>
      </c>
      <c r="AA2396">
        <v>1440</v>
      </c>
      <c r="AB2396">
        <f>Analytics_Data_json[[#This Row],[amount]]-Analytics_Data_json[[#This Row],[custom_discount]]</f>
        <v>1440</v>
      </c>
      <c r="AC2396">
        <f>(Analytics_Data_json[[#This Row],[order_qty]]*Analytics_Data_json[[#This Row],[unit_price]])-Analytics_Data_json[[#This Row],[discount]]-Analytics_Data_json[[#This Row],[custom_discount]]</f>
        <v>1440</v>
      </c>
      <c r="AD2396">
        <v>273</v>
      </c>
      <c r="AE2396" s="2" t="s">
        <v>188</v>
      </c>
      <c r="AF2396" s="2" t="s">
        <v>189</v>
      </c>
      <c r="AG2396">
        <v>228</v>
      </c>
      <c r="AH2396" s="2" t="s">
        <v>44</v>
      </c>
      <c r="AI2396" s="2" t="s">
        <v>44</v>
      </c>
      <c r="AJ2396" s="3">
        <v>45329.000844907408</v>
      </c>
      <c r="AK2396" s="3">
        <v>45329.125775462962</v>
      </c>
    </row>
    <row r="2397" spans="1:37" x14ac:dyDescent="0.25">
      <c r="A2397">
        <v>1577220</v>
      </c>
      <c r="B2397">
        <v>188340</v>
      </c>
      <c r="C2397" s="1">
        <v>45328</v>
      </c>
      <c r="D2397" s="1" t="str">
        <f>TEXT(Analytics_Data_json[[#This Row],[ORDER DATE ]],"mmm")</f>
        <v>Feb</v>
      </c>
      <c r="E2397" s="2" t="s">
        <v>1642</v>
      </c>
      <c r="F2397">
        <v>54</v>
      </c>
      <c r="G2397" s="2" t="s">
        <v>158</v>
      </c>
      <c r="H2397" s="2" t="s">
        <v>159</v>
      </c>
      <c r="I2397">
        <v>74</v>
      </c>
      <c r="J2397" s="4">
        <v>1755</v>
      </c>
      <c r="K2397" s="2" t="s">
        <v>648</v>
      </c>
      <c r="L2397" s="2" t="s">
        <v>37</v>
      </c>
      <c r="M2397">
        <v>0</v>
      </c>
      <c r="N2397">
        <v>19</v>
      </c>
      <c r="O2397">
        <v>19</v>
      </c>
      <c r="P2397" s="2" t="s">
        <v>116</v>
      </c>
      <c r="Q2397" s="2" t="s">
        <v>117</v>
      </c>
      <c r="R2397">
        <v>1</v>
      </c>
      <c r="S2397" s="2" t="s">
        <v>40</v>
      </c>
      <c r="T2397">
        <v>6</v>
      </c>
      <c r="U2397" s="2" t="s">
        <v>118</v>
      </c>
      <c r="V2397">
        <v>3</v>
      </c>
      <c r="W2397">
        <v>141</v>
      </c>
      <c r="X2397">
        <v>423</v>
      </c>
      <c r="Y2397">
        <v>0</v>
      </c>
      <c r="Z2397">
        <v>0</v>
      </c>
      <c r="AA2397">
        <v>423</v>
      </c>
      <c r="AB2397">
        <f>Analytics_Data_json[[#This Row],[amount]]-Analytics_Data_json[[#This Row],[custom_discount]]</f>
        <v>423</v>
      </c>
      <c r="AC2397">
        <f>(Analytics_Data_json[[#This Row],[order_qty]]*Analytics_Data_json[[#This Row],[unit_price]])-Analytics_Data_json[[#This Row],[discount]]-Analytics_Data_json[[#This Row],[custom_discount]]</f>
        <v>423</v>
      </c>
      <c r="AD2397">
        <v>273</v>
      </c>
      <c r="AE2397" s="2" t="s">
        <v>188</v>
      </c>
      <c r="AF2397" s="2" t="s">
        <v>189</v>
      </c>
      <c r="AG2397">
        <v>228</v>
      </c>
      <c r="AH2397" s="2" t="s">
        <v>44</v>
      </c>
      <c r="AI2397" s="2" t="s">
        <v>44</v>
      </c>
      <c r="AJ2397" s="3">
        <v>45329.000844907408</v>
      </c>
      <c r="AK2397" s="3">
        <v>45329.125775462962</v>
      </c>
    </row>
    <row r="2398" spans="1:37" x14ac:dyDescent="0.25">
      <c r="A2398">
        <v>1577219</v>
      </c>
      <c r="B2398">
        <v>188339</v>
      </c>
      <c r="C2398" s="1">
        <v>45328</v>
      </c>
      <c r="D2398" s="1" t="str">
        <f>TEXT(Analytics_Data_json[[#This Row],[ORDER DATE ]],"mmm")</f>
        <v>Feb</v>
      </c>
      <c r="E2398" s="2" t="s">
        <v>1643</v>
      </c>
      <c r="F2398">
        <v>42</v>
      </c>
      <c r="G2398" s="2" t="s">
        <v>33</v>
      </c>
      <c r="H2398" s="2" t="s">
        <v>34</v>
      </c>
      <c r="I2398">
        <v>62</v>
      </c>
      <c r="J2398" s="4" t="s">
        <v>1644</v>
      </c>
      <c r="K2398" s="2" t="s">
        <v>1645</v>
      </c>
      <c r="L2398" s="2" t="s">
        <v>37</v>
      </c>
      <c r="M2398">
        <v>0</v>
      </c>
      <c r="N2398">
        <v>69</v>
      </c>
      <c r="O2398">
        <v>69</v>
      </c>
      <c r="P2398" s="2" t="s">
        <v>72</v>
      </c>
      <c r="Q2398" s="2" t="s">
        <v>73</v>
      </c>
      <c r="R2398">
        <v>1</v>
      </c>
      <c r="S2398" s="2" t="s">
        <v>40</v>
      </c>
      <c r="T2398">
        <v>12</v>
      </c>
      <c r="U2398" s="2" t="s">
        <v>74</v>
      </c>
      <c r="V2398">
        <v>72</v>
      </c>
      <c r="W2398">
        <v>8.5</v>
      </c>
      <c r="X2398">
        <v>612</v>
      </c>
      <c r="Y2398">
        <v>0</v>
      </c>
      <c r="Z2398">
        <v>0</v>
      </c>
      <c r="AA2398">
        <v>612</v>
      </c>
      <c r="AB2398">
        <f>Analytics_Data_json[[#This Row],[amount]]-Analytics_Data_json[[#This Row],[custom_discount]]</f>
        <v>612</v>
      </c>
      <c r="AC2398">
        <f>(Analytics_Data_json[[#This Row],[order_qty]]*Analytics_Data_json[[#This Row],[unit_price]])-Analytics_Data_json[[#This Row],[discount]]-Analytics_Data_json[[#This Row],[custom_discount]]</f>
        <v>612</v>
      </c>
      <c r="AD2398">
        <v>246</v>
      </c>
      <c r="AE2398" s="2" t="s">
        <v>42</v>
      </c>
      <c r="AF2398" s="2" t="s">
        <v>43</v>
      </c>
      <c r="AG2398">
        <v>202</v>
      </c>
      <c r="AH2398" s="2" t="s">
        <v>44</v>
      </c>
      <c r="AI2398" s="2" t="s">
        <v>44</v>
      </c>
      <c r="AJ2398" s="3">
        <v>45329.000844907408</v>
      </c>
      <c r="AK2398" s="3">
        <v>45329.125775462962</v>
      </c>
    </row>
    <row r="2399" spans="1:37" x14ac:dyDescent="0.25">
      <c r="A2399">
        <v>1577218</v>
      </c>
      <c r="B2399">
        <v>188339</v>
      </c>
      <c r="C2399" s="1">
        <v>45328</v>
      </c>
      <c r="D2399" s="1" t="str">
        <f>TEXT(Analytics_Data_json[[#This Row],[ORDER DATE ]],"mmm")</f>
        <v>Feb</v>
      </c>
      <c r="E2399" s="2" t="s">
        <v>1643</v>
      </c>
      <c r="F2399">
        <v>42</v>
      </c>
      <c r="G2399" s="2" t="s">
        <v>33</v>
      </c>
      <c r="H2399" s="2" t="s">
        <v>34</v>
      </c>
      <c r="I2399">
        <v>62</v>
      </c>
      <c r="J2399" s="4" t="s">
        <v>1644</v>
      </c>
      <c r="K2399" s="2" t="s">
        <v>1645</v>
      </c>
      <c r="L2399" s="2" t="s">
        <v>37</v>
      </c>
      <c r="M2399">
        <v>0</v>
      </c>
      <c r="N2399">
        <v>68</v>
      </c>
      <c r="O2399">
        <v>68</v>
      </c>
      <c r="P2399" s="2" t="s">
        <v>75</v>
      </c>
      <c r="Q2399" s="2" t="s">
        <v>76</v>
      </c>
      <c r="R2399">
        <v>1</v>
      </c>
      <c r="S2399" s="2" t="s">
        <v>40</v>
      </c>
      <c r="T2399">
        <v>12</v>
      </c>
      <c r="U2399" s="2" t="s">
        <v>74</v>
      </c>
      <c r="V2399">
        <v>72</v>
      </c>
      <c r="W2399">
        <v>8.5</v>
      </c>
      <c r="X2399">
        <v>612</v>
      </c>
      <c r="Y2399">
        <v>0</v>
      </c>
      <c r="Z2399">
        <v>0</v>
      </c>
      <c r="AA2399">
        <v>612</v>
      </c>
      <c r="AB2399">
        <f>Analytics_Data_json[[#This Row],[amount]]-Analytics_Data_json[[#This Row],[custom_discount]]</f>
        <v>612</v>
      </c>
      <c r="AC2399">
        <f>(Analytics_Data_json[[#This Row],[order_qty]]*Analytics_Data_json[[#This Row],[unit_price]])-Analytics_Data_json[[#This Row],[discount]]-Analytics_Data_json[[#This Row],[custom_discount]]</f>
        <v>612</v>
      </c>
      <c r="AD2399">
        <v>246</v>
      </c>
      <c r="AE2399" s="2" t="s">
        <v>42</v>
      </c>
      <c r="AF2399" s="2" t="s">
        <v>43</v>
      </c>
      <c r="AG2399">
        <v>202</v>
      </c>
      <c r="AH2399" s="2" t="s">
        <v>44</v>
      </c>
      <c r="AI2399" s="2" t="s">
        <v>44</v>
      </c>
      <c r="AJ2399" s="3">
        <v>45329.000844907408</v>
      </c>
      <c r="AK2399" s="3">
        <v>45329.125775462962</v>
      </c>
    </row>
    <row r="2400" spans="1:37" x14ac:dyDescent="0.25">
      <c r="A2400">
        <v>1577217</v>
      </c>
      <c r="B2400">
        <v>188338</v>
      </c>
      <c r="C2400" s="1">
        <v>45328</v>
      </c>
      <c r="D2400" s="1" t="str">
        <f>TEXT(Analytics_Data_json[[#This Row],[ORDER DATE ]],"mmm")</f>
        <v>Feb</v>
      </c>
      <c r="E2400" s="2" t="s">
        <v>1646</v>
      </c>
      <c r="F2400">
        <v>54</v>
      </c>
      <c r="G2400" s="2" t="s">
        <v>158</v>
      </c>
      <c r="H2400" s="2" t="s">
        <v>159</v>
      </c>
      <c r="I2400">
        <v>74</v>
      </c>
      <c r="J2400" s="4">
        <v>1796</v>
      </c>
      <c r="K2400" s="2" t="s">
        <v>1647</v>
      </c>
      <c r="L2400" s="2" t="s">
        <v>37</v>
      </c>
      <c r="M2400">
        <v>0</v>
      </c>
      <c r="N2400">
        <v>62</v>
      </c>
      <c r="O2400">
        <v>62</v>
      </c>
      <c r="P2400" s="2" t="s">
        <v>48</v>
      </c>
      <c r="Q2400" s="2" t="s">
        <v>49</v>
      </c>
      <c r="R2400">
        <v>1</v>
      </c>
      <c r="S2400" s="2" t="s">
        <v>40</v>
      </c>
      <c r="T2400">
        <v>10</v>
      </c>
      <c r="U2400" s="2" t="s">
        <v>41</v>
      </c>
      <c r="V2400">
        <v>20</v>
      </c>
      <c r="W2400">
        <v>30</v>
      </c>
      <c r="X2400">
        <v>600</v>
      </c>
      <c r="Y2400">
        <v>0</v>
      </c>
      <c r="Z2400">
        <v>0</v>
      </c>
      <c r="AA2400">
        <v>600</v>
      </c>
      <c r="AB2400">
        <f>Analytics_Data_json[[#This Row],[amount]]-Analytics_Data_json[[#This Row],[custom_discount]]</f>
        <v>600</v>
      </c>
      <c r="AC2400">
        <f>(Analytics_Data_json[[#This Row],[order_qty]]*Analytics_Data_json[[#This Row],[unit_price]])-Analytics_Data_json[[#This Row],[discount]]-Analytics_Data_json[[#This Row],[custom_discount]]</f>
        <v>600</v>
      </c>
      <c r="AD2400">
        <v>273</v>
      </c>
      <c r="AE2400" s="2" t="s">
        <v>188</v>
      </c>
      <c r="AF2400" s="2" t="s">
        <v>189</v>
      </c>
      <c r="AG2400">
        <v>228</v>
      </c>
      <c r="AH2400" s="2" t="s">
        <v>44</v>
      </c>
      <c r="AI2400" s="2" t="s">
        <v>44</v>
      </c>
      <c r="AJ2400" s="3">
        <v>45329.000844907408</v>
      </c>
      <c r="AK2400" s="3">
        <v>45329.125775462962</v>
      </c>
    </row>
    <row r="2401" spans="1:37" x14ac:dyDescent="0.25">
      <c r="A2401">
        <v>1577216</v>
      </c>
      <c r="B2401">
        <v>188338</v>
      </c>
      <c r="C2401" s="1">
        <v>45328</v>
      </c>
      <c r="D2401" s="1" t="str">
        <f>TEXT(Analytics_Data_json[[#This Row],[ORDER DATE ]],"mmm")</f>
        <v>Feb</v>
      </c>
      <c r="E2401" s="2" t="s">
        <v>1646</v>
      </c>
      <c r="F2401">
        <v>54</v>
      </c>
      <c r="G2401" s="2" t="s">
        <v>158</v>
      </c>
      <c r="H2401" s="2" t="s">
        <v>159</v>
      </c>
      <c r="I2401">
        <v>74</v>
      </c>
      <c r="J2401" s="4">
        <v>1796</v>
      </c>
      <c r="K2401" s="2" t="s">
        <v>1647</v>
      </c>
      <c r="L2401" s="2" t="s">
        <v>37</v>
      </c>
      <c r="M2401">
        <v>0</v>
      </c>
      <c r="N2401">
        <v>61</v>
      </c>
      <c r="O2401">
        <v>61</v>
      </c>
      <c r="P2401" s="2" t="s">
        <v>50</v>
      </c>
      <c r="Q2401" s="2" t="s">
        <v>51</v>
      </c>
      <c r="R2401">
        <v>1</v>
      </c>
      <c r="S2401" s="2" t="s">
        <v>40</v>
      </c>
      <c r="T2401">
        <v>10</v>
      </c>
      <c r="U2401" s="2" t="s">
        <v>41</v>
      </c>
      <c r="V2401">
        <v>20</v>
      </c>
      <c r="W2401">
        <v>30</v>
      </c>
      <c r="X2401">
        <v>600</v>
      </c>
      <c r="Y2401">
        <v>0</v>
      </c>
      <c r="Z2401">
        <v>0</v>
      </c>
      <c r="AA2401">
        <v>600</v>
      </c>
      <c r="AB2401">
        <f>Analytics_Data_json[[#This Row],[amount]]-Analytics_Data_json[[#This Row],[custom_discount]]</f>
        <v>600</v>
      </c>
      <c r="AC2401">
        <f>(Analytics_Data_json[[#This Row],[order_qty]]*Analytics_Data_json[[#This Row],[unit_price]])-Analytics_Data_json[[#This Row],[discount]]-Analytics_Data_json[[#This Row],[custom_discount]]</f>
        <v>600</v>
      </c>
      <c r="AD2401">
        <v>273</v>
      </c>
      <c r="AE2401" s="2" t="s">
        <v>188</v>
      </c>
      <c r="AF2401" s="2" t="s">
        <v>189</v>
      </c>
      <c r="AG2401">
        <v>228</v>
      </c>
      <c r="AH2401" s="2" t="s">
        <v>44</v>
      </c>
      <c r="AI2401" s="2" t="s">
        <v>44</v>
      </c>
      <c r="AJ2401" s="3">
        <v>45329.000844907408</v>
      </c>
      <c r="AK2401" s="3">
        <v>45329.125775462962</v>
      </c>
    </row>
    <row r="2402" spans="1:37" x14ac:dyDescent="0.25">
      <c r="A2402">
        <v>1577215</v>
      </c>
      <c r="B2402">
        <v>188337</v>
      </c>
      <c r="C2402" s="1">
        <v>45328</v>
      </c>
      <c r="D2402" s="1" t="str">
        <f>TEXT(Analytics_Data_json[[#This Row],[ORDER DATE ]],"mmm")</f>
        <v>Feb</v>
      </c>
      <c r="E2402" s="2" t="s">
        <v>1648</v>
      </c>
      <c r="F2402">
        <v>54</v>
      </c>
      <c r="G2402" s="2" t="s">
        <v>158</v>
      </c>
      <c r="H2402" s="2" t="s">
        <v>159</v>
      </c>
      <c r="I2402">
        <v>74</v>
      </c>
      <c r="J2402" s="4">
        <v>1788</v>
      </c>
      <c r="K2402" s="2" t="s">
        <v>547</v>
      </c>
      <c r="L2402" s="2" t="s">
        <v>37</v>
      </c>
      <c r="M2402">
        <v>0</v>
      </c>
      <c r="N2402">
        <v>62</v>
      </c>
      <c r="O2402">
        <v>62</v>
      </c>
      <c r="P2402" s="2" t="s">
        <v>48</v>
      </c>
      <c r="Q2402" s="2" t="s">
        <v>49</v>
      </c>
      <c r="R2402">
        <v>1</v>
      </c>
      <c r="S2402" s="2" t="s">
        <v>40</v>
      </c>
      <c r="T2402">
        <v>10</v>
      </c>
      <c r="U2402" s="2" t="s">
        <v>41</v>
      </c>
      <c r="V2402">
        <v>6</v>
      </c>
      <c r="W2402">
        <v>30</v>
      </c>
      <c r="X2402">
        <v>180</v>
      </c>
      <c r="Y2402">
        <v>0</v>
      </c>
      <c r="Z2402">
        <v>0</v>
      </c>
      <c r="AA2402">
        <v>180</v>
      </c>
      <c r="AB2402">
        <f>Analytics_Data_json[[#This Row],[amount]]-Analytics_Data_json[[#This Row],[custom_discount]]</f>
        <v>180</v>
      </c>
      <c r="AC2402">
        <f>(Analytics_Data_json[[#This Row],[order_qty]]*Analytics_Data_json[[#This Row],[unit_price]])-Analytics_Data_json[[#This Row],[discount]]-Analytics_Data_json[[#This Row],[custom_discount]]</f>
        <v>180</v>
      </c>
      <c r="AD2402">
        <v>273</v>
      </c>
      <c r="AE2402" s="2" t="s">
        <v>188</v>
      </c>
      <c r="AF2402" s="2" t="s">
        <v>189</v>
      </c>
      <c r="AG2402">
        <v>228</v>
      </c>
      <c r="AH2402" s="2" t="s">
        <v>44</v>
      </c>
      <c r="AI2402" s="2" t="s">
        <v>44</v>
      </c>
      <c r="AJ2402" s="3">
        <v>45329.000844907408</v>
      </c>
      <c r="AK2402" s="3">
        <v>45329.125775462962</v>
      </c>
    </row>
    <row r="2403" spans="1:37" x14ac:dyDescent="0.25">
      <c r="A2403">
        <v>1577214</v>
      </c>
      <c r="B2403">
        <v>188336</v>
      </c>
      <c r="C2403" s="1">
        <v>45328</v>
      </c>
      <c r="D2403" s="1" t="str">
        <f>TEXT(Analytics_Data_json[[#This Row],[ORDER DATE ]],"mmm")</f>
        <v>Feb</v>
      </c>
      <c r="E2403" s="2" t="s">
        <v>1649</v>
      </c>
      <c r="F2403">
        <v>54</v>
      </c>
      <c r="G2403" s="2" t="s">
        <v>158</v>
      </c>
      <c r="H2403" s="2" t="s">
        <v>159</v>
      </c>
      <c r="I2403">
        <v>74</v>
      </c>
      <c r="J2403" s="4">
        <v>1791</v>
      </c>
      <c r="K2403" s="2" t="s">
        <v>578</v>
      </c>
      <c r="L2403" s="2" t="s">
        <v>37</v>
      </c>
      <c r="M2403">
        <v>0</v>
      </c>
      <c r="N2403">
        <v>69</v>
      </c>
      <c r="O2403">
        <v>69</v>
      </c>
      <c r="P2403" s="2" t="s">
        <v>72</v>
      </c>
      <c r="Q2403" s="2" t="s">
        <v>73</v>
      </c>
      <c r="R2403">
        <v>1</v>
      </c>
      <c r="S2403" s="2" t="s">
        <v>40</v>
      </c>
      <c r="T2403">
        <v>12</v>
      </c>
      <c r="U2403" s="2" t="s">
        <v>74</v>
      </c>
      <c r="V2403">
        <v>24</v>
      </c>
      <c r="W2403">
        <v>8.5</v>
      </c>
      <c r="X2403">
        <v>204</v>
      </c>
      <c r="Y2403">
        <v>0</v>
      </c>
      <c r="Z2403">
        <v>0</v>
      </c>
      <c r="AA2403">
        <v>204</v>
      </c>
      <c r="AB2403">
        <f>Analytics_Data_json[[#This Row],[amount]]-Analytics_Data_json[[#This Row],[custom_discount]]</f>
        <v>204</v>
      </c>
      <c r="AC2403">
        <f>(Analytics_Data_json[[#This Row],[order_qty]]*Analytics_Data_json[[#This Row],[unit_price]])-Analytics_Data_json[[#This Row],[discount]]-Analytics_Data_json[[#This Row],[custom_discount]]</f>
        <v>204</v>
      </c>
      <c r="AD2403">
        <v>273</v>
      </c>
      <c r="AE2403" s="2" t="s">
        <v>188</v>
      </c>
      <c r="AF2403" s="2" t="s">
        <v>189</v>
      </c>
      <c r="AG2403">
        <v>228</v>
      </c>
      <c r="AH2403" s="2" t="s">
        <v>44</v>
      </c>
      <c r="AI2403" s="2" t="s">
        <v>44</v>
      </c>
      <c r="AJ2403" s="3">
        <v>45329.000844907408</v>
      </c>
      <c r="AK2403" s="3">
        <v>45329.125775462962</v>
      </c>
    </row>
    <row r="2404" spans="1:37" x14ac:dyDescent="0.25">
      <c r="A2404">
        <v>1577213</v>
      </c>
      <c r="B2404">
        <v>188336</v>
      </c>
      <c r="C2404" s="1">
        <v>45328</v>
      </c>
      <c r="D2404" s="1" t="str">
        <f>TEXT(Analytics_Data_json[[#This Row],[ORDER DATE ]],"mmm")</f>
        <v>Feb</v>
      </c>
      <c r="E2404" s="2" t="s">
        <v>1649</v>
      </c>
      <c r="F2404">
        <v>54</v>
      </c>
      <c r="G2404" s="2" t="s">
        <v>158</v>
      </c>
      <c r="H2404" s="2" t="s">
        <v>159</v>
      </c>
      <c r="I2404">
        <v>74</v>
      </c>
      <c r="J2404" s="4">
        <v>1791</v>
      </c>
      <c r="K2404" s="2" t="s">
        <v>578</v>
      </c>
      <c r="L2404" s="2" t="s">
        <v>37</v>
      </c>
      <c r="M2404">
        <v>0</v>
      </c>
      <c r="N2404">
        <v>68</v>
      </c>
      <c r="O2404">
        <v>68</v>
      </c>
      <c r="P2404" s="2" t="s">
        <v>75</v>
      </c>
      <c r="Q2404" s="2" t="s">
        <v>76</v>
      </c>
      <c r="R2404">
        <v>1</v>
      </c>
      <c r="S2404" s="2" t="s">
        <v>40</v>
      </c>
      <c r="T2404">
        <v>12</v>
      </c>
      <c r="U2404" s="2" t="s">
        <v>74</v>
      </c>
      <c r="V2404">
        <v>24</v>
      </c>
      <c r="W2404">
        <v>8.5</v>
      </c>
      <c r="X2404">
        <v>204</v>
      </c>
      <c r="Y2404">
        <v>0</v>
      </c>
      <c r="Z2404">
        <v>0</v>
      </c>
      <c r="AA2404">
        <v>204</v>
      </c>
      <c r="AB2404">
        <f>Analytics_Data_json[[#This Row],[amount]]-Analytics_Data_json[[#This Row],[custom_discount]]</f>
        <v>204</v>
      </c>
      <c r="AC2404">
        <f>(Analytics_Data_json[[#This Row],[order_qty]]*Analytics_Data_json[[#This Row],[unit_price]])-Analytics_Data_json[[#This Row],[discount]]-Analytics_Data_json[[#This Row],[custom_discount]]</f>
        <v>204</v>
      </c>
      <c r="AD2404">
        <v>273</v>
      </c>
      <c r="AE2404" s="2" t="s">
        <v>188</v>
      </c>
      <c r="AF2404" s="2" t="s">
        <v>189</v>
      </c>
      <c r="AG2404">
        <v>228</v>
      </c>
      <c r="AH2404" s="2" t="s">
        <v>44</v>
      </c>
      <c r="AI2404" s="2" t="s">
        <v>44</v>
      </c>
      <c r="AJ2404" s="3">
        <v>45329.000844907408</v>
      </c>
      <c r="AK2404" s="3">
        <v>45329.125775462962</v>
      </c>
    </row>
    <row r="2405" spans="1:37" x14ac:dyDescent="0.25">
      <c r="A2405">
        <v>1577212</v>
      </c>
      <c r="B2405">
        <v>188335</v>
      </c>
      <c r="C2405" s="1">
        <v>45328</v>
      </c>
      <c r="D2405" s="1" t="str">
        <f>TEXT(Analytics_Data_json[[#This Row],[ORDER DATE ]],"mmm")</f>
        <v>Feb</v>
      </c>
      <c r="E2405" s="2" t="s">
        <v>1650</v>
      </c>
      <c r="F2405">
        <v>54</v>
      </c>
      <c r="G2405" s="2" t="s">
        <v>158</v>
      </c>
      <c r="H2405" s="2" t="s">
        <v>159</v>
      </c>
      <c r="I2405">
        <v>74</v>
      </c>
      <c r="J2405" s="4">
        <v>1802</v>
      </c>
      <c r="K2405" s="2" t="s">
        <v>574</v>
      </c>
      <c r="L2405" s="2" t="s">
        <v>37</v>
      </c>
      <c r="M2405">
        <v>0</v>
      </c>
      <c r="N2405">
        <v>62</v>
      </c>
      <c r="O2405">
        <v>62</v>
      </c>
      <c r="P2405" s="2" t="s">
        <v>48</v>
      </c>
      <c r="Q2405" s="2" t="s">
        <v>49</v>
      </c>
      <c r="R2405">
        <v>1</v>
      </c>
      <c r="S2405" s="2" t="s">
        <v>40</v>
      </c>
      <c r="T2405">
        <v>10</v>
      </c>
      <c r="U2405" s="2" t="s">
        <v>41</v>
      </c>
      <c r="V2405">
        <v>6</v>
      </c>
      <c r="W2405">
        <v>30</v>
      </c>
      <c r="X2405">
        <v>180</v>
      </c>
      <c r="Y2405">
        <v>0</v>
      </c>
      <c r="Z2405">
        <v>0</v>
      </c>
      <c r="AA2405">
        <v>180</v>
      </c>
      <c r="AB2405">
        <f>Analytics_Data_json[[#This Row],[amount]]-Analytics_Data_json[[#This Row],[custom_discount]]</f>
        <v>180</v>
      </c>
      <c r="AC2405">
        <f>(Analytics_Data_json[[#This Row],[order_qty]]*Analytics_Data_json[[#This Row],[unit_price]])-Analytics_Data_json[[#This Row],[discount]]-Analytics_Data_json[[#This Row],[custom_discount]]</f>
        <v>180</v>
      </c>
      <c r="AD2405">
        <v>273</v>
      </c>
      <c r="AE2405" s="2" t="s">
        <v>188</v>
      </c>
      <c r="AF2405" s="2" t="s">
        <v>189</v>
      </c>
      <c r="AG2405">
        <v>228</v>
      </c>
      <c r="AH2405" s="2" t="s">
        <v>44</v>
      </c>
      <c r="AI2405" s="2" t="s">
        <v>44</v>
      </c>
      <c r="AJ2405" s="3">
        <v>45329.000844907408</v>
      </c>
      <c r="AK2405" s="3">
        <v>45329.125775462962</v>
      </c>
    </row>
    <row r="2406" spans="1:37" x14ac:dyDescent="0.25">
      <c r="A2406">
        <v>1577211</v>
      </c>
      <c r="B2406">
        <v>188335</v>
      </c>
      <c r="C2406" s="1">
        <v>45328</v>
      </c>
      <c r="D2406" s="1" t="str">
        <f>TEXT(Analytics_Data_json[[#This Row],[ORDER DATE ]],"mmm")</f>
        <v>Feb</v>
      </c>
      <c r="E2406" s="2" t="s">
        <v>1650</v>
      </c>
      <c r="F2406">
        <v>54</v>
      </c>
      <c r="G2406" s="2" t="s">
        <v>158</v>
      </c>
      <c r="H2406" s="2" t="s">
        <v>159</v>
      </c>
      <c r="I2406">
        <v>74</v>
      </c>
      <c r="J2406" s="4">
        <v>1802</v>
      </c>
      <c r="K2406" s="2" t="s">
        <v>574</v>
      </c>
      <c r="L2406" s="2" t="s">
        <v>37</v>
      </c>
      <c r="M2406">
        <v>0</v>
      </c>
      <c r="N2406">
        <v>61</v>
      </c>
      <c r="O2406">
        <v>61</v>
      </c>
      <c r="P2406" s="2" t="s">
        <v>50</v>
      </c>
      <c r="Q2406" s="2" t="s">
        <v>51</v>
      </c>
      <c r="R2406">
        <v>1</v>
      </c>
      <c r="S2406" s="2" t="s">
        <v>40</v>
      </c>
      <c r="T2406">
        <v>10</v>
      </c>
      <c r="U2406" s="2" t="s">
        <v>41</v>
      </c>
      <c r="V2406">
        <v>6</v>
      </c>
      <c r="W2406">
        <v>30</v>
      </c>
      <c r="X2406">
        <v>180</v>
      </c>
      <c r="Y2406">
        <v>0</v>
      </c>
      <c r="Z2406">
        <v>0</v>
      </c>
      <c r="AA2406">
        <v>180</v>
      </c>
      <c r="AB2406">
        <f>Analytics_Data_json[[#This Row],[amount]]-Analytics_Data_json[[#This Row],[custom_discount]]</f>
        <v>180</v>
      </c>
      <c r="AC2406">
        <f>(Analytics_Data_json[[#This Row],[order_qty]]*Analytics_Data_json[[#This Row],[unit_price]])-Analytics_Data_json[[#This Row],[discount]]-Analytics_Data_json[[#This Row],[custom_discount]]</f>
        <v>180</v>
      </c>
      <c r="AD2406">
        <v>273</v>
      </c>
      <c r="AE2406" s="2" t="s">
        <v>188</v>
      </c>
      <c r="AF2406" s="2" t="s">
        <v>189</v>
      </c>
      <c r="AG2406">
        <v>228</v>
      </c>
      <c r="AH2406" s="2" t="s">
        <v>44</v>
      </c>
      <c r="AI2406" s="2" t="s">
        <v>44</v>
      </c>
      <c r="AJ2406" s="3">
        <v>45329.000844907408</v>
      </c>
      <c r="AK2406" s="3">
        <v>45329.125775462962</v>
      </c>
    </row>
    <row r="2407" spans="1:37" x14ac:dyDescent="0.25">
      <c r="A2407">
        <v>1577210</v>
      </c>
      <c r="B2407">
        <v>188335</v>
      </c>
      <c r="C2407" s="1">
        <v>45328</v>
      </c>
      <c r="D2407" s="1" t="str">
        <f>TEXT(Analytics_Data_json[[#This Row],[ORDER DATE ]],"mmm")</f>
        <v>Feb</v>
      </c>
      <c r="E2407" s="2" t="s">
        <v>1650</v>
      </c>
      <c r="F2407">
        <v>54</v>
      </c>
      <c r="G2407" s="2" t="s">
        <v>158</v>
      </c>
      <c r="H2407" s="2" t="s">
        <v>159</v>
      </c>
      <c r="I2407">
        <v>74</v>
      </c>
      <c r="J2407" s="4">
        <v>1802</v>
      </c>
      <c r="K2407" s="2" t="s">
        <v>574</v>
      </c>
      <c r="L2407" s="2" t="s">
        <v>37</v>
      </c>
      <c r="M2407">
        <v>0</v>
      </c>
      <c r="N2407">
        <v>40</v>
      </c>
      <c r="O2407">
        <v>40</v>
      </c>
      <c r="P2407" s="2" t="s">
        <v>65</v>
      </c>
      <c r="Q2407" s="2" t="s">
        <v>66</v>
      </c>
      <c r="R2407">
        <v>1</v>
      </c>
      <c r="S2407" s="2" t="s">
        <v>40</v>
      </c>
      <c r="T2407">
        <v>3</v>
      </c>
      <c r="U2407" s="2" t="s">
        <v>67</v>
      </c>
      <c r="V2407">
        <v>1</v>
      </c>
      <c r="W2407">
        <v>192</v>
      </c>
      <c r="X2407">
        <v>192</v>
      </c>
      <c r="Y2407">
        <v>0</v>
      </c>
      <c r="Z2407">
        <v>0</v>
      </c>
      <c r="AA2407">
        <v>192</v>
      </c>
      <c r="AB2407">
        <f>Analytics_Data_json[[#This Row],[amount]]-Analytics_Data_json[[#This Row],[custom_discount]]</f>
        <v>192</v>
      </c>
      <c r="AC2407">
        <f>(Analytics_Data_json[[#This Row],[order_qty]]*Analytics_Data_json[[#This Row],[unit_price]])-Analytics_Data_json[[#This Row],[discount]]-Analytics_Data_json[[#This Row],[custom_discount]]</f>
        <v>192</v>
      </c>
      <c r="AD2407">
        <v>273</v>
      </c>
      <c r="AE2407" s="2" t="s">
        <v>188</v>
      </c>
      <c r="AF2407" s="2" t="s">
        <v>189</v>
      </c>
      <c r="AG2407">
        <v>228</v>
      </c>
      <c r="AH2407" s="2" t="s">
        <v>44</v>
      </c>
      <c r="AI2407" s="2" t="s">
        <v>44</v>
      </c>
      <c r="AJ2407" s="3">
        <v>45329.000844907408</v>
      </c>
      <c r="AK2407" s="3">
        <v>45329.125775462962</v>
      </c>
    </row>
    <row r="2408" spans="1:37" x14ac:dyDescent="0.25">
      <c r="A2408">
        <v>1577209</v>
      </c>
      <c r="B2408">
        <v>188335</v>
      </c>
      <c r="C2408" s="1">
        <v>45328</v>
      </c>
      <c r="D2408" s="1" t="str">
        <f>TEXT(Analytics_Data_json[[#This Row],[ORDER DATE ]],"mmm")</f>
        <v>Feb</v>
      </c>
      <c r="E2408" s="2" t="s">
        <v>1650</v>
      </c>
      <c r="F2408">
        <v>54</v>
      </c>
      <c r="G2408" s="2" t="s">
        <v>158</v>
      </c>
      <c r="H2408" s="2" t="s">
        <v>159</v>
      </c>
      <c r="I2408">
        <v>74</v>
      </c>
      <c r="J2408" s="4">
        <v>1802</v>
      </c>
      <c r="K2408" s="2" t="s">
        <v>574</v>
      </c>
      <c r="L2408" s="2" t="s">
        <v>37</v>
      </c>
      <c r="M2408">
        <v>0</v>
      </c>
      <c r="N2408">
        <v>38</v>
      </c>
      <c r="O2408">
        <v>38</v>
      </c>
      <c r="P2408" s="2" t="s">
        <v>68</v>
      </c>
      <c r="Q2408" s="2" t="s">
        <v>69</v>
      </c>
      <c r="R2408">
        <v>1</v>
      </c>
      <c r="S2408" s="2" t="s">
        <v>40</v>
      </c>
      <c r="T2408">
        <v>3</v>
      </c>
      <c r="U2408" s="2" t="s">
        <v>67</v>
      </c>
      <c r="V2408">
        <v>1</v>
      </c>
      <c r="W2408">
        <v>192</v>
      </c>
      <c r="X2408">
        <v>192</v>
      </c>
      <c r="Y2408">
        <v>0</v>
      </c>
      <c r="Z2408">
        <v>0</v>
      </c>
      <c r="AA2408">
        <v>192</v>
      </c>
      <c r="AB2408">
        <f>Analytics_Data_json[[#This Row],[amount]]-Analytics_Data_json[[#This Row],[custom_discount]]</f>
        <v>192</v>
      </c>
      <c r="AC2408">
        <f>(Analytics_Data_json[[#This Row],[order_qty]]*Analytics_Data_json[[#This Row],[unit_price]])-Analytics_Data_json[[#This Row],[discount]]-Analytics_Data_json[[#This Row],[custom_discount]]</f>
        <v>192</v>
      </c>
      <c r="AD2408">
        <v>273</v>
      </c>
      <c r="AE2408" s="2" t="s">
        <v>188</v>
      </c>
      <c r="AF2408" s="2" t="s">
        <v>189</v>
      </c>
      <c r="AG2408">
        <v>228</v>
      </c>
      <c r="AH2408" s="2" t="s">
        <v>44</v>
      </c>
      <c r="AI2408" s="2" t="s">
        <v>44</v>
      </c>
      <c r="AJ2408" s="3">
        <v>45329.000844907408</v>
      </c>
      <c r="AK2408" s="3">
        <v>45329.125775462962</v>
      </c>
    </row>
    <row r="2409" spans="1:37" x14ac:dyDescent="0.25">
      <c r="A2409">
        <v>1577208</v>
      </c>
      <c r="B2409">
        <v>188334</v>
      </c>
      <c r="C2409" s="1">
        <v>45328</v>
      </c>
      <c r="D2409" s="1" t="str">
        <f>TEXT(Analytics_Data_json[[#This Row],[ORDER DATE ]],"mmm")</f>
        <v>Feb</v>
      </c>
      <c r="E2409" s="2" t="s">
        <v>1651</v>
      </c>
      <c r="F2409">
        <v>42</v>
      </c>
      <c r="G2409" s="2" t="s">
        <v>33</v>
      </c>
      <c r="H2409" s="2" t="s">
        <v>34</v>
      </c>
      <c r="I2409">
        <v>62</v>
      </c>
      <c r="J2409" s="4" t="s">
        <v>569</v>
      </c>
      <c r="K2409" s="2" t="s">
        <v>570</v>
      </c>
      <c r="L2409" s="2" t="s">
        <v>37</v>
      </c>
      <c r="M2409">
        <v>0</v>
      </c>
      <c r="N2409">
        <v>69</v>
      </c>
      <c r="O2409">
        <v>69</v>
      </c>
      <c r="P2409" s="2" t="s">
        <v>72</v>
      </c>
      <c r="Q2409" s="2" t="s">
        <v>73</v>
      </c>
      <c r="R2409">
        <v>1</v>
      </c>
      <c r="S2409" s="2" t="s">
        <v>40</v>
      </c>
      <c r="T2409">
        <v>12</v>
      </c>
      <c r="U2409" s="2" t="s">
        <v>74</v>
      </c>
      <c r="V2409">
        <v>72</v>
      </c>
      <c r="W2409">
        <v>8.5</v>
      </c>
      <c r="X2409">
        <v>612</v>
      </c>
      <c r="Y2409">
        <v>0</v>
      </c>
      <c r="Z2409">
        <v>0</v>
      </c>
      <c r="AA2409">
        <v>612</v>
      </c>
      <c r="AB2409">
        <f>Analytics_Data_json[[#This Row],[amount]]-Analytics_Data_json[[#This Row],[custom_discount]]</f>
        <v>612</v>
      </c>
      <c r="AC2409">
        <f>(Analytics_Data_json[[#This Row],[order_qty]]*Analytics_Data_json[[#This Row],[unit_price]])-Analytics_Data_json[[#This Row],[discount]]-Analytics_Data_json[[#This Row],[custom_discount]]</f>
        <v>612</v>
      </c>
      <c r="AD2409">
        <v>248</v>
      </c>
      <c r="AE2409" s="2" t="s">
        <v>272</v>
      </c>
      <c r="AF2409" s="2" t="s">
        <v>273</v>
      </c>
      <c r="AG2409">
        <v>977</v>
      </c>
      <c r="AH2409" s="2" t="s">
        <v>44</v>
      </c>
      <c r="AI2409" s="2" t="s">
        <v>44</v>
      </c>
      <c r="AJ2409" s="3">
        <v>45329.000844907408</v>
      </c>
      <c r="AK2409" s="3">
        <v>45329.125775462962</v>
      </c>
    </row>
    <row r="2410" spans="1:37" x14ac:dyDescent="0.25">
      <c r="A2410">
        <v>1577207</v>
      </c>
      <c r="B2410">
        <v>188334</v>
      </c>
      <c r="C2410" s="1">
        <v>45328</v>
      </c>
      <c r="D2410" s="1" t="str">
        <f>TEXT(Analytics_Data_json[[#This Row],[ORDER DATE ]],"mmm")</f>
        <v>Feb</v>
      </c>
      <c r="E2410" s="2" t="s">
        <v>1651</v>
      </c>
      <c r="F2410">
        <v>42</v>
      </c>
      <c r="G2410" s="2" t="s">
        <v>33</v>
      </c>
      <c r="H2410" s="2" t="s">
        <v>34</v>
      </c>
      <c r="I2410">
        <v>62</v>
      </c>
      <c r="J2410" s="4" t="s">
        <v>569</v>
      </c>
      <c r="K2410" s="2" t="s">
        <v>570</v>
      </c>
      <c r="L2410" s="2" t="s">
        <v>37</v>
      </c>
      <c r="M2410">
        <v>0</v>
      </c>
      <c r="N2410">
        <v>68</v>
      </c>
      <c r="O2410">
        <v>68</v>
      </c>
      <c r="P2410" s="2" t="s">
        <v>75</v>
      </c>
      <c r="Q2410" s="2" t="s">
        <v>76</v>
      </c>
      <c r="R2410">
        <v>1</v>
      </c>
      <c r="S2410" s="2" t="s">
        <v>40</v>
      </c>
      <c r="T2410">
        <v>12</v>
      </c>
      <c r="U2410" s="2" t="s">
        <v>74</v>
      </c>
      <c r="V2410">
        <v>72</v>
      </c>
      <c r="W2410">
        <v>8.5</v>
      </c>
      <c r="X2410">
        <v>612</v>
      </c>
      <c r="Y2410">
        <v>0</v>
      </c>
      <c r="Z2410">
        <v>0</v>
      </c>
      <c r="AA2410">
        <v>612</v>
      </c>
      <c r="AB2410">
        <f>Analytics_Data_json[[#This Row],[amount]]-Analytics_Data_json[[#This Row],[custom_discount]]</f>
        <v>612</v>
      </c>
      <c r="AC2410">
        <f>(Analytics_Data_json[[#This Row],[order_qty]]*Analytics_Data_json[[#This Row],[unit_price]])-Analytics_Data_json[[#This Row],[discount]]-Analytics_Data_json[[#This Row],[custom_discount]]</f>
        <v>612</v>
      </c>
      <c r="AD2410">
        <v>248</v>
      </c>
      <c r="AE2410" s="2" t="s">
        <v>272</v>
      </c>
      <c r="AF2410" s="2" t="s">
        <v>273</v>
      </c>
      <c r="AG2410">
        <v>977</v>
      </c>
      <c r="AH2410" s="2" t="s">
        <v>44</v>
      </c>
      <c r="AI2410" s="2" t="s">
        <v>44</v>
      </c>
      <c r="AJ2410" s="3">
        <v>45329.000844907408</v>
      </c>
      <c r="AK2410" s="3">
        <v>45329.125775462962</v>
      </c>
    </row>
    <row r="2411" spans="1:37" x14ac:dyDescent="0.25">
      <c r="A2411">
        <v>1577206</v>
      </c>
      <c r="B2411">
        <v>188333</v>
      </c>
      <c r="C2411" s="1">
        <v>45328</v>
      </c>
      <c r="D2411" s="1" t="str">
        <f>TEXT(Analytics_Data_json[[#This Row],[ORDER DATE ]],"mmm")</f>
        <v>Feb</v>
      </c>
      <c r="E2411" s="2" t="s">
        <v>1652</v>
      </c>
      <c r="F2411">
        <v>42</v>
      </c>
      <c r="G2411" s="2" t="s">
        <v>33</v>
      </c>
      <c r="H2411" s="2" t="s">
        <v>34</v>
      </c>
      <c r="I2411">
        <v>62</v>
      </c>
      <c r="J2411" s="4" t="s">
        <v>284</v>
      </c>
      <c r="K2411" s="2" t="s">
        <v>285</v>
      </c>
      <c r="L2411" s="2" t="s">
        <v>37</v>
      </c>
      <c r="M2411">
        <v>0</v>
      </c>
      <c r="N2411">
        <v>83</v>
      </c>
      <c r="O2411">
        <v>83</v>
      </c>
      <c r="P2411" s="2" t="s">
        <v>87</v>
      </c>
      <c r="Q2411" s="2" t="s">
        <v>88</v>
      </c>
      <c r="R2411">
        <v>1</v>
      </c>
      <c r="S2411" s="2" t="s">
        <v>40</v>
      </c>
      <c r="T2411">
        <v>2</v>
      </c>
      <c r="U2411" s="2" t="s">
        <v>89</v>
      </c>
      <c r="V2411">
        <v>1</v>
      </c>
      <c r="W2411">
        <v>100</v>
      </c>
      <c r="X2411">
        <v>100</v>
      </c>
      <c r="Y2411">
        <v>0</v>
      </c>
      <c r="Z2411">
        <v>0</v>
      </c>
      <c r="AA2411">
        <v>100</v>
      </c>
      <c r="AB2411">
        <f>Analytics_Data_json[[#This Row],[amount]]-Analytics_Data_json[[#This Row],[custom_discount]]</f>
        <v>100</v>
      </c>
      <c r="AC2411">
        <f>(Analytics_Data_json[[#This Row],[order_qty]]*Analytics_Data_json[[#This Row],[unit_price]])-Analytics_Data_json[[#This Row],[discount]]-Analytics_Data_json[[#This Row],[custom_discount]]</f>
        <v>100</v>
      </c>
      <c r="AD2411">
        <v>248</v>
      </c>
      <c r="AE2411" s="2" t="s">
        <v>272</v>
      </c>
      <c r="AF2411" s="2" t="s">
        <v>273</v>
      </c>
      <c r="AG2411">
        <v>977</v>
      </c>
      <c r="AH2411" s="2" t="s">
        <v>44</v>
      </c>
      <c r="AI2411" s="2" t="s">
        <v>44</v>
      </c>
      <c r="AJ2411" s="3">
        <v>45329.000844907408</v>
      </c>
      <c r="AK2411" s="3">
        <v>45329.125775462962</v>
      </c>
    </row>
    <row r="2412" spans="1:37" x14ac:dyDescent="0.25">
      <c r="A2412">
        <v>1577205</v>
      </c>
      <c r="B2412">
        <v>188333</v>
      </c>
      <c r="C2412" s="1">
        <v>45328</v>
      </c>
      <c r="D2412" s="1" t="str">
        <f>TEXT(Analytics_Data_json[[#This Row],[ORDER DATE ]],"mmm")</f>
        <v>Feb</v>
      </c>
      <c r="E2412" s="2" t="s">
        <v>1652</v>
      </c>
      <c r="F2412">
        <v>42</v>
      </c>
      <c r="G2412" s="2" t="s">
        <v>33</v>
      </c>
      <c r="H2412" s="2" t="s">
        <v>34</v>
      </c>
      <c r="I2412">
        <v>62</v>
      </c>
      <c r="J2412" s="4" t="s">
        <v>284</v>
      </c>
      <c r="K2412" s="2" t="s">
        <v>285</v>
      </c>
      <c r="L2412" s="2" t="s">
        <v>37</v>
      </c>
      <c r="M2412">
        <v>0</v>
      </c>
      <c r="N2412">
        <v>55</v>
      </c>
      <c r="O2412">
        <v>55</v>
      </c>
      <c r="P2412" s="2" t="s">
        <v>90</v>
      </c>
      <c r="Q2412" s="2" t="s">
        <v>91</v>
      </c>
      <c r="R2412">
        <v>1</v>
      </c>
      <c r="S2412" s="2" t="s">
        <v>40</v>
      </c>
      <c r="T2412">
        <v>10</v>
      </c>
      <c r="U2412" s="2" t="s">
        <v>41</v>
      </c>
      <c r="V2412">
        <v>1</v>
      </c>
      <c r="W2412">
        <v>100</v>
      </c>
      <c r="X2412">
        <v>100</v>
      </c>
      <c r="Y2412">
        <v>0</v>
      </c>
      <c r="Z2412">
        <v>0</v>
      </c>
      <c r="AA2412">
        <v>100</v>
      </c>
      <c r="AB2412">
        <f>Analytics_Data_json[[#This Row],[amount]]-Analytics_Data_json[[#This Row],[custom_discount]]</f>
        <v>100</v>
      </c>
      <c r="AC2412">
        <f>(Analytics_Data_json[[#This Row],[order_qty]]*Analytics_Data_json[[#This Row],[unit_price]])-Analytics_Data_json[[#This Row],[discount]]-Analytics_Data_json[[#This Row],[custom_discount]]</f>
        <v>100</v>
      </c>
      <c r="AD2412">
        <v>248</v>
      </c>
      <c r="AE2412" s="2" t="s">
        <v>272</v>
      </c>
      <c r="AF2412" s="2" t="s">
        <v>273</v>
      </c>
      <c r="AG2412">
        <v>977</v>
      </c>
      <c r="AH2412" s="2" t="s">
        <v>44</v>
      </c>
      <c r="AI2412" s="2" t="s">
        <v>44</v>
      </c>
      <c r="AJ2412" s="3">
        <v>45329.000844907408</v>
      </c>
      <c r="AK2412" s="3">
        <v>45329.125775462962</v>
      </c>
    </row>
    <row r="2413" spans="1:37" x14ac:dyDescent="0.25">
      <c r="A2413">
        <v>1577204</v>
      </c>
      <c r="B2413">
        <v>188333</v>
      </c>
      <c r="C2413" s="1">
        <v>45328</v>
      </c>
      <c r="D2413" s="1" t="str">
        <f>TEXT(Analytics_Data_json[[#This Row],[ORDER DATE ]],"mmm")</f>
        <v>Feb</v>
      </c>
      <c r="E2413" s="2" t="s">
        <v>1652</v>
      </c>
      <c r="F2413">
        <v>42</v>
      </c>
      <c r="G2413" s="2" t="s">
        <v>33</v>
      </c>
      <c r="H2413" s="2" t="s">
        <v>34</v>
      </c>
      <c r="I2413">
        <v>62</v>
      </c>
      <c r="J2413" s="4" t="s">
        <v>284</v>
      </c>
      <c r="K2413" s="2" t="s">
        <v>285</v>
      </c>
      <c r="L2413" s="2" t="s">
        <v>37</v>
      </c>
      <c r="M2413">
        <v>0</v>
      </c>
      <c r="N2413">
        <v>25</v>
      </c>
      <c r="O2413">
        <v>25</v>
      </c>
      <c r="P2413" s="2" t="s">
        <v>149</v>
      </c>
      <c r="Q2413" s="2" t="s">
        <v>150</v>
      </c>
      <c r="R2413">
        <v>1</v>
      </c>
      <c r="S2413" s="2" t="s">
        <v>40</v>
      </c>
      <c r="T2413">
        <v>7</v>
      </c>
      <c r="U2413" s="2" t="s">
        <v>54</v>
      </c>
      <c r="V2413">
        <v>2</v>
      </c>
      <c r="W2413">
        <v>117</v>
      </c>
      <c r="X2413">
        <v>234</v>
      </c>
      <c r="Y2413">
        <v>0</v>
      </c>
      <c r="Z2413">
        <v>0</v>
      </c>
      <c r="AA2413">
        <v>234</v>
      </c>
      <c r="AB2413">
        <f>Analytics_Data_json[[#This Row],[amount]]-Analytics_Data_json[[#This Row],[custom_discount]]</f>
        <v>234</v>
      </c>
      <c r="AC2413">
        <f>(Analytics_Data_json[[#This Row],[order_qty]]*Analytics_Data_json[[#This Row],[unit_price]])-Analytics_Data_json[[#This Row],[discount]]-Analytics_Data_json[[#This Row],[custom_discount]]</f>
        <v>234</v>
      </c>
      <c r="AD2413">
        <v>248</v>
      </c>
      <c r="AE2413" s="2" t="s">
        <v>272</v>
      </c>
      <c r="AF2413" s="2" t="s">
        <v>273</v>
      </c>
      <c r="AG2413">
        <v>977</v>
      </c>
      <c r="AH2413" s="2" t="s">
        <v>44</v>
      </c>
      <c r="AI2413" s="2" t="s">
        <v>44</v>
      </c>
      <c r="AJ2413" s="3">
        <v>45329.000844907408</v>
      </c>
      <c r="AK2413" s="3">
        <v>45329.125775462962</v>
      </c>
    </row>
    <row r="2414" spans="1:37" x14ac:dyDescent="0.25">
      <c r="A2414">
        <v>1577203</v>
      </c>
      <c r="B2414">
        <v>188332</v>
      </c>
      <c r="C2414" s="1">
        <v>45328</v>
      </c>
      <c r="D2414" s="1" t="str">
        <f>TEXT(Analytics_Data_json[[#This Row],[ORDER DATE ]],"mmm")</f>
        <v>Feb</v>
      </c>
      <c r="E2414" s="2" t="s">
        <v>1653</v>
      </c>
      <c r="F2414">
        <v>54</v>
      </c>
      <c r="G2414" s="2" t="s">
        <v>158</v>
      </c>
      <c r="H2414" s="2" t="s">
        <v>159</v>
      </c>
      <c r="I2414">
        <v>74</v>
      </c>
      <c r="J2414" s="4">
        <v>1797</v>
      </c>
      <c r="K2414" s="2" t="s">
        <v>1654</v>
      </c>
      <c r="L2414" s="2" t="s">
        <v>37</v>
      </c>
      <c r="M2414">
        <v>0</v>
      </c>
      <c r="N2414">
        <v>61</v>
      </c>
      <c r="O2414">
        <v>61</v>
      </c>
      <c r="P2414" s="2" t="s">
        <v>50</v>
      </c>
      <c r="Q2414" s="2" t="s">
        <v>51</v>
      </c>
      <c r="R2414">
        <v>1</v>
      </c>
      <c r="S2414" s="2" t="s">
        <v>40</v>
      </c>
      <c r="T2414">
        <v>10</v>
      </c>
      <c r="U2414" s="2" t="s">
        <v>41</v>
      </c>
      <c r="V2414">
        <v>12</v>
      </c>
      <c r="W2414">
        <v>30</v>
      </c>
      <c r="X2414">
        <v>360</v>
      </c>
      <c r="Y2414">
        <v>0</v>
      </c>
      <c r="Z2414">
        <v>0</v>
      </c>
      <c r="AA2414">
        <v>360</v>
      </c>
      <c r="AB2414">
        <f>Analytics_Data_json[[#This Row],[amount]]-Analytics_Data_json[[#This Row],[custom_discount]]</f>
        <v>360</v>
      </c>
      <c r="AC2414">
        <f>(Analytics_Data_json[[#This Row],[order_qty]]*Analytics_Data_json[[#This Row],[unit_price]])-Analytics_Data_json[[#This Row],[discount]]-Analytics_Data_json[[#This Row],[custom_discount]]</f>
        <v>360</v>
      </c>
      <c r="AD2414">
        <v>273</v>
      </c>
      <c r="AE2414" s="2" t="s">
        <v>188</v>
      </c>
      <c r="AF2414" s="2" t="s">
        <v>189</v>
      </c>
      <c r="AG2414">
        <v>228</v>
      </c>
      <c r="AH2414" s="2" t="s">
        <v>44</v>
      </c>
      <c r="AI2414" s="2" t="s">
        <v>44</v>
      </c>
      <c r="AJ2414" s="3">
        <v>45329.000844907408</v>
      </c>
      <c r="AK2414" s="3">
        <v>45329.125775462962</v>
      </c>
    </row>
    <row r="2415" spans="1:37" x14ac:dyDescent="0.25">
      <c r="A2415">
        <v>1577202</v>
      </c>
      <c r="B2415">
        <v>188331</v>
      </c>
      <c r="C2415" s="1">
        <v>45328</v>
      </c>
      <c r="D2415" s="1" t="str">
        <f>TEXT(Analytics_Data_json[[#This Row],[ORDER DATE ]],"mmm")</f>
        <v>Feb</v>
      </c>
      <c r="E2415" s="2" t="s">
        <v>1655</v>
      </c>
      <c r="F2415">
        <v>54</v>
      </c>
      <c r="G2415" s="2" t="s">
        <v>158</v>
      </c>
      <c r="H2415" s="2" t="s">
        <v>159</v>
      </c>
      <c r="I2415">
        <v>74</v>
      </c>
      <c r="J2415" s="4">
        <v>1790</v>
      </c>
      <c r="K2415" s="2" t="s">
        <v>1007</v>
      </c>
      <c r="L2415" s="2" t="s">
        <v>37</v>
      </c>
      <c r="M2415">
        <v>0</v>
      </c>
      <c r="N2415">
        <v>73</v>
      </c>
      <c r="O2415">
        <v>73</v>
      </c>
      <c r="P2415" s="2" t="s">
        <v>203</v>
      </c>
      <c r="Q2415" s="2" t="s">
        <v>204</v>
      </c>
      <c r="R2415">
        <v>1</v>
      </c>
      <c r="S2415" s="2" t="s">
        <v>40</v>
      </c>
      <c r="T2415">
        <v>12</v>
      </c>
      <c r="U2415" s="2" t="s">
        <v>74</v>
      </c>
      <c r="V2415">
        <v>72</v>
      </c>
      <c r="W2415">
        <v>16.25</v>
      </c>
      <c r="X2415">
        <v>1170</v>
      </c>
      <c r="Y2415">
        <v>0</v>
      </c>
      <c r="Z2415">
        <v>0</v>
      </c>
      <c r="AA2415">
        <v>1170</v>
      </c>
      <c r="AB2415">
        <f>Analytics_Data_json[[#This Row],[amount]]-Analytics_Data_json[[#This Row],[custom_discount]]</f>
        <v>1170</v>
      </c>
      <c r="AC2415">
        <f>(Analytics_Data_json[[#This Row],[order_qty]]*Analytics_Data_json[[#This Row],[unit_price]])-Analytics_Data_json[[#This Row],[discount]]-Analytics_Data_json[[#This Row],[custom_discount]]</f>
        <v>1170</v>
      </c>
      <c r="AD2415">
        <v>273</v>
      </c>
      <c r="AE2415" s="2" t="s">
        <v>188</v>
      </c>
      <c r="AF2415" s="2" t="s">
        <v>189</v>
      </c>
      <c r="AG2415">
        <v>228</v>
      </c>
      <c r="AH2415" s="2" t="s">
        <v>44</v>
      </c>
      <c r="AI2415" s="2" t="s">
        <v>44</v>
      </c>
      <c r="AJ2415" s="3">
        <v>45329.000844907408</v>
      </c>
      <c r="AK2415" s="3">
        <v>45329.125775462962</v>
      </c>
    </row>
    <row r="2416" spans="1:37" x14ac:dyDescent="0.25">
      <c r="A2416">
        <v>1577201</v>
      </c>
      <c r="B2416">
        <v>188331</v>
      </c>
      <c r="C2416" s="1">
        <v>45328</v>
      </c>
      <c r="D2416" s="1" t="str">
        <f>TEXT(Analytics_Data_json[[#This Row],[ORDER DATE ]],"mmm")</f>
        <v>Feb</v>
      </c>
      <c r="E2416" s="2" t="s">
        <v>1655</v>
      </c>
      <c r="F2416">
        <v>54</v>
      </c>
      <c r="G2416" s="2" t="s">
        <v>158</v>
      </c>
      <c r="H2416" s="2" t="s">
        <v>159</v>
      </c>
      <c r="I2416">
        <v>74</v>
      </c>
      <c r="J2416" s="4">
        <v>1790</v>
      </c>
      <c r="K2416" s="2" t="s">
        <v>1007</v>
      </c>
      <c r="L2416" s="2" t="s">
        <v>37</v>
      </c>
      <c r="M2416">
        <v>0</v>
      </c>
      <c r="N2416">
        <v>62</v>
      </c>
      <c r="O2416">
        <v>62</v>
      </c>
      <c r="P2416" s="2" t="s">
        <v>48</v>
      </c>
      <c r="Q2416" s="2" t="s">
        <v>49</v>
      </c>
      <c r="R2416">
        <v>1</v>
      </c>
      <c r="S2416" s="2" t="s">
        <v>40</v>
      </c>
      <c r="T2416">
        <v>10</v>
      </c>
      <c r="U2416" s="2" t="s">
        <v>41</v>
      </c>
      <c r="V2416">
        <v>20</v>
      </c>
      <c r="W2416">
        <v>30</v>
      </c>
      <c r="X2416">
        <v>600</v>
      </c>
      <c r="Y2416">
        <v>0</v>
      </c>
      <c r="Z2416">
        <v>0</v>
      </c>
      <c r="AA2416">
        <v>600</v>
      </c>
      <c r="AB2416">
        <f>Analytics_Data_json[[#This Row],[amount]]-Analytics_Data_json[[#This Row],[custom_discount]]</f>
        <v>600</v>
      </c>
      <c r="AC2416">
        <f>(Analytics_Data_json[[#This Row],[order_qty]]*Analytics_Data_json[[#This Row],[unit_price]])-Analytics_Data_json[[#This Row],[discount]]-Analytics_Data_json[[#This Row],[custom_discount]]</f>
        <v>600</v>
      </c>
      <c r="AD2416">
        <v>273</v>
      </c>
      <c r="AE2416" s="2" t="s">
        <v>188</v>
      </c>
      <c r="AF2416" s="2" t="s">
        <v>189</v>
      </c>
      <c r="AG2416">
        <v>228</v>
      </c>
      <c r="AH2416" s="2" t="s">
        <v>44</v>
      </c>
      <c r="AI2416" s="2" t="s">
        <v>44</v>
      </c>
      <c r="AJ2416" s="3">
        <v>45329.000844907408</v>
      </c>
      <c r="AK2416" s="3">
        <v>45329.125775462962</v>
      </c>
    </row>
    <row r="2417" spans="1:37" x14ac:dyDescent="0.25">
      <c r="A2417">
        <v>1577200</v>
      </c>
      <c r="B2417">
        <v>188331</v>
      </c>
      <c r="C2417" s="1">
        <v>45328</v>
      </c>
      <c r="D2417" s="1" t="str">
        <f>TEXT(Analytics_Data_json[[#This Row],[ORDER DATE ]],"mmm")</f>
        <v>Feb</v>
      </c>
      <c r="E2417" s="2" t="s">
        <v>1655</v>
      </c>
      <c r="F2417">
        <v>54</v>
      </c>
      <c r="G2417" s="2" t="s">
        <v>158</v>
      </c>
      <c r="H2417" s="2" t="s">
        <v>159</v>
      </c>
      <c r="I2417">
        <v>74</v>
      </c>
      <c r="J2417" s="4">
        <v>1790</v>
      </c>
      <c r="K2417" s="2" t="s">
        <v>1007</v>
      </c>
      <c r="L2417" s="2" t="s">
        <v>37</v>
      </c>
      <c r="M2417">
        <v>0</v>
      </c>
      <c r="N2417">
        <v>61</v>
      </c>
      <c r="O2417">
        <v>61</v>
      </c>
      <c r="P2417" s="2" t="s">
        <v>50</v>
      </c>
      <c r="Q2417" s="2" t="s">
        <v>51</v>
      </c>
      <c r="R2417">
        <v>1</v>
      </c>
      <c r="S2417" s="2" t="s">
        <v>40</v>
      </c>
      <c r="T2417">
        <v>10</v>
      </c>
      <c r="U2417" s="2" t="s">
        <v>41</v>
      </c>
      <c r="V2417">
        <v>20</v>
      </c>
      <c r="W2417">
        <v>30</v>
      </c>
      <c r="X2417">
        <v>600</v>
      </c>
      <c r="Y2417">
        <v>0</v>
      </c>
      <c r="Z2417">
        <v>0</v>
      </c>
      <c r="AA2417">
        <v>600</v>
      </c>
      <c r="AB2417">
        <f>Analytics_Data_json[[#This Row],[amount]]-Analytics_Data_json[[#This Row],[custom_discount]]</f>
        <v>600</v>
      </c>
      <c r="AC2417">
        <f>(Analytics_Data_json[[#This Row],[order_qty]]*Analytics_Data_json[[#This Row],[unit_price]])-Analytics_Data_json[[#This Row],[discount]]-Analytics_Data_json[[#This Row],[custom_discount]]</f>
        <v>600</v>
      </c>
      <c r="AD2417">
        <v>273</v>
      </c>
      <c r="AE2417" s="2" t="s">
        <v>188</v>
      </c>
      <c r="AF2417" s="2" t="s">
        <v>189</v>
      </c>
      <c r="AG2417">
        <v>228</v>
      </c>
      <c r="AH2417" s="2" t="s">
        <v>44</v>
      </c>
      <c r="AI2417" s="2" t="s">
        <v>44</v>
      </c>
      <c r="AJ2417" s="3">
        <v>45329.000844907408</v>
      </c>
      <c r="AK2417" s="3">
        <v>45329.125775462962</v>
      </c>
    </row>
    <row r="2418" spans="1:37" x14ac:dyDescent="0.25">
      <c r="A2418">
        <v>1577199</v>
      </c>
      <c r="B2418">
        <v>188330</v>
      </c>
      <c r="C2418" s="1">
        <v>45328</v>
      </c>
      <c r="D2418" s="1" t="str">
        <f>TEXT(Analytics_Data_json[[#This Row],[ORDER DATE ]],"mmm")</f>
        <v>Feb</v>
      </c>
      <c r="E2418" s="2" t="s">
        <v>1656</v>
      </c>
      <c r="F2418">
        <v>54</v>
      </c>
      <c r="G2418" s="2" t="s">
        <v>158</v>
      </c>
      <c r="H2418" s="2" t="s">
        <v>159</v>
      </c>
      <c r="I2418">
        <v>74</v>
      </c>
      <c r="J2418" s="4">
        <v>1789</v>
      </c>
      <c r="K2418" s="2" t="s">
        <v>443</v>
      </c>
      <c r="L2418" s="2" t="s">
        <v>37</v>
      </c>
      <c r="M2418">
        <v>0</v>
      </c>
      <c r="N2418">
        <v>85</v>
      </c>
      <c r="O2418">
        <v>85</v>
      </c>
      <c r="P2418" s="2" t="s">
        <v>260</v>
      </c>
      <c r="Q2418" s="2" t="s">
        <v>261</v>
      </c>
      <c r="R2418">
        <v>1</v>
      </c>
      <c r="S2418" s="2" t="s">
        <v>40</v>
      </c>
      <c r="T2418">
        <v>12</v>
      </c>
      <c r="U2418" s="2" t="s">
        <v>74</v>
      </c>
      <c r="V2418">
        <v>12</v>
      </c>
      <c r="W2418">
        <v>8.5</v>
      </c>
      <c r="X2418">
        <v>102</v>
      </c>
      <c r="Y2418">
        <v>0</v>
      </c>
      <c r="Z2418">
        <v>0</v>
      </c>
      <c r="AA2418">
        <v>102</v>
      </c>
      <c r="AB2418">
        <f>Analytics_Data_json[[#This Row],[amount]]-Analytics_Data_json[[#This Row],[custom_discount]]</f>
        <v>102</v>
      </c>
      <c r="AC2418">
        <f>(Analytics_Data_json[[#This Row],[order_qty]]*Analytics_Data_json[[#This Row],[unit_price]])-Analytics_Data_json[[#This Row],[discount]]-Analytics_Data_json[[#This Row],[custom_discount]]</f>
        <v>102</v>
      </c>
      <c r="AD2418">
        <v>273</v>
      </c>
      <c r="AE2418" s="2" t="s">
        <v>188</v>
      </c>
      <c r="AF2418" s="2" t="s">
        <v>189</v>
      </c>
      <c r="AG2418">
        <v>228</v>
      </c>
      <c r="AH2418" s="2" t="s">
        <v>44</v>
      </c>
      <c r="AI2418" s="2" t="s">
        <v>44</v>
      </c>
      <c r="AJ2418" s="3">
        <v>45329.000844907408</v>
      </c>
      <c r="AK2418" s="3">
        <v>45329.125775462962</v>
      </c>
    </row>
    <row r="2419" spans="1:37" x14ac:dyDescent="0.25">
      <c r="A2419">
        <v>1577198</v>
      </c>
      <c r="B2419">
        <v>188330</v>
      </c>
      <c r="C2419" s="1">
        <v>45328</v>
      </c>
      <c r="D2419" s="1" t="str">
        <f>TEXT(Analytics_Data_json[[#This Row],[ORDER DATE ]],"mmm")</f>
        <v>Feb</v>
      </c>
      <c r="E2419" s="2" t="s">
        <v>1656</v>
      </c>
      <c r="F2419">
        <v>54</v>
      </c>
      <c r="G2419" s="2" t="s">
        <v>158</v>
      </c>
      <c r="H2419" s="2" t="s">
        <v>159</v>
      </c>
      <c r="I2419">
        <v>74</v>
      </c>
      <c r="J2419" s="4">
        <v>1789</v>
      </c>
      <c r="K2419" s="2" t="s">
        <v>443</v>
      </c>
      <c r="L2419" s="2" t="s">
        <v>37</v>
      </c>
      <c r="M2419">
        <v>0</v>
      </c>
      <c r="N2419">
        <v>74</v>
      </c>
      <c r="O2419">
        <v>74</v>
      </c>
      <c r="P2419" s="2" t="s">
        <v>80</v>
      </c>
      <c r="Q2419" s="2" t="s">
        <v>81</v>
      </c>
      <c r="R2419">
        <v>1</v>
      </c>
      <c r="S2419" s="2" t="s">
        <v>40</v>
      </c>
      <c r="T2419">
        <v>12</v>
      </c>
      <c r="U2419" s="2" t="s">
        <v>74</v>
      </c>
      <c r="V2419">
        <v>12</v>
      </c>
      <c r="W2419">
        <v>16.25</v>
      </c>
      <c r="X2419">
        <v>195</v>
      </c>
      <c r="Y2419">
        <v>0</v>
      </c>
      <c r="Z2419">
        <v>0</v>
      </c>
      <c r="AA2419">
        <v>195</v>
      </c>
      <c r="AB2419">
        <f>Analytics_Data_json[[#This Row],[amount]]-Analytics_Data_json[[#This Row],[custom_discount]]</f>
        <v>195</v>
      </c>
      <c r="AC2419">
        <f>(Analytics_Data_json[[#This Row],[order_qty]]*Analytics_Data_json[[#This Row],[unit_price]])-Analytics_Data_json[[#This Row],[discount]]-Analytics_Data_json[[#This Row],[custom_discount]]</f>
        <v>195</v>
      </c>
      <c r="AD2419">
        <v>273</v>
      </c>
      <c r="AE2419" s="2" t="s">
        <v>188</v>
      </c>
      <c r="AF2419" s="2" t="s">
        <v>189</v>
      </c>
      <c r="AG2419">
        <v>228</v>
      </c>
      <c r="AH2419" s="2" t="s">
        <v>44</v>
      </c>
      <c r="AI2419" s="2" t="s">
        <v>44</v>
      </c>
      <c r="AJ2419" s="3">
        <v>45329.000844907408</v>
      </c>
      <c r="AK2419" s="3">
        <v>45329.125775462962</v>
      </c>
    </row>
    <row r="2420" spans="1:37" x14ac:dyDescent="0.25">
      <c r="A2420">
        <v>1577197</v>
      </c>
      <c r="B2420">
        <v>188330</v>
      </c>
      <c r="C2420" s="1">
        <v>45328</v>
      </c>
      <c r="D2420" s="1" t="str">
        <f>TEXT(Analytics_Data_json[[#This Row],[ORDER DATE ]],"mmm")</f>
        <v>Feb</v>
      </c>
      <c r="E2420" s="2" t="s">
        <v>1656</v>
      </c>
      <c r="F2420">
        <v>54</v>
      </c>
      <c r="G2420" s="2" t="s">
        <v>158</v>
      </c>
      <c r="H2420" s="2" t="s">
        <v>159</v>
      </c>
      <c r="I2420">
        <v>74</v>
      </c>
      <c r="J2420" s="4">
        <v>1789</v>
      </c>
      <c r="K2420" s="2" t="s">
        <v>443</v>
      </c>
      <c r="L2420" s="2" t="s">
        <v>37</v>
      </c>
      <c r="M2420">
        <v>0</v>
      </c>
      <c r="N2420">
        <v>73</v>
      </c>
      <c r="O2420">
        <v>73</v>
      </c>
      <c r="P2420" s="2" t="s">
        <v>203</v>
      </c>
      <c r="Q2420" s="2" t="s">
        <v>204</v>
      </c>
      <c r="R2420">
        <v>1</v>
      </c>
      <c r="S2420" s="2" t="s">
        <v>40</v>
      </c>
      <c r="T2420">
        <v>12</v>
      </c>
      <c r="U2420" s="2" t="s">
        <v>74</v>
      </c>
      <c r="V2420">
        <v>12</v>
      </c>
      <c r="W2420">
        <v>16.25</v>
      </c>
      <c r="X2420">
        <v>195</v>
      </c>
      <c r="Y2420">
        <v>0</v>
      </c>
      <c r="Z2420">
        <v>0</v>
      </c>
      <c r="AA2420">
        <v>195</v>
      </c>
      <c r="AB2420">
        <f>Analytics_Data_json[[#This Row],[amount]]-Analytics_Data_json[[#This Row],[custom_discount]]</f>
        <v>195</v>
      </c>
      <c r="AC2420">
        <f>(Analytics_Data_json[[#This Row],[order_qty]]*Analytics_Data_json[[#This Row],[unit_price]])-Analytics_Data_json[[#This Row],[discount]]-Analytics_Data_json[[#This Row],[custom_discount]]</f>
        <v>195</v>
      </c>
      <c r="AD2420">
        <v>273</v>
      </c>
      <c r="AE2420" s="2" t="s">
        <v>188</v>
      </c>
      <c r="AF2420" s="2" t="s">
        <v>189</v>
      </c>
      <c r="AG2420">
        <v>228</v>
      </c>
      <c r="AH2420" s="2" t="s">
        <v>44</v>
      </c>
      <c r="AI2420" s="2" t="s">
        <v>44</v>
      </c>
      <c r="AJ2420" s="3">
        <v>45329.000844907408</v>
      </c>
      <c r="AK2420" s="3">
        <v>45329.125775462962</v>
      </c>
    </row>
    <row r="2421" spans="1:37" x14ac:dyDescent="0.25">
      <c r="A2421">
        <v>1577196</v>
      </c>
      <c r="B2421">
        <v>188330</v>
      </c>
      <c r="C2421" s="1">
        <v>45328</v>
      </c>
      <c r="D2421" s="1" t="str">
        <f>TEXT(Analytics_Data_json[[#This Row],[ORDER DATE ]],"mmm")</f>
        <v>Feb</v>
      </c>
      <c r="E2421" s="2" t="s">
        <v>1656</v>
      </c>
      <c r="F2421">
        <v>54</v>
      </c>
      <c r="G2421" s="2" t="s">
        <v>158</v>
      </c>
      <c r="H2421" s="2" t="s">
        <v>159</v>
      </c>
      <c r="I2421">
        <v>74</v>
      </c>
      <c r="J2421" s="4">
        <v>1789</v>
      </c>
      <c r="K2421" s="2" t="s">
        <v>443</v>
      </c>
      <c r="L2421" s="2" t="s">
        <v>37</v>
      </c>
      <c r="M2421">
        <v>0</v>
      </c>
      <c r="N2421">
        <v>69</v>
      </c>
      <c r="O2421">
        <v>69</v>
      </c>
      <c r="P2421" s="2" t="s">
        <v>72</v>
      </c>
      <c r="Q2421" s="2" t="s">
        <v>73</v>
      </c>
      <c r="R2421">
        <v>1</v>
      </c>
      <c r="S2421" s="2" t="s">
        <v>40</v>
      </c>
      <c r="T2421">
        <v>12</v>
      </c>
      <c r="U2421" s="2" t="s">
        <v>74</v>
      </c>
      <c r="V2421">
        <v>12</v>
      </c>
      <c r="W2421">
        <v>8.5</v>
      </c>
      <c r="X2421">
        <v>102</v>
      </c>
      <c r="Y2421">
        <v>0</v>
      </c>
      <c r="Z2421">
        <v>0</v>
      </c>
      <c r="AA2421">
        <v>102</v>
      </c>
      <c r="AB2421">
        <f>Analytics_Data_json[[#This Row],[amount]]-Analytics_Data_json[[#This Row],[custom_discount]]</f>
        <v>102</v>
      </c>
      <c r="AC2421">
        <f>(Analytics_Data_json[[#This Row],[order_qty]]*Analytics_Data_json[[#This Row],[unit_price]])-Analytics_Data_json[[#This Row],[discount]]-Analytics_Data_json[[#This Row],[custom_discount]]</f>
        <v>102</v>
      </c>
      <c r="AD2421">
        <v>273</v>
      </c>
      <c r="AE2421" s="2" t="s">
        <v>188</v>
      </c>
      <c r="AF2421" s="2" t="s">
        <v>189</v>
      </c>
      <c r="AG2421">
        <v>228</v>
      </c>
      <c r="AH2421" s="2" t="s">
        <v>44</v>
      </c>
      <c r="AI2421" s="2" t="s">
        <v>44</v>
      </c>
      <c r="AJ2421" s="3">
        <v>45329.000844907408</v>
      </c>
      <c r="AK2421" s="3">
        <v>45329.125775462962</v>
      </c>
    </row>
    <row r="2422" spans="1:37" x14ac:dyDescent="0.25">
      <c r="A2422">
        <v>1577195</v>
      </c>
      <c r="B2422">
        <v>188330</v>
      </c>
      <c r="C2422" s="1">
        <v>45328</v>
      </c>
      <c r="D2422" s="1" t="str">
        <f>TEXT(Analytics_Data_json[[#This Row],[ORDER DATE ]],"mmm")</f>
        <v>Feb</v>
      </c>
      <c r="E2422" s="2" t="s">
        <v>1656</v>
      </c>
      <c r="F2422">
        <v>54</v>
      </c>
      <c r="G2422" s="2" t="s">
        <v>158</v>
      </c>
      <c r="H2422" s="2" t="s">
        <v>159</v>
      </c>
      <c r="I2422">
        <v>74</v>
      </c>
      <c r="J2422" s="4">
        <v>1789</v>
      </c>
      <c r="K2422" s="2" t="s">
        <v>443</v>
      </c>
      <c r="L2422" s="2" t="s">
        <v>37</v>
      </c>
      <c r="M2422">
        <v>0</v>
      </c>
      <c r="N2422">
        <v>68</v>
      </c>
      <c r="O2422">
        <v>68</v>
      </c>
      <c r="P2422" s="2" t="s">
        <v>75</v>
      </c>
      <c r="Q2422" s="2" t="s">
        <v>76</v>
      </c>
      <c r="R2422">
        <v>1</v>
      </c>
      <c r="S2422" s="2" t="s">
        <v>40</v>
      </c>
      <c r="T2422">
        <v>12</v>
      </c>
      <c r="U2422" s="2" t="s">
        <v>74</v>
      </c>
      <c r="V2422">
        <v>12</v>
      </c>
      <c r="W2422">
        <v>8.5</v>
      </c>
      <c r="X2422">
        <v>102</v>
      </c>
      <c r="Y2422">
        <v>0</v>
      </c>
      <c r="Z2422">
        <v>0</v>
      </c>
      <c r="AA2422">
        <v>102</v>
      </c>
      <c r="AB2422">
        <f>Analytics_Data_json[[#This Row],[amount]]-Analytics_Data_json[[#This Row],[custom_discount]]</f>
        <v>102</v>
      </c>
      <c r="AC2422">
        <f>(Analytics_Data_json[[#This Row],[order_qty]]*Analytics_Data_json[[#This Row],[unit_price]])-Analytics_Data_json[[#This Row],[discount]]-Analytics_Data_json[[#This Row],[custom_discount]]</f>
        <v>102</v>
      </c>
      <c r="AD2422">
        <v>273</v>
      </c>
      <c r="AE2422" s="2" t="s">
        <v>188</v>
      </c>
      <c r="AF2422" s="2" t="s">
        <v>189</v>
      </c>
      <c r="AG2422">
        <v>228</v>
      </c>
      <c r="AH2422" s="2" t="s">
        <v>44</v>
      </c>
      <c r="AI2422" s="2" t="s">
        <v>44</v>
      </c>
      <c r="AJ2422" s="3">
        <v>45329.000844907408</v>
      </c>
      <c r="AK2422" s="3">
        <v>45329.125775462962</v>
      </c>
    </row>
    <row r="2423" spans="1:37" x14ac:dyDescent="0.25">
      <c r="A2423">
        <v>1577194</v>
      </c>
      <c r="B2423">
        <v>188330</v>
      </c>
      <c r="C2423" s="1">
        <v>45328</v>
      </c>
      <c r="D2423" s="1" t="str">
        <f>TEXT(Analytics_Data_json[[#This Row],[ORDER DATE ]],"mmm")</f>
        <v>Feb</v>
      </c>
      <c r="E2423" s="2" t="s">
        <v>1656</v>
      </c>
      <c r="F2423">
        <v>54</v>
      </c>
      <c r="G2423" s="2" t="s">
        <v>158</v>
      </c>
      <c r="H2423" s="2" t="s">
        <v>159</v>
      </c>
      <c r="I2423">
        <v>74</v>
      </c>
      <c r="J2423" s="4">
        <v>1789</v>
      </c>
      <c r="K2423" s="2" t="s">
        <v>443</v>
      </c>
      <c r="L2423" s="2" t="s">
        <v>37</v>
      </c>
      <c r="M2423">
        <v>0</v>
      </c>
      <c r="N2423">
        <v>62</v>
      </c>
      <c r="O2423">
        <v>62</v>
      </c>
      <c r="P2423" s="2" t="s">
        <v>48</v>
      </c>
      <c r="Q2423" s="2" t="s">
        <v>49</v>
      </c>
      <c r="R2423">
        <v>1</v>
      </c>
      <c r="S2423" s="2" t="s">
        <v>40</v>
      </c>
      <c r="T2423">
        <v>10</v>
      </c>
      <c r="U2423" s="2" t="s">
        <v>41</v>
      </c>
      <c r="V2423">
        <v>3</v>
      </c>
      <c r="W2423">
        <v>30</v>
      </c>
      <c r="X2423">
        <v>90</v>
      </c>
      <c r="Y2423">
        <v>0</v>
      </c>
      <c r="Z2423">
        <v>0</v>
      </c>
      <c r="AA2423">
        <v>90</v>
      </c>
      <c r="AB2423">
        <f>Analytics_Data_json[[#This Row],[amount]]-Analytics_Data_json[[#This Row],[custom_discount]]</f>
        <v>90</v>
      </c>
      <c r="AC2423">
        <f>(Analytics_Data_json[[#This Row],[order_qty]]*Analytics_Data_json[[#This Row],[unit_price]])-Analytics_Data_json[[#This Row],[discount]]-Analytics_Data_json[[#This Row],[custom_discount]]</f>
        <v>90</v>
      </c>
      <c r="AD2423">
        <v>273</v>
      </c>
      <c r="AE2423" s="2" t="s">
        <v>188</v>
      </c>
      <c r="AF2423" s="2" t="s">
        <v>189</v>
      </c>
      <c r="AG2423">
        <v>228</v>
      </c>
      <c r="AH2423" s="2" t="s">
        <v>44</v>
      </c>
      <c r="AI2423" s="2" t="s">
        <v>44</v>
      </c>
      <c r="AJ2423" s="3">
        <v>45329.000844907408</v>
      </c>
      <c r="AK2423" s="3">
        <v>45329.125775462962</v>
      </c>
    </row>
    <row r="2424" spans="1:37" x14ac:dyDescent="0.25">
      <c r="A2424">
        <v>1577193</v>
      </c>
      <c r="B2424">
        <v>188330</v>
      </c>
      <c r="C2424" s="1">
        <v>45328</v>
      </c>
      <c r="D2424" s="1" t="str">
        <f>TEXT(Analytics_Data_json[[#This Row],[ORDER DATE ]],"mmm")</f>
        <v>Feb</v>
      </c>
      <c r="E2424" s="2" t="s">
        <v>1656</v>
      </c>
      <c r="F2424">
        <v>54</v>
      </c>
      <c r="G2424" s="2" t="s">
        <v>158</v>
      </c>
      <c r="H2424" s="2" t="s">
        <v>159</v>
      </c>
      <c r="I2424">
        <v>74</v>
      </c>
      <c r="J2424" s="4">
        <v>1789</v>
      </c>
      <c r="K2424" s="2" t="s">
        <v>443</v>
      </c>
      <c r="L2424" s="2" t="s">
        <v>37</v>
      </c>
      <c r="M2424">
        <v>0</v>
      </c>
      <c r="N2424">
        <v>61</v>
      </c>
      <c r="O2424">
        <v>61</v>
      </c>
      <c r="P2424" s="2" t="s">
        <v>50</v>
      </c>
      <c r="Q2424" s="2" t="s">
        <v>51</v>
      </c>
      <c r="R2424">
        <v>1</v>
      </c>
      <c r="S2424" s="2" t="s">
        <v>40</v>
      </c>
      <c r="T2424">
        <v>10</v>
      </c>
      <c r="U2424" s="2" t="s">
        <v>41</v>
      </c>
      <c r="V2424">
        <v>3</v>
      </c>
      <c r="W2424">
        <v>30</v>
      </c>
      <c r="X2424">
        <v>90</v>
      </c>
      <c r="Y2424">
        <v>0</v>
      </c>
      <c r="Z2424">
        <v>0</v>
      </c>
      <c r="AA2424">
        <v>90</v>
      </c>
      <c r="AB2424">
        <f>Analytics_Data_json[[#This Row],[amount]]-Analytics_Data_json[[#This Row],[custom_discount]]</f>
        <v>90</v>
      </c>
      <c r="AC2424">
        <f>(Analytics_Data_json[[#This Row],[order_qty]]*Analytics_Data_json[[#This Row],[unit_price]])-Analytics_Data_json[[#This Row],[discount]]-Analytics_Data_json[[#This Row],[custom_discount]]</f>
        <v>90</v>
      </c>
      <c r="AD2424">
        <v>273</v>
      </c>
      <c r="AE2424" s="2" t="s">
        <v>188</v>
      </c>
      <c r="AF2424" s="2" t="s">
        <v>189</v>
      </c>
      <c r="AG2424">
        <v>228</v>
      </c>
      <c r="AH2424" s="2" t="s">
        <v>44</v>
      </c>
      <c r="AI2424" s="2" t="s">
        <v>44</v>
      </c>
      <c r="AJ2424" s="3">
        <v>45329.000844907408</v>
      </c>
      <c r="AK2424" s="3">
        <v>45329.125775462962</v>
      </c>
    </row>
    <row r="2425" spans="1:37" x14ac:dyDescent="0.25">
      <c r="A2425">
        <v>1577192</v>
      </c>
      <c r="B2425">
        <v>188330</v>
      </c>
      <c r="C2425" s="1">
        <v>45328</v>
      </c>
      <c r="D2425" s="1" t="str">
        <f>TEXT(Analytics_Data_json[[#This Row],[ORDER DATE ]],"mmm")</f>
        <v>Feb</v>
      </c>
      <c r="E2425" s="2" t="s">
        <v>1656</v>
      </c>
      <c r="F2425">
        <v>54</v>
      </c>
      <c r="G2425" s="2" t="s">
        <v>158</v>
      </c>
      <c r="H2425" s="2" t="s">
        <v>159</v>
      </c>
      <c r="I2425">
        <v>74</v>
      </c>
      <c r="J2425" s="4">
        <v>1789</v>
      </c>
      <c r="K2425" s="2" t="s">
        <v>443</v>
      </c>
      <c r="L2425" s="2" t="s">
        <v>37</v>
      </c>
      <c r="M2425">
        <v>0</v>
      </c>
      <c r="N2425">
        <v>53</v>
      </c>
      <c r="O2425">
        <v>53</v>
      </c>
      <c r="P2425" s="2" t="s">
        <v>38</v>
      </c>
      <c r="Q2425" s="2" t="s">
        <v>39</v>
      </c>
      <c r="R2425">
        <v>1</v>
      </c>
      <c r="S2425" s="2" t="s">
        <v>40</v>
      </c>
      <c r="T2425">
        <v>10</v>
      </c>
      <c r="U2425" s="2" t="s">
        <v>41</v>
      </c>
      <c r="V2425">
        <v>1</v>
      </c>
      <c r="W2425">
        <v>118</v>
      </c>
      <c r="X2425">
        <v>118</v>
      </c>
      <c r="Y2425">
        <v>0</v>
      </c>
      <c r="Z2425">
        <v>0</v>
      </c>
      <c r="AA2425">
        <v>118</v>
      </c>
      <c r="AB2425">
        <f>Analytics_Data_json[[#This Row],[amount]]-Analytics_Data_json[[#This Row],[custom_discount]]</f>
        <v>118</v>
      </c>
      <c r="AC2425">
        <f>(Analytics_Data_json[[#This Row],[order_qty]]*Analytics_Data_json[[#This Row],[unit_price]])-Analytics_Data_json[[#This Row],[discount]]-Analytics_Data_json[[#This Row],[custom_discount]]</f>
        <v>118</v>
      </c>
      <c r="AD2425">
        <v>273</v>
      </c>
      <c r="AE2425" s="2" t="s">
        <v>188</v>
      </c>
      <c r="AF2425" s="2" t="s">
        <v>189</v>
      </c>
      <c r="AG2425">
        <v>228</v>
      </c>
      <c r="AH2425" s="2" t="s">
        <v>44</v>
      </c>
      <c r="AI2425" s="2" t="s">
        <v>44</v>
      </c>
      <c r="AJ2425" s="3">
        <v>45329.000844907408</v>
      </c>
      <c r="AK2425" s="3">
        <v>45329.125775462962</v>
      </c>
    </row>
    <row r="2426" spans="1:37" x14ac:dyDescent="0.25">
      <c r="A2426">
        <v>1577191</v>
      </c>
      <c r="B2426">
        <v>188329</v>
      </c>
      <c r="C2426" s="1">
        <v>45328</v>
      </c>
      <c r="D2426" s="1" t="str">
        <f>TEXT(Analytics_Data_json[[#This Row],[ORDER DATE ]],"mmm")</f>
        <v>Feb</v>
      </c>
      <c r="E2426" s="2" t="s">
        <v>1657</v>
      </c>
      <c r="F2426">
        <v>54</v>
      </c>
      <c r="G2426" s="2" t="s">
        <v>158</v>
      </c>
      <c r="H2426" s="2" t="s">
        <v>159</v>
      </c>
      <c r="I2426">
        <v>74</v>
      </c>
      <c r="J2426" s="4">
        <v>1793</v>
      </c>
      <c r="K2426" s="2" t="s">
        <v>588</v>
      </c>
      <c r="L2426" s="2" t="s">
        <v>37</v>
      </c>
      <c r="M2426">
        <v>0</v>
      </c>
      <c r="N2426">
        <v>69</v>
      </c>
      <c r="O2426">
        <v>69</v>
      </c>
      <c r="P2426" s="2" t="s">
        <v>72</v>
      </c>
      <c r="Q2426" s="2" t="s">
        <v>73</v>
      </c>
      <c r="R2426">
        <v>1</v>
      </c>
      <c r="S2426" s="2" t="s">
        <v>40</v>
      </c>
      <c r="T2426">
        <v>12</v>
      </c>
      <c r="U2426" s="2" t="s">
        <v>74</v>
      </c>
      <c r="V2426">
        <v>24</v>
      </c>
      <c r="W2426">
        <v>8.5</v>
      </c>
      <c r="X2426">
        <v>204</v>
      </c>
      <c r="Y2426">
        <v>0</v>
      </c>
      <c r="Z2426">
        <v>0</v>
      </c>
      <c r="AA2426">
        <v>204</v>
      </c>
      <c r="AB2426">
        <f>Analytics_Data_json[[#This Row],[amount]]-Analytics_Data_json[[#This Row],[custom_discount]]</f>
        <v>204</v>
      </c>
      <c r="AC2426">
        <f>(Analytics_Data_json[[#This Row],[order_qty]]*Analytics_Data_json[[#This Row],[unit_price]])-Analytics_Data_json[[#This Row],[discount]]-Analytics_Data_json[[#This Row],[custom_discount]]</f>
        <v>204</v>
      </c>
      <c r="AD2426">
        <v>273</v>
      </c>
      <c r="AE2426" s="2" t="s">
        <v>188</v>
      </c>
      <c r="AF2426" s="2" t="s">
        <v>189</v>
      </c>
      <c r="AG2426">
        <v>228</v>
      </c>
      <c r="AH2426" s="2" t="s">
        <v>44</v>
      </c>
      <c r="AI2426" s="2" t="s">
        <v>44</v>
      </c>
      <c r="AJ2426" s="3">
        <v>45329.000844907408</v>
      </c>
      <c r="AK2426" s="3">
        <v>45329.125775462962</v>
      </c>
    </row>
    <row r="2427" spans="1:37" x14ac:dyDescent="0.25">
      <c r="A2427">
        <v>1577190</v>
      </c>
      <c r="B2427">
        <v>188329</v>
      </c>
      <c r="C2427" s="1">
        <v>45328</v>
      </c>
      <c r="D2427" s="1" t="str">
        <f>TEXT(Analytics_Data_json[[#This Row],[ORDER DATE ]],"mmm")</f>
        <v>Feb</v>
      </c>
      <c r="E2427" s="2" t="s">
        <v>1657</v>
      </c>
      <c r="F2427">
        <v>54</v>
      </c>
      <c r="G2427" s="2" t="s">
        <v>158</v>
      </c>
      <c r="H2427" s="2" t="s">
        <v>159</v>
      </c>
      <c r="I2427">
        <v>74</v>
      </c>
      <c r="J2427" s="4">
        <v>1793</v>
      </c>
      <c r="K2427" s="2" t="s">
        <v>588</v>
      </c>
      <c r="L2427" s="2" t="s">
        <v>37</v>
      </c>
      <c r="M2427">
        <v>0</v>
      </c>
      <c r="N2427">
        <v>68</v>
      </c>
      <c r="O2427">
        <v>68</v>
      </c>
      <c r="P2427" s="2" t="s">
        <v>75</v>
      </c>
      <c r="Q2427" s="2" t="s">
        <v>76</v>
      </c>
      <c r="R2427">
        <v>1</v>
      </c>
      <c r="S2427" s="2" t="s">
        <v>40</v>
      </c>
      <c r="T2427">
        <v>12</v>
      </c>
      <c r="U2427" s="2" t="s">
        <v>74</v>
      </c>
      <c r="V2427">
        <v>48</v>
      </c>
      <c r="W2427">
        <v>8.5</v>
      </c>
      <c r="X2427">
        <v>408</v>
      </c>
      <c r="Y2427">
        <v>0</v>
      </c>
      <c r="Z2427">
        <v>0</v>
      </c>
      <c r="AA2427">
        <v>408</v>
      </c>
      <c r="AB2427">
        <f>Analytics_Data_json[[#This Row],[amount]]-Analytics_Data_json[[#This Row],[custom_discount]]</f>
        <v>408</v>
      </c>
      <c r="AC2427">
        <f>(Analytics_Data_json[[#This Row],[order_qty]]*Analytics_Data_json[[#This Row],[unit_price]])-Analytics_Data_json[[#This Row],[discount]]-Analytics_Data_json[[#This Row],[custom_discount]]</f>
        <v>408</v>
      </c>
      <c r="AD2427">
        <v>273</v>
      </c>
      <c r="AE2427" s="2" t="s">
        <v>188</v>
      </c>
      <c r="AF2427" s="2" t="s">
        <v>189</v>
      </c>
      <c r="AG2427">
        <v>228</v>
      </c>
      <c r="AH2427" s="2" t="s">
        <v>44</v>
      </c>
      <c r="AI2427" s="2" t="s">
        <v>44</v>
      </c>
      <c r="AJ2427" s="3">
        <v>45329.000844907408</v>
      </c>
      <c r="AK2427" s="3">
        <v>45329.125775462962</v>
      </c>
    </row>
    <row r="2428" spans="1:37" x14ac:dyDescent="0.25">
      <c r="A2428">
        <v>1577189</v>
      </c>
      <c r="B2428">
        <v>188329</v>
      </c>
      <c r="C2428" s="1">
        <v>45328</v>
      </c>
      <c r="D2428" s="1" t="str">
        <f>TEXT(Analytics_Data_json[[#This Row],[ORDER DATE ]],"mmm")</f>
        <v>Feb</v>
      </c>
      <c r="E2428" s="2" t="s">
        <v>1657</v>
      </c>
      <c r="F2428">
        <v>54</v>
      </c>
      <c r="G2428" s="2" t="s">
        <v>158</v>
      </c>
      <c r="H2428" s="2" t="s">
        <v>159</v>
      </c>
      <c r="I2428">
        <v>74</v>
      </c>
      <c r="J2428" s="4">
        <v>1793</v>
      </c>
      <c r="K2428" s="2" t="s">
        <v>588</v>
      </c>
      <c r="L2428" s="2" t="s">
        <v>37</v>
      </c>
      <c r="M2428">
        <v>0</v>
      </c>
      <c r="N2428">
        <v>62</v>
      </c>
      <c r="O2428">
        <v>62</v>
      </c>
      <c r="P2428" s="2" t="s">
        <v>48</v>
      </c>
      <c r="Q2428" s="2" t="s">
        <v>49</v>
      </c>
      <c r="R2428">
        <v>1</v>
      </c>
      <c r="S2428" s="2" t="s">
        <v>40</v>
      </c>
      <c r="T2428">
        <v>10</v>
      </c>
      <c r="U2428" s="2" t="s">
        <v>41</v>
      </c>
      <c r="V2428">
        <v>3</v>
      </c>
      <c r="W2428">
        <v>30</v>
      </c>
      <c r="X2428">
        <v>90</v>
      </c>
      <c r="Y2428">
        <v>0</v>
      </c>
      <c r="Z2428">
        <v>0</v>
      </c>
      <c r="AA2428">
        <v>90</v>
      </c>
      <c r="AB2428">
        <f>Analytics_Data_json[[#This Row],[amount]]-Analytics_Data_json[[#This Row],[custom_discount]]</f>
        <v>90</v>
      </c>
      <c r="AC2428">
        <f>(Analytics_Data_json[[#This Row],[order_qty]]*Analytics_Data_json[[#This Row],[unit_price]])-Analytics_Data_json[[#This Row],[discount]]-Analytics_Data_json[[#This Row],[custom_discount]]</f>
        <v>90</v>
      </c>
      <c r="AD2428">
        <v>273</v>
      </c>
      <c r="AE2428" s="2" t="s">
        <v>188</v>
      </c>
      <c r="AF2428" s="2" t="s">
        <v>189</v>
      </c>
      <c r="AG2428">
        <v>228</v>
      </c>
      <c r="AH2428" s="2" t="s">
        <v>44</v>
      </c>
      <c r="AI2428" s="2" t="s">
        <v>44</v>
      </c>
      <c r="AJ2428" s="3">
        <v>45329.000844907408</v>
      </c>
      <c r="AK2428" s="3">
        <v>45329.125775462962</v>
      </c>
    </row>
    <row r="2429" spans="1:37" x14ac:dyDescent="0.25">
      <c r="A2429">
        <v>1577188</v>
      </c>
      <c r="B2429">
        <v>188329</v>
      </c>
      <c r="C2429" s="1">
        <v>45328</v>
      </c>
      <c r="D2429" s="1" t="str">
        <f>TEXT(Analytics_Data_json[[#This Row],[ORDER DATE ]],"mmm")</f>
        <v>Feb</v>
      </c>
      <c r="E2429" s="2" t="s">
        <v>1657</v>
      </c>
      <c r="F2429">
        <v>54</v>
      </c>
      <c r="G2429" s="2" t="s">
        <v>158</v>
      </c>
      <c r="H2429" s="2" t="s">
        <v>159</v>
      </c>
      <c r="I2429">
        <v>74</v>
      </c>
      <c r="J2429" s="4">
        <v>1793</v>
      </c>
      <c r="K2429" s="2" t="s">
        <v>588</v>
      </c>
      <c r="L2429" s="2" t="s">
        <v>37</v>
      </c>
      <c r="M2429">
        <v>0</v>
      </c>
      <c r="N2429">
        <v>61</v>
      </c>
      <c r="O2429">
        <v>61</v>
      </c>
      <c r="P2429" s="2" t="s">
        <v>50</v>
      </c>
      <c r="Q2429" s="2" t="s">
        <v>51</v>
      </c>
      <c r="R2429">
        <v>1</v>
      </c>
      <c r="S2429" s="2" t="s">
        <v>40</v>
      </c>
      <c r="T2429">
        <v>10</v>
      </c>
      <c r="U2429" s="2" t="s">
        <v>41</v>
      </c>
      <c r="V2429">
        <v>3</v>
      </c>
      <c r="W2429">
        <v>30</v>
      </c>
      <c r="X2429">
        <v>90</v>
      </c>
      <c r="Y2429">
        <v>0</v>
      </c>
      <c r="Z2429">
        <v>0</v>
      </c>
      <c r="AA2429">
        <v>90</v>
      </c>
      <c r="AB2429">
        <f>Analytics_Data_json[[#This Row],[amount]]-Analytics_Data_json[[#This Row],[custom_discount]]</f>
        <v>90</v>
      </c>
      <c r="AC2429">
        <f>(Analytics_Data_json[[#This Row],[order_qty]]*Analytics_Data_json[[#This Row],[unit_price]])-Analytics_Data_json[[#This Row],[discount]]-Analytics_Data_json[[#This Row],[custom_discount]]</f>
        <v>90</v>
      </c>
      <c r="AD2429">
        <v>273</v>
      </c>
      <c r="AE2429" s="2" t="s">
        <v>188</v>
      </c>
      <c r="AF2429" s="2" t="s">
        <v>189</v>
      </c>
      <c r="AG2429">
        <v>228</v>
      </c>
      <c r="AH2429" s="2" t="s">
        <v>44</v>
      </c>
      <c r="AI2429" s="2" t="s">
        <v>44</v>
      </c>
      <c r="AJ2429" s="3">
        <v>45329.000844907408</v>
      </c>
      <c r="AK2429" s="3">
        <v>45329.125775462962</v>
      </c>
    </row>
    <row r="2430" spans="1:37" x14ac:dyDescent="0.25">
      <c r="A2430">
        <v>1577187</v>
      </c>
      <c r="B2430">
        <v>188329</v>
      </c>
      <c r="C2430" s="1">
        <v>45328</v>
      </c>
      <c r="D2430" s="1" t="str">
        <f>TEXT(Analytics_Data_json[[#This Row],[ORDER DATE ]],"mmm")</f>
        <v>Feb</v>
      </c>
      <c r="E2430" s="2" t="s">
        <v>1657</v>
      </c>
      <c r="F2430">
        <v>54</v>
      </c>
      <c r="G2430" s="2" t="s">
        <v>158</v>
      </c>
      <c r="H2430" s="2" t="s">
        <v>159</v>
      </c>
      <c r="I2430">
        <v>74</v>
      </c>
      <c r="J2430" s="4">
        <v>1793</v>
      </c>
      <c r="K2430" s="2" t="s">
        <v>588</v>
      </c>
      <c r="L2430" s="2" t="s">
        <v>37</v>
      </c>
      <c r="M2430">
        <v>0</v>
      </c>
      <c r="N2430">
        <v>51</v>
      </c>
      <c r="O2430">
        <v>51</v>
      </c>
      <c r="P2430" s="2" t="s">
        <v>207</v>
      </c>
      <c r="Q2430" s="2" t="s">
        <v>208</v>
      </c>
      <c r="R2430">
        <v>1</v>
      </c>
      <c r="S2430" s="2" t="s">
        <v>40</v>
      </c>
      <c r="T2430">
        <v>9</v>
      </c>
      <c r="U2430" s="2" t="s">
        <v>185</v>
      </c>
      <c r="V2430">
        <v>2</v>
      </c>
      <c r="W2430">
        <v>58</v>
      </c>
      <c r="X2430">
        <v>116</v>
      </c>
      <c r="Y2430">
        <v>0</v>
      </c>
      <c r="Z2430">
        <v>0</v>
      </c>
      <c r="AA2430">
        <v>116</v>
      </c>
      <c r="AB2430">
        <f>Analytics_Data_json[[#This Row],[amount]]-Analytics_Data_json[[#This Row],[custom_discount]]</f>
        <v>116</v>
      </c>
      <c r="AC2430">
        <f>(Analytics_Data_json[[#This Row],[order_qty]]*Analytics_Data_json[[#This Row],[unit_price]])-Analytics_Data_json[[#This Row],[discount]]-Analytics_Data_json[[#This Row],[custom_discount]]</f>
        <v>116</v>
      </c>
      <c r="AD2430">
        <v>273</v>
      </c>
      <c r="AE2430" s="2" t="s">
        <v>188</v>
      </c>
      <c r="AF2430" s="2" t="s">
        <v>189</v>
      </c>
      <c r="AG2430">
        <v>228</v>
      </c>
      <c r="AH2430" s="2" t="s">
        <v>44</v>
      </c>
      <c r="AI2430" s="2" t="s">
        <v>44</v>
      </c>
      <c r="AJ2430" s="3">
        <v>45329.000844907408</v>
      </c>
      <c r="AK2430" s="3">
        <v>45329.125775462962</v>
      </c>
    </row>
    <row r="2431" spans="1:37" x14ac:dyDescent="0.25">
      <c r="A2431">
        <v>1577186</v>
      </c>
      <c r="B2431">
        <v>188329</v>
      </c>
      <c r="C2431" s="1">
        <v>45328</v>
      </c>
      <c r="D2431" s="1" t="str">
        <f>TEXT(Analytics_Data_json[[#This Row],[ORDER DATE ]],"mmm")</f>
        <v>Feb</v>
      </c>
      <c r="E2431" s="2" t="s">
        <v>1657</v>
      </c>
      <c r="F2431">
        <v>54</v>
      </c>
      <c r="G2431" s="2" t="s">
        <v>158</v>
      </c>
      <c r="H2431" s="2" t="s">
        <v>159</v>
      </c>
      <c r="I2431">
        <v>74</v>
      </c>
      <c r="J2431" s="4">
        <v>1793</v>
      </c>
      <c r="K2431" s="2" t="s">
        <v>588</v>
      </c>
      <c r="L2431" s="2" t="s">
        <v>37</v>
      </c>
      <c r="M2431">
        <v>0</v>
      </c>
      <c r="N2431">
        <v>50</v>
      </c>
      <c r="O2431">
        <v>50</v>
      </c>
      <c r="P2431" s="2" t="s">
        <v>183</v>
      </c>
      <c r="Q2431" s="2" t="s">
        <v>184</v>
      </c>
      <c r="R2431">
        <v>1</v>
      </c>
      <c r="S2431" s="2" t="s">
        <v>40</v>
      </c>
      <c r="T2431">
        <v>9</v>
      </c>
      <c r="U2431" s="2" t="s">
        <v>185</v>
      </c>
      <c r="V2431">
        <v>2</v>
      </c>
      <c r="W2431">
        <v>58</v>
      </c>
      <c r="X2431">
        <v>116</v>
      </c>
      <c r="Y2431">
        <v>0</v>
      </c>
      <c r="Z2431">
        <v>0</v>
      </c>
      <c r="AA2431">
        <v>116</v>
      </c>
      <c r="AB2431">
        <f>Analytics_Data_json[[#This Row],[amount]]-Analytics_Data_json[[#This Row],[custom_discount]]</f>
        <v>116</v>
      </c>
      <c r="AC2431">
        <f>(Analytics_Data_json[[#This Row],[order_qty]]*Analytics_Data_json[[#This Row],[unit_price]])-Analytics_Data_json[[#This Row],[discount]]-Analytics_Data_json[[#This Row],[custom_discount]]</f>
        <v>116</v>
      </c>
      <c r="AD2431">
        <v>273</v>
      </c>
      <c r="AE2431" s="2" t="s">
        <v>188</v>
      </c>
      <c r="AF2431" s="2" t="s">
        <v>189</v>
      </c>
      <c r="AG2431">
        <v>228</v>
      </c>
      <c r="AH2431" s="2" t="s">
        <v>44</v>
      </c>
      <c r="AI2431" s="2" t="s">
        <v>44</v>
      </c>
      <c r="AJ2431" s="3">
        <v>45329.000844907408</v>
      </c>
      <c r="AK2431" s="3">
        <v>45329.125775462962</v>
      </c>
    </row>
    <row r="2432" spans="1:37" x14ac:dyDescent="0.25">
      <c r="A2432">
        <v>1577185</v>
      </c>
      <c r="B2432">
        <v>188328</v>
      </c>
      <c r="C2432" s="1">
        <v>45328</v>
      </c>
      <c r="D2432" s="1" t="str">
        <f>TEXT(Analytics_Data_json[[#This Row],[ORDER DATE ]],"mmm")</f>
        <v>Feb</v>
      </c>
      <c r="E2432" s="2" t="s">
        <v>1658</v>
      </c>
      <c r="F2432">
        <v>54</v>
      </c>
      <c r="G2432" s="2" t="s">
        <v>158</v>
      </c>
      <c r="H2432" s="2" t="s">
        <v>159</v>
      </c>
      <c r="I2432">
        <v>74</v>
      </c>
      <c r="J2432" s="4">
        <v>1795</v>
      </c>
      <c r="K2432" s="2" t="s">
        <v>1659</v>
      </c>
      <c r="L2432" s="2" t="s">
        <v>37</v>
      </c>
      <c r="M2432">
        <v>0</v>
      </c>
      <c r="N2432">
        <v>62</v>
      </c>
      <c r="O2432">
        <v>62</v>
      </c>
      <c r="P2432" s="2" t="s">
        <v>48</v>
      </c>
      <c r="Q2432" s="2" t="s">
        <v>49</v>
      </c>
      <c r="R2432">
        <v>1</v>
      </c>
      <c r="S2432" s="2" t="s">
        <v>40</v>
      </c>
      <c r="T2432">
        <v>10</v>
      </c>
      <c r="U2432" s="2" t="s">
        <v>41</v>
      </c>
      <c r="V2432">
        <v>20</v>
      </c>
      <c r="W2432">
        <v>30</v>
      </c>
      <c r="X2432">
        <v>600</v>
      </c>
      <c r="Y2432">
        <v>0</v>
      </c>
      <c r="Z2432">
        <v>0</v>
      </c>
      <c r="AA2432">
        <v>600</v>
      </c>
      <c r="AB2432">
        <f>Analytics_Data_json[[#This Row],[amount]]-Analytics_Data_json[[#This Row],[custom_discount]]</f>
        <v>600</v>
      </c>
      <c r="AC2432">
        <f>(Analytics_Data_json[[#This Row],[order_qty]]*Analytics_Data_json[[#This Row],[unit_price]])-Analytics_Data_json[[#This Row],[discount]]-Analytics_Data_json[[#This Row],[custom_discount]]</f>
        <v>600</v>
      </c>
      <c r="AD2432">
        <v>273</v>
      </c>
      <c r="AE2432" s="2" t="s">
        <v>188</v>
      </c>
      <c r="AF2432" s="2" t="s">
        <v>189</v>
      </c>
      <c r="AG2432">
        <v>228</v>
      </c>
      <c r="AH2432" s="2" t="s">
        <v>44</v>
      </c>
      <c r="AI2432" s="2" t="s">
        <v>44</v>
      </c>
      <c r="AJ2432" s="3">
        <v>45329.000844907408</v>
      </c>
      <c r="AK2432" s="3">
        <v>45329.125775462962</v>
      </c>
    </row>
    <row r="2433" spans="1:37" x14ac:dyDescent="0.25">
      <c r="A2433">
        <v>1577184</v>
      </c>
      <c r="B2433">
        <v>188328</v>
      </c>
      <c r="C2433" s="1">
        <v>45328</v>
      </c>
      <c r="D2433" s="1" t="str">
        <f>TEXT(Analytics_Data_json[[#This Row],[ORDER DATE ]],"mmm")</f>
        <v>Feb</v>
      </c>
      <c r="E2433" s="2" t="s">
        <v>1658</v>
      </c>
      <c r="F2433">
        <v>54</v>
      </c>
      <c r="G2433" s="2" t="s">
        <v>158</v>
      </c>
      <c r="H2433" s="2" t="s">
        <v>159</v>
      </c>
      <c r="I2433">
        <v>74</v>
      </c>
      <c r="J2433" s="4">
        <v>1795</v>
      </c>
      <c r="K2433" s="2" t="s">
        <v>1659</v>
      </c>
      <c r="L2433" s="2" t="s">
        <v>37</v>
      </c>
      <c r="M2433">
        <v>0</v>
      </c>
      <c r="N2433">
        <v>61</v>
      </c>
      <c r="O2433">
        <v>61</v>
      </c>
      <c r="P2433" s="2" t="s">
        <v>50</v>
      </c>
      <c r="Q2433" s="2" t="s">
        <v>51</v>
      </c>
      <c r="R2433">
        <v>1</v>
      </c>
      <c r="S2433" s="2" t="s">
        <v>40</v>
      </c>
      <c r="T2433">
        <v>10</v>
      </c>
      <c r="U2433" s="2" t="s">
        <v>41</v>
      </c>
      <c r="V2433">
        <v>20</v>
      </c>
      <c r="W2433">
        <v>30</v>
      </c>
      <c r="X2433">
        <v>600</v>
      </c>
      <c r="Y2433">
        <v>0</v>
      </c>
      <c r="Z2433">
        <v>0</v>
      </c>
      <c r="AA2433">
        <v>600</v>
      </c>
      <c r="AB2433">
        <f>Analytics_Data_json[[#This Row],[amount]]-Analytics_Data_json[[#This Row],[custom_discount]]</f>
        <v>600</v>
      </c>
      <c r="AC2433">
        <f>(Analytics_Data_json[[#This Row],[order_qty]]*Analytics_Data_json[[#This Row],[unit_price]])-Analytics_Data_json[[#This Row],[discount]]-Analytics_Data_json[[#This Row],[custom_discount]]</f>
        <v>600</v>
      </c>
      <c r="AD2433">
        <v>273</v>
      </c>
      <c r="AE2433" s="2" t="s">
        <v>188</v>
      </c>
      <c r="AF2433" s="2" t="s">
        <v>189</v>
      </c>
      <c r="AG2433">
        <v>228</v>
      </c>
      <c r="AH2433" s="2" t="s">
        <v>44</v>
      </c>
      <c r="AI2433" s="2" t="s">
        <v>44</v>
      </c>
      <c r="AJ2433" s="3">
        <v>45329.000844907408</v>
      </c>
      <c r="AK2433" s="3">
        <v>45329.125775462962</v>
      </c>
    </row>
    <row r="2434" spans="1:37" x14ac:dyDescent="0.25">
      <c r="A2434">
        <v>1577183</v>
      </c>
      <c r="B2434">
        <v>188328</v>
      </c>
      <c r="C2434" s="1">
        <v>45328</v>
      </c>
      <c r="D2434" s="1" t="str">
        <f>TEXT(Analytics_Data_json[[#This Row],[ORDER DATE ]],"mmm")</f>
        <v>Feb</v>
      </c>
      <c r="E2434" s="2" t="s">
        <v>1658</v>
      </c>
      <c r="F2434">
        <v>54</v>
      </c>
      <c r="G2434" s="2" t="s">
        <v>158</v>
      </c>
      <c r="H2434" s="2" t="s">
        <v>159</v>
      </c>
      <c r="I2434">
        <v>74</v>
      </c>
      <c r="J2434" s="4">
        <v>1795</v>
      </c>
      <c r="K2434" s="2" t="s">
        <v>1659</v>
      </c>
      <c r="L2434" s="2" t="s">
        <v>37</v>
      </c>
      <c r="M2434">
        <v>0</v>
      </c>
      <c r="N2434">
        <v>51</v>
      </c>
      <c r="O2434">
        <v>51</v>
      </c>
      <c r="P2434" s="2" t="s">
        <v>207</v>
      </c>
      <c r="Q2434" s="2" t="s">
        <v>208</v>
      </c>
      <c r="R2434">
        <v>1</v>
      </c>
      <c r="S2434" s="2" t="s">
        <v>40</v>
      </c>
      <c r="T2434">
        <v>9</v>
      </c>
      <c r="U2434" s="2" t="s">
        <v>185</v>
      </c>
      <c r="V2434">
        <v>24</v>
      </c>
      <c r="W2434">
        <v>58</v>
      </c>
      <c r="X2434">
        <v>1392</v>
      </c>
      <c r="Y2434">
        <v>0</v>
      </c>
      <c r="Z2434">
        <v>0</v>
      </c>
      <c r="AA2434">
        <v>1392</v>
      </c>
      <c r="AB2434">
        <f>Analytics_Data_json[[#This Row],[amount]]-Analytics_Data_json[[#This Row],[custom_discount]]</f>
        <v>1392</v>
      </c>
      <c r="AC2434">
        <f>(Analytics_Data_json[[#This Row],[order_qty]]*Analytics_Data_json[[#This Row],[unit_price]])-Analytics_Data_json[[#This Row],[discount]]-Analytics_Data_json[[#This Row],[custom_discount]]</f>
        <v>1392</v>
      </c>
      <c r="AD2434">
        <v>273</v>
      </c>
      <c r="AE2434" s="2" t="s">
        <v>188</v>
      </c>
      <c r="AF2434" s="2" t="s">
        <v>189</v>
      </c>
      <c r="AG2434">
        <v>228</v>
      </c>
      <c r="AH2434" s="2" t="s">
        <v>44</v>
      </c>
      <c r="AI2434" s="2" t="s">
        <v>44</v>
      </c>
      <c r="AJ2434" s="3">
        <v>45329.000844907408</v>
      </c>
      <c r="AK2434" s="3">
        <v>45329.125775462962</v>
      </c>
    </row>
    <row r="2435" spans="1:37" x14ac:dyDescent="0.25">
      <c r="A2435">
        <v>1577182</v>
      </c>
      <c r="B2435">
        <v>188327</v>
      </c>
      <c r="C2435" s="1">
        <v>45328</v>
      </c>
      <c r="D2435" s="1" t="str">
        <f>TEXT(Analytics_Data_json[[#This Row],[ORDER DATE ]],"mmm")</f>
        <v>Feb</v>
      </c>
      <c r="E2435" s="2" t="s">
        <v>1660</v>
      </c>
      <c r="F2435">
        <v>54</v>
      </c>
      <c r="G2435" s="2" t="s">
        <v>158</v>
      </c>
      <c r="H2435" s="2" t="s">
        <v>159</v>
      </c>
      <c r="I2435">
        <v>74</v>
      </c>
      <c r="J2435" s="4">
        <v>1800</v>
      </c>
      <c r="K2435" s="2" t="s">
        <v>572</v>
      </c>
      <c r="L2435" s="2" t="s">
        <v>37</v>
      </c>
      <c r="M2435">
        <v>0</v>
      </c>
      <c r="N2435">
        <v>83</v>
      </c>
      <c r="O2435">
        <v>83</v>
      </c>
      <c r="P2435" s="2" t="s">
        <v>87</v>
      </c>
      <c r="Q2435" s="2" t="s">
        <v>88</v>
      </c>
      <c r="R2435">
        <v>1</v>
      </c>
      <c r="S2435" s="2" t="s">
        <v>40</v>
      </c>
      <c r="T2435">
        <v>2</v>
      </c>
      <c r="U2435" s="2" t="s">
        <v>89</v>
      </c>
      <c r="V2435">
        <v>1</v>
      </c>
      <c r="W2435">
        <v>100</v>
      </c>
      <c r="X2435">
        <v>100</v>
      </c>
      <c r="Y2435">
        <v>0</v>
      </c>
      <c r="Z2435">
        <v>0</v>
      </c>
      <c r="AA2435">
        <v>100</v>
      </c>
      <c r="AB2435">
        <f>Analytics_Data_json[[#This Row],[amount]]-Analytics_Data_json[[#This Row],[custom_discount]]</f>
        <v>100</v>
      </c>
      <c r="AC2435">
        <f>(Analytics_Data_json[[#This Row],[order_qty]]*Analytics_Data_json[[#This Row],[unit_price]])-Analytics_Data_json[[#This Row],[discount]]-Analytics_Data_json[[#This Row],[custom_discount]]</f>
        <v>100</v>
      </c>
      <c r="AD2435">
        <v>273</v>
      </c>
      <c r="AE2435" s="2" t="s">
        <v>188</v>
      </c>
      <c r="AF2435" s="2" t="s">
        <v>189</v>
      </c>
      <c r="AG2435">
        <v>228</v>
      </c>
      <c r="AH2435" s="2" t="s">
        <v>44</v>
      </c>
      <c r="AI2435" s="2" t="s">
        <v>44</v>
      </c>
      <c r="AJ2435" s="3">
        <v>45329.000844907408</v>
      </c>
      <c r="AK2435" s="3">
        <v>45329.125775462962</v>
      </c>
    </row>
    <row r="2436" spans="1:37" x14ac:dyDescent="0.25">
      <c r="A2436">
        <v>1577181</v>
      </c>
      <c r="B2436">
        <v>188327</v>
      </c>
      <c r="C2436" s="1">
        <v>45328</v>
      </c>
      <c r="D2436" s="1" t="str">
        <f>TEXT(Analytics_Data_json[[#This Row],[ORDER DATE ]],"mmm")</f>
        <v>Feb</v>
      </c>
      <c r="E2436" s="2" t="s">
        <v>1660</v>
      </c>
      <c r="F2436">
        <v>54</v>
      </c>
      <c r="G2436" s="2" t="s">
        <v>158</v>
      </c>
      <c r="H2436" s="2" t="s">
        <v>159</v>
      </c>
      <c r="I2436">
        <v>74</v>
      </c>
      <c r="J2436" s="4">
        <v>1800</v>
      </c>
      <c r="K2436" s="2" t="s">
        <v>572</v>
      </c>
      <c r="L2436" s="2" t="s">
        <v>37</v>
      </c>
      <c r="M2436">
        <v>0</v>
      </c>
      <c r="N2436">
        <v>85</v>
      </c>
      <c r="O2436">
        <v>85</v>
      </c>
      <c r="P2436" s="2" t="s">
        <v>260</v>
      </c>
      <c r="Q2436" s="2" t="s">
        <v>261</v>
      </c>
      <c r="R2436">
        <v>1</v>
      </c>
      <c r="S2436" s="2" t="s">
        <v>40</v>
      </c>
      <c r="T2436">
        <v>12</v>
      </c>
      <c r="U2436" s="2" t="s">
        <v>74</v>
      </c>
      <c r="V2436">
        <v>24</v>
      </c>
      <c r="W2436">
        <v>8.5</v>
      </c>
      <c r="X2436">
        <v>204</v>
      </c>
      <c r="Y2436">
        <v>0</v>
      </c>
      <c r="Z2436">
        <v>0</v>
      </c>
      <c r="AA2436">
        <v>204</v>
      </c>
      <c r="AB2436">
        <f>Analytics_Data_json[[#This Row],[amount]]-Analytics_Data_json[[#This Row],[custom_discount]]</f>
        <v>204</v>
      </c>
      <c r="AC2436">
        <f>(Analytics_Data_json[[#This Row],[order_qty]]*Analytics_Data_json[[#This Row],[unit_price]])-Analytics_Data_json[[#This Row],[discount]]-Analytics_Data_json[[#This Row],[custom_discount]]</f>
        <v>204</v>
      </c>
      <c r="AD2436">
        <v>273</v>
      </c>
      <c r="AE2436" s="2" t="s">
        <v>188</v>
      </c>
      <c r="AF2436" s="2" t="s">
        <v>189</v>
      </c>
      <c r="AG2436">
        <v>228</v>
      </c>
      <c r="AH2436" s="2" t="s">
        <v>44</v>
      </c>
      <c r="AI2436" s="2" t="s">
        <v>44</v>
      </c>
      <c r="AJ2436" s="3">
        <v>45329.000844907408</v>
      </c>
      <c r="AK2436" s="3">
        <v>45329.125775462962</v>
      </c>
    </row>
    <row r="2437" spans="1:37" x14ac:dyDescent="0.25">
      <c r="A2437">
        <v>1577180</v>
      </c>
      <c r="B2437">
        <v>188327</v>
      </c>
      <c r="C2437" s="1">
        <v>45328</v>
      </c>
      <c r="D2437" s="1" t="str">
        <f>TEXT(Analytics_Data_json[[#This Row],[ORDER DATE ]],"mmm")</f>
        <v>Feb</v>
      </c>
      <c r="E2437" s="2" t="s">
        <v>1660</v>
      </c>
      <c r="F2437">
        <v>54</v>
      </c>
      <c r="G2437" s="2" t="s">
        <v>158</v>
      </c>
      <c r="H2437" s="2" t="s">
        <v>159</v>
      </c>
      <c r="I2437">
        <v>74</v>
      </c>
      <c r="J2437" s="4">
        <v>1800</v>
      </c>
      <c r="K2437" s="2" t="s">
        <v>572</v>
      </c>
      <c r="L2437" s="2" t="s">
        <v>37</v>
      </c>
      <c r="M2437">
        <v>0</v>
      </c>
      <c r="N2437">
        <v>69</v>
      </c>
      <c r="O2437">
        <v>69</v>
      </c>
      <c r="P2437" s="2" t="s">
        <v>72</v>
      </c>
      <c r="Q2437" s="2" t="s">
        <v>73</v>
      </c>
      <c r="R2437">
        <v>1</v>
      </c>
      <c r="S2437" s="2" t="s">
        <v>40</v>
      </c>
      <c r="T2437">
        <v>12</v>
      </c>
      <c r="U2437" s="2" t="s">
        <v>74</v>
      </c>
      <c r="V2437">
        <v>24</v>
      </c>
      <c r="W2437">
        <v>8.5</v>
      </c>
      <c r="X2437">
        <v>204</v>
      </c>
      <c r="Y2437">
        <v>0</v>
      </c>
      <c r="Z2437">
        <v>0</v>
      </c>
      <c r="AA2437">
        <v>204</v>
      </c>
      <c r="AB2437">
        <f>Analytics_Data_json[[#This Row],[amount]]-Analytics_Data_json[[#This Row],[custom_discount]]</f>
        <v>204</v>
      </c>
      <c r="AC2437">
        <f>(Analytics_Data_json[[#This Row],[order_qty]]*Analytics_Data_json[[#This Row],[unit_price]])-Analytics_Data_json[[#This Row],[discount]]-Analytics_Data_json[[#This Row],[custom_discount]]</f>
        <v>204</v>
      </c>
      <c r="AD2437">
        <v>273</v>
      </c>
      <c r="AE2437" s="2" t="s">
        <v>188</v>
      </c>
      <c r="AF2437" s="2" t="s">
        <v>189</v>
      </c>
      <c r="AG2437">
        <v>228</v>
      </c>
      <c r="AH2437" s="2" t="s">
        <v>44</v>
      </c>
      <c r="AI2437" s="2" t="s">
        <v>44</v>
      </c>
      <c r="AJ2437" s="3">
        <v>45329.000844907408</v>
      </c>
      <c r="AK2437" s="3">
        <v>45329.125775462962</v>
      </c>
    </row>
    <row r="2438" spans="1:37" x14ac:dyDescent="0.25">
      <c r="A2438">
        <v>1577179</v>
      </c>
      <c r="B2438">
        <v>188327</v>
      </c>
      <c r="C2438" s="1">
        <v>45328</v>
      </c>
      <c r="D2438" s="1" t="str">
        <f>TEXT(Analytics_Data_json[[#This Row],[ORDER DATE ]],"mmm")</f>
        <v>Feb</v>
      </c>
      <c r="E2438" s="2" t="s">
        <v>1660</v>
      </c>
      <c r="F2438">
        <v>54</v>
      </c>
      <c r="G2438" s="2" t="s">
        <v>158</v>
      </c>
      <c r="H2438" s="2" t="s">
        <v>159</v>
      </c>
      <c r="I2438">
        <v>74</v>
      </c>
      <c r="J2438" s="4">
        <v>1800</v>
      </c>
      <c r="K2438" s="2" t="s">
        <v>572</v>
      </c>
      <c r="L2438" s="2" t="s">
        <v>37</v>
      </c>
      <c r="M2438">
        <v>0</v>
      </c>
      <c r="N2438">
        <v>68</v>
      </c>
      <c r="O2438">
        <v>68</v>
      </c>
      <c r="P2438" s="2" t="s">
        <v>75</v>
      </c>
      <c r="Q2438" s="2" t="s">
        <v>76</v>
      </c>
      <c r="R2438">
        <v>1</v>
      </c>
      <c r="S2438" s="2" t="s">
        <v>40</v>
      </c>
      <c r="T2438">
        <v>12</v>
      </c>
      <c r="U2438" s="2" t="s">
        <v>74</v>
      </c>
      <c r="V2438">
        <v>24</v>
      </c>
      <c r="W2438">
        <v>8.5</v>
      </c>
      <c r="X2438">
        <v>204</v>
      </c>
      <c r="Y2438">
        <v>0</v>
      </c>
      <c r="Z2438">
        <v>0</v>
      </c>
      <c r="AA2438">
        <v>204</v>
      </c>
      <c r="AB2438">
        <f>Analytics_Data_json[[#This Row],[amount]]-Analytics_Data_json[[#This Row],[custom_discount]]</f>
        <v>204</v>
      </c>
      <c r="AC2438">
        <f>(Analytics_Data_json[[#This Row],[order_qty]]*Analytics_Data_json[[#This Row],[unit_price]])-Analytics_Data_json[[#This Row],[discount]]-Analytics_Data_json[[#This Row],[custom_discount]]</f>
        <v>204</v>
      </c>
      <c r="AD2438">
        <v>273</v>
      </c>
      <c r="AE2438" s="2" t="s">
        <v>188</v>
      </c>
      <c r="AF2438" s="2" t="s">
        <v>189</v>
      </c>
      <c r="AG2438">
        <v>228</v>
      </c>
      <c r="AH2438" s="2" t="s">
        <v>44</v>
      </c>
      <c r="AI2438" s="2" t="s">
        <v>44</v>
      </c>
      <c r="AJ2438" s="3">
        <v>45329.000844907408</v>
      </c>
      <c r="AK2438" s="3">
        <v>45329.125775462962</v>
      </c>
    </row>
    <row r="2439" spans="1:37" x14ac:dyDescent="0.25">
      <c r="A2439">
        <v>1577178</v>
      </c>
      <c r="B2439">
        <v>188327</v>
      </c>
      <c r="C2439" s="1">
        <v>45328</v>
      </c>
      <c r="D2439" s="1" t="str">
        <f>TEXT(Analytics_Data_json[[#This Row],[ORDER DATE ]],"mmm")</f>
        <v>Feb</v>
      </c>
      <c r="E2439" s="2" t="s">
        <v>1660</v>
      </c>
      <c r="F2439">
        <v>54</v>
      </c>
      <c r="G2439" s="2" t="s">
        <v>158</v>
      </c>
      <c r="H2439" s="2" t="s">
        <v>159</v>
      </c>
      <c r="I2439">
        <v>74</v>
      </c>
      <c r="J2439" s="4">
        <v>1800</v>
      </c>
      <c r="K2439" s="2" t="s">
        <v>572</v>
      </c>
      <c r="L2439" s="2" t="s">
        <v>37</v>
      </c>
      <c r="M2439">
        <v>0</v>
      </c>
      <c r="N2439">
        <v>25</v>
      </c>
      <c r="O2439">
        <v>25</v>
      </c>
      <c r="P2439" s="2" t="s">
        <v>149</v>
      </c>
      <c r="Q2439" s="2" t="s">
        <v>150</v>
      </c>
      <c r="R2439">
        <v>1</v>
      </c>
      <c r="S2439" s="2" t="s">
        <v>40</v>
      </c>
      <c r="T2439">
        <v>7</v>
      </c>
      <c r="U2439" s="2" t="s">
        <v>54</v>
      </c>
      <c r="V2439">
        <v>3</v>
      </c>
      <c r="W2439">
        <v>117</v>
      </c>
      <c r="X2439">
        <v>351</v>
      </c>
      <c r="Y2439">
        <v>0</v>
      </c>
      <c r="Z2439">
        <v>0</v>
      </c>
      <c r="AA2439">
        <v>351</v>
      </c>
      <c r="AB2439">
        <f>Analytics_Data_json[[#This Row],[amount]]-Analytics_Data_json[[#This Row],[custom_discount]]</f>
        <v>351</v>
      </c>
      <c r="AC2439">
        <f>(Analytics_Data_json[[#This Row],[order_qty]]*Analytics_Data_json[[#This Row],[unit_price]])-Analytics_Data_json[[#This Row],[discount]]-Analytics_Data_json[[#This Row],[custom_discount]]</f>
        <v>351</v>
      </c>
      <c r="AD2439">
        <v>273</v>
      </c>
      <c r="AE2439" s="2" t="s">
        <v>188</v>
      </c>
      <c r="AF2439" s="2" t="s">
        <v>189</v>
      </c>
      <c r="AG2439">
        <v>228</v>
      </c>
      <c r="AH2439" s="2" t="s">
        <v>44</v>
      </c>
      <c r="AI2439" s="2" t="s">
        <v>44</v>
      </c>
      <c r="AJ2439" s="3">
        <v>45329.000844907408</v>
      </c>
      <c r="AK2439" s="3">
        <v>45329.125775462962</v>
      </c>
    </row>
    <row r="2440" spans="1:37" x14ac:dyDescent="0.25">
      <c r="A2440">
        <v>1577177</v>
      </c>
      <c r="B2440">
        <v>188326</v>
      </c>
      <c r="C2440" s="1">
        <v>45328</v>
      </c>
      <c r="D2440" s="1" t="str">
        <f>TEXT(Analytics_Data_json[[#This Row],[ORDER DATE ]],"mmm")</f>
        <v>Feb</v>
      </c>
      <c r="E2440" s="2" t="s">
        <v>1661</v>
      </c>
      <c r="F2440">
        <v>54</v>
      </c>
      <c r="G2440" s="2" t="s">
        <v>158</v>
      </c>
      <c r="H2440" s="2" t="s">
        <v>159</v>
      </c>
      <c r="I2440">
        <v>74</v>
      </c>
      <c r="J2440" s="4">
        <v>230</v>
      </c>
      <c r="K2440" s="2" t="s">
        <v>1020</v>
      </c>
      <c r="L2440" s="2" t="s">
        <v>37</v>
      </c>
      <c r="M2440">
        <v>0</v>
      </c>
      <c r="N2440">
        <v>62</v>
      </c>
      <c r="O2440">
        <v>62</v>
      </c>
      <c r="P2440" s="2" t="s">
        <v>48</v>
      </c>
      <c r="Q2440" s="2" t="s">
        <v>49</v>
      </c>
      <c r="R2440">
        <v>1</v>
      </c>
      <c r="S2440" s="2" t="s">
        <v>40</v>
      </c>
      <c r="T2440">
        <v>10</v>
      </c>
      <c r="U2440" s="2" t="s">
        <v>41</v>
      </c>
      <c r="V2440">
        <v>6</v>
      </c>
      <c r="W2440">
        <v>30</v>
      </c>
      <c r="X2440">
        <v>180</v>
      </c>
      <c r="Y2440">
        <v>0</v>
      </c>
      <c r="Z2440">
        <v>0</v>
      </c>
      <c r="AA2440">
        <v>180</v>
      </c>
      <c r="AB2440">
        <f>Analytics_Data_json[[#This Row],[amount]]-Analytics_Data_json[[#This Row],[custom_discount]]</f>
        <v>180</v>
      </c>
      <c r="AC2440">
        <f>(Analytics_Data_json[[#This Row],[order_qty]]*Analytics_Data_json[[#This Row],[unit_price]])-Analytics_Data_json[[#This Row],[discount]]-Analytics_Data_json[[#This Row],[custom_discount]]</f>
        <v>180</v>
      </c>
      <c r="AD2440">
        <v>272</v>
      </c>
      <c r="AE2440" s="2" t="s">
        <v>161</v>
      </c>
      <c r="AF2440" s="2" t="s">
        <v>162</v>
      </c>
      <c r="AG2440">
        <v>227</v>
      </c>
      <c r="AH2440" s="2" t="s">
        <v>44</v>
      </c>
      <c r="AI2440" s="2" t="s">
        <v>44</v>
      </c>
      <c r="AJ2440" s="3">
        <v>45329.000844907408</v>
      </c>
      <c r="AK2440" s="3">
        <v>45329.125775462962</v>
      </c>
    </row>
    <row r="2441" spans="1:37" x14ac:dyDescent="0.25">
      <c r="A2441">
        <v>1577176</v>
      </c>
      <c r="B2441">
        <v>188326</v>
      </c>
      <c r="C2441" s="1">
        <v>45328</v>
      </c>
      <c r="D2441" s="1" t="str">
        <f>TEXT(Analytics_Data_json[[#This Row],[ORDER DATE ]],"mmm")</f>
        <v>Feb</v>
      </c>
      <c r="E2441" s="2" t="s">
        <v>1661</v>
      </c>
      <c r="F2441">
        <v>54</v>
      </c>
      <c r="G2441" s="2" t="s">
        <v>158</v>
      </c>
      <c r="H2441" s="2" t="s">
        <v>159</v>
      </c>
      <c r="I2441">
        <v>74</v>
      </c>
      <c r="J2441" s="4">
        <v>230</v>
      </c>
      <c r="K2441" s="2" t="s">
        <v>1020</v>
      </c>
      <c r="L2441" s="2" t="s">
        <v>37</v>
      </c>
      <c r="M2441">
        <v>0</v>
      </c>
      <c r="N2441">
        <v>83</v>
      </c>
      <c r="O2441">
        <v>83</v>
      </c>
      <c r="P2441" s="2" t="s">
        <v>87</v>
      </c>
      <c r="Q2441" s="2" t="s">
        <v>88</v>
      </c>
      <c r="R2441">
        <v>1</v>
      </c>
      <c r="S2441" s="2" t="s">
        <v>40</v>
      </c>
      <c r="T2441">
        <v>2</v>
      </c>
      <c r="U2441" s="2" t="s">
        <v>89</v>
      </c>
      <c r="V2441">
        <v>1</v>
      </c>
      <c r="W2441">
        <v>100</v>
      </c>
      <c r="X2441">
        <v>100</v>
      </c>
      <c r="Y2441">
        <v>0</v>
      </c>
      <c r="Z2441">
        <v>0</v>
      </c>
      <c r="AA2441">
        <v>100</v>
      </c>
      <c r="AB2441">
        <f>Analytics_Data_json[[#This Row],[amount]]-Analytics_Data_json[[#This Row],[custom_discount]]</f>
        <v>100</v>
      </c>
      <c r="AC2441">
        <f>(Analytics_Data_json[[#This Row],[order_qty]]*Analytics_Data_json[[#This Row],[unit_price]])-Analytics_Data_json[[#This Row],[discount]]-Analytics_Data_json[[#This Row],[custom_discount]]</f>
        <v>100</v>
      </c>
      <c r="AD2441">
        <v>272</v>
      </c>
      <c r="AE2441" s="2" t="s">
        <v>161</v>
      </c>
      <c r="AF2441" s="2" t="s">
        <v>162</v>
      </c>
      <c r="AG2441">
        <v>227</v>
      </c>
      <c r="AH2441" s="2" t="s">
        <v>44</v>
      </c>
      <c r="AI2441" s="2" t="s">
        <v>44</v>
      </c>
      <c r="AJ2441" s="3">
        <v>45329.000844907408</v>
      </c>
      <c r="AK2441" s="3">
        <v>45329.125775462962</v>
      </c>
    </row>
    <row r="2442" spans="1:37" x14ac:dyDescent="0.25">
      <c r="A2442">
        <v>1577175</v>
      </c>
      <c r="B2442">
        <v>188326</v>
      </c>
      <c r="C2442" s="1">
        <v>45328</v>
      </c>
      <c r="D2442" s="1" t="str">
        <f>TEXT(Analytics_Data_json[[#This Row],[ORDER DATE ]],"mmm")</f>
        <v>Feb</v>
      </c>
      <c r="E2442" s="2" t="s">
        <v>1661</v>
      </c>
      <c r="F2442">
        <v>54</v>
      </c>
      <c r="G2442" s="2" t="s">
        <v>158</v>
      </c>
      <c r="H2442" s="2" t="s">
        <v>159</v>
      </c>
      <c r="I2442">
        <v>74</v>
      </c>
      <c r="J2442" s="4">
        <v>230</v>
      </c>
      <c r="K2442" s="2" t="s">
        <v>1020</v>
      </c>
      <c r="L2442" s="2" t="s">
        <v>37</v>
      </c>
      <c r="M2442">
        <v>0</v>
      </c>
      <c r="N2442">
        <v>53</v>
      </c>
      <c r="O2442">
        <v>53</v>
      </c>
      <c r="P2442" s="2" t="s">
        <v>38</v>
      </c>
      <c r="Q2442" s="2" t="s">
        <v>39</v>
      </c>
      <c r="R2442">
        <v>1</v>
      </c>
      <c r="S2442" s="2" t="s">
        <v>40</v>
      </c>
      <c r="T2442">
        <v>10</v>
      </c>
      <c r="U2442" s="2" t="s">
        <v>41</v>
      </c>
      <c r="V2442">
        <v>1</v>
      </c>
      <c r="W2442">
        <v>118</v>
      </c>
      <c r="X2442">
        <v>118</v>
      </c>
      <c r="Y2442">
        <v>0</v>
      </c>
      <c r="Z2442">
        <v>0</v>
      </c>
      <c r="AA2442">
        <v>118</v>
      </c>
      <c r="AB2442">
        <f>Analytics_Data_json[[#This Row],[amount]]-Analytics_Data_json[[#This Row],[custom_discount]]</f>
        <v>118</v>
      </c>
      <c r="AC2442">
        <f>(Analytics_Data_json[[#This Row],[order_qty]]*Analytics_Data_json[[#This Row],[unit_price]])-Analytics_Data_json[[#This Row],[discount]]-Analytics_Data_json[[#This Row],[custom_discount]]</f>
        <v>118</v>
      </c>
      <c r="AD2442">
        <v>272</v>
      </c>
      <c r="AE2442" s="2" t="s">
        <v>161</v>
      </c>
      <c r="AF2442" s="2" t="s">
        <v>162</v>
      </c>
      <c r="AG2442">
        <v>227</v>
      </c>
      <c r="AH2442" s="2" t="s">
        <v>44</v>
      </c>
      <c r="AI2442" s="2" t="s">
        <v>44</v>
      </c>
      <c r="AJ2442" s="3">
        <v>45329.000844907408</v>
      </c>
      <c r="AK2442" s="3">
        <v>45329.125775462962</v>
      </c>
    </row>
    <row r="2443" spans="1:37" x14ac:dyDescent="0.25">
      <c r="A2443">
        <v>1577174</v>
      </c>
      <c r="B2443">
        <v>188326</v>
      </c>
      <c r="C2443" s="1">
        <v>45328</v>
      </c>
      <c r="D2443" s="1" t="str">
        <f>TEXT(Analytics_Data_json[[#This Row],[ORDER DATE ]],"mmm")</f>
        <v>Feb</v>
      </c>
      <c r="E2443" s="2" t="s">
        <v>1661</v>
      </c>
      <c r="F2443">
        <v>54</v>
      </c>
      <c r="G2443" s="2" t="s">
        <v>158</v>
      </c>
      <c r="H2443" s="2" t="s">
        <v>159</v>
      </c>
      <c r="I2443">
        <v>74</v>
      </c>
      <c r="J2443" s="4">
        <v>230</v>
      </c>
      <c r="K2443" s="2" t="s">
        <v>1020</v>
      </c>
      <c r="L2443" s="2" t="s">
        <v>37</v>
      </c>
      <c r="M2443">
        <v>0</v>
      </c>
      <c r="N2443">
        <v>1</v>
      </c>
      <c r="O2443">
        <v>1</v>
      </c>
      <c r="P2443" s="2" t="s">
        <v>331</v>
      </c>
      <c r="Q2443" s="2" t="s">
        <v>332</v>
      </c>
      <c r="R2443">
        <v>1</v>
      </c>
      <c r="S2443" s="2" t="s">
        <v>40</v>
      </c>
      <c r="T2443">
        <v>1</v>
      </c>
      <c r="U2443" s="2" t="s">
        <v>333</v>
      </c>
      <c r="V2443">
        <v>1</v>
      </c>
      <c r="W2443">
        <v>100</v>
      </c>
      <c r="X2443">
        <v>100</v>
      </c>
      <c r="Y2443">
        <v>0</v>
      </c>
      <c r="Z2443">
        <v>0</v>
      </c>
      <c r="AA2443">
        <v>100</v>
      </c>
      <c r="AB2443">
        <f>Analytics_Data_json[[#This Row],[amount]]-Analytics_Data_json[[#This Row],[custom_discount]]</f>
        <v>100</v>
      </c>
      <c r="AC2443">
        <f>(Analytics_Data_json[[#This Row],[order_qty]]*Analytics_Data_json[[#This Row],[unit_price]])-Analytics_Data_json[[#This Row],[discount]]-Analytics_Data_json[[#This Row],[custom_discount]]</f>
        <v>100</v>
      </c>
      <c r="AD2443">
        <v>272</v>
      </c>
      <c r="AE2443" s="2" t="s">
        <v>161</v>
      </c>
      <c r="AF2443" s="2" t="s">
        <v>162</v>
      </c>
      <c r="AG2443">
        <v>227</v>
      </c>
      <c r="AH2443" s="2" t="s">
        <v>44</v>
      </c>
      <c r="AI2443" s="2" t="s">
        <v>44</v>
      </c>
      <c r="AJ2443" s="3">
        <v>45329.000844907408</v>
      </c>
      <c r="AK2443" s="3">
        <v>45329.125775462962</v>
      </c>
    </row>
    <row r="2444" spans="1:37" x14ac:dyDescent="0.25">
      <c r="A2444">
        <v>1577173</v>
      </c>
      <c r="B2444">
        <v>188325</v>
      </c>
      <c r="C2444" s="1">
        <v>45328</v>
      </c>
      <c r="D2444" s="1" t="str">
        <f>TEXT(Analytics_Data_json[[#This Row],[ORDER DATE ]],"mmm")</f>
        <v>Feb</v>
      </c>
      <c r="E2444" s="2" t="s">
        <v>1662</v>
      </c>
      <c r="F2444">
        <v>54</v>
      </c>
      <c r="G2444" s="2" t="s">
        <v>158</v>
      </c>
      <c r="H2444" s="2" t="s">
        <v>159</v>
      </c>
      <c r="I2444">
        <v>74</v>
      </c>
      <c r="J2444" s="4">
        <v>227</v>
      </c>
      <c r="K2444" s="2" t="s">
        <v>1663</v>
      </c>
      <c r="L2444" s="2" t="s">
        <v>37</v>
      </c>
      <c r="M2444">
        <v>0</v>
      </c>
      <c r="N2444">
        <v>61</v>
      </c>
      <c r="O2444">
        <v>61</v>
      </c>
      <c r="P2444" s="2" t="s">
        <v>50</v>
      </c>
      <c r="Q2444" s="2" t="s">
        <v>51</v>
      </c>
      <c r="R2444">
        <v>1</v>
      </c>
      <c r="S2444" s="2" t="s">
        <v>40</v>
      </c>
      <c r="T2444">
        <v>10</v>
      </c>
      <c r="U2444" s="2" t="s">
        <v>41</v>
      </c>
      <c r="V2444">
        <v>6</v>
      </c>
      <c r="W2444">
        <v>30</v>
      </c>
      <c r="X2444">
        <v>180</v>
      </c>
      <c r="Y2444">
        <v>0</v>
      </c>
      <c r="Z2444">
        <v>0</v>
      </c>
      <c r="AA2444">
        <v>180</v>
      </c>
      <c r="AB2444">
        <f>Analytics_Data_json[[#This Row],[amount]]-Analytics_Data_json[[#This Row],[custom_discount]]</f>
        <v>180</v>
      </c>
      <c r="AC2444">
        <f>(Analytics_Data_json[[#This Row],[order_qty]]*Analytics_Data_json[[#This Row],[unit_price]])-Analytics_Data_json[[#This Row],[discount]]-Analytics_Data_json[[#This Row],[custom_discount]]</f>
        <v>180</v>
      </c>
      <c r="AD2444">
        <v>272</v>
      </c>
      <c r="AE2444" s="2" t="s">
        <v>161</v>
      </c>
      <c r="AF2444" s="2" t="s">
        <v>162</v>
      </c>
      <c r="AG2444">
        <v>227</v>
      </c>
      <c r="AH2444" s="2" t="s">
        <v>44</v>
      </c>
      <c r="AI2444" s="2" t="s">
        <v>44</v>
      </c>
      <c r="AJ2444" s="3">
        <v>45329.000844907408</v>
      </c>
      <c r="AK2444" s="3">
        <v>45329.125775462962</v>
      </c>
    </row>
    <row r="2445" spans="1:37" x14ac:dyDescent="0.25">
      <c r="A2445">
        <v>1577172</v>
      </c>
      <c r="B2445">
        <v>188325</v>
      </c>
      <c r="C2445" s="1">
        <v>45328</v>
      </c>
      <c r="D2445" s="1" t="str">
        <f>TEXT(Analytics_Data_json[[#This Row],[ORDER DATE ]],"mmm")</f>
        <v>Feb</v>
      </c>
      <c r="E2445" s="2" t="s">
        <v>1662</v>
      </c>
      <c r="F2445">
        <v>54</v>
      </c>
      <c r="G2445" s="2" t="s">
        <v>158</v>
      </c>
      <c r="H2445" s="2" t="s">
        <v>159</v>
      </c>
      <c r="I2445">
        <v>74</v>
      </c>
      <c r="J2445" s="4">
        <v>227</v>
      </c>
      <c r="K2445" s="2" t="s">
        <v>1663</v>
      </c>
      <c r="L2445" s="2" t="s">
        <v>37</v>
      </c>
      <c r="M2445">
        <v>0</v>
      </c>
      <c r="N2445">
        <v>69</v>
      </c>
      <c r="O2445">
        <v>69</v>
      </c>
      <c r="P2445" s="2" t="s">
        <v>72</v>
      </c>
      <c r="Q2445" s="2" t="s">
        <v>73</v>
      </c>
      <c r="R2445">
        <v>1</v>
      </c>
      <c r="S2445" s="2" t="s">
        <v>40</v>
      </c>
      <c r="T2445">
        <v>12</v>
      </c>
      <c r="U2445" s="2" t="s">
        <v>74</v>
      </c>
      <c r="V2445">
        <v>60</v>
      </c>
      <c r="W2445">
        <v>8.5</v>
      </c>
      <c r="X2445">
        <v>510</v>
      </c>
      <c r="Y2445">
        <v>0</v>
      </c>
      <c r="Z2445">
        <v>0</v>
      </c>
      <c r="AA2445">
        <v>510</v>
      </c>
      <c r="AB2445">
        <f>Analytics_Data_json[[#This Row],[amount]]-Analytics_Data_json[[#This Row],[custom_discount]]</f>
        <v>510</v>
      </c>
      <c r="AC2445">
        <f>(Analytics_Data_json[[#This Row],[order_qty]]*Analytics_Data_json[[#This Row],[unit_price]])-Analytics_Data_json[[#This Row],[discount]]-Analytics_Data_json[[#This Row],[custom_discount]]</f>
        <v>510</v>
      </c>
      <c r="AD2445">
        <v>272</v>
      </c>
      <c r="AE2445" s="2" t="s">
        <v>161</v>
      </c>
      <c r="AF2445" s="2" t="s">
        <v>162</v>
      </c>
      <c r="AG2445">
        <v>227</v>
      </c>
      <c r="AH2445" s="2" t="s">
        <v>44</v>
      </c>
      <c r="AI2445" s="2" t="s">
        <v>44</v>
      </c>
      <c r="AJ2445" s="3">
        <v>45329.000844907408</v>
      </c>
      <c r="AK2445" s="3">
        <v>45329.125775462962</v>
      </c>
    </row>
    <row r="2446" spans="1:37" x14ac:dyDescent="0.25">
      <c r="A2446">
        <v>1577171</v>
      </c>
      <c r="B2446">
        <v>188325</v>
      </c>
      <c r="C2446" s="1">
        <v>45328</v>
      </c>
      <c r="D2446" s="1" t="str">
        <f>TEXT(Analytics_Data_json[[#This Row],[ORDER DATE ]],"mmm")</f>
        <v>Feb</v>
      </c>
      <c r="E2446" s="2" t="s">
        <v>1662</v>
      </c>
      <c r="F2446">
        <v>54</v>
      </c>
      <c r="G2446" s="2" t="s">
        <v>158</v>
      </c>
      <c r="H2446" s="2" t="s">
        <v>159</v>
      </c>
      <c r="I2446">
        <v>74</v>
      </c>
      <c r="J2446" s="4">
        <v>227</v>
      </c>
      <c r="K2446" s="2" t="s">
        <v>1663</v>
      </c>
      <c r="L2446" s="2" t="s">
        <v>37</v>
      </c>
      <c r="M2446">
        <v>0</v>
      </c>
      <c r="N2446">
        <v>68</v>
      </c>
      <c r="O2446">
        <v>68</v>
      </c>
      <c r="P2446" s="2" t="s">
        <v>75</v>
      </c>
      <c r="Q2446" s="2" t="s">
        <v>76</v>
      </c>
      <c r="R2446">
        <v>1</v>
      </c>
      <c r="S2446" s="2" t="s">
        <v>40</v>
      </c>
      <c r="T2446">
        <v>12</v>
      </c>
      <c r="U2446" s="2" t="s">
        <v>74</v>
      </c>
      <c r="V2446">
        <v>12</v>
      </c>
      <c r="W2446">
        <v>8.5</v>
      </c>
      <c r="X2446">
        <v>102</v>
      </c>
      <c r="Y2446">
        <v>0</v>
      </c>
      <c r="Z2446">
        <v>0</v>
      </c>
      <c r="AA2446">
        <v>102</v>
      </c>
      <c r="AB2446">
        <f>Analytics_Data_json[[#This Row],[amount]]-Analytics_Data_json[[#This Row],[custom_discount]]</f>
        <v>102</v>
      </c>
      <c r="AC2446">
        <f>(Analytics_Data_json[[#This Row],[order_qty]]*Analytics_Data_json[[#This Row],[unit_price]])-Analytics_Data_json[[#This Row],[discount]]-Analytics_Data_json[[#This Row],[custom_discount]]</f>
        <v>102</v>
      </c>
      <c r="AD2446">
        <v>272</v>
      </c>
      <c r="AE2446" s="2" t="s">
        <v>161</v>
      </c>
      <c r="AF2446" s="2" t="s">
        <v>162</v>
      </c>
      <c r="AG2446">
        <v>227</v>
      </c>
      <c r="AH2446" s="2" t="s">
        <v>44</v>
      </c>
      <c r="AI2446" s="2" t="s">
        <v>44</v>
      </c>
      <c r="AJ2446" s="3">
        <v>45329.000844907408</v>
      </c>
      <c r="AK2446" s="3">
        <v>45329.125775462962</v>
      </c>
    </row>
    <row r="2447" spans="1:37" x14ac:dyDescent="0.25">
      <c r="A2447">
        <v>1577170</v>
      </c>
      <c r="B2447">
        <v>188325</v>
      </c>
      <c r="C2447" s="1">
        <v>45328</v>
      </c>
      <c r="D2447" s="1" t="str">
        <f>TEXT(Analytics_Data_json[[#This Row],[ORDER DATE ]],"mmm")</f>
        <v>Feb</v>
      </c>
      <c r="E2447" s="2" t="s">
        <v>1662</v>
      </c>
      <c r="F2447">
        <v>54</v>
      </c>
      <c r="G2447" s="2" t="s">
        <v>158</v>
      </c>
      <c r="H2447" s="2" t="s">
        <v>159</v>
      </c>
      <c r="I2447">
        <v>74</v>
      </c>
      <c r="J2447" s="4">
        <v>227</v>
      </c>
      <c r="K2447" s="2" t="s">
        <v>1663</v>
      </c>
      <c r="L2447" s="2" t="s">
        <v>37</v>
      </c>
      <c r="M2447">
        <v>0</v>
      </c>
      <c r="N2447">
        <v>28</v>
      </c>
      <c r="O2447">
        <v>28</v>
      </c>
      <c r="P2447" s="2" t="s">
        <v>58</v>
      </c>
      <c r="Q2447" s="2" t="s">
        <v>59</v>
      </c>
      <c r="R2447">
        <v>1</v>
      </c>
      <c r="S2447" s="2" t="s">
        <v>40</v>
      </c>
      <c r="T2447">
        <v>15</v>
      </c>
      <c r="U2447" s="2" t="s">
        <v>57</v>
      </c>
      <c r="V2447">
        <v>1</v>
      </c>
      <c r="W2447">
        <v>240</v>
      </c>
      <c r="X2447">
        <v>240</v>
      </c>
      <c r="Y2447">
        <v>0</v>
      </c>
      <c r="Z2447">
        <v>0</v>
      </c>
      <c r="AA2447">
        <v>240</v>
      </c>
      <c r="AB2447">
        <f>Analytics_Data_json[[#This Row],[amount]]-Analytics_Data_json[[#This Row],[custom_discount]]</f>
        <v>240</v>
      </c>
      <c r="AC2447">
        <f>(Analytics_Data_json[[#This Row],[order_qty]]*Analytics_Data_json[[#This Row],[unit_price]])-Analytics_Data_json[[#This Row],[discount]]-Analytics_Data_json[[#This Row],[custom_discount]]</f>
        <v>240</v>
      </c>
      <c r="AD2447">
        <v>272</v>
      </c>
      <c r="AE2447" s="2" t="s">
        <v>161</v>
      </c>
      <c r="AF2447" s="2" t="s">
        <v>162</v>
      </c>
      <c r="AG2447">
        <v>227</v>
      </c>
      <c r="AH2447" s="2" t="s">
        <v>44</v>
      </c>
      <c r="AI2447" s="2" t="s">
        <v>44</v>
      </c>
      <c r="AJ2447" s="3">
        <v>45329.000844907408</v>
      </c>
      <c r="AK2447" s="3">
        <v>45329.125775462962</v>
      </c>
    </row>
    <row r="2448" spans="1:37" x14ac:dyDescent="0.25">
      <c r="A2448">
        <v>1577169</v>
      </c>
      <c r="B2448">
        <v>188324</v>
      </c>
      <c r="C2448" s="1">
        <v>45328</v>
      </c>
      <c r="D2448" s="1" t="str">
        <f>TEXT(Analytics_Data_json[[#This Row],[ORDER DATE ]],"mmm")</f>
        <v>Feb</v>
      </c>
      <c r="E2448" s="2" t="s">
        <v>1664</v>
      </c>
      <c r="F2448">
        <v>54</v>
      </c>
      <c r="G2448" s="2" t="s">
        <v>158</v>
      </c>
      <c r="H2448" s="2" t="s">
        <v>159</v>
      </c>
      <c r="I2448">
        <v>74</v>
      </c>
      <c r="J2448" s="4">
        <v>197</v>
      </c>
      <c r="K2448" s="2" t="s">
        <v>1036</v>
      </c>
      <c r="L2448" s="2" t="s">
        <v>37</v>
      </c>
      <c r="M2448">
        <v>0</v>
      </c>
      <c r="N2448">
        <v>73</v>
      </c>
      <c r="O2448">
        <v>73</v>
      </c>
      <c r="P2448" s="2" t="s">
        <v>203</v>
      </c>
      <c r="Q2448" s="2" t="s">
        <v>204</v>
      </c>
      <c r="R2448">
        <v>1</v>
      </c>
      <c r="S2448" s="2" t="s">
        <v>40</v>
      </c>
      <c r="T2448">
        <v>12</v>
      </c>
      <c r="U2448" s="2" t="s">
        <v>74</v>
      </c>
      <c r="V2448">
        <v>12</v>
      </c>
      <c r="W2448">
        <v>16.25</v>
      </c>
      <c r="X2448">
        <v>195</v>
      </c>
      <c r="Y2448">
        <v>0</v>
      </c>
      <c r="Z2448">
        <v>0</v>
      </c>
      <c r="AA2448">
        <v>195</v>
      </c>
      <c r="AB2448">
        <f>Analytics_Data_json[[#This Row],[amount]]-Analytics_Data_json[[#This Row],[custom_discount]]</f>
        <v>195</v>
      </c>
      <c r="AC2448">
        <f>(Analytics_Data_json[[#This Row],[order_qty]]*Analytics_Data_json[[#This Row],[unit_price]])-Analytics_Data_json[[#This Row],[discount]]-Analytics_Data_json[[#This Row],[custom_discount]]</f>
        <v>195</v>
      </c>
      <c r="AD2448">
        <v>272</v>
      </c>
      <c r="AE2448" s="2" t="s">
        <v>161</v>
      </c>
      <c r="AF2448" s="2" t="s">
        <v>162</v>
      </c>
      <c r="AG2448">
        <v>227</v>
      </c>
      <c r="AH2448" s="2" t="s">
        <v>44</v>
      </c>
      <c r="AI2448" s="2" t="s">
        <v>44</v>
      </c>
      <c r="AJ2448" s="3">
        <v>45329.000844907408</v>
      </c>
      <c r="AK2448" s="3">
        <v>45329.125775462962</v>
      </c>
    </row>
    <row r="2449" spans="1:37" x14ac:dyDescent="0.25">
      <c r="A2449">
        <v>1577168</v>
      </c>
      <c r="B2449">
        <v>188323</v>
      </c>
      <c r="C2449" s="1">
        <v>45328</v>
      </c>
      <c r="D2449" s="1" t="str">
        <f>TEXT(Analytics_Data_json[[#This Row],[ORDER DATE ]],"mmm")</f>
        <v>Feb</v>
      </c>
      <c r="E2449" s="2" t="s">
        <v>1665</v>
      </c>
      <c r="F2449">
        <v>54</v>
      </c>
      <c r="G2449" s="2" t="s">
        <v>158</v>
      </c>
      <c r="H2449" s="2" t="s">
        <v>159</v>
      </c>
      <c r="I2449">
        <v>74</v>
      </c>
      <c r="J2449" s="4">
        <v>195</v>
      </c>
      <c r="K2449" s="2" t="s">
        <v>645</v>
      </c>
      <c r="L2449" s="2" t="s">
        <v>37</v>
      </c>
      <c r="M2449">
        <v>0</v>
      </c>
      <c r="N2449">
        <v>62</v>
      </c>
      <c r="O2449">
        <v>62</v>
      </c>
      <c r="P2449" s="2" t="s">
        <v>48</v>
      </c>
      <c r="Q2449" s="2" t="s">
        <v>49</v>
      </c>
      <c r="R2449">
        <v>1</v>
      </c>
      <c r="S2449" s="2" t="s">
        <v>40</v>
      </c>
      <c r="T2449">
        <v>10</v>
      </c>
      <c r="U2449" s="2" t="s">
        <v>41</v>
      </c>
      <c r="V2449">
        <v>6</v>
      </c>
      <c r="W2449">
        <v>30</v>
      </c>
      <c r="X2449">
        <v>180</v>
      </c>
      <c r="Y2449">
        <v>0</v>
      </c>
      <c r="Z2449">
        <v>0</v>
      </c>
      <c r="AA2449">
        <v>180</v>
      </c>
      <c r="AB2449">
        <f>Analytics_Data_json[[#This Row],[amount]]-Analytics_Data_json[[#This Row],[custom_discount]]</f>
        <v>180</v>
      </c>
      <c r="AC2449">
        <f>(Analytics_Data_json[[#This Row],[order_qty]]*Analytics_Data_json[[#This Row],[unit_price]])-Analytics_Data_json[[#This Row],[discount]]-Analytics_Data_json[[#This Row],[custom_discount]]</f>
        <v>180</v>
      </c>
      <c r="AD2449">
        <v>272</v>
      </c>
      <c r="AE2449" s="2" t="s">
        <v>161</v>
      </c>
      <c r="AF2449" s="2" t="s">
        <v>162</v>
      </c>
      <c r="AG2449">
        <v>227</v>
      </c>
      <c r="AH2449" s="2" t="s">
        <v>44</v>
      </c>
      <c r="AI2449" s="2" t="s">
        <v>44</v>
      </c>
      <c r="AJ2449" s="3">
        <v>45329.000844907408</v>
      </c>
      <c r="AK2449" s="3">
        <v>45329.125775462962</v>
      </c>
    </row>
    <row r="2450" spans="1:37" x14ac:dyDescent="0.25">
      <c r="A2450">
        <v>1577167</v>
      </c>
      <c r="B2450">
        <v>188323</v>
      </c>
      <c r="C2450" s="1">
        <v>45328</v>
      </c>
      <c r="D2450" s="1" t="str">
        <f>TEXT(Analytics_Data_json[[#This Row],[ORDER DATE ]],"mmm")</f>
        <v>Feb</v>
      </c>
      <c r="E2450" s="2" t="s">
        <v>1665</v>
      </c>
      <c r="F2450">
        <v>54</v>
      </c>
      <c r="G2450" s="2" t="s">
        <v>158</v>
      </c>
      <c r="H2450" s="2" t="s">
        <v>159</v>
      </c>
      <c r="I2450">
        <v>74</v>
      </c>
      <c r="J2450" s="4">
        <v>195</v>
      </c>
      <c r="K2450" s="2" t="s">
        <v>645</v>
      </c>
      <c r="L2450" s="2" t="s">
        <v>37</v>
      </c>
      <c r="M2450">
        <v>0</v>
      </c>
      <c r="N2450">
        <v>61</v>
      </c>
      <c r="O2450">
        <v>61</v>
      </c>
      <c r="P2450" s="2" t="s">
        <v>50</v>
      </c>
      <c r="Q2450" s="2" t="s">
        <v>51</v>
      </c>
      <c r="R2450">
        <v>1</v>
      </c>
      <c r="S2450" s="2" t="s">
        <v>40</v>
      </c>
      <c r="T2450">
        <v>10</v>
      </c>
      <c r="U2450" s="2" t="s">
        <v>41</v>
      </c>
      <c r="V2450">
        <v>6</v>
      </c>
      <c r="W2450">
        <v>30</v>
      </c>
      <c r="X2450">
        <v>180</v>
      </c>
      <c r="Y2450">
        <v>0</v>
      </c>
      <c r="Z2450">
        <v>0</v>
      </c>
      <c r="AA2450">
        <v>180</v>
      </c>
      <c r="AB2450">
        <f>Analytics_Data_json[[#This Row],[amount]]-Analytics_Data_json[[#This Row],[custom_discount]]</f>
        <v>180</v>
      </c>
      <c r="AC2450">
        <f>(Analytics_Data_json[[#This Row],[order_qty]]*Analytics_Data_json[[#This Row],[unit_price]])-Analytics_Data_json[[#This Row],[discount]]-Analytics_Data_json[[#This Row],[custom_discount]]</f>
        <v>180</v>
      </c>
      <c r="AD2450">
        <v>272</v>
      </c>
      <c r="AE2450" s="2" t="s">
        <v>161</v>
      </c>
      <c r="AF2450" s="2" t="s">
        <v>162</v>
      </c>
      <c r="AG2450">
        <v>227</v>
      </c>
      <c r="AH2450" s="2" t="s">
        <v>44</v>
      </c>
      <c r="AI2450" s="2" t="s">
        <v>44</v>
      </c>
      <c r="AJ2450" s="3">
        <v>45329.000844907408</v>
      </c>
      <c r="AK2450" s="3">
        <v>45329.125775462962</v>
      </c>
    </row>
    <row r="2451" spans="1:37" x14ac:dyDescent="0.25">
      <c r="A2451">
        <v>1577166</v>
      </c>
      <c r="B2451">
        <v>188323</v>
      </c>
      <c r="C2451" s="1">
        <v>45328</v>
      </c>
      <c r="D2451" s="1" t="str">
        <f>TEXT(Analytics_Data_json[[#This Row],[ORDER DATE ]],"mmm")</f>
        <v>Feb</v>
      </c>
      <c r="E2451" s="2" t="s">
        <v>1665</v>
      </c>
      <c r="F2451">
        <v>54</v>
      </c>
      <c r="G2451" s="2" t="s">
        <v>158</v>
      </c>
      <c r="H2451" s="2" t="s">
        <v>159</v>
      </c>
      <c r="I2451">
        <v>74</v>
      </c>
      <c r="J2451" s="4">
        <v>195</v>
      </c>
      <c r="K2451" s="2" t="s">
        <v>645</v>
      </c>
      <c r="L2451" s="2" t="s">
        <v>37</v>
      </c>
      <c r="M2451">
        <v>0</v>
      </c>
      <c r="N2451">
        <v>34</v>
      </c>
      <c r="O2451">
        <v>34</v>
      </c>
      <c r="P2451" s="2" t="s">
        <v>154</v>
      </c>
      <c r="Q2451" s="2" t="s">
        <v>155</v>
      </c>
      <c r="R2451">
        <v>1</v>
      </c>
      <c r="S2451" s="2" t="s">
        <v>40</v>
      </c>
      <c r="T2451">
        <v>8</v>
      </c>
      <c r="U2451" s="2" t="s">
        <v>156</v>
      </c>
      <c r="V2451">
        <v>1</v>
      </c>
      <c r="W2451">
        <v>150</v>
      </c>
      <c r="X2451">
        <v>150</v>
      </c>
      <c r="Y2451">
        <v>0</v>
      </c>
      <c r="Z2451">
        <v>0</v>
      </c>
      <c r="AA2451">
        <v>150</v>
      </c>
      <c r="AB2451">
        <f>Analytics_Data_json[[#This Row],[amount]]-Analytics_Data_json[[#This Row],[custom_discount]]</f>
        <v>150</v>
      </c>
      <c r="AC2451">
        <f>(Analytics_Data_json[[#This Row],[order_qty]]*Analytics_Data_json[[#This Row],[unit_price]])-Analytics_Data_json[[#This Row],[discount]]-Analytics_Data_json[[#This Row],[custom_discount]]</f>
        <v>150</v>
      </c>
      <c r="AD2451">
        <v>272</v>
      </c>
      <c r="AE2451" s="2" t="s">
        <v>161</v>
      </c>
      <c r="AF2451" s="2" t="s">
        <v>162</v>
      </c>
      <c r="AG2451">
        <v>227</v>
      </c>
      <c r="AH2451" s="2" t="s">
        <v>44</v>
      </c>
      <c r="AI2451" s="2" t="s">
        <v>44</v>
      </c>
      <c r="AJ2451" s="3">
        <v>45329.000844907408</v>
      </c>
      <c r="AK2451" s="3">
        <v>45329.125775462962</v>
      </c>
    </row>
    <row r="2452" spans="1:37" x14ac:dyDescent="0.25">
      <c r="A2452">
        <v>1577165</v>
      </c>
      <c r="B2452">
        <v>188322</v>
      </c>
      <c r="C2452" s="1">
        <v>45328</v>
      </c>
      <c r="D2452" s="1" t="str">
        <f>TEXT(Analytics_Data_json[[#This Row],[ORDER DATE ]],"mmm")</f>
        <v>Feb</v>
      </c>
      <c r="E2452" s="2" t="s">
        <v>1666</v>
      </c>
      <c r="F2452">
        <v>54</v>
      </c>
      <c r="G2452" s="2" t="s">
        <v>158</v>
      </c>
      <c r="H2452" s="2" t="s">
        <v>159</v>
      </c>
      <c r="I2452">
        <v>74</v>
      </c>
      <c r="J2452" s="4">
        <v>617</v>
      </c>
      <c r="K2452" s="2" t="s">
        <v>668</v>
      </c>
      <c r="L2452" s="2" t="s">
        <v>37</v>
      </c>
      <c r="M2452">
        <v>0</v>
      </c>
      <c r="N2452">
        <v>51</v>
      </c>
      <c r="O2452">
        <v>51</v>
      </c>
      <c r="P2452" s="2" t="s">
        <v>207</v>
      </c>
      <c r="Q2452" s="2" t="s">
        <v>208</v>
      </c>
      <c r="R2452">
        <v>1</v>
      </c>
      <c r="S2452" s="2" t="s">
        <v>40</v>
      </c>
      <c r="T2452">
        <v>9</v>
      </c>
      <c r="U2452" s="2" t="s">
        <v>185</v>
      </c>
      <c r="V2452">
        <v>6</v>
      </c>
      <c r="W2452">
        <v>58</v>
      </c>
      <c r="X2452">
        <v>348</v>
      </c>
      <c r="Y2452">
        <v>0</v>
      </c>
      <c r="Z2452">
        <v>0</v>
      </c>
      <c r="AA2452">
        <v>348</v>
      </c>
      <c r="AB2452">
        <f>Analytics_Data_json[[#This Row],[amount]]-Analytics_Data_json[[#This Row],[custom_discount]]</f>
        <v>348</v>
      </c>
      <c r="AC2452">
        <f>(Analytics_Data_json[[#This Row],[order_qty]]*Analytics_Data_json[[#This Row],[unit_price]])-Analytics_Data_json[[#This Row],[discount]]-Analytics_Data_json[[#This Row],[custom_discount]]</f>
        <v>348</v>
      </c>
      <c r="AD2452">
        <v>272</v>
      </c>
      <c r="AE2452" s="2" t="s">
        <v>161</v>
      </c>
      <c r="AF2452" s="2" t="s">
        <v>162</v>
      </c>
      <c r="AG2452">
        <v>227</v>
      </c>
      <c r="AH2452" s="2" t="s">
        <v>44</v>
      </c>
      <c r="AI2452" s="2" t="s">
        <v>44</v>
      </c>
      <c r="AJ2452" s="3">
        <v>45329.000844907408</v>
      </c>
      <c r="AK2452" s="3">
        <v>45329.125775462962</v>
      </c>
    </row>
    <row r="2453" spans="1:37" x14ac:dyDescent="0.25">
      <c r="A2453">
        <v>1577164</v>
      </c>
      <c r="B2453">
        <v>188322</v>
      </c>
      <c r="C2453" s="1">
        <v>45328</v>
      </c>
      <c r="D2453" s="1" t="str">
        <f>TEXT(Analytics_Data_json[[#This Row],[ORDER DATE ]],"mmm")</f>
        <v>Feb</v>
      </c>
      <c r="E2453" s="2" t="s">
        <v>1666</v>
      </c>
      <c r="F2453">
        <v>54</v>
      </c>
      <c r="G2453" s="2" t="s">
        <v>158</v>
      </c>
      <c r="H2453" s="2" t="s">
        <v>159</v>
      </c>
      <c r="I2453">
        <v>74</v>
      </c>
      <c r="J2453" s="4">
        <v>617</v>
      </c>
      <c r="K2453" s="2" t="s">
        <v>668</v>
      </c>
      <c r="L2453" s="2" t="s">
        <v>37</v>
      </c>
      <c r="M2453">
        <v>0</v>
      </c>
      <c r="N2453">
        <v>61</v>
      </c>
      <c r="O2453">
        <v>61</v>
      </c>
      <c r="P2453" s="2" t="s">
        <v>50</v>
      </c>
      <c r="Q2453" s="2" t="s">
        <v>51</v>
      </c>
      <c r="R2453">
        <v>1</v>
      </c>
      <c r="S2453" s="2" t="s">
        <v>40</v>
      </c>
      <c r="T2453">
        <v>10</v>
      </c>
      <c r="U2453" s="2" t="s">
        <v>41</v>
      </c>
      <c r="V2453">
        <v>10</v>
      </c>
      <c r="W2453">
        <v>30</v>
      </c>
      <c r="X2453">
        <v>300</v>
      </c>
      <c r="Y2453">
        <v>0</v>
      </c>
      <c r="Z2453">
        <v>0</v>
      </c>
      <c r="AA2453">
        <v>300</v>
      </c>
      <c r="AB2453">
        <f>Analytics_Data_json[[#This Row],[amount]]-Analytics_Data_json[[#This Row],[custom_discount]]</f>
        <v>300</v>
      </c>
      <c r="AC2453">
        <f>(Analytics_Data_json[[#This Row],[order_qty]]*Analytics_Data_json[[#This Row],[unit_price]])-Analytics_Data_json[[#This Row],[discount]]-Analytics_Data_json[[#This Row],[custom_discount]]</f>
        <v>300</v>
      </c>
      <c r="AD2453">
        <v>272</v>
      </c>
      <c r="AE2453" s="2" t="s">
        <v>161</v>
      </c>
      <c r="AF2453" s="2" t="s">
        <v>162</v>
      </c>
      <c r="AG2453">
        <v>227</v>
      </c>
      <c r="AH2453" s="2" t="s">
        <v>44</v>
      </c>
      <c r="AI2453" s="2" t="s">
        <v>44</v>
      </c>
      <c r="AJ2453" s="3">
        <v>45329.000844907408</v>
      </c>
      <c r="AK2453" s="3">
        <v>45329.125775462962</v>
      </c>
    </row>
    <row r="2454" spans="1:37" x14ac:dyDescent="0.25">
      <c r="A2454">
        <v>1577163</v>
      </c>
      <c r="B2454">
        <v>188322</v>
      </c>
      <c r="C2454" s="1">
        <v>45328</v>
      </c>
      <c r="D2454" s="1" t="str">
        <f>TEXT(Analytics_Data_json[[#This Row],[ORDER DATE ]],"mmm")</f>
        <v>Feb</v>
      </c>
      <c r="E2454" s="2" t="s">
        <v>1666</v>
      </c>
      <c r="F2454">
        <v>54</v>
      </c>
      <c r="G2454" s="2" t="s">
        <v>158</v>
      </c>
      <c r="H2454" s="2" t="s">
        <v>159</v>
      </c>
      <c r="I2454">
        <v>74</v>
      </c>
      <c r="J2454" s="4">
        <v>617</v>
      </c>
      <c r="K2454" s="2" t="s">
        <v>668</v>
      </c>
      <c r="L2454" s="2" t="s">
        <v>37</v>
      </c>
      <c r="M2454">
        <v>0</v>
      </c>
      <c r="N2454">
        <v>55</v>
      </c>
      <c r="O2454">
        <v>55</v>
      </c>
      <c r="P2454" s="2" t="s">
        <v>90</v>
      </c>
      <c r="Q2454" s="2" t="s">
        <v>91</v>
      </c>
      <c r="R2454">
        <v>1</v>
      </c>
      <c r="S2454" s="2" t="s">
        <v>40</v>
      </c>
      <c r="T2454">
        <v>10</v>
      </c>
      <c r="U2454" s="2" t="s">
        <v>41</v>
      </c>
      <c r="V2454">
        <v>2</v>
      </c>
      <c r="W2454">
        <v>100</v>
      </c>
      <c r="X2454">
        <v>200</v>
      </c>
      <c r="Y2454">
        <v>0</v>
      </c>
      <c r="Z2454">
        <v>0</v>
      </c>
      <c r="AA2454">
        <v>200</v>
      </c>
      <c r="AB2454">
        <f>Analytics_Data_json[[#This Row],[amount]]-Analytics_Data_json[[#This Row],[custom_discount]]</f>
        <v>200</v>
      </c>
      <c r="AC2454">
        <f>(Analytics_Data_json[[#This Row],[order_qty]]*Analytics_Data_json[[#This Row],[unit_price]])-Analytics_Data_json[[#This Row],[discount]]-Analytics_Data_json[[#This Row],[custom_discount]]</f>
        <v>200</v>
      </c>
      <c r="AD2454">
        <v>272</v>
      </c>
      <c r="AE2454" s="2" t="s">
        <v>161</v>
      </c>
      <c r="AF2454" s="2" t="s">
        <v>162</v>
      </c>
      <c r="AG2454">
        <v>227</v>
      </c>
      <c r="AH2454" s="2" t="s">
        <v>44</v>
      </c>
      <c r="AI2454" s="2" t="s">
        <v>44</v>
      </c>
      <c r="AJ2454" s="3">
        <v>45329.000844907408</v>
      </c>
      <c r="AK2454" s="3">
        <v>45329.125775462962</v>
      </c>
    </row>
    <row r="2455" spans="1:37" x14ac:dyDescent="0.25">
      <c r="A2455">
        <v>1577162</v>
      </c>
      <c r="B2455">
        <v>188322</v>
      </c>
      <c r="C2455" s="1">
        <v>45328</v>
      </c>
      <c r="D2455" s="1" t="str">
        <f>TEXT(Analytics_Data_json[[#This Row],[ORDER DATE ]],"mmm")</f>
        <v>Feb</v>
      </c>
      <c r="E2455" s="2" t="s">
        <v>1666</v>
      </c>
      <c r="F2455">
        <v>54</v>
      </c>
      <c r="G2455" s="2" t="s">
        <v>158</v>
      </c>
      <c r="H2455" s="2" t="s">
        <v>159</v>
      </c>
      <c r="I2455">
        <v>74</v>
      </c>
      <c r="J2455" s="4">
        <v>617</v>
      </c>
      <c r="K2455" s="2" t="s">
        <v>668</v>
      </c>
      <c r="L2455" s="2" t="s">
        <v>37</v>
      </c>
      <c r="M2455">
        <v>0</v>
      </c>
      <c r="N2455">
        <v>25</v>
      </c>
      <c r="O2455">
        <v>25</v>
      </c>
      <c r="P2455" s="2" t="s">
        <v>149</v>
      </c>
      <c r="Q2455" s="2" t="s">
        <v>150</v>
      </c>
      <c r="R2455">
        <v>1</v>
      </c>
      <c r="S2455" s="2" t="s">
        <v>40</v>
      </c>
      <c r="T2455">
        <v>7</v>
      </c>
      <c r="U2455" s="2" t="s">
        <v>54</v>
      </c>
      <c r="V2455">
        <v>1</v>
      </c>
      <c r="W2455">
        <v>117</v>
      </c>
      <c r="X2455">
        <v>117</v>
      </c>
      <c r="Y2455">
        <v>0</v>
      </c>
      <c r="Z2455">
        <v>0</v>
      </c>
      <c r="AA2455">
        <v>117</v>
      </c>
      <c r="AB2455">
        <f>Analytics_Data_json[[#This Row],[amount]]-Analytics_Data_json[[#This Row],[custom_discount]]</f>
        <v>117</v>
      </c>
      <c r="AC2455">
        <f>(Analytics_Data_json[[#This Row],[order_qty]]*Analytics_Data_json[[#This Row],[unit_price]])-Analytics_Data_json[[#This Row],[discount]]-Analytics_Data_json[[#This Row],[custom_discount]]</f>
        <v>117</v>
      </c>
      <c r="AD2455">
        <v>272</v>
      </c>
      <c r="AE2455" s="2" t="s">
        <v>161</v>
      </c>
      <c r="AF2455" s="2" t="s">
        <v>162</v>
      </c>
      <c r="AG2455">
        <v>227</v>
      </c>
      <c r="AH2455" s="2" t="s">
        <v>44</v>
      </c>
      <c r="AI2455" s="2" t="s">
        <v>44</v>
      </c>
      <c r="AJ2455" s="3">
        <v>45329.000844907408</v>
      </c>
      <c r="AK2455" s="3">
        <v>45329.125775462962</v>
      </c>
    </row>
    <row r="2456" spans="1:37" x14ac:dyDescent="0.25">
      <c r="A2456">
        <v>1577161</v>
      </c>
      <c r="B2456">
        <v>188321</v>
      </c>
      <c r="C2456" s="1">
        <v>45328</v>
      </c>
      <c r="D2456" s="1" t="str">
        <f>TEXT(Analytics_Data_json[[#This Row],[ORDER DATE ]],"mmm")</f>
        <v>Feb</v>
      </c>
      <c r="E2456" s="2" t="s">
        <v>1667</v>
      </c>
      <c r="F2456">
        <v>54</v>
      </c>
      <c r="G2456" s="2" t="s">
        <v>158</v>
      </c>
      <c r="H2456" s="2" t="s">
        <v>159</v>
      </c>
      <c r="I2456">
        <v>74</v>
      </c>
      <c r="J2456" s="4">
        <v>190</v>
      </c>
      <c r="K2456" s="2" t="s">
        <v>1668</v>
      </c>
      <c r="L2456" s="2" t="s">
        <v>37</v>
      </c>
      <c r="M2456">
        <v>0</v>
      </c>
      <c r="N2456">
        <v>62</v>
      </c>
      <c r="O2456">
        <v>62</v>
      </c>
      <c r="P2456" s="2" t="s">
        <v>48</v>
      </c>
      <c r="Q2456" s="2" t="s">
        <v>49</v>
      </c>
      <c r="R2456">
        <v>1</v>
      </c>
      <c r="S2456" s="2" t="s">
        <v>40</v>
      </c>
      <c r="T2456">
        <v>10</v>
      </c>
      <c r="U2456" s="2" t="s">
        <v>41</v>
      </c>
      <c r="V2456">
        <v>3</v>
      </c>
      <c r="W2456">
        <v>30</v>
      </c>
      <c r="X2456">
        <v>90</v>
      </c>
      <c r="Y2456">
        <v>0</v>
      </c>
      <c r="Z2456">
        <v>0</v>
      </c>
      <c r="AA2456">
        <v>90</v>
      </c>
      <c r="AB2456">
        <f>Analytics_Data_json[[#This Row],[amount]]-Analytics_Data_json[[#This Row],[custom_discount]]</f>
        <v>90</v>
      </c>
      <c r="AC2456">
        <f>(Analytics_Data_json[[#This Row],[order_qty]]*Analytics_Data_json[[#This Row],[unit_price]])-Analytics_Data_json[[#This Row],[discount]]-Analytics_Data_json[[#This Row],[custom_discount]]</f>
        <v>90</v>
      </c>
      <c r="AD2456">
        <v>272</v>
      </c>
      <c r="AE2456" s="2" t="s">
        <v>161</v>
      </c>
      <c r="AF2456" s="2" t="s">
        <v>162</v>
      </c>
      <c r="AG2456">
        <v>227</v>
      </c>
      <c r="AH2456" s="2" t="s">
        <v>44</v>
      </c>
      <c r="AI2456" s="2" t="s">
        <v>44</v>
      </c>
      <c r="AJ2456" s="3">
        <v>45329.000844907408</v>
      </c>
      <c r="AK2456" s="3">
        <v>45329.125775462962</v>
      </c>
    </row>
    <row r="2457" spans="1:37" x14ac:dyDescent="0.25">
      <c r="A2457">
        <v>1577160</v>
      </c>
      <c r="B2457">
        <v>188321</v>
      </c>
      <c r="C2457" s="1">
        <v>45328</v>
      </c>
      <c r="D2457" s="1" t="str">
        <f>TEXT(Analytics_Data_json[[#This Row],[ORDER DATE ]],"mmm")</f>
        <v>Feb</v>
      </c>
      <c r="E2457" s="2" t="s">
        <v>1667</v>
      </c>
      <c r="F2457">
        <v>54</v>
      </c>
      <c r="G2457" s="2" t="s">
        <v>158</v>
      </c>
      <c r="H2457" s="2" t="s">
        <v>159</v>
      </c>
      <c r="I2457">
        <v>74</v>
      </c>
      <c r="J2457" s="4">
        <v>190</v>
      </c>
      <c r="K2457" s="2" t="s">
        <v>1668</v>
      </c>
      <c r="L2457" s="2" t="s">
        <v>37</v>
      </c>
      <c r="M2457">
        <v>0</v>
      </c>
      <c r="N2457">
        <v>61</v>
      </c>
      <c r="O2457">
        <v>61</v>
      </c>
      <c r="P2457" s="2" t="s">
        <v>50</v>
      </c>
      <c r="Q2457" s="2" t="s">
        <v>51</v>
      </c>
      <c r="R2457">
        <v>1</v>
      </c>
      <c r="S2457" s="2" t="s">
        <v>40</v>
      </c>
      <c r="T2457">
        <v>10</v>
      </c>
      <c r="U2457" s="2" t="s">
        <v>41</v>
      </c>
      <c r="V2457">
        <v>3</v>
      </c>
      <c r="W2457">
        <v>30</v>
      </c>
      <c r="X2457">
        <v>90</v>
      </c>
      <c r="Y2457">
        <v>0</v>
      </c>
      <c r="Z2457">
        <v>0</v>
      </c>
      <c r="AA2457">
        <v>90</v>
      </c>
      <c r="AB2457">
        <f>Analytics_Data_json[[#This Row],[amount]]-Analytics_Data_json[[#This Row],[custom_discount]]</f>
        <v>90</v>
      </c>
      <c r="AC2457">
        <f>(Analytics_Data_json[[#This Row],[order_qty]]*Analytics_Data_json[[#This Row],[unit_price]])-Analytics_Data_json[[#This Row],[discount]]-Analytics_Data_json[[#This Row],[custom_discount]]</f>
        <v>90</v>
      </c>
      <c r="AD2457">
        <v>272</v>
      </c>
      <c r="AE2457" s="2" t="s">
        <v>161</v>
      </c>
      <c r="AF2457" s="2" t="s">
        <v>162</v>
      </c>
      <c r="AG2457">
        <v>227</v>
      </c>
      <c r="AH2457" s="2" t="s">
        <v>44</v>
      </c>
      <c r="AI2457" s="2" t="s">
        <v>44</v>
      </c>
      <c r="AJ2457" s="3">
        <v>45329.000844907408</v>
      </c>
      <c r="AK2457" s="3">
        <v>45329.125775462962</v>
      </c>
    </row>
    <row r="2458" spans="1:37" x14ac:dyDescent="0.25">
      <c r="A2458">
        <v>1577159</v>
      </c>
      <c r="B2458">
        <v>188321</v>
      </c>
      <c r="C2458" s="1">
        <v>45328</v>
      </c>
      <c r="D2458" s="1" t="str">
        <f>TEXT(Analytics_Data_json[[#This Row],[ORDER DATE ]],"mmm")</f>
        <v>Feb</v>
      </c>
      <c r="E2458" s="2" t="s">
        <v>1667</v>
      </c>
      <c r="F2458">
        <v>54</v>
      </c>
      <c r="G2458" s="2" t="s">
        <v>158</v>
      </c>
      <c r="H2458" s="2" t="s">
        <v>159</v>
      </c>
      <c r="I2458">
        <v>74</v>
      </c>
      <c r="J2458" s="4">
        <v>190</v>
      </c>
      <c r="K2458" s="2" t="s">
        <v>1668</v>
      </c>
      <c r="L2458" s="2" t="s">
        <v>37</v>
      </c>
      <c r="M2458">
        <v>0</v>
      </c>
      <c r="N2458">
        <v>51</v>
      </c>
      <c r="O2458">
        <v>51</v>
      </c>
      <c r="P2458" s="2" t="s">
        <v>207</v>
      </c>
      <c r="Q2458" s="2" t="s">
        <v>208</v>
      </c>
      <c r="R2458">
        <v>1</v>
      </c>
      <c r="S2458" s="2" t="s">
        <v>40</v>
      </c>
      <c r="T2458">
        <v>9</v>
      </c>
      <c r="U2458" s="2" t="s">
        <v>185</v>
      </c>
      <c r="V2458">
        <v>2</v>
      </c>
      <c r="W2458">
        <v>58</v>
      </c>
      <c r="X2458">
        <v>116</v>
      </c>
      <c r="Y2458">
        <v>0</v>
      </c>
      <c r="Z2458">
        <v>0</v>
      </c>
      <c r="AA2458">
        <v>116</v>
      </c>
      <c r="AB2458">
        <f>Analytics_Data_json[[#This Row],[amount]]-Analytics_Data_json[[#This Row],[custom_discount]]</f>
        <v>116</v>
      </c>
      <c r="AC2458">
        <f>(Analytics_Data_json[[#This Row],[order_qty]]*Analytics_Data_json[[#This Row],[unit_price]])-Analytics_Data_json[[#This Row],[discount]]-Analytics_Data_json[[#This Row],[custom_discount]]</f>
        <v>116</v>
      </c>
      <c r="AD2458">
        <v>272</v>
      </c>
      <c r="AE2458" s="2" t="s">
        <v>161</v>
      </c>
      <c r="AF2458" s="2" t="s">
        <v>162</v>
      </c>
      <c r="AG2458">
        <v>227</v>
      </c>
      <c r="AH2458" s="2" t="s">
        <v>44</v>
      </c>
      <c r="AI2458" s="2" t="s">
        <v>44</v>
      </c>
      <c r="AJ2458" s="3">
        <v>45329.000844907408</v>
      </c>
      <c r="AK2458" s="3">
        <v>45329.125775462962</v>
      </c>
    </row>
    <row r="2459" spans="1:37" x14ac:dyDescent="0.25">
      <c r="A2459">
        <v>1577158</v>
      </c>
      <c r="B2459">
        <v>188321</v>
      </c>
      <c r="C2459" s="1">
        <v>45328</v>
      </c>
      <c r="D2459" s="1" t="str">
        <f>TEXT(Analytics_Data_json[[#This Row],[ORDER DATE ]],"mmm")</f>
        <v>Feb</v>
      </c>
      <c r="E2459" s="2" t="s">
        <v>1667</v>
      </c>
      <c r="F2459">
        <v>54</v>
      </c>
      <c r="G2459" s="2" t="s">
        <v>158</v>
      </c>
      <c r="H2459" s="2" t="s">
        <v>159</v>
      </c>
      <c r="I2459">
        <v>74</v>
      </c>
      <c r="J2459" s="4">
        <v>190</v>
      </c>
      <c r="K2459" s="2" t="s">
        <v>1668</v>
      </c>
      <c r="L2459" s="2" t="s">
        <v>37</v>
      </c>
      <c r="M2459">
        <v>0</v>
      </c>
      <c r="N2459">
        <v>50</v>
      </c>
      <c r="O2459">
        <v>50</v>
      </c>
      <c r="P2459" s="2" t="s">
        <v>183</v>
      </c>
      <c r="Q2459" s="2" t="s">
        <v>184</v>
      </c>
      <c r="R2459">
        <v>1</v>
      </c>
      <c r="S2459" s="2" t="s">
        <v>40</v>
      </c>
      <c r="T2459">
        <v>9</v>
      </c>
      <c r="U2459" s="2" t="s">
        <v>185</v>
      </c>
      <c r="V2459">
        <v>2</v>
      </c>
      <c r="W2459">
        <v>58</v>
      </c>
      <c r="X2459">
        <v>116</v>
      </c>
      <c r="Y2459">
        <v>0</v>
      </c>
      <c r="Z2459">
        <v>0</v>
      </c>
      <c r="AA2459">
        <v>116</v>
      </c>
      <c r="AB2459">
        <f>Analytics_Data_json[[#This Row],[amount]]-Analytics_Data_json[[#This Row],[custom_discount]]</f>
        <v>116</v>
      </c>
      <c r="AC2459">
        <f>(Analytics_Data_json[[#This Row],[order_qty]]*Analytics_Data_json[[#This Row],[unit_price]])-Analytics_Data_json[[#This Row],[discount]]-Analytics_Data_json[[#This Row],[custom_discount]]</f>
        <v>116</v>
      </c>
      <c r="AD2459">
        <v>272</v>
      </c>
      <c r="AE2459" s="2" t="s">
        <v>161</v>
      </c>
      <c r="AF2459" s="2" t="s">
        <v>162</v>
      </c>
      <c r="AG2459">
        <v>227</v>
      </c>
      <c r="AH2459" s="2" t="s">
        <v>44</v>
      </c>
      <c r="AI2459" s="2" t="s">
        <v>44</v>
      </c>
      <c r="AJ2459" s="3">
        <v>45329.000844907408</v>
      </c>
      <c r="AK2459" s="3">
        <v>45329.125775462962</v>
      </c>
    </row>
    <row r="2460" spans="1:37" x14ac:dyDescent="0.25">
      <c r="A2460">
        <v>1577157</v>
      </c>
      <c r="B2460">
        <v>188320</v>
      </c>
      <c r="C2460" s="1">
        <v>45328</v>
      </c>
      <c r="D2460" s="1" t="str">
        <f>TEXT(Analytics_Data_json[[#This Row],[ORDER DATE ]],"mmm")</f>
        <v>Feb</v>
      </c>
      <c r="E2460" s="2" t="s">
        <v>1669</v>
      </c>
      <c r="F2460">
        <v>54</v>
      </c>
      <c r="G2460" s="2" t="s">
        <v>158</v>
      </c>
      <c r="H2460" s="2" t="s">
        <v>159</v>
      </c>
      <c r="I2460">
        <v>74</v>
      </c>
      <c r="J2460" s="4">
        <v>192</v>
      </c>
      <c r="K2460" s="2" t="s">
        <v>1067</v>
      </c>
      <c r="L2460" s="2" t="s">
        <v>37</v>
      </c>
      <c r="M2460">
        <v>0</v>
      </c>
      <c r="N2460">
        <v>55</v>
      </c>
      <c r="O2460">
        <v>55</v>
      </c>
      <c r="P2460" s="2" t="s">
        <v>90</v>
      </c>
      <c r="Q2460" s="2" t="s">
        <v>91</v>
      </c>
      <c r="R2460">
        <v>1</v>
      </c>
      <c r="S2460" s="2" t="s">
        <v>40</v>
      </c>
      <c r="T2460">
        <v>10</v>
      </c>
      <c r="U2460" s="2" t="s">
        <v>41</v>
      </c>
      <c r="V2460">
        <v>1</v>
      </c>
      <c r="W2460">
        <v>100</v>
      </c>
      <c r="X2460">
        <v>100</v>
      </c>
      <c r="Y2460">
        <v>0</v>
      </c>
      <c r="Z2460">
        <v>0</v>
      </c>
      <c r="AA2460">
        <v>100</v>
      </c>
      <c r="AB2460">
        <f>Analytics_Data_json[[#This Row],[amount]]-Analytics_Data_json[[#This Row],[custom_discount]]</f>
        <v>100</v>
      </c>
      <c r="AC2460">
        <f>(Analytics_Data_json[[#This Row],[order_qty]]*Analytics_Data_json[[#This Row],[unit_price]])-Analytics_Data_json[[#This Row],[discount]]-Analytics_Data_json[[#This Row],[custom_discount]]</f>
        <v>100</v>
      </c>
      <c r="AD2460">
        <v>272</v>
      </c>
      <c r="AE2460" s="2" t="s">
        <v>161</v>
      </c>
      <c r="AF2460" s="2" t="s">
        <v>162</v>
      </c>
      <c r="AG2460">
        <v>227</v>
      </c>
      <c r="AH2460" s="2" t="s">
        <v>44</v>
      </c>
      <c r="AI2460" s="2" t="s">
        <v>44</v>
      </c>
      <c r="AJ2460" s="3">
        <v>45329.000844907408</v>
      </c>
      <c r="AK2460" s="3">
        <v>45329.125775462962</v>
      </c>
    </row>
    <row r="2461" spans="1:37" x14ac:dyDescent="0.25">
      <c r="A2461">
        <v>1577156</v>
      </c>
      <c r="B2461">
        <v>188320</v>
      </c>
      <c r="C2461" s="1">
        <v>45328</v>
      </c>
      <c r="D2461" s="1" t="str">
        <f>TEXT(Analytics_Data_json[[#This Row],[ORDER DATE ]],"mmm")</f>
        <v>Feb</v>
      </c>
      <c r="E2461" s="2" t="s">
        <v>1669</v>
      </c>
      <c r="F2461">
        <v>54</v>
      </c>
      <c r="G2461" s="2" t="s">
        <v>158</v>
      </c>
      <c r="H2461" s="2" t="s">
        <v>159</v>
      </c>
      <c r="I2461">
        <v>74</v>
      </c>
      <c r="J2461" s="4">
        <v>192</v>
      </c>
      <c r="K2461" s="2" t="s">
        <v>1067</v>
      </c>
      <c r="L2461" s="2" t="s">
        <v>37</v>
      </c>
      <c r="M2461">
        <v>0</v>
      </c>
      <c r="N2461">
        <v>83</v>
      </c>
      <c r="O2461">
        <v>83</v>
      </c>
      <c r="P2461" s="2" t="s">
        <v>87</v>
      </c>
      <c r="Q2461" s="2" t="s">
        <v>88</v>
      </c>
      <c r="R2461">
        <v>1</v>
      </c>
      <c r="S2461" s="2" t="s">
        <v>40</v>
      </c>
      <c r="T2461">
        <v>2</v>
      </c>
      <c r="U2461" s="2" t="s">
        <v>89</v>
      </c>
      <c r="V2461">
        <v>1</v>
      </c>
      <c r="W2461">
        <v>100</v>
      </c>
      <c r="X2461">
        <v>100</v>
      </c>
      <c r="Y2461">
        <v>0</v>
      </c>
      <c r="Z2461">
        <v>0</v>
      </c>
      <c r="AA2461">
        <v>100</v>
      </c>
      <c r="AB2461">
        <f>Analytics_Data_json[[#This Row],[amount]]-Analytics_Data_json[[#This Row],[custom_discount]]</f>
        <v>100</v>
      </c>
      <c r="AC2461">
        <f>(Analytics_Data_json[[#This Row],[order_qty]]*Analytics_Data_json[[#This Row],[unit_price]])-Analytics_Data_json[[#This Row],[discount]]-Analytics_Data_json[[#This Row],[custom_discount]]</f>
        <v>100</v>
      </c>
      <c r="AD2461">
        <v>272</v>
      </c>
      <c r="AE2461" s="2" t="s">
        <v>161</v>
      </c>
      <c r="AF2461" s="2" t="s">
        <v>162</v>
      </c>
      <c r="AG2461">
        <v>227</v>
      </c>
      <c r="AH2461" s="2" t="s">
        <v>44</v>
      </c>
      <c r="AI2461" s="2" t="s">
        <v>44</v>
      </c>
      <c r="AJ2461" s="3">
        <v>45329.000844907408</v>
      </c>
      <c r="AK2461" s="3">
        <v>45329.125775462962</v>
      </c>
    </row>
    <row r="2462" spans="1:37" x14ac:dyDescent="0.25">
      <c r="A2462">
        <v>1577155</v>
      </c>
      <c r="B2462">
        <v>188320</v>
      </c>
      <c r="C2462" s="1">
        <v>45328</v>
      </c>
      <c r="D2462" s="1" t="str">
        <f>TEXT(Analytics_Data_json[[#This Row],[ORDER DATE ]],"mmm")</f>
        <v>Feb</v>
      </c>
      <c r="E2462" s="2" t="s">
        <v>1669</v>
      </c>
      <c r="F2462">
        <v>54</v>
      </c>
      <c r="G2462" s="2" t="s">
        <v>158</v>
      </c>
      <c r="H2462" s="2" t="s">
        <v>159</v>
      </c>
      <c r="I2462">
        <v>74</v>
      </c>
      <c r="J2462" s="4">
        <v>192</v>
      </c>
      <c r="K2462" s="2" t="s">
        <v>1067</v>
      </c>
      <c r="L2462" s="2" t="s">
        <v>37</v>
      </c>
      <c r="M2462">
        <v>0</v>
      </c>
      <c r="N2462">
        <v>61</v>
      </c>
      <c r="O2462">
        <v>61</v>
      </c>
      <c r="P2462" s="2" t="s">
        <v>50</v>
      </c>
      <c r="Q2462" s="2" t="s">
        <v>51</v>
      </c>
      <c r="R2462">
        <v>1</v>
      </c>
      <c r="S2462" s="2" t="s">
        <v>40</v>
      </c>
      <c r="T2462">
        <v>10</v>
      </c>
      <c r="U2462" s="2" t="s">
        <v>41</v>
      </c>
      <c r="V2462">
        <v>10</v>
      </c>
      <c r="W2462">
        <v>30</v>
      </c>
      <c r="X2462">
        <v>300</v>
      </c>
      <c r="Y2462">
        <v>0</v>
      </c>
      <c r="Z2462">
        <v>0</v>
      </c>
      <c r="AA2462">
        <v>300</v>
      </c>
      <c r="AB2462">
        <f>Analytics_Data_json[[#This Row],[amount]]-Analytics_Data_json[[#This Row],[custom_discount]]</f>
        <v>300</v>
      </c>
      <c r="AC2462">
        <f>(Analytics_Data_json[[#This Row],[order_qty]]*Analytics_Data_json[[#This Row],[unit_price]])-Analytics_Data_json[[#This Row],[discount]]-Analytics_Data_json[[#This Row],[custom_discount]]</f>
        <v>300</v>
      </c>
      <c r="AD2462">
        <v>272</v>
      </c>
      <c r="AE2462" s="2" t="s">
        <v>161</v>
      </c>
      <c r="AF2462" s="2" t="s">
        <v>162</v>
      </c>
      <c r="AG2462">
        <v>227</v>
      </c>
      <c r="AH2462" s="2" t="s">
        <v>44</v>
      </c>
      <c r="AI2462" s="2" t="s">
        <v>44</v>
      </c>
      <c r="AJ2462" s="3">
        <v>45329.000844907408</v>
      </c>
      <c r="AK2462" s="3">
        <v>45329.125775462962</v>
      </c>
    </row>
    <row r="2463" spans="1:37" x14ac:dyDescent="0.25">
      <c r="A2463">
        <v>1577154</v>
      </c>
      <c r="B2463">
        <v>188319</v>
      </c>
      <c r="C2463" s="1">
        <v>45328</v>
      </c>
      <c r="D2463" s="1" t="str">
        <f>TEXT(Analytics_Data_json[[#This Row],[ORDER DATE ]],"mmm")</f>
        <v>Feb</v>
      </c>
      <c r="E2463" s="2" t="s">
        <v>1670</v>
      </c>
      <c r="F2463">
        <v>54</v>
      </c>
      <c r="G2463" s="2" t="s">
        <v>158</v>
      </c>
      <c r="H2463" s="2" t="s">
        <v>159</v>
      </c>
      <c r="I2463">
        <v>74</v>
      </c>
      <c r="J2463" s="4">
        <v>191</v>
      </c>
      <c r="K2463" s="2" t="s">
        <v>683</v>
      </c>
      <c r="L2463" s="2" t="s">
        <v>37</v>
      </c>
      <c r="M2463">
        <v>0</v>
      </c>
      <c r="N2463">
        <v>73</v>
      </c>
      <c r="O2463">
        <v>73</v>
      </c>
      <c r="P2463" s="2" t="s">
        <v>203</v>
      </c>
      <c r="Q2463" s="2" t="s">
        <v>204</v>
      </c>
      <c r="R2463">
        <v>1</v>
      </c>
      <c r="S2463" s="2" t="s">
        <v>40</v>
      </c>
      <c r="T2463">
        <v>12</v>
      </c>
      <c r="U2463" s="2" t="s">
        <v>74</v>
      </c>
      <c r="V2463">
        <v>24</v>
      </c>
      <c r="W2463">
        <v>16.25</v>
      </c>
      <c r="X2463">
        <v>390</v>
      </c>
      <c r="Y2463">
        <v>0</v>
      </c>
      <c r="Z2463">
        <v>0</v>
      </c>
      <c r="AA2463">
        <v>390</v>
      </c>
      <c r="AB2463">
        <f>Analytics_Data_json[[#This Row],[amount]]-Analytics_Data_json[[#This Row],[custom_discount]]</f>
        <v>390</v>
      </c>
      <c r="AC2463">
        <f>(Analytics_Data_json[[#This Row],[order_qty]]*Analytics_Data_json[[#This Row],[unit_price]])-Analytics_Data_json[[#This Row],[discount]]-Analytics_Data_json[[#This Row],[custom_discount]]</f>
        <v>390</v>
      </c>
      <c r="AD2463">
        <v>272</v>
      </c>
      <c r="AE2463" s="2" t="s">
        <v>161</v>
      </c>
      <c r="AF2463" s="2" t="s">
        <v>162</v>
      </c>
      <c r="AG2463">
        <v>227</v>
      </c>
      <c r="AH2463" s="2" t="s">
        <v>44</v>
      </c>
      <c r="AI2463" s="2" t="s">
        <v>44</v>
      </c>
      <c r="AJ2463" s="3">
        <v>45329.000844907408</v>
      </c>
      <c r="AK2463" s="3">
        <v>45329.125775462962</v>
      </c>
    </row>
    <row r="2464" spans="1:37" x14ac:dyDescent="0.25">
      <c r="A2464">
        <v>1577153</v>
      </c>
      <c r="B2464">
        <v>188319</v>
      </c>
      <c r="C2464" s="1">
        <v>45328</v>
      </c>
      <c r="D2464" s="1" t="str">
        <f>TEXT(Analytics_Data_json[[#This Row],[ORDER DATE ]],"mmm")</f>
        <v>Feb</v>
      </c>
      <c r="E2464" s="2" t="s">
        <v>1670</v>
      </c>
      <c r="F2464">
        <v>54</v>
      </c>
      <c r="G2464" s="2" t="s">
        <v>158</v>
      </c>
      <c r="H2464" s="2" t="s">
        <v>159</v>
      </c>
      <c r="I2464">
        <v>74</v>
      </c>
      <c r="J2464" s="4">
        <v>191</v>
      </c>
      <c r="K2464" s="2" t="s">
        <v>683</v>
      </c>
      <c r="L2464" s="2" t="s">
        <v>37</v>
      </c>
      <c r="M2464">
        <v>0</v>
      </c>
      <c r="N2464">
        <v>62</v>
      </c>
      <c r="O2464">
        <v>62</v>
      </c>
      <c r="P2464" s="2" t="s">
        <v>48</v>
      </c>
      <c r="Q2464" s="2" t="s">
        <v>49</v>
      </c>
      <c r="R2464">
        <v>1</v>
      </c>
      <c r="S2464" s="2" t="s">
        <v>40</v>
      </c>
      <c r="T2464">
        <v>10</v>
      </c>
      <c r="U2464" s="2" t="s">
        <v>41</v>
      </c>
      <c r="V2464">
        <v>6</v>
      </c>
      <c r="W2464">
        <v>30</v>
      </c>
      <c r="X2464">
        <v>180</v>
      </c>
      <c r="Y2464">
        <v>0</v>
      </c>
      <c r="Z2464">
        <v>0</v>
      </c>
      <c r="AA2464">
        <v>180</v>
      </c>
      <c r="AB2464">
        <f>Analytics_Data_json[[#This Row],[amount]]-Analytics_Data_json[[#This Row],[custom_discount]]</f>
        <v>180</v>
      </c>
      <c r="AC2464">
        <f>(Analytics_Data_json[[#This Row],[order_qty]]*Analytics_Data_json[[#This Row],[unit_price]])-Analytics_Data_json[[#This Row],[discount]]-Analytics_Data_json[[#This Row],[custom_discount]]</f>
        <v>180</v>
      </c>
      <c r="AD2464">
        <v>272</v>
      </c>
      <c r="AE2464" s="2" t="s">
        <v>161</v>
      </c>
      <c r="AF2464" s="2" t="s">
        <v>162</v>
      </c>
      <c r="AG2464">
        <v>227</v>
      </c>
      <c r="AH2464" s="2" t="s">
        <v>44</v>
      </c>
      <c r="AI2464" s="2" t="s">
        <v>44</v>
      </c>
      <c r="AJ2464" s="3">
        <v>45329.000844907408</v>
      </c>
      <c r="AK2464" s="3">
        <v>45329.125775462962</v>
      </c>
    </row>
    <row r="2465" spans="1:37" x14ac:dyDescent="0.25">
      <c r="A2465">
        <v>1577152</v>
      </c>
      <c r="B2465">
        <v>188319</v>
      </c>
      <c r="C2465" s="1">
        <v>45328</v>
      </c>
      <c r="D2465" s="1" t="str">
        <f>TEXT(Analytics_Data_json[[#This Row],[ORDER DATE ]],"mmm")</f>
        <v>Feb</v>
      </c>
      <c r="E2465" s="2" t="s">
        <v>1670</v>
      </c>
      <c r="F2465">
        <v>54</v>
      </c>
      <c r="G2465" s="2" t="s">
        <v>158</v>
      </c>
      <c r="H2465" s="2" t="s">
        <v>159</v>
      </c>
      <c r="I2465">
        <v>74</v>
      </c>
      <c r="J2465" s="4">
        <v>191</v>
      </c>
      <c r="K2465" s="2" t="s">
        <v>683</v>
      </c>
      <c r="L2465" s="2" t="s">
        <v>37</v>
      </c>
      <c r="M2465">
        <v>0</v>
      </c>
      <c r="N2465">
        <v>61</v>
      </c>
      <c r="O2465">
        <v>61</v>
      </c>
      <c r="P2465" s="2" t="s">
        <v>50</v>
      </c>
      <c r="Q2465" s="2" t="s">
        <v>51</v>
      </c>
      <c r="R2465">
        <v>1</v>
      </c>
      <c r="S2465" s="2" t="s">
        <v>40</v>
      </c>
      <c r="T2465">
        <v>10</v>
      </c>
      <c r="U2465" s="2" t="s">
        <v>41</v>
      </c>
      <c r="V2465">
        <v>6</v>
      </c>
      <c r="W2465">
        <v>30</v>
      </c>
      <c r="X2465">
        <v>180</v>
      </c>
      <c r="Y2465">
        <v>0</v>
      </c>
      <c r="Z2465">
        <v>0</v>
      </c>
      <c r="AA2465">
        <v>180</v>
      </c>
      <c r="AB2465">
        <f>Analytics_Data_json[[#This Row],[amount]]-Analytics_Data_json[[#This Row],[custom_discount]]</f>
        <v>180</v>
      </c>
      <c r="AC2465">
        <f>(Analytics_Data_json[[#This Row],[order_qty]]*Analytics_Data_json[[#This Row],[unit_price]])-Analytics_Data_json[[#This Row],[discount]]-Analytics_Data_json[[#This Row],[custom_discount]]</f>
        <v>180</v>
      </c>
      <c r="AD2465">
        <v>272</v>
      </c>
      <c r="AE2465" s="2" t="s">
        <v>161</v>
      </c>
      <c r="AF2465" s="2" t="s">
        <v>162</v>
      </c>
      <c r="AG2465">
        <v>227</v>
      </c>
      <c r="AH2465" s="2" t="s">
        <v>44</v>
      </c>
      <c r="AI2465" s="2" t="s">
        <v>44</v>
      </c>
      <c r="AJ2465" s="3">
        <v>45329.000844907408</v>
      </c>
      <c r="AK2465" s="3">
        <v>45329.125775462962</v>
      </c>
    </row>
    <row r="2466" spans="1:37" x14ac:dyDescent="0.25">
      <c r="A2466">
        <v>1577151</v>
      </c>
      <c r="B2466">
        <v>188318</v>
      </c>
      <c r="C2466" s="1">
        <v>45328</v>
      </c>
      <c r="D2466" s="1" t="str">
        <f>TEXT(Analytics_Data_json[[#This Row],[ORDER DATE ]],"mmm")</f>
        <v>Feb</v>
      </c>
      <c r="E2466" s="2" t="s">
        <v>1671</v>
      </c>
      <c r="F2466">
        <v>54</v>
      </c>
      <c r="G2466" s="2" t="s">
        <v>158</v>
      </c>
      <c r="H2466" s="2" t="s">
        <v>159</v>
      </c>
      <c r="I2466">
        <v>74</v>
      </c>
      <c r="J2466" s="4">
        <v>153</v>
      </c>
      <c r="K2466" s="2" t="s">
        <v>1080</v>
      </c>
      <c r="L2466" s="2" t="s">
        <v>37</v>
      </c>
      <c r="M2466">
        <v>0</v>
      </c>
      <c r="N2466">
        <v>51</v>
      </c>
      <c r="O2466">
        <v>51</v>
      </c>
      <c r="P2466" s="2" t="s">
        <v>207</v>
      </c>
      <c r="Q2466" s="2" t="s">
        <v>208</v>
      </c>
      <c r="R2466">
        <v>1</v>
      </c>
      <c r="S2466" s="2" t="s">
        <v>40</v>
      </c>
      <c r="T2466">
        <v>9</v>
      </c>
      <c r="U2466" s="2" t="s">
        <v>185</v>
      </c>
      <c r="V2466">
        <v>2</v>
      </c>
      <c r="W2466">
        <v>58</v>
      </c>
      <c r="X2466">
        <v>116</v>
      </c>
      <c r="Y2466">
        <v>0</v>
      </c>
      <c r="Z2466">
        <v>0</v>
      </c>
      <c r="AA2466">
        <v>116</v>
      </c>
      <c r="AB2466">
        <f>Analytics_Data_json[[#This Row],[amount]]-Analytics_Data_json[[#This Row],[custom_discount]]</f>
        <v>116</v>
      </c>
      <c r="AC2466">
        <f>(Analytics_Data_json[[#This Row],[order_qty]]*Analytics_Data_json[[#This Row],[unit_price]])-Analytics_Data_json[[#This Row],[discount]]-Analytics_Data_json[[#This Row],[custom_discount]]</f>
        <v>116</v>
      </c>
      <c r="AD2466">
        <v>272</v>
      </c>
      <c r="AE2466" s="2" t="s">
        <v>161</v>
      </c>
      <c r="AF2466" s="2" t="s">
        <v>162</v>
      </c>
      <c r="AG2466">
        <v>227</v>
      </c>
      <c r="AH2466" s="2" t="s">
        <v>44</v>
      </c>
      <c r="AI2466" s="2" t="s">
        <v>44</v>
      </c>
      <c r="AJ2466" s="3">
        <v>45329.000844907408</v>
      </c>
      <c r="AK2466" s="3">
        <v>45329.125775462962</v>
      </c>
    </row>
    <row r="2467" spans="1:37" x14ac:dyDescent="0.25">
      <c r="A2467">
        <v>1577150</v>
      </c>
      <c r="B2467">
        <v>188318</v>
      </c>
      <c r="C2467" s="1">
        <v>45328</v>
      </c>
      <c r="D2467" s="1" t="str">
        <f>TEXT(Analytics_Data_json[[#This Row],[ORDER DATE ]],"mmm")</f>
        <v>Feb</v>
      </c>
      <c r="E2467" s="2" t="s">
        <v>1671</v>
      </c>
      <c r="F2467">
        <v>54</v>
      </c>
      <c r="G2467" s="2" t="s">
        <v>158</v>
      </c>
      <c r="H2467" s="2" t="s">
        <v>159</v>
      </c>
      <c r="I2467">
        <v>74</v>
      </c>
      <c r="J2467" s="4">
        <v>153</v>
      </c>
      <c r="K2467" s="2" t="s">
        <v>1080</v>
      </c>
      <c r="L2467" s="2" t="s">
        <v>37</v>
      </c>
      <c r="M2467">
        <v>0</v>
      </c>
      <c r="N2467">
        <v>25</v>
      </c>
      <c r="O2467">
        <v>25</v>
      </c>
      <c r="P2467" s="2" t="s">
        <v>149</v>
      </c>
      <c r="Q2467" s="2" t="s">
        <v>150</v>
      </c>
      <c r="R2467">
        <v>1</v>
      </c>
      <c r="S2467" s="2" t="s">
        <v>40</v>
      </c>
      <c r="T2467">
        <v>7</v>
      </c>
      <c r="U2467" s="2" t="s">
        <v>54</v>
      </c>
      <c r="V2467">
        <v>2</v>
      </c>
      <c r="W2467">
        <v>117</v>
      </c>
      <c r="X2467">
        <v>234</v>
      </c>
      <c r="Y2467">
        <v>0</v>
      </c>
      <c r="Z2467">
        <v>0</v>
      </c>
      <c r="AA2467">
        <v>234</v>
      </c>
      <c r="AB2467">
        <f>Analytics_Data_json[[#This Row],[amount]]-Analytics_Data_json[[#This Row],[custom_discount]]</f>
        <v>234</v>
      </c>
      <c r="AC2467">
        <f>(Analytics_Data_json[[#This Row],[order_qty]]*Analytics_Data_json[[#This Row],[unit_price]])-Analytics_Data_json[[#This Row],[discount]]-Analytics_Data_json[[#This Row],[custom_discount]]</f>
        <v>234</v>
      </c>
      <c r="AD2467">
        <v>272</v>
      </c>
      <c r="AE2467" s="2" t="s">
        <v>161</v>
      </c>
      <c r="AF2467" s="2" t="s">
        <v>162</v>
      </c>
      <c r="AG2467">
        <v>227</v>
      </c>
      <c r="AH2467" s="2" t="s">
        <v>44</v>
      </c>
      <c r="AI2467" s="2" t="s">
        <v>44</v>
      </c>
      <c r="AJ2467" s="3">
        <v>45329.000844907408</v>
      </c>
      <c r="AK2467" s="3">
        <v>45329.125775462962</v>
      </c>
    </row>
    <row r="2468" spans="1:37" x14ac:dyDescent="0.25">
      <c r="A2468">
        <v>1577149</v>
      </c>
      <c r="B2468">
        <v>188317</v>
      </c>
      <c r="C2468" s="1">
        <v>45328</v>
      </c>
      <c r="D2468" s="1" t="str">
        <f>TEXT(Analytics_Data_json[[#This Row],[ORDER DATE ]],"mmm")</f>
        <v>Feb</v>
      </c>
      <c r="E2468" s="2" t="s">
        <v>1672</v>
      </c>
      <c r="F2468">
        <v>54</v>
      </c>
      <c r="G2468" s="2" t="s">
        <v>158</v>
      </c>
      <c r="H2468" s="2" t="s">
        <v>159</v>
      </c>
      <c r="I2468">
        <v>74</v>
      </c>
      <c r="J2468" s="4">
        <v>152</v>
      </c>
      <c r="K2468" s="2" t="s">
        <v>687</v>
      </c>
      <c r="L2468" s="2" t="s">
        <v>37</v>
      </c>
      <c r="M2468">
        <v>0</v>
      </c>
      <c r="N2468">
        <v>73</v>
      </c>
      <c r="O2468">
        <v>73</v>
      </c>
      <c r="P2468" s="2" t="s">
        <v>203</v>
      </c>
      <c r="Q2468" s="2" t="s">
        <v>204</v>
      </c>
      <c r="R2468">
        <v>1</v>
      </c>
      <c r="S2468" s="2" t="s">
        <v>40</v>
      </c>
      <c r="T2468">
        <v>12</v>
      </c>
      <c r="U2468" s="2" t="s">
        <v>74</v>
      </c>
      <c r="V2468">
        <v>12</v>
      </c>
      <c r="W2468">
        <v>16.25</v>
      </c>
      <c r="X2468">
        <v>195</v>
      </c>
      <c r="Y2468">
        <v>0</v>
      </c>
      <c r="Z2468">
        <v>0</v>
      </c>
      <c r="AA2468">
        <v>195</v>
      </c>
      <c r="AB2468">
        <f>Analytics_Data_json[[#This Row],[amount]]-Analytics_Data_json[[#This Row],[custom_discount]]</f>
        <v>195</v>
      </c>
      <c r="AC2468">
        <f>(Analytics_Data_json[[#This Row],[order_qty]]*Analytics_Data_json[[#This Row],[unit_price]])-Analytics_Data_json[[#This Row],[discount]]-Analytics_Data_json[[#This Row],[custom_discount]]</f>
        <v>195</v>
      </c>
      <c r="AD2468">
        <v>272</v>
      </c>
      <c r="AE2468" s="2" t="s">
        <v>161</v>
      </c>
      <c r="AF2468" s="2" t="s">
        <v>162</v>
      </c>
      <c r="AG2468">
        <v>227</v>
      </c>
      <c r="AH2468" s="2" t="s">
        <v>44</v>
      </c>
      <c r="AI2468" s="2" t="s">
        <v>44</v>
      </c>
      <c r="AJ2468" s="3">
        <v>45329.000844907408</v>
      </c>
      <c r="AK2468" s="3">
        <v>45329.125775462962</v>
      </c>
    </row>
    <row r="2469" spans="1:37" x14ac:dyDescent="0.25">
      <c r="A2469">
        <v>1577148</v>
      </c>
      <c r="B2469">
        <v>188317</v>
      </c>
      <c r="C2469" s="1">
        <v>45328</v>
      </c>
      <c r="D2469" s="1" t="str">
        <f>TEXT(Analytics_Data_json[[#This Row],[ORDER DATE ]],"mmm")</f>
        <v>Feb</v>
      </c>
      <c r="E2469" s="2" t="s">
        <v>1672</v>
      </c>
      <c r="F2469">
        <v>54</v>
      </c>
      <c r="G2469" s="2" t="s">
        <v>158</v>
      </c>
      <c r="H2469" s="2" t="s">
        <v>159</v>
      </c>
      <c r="I2469">
        <v>74</v>
      </c>
      <c r="J2469" s="4">
        <v>152</v>
      </c>
      <c r="K2469" s="2" t="s">
        <v>687</v>
      </c>
      <c r="L2469" s="2" t="s">
        <v>37</v>
      </c>
      <c r="M2469">
        <v>0</v>
      </c>
      <c r="N2469">
        <v>62</v>
      </c>
      <c r="O2469">
        <v>62</v>
      </c>
      <c r="P2469" s="2" t="s">
        <v>48</v>
      </c>
      <c r="Q2469" s="2" t="s">
        <v>49</v>
      </c>
      <c r="R2469">
        <v>1</v>
      </c>
      <c r="S2469" s="2" t="s">
        <v>40</v>
      </c>
      <c r="T2469">
        <v>10</v>
      </c>
      <c r="U2469" s="2" t="s">
        <v>41</v>
      </c>
      <c r="V2469">
        <v>4</v>
      </c>
      <c r="W2469">
        <v>30</v>
      </c>
      <c r="X2469">
        <v>120</v>
      </c>
      <c r="Y2469">
        <v>0</v>
      </c>
      <c r="Z2469">
        <v>0</v>
      </c>
      <c r="AA2469">
        <v>120</v>
      </c>
      <c r="AB2469">
        <f>Analytics_Data_json[[#This Row],[amount]]-Analytics_Data_json[[#This Row],[custom_discount]]</f>
        <v>120</v>
      </c>
      <c r="AC2469">
        <f>(Analytics_Data_json[[#This Row],[order_qty]]*Analytics_Data_json[[#This Row],[unit_price]])-Analytics_Data_json[[#This Row],[discount]]-Analytics_Data_json[[#This Row],[custom_discount]]</f>
        <v>120</v>
      </c>
      <c r="AD2469">
        <v>272</v>
      </c>
      <c r="AE2469" s="2" t="s">
        <v>161</v>
      </c>
      <c r="AF2469" s="2" t="s">
        <v>162</v>
      </c>
      <c r="AG2469">
        <v>227</v>
      </c>
      <c r="AH2469" s="2" t="s">
        <v>44</v>
      </c>
      <c r="AI2469" s="2" t="s">
        <v>44</v>
      </c>
      <c r="AJ2469" s="3">
        <v>45329.000844907408</v>
      </c>
      <c r="AK2469" s="3">
        <v>45329.125775462962</v>
      </c>
    </row>
    <row r="2470" spans="1:37" x14ac:dyDescent="0.25">
      <c r="A2470">
        <v>1577147</v>
      </c>
      <c r="B2470">
        <v>188317</v>
      </c>
      <c r="C2470" s="1">
        <v>45328</v>
      </c>
      <c r="D2470" s="1" t="str">
        <f>TEXT(Analytics_Data_json[[#This Row],[ORDER DATE ]],"mmm")</f>
        <v>Feb</v>
      </c>
      <c r="E2470" s="2" t="s">
        <v>1672</v>
      </c>
      <c r="F2470">
        <v>54</v>
      </c>
      <c r="G2470" s="2" t="s">
        <v>158</v>
      </c>
      <c r="H2470" s="2" t="s">
        <v>159</v>
      </c>
      <c r="I2470">
        <v>74</v>
      </c>
      <c r="J2470" s="4">
        <v>152</v>
      </c>
      <c r="K2470" s="2" t="s">
        <v>687</v>
      </c>
      <c r="L2470" s="2" t="s">
        <v>37</v>
      </c>
      <c r="M2470">
        <v>0</v>
      </c>
      <c r="N2470">
        <v>61</v>
      </c>
      <c r="O2470">
        <v>61</v>
      </c>
      <c r="P2470" s="2" t="s">
        <v>50</v>
      </c>
      <c r="Q2470" s="2" t="s">
        <v>51</v>
      </c>
      <c r="R2470">
        <v>1</v>
      </c>
      <c r="S2470" s="2" t="s">
        <v>40</v>
      </c>
      <c r="T2470">
        <v>10</v>
      </c>
      <c r="U2470" s="2" t="s">
        <v>41</v>
      </c>
      <c r="V2470">
        <v>2</v>
      </c>
      <c r="W2470">
        <v>30</v>
      </c>
      <c r="X2470">
        <v>60</v>
      </c>
      <c r="Y2470">
        <v>0</v>
      </c>
      <c r="Z2470">
        <v>0</v>
      </c>
      <c r="AA2470">
        <v>60</v>
      </c>
      <c r="AB2470">
        <f>Analytics_Data_json[[#This Row],[amount]]-Analytics_Data_json[[#This Row],[custom_discount]]</f>
        <v>60</v>
      </c>
      <c r="AC2470">
        <f>(Analytics_Data_json[[#This Row],[order_qty]]*Analytics_Data_json[[#This Row],[unit_price]])-Analytics_Data_json[[#This Row],[discount]]-Analytics_Data_json[[#This Row],[custom_discount]]</f>
        <v>60</v>
      </c>
      <c r="AD2470">
        <v>272</v>
      </c>
      <c r="AE2470" s="2" t="s">
        <v>161</v>
      </c>
      <c r="AF2470" s="2" t="s">
        <v>162</v>
      </c>
      <c r="AG2470">
        <v>227</v>
      </c>
      <c r="AH2470" s="2" t="s">
        <v>44</v>
      </c>
      <c r="AI2470" s="2" t="s">
        <v>44</v>
      </c>
      <c r="AJ2470" s="3">
        <v>45329.000844907408</v>
      </c>
      <c r="AK2470" s="3">
        <v>45329.125775462962</v>
      </c>
    </row>
    <row r="2471" spans="1:37" x14ac:dyDescent="0.25">
      <c r="A2471">
        <v>1577146</v>
      </c>
      <c r="B2471">
        <v>188317</v>
      </c>
      <c r="C2471" s="1">
        <v>45328</v>
      </c>
      <c r="D2471" s="1" t="str">
        <f>TEXT(Analytics_Data_json[[#This Row],[ORDER DATE ]],"mmm")</f>
        <v>Feb</v>
      </c>
      <c r="E2471" s="2" t="s">
        <v>1672</v>
      </c>
      <c r="F2471">
        <v>54</v>
      </c>
      <c r="G2471" s="2" t="s">
        <v>158</v>
      </c>
      <c r="H2471" s="2" t="s">
        <v>159</v>
      </c>
      <c r="I2471">
        <v>74</v>
      </c>
      <c r="J2471" s="4">
        <v>152</v>
      </c>
      <c r="K2471" s="2" t="s">
        <v>687</v>
      </c>
      <c r="L2471" s="2" t="s">
        <v>37</v>
      </c>
      <c r="M2471">
        <v>0</v>
      </c>
      <c r="N2471">
        <v>30</v>
      </c>
      <c r="O2471">
        <v>30</v>
      </c>
      <c r="P2471" s="2" t="s">
        <v>55</v>
      </c>
      <c r="Q2471" s="2" t="s">
        <v>56</v>
      </c>
      <c r="R2471">
        <v>1</v>
      </c>
      <c r="S2471" s="2" t="s">
        <v>40</v>
      </c>
      <c r="T2471">
        <v>15</v>
      </c>
      <c r="U2471" s="2" t="s">
        <v>57</v>
      </c>
      <c r="V2471">
        <v>1</v>
      </c>
      <c r="W2471">
        <v>240</v>
      </c>
      <c r="X2471">
        <v>240</v>
      </c>
      <c r="Y2471">
        <v>0</v>
      </c>
      <c r="Z2471">
        <v>0</v>
      </c>
      <c r="AA2471">
        <v>240</v>
      </c>
      <c r="AB2471">
        <f>Analytics_Data_json[[#This Row],[amount]]-Analytics_Data_json[[#This Row],[custom_discount]]</f>
        <v>240</v>
      </c>
      <c r="AC2471">
        <f>(Analytics_Data_json[[#This Row],[order_qty]]*Analytics_Data_json[[#This Row],[unit_price]])-Analytics_Data_json[[#This Row],[discount]]-Analytics_Data_json[[#This Row],[custom_discount]]</f>
        <v>240</v>
      </c>
      <c r="AD2471">
        <v>272</v>
      </c>
      <c r="AE2471" s="2" t="s">
        <v>161</v>
      </c>
      <c r="AF2471" s="2" t="s">
        <v>162</v>
      </c>
      <c r="AG2471">
        <v>227</v>
      </c>
      <c r="AH2471" s="2" t="s">
        <v>44</v>
      </c>
      <c r="AI2471" s="2" t="s">
        <v>44</v>
      </c>
      <c r="AJ2471" s="3">
        <v>45329.000844907408</v>
      </c>
      <c r="AK2471" s="3">
        <v>45329.125775462962</v>
      </c>
    </row>
    <row r="2472" spans="1:37" x14ac:dyDescent="0.25">
      <c r="A2472">
        <v>1577145</v>
      </c>
      <c r="B2472">
        <v>188317</v>
      </c>
      <c r="C2472" s="1">
        <v>45328</v>
      </c>
      <c r="D2472" s="1" t="str">
        <f>TEXT(Analytics_Data_json[[#This Row],[ORDER DATE ]],"mmm")</f>
        <v>Feb</v>
      </c>
      <c r="E2472" s="2" t="s">
        <v>1672</v>
      </c>
      <c r="F2472">
        <v>54</v>
      </c>
      <c r="G2472" s="2" t="s">
        <v>158</v>
      </c>
      <c r="H2472" s="2" t="s">
        <v>159</v>
      </c>
      <c r="I2472">
        <v>74</v>
      </c>
      <c r="J2472" s="4">
        <v>152</v>
      </c>
      <c r="K2472" s="2" t="s">
        <v>687</v>
      </c>
      <c r="L2472" s="2" t="s">
        <v>37</v>
      </c>
      <c r="M2472">
        <v>0</v>
      </c>
      <c r="N2472">
        <v>28</v>
      </c>
      <c r="O2472">
        <v>28</v>
      </c>
      <c r="P2472" s="2" t="s">
        <v>58</v>
      </c>
      <c r="Q2472" s="2" t="s">
        <v>59</v>
      </c>
      <c r="R2472">
        <v>1</v>
      </c>
      <c r="S2472" s="2" t="s">
        <v>40</v>
      </c>
      <c r="T2472">
        <v>15</v>
      </c>
      <c r="U2472" s="2" t="s">
        <v>57</v>
      </c>
      <c r="V2472">
        <v>1</v>
      </c>
      <c r="W2472">
        <v>240</v>
      </c>
      <c r="X2472">
        <v>240</v>
      </c>
      <c r="Y2472">
        <v>0</v>
      </c>
      <c r="Z2472">
        <v>0</v>
      </c>
      <c r="AA2472">
        <v>240</v>
      </c>
      <c r="AB2472">
        <f>Analytics_Data_json[[#This Row],[amount]]-Analytics_Data_json[[#This Row],[custom_discount]]</f>
        <v>240</v>
      </c>
      <c r="AC2472">
        <f>(Analytics_Data_json[[#This Row],[order_qty]]*Analytics_Data_json[[#This Row],[unit_price]])-Analytics_Data_json[[#This Row],[discount]]-Analytics_Data_json[[#This Row],[custom_discount]]</f>
        <v>240</v>
      </c>
      <c r="AD2472">
        <v>272</v>
      </c>
      <c r="AE2472" s="2" t="s">
        <v>161</v>
      </c>
      <c r="AF2472" s="2" t="s">
        <v>162</v>
      </c>
      <c r="AG2472">
        <v>227</v>
      </c>
      <c r="AH2472" s="2" t="s">
        <v>44</v>
      </c>
      <c r="AI2472" s="2" t="s">
        <v>44</v>
      </c>
      <c r="AJ2472" s="3">
        <v>45329.000844907408</v>
      </c>
      <c r="AK2472" s="3">
        <v>45329.125775462962</v>
      </c>
    </row>
    <row r="2473" spans="1:37" x14ac:dyDescent="0.25">
      <c r="A2473">
        <v>1577144</v>
      </c>
      <c r="B2473">
        <v>188316</v>
      </c>
      <c r="C2473" s="1">
        <v>45328</v>
      </c>
      <c r="D2473" s="1" t="str">
        <f>TEXT(Analytics_Data_json[[#This Row],[ORDER DATE ]],"mmm")</f>
        <v>Feb</v>
      </c>
      <c r="E2473" s="2" t="s">
        <v>1673</v>
      </c>
      <c r="F2473">
        <v>54</v>
      </c>
      <c r="G2473" s="2" t="s">
        <v>158</v>
      </c>
      <c r="H2473" s="2" t="s">
        <v>159</v>
      </c>
      <c r="I2473">
        <v>74</v>
      </c>
      <c r="J2473" s="4">
        <v>637</v>
      </c>
      <c r="K2473" s="2" t="s">
        <v>689</v>
      </c>
      <c r="L2473" s="2" t="s">
        <v>37</v>
      </c>
      <c r="M2473">
        <v>0</v>
      </c>
      <c r="N2473">
        <v>74</v>
      </c>
      <c r="O2473">
        <v>74</v>
      </c>
      <c r="P2473" s="2" t="s">
        <v>80</v>
      </c>
      <c r="Q2473" s="2" t="s">
        <v>81</v>
      </c>
      <c r="R2473">
        <v>1</v>
      </c>
      <c r="S2473" s="2" t="s">
        <v>40</v>
      </c>
      <c r="T2473">
        <v>12</v>
      </c>
      <c r="U2473" s="2" t="s">
        <v>74</v>
      </c>
      <c r="V2473">
        <v>12</v>
      </c>
      <c r="W2473">
        <v>16.25</v>
      </c>
      <c r="X2473">
        <v>195</v>
      </c>
      <c r="Y2473">
        <v>0</v>
      </c>
      <c r="Z2473">
        <v>0</v>
      </c>
      <c r="AA2473">
        <v>195</v>
      </c>
      <c r="AB2473">
        <f>Analytics_Data_json[[#This Row],[amount]]-Analytics_Data_json[[#This Row],[custom_discount]]</f>
        <v>195</v>
      </c>
      <c r="AC2473">
        <f>(Analytics_Data_json[[#This Row],[order_qty]]*Analytics_Data_json[[#This Row],[unit_price]])-Analytics_Data_json[[#This Row],[discount]]-Analytics_Data_json[[#This Row],[custom_discount]]</f>
        <v>195</v>
      </c>
      <c r="AD2473">
        <v>272</v>
      </c>
      <c r="AE2473" s="2" t="s">
        <v>161</v>
      </c>
      <c r="AF2473" s="2" t="s">
        <v>162</v>
      </c>
      <c r="AG2473">
        <v>227</v>
      </c>
      <c r="AH2473" s="2" t="s">
        <v>44</v>
      </c>
      <c r="AI2473" s="2" t="s">
        <v>44</v>
      </c>
      <c r="AJ2473" s="3">
        <v>45329.000844907408</v>
      </c>
      <c r="AK2473" s="3">
        <v>45329.125775462962</v>
      </c>
    </row>
    <row r="2474" spans="1:37" x14ac:dyDescent="0.25">
      <c r="A2474">
        <v>1577143</v>
      </c>
      <c r="B2474">
        <v>188316</v>
      </c>
      <c r="C2474" s="1">
        <v>45328</v>
      </c>
      <c r="D2474" s="1" t="str">
        <f>TEXT(Analytics_Data_json[[#This Row],[ORDER DATE ]],"mmm")</f>
        <v>Feb</v>
      </c>
      <c r="E2474" s="2" t="s">
        <v>1673</v>
      </c>
      <c r="F2474">
        <v>54</v>
      </c>
      <c r="G2474" s="2" t="s">
        <v>158</v>
      </c>
      <c r="H2474" s="2" t="s">
        <v>159</v>
      </c>
      <c r="I2474">
        <v>74</v>
      </c>
      <c r="J2474" s="4">
        <v>637</v>
      </c>
      <c r="K2474" s="2" t="s">
        <v>689</v>
      </c>
      <c r="L2474" s="2" t="s">
        <v>37</v>
      </c>
      <c r="M2474">
        <v>0</v>
      </c>
      <c r="N2474">
        <v>73</v>
      </c>
      <c r="O2474">
        <v>73</v>
      </c>
      <c r="P2474" s="2" t="s">
        <v>203</v>
      </c>
      <c r="Q2474" s="2" t="s">
        <v>204</v>
      </c>
      <c r="R2474">
        <v>1</v>
      </c>
      <c r="S2474" s="2" t="s">
        <v>40</v>
      </c>
      <c r="T2474">
        <v>12</v>
      </c>
      <c r="U2474" s="2" t="s">
        <v>74</v>
      </c>
      <c r="V2474">
        <v>24</v>
      </c>
      <c r="W2474">
        <v>16.25</v>
      </c>
      <c r="X2474">
        <v>390</v>
      </c>
      <c r="Y2474">
        <v>0</v>
      </c>
      <c r="Z2474">
        <v>0</v>
      </c>
      <c r="AA2474">
        <v>390</v>
      </c>
      <c r="AB2474">
        <f>Analytics_Data_json[[#This Row],[amount]]-Analytics_Data_json[[#This Row],[custom_discount]]</f>
        <v>390</v>
      </c>
      <c r="AC2474">
        <f>(Analytics_Data_json[[#This Row],[order_qty]]*Analytics_Data_json[[#This Row],[unit_price]])-Analytics_Data_json[[#This Row],[discount]]-Analytics_Data_json[[#This Row],[custom_discount]]</f>
        <v>390</v>
      </c>
      <c r="AD2474">
        <v>272</v>
      </c>
      <c r="AE2474" s="2" t="s">
        <v>161</v>
      </c>
      <c r="AF2474" s="2" t="s">
        <v>162</v>
      </c>
      <c r="AG2474">
        <v>227</v>
      </c>
      <c r="AH2474" s="2" t="s">
        <v>44</v>
      </c>
      <c r="AI2474" s="2" t="s">
        <v>44</v>
      </c>
      <c r="AJ2474" s="3">
        <v>45329.000844907408</v>
      </c>
      <c r="AK2474" s="3">
        <v>45329.125775462962</v>
      </c>
    </row>
    <row r="2475" spans="1:37" x14ac:dyDescent="0.25">
      <c r="A2475">
        <v>1577142</v>
      </c>
      <c r="B2475">
        <v>188315</v>
      </c>
      <c r="C2475" s="1">
        <v>45328</v>
      </c>
      <c r="D2475" s="1" t="str">
        <f>TEXT(Analytics_Data_json[[#This Row],[ORDER DATE ]],"mmm")</f>
        <v>Feb</v>
      </c>
      <c r="E2475" s="2" t="s">
        <v>1674</v>
      </c>
      <c r="F2475">
        <v>54</v>
      </c>
      <c r="G2475" s="2" t="s">
        <v>158</v>
      </c>
      <c r="H2475" s="2" t="s">
        <v>159</v>
      </c>
      <c r="I2475">
        <v>74</v>
      </c>
      <c r="J2475" s="4">
        <v>150</v>
      </c>
      <c r="K2475" s="2" t="s">
        <v>691</v>
      </c>
      <c r="L2475" s="2" t="s">
        <v>37</v>
      </c>
      <c r="M2475">
        <v>0</v>
      </c>
      <c r="N2475">
        <v>61</v>
      </c>
      <c r="O2475">
        <v>61</v>
      </c>
      <c r="P2475" s="2" t="s">
        <v>50</v>
      </c>
      <c r="Q2475" s="2" t="s">
        <v>51</v>
      </c>
      <c r="R2475">
        <v>1</v>
      </c>
      <c r="S2475" s="2" t="s">
        <v>40</v>
      </c>
      <c r="T2475">
        <v>10</v>
      </c>
      <c r="U2475" s="2" t="s">
        <v>41</v>
      </c>
      <c r="V2475">
        <v>6</v>
      </c>
      <c r="W2475">
        <v>30</v>
      </c>
      <c r="X2475">
        <v>180</v>
      </c>
      <c r="Y2475">
        <v>0</v>
      </c>
      <c r="Z2475">
        <v>0</v>
      </c>
      <c r="AA2475">
        <v>180</v>
      </c>
      <c r="AB2475">
        <f>Analytics_Data_json[[#This Row],[amount]]-Analytics_Data_json[[#This Row],[custom_discount]]</f>
        <v>180</v>
      </c>
      <c r="AC2475">
        <f>(Analytics_Data_json[[#This Row],[order_qty]]*Analytics_Data_json[[#This Row],[unit_price]])-Analytics_Data_json[[#This Row],[discount]]-Analytics_Data_json[[#This Row],[custom_discount]]</f>
        <v>180</v>
      </c>
      <c r="AD2475">
        <v>272</v>
      </c>
      <c r="AE2475" s="2" t="s">
        <v>161</v>
      </c>
      <c r="AF2475" s="2" t="s">
        <v>162</v>
      </c>
      <c r="AG2475">
        <v>227</v>
      </c>
      <c r="AH2475" s="2" t="s">
        <v>44</v>
      </c>
      <c r="AI2475" s="2" t="s">
        <v>44</v>
      </c>
      <c r="AJ2475" s="3">
        <v>45329.000844907408</v>
      </c>
      <c r="AK2475" s="3">
        <v>45329.125775462962</v>
      </c>
    </row>
    <row r="2476" spans="1:37" x14ac:dyDescent="0.25">
      <c r="A2476">
        <v>1577141</v>
      </c>
      <c r="B2476">
        <v>188314</v>
      </c>
      <c r="C2476" s="1">
        <v>45328</v>
      </c>
      <c r="D2476" s="1" t="str">
        <f>TEXT(Analytics_Data_json[[#This Row],[ORDER DATE ]],"mmm")</f>
        <v>Feb</v>
      </c>
      <c r="E2476" s="2" t="s">
        <v>1675</v>
      </c>
      <c r="F2476">
        <v>54</v>
      </c>
      <c r="G2476" s="2" t="s">
        <v>158</v>
      </c>
      <c r="H2476" s="2" t="s">
        <v>159</v>
      </c>
      <c r="I2476">
        <v>74</v>
      </c>
      <c r="J2476" s="4">
        <v>93</v>
      </c>
      <c r="K2476" s="2" t="s">
        <v>698</v>
      </c>
      <c r="L2476" s="2" t="s">
        <v>37</v>
      </c>
      <c r="M2476">
        <v>0</v>
      </c>
      <c r="N2476">
        <v>40</v>
      </c>
      <c r="O2476">
        <v>40</v>
      </c>
      <c r="P2476" s="2" t="s">
        <v>65</v>
      </c>
      <c r="Q2476" s="2" t="s">
        <v>66</v>
      </c>
      <c r="R2476">
        <v>1</v>
      </c>
      <c r="S2476" s="2" t="s">
        <v>40</v>
      </c>
      <c r="T2476">
        <v>3</v>
      </c>
      <c r="U2476" s="2" t="s">
        <v>67</v>
      </c>
      <c r="V2476">
        <v>1</v>
      </c>
      <c r="W2476">
        <v>192</v>
      </c>
      <c r="X2476">
        <v>192</v>
      </c>
      <c r="Y2476">
        <v>0</v>
      </c>
      <c r="Z2476">
        <v>0</v>
      </c>
      <c r="AA2476">
        <v>192</v>
      </c>
      <c r="AB2476">
        <f>Analytics_Data_json[[#This Row],[amount]]-Analytics_Data_json[[#This Row],[custom_discount]]</f>
        <v>192</v>
      </c>
      <c r="AC2476">
        <f>(Analytics_Data_json[[#This Row],[order_qty]]*Analytics_Data_json[[#This Row],[unit_price]])-Analytics_Data_json[[#This Row],[discount]]-Analytics_Data_json[[#This Row],[custom_discount]]</f>
        <v>192</v>
      </c>
      <c r="AD2476">
        <v>272</v>
      </c>
      <c r="AE2476" s="2" t="s">
        <v>161</v>
      </c>
      <c r="AF2476" s="2" t="s">
        <v>162</v>
      </c>
      <c r="AG2476">
        <v>227</v>
      </c>
      <c r="AH2476" s="2" t="s">
        <v>44</v>
      </c>
      <c r="AI2476" s="2" t="s">
        <v>44</v>
      </c>
      <c r="AJ2476" s="3">
        <v>45329.000844907408</v>
      </c>
      <c r="AK2476" s="3">
        <v>45329.125775462962</v>
      </c>
    </row>
    <row r="2477" spans="1:37" x14ac:dyDescent="0.25">
      <c r="A2477">
        <v>1577140</v>
      </c>
      <c r="B2477">
        <v>188314</v>
      </c>
      <c r="C2477" s="1">
        <v>45328</v>
      </c>
      <c r="D2477" s="1" t="str">
        <f>TEXT(Analytics_Data_json[[#This Row],[ORDER DATE ]],"mmm")</f>
        <v>Feb</v>
      </c>
      <c r="E2477" s="2" t="s">
        <v>1675</v>
      </c>
      <c r="F2477">
        <v>54</v>
      </c>
      <c r="G2477" s="2" t="s">
        <v>158</v>
      </c>
      <c r="H2477" s="2" t="s">
        <v>159</v>
      </c>
      <c r="I2477">
        <v>74</v>
      </c>
      <c r="J2477" s="4">
        <v>93</v>
      </c>
      <c r="K2477" s="2" t="s">
        <v>698</v>
      </c>
      <c r="L2477" s="2" t="s">
        <v>37</v>
      </c>
      <c r="M2477">
        <v>0</v>
      </c>
      <c r="N2477">
        <v>38</v>
      </c>
      <c r="O2477">
        <v>38</v>
      </c>
      <c r="P2477" s="2" t="s">
        <v>68</v>
      </c>
      <c r="Q2477" s="2" t="s">
        <v>69</v>
      </c>
      <c r="R2477">
        <v>1</v>
      </c>
      <c r="S2477" s="2" t="s">
        <v>40</v>
      </c>
      <c r="T2477">
        <v>3</v>
      </c>
      <c r="U2477" s="2" t="s">
        <v>67</v>
      </c>
      <c r="V2477">
        <v>1</v>
      </c>
      <c r="W2477">
        <v>192</v>
      </c>
      <c r="X2477">
        <v>192</v>
      </c>
      <c r="Y2477">
        <v>0</v>
      </c>
      <c r="Z2477">
        <v>0</v>
      </c>
      <c r="AA2477">
        <v>192</v>
      </c>
      <c r="AB2477">
        <f>Analytics_Data_json[[#This Row],[amount]]-Analytics_Data_json[[#This Row],[custom_discount]]</f>
        <v>192</v>
      </c>
      <c r="AC2477">
        <f>(Analytics_Data_json[[#This Row],[order_qty]]*Analytics_Data_json[[#This Row],[unit_price]])-Analytics_Data_json[[#This Row],[discount]]-Analytics_Data_json[[#This Row],[custom_discount]]</f>
        <v>192</v>
      </c>
      <c r="AD2477">
        <v>272</v>
      </c>
      <c r="AE2477" s="2" t="s">
        <v>161</v>
      </c>
      <c r="AF2477" s="2" t="s">
        <v>162</v>
      </c>
      <c r="AG2477">
        <v>227</v>
      </c>
      <c r="AH2477" s="2" t="s">
        <v>44</v>
      </c>
      <c r="AI2477" s="2" t="s">
        <v>44</v>
      </c>
      <c r="AJ2477" s="3">
        <v>45329.000844907408</v>
      </c>
      <c r="AK2477" s="3">
        <v>45329.125775462962</v>
      </c>
    </row>
    <row r="2478" spans="1:37" x14ac:dyDescent="0.25">
      <c r="A2478">
        <v>1577139</v>
      </c>
      <c r="B2478">
        <v>188313</v>
      </c>
      <c r="C2478" s="1">
        <v>45328</v>
      </c>
      <c r="D2478" s="1" t="str">
        <f>TEXT(Analytics_Data_json[[#This Row],[ORDER DATE ]],"mmm")</f>
        <v>Feb</v>
      </c>
      <c r="E2478" s="2" t="s">
        <v>1676</v>
      </c>
      <c r="F2478">
        <v>54</v>
      </c>
      <c r="G2478" s="2" t="s">
        <v>158</v>
      </c>
      <c r="H2478" s="2" t="s">
        <v>159</v>
      </c>
      <c r="I2478">
        <v>74</v>
      </c>
      <c r="J2478" s="4">
        <v>94</v>
      </c>
      <c r="K2478" s="2" t="s">
        <v>696</v>
      </c>
      <c r="L2478" s="2" t="s">
        <v>37</v>
      </c>
      <c r="M2478">
        <v>0</v>
      </c>
      <c r="N2478">
        <v>62</v>
      </c>
      <c r="O2478">
        <v>62</v>
      </c>
      <c r="P2478" s="2" t="s">
        <v>48</v>
      </c>
      <c r="Q2478" s="2" t="s">
        <v>49</v>
      </c>
      <c r="R2478">
        <v>1</v>
      </c>
      <c r="S2478" s="2" t="s">
        <v>40</v>
      </c>
      <c r="T2478">
        <v>10</v>
      </c>
      <c r="U2478" s="2" t="s">
        <v>41</v>
      </c>
      <c r="V2478">
        <v>3</v>
      </c>
      <c r="W2478">
        <v>30</v>
      </c>
      <c r="X2478">
        <v>90</v>
      </c>
      <c r="Y2478">
        <v>0</v>
      </c>
      <c r="Z2478">
        <v>0</v>
      </c>
      <c r="AA2478">
        <v>90</v>
      </c>
      <c r="AB2478">
        <f>Analytics_Data_json[[#This Row],[amount]]-Analytics_Data_json[[#This Row],[custom_discount]]</f>
        <v>90</v>
      </c>
      <c r="AC2478">
        <f>(Analytics_Data_json[[#This Row],[order_qty]]*Analytics_Data_json[[#This Row],[unit_price]])-Analytics_Data_json[[#This Row],[discount]]-Analytics_Data_json[[#This Row],[custom_discount]]</f>
        <v>90</v>
      </c>
      <c r="AD2478">
        <v>272</v>
      </c>
      <c r="AE2478" s="2" t="s">
        <v>161</v>
      </c>
      <c r="AF2478" s="2" t="s">
        <v>162</v>
      </c>
      <c r="AG2478">
        <v>227</v>
      </c>
      <c r="AH2478" s="2" t="s">
        <v>44</v>
      </c>
      <c r="AI2478" s="2" t="s">
        <v>44</v>
      </c>
      <c r="AJ2478" s="3">
        <v>45329.000844907408</v>
      </c>
      <c r="AK2478" s="3">
        <v>45329.125775462962</v>
      </c>
    </row>
    <row r="2479" spans="1:37" x14ac:dyDescent="0.25">
      <c r="A2479">
        <v>1577138</v>
      </c>
      <c r="B2479">
        <v>188313</v>
      </c>
      <c r="C2479" s="1">
        <v>45328</v>
      </c>
      <c r="D2479" s="1" t="str">
        <f>TEXT(Analytics_Data_json[[#This Row],[ORDER DATE ]],"mmm")</f>
        <v>Feb</v>
      </c>
      <c r="E2479" s="2" t="s">
        <v>1676</v>
      </c>
      <c r="F2479">
        <v>54</v>
      </c>
      <c r="G2479" s="2" t="s">
        <v>158</v>
      </c>
      <c r="H2479" s="2" t="s">
        <v>159</v>
      </c>
      <c r="I2479">
        <v>74</v>
      </c>
      <c r="J2479" s="4">
        <v>94</v>
      </c>
      <c r="K2479" s="2" t="s">
        <v>696</v>
      </c>
      <c r="L2479" s="2" t="s">
        <v>37</v>
      </c>
      <c r="M2479">
        <v>0</v>
      </c>
      <c r="N2479">
        <v>61</v>
      </c>
      <c r="O2479">
        <v>61</v>
      </c>
      <c r="P2479" s="2" t="s">
        <v>50</v>
      </c>
      <c r="Q2479" s="2" t="s">
        <v>51</v>
      </c>
      <c r="R2479">
        <v>1</v>
      </c>
      <c r="S2479" s="2" t="s">
        <v>40</v>
      </c>
      <c r="T2479">
        <v>10</v>
      </c>
      <c r="U2479" s="2" t="s">
        <v>41</v>
      </c>
      <c r="V2479">
        <v>3</v>
      </c>
      <c r="W2479">
        <v>30</v>
      </c>
      <c r="X2479">
        <v>90</v>
      </c>
      <c r="Y2479">
        <v>0</v>
      </c>
      <c r="Z2479">
        <v>0</v>
      </c>
      <c r="AA2479">
        <v>90</v>
      </c>
      <c r="AB2479">
        <f>Analytics_Data_json[[#This Row],[amount]]-Analytics_Data_json[[#This Row],[custom_discount]]</f>
        <v>90</v>
      </c>
      <c r="AC2479">
        <f>(Analytics_Data_json[[#This Row],[order_qty]]*Analytics_Data_json[[#This Row],[unit_price]])-Analytics_Data_json[[#This Row],[discount]]-Analytics_Data_json[[#This Row],[custom_discount]]</f>
        <v>90</v>
      </c>
      <c r="AD2479">
        <v>272</v>
      </c>
      <c r="AE2479" s="2" t="s">
        <v>161</v>
      </c>
      <c r="AF2479" s="2" t="s">
        <v>162</v>
      </c>
      <c r="AG2479">
        <v>227</v>
      </c>
      <c r="AH2479" s="2" t="s">
        <v>44</v>
      </c>
      <c r="AI2479" s="2" t="s">
        <v>44</v>
      </c>
      <c r="AJ2479" s="3">
        <v>45329.000844907408</v>
      </c>
      <c r="AK2479" s="3">
        <v>45329.125775462962</v>
      </c>
    </row>
    <row r="2480" spans="1:37" x14ac:dyDescent="0.25">
      <c r="A2480">
        <v>1577137</v>
      </c>
      <c r="B2480">
        <v>188313</v>
      </c>
      <c r="C2480" s="1">
        <v>45328</v>
      </c>
      <c r="D2480" s="1" t="str">
        <f>TEXT(Analytics_Data_json[[#This Row],[ORDER DATE ]],"mmm")</f>
        <v>Feb</v>
      </c>
      <c r="E2480" s="2" t="s">
        <v>1676</v>
      </c>
      <c r="F2480">
        <v>54</v>
      </c>
      <c r="G2480" s="2" t="s">
        <v>158</v>
      </c>
      <c r="H2480" s="2" t="s">
        <v>159</v>
      </c>
      <c r="I2480">
        <v>74</v>
      </c>
      <c r="J2480" s="4">
        <v>94</v>
      </c>
      <c r="K2480" s="2" t="s">
        <v>696</v>
      </c>
      <c r="L2480" s="2" t="s">
        <v>37</v>
      </c>
      <c r="M2480">
        <v>0</v>
      </c>
      <c r="N2480">
        <v>73</v>
      </c>
      <c r="O2480">
        <v>73</v>
      </c>
      <c r="P2480" s="2" t="s">
        <v>203</v>
      </c>
      <c r="Q2480" s="2" t="s">
        <v>204</v>
      </c>
      <c r="R2480">
        <v>1</v>
      </c>
      <c r="S2480" s="2" t="s">
        <v>40</v>
      </c>
      <c r="T2480">
        <v>12</v>
      </c>
      <c r="U2480" s="2" t="s">
        <v>74</v>
      </c>
      <c r="V2480">
        <v>12</v>
      </c>
      <c r="W2480">
        <v>16.25</v>
      </c>
      <c r="X2480">
        <v>195</v>
      </c>
      <c r="Y2480">
        <v>0</v>
      </c>
      <c r="Z2480">
        <v>0</v>
      </c>
      <c r="AA2480">
        <v>195</v>
      </c>
      <c r="AB2480">
        <f>Analytics_Data_json[[#This Row],[amount]]-Analytics_Data_json[[#This Row],[custom_discount]]</f>
        <v>195</v>
      </c>
      <c r="AC2480">
        <f>(Analytics_Data_json[[#This Row],[order_qty]]*Analytics_Data_json[[#This Row],[unit_price]])-Analytics_Data_json[[#This Row],[discount]]-Analytics_Data_json[[#This Row],[custom_discount]]</f>
        <v>195</v>
      </c>
      <c r="AD2480">
        <v>272</v>
      </c>
      <c r="AE2480" s="2" t="s">
        <v>161</v>
      </c>
      <c r="AF2480" s="2" t="s">
        <v>162</v>
      </c>
      <c r="AG2480">
        <v>227</v>
      </c>
      <c r="AH2480" s="2" t="s">
        <v>44</v>
      </c>
      <c r="AI2480" s="2" t="s">
        <v>44</v>
      </c>
      <c r="AJ2480" s="3">
        <v>45329.000844907408</v>
      </c>
      <c r="AK2480" s="3">
        <v>45329.125775462962</v>
      </c>
    </row>
    <row r="2481" spans="1:37" x14ac:dyDescent="0.25">
      <c r="A2481">
        <v>1577136</v>
      </c>
      <c r="B2481">
        <v>188312</v>
      </c>
      <c r="C2481" s="1">
        <v>45328</v>
      </c>
      <c r="D2481" s="1" t="str">
        <f>TEXT(Analytics_Data_json[[#This Row],[ORDER DATE ]],"mmm")</f>
        <v>Feb</v>
      </c>
      <c r="E2481" s="2" t="s">
        <v>1677</v>
      </c>
      <c r="F2481">
        <v>54</v>
      </c>
      <c r="G2481" s="2" t="s">
        <v>158</v>
      </c>
      <c r="H2481" s="2" t="s">
        <v>159</v>
      </c>
      <c r="I2481">
        <v>74</v>
      </c>
      <c r="J2481" s="4">
        <v>89</v>
      </c>
      <c r="K2481" s="2" t="s">
        <v>704</v>
      </c>
      <c r="L2481" s="2" t="s">
        <v>37</v>
      </c>
      <c r="M2481">
        <v>0</v>
      </c>
      <c r="N2481">
        <v>73</v>
      </c>
      <c r="O2481">
        <v>73</v>
      </c>
      <c r="P2481" s="2" t="s">
        <v>203</v>
      </c>
      <c r="Q2481" s="2" t="s">
        <v>204</v>
      </c>
      <c r="R2481">
        <v>1</v>
      </c>
      <c r="S2481" s="2" t="s">
        <v>40</v>
      </c>
      <c r="T2481">
        <v>12</v>
      </c>
      <c r="U2481" s="2" t="s">
        <v>74</v>
      </c>
      <c r="V2481">
        <v>12</v>
      </c>
      <c r="W2481">
        <v>16.25</v>
      </c>
      <c r="X2481">
        <v>195</v>
      </c>
      <c r="Y2481">
        <v>0</v>
      </c>
      <c r="Z2481">
        <v>0</v>
      </c>
      <c r="AA2481">
        <v>195</v>
      </c>
      <c r="AB2481">
        <f>Analytics_Data_json[[#This Row],[amount]]-Analytics_Data_json[[#This Row],[custom_discount]]</f>
        <v>195</v>
      </c>
      <c r="AC2481">
        <f>(Analytics_Data_json[[#This Row],[order_qty]]*Analytics_Data_json[[#This Row],[unit_price]])-Analytics_Data_json[[#This Row],[discount]]-Analytics_Data_json[[#This Row],[custom_discount]]</f>
        <v>195</v>
      </c>
      <c r="AD2481">
        <v>272</v>
      </c>
      <c r="AE2481" s="2" t="s">
        <v>161</v>
      </c>
      <c r="AF2481" s="2" t="s">
        <v>162</v>
      </c>
      <c r="AG2481">
        <v>227</v>
      </c>
      <c r="AH2481" s="2" t="s">
        <v>44</v>
      </c>
      <c r="AI2481" s="2" t="s">
        <v>44</v>
      </c>
      <c r="AJ2481" s="3">
        <v>45329.000844907408</v>
      </c>
      <c r="AK2481" s="3">
        <v>45329.125775462962</v>
      </c>
    </row>
    <row r="2482" spans="1:37" x14ac:dyDescent="0.25">
      <c r="A2482">
        <v>1577135</v>
      </c>
      <c r="B2482">
        <v>188311</v>
      </c>
      <c r="C2482" s="1">
        <v>45328</v>
      </c>
      <c r="D2482" s="1" t="str">
        <f>TEXT(Analytics_Data_json[[#This Row],[ORDER DATE ]],"mmm")</f>
        <v>Feb</v>
      </c>
      <c r="E2482" s="2" t="s">
        <v>1678</v>
      </c>
      <c r="F2482">
        <v>54</v>
      </c>
      <c r="G2482" s="2" t="s">
        <v>158</v>
      </c>
      <c r="H2482" s="2" t="s">
        <v>159</v>
      </c>
      <c r="I2482">
        <v>74</v>
      </c>
      <c r="J2482" s="4">
        <v>84</v>
      </c>
      <c r="K2482" s="2" t="s">
        <v>1679</v>
      </c>
      <c r="L2482" s="2" t="s">
        <v>37</v>
      </c>
      <c r="M2482">
        <v>0</v>
      </c>
      <c r="N2482">
        <v>61</v>
      </c>
      <c r="O2482">
        <v>61</v>
      </c>
      <c r="P2482" s="2" t="s">
        <v>50</v>
      </c>
      <c r="Q2482" s="2" t="s">
        <v>51</v>
      </c>
      <c r="R2482">
        <v>1</v>
      </c>
      <c r="S2482" s="2" t="s">
        <v>40</v>
      </c>
      <c r="T2482">
        <v>10</v>
      </c>
      <c r="U2482" s="2" t="s">
        <v>41</v>
      </c>
      <c r="V2482">
        <v>6</v>
      </c>
      <c r="W2482">
        <v>30</v>
      </c>
      <c r="X2482">
        <v>180</v>
      </c>
      <c r="Y2482">
        <v>0</v>
      </c>
      <c r="Z2482">
        <v>0</v>
      </c>
      <c r="AA2482">
        <v>180</v>
      </c>
      <c r="AB2482">
        <f>Analytics_Data_json[[#This Row],[amount]]-Analytics_Data_json[[#This Row],[custom_discount]]</f>
        <v>180</v>
      </c>
      <c r="AC2482">
        <f>(Analytics_Data_json[[#This Row],[order_qty]]*Analytics_Data_json[[#This Row],[unit_price]])-Analytics_Data_json[[#This Row],[discount]]-Analytics_Data_json[[#This Row],[custom_discount]]</f>
        <v>180</v>
      </c>
      <c r="AD2482">
        <v>272</v>
      </c>
      <c r="AE2482" s="2" t="s">
        <v>161</v>
      </c>
      <c r="AF2482" s="2" t="s">
        <v>162</v>
      </c>
      <c r="AG2482">
        <v>227</v>
      </c>
      <c r="AH2482" s="2" t="s">
        <v>44</v>
      </c>
      <c r="AI2482" s="2" t="s">
        <v>44</v>
      </c>
      <c r="AJ2482" s="3">
        <v>45329.000844907408</v>
      </c>
      <c r="AK2482" s="3">
        <v>45329.125775462962</v>
      </c>
    </row>
    <row r="2483" spans="1:37" x14ac:dyDescent="0.25">
      <c r="A2483">
        <v>1577134</v>
      </c>
      <c r="B2483">
        <v>188311</v>
      </c>
      <c r="C2483" s="1">
        <v>45328</v>
      </c>
      <c r="D2483" s="1" t="str">
        <f>TEXT(Analytics_Data_json[[#This Row],[ORDER DATE ]],"mmm")</f>
        <v>Feb</v>
      </c>
      <c r="E2483" s="2" t="s">
        <v>1678</v>
      </c>
      <c r="F2483">
        <v>54</v>
      </c>
      <c r="G2483" s="2" t="s">
        <v>158</v>
      </c>
      <c r="H2483" s="2" t="s">
        <v>159</v>
      </c>
      <c r="I2483">
        <v>74</v>
      </c>
      <c r="J2483" s="4">
        <v>84</v>
      </c>
      <c r="K2483" s="2" t="s">
        <v>1679</v>
      </c>
      <c r="L2483" s="2" t="s">
        <v>37</v>
      </c>
      <c r="M2483">
        <v>0</v>
      </c>
      <c r="N2483">
        <v>73</v>
      </c>
      <c r="O2483">
        <v>73</v>
      </c>
      <c r="P2483" s="2" t="s">
        <v>203</v>
      </c>
      <c r="Q2483" s="2" t="s">
        <v>204</v>
      </c>
      <c r="R2483">
        <v>1</v>
      </c>
      <c r="S2483" s="2" t="s">
        <v>40</v>
      </c>
      <c r="T2483">
        <v>12</v>
      </c>
      <c r="U2483" s="2" t="s">
        <v>74</v>
      </c>
      <c r="V2483">
        <v>12</v>
      </c>
      <c r="W2483">
        <v>16.25</v>
      </c>
      <c r="X2483">
        <v>195</v>
      </c>
      <c r="Y2483">
        <v>0</v>
      </c>
      <c r="Z2483">
        <v>0</v>
      </c>
      <c r="AA2483">
        <v>195</v>
      </c>
      <c r="AB2483">
        <f>Analytics_Data_json[[#This Row],[amount]]-Analytics_Data_json[[#This Row],[custom_discount]]</f>
        <v>195</v>
      </c>
      <c r="AC2483">
        <f>(Analytics_Data_json[[#This Row],[order_qty]]*Analytics_Data_json[[#This Row],[unit_price]])-Analytics_Data_json[[#This Row],[discount]]-Analytics_Data_json[[#This Row],[custom_discount]]</f>
        <v>195</v>
      </c>
      <c r="AD2483">
        <v>272</v>
      </c>
      <c r="AE2483" s="2" t="s">
        <v>161</v>
      </c>
      <c r="AF2483" s="2" t="s">
        <v>162</v>
      </c>
      <c r="AG2483">
        <v>227</v>
      </c>
      <c r="AH2483" s="2" t="s">
        <v>44</v>
      </c>
      <c r="AI2483" s="2" t="s">
        <v>44</v>
      </c>
      <c r="AJ2483" s="3">
        <v>45329.000844907408</v>
      </c>
      <c r="AK2483" s="3">
        <v>45329.125775462962</v>
      </c>
    </row>
    <row r="2484" spans="1:37" x14ac:dyDescent="0.25">
      <c r="A2484">
        <v>1577133</v>
      </c>
      <c r="B2484">
        <v>188310</v>
      </c>
      <c r="C2484" s="1">
        <v>45328</v>
      </c>
      <c r="D2484" s="1" t="str">
        <f>TEXT(Analytics_Data_json[[#This Row],[ORDER DATE ]],"mmm")</f>
        <v>Feb</v>
      </c>
      <c r="E2484" s="2" t="s">
        <v>1680</v>
      </c>
      <c r="F2484">
        <v>54</v>
      </c>
      <c r="G2484" s="2" t="s">
        <v>158</v>
      </c>
      <c r="H2484" s="2" t="s">
        <v>159</v>
      </c>
      <c r="I2484">
        <v>74</v>
      </c>
      <c r="J2484" s="4">
        <v>1804</v>
      </c>
      <c r="K2484" s="2" t="s">
        <v>549</v>
      </c>
      <c r="L2484" s="2" t="s">
        <v>37</v>
      </c>
      <c r="M2484">
        <v>0</v>
      </c>
      <c r="N2484">
        <v>83</v>
      </c>
      <c r="O2484">
        <v>83</v>
      </c>
      <c r="P2484" s="2" t="s">
        <v>87</v>
      </c>
      <c r="Q2484" s="2" t="s">
        <v>88</v>
      </c>
      <c r="R2484">
        <v>1</v>
      </c>
      <c r="S2484" s="2" t="s">
        <v>40</v>
      </c>
      <c r="T2484">
        <v>2</v>
      </c>
      <c r="U2484" s="2" t="s">
        <v>89</v>
      </c>
      <c r="V2484">
        <v>2</v>
      </c>
      <c r="W2484">
        <v>100</v>
      </c>
      <c r="X2484">
        <v>200</v>
      </c>
      <c r="Y2484">
        <v>0</v>
      </c>
      <c r="Z2484">
        <v>0</v>
      </c>
      <c r="AA2484">
        <v>200</v>
      </c>
      <c r="AB2484">
        <f>Analytics_Data_json[[#This Row],[amount]]-Analytics_Data_json[[#This Row],[custom_discount]]</f>
        <v>200</v>
      </c>
      <c r="AC2484">
        <f>(Analytics_Data_json[[#This Row],[order_qty]]*Analytics_Data_json[[#This Row],[unit_price]])-Analytics_Data_json[[#This Row],[discount]]-Analytics_Data_json[[#This Row],[custom_discount]]</f>
        <v>200</v>
      </c>
      <c r="AD2484">
        <v>273</v>
      </c>
      <c r="AE2484" s="2" t="s">
        <v>188</v>
      </c>
      <c r="AF2484" s="2" t="s">
        <v>189</v>
      </c>
      <c r="AG2484">
        <v>228</v>
      </c>
      <c r="AH2484" s="2" t="s">
        <v>44</v>
      </c>
      <c r="AI2484" s="2" t="s">
        <v>44</v>
      </c>
      <c r="AJ2484" s="3">
        <v>45329.000844907408</v>
      </c>
      <c r="AK2484" s="3">
        <v>45329.125775462962</v>
      </c>
    </row>
    <row r="2485" spans="1:37" x14ac:dyDescent="0.25">
      <c r="A2485">
        <v>1577132</v>
      </c>
      <c r="B2485">
        <v>188309</v>
      </c>
      <c r="C2485" s="1">
        <v>45328</v>
      </c>
      <c r="D2485" s="1" t="str">
        <f>TEXT(Analytics_Data_json[[#This Row],[ORDER DATE ]],"mmm")</f>
        <v>Feb</v>
      </c>
      <c r="E2485" s="2" t="s">
        <v>1681</v>
      </c>
      <c r="F2485">
        <v>54</v>
      </c>
      <c r="G2485" s="2" t="s">
        <v>158</v>
      </c>
      <c r="H2485" s="2" t="s">
        <v>159</v>
      </c>
      <c r="I2485">
        <v>74</v>
      </c>
      <c r="J2485" s="4">
        <v>1762</v>
      </c>
      <c r="K2485" s="2" t="s">
        <v>1682</v>
      </c>
      <c r="L2485" s="2" t="s">
        <v>37</v>
      </c>
      <c r="M2485">
        <v>0</v>
      </c>
      <c r="N2485">
        <v>62</v>
      </c>
      <c r="O2485">
        <v>62</v>
      </c>
      <c r="P2485" s="2" t="s">
        <v>48</v>
      </c>
      <c r="Q2485" s="2" t="s">
        <v>49</v>
      </c>
      <c r="R2485">
        <v>1</v>
      </c>
      <c r="S2485" s="2" t="s">
        <v>40</v>
      </c>
      <c r="T2485">
        <v>10</v>
      </c>
      <c r="U2485" s="2" t="s">
        <v>41</v>
      </c>
      <c r="V2485">
        <v>2</v>
      </c>
      <c r="W2485">
        <v>30</v>
      </c>
      <c r="X2485">
        <v>60</v>
      </c>
      <c r="Y2485">
        <v>0</v>
      </c>
      <c r="Z2485">
        <v>0</v>
      </c>
      <c r="AA2485">
        <v>60</v>
      </c>
      <c r="AB2485">
        <f>Analytics_Data_json[[#This Row],[amount]]-Analytics_Data_json[[#This Row],[custom_discount]]</f>
        <v>60</v>
      </c>
      <c r="AC2485">
        <f>(Analytics_Data_json[[#This Row],[order_qty]]*Analytics_Data_json[[#This Row],[unit_price]])-Analytics_Data_json[[#This Row],[discount]]-Analytics_Data_json[[#This Row],[custom_discount]]</f>
        <v>60</v>
      </c>
      <c r="AD2485">
        <v>273</v>
      </c>
      <c r="AE2485" s="2" t="s">
        <v>188</v>
      </c>
      <c r="AF2485" s="2" t="s">
        <v>189</v>
      </c>
      <c r="AG2485">
        <v>228</v>
      </c>
      <c r="AH2485" s="2" t="s">
        <v>44</v>
      </c>
      <c r="AI2485" s="2" t="s">
        <v>44</v>
      </c>
      <c r="AJ2485" s="3">
        <v>45329.000844907408</v>
      </c>
      <c r="AK2485" s="3">
        <v>45329.125775462962</v>
      </c>
    </row>
    <row r="2486" spans="1:37" x14ac:dyDescent="0.25">
      <c r="A2486">
        <v>1577131</v>
      </c>
      <c r="B2486">
        <v>188309</v>
      </c>
      <c r="C2486" s="1">
        <v>45328</v>
      </c>
      <c r="D2486" s="1" t="str">
        <f>TEXT(Analytics_Data_json[[#This Row],[ORDER DATE ]],"mmm")</f>
        <v>Feb</v>
      </c>
      <c r="E2486" s="2" t="s">
        <v>1681</v>
      </c>
      <c r="F2486">
        <v>54</v>
      </c>
      <c r="G2486" s="2" t="s">
        <v>158</v>
      </c>
      <c r="H2486" s="2" t="s">
        <v>159</v>
      </c>
      <c r="I2486">
        <v>74</v>
      </c>
      <c r="J2486" s="4">
        <v>1762</v>
      </c>
      <c r="K2486" s="2" t="s">
        <v>1682</v>
      </c>
      <c r="L2486" s="2" t="s">
        <v>37</v>
      </c>
      <c r="M2486">
        <v>0</v>
      </c>
      <c r="N2486">
        <v>61</v>
      </c>
      <c r="O2486">
        <v>61</v>
      </c>
      <c r="P2486" s="2" t="s">
        <v>50</v>
      </c>
      <c r="Q2486" s="2" t="s">
        <v>51</v>
      </c>
      <c r="R2486">
        <v>1</v>
      </c>
      <c r="S2486" s="2" t="s">
        <v>40</v>
      </c>
      <c r="T2486">
        <v>10</v>
      </c>
      <c r="U2486" s="2" t="s">
        <v>41</v>
      </c>
      <c r="V2486">
        <v>2</v>
      </c>
      <c r="W2486">
        <v>30</v>
      </c>
      <c r="X2486">
        <v>60</v>
      </c>
      <c r="Y2486">
        <v>0</v>
      </c>
      <c r="Z2486">
        <v>0</v>
      </c>
      <c r="AA2486">
        <v>60</v>
      </c>
      <c r="AB2486">
        <f>Analytics_Data_json[[#This Row],[amount]]-Analytics_Data_json[[#This Row],[custom_discount]]</f>
        <v>60</v>
      </c>
      <c r="AC2486">
        <f>(Analytics_Data_json[[#This Row],[order_qty]]*Analytics_Data_json[[#This Row],[unit_price]])-Analytics_Data_json[[#This Row],[discount]]-Analytics_Data_json[[#This Row],[custom_discount]]</f>
        <v>60</v>
      </c>
      <c r="AD2486">
        <v>273</v>
      </c>
      <c r="AE2486" s="2" t="s">
        <v>188</v>
      </c>
      <c r="AF2486" s="2" t="s">
        <v>189</v>
      </c>
      <c r="AG2486">
        <v>228</v>
      </c>
      <c r="AH2486" s="2" t="s">
        <v>44</v>
      </c>
      <c r="AI2486" s="2" t="s">
        <v>44</v>
      </c>
      <c r="AJ2486" s="3">
        <v>45329.000844907408</v>
      </c>
      <c r="AK2486" s="3">
        <v>45329.125775462962</v>
      </c>
    </row>
    <row r="2487" spans="1:37" x14ac:dyDescent="0.25">
      <c r="A2487">
        <v>1577130</v>
      </c>
      <c r="B2487">
        <v>188308</v>
      </c>
      <c r="C2487" s="1">
        <v>45328</v>
      </c>
      <c r="D2487" s="1" t="str">
        <f>TEXT(Analytics_Data_json[[#This Row],[ORDER DATE ]],"mmm")</f>
        <v>Feb</v>
      </c>
      <c r="E2487" s="2" t="s">
        <v>1683</v>
      </c>
      <c r="F2487">
        <v>54</v>
      </c>
      <c r="G2487" s="2" t="s">
        <v>158</v>
      </c>
      <c r="H2487" s="2" t="s">
        <v>159</v>
      </c>
      <c r="I2487">
        <v>74</v>
      </c>
      <c r="J2487" s="4">
        <v>1799</v>
      </c>
      <c r="K2487" s="2" t="s">
        <v>576</v>
      </c>
      <c r="L2487" s="2" t="s">
        <v>37</v>
      </c>
      <c r="M2487">
        <v>0</v>
      </c>
      <c r="N2487">
        <v>85</v>
      </c>
      <c r="O2487">
        <v>85</v>
      </c>
      <c r="P2487" s="2" t="s">
        <v>260</v>
      </c>
      <c r="Q2487" s="2" t="s">
        <v>261</v>
      </c>
      <c r="R2487">
        <v>1</v>
      </c>
      <c r="S2487" s="2" t="s">
        <v>40</v>
      </c>
      <c r="T2487">
        <v>12</v>
      </c>
      <c r="U2487" s="2" t="s">
        <v>74</v>
      </c>
      <c r="V2487">
        <v>12</v>
      </c>
      <c r="W2487">
        <v>8.5</v>
      </c>
      <c r="X2487">
        <v>102</v>
      </c>
      <c r="Y2487">
        <v>0</v>
      </c>
      <c r="Z2487">
        <v>0</v>
      </c>
      <c r="AA2487">
        <v>102</v>
      </c>
      <c r="AB2487">
        <f>Analytics_Data_json[[#This Row],[amount]]-Analytics_Data_json[[#This Row],[custom_discount]]</f>
        <v>102</v>
      </c>
      <c r="AC2487">
        <f>(Analytics_Data_json[[#This Row],[order_qty]]*Analytics_Data_json[[#This Row],[unit_price]])-Analytics_Data_json[[#This Row],[discount]]-Analytics_Data_json[[#This Row],[custom_discount]]</f>
        <v>102</v>
      </c>
      <c r="AD2487">
        <v>273</v>
      </c>
      <c r="AE2487" s="2" t="s">
        <v>188</v>
      </c>
      <c r="AF2487" s="2" t="s">
        <v>189</v>
      </c>
      <c r="AG2487">
        <v>228</v>
      </c>
      <c r="AH2487" s="2" t="s">
        <v>44</v>
      </c>
      <c r="AI2487" s="2" t="s">
        <v>44</v>
      </c>
      <c r="AJ2487" s="3">
        <v>45329.000844907408</v>
      </c>
      <c r="AK2487" s="3">
        <v>45329.125775462962</v>
      </c>
    </row>
    <row r="2488" spans="1:37" x14ac:dyDescent="0.25">
      <c r="A2488">
        <v>1577129</v>
      </c>
      <c r="B2488">
        <v>188308</v>
      </c>
      <c r="C2488" s="1">
        <v>45328</v>
      </c>
      <c r="D2488" s="1" t="str">
        <f>TEXT(Analytics_Data_json[[#This Row],[ORDER DATE ]],"mmm")</f>
        <v>Feb</v>
      </c>
      <c r="E2488" s="2" t="s">
        <v>1683</v>
      </c>
      <c r="F2488">
        <v>54</v>
      </c>
      <c r="G2488" s="2" t="s">
        <v>158</v>
      </c>
      <c r="H2488" s="2" t="s">
        <v>159</v>
      </c>
      <c r="I2488">
        <v>74</v>
      </c>
      <c r="J2488" s="4">
        <v>1799</v>
      </c>
      <c r="K2488" s="2" t="s">
        <v>576</v>
      </c>
      <c r="L2488" s="2" t="s">
        <v>37</v>
      </c>
      <c r="M2488">
        <v>0</v>
      </c>
      <c r="N2488">
        <v>69</v>
      </c>
      <c r="O2488">
        <v>69</v>
      </c>
      <c r="P2488" s="2" t="s">
        <v>72</v>
      </c>
      <c r="Q2488" s="2" t="s">
        <v>73</v>
      </c>
      <c r="R2488">
        <v>1</v>
      </c>
      <c r="S2488" s="2" t="s">
        <v>40</v>
      </c>
      <c r="T2488">
        <v>12</v>
      </c>
      <c r="U2488" s="2" t="s">
        <v>74</v>
      </c>
      <c r="V2488">
        <v>12</v>
      </c>
      <c r="W2488">
        <v>8.5</v>
      </c>
      <c r="X2488">
        <v>102</v>
      </c>
      <c r="Y2488">
        <v>0</v>
      </c>
      <c r="Z2488">
        <v>0</v>
      </c>
      <c r="AA2488">
        <v>102</v>
      </c>
      <c r="AB2488">
        <f>Analytics_Data_json[[#This Row],[amount]]-Analytics_Data_json[[#This Row],[custom_discount]]</f>
        <v>102</v>
      </c>
      <c r="AC2488">
        <f>(Analytics_Data_json[[#This Row],[order_qty]]*Analytics_Data_json[[#This Row],[unit_price]])-Analytics_Data_json[[#This Row],[discount]]-Analytics_Data_json[[#This Row],[custom_discount]]</f>
        <v>102</v>
      </c>
      <c r="AD2488">
        <v>273</v>
      </c>
      <c r="AE2488" s="2" t="s">
        <v>188</v>
      </c>
      <c r="AF2488" s="2" t="s">
        <v>189</v>
      </c>
      <c r="AG2488">
        <v>228</v>
      </c>
      <c r="AH2488" s="2" t="s">
        <v>44</v>
      </c>
      <c r="AI2488" s="2" t="s">
        <v>44</v>
      </c>
      <c r="AJ2488" s="3">
        <v>45329.000844907408</v>
      </c>
      <c r="AK2488" s="3">
        <v>45329.125775462962</v>
      </c>
    </row>
    <row r="2489" spans="1:37" x14ac:dyDescent="0.25">
      <c r="A2489">
        <v>1577128</v>
      </c>
      <c r="B2489">
        <v>188308</v>
      </c>
      <c r="C2489" s="1">
        <v>45328</v>
      </c>
      <c r="D2489" s="1" t="str">
        <f>TEXT(Analytics_Data_json[[#This Row],[ORDER DATE ]],"mmm")</f>
        <v>Feb</v>
      </c>
      <c r="E2489" s="2" t="s">
        <v>1683</v>
      </c>
      <c r="F2489">
        <v>54</v>
      </c>
      <c r="G2489" s="2" t="s">
        <v>158</v>
      </c>
      <c r="H2489" s="2" t="s">
        <v>159</v>
      </c>
      <c r="I2489">
        <v>74</v>
      </c>
      <c r="J2489" s="4">
        <v>1799</v>
      </c>
      <c r="K2489" s="2" t="s">
        <v>576</v>
      </c>
      <c r="L2489" s="2" t="s">
        <v>37</v>
      </c>
      <c r="M2489">
        <v>0</v>
      </c>
      <c r="N2489">
        <v>68</v>
      </c>
      <c r="O2489">
        <v>68</v>
      </c>
      <c r="P2489" s="2" t="s">
        <v>75</v>
      </c>
      <c r="Q2489" s="2" t="s">
        <v>76</v>
      </c>
      <c r="R2489">
        <v>1</v>
      </c>
      <c r="S2489" s="2" t="s">
        <v>40</v>
      </c>
      <c r="T2489">
        <v>12</v>
      </c>
      <c r="U2489" s="2" t="s">
        <v>74</v>
      </c>
      <c r="V2489">
        <v>12</v>
      </c>
      <c r="W2489">
        <v>8.5</v>
      </c>
      <c r="X2489">
        <v>102</v>
      </c>
      <c r="Y2489">
        <v>0</v>
      </c>
      <c r="Z2489">
        <v>0</v>
      </c>
      <c r="AA2489">
        <v>102</v>
      </c>
      <c r="AB2489">
        <f>Analytics_Data_json[[#This Row],[amount]]-Analytics_Data_json[[#This Row],[custom_discount]]</f>
        <v>102</v>
      </c>
      <c r="AC2489">
        <f>(Analytics_Data_json[[#This Row],[order_qty]]*Analytics_Data_json[[#This Row],[unit_price]])-Analytics_Data_json[[#This Row],[discount]]-Analytics_Data_json[[#This Row],[custom_discount]]</f>
        <v>102</v>
      </c>
      <c r="AD2489">
        <v>273</v>
      </c>
      <c r="AE2489" s="2" t="s">
        <v>188</v>
      </c>
      <c r="AF2489" s="2" t="s">
        <v>189</v>
      </c>
      <c r="AG2489">
        <v>228</v>
      </c>
      <c r="AH2489" s="2" t="s">
        <v>44</v>
      </c>
      <c r="AI2489" s="2" t="s">
        <v>44</v>
      </c>
      <c r="AJ2489" s="3">
        <v>45329.000844907408</v>
      </c>
      <c r="AK2489" s="3">
        <v>45329.125775462962</v>
      </c>
    </row>
    <row r="2490" spans="1:37" x14ac:dyDescent="0.25">
      <c r="A2490">
        <v>1577127</v>
      </c>
      <c r="B2490">
        <v>188308</v>
      </c>
      <c r="C2490" s="1">
        <v>45328</v>
      </c>
      <c r="D2490" s="1" t="str">
        <f>TEXT(Analytics_Data_json[[#This Row],[ORDER DATE ]],"mmm")</f>
        <v>Feb</v>
      </c>
      <c r="E2490" s="2" t="s">
        <v>1683</v>
      </c>
      <c r="F2490">
        <v>54</v>
      </c>
      <c r="G2490" s="2" t="s">
        <v>158</v>
      </c>
      <c r="H2490" s="2" t="s">
        <v>159</v>
      </c>
      <c r="I2490">
        <v>74</v>
      </c>
      <c r="J2490" s="4">
        <v>1799</v>
      </c>
      <c r="K2490" s="2" t="s">
        <v>576</v>
      </c>
      <c r="L2490" s="2" t="s">
        <v>37</v>
      </c>
      <c r="M2490">
        <v>0</v>
      </c>
      <c r="N2490">
        <v>62</v>
      </c>
      <c r="O2490">
        <v>62</v>
      </c>
      <c r="P2490" s="2" t="s">
        <v>48</v>
      </c>
      <c r="Q2490" s="2" t="s">
        <v>49</v>
      </c>
      <c r="R2490">
        <v>1</v>
      </c>
      <c r="S2490" s="2" t="s">
        <v>40</v>
      </c>
      <c r="T2490">
        <v>10</v>
      </c>
      <c r="U2490" s="2" t="s">
        <v>41</v>
      </c>
      <c r="V2490">
        <v>3</v>
      </c>
      <c r="W2490">
        <v>30</v>
      </c>
      <c r="X2490">
        <v>90</v>
      </c>
      <c r="Y2490">
        <v>0</v>
      </c>
      <c r="Z2490">
        <v>0</v>
      </c>
      <c r="AA2490">
        <v>90</v>
      </c>
      <c r="AB2490">
        <f>Analytics_Data_json[[#This Row],[amount]]-Analytics_Data_json[[#This Row],[custom_discount]]</f>
        <v>90</v>
      </c>
      <c r="AC2490">
        <f>(Analytics_Data_json[[#This Row],[order_qty]]*Analytics_Data_json[[#This Row],[unit_price]])-Analytics_Data_json[[#This Row],[discount]]-Analytics_Data_json[[#This Row],[custom_discount]]</f>
        <v>90</v>
      </c>
      <c r="AD2490">
        <v>273</v>
      </c>
      <c r="AE2490" s="2" t="s">
        <v>188</v>
      </c>
      <c r="AF2490" s="2" t="s">
        <v>189</v>
      </c>
      <c r="AG2490">
        <v>228</v>
      </c>
      <c r="AH2490" s="2" t="s">
        <v>44</v>
      </c>
      <c r="AI2490" s="2" t="s">
        <v>44</v>
      </c>
      <c r="AJ2490" s="3">
        <v>45329.000844907408</v>
      </c>
      <c r="AK2490" s="3">
        <v>45329.125775462962</v>
      </c>
    </row>
    <row r="2491" spans="1:37" x14ac:dyDescent="0.25">
      <c r="A2491">
        <v>1577126</v>
      </c>
      <c r="B2491">
        <v>188308</v>
      </c>
      <c r="C2491" s="1">
        <v>45328</v>
      </c>
      <c r="D2491" s="1" t="str">
        <f>TEXT(Analytics_Data_json[[#This Row],[ORDER DATE ]],"mmm")</f>
        <v>Feb</v>
      </c>
      <c r="E2491" s="2" t="s">
        <v>1683</v>
      </c>
      <c r="F2491">
        <v>54</v>
      </c>
      <c r="G2491" s="2" t="s">
        <v>158</v>
      </c>
      <c r="H2491" s="2" t="s">
        <v>159</v>
      </c>
      <c r="I2491">
        <v>74</v>
      </c>
      <c r="J2491" s="4">
        <v>1799</v>
      </c>
      <c r="K2491" s="2" t="s">
        <v>576</v>
      </c>
      <c r="L2491" s="2" t="s">
        <v>37</v>
      </c>
      <c r="M2491">
        <v>0</v>
      </c>
      <c r="N2491">
        <v>61</v>
      </c>
      <c r="O2491">
        <v>61</v>
      </c>
      <c r="P2491" s="2" t="s">
        <v>50</v>
      </c>
      <c r="Q2491" s="2" t="s">
        <v>51</v>
      </c>
      <c r="R2491">
        <v>1</v>
      </c>
      <c r="S2491" s="2" t="s">
        <v>40</v>
      </c>
      <c r="T2491">
        <v>10</v>
      </c>
      <c r="U2491" s="2" t="s">
        <v>41</v>
      </c>
      <c r="V2491">
        <v>3</v>
      </c>
      <c r="W2491">
        <v>30</v>
      </c>
      <c r="X2491">
        <v>90</v>
      </c>
      <c r="Y2491">
        <v>0</v>
      </c>
      <c r="Z2491">
        <v>0</v>
      </c>
      <c r="AA2491">
        <v>90</v>
      </c>
      <c r="AB2491">
        <f>Analytics_Data_json[[#This Row],[amount]]-Analytics_Data_json[[#This Row],[custom_discount]]</f>
        <v>90</v>
      </c>
      <c r="AC2491">
        <f>(Analytics_Data_json[[#This Row],[order_qty]]*Analytics_Data_json[[#This Row],[unit_price]])-Analytics_Data_json[[#This Row],[discount]]-Analytics_Data_json[[#This Row],[custom_discount]]</f>
        <v>90</v>
      </c>
      <c r="AD2491">
        <v>273</v>
      </c>
      <c r="AE2491" s="2" t="s">
        <v>188</v>
      </c>
      <c r="AF2491" s="2" t="s">
        <v>189</v>
      </c>
      <c r="AG2491">
        <v>228</v>
      </c>
      <c r="AH2491" s="2" t="s">
        <v>44</v>
      </c>
      <c r="AI2491" s="2" t="s">
        <v>44</v>
      </c>
      <c r="AJ2491" s="3">
        <v>45329.000844907408</v>
      </c>
      <c r="AK2491" s="3">
        <v>45329.125775462962</v>
      </c>
    </row>
    <row r="2492" spans="1:37" x14ac:dyDescent="0.25">
      <c r="A2492">
        <v>1577125</v>
      </c>
      <c r="B2492">
        <v>188308</v>
      </c>
      <c r="C2492" s="1">
        <v>45328</v>
      </c>
      <c r="D2492" s="1" t="str">
        <f>TEXT(Analytics_Data_json[[#This Row],[ORDER DATE ]],"mmm")</f>
        <v>Feb</v>
      </c>
      <c r="E2492" s="2" t="s">
        <v>1683</v>
      </c>
      <c r="F2492">
        <v>54</v>
      </c>
      <c r="G2492" s="2" t="s">
        <v>158</v>
      </c>
      <c r="H2492" s="2" t="s">
        <v>159</v>
      </c>
      <c r="I2492">
        <v>74</v>
      </c>
      <c r="J2492" s="4">
        <v>1799</v>
      </c>
      <c r="K2492" s="2" t="s">
        <v>576</v>
      </c>
      <c r="L2492" s="2" t="s">
        <v>37</v>
      </c>
      <c r="M2492">
        <v>0</v>
      </c>
      <c r="N2492">
        <v>53</v>
      </c>
      <c r="O2492">
        <v>53</v>
      </c>
      <c r="P2492" s="2" t="s">
        <v>38</v>
      </c>
      <c r="Q2492" s="2" t="s">
        <v>39</v>
      </c>
      <c r="R2492">
        <v>1</v>
      </c>
      <c r="S2492" s="2" t="s">
        <v>40</v>
      </c>
      <c r="T2492">
        <v>10</v>
      </c>
      <c r="U2492" s="2" t="s">
        <v>41</v>
      </c>
      <c r="V2492">
        <v>2</v>
      </c>
      <c r="W2492">
        <v>118</v>
      </c>
      <c r="X2492">
        <v>236</v>
      </c>
      <c r="Y2492">
        <v>0</v>
      </c>
      <c r="Z2492">
        <v>0</v>
      </c>
      <c r="AA2492">
        <v>236</v>
      </c>
      <c r="AB2492">
        <f>Analytics_Data_json[[#This Row],[amount]]-Analytics_Data_json[[#This Row],[custom_discount]]</f>
        <v>236</v>
      </c>
      <c r="AC2492">
        <f>(Analytics_Data_json[[#This Row],[order_qty]]*Analytics_Data_json[[#This Row],[unit_price]])-Analytics_Data_json[[#This Row],[discount]]-Analytics_Data_json[[#This Row],[custom_discount]]</f>
        <v>236</v>
      </c>
      <c r="AD2492">
        <v>273</v>
      </c>
      <c r="AE2492" s="2" t="s">
        <v>188</v>
      </c>
      <c r="AF2492" s="2" t="s">
        <v>189</v>
      </c>
      <c r="AG2492">
        <v>228</v>
      </c>
      <c r="AH2492" s="2" t="s">
        <v>44</v>
      </c>
      <c r="AI2492" s="2" t="s">
        <v>44</v>
      </c>
      <c r="AJ2492" s="3">
        <v>45329.000844907408</v>
      </c>
      <c r="AK2492" s="3">
        <v>45329.125775462962</v>
      </c>
    </row>
    <row r="2493" spans="1:37" x14ac:dyDescent="0.25">
      <c r="A2493">
        <v>1577124</v>
      </c>
      <c r="B2493">
        <v>188307</v>
      </c>
      <c r="C2493" s="1">
        <v>45328</v>
      </c>
      <c r="D2493" s="1" t="str">
        <f>TEXT(Analytics_Data_json[[#This Row],[ORDER DATE ]],"mmm")</f>
        <v>Feb</v>
      </c>
      <c r="E2493" s="2" t="s">
        <v>1684</v>
      </c>
      <c r="F2493">
        <v>12</v>
      </c>
      <c r="G2493" s="2" t="s">
        <v>885</v>
      </c>
      <c r="H2493" s="2" t="s">
        <v>886</v>
      </c>
      <c r="I2493">
        <v>32</v>
      </c>
      <c r="J2493" s="4" t="s">
        <v>1685</v>
      </c>
      <c r="K2493" s="2" t="s">
        <v>1686</v>
      </c>
      <c r="L2493" s="2" t="s">
        <v>37</v>
      </c>
      <c r="M2493">
        <v>0</v>
      </c>
      <c r="N2493">
        <v>52</v>
      </c>
      <c r="O2493">
        <v>52</v>
      </c>
      <c r="P2493" s="2" t="s">
        <v>46</v>
      </c>
      <c r="Q2493" s="2" t="s">
        <v>47</v>
      </c>
      <c r="R2493">
        <v>1</v>
      </c>
      <c r="S2493" s="2" t="s">
        <v>40</v>
      </c>
      <c r="T2493">
        <v>10</v>
      </c>
      <c r="U2493" s="2" t="s">
        <v>41</v>
      </c>
      <c r="V2493">
        <v>2</v>
      </c>
      <c r="W2493">
        <v>118</v>
      </c>
      <c r="X2493">
        <v>236</v>
      </c>
      <c r="Y2493">
        <v>0</v>
      </c>
      <c r="Z2493">
        <v>0</v>
      </c>
      <c r="AA2493">
        <v>236</v>
      </c>
      <c r="AB2493">
        <f>Analytics_Data_json[[#This Row],[amount]]-Analytics_Data_json[[#This Row],[custom_discount]]</f>
        <v>236</v>
      </c>
      <c r="AC2493">
        <f>(Analytics_Data_json[[#This Row],[order_qty]]*Analytics_Data_json[[#This Row],[unit_price]])-Analytics_Data_json[[#This Row],[discount]]-Analytics_Data_json[[#This Row],[custom_discount]]</f>
        <v>236</v>
      </c>
      <c r="AD2493">
        <v>176</v>
      </c>
      <c r="AE2493" s="2" t="s">
        <v>1478</v>
      </c>
      <c r="AF2493" s="2" t="s">
        <v>1479</v>
      </c>
      <c r="AG2493">
        <v>128</v>
      </c>
      <c r="AH2493" s="2" t="s">
        <v>44</v>
      </c>
      <c r="AI2493" s="2" t="s">
        <v>44</v>
      </c>
      <c r="AJ2493" s="3">
        <v>45329.000844907408</v>
      </c>
      <c r="AK2493" s="3">
        <v>45329.125775462962</v>
      </c>
    </row>
    <row r="2494" spans="1:37" x14ac:dyDescent="0.25">
      <c r="A2494">
        <v>1577123</v>
      </c>
      <c r="B2494">
        <v>188307</v>
      </c>
      <c r="C2494" s="1">
        <v>45328</v>
      </c>
      <c r="D2494" s="1" t="str">
        <f>TEXT(Analytics_Data_json[[#This Row],[ORDER DATE ]],"mmm")</f>
        <v>Feb</v>
      </c>
      <c r="E2494" s="2" t="s">
        <v>1684</v>
      </c>
      <c r="F2494">
        <v>12</v>
      </c>
      <c r="G2494" s="2" t="s">
        <v>885</v>
      </c>
      <c r="H2494" s="2" t="s">
        <v>886</v>
      </c>
      <c r="I2494">
        <v>32</v>
      </c>
      <c r="J2494" s="4" t="s">
        <v>1685</v>
      </c>
      <c r="K2494" s="2" t="s">
        <v>1686</v>
      </c>
      <c r="L2494" s="2" t="s">
        <v>37</v>
      </c>
      <c r="M2494">
        <v>0</v>
      </c>
      <c r="N2494">
        <v>51</v>
      </c>
      <c r="O2494">
        <v>51</v>
      </c>
      <c r="P2494" s="2" t="s">
        <v>207</v>
      </c>
      <c r="Q2494" s="2" t="s">
        <v>208</v>
      </c>
      <c r="R2494">
        <v>1</v>
      </c>
      <c r="S2494" s="2" t="s">
        <v>40</v>
      </c>
      <c r="T2494">
        <v>9</v>
      </c>
      <c r="U2494" s="2" t="s">
        <v>185</v>
      </c>
      <c r="V2494">
        <v>3</v>
      </c>
      <c r="W2494">
        <v>58</v>
      </c>
      <c r="X2494">
        <v>174</v>
      </c>
      <c r="Y2494">
        <v>0</v>
      </c>
      <c r="Z2494">
        <v>0</v>
      </c>
      <c r="AA2494">
        <v>174</v>
      </c>
      <c r="AB2494">
        <f>Analytics_Data_json[[#This Row],[amount]]-Analytics_Data_json[[#This Row],[custom_discount]]</f>
        <v>174</v>
      </c>
      <c r="AC2494">
        <f>(Analytics_Data_json[[#This Row],[order_qty]]*Analytics_Data_json[[#This Row],[unit_price]])-Analytics_Data_json[[#This Row],[discount]]-Analytics_Data_json[[#This Row],[custom_discount]]</f>
        <v>174</v>
      </c>
      <c r="AD2494">
        <v>176</v>
      </c>
      <c r="AE2494" s="2" t="s">
        <v>1478</v>
      </c>
      <c r="AF2494" s="2" t="s">
        <v>1479</v>
      </c>
      <c r="AG2494">
        <v>128</v>
      </c>
      <c r="AH2494" s="2" t="s">
        <v>44</v>
      </c>
      <c r="AI2494" s="2" t="s">
        <v>44</v>
      </c>
      <c r="AJ2494" s="3">
        <v>45329.000844907408</v>
      </c>
      <c r="AK2494" s="3">
        <v>45329.125775462962</v>
      </c>
    </row>
    <row r="2495" spans="1:37" x14ac:dyDescent="0.25">
      <c r="A2495">
        <v>1577122</v>
      </c>
      <c r="B2495">
        <v>188307</v>
      </c>
      <c r="C2495" s="1">
        <v>45328</v>
      </c>
      <c r="D2495" s="1" t="str">
        <f>TEXT(Analytics_Data_json[[#This Row],[ORDER DATE ]],"mmm")</f>
        <v>Feb</v>
      </c>
      <c r="E2495" s="2" t="s">
        <v>1684</v>
      </c>
      <c r="F2495">
        <v>12</v>
      </c>
      <c r="G2495" s="2" t="s">
        <v>885</v>
      </c>
      <c r="H2495" s="2" t="s">
        <v>886</v>
      </c>
      <c r="I2495">
        <v>32</v>
      </c>
      <c r="J2495" s="4" t="s">
        <v>1685</v>
      </c>
      <c r="K2495" s="2" t="s">
        <v>1686</v>
      </c>
      <c r="L2495" s="2" t="s">
        <v>37</v>
      </c>
      <c r="M2495">
        <v>0</v>
      </c>
      <c r="N2495">
        <v>50</v>
      </c>
      <c r="O2495">
        <v>50</v>
      </c>
      <c r="P2495" s="2" t="s">
        <v>183</v>
      </c>
      <c r="Q2495" s="2" t="s">
        <v>184</v>
      </c>
      <c r="R2495">
        <v>1</v>
      </c>
      <c r="S2495" s="2" t="s">
        <v>40</v>
      </c>
      <c r="T2495">
        <v>9</v>
      </c>
      <c r="U2495" s="2" t="s">
        <v>185</v>
      </c>
      <c r="V2495">
        <v>3</v>
      </c>
      <c r="W2495">
        <v>58</v>
      </c>
      <c r="X2495">
        <v>174</v>
      </c>
      <c r="Y2495">
        <v>0</v>
      </c>
      <c r="Z2495">
        <v>0</v>
      </c>
      <c r="AA2495">
        <v>174</v>
      </c>
      <c r="AB2495">
        <f>Analytics_Data_json[[#This Row],[amount]]-Analytics_Data_json[[#This Row],[custom_discount]]</f>
        <v>174</v>
      </c>
      <c r="AC2495">
        <f>(Analytics_Data_json[[#This Row],[order_qty]]*Analytics_Data_json[[#This Row],[unit_price]])-Analytics_Data_json[[#This Row],[discount]]-Analytics_Data_json[[#This Row],[custom_discount]]</f>
        <v>174</v>
      </c>
      <c r="AD2495">
        <v>176</v>
      </c>
      <c r="AE2495" s="2" t="s">
        <v>1478</v>
      </c>
      <c r="AF2495" s="2" t="s">
        <v>1479</v>
      </c>
      <c r="AG2495">
        <v>128</v>
      </c>
      <c r="AH2495" s="2" t="s">
        <v>44</v>
      </c>
      <c r="AI2495" s="2" t="s">
        <v>44</v>
      </c>
      <c r="AJ2495" s="3">
        <v>45329.000844907408</v>
      </c>
      <c r="AK2495" s="3">
        <v>45329.125775462962</v>
      </c>
    </row>
    <row r="2496" spans="1:37" x14ac:dyDescent="0.25">
      <c r="A2496">
        <v>1577121</v>
      </c>
      <c r="B2496">
        <v>188307</v>
      </c>
      <c r="C2496" s="1">
        <v>45328</v>
      </c>
      <c r="D2496" s="1" t="str">
        <f>TEXT(Analytics_Data_json[[#This Row],[ORDER DATE ]],"mmm")</f>
        <v>Feb</v>
      </c>
      <c r="E2496" s="2" t="s">
        <v>1684</v>
      </c>
      <c r="F2496">
        <v>12</v>
      </c>
      <c r="G2496" s="2" t="s">
        <v>885</v>
      </c>
      <c r="H2496" s="2" t="s">
        <v>886</v>
      </c>
      <c r="I2496">
        <v>32</v>
      </c>
      <c r="J2496" s="4" t="s">
        <v>1685</v>
      </c>
      <c r="K2496" s="2" t="s">
        <v>1686</v>
      </c>
      <c r="L2496" s="2" t="s">
        <v>37</v>
      </c>
      <c r="M2496">
        <v>0</v>
      </c>
      <c r="N2496">
        <v>69</v>
      </c>
      <c r="O2496">
        <v>69</v>
      </c>
      <c r="P2496" s="2" t="s">
        <v>72</v>
      </c>
      <c r="Q2496" s="2" t="s">
        <v>73</v>
      </c>
      <c r="R2496">
        <v>1</v>
      </c>
      <c r="S2496" s="2" t="s">
        <v>40</v>
      </c>
      <c r="T2496">
        <v>12</v>
      </c>
      <c r="U2496" s="2" t="s">
        <v>74</v>
      </c>
      <c r="V2496">
        <v>72</v>
      </c>
      <c r="W2496">
        <v>8.5</v>
      </c>
      <c r="X2496">
        <v>612</v>
      </c>
      <c r="Y2496">
        <v>0</v>
      </c>
      <c r="Z2496">
        <v>0</v>
      </c>
      <c r="AA2496">
        <v>612</v>
      </c>
      <c r="AB2496">
        <f>Analytics_Data_json[[#This Row],[amount]]-Analytics_Data_json[[#This Row],[custom_discount]]</f>
        <v>612</v>
      </c>
      <c r="AC2496">
        <f>(Analytics_Data_json[[#This Row],[order_qty]]*Analytics_Data_json[[#This Row],[unit_price]])-Analytics_Data_json[[#This Row],[discount]]-Analytics_Data_json[[#This Row],[custom_discount]]</f>
        <v>612</v>
      </c>
      <c r="AD2496">
        <v>176</v>
      </c>
      <c r="AE2496" s="2" t="s">
        <v>1478</v>
      </c>
      <c r="AF2496" s="2" t="s">
        <v>1479</v>
      </c>
      <c r="AG2496">
        <v>128</v>
      </c>
      <c r="AH2496" s="2" t="s">
        <v>44</v>
      </c>
      <c r="AI2496" s="2" t="s">
        <v>44</v>
      </c>
      <c r="AJ2496" s="3">
        <v>45329.000844907408</v>
      </c>
      <c r="AK2496" s="3">
        <v>45329.125775462962</v>
      </c>
    </row>
    <row r="2497" spans="1:37" x14ac:dyDescent="0.25">
      <c r="A2497">
        <v>1577120</v>
      </c>
      <c r="B2497">
        <v>188306</v>
      </c>
      <c r="C2497" s="1">
        <v>45328</v>
      </c>
      <c r="D2497" s="1" t="str">
        <f>TEXT(Analytics_Data_json[[#This Row],[ORDER DATE ]],"mmm")</f>
        <v>Feb</v>
      </c>
      <c r="E2497" s="2" t="s">
        <v>1687</v>
      </c>
      <c r="F2497">
        <v>12</v>
      </c>
      <c r="G2497" s="2" t="s">
        <v>885</v>
      </c>
      <c r="H2497" s="2" t="s">
        <v>886</v>
      </c>
      <c r="I2497">
        <v>32</v>
      </c>
      <c r="J2497" s="4" t="s">
        <v>1688</v>
      </c>
      <c r="K2497" s="2" t="s">
        <v>1689</v>
      </c>
      <c r="L2497" s="2" t="s">
        <v>37</v>
      </c>
      <c r="M2497">
        <v>0</v>
      </c>
      <c r="N2497">
        <v>69</v>
      </c>
      <c r="O2497">
        <v>69</v>
      </c>
      <c r="P2497" s="2" t="s">
        <v>72</v>
      </c>
      <c r="Q2497" s="2" t="s">
        <v>73</v>
      </c>
      <c r="R2497">
        <v>1</v>
      </c>
      <c r="S2497" s="2" t="s">
        <v>40</v>
      </c>
      <c r="T2497">
        <v>12</v>
      </c>
      <c r="U2497" s="2" t="s">
        <v>74</v>
      </c>
      <c r="V2497">
        <v>12</v>
      </c>
      <c r="W2497">
        <v>8.5</v>
      </c>
      <c r="X2497">
        <v>102</v>
      </c>
      <c r="Y2497">
        <v>0</v>
      </c>
      <c r="Z2497">
        <v>0</v>
      </c>
      <c r="AA2497">
        <v>102</v>
      </c>
      <c r="AB2497">
        <f>Analytics_Data_json[[#This Row],[amount]]-Analytics_Data_json[[#This Row],[custom_discount]]</f>
        <v>102</v>
      </c>
      <c r="AC2497">
        <f>(Analytics_Data_json[[#This Row],[order_qty]]*Analytics_Data_json[[#This Row],[unit_price]])-Analytics_Data_json[[#This Row],[discount]]-Analytics_Data_json[[#This Row],[custom_discount]]</f>
        <v>102</v>
      </c>
      <c r="AD2497">
        <v>176</v>
      </c>
      <c r="AE2497" s="2" t="s">
        <v>1478</v>
      </c>
      <c r="AF2497" s="2" t="s">
        <v>1479</v>
      </c>
      <c r="AG2497">
        <v>128</v>
      </c>
      <c r="AH2497" s="2" t="s">
        <v>44</v>
      </c>
      <c r="AI2497" s="2" t="s">
        <v>44</v>
      </c>
      <c r="AJ2497" s="3">
        <v>45329.000844907408</v>
      </c>
      <c r="AK2497" s="3">
        <v>45329.125775462962</v>
      </c>
    </row>
    <row r="2498" spans="1:37" x14ac:dyDescent="0.25">
      <c r="A2498">
        <v>1577119</v>
      </c>
      <c r="B2498">
        <v>188306</v>
      </c>
      <c r="C2498" s="1">
        <v>45328</v>
      </c>
      <c r="D2498" s="1" t="str">
        <f>TEXT(Analytics_Data_json[[#This Row],[ORDER DATE ]],"mmm")</f>
        <v>Feb</v>
      </c>
      <c r="E2498" s="2" t="s">
        <v>1687</v>
      </c>
      <c r="F2498">
        <v>12</v>
      </c>
      <c r="G2498" s="2" t="s">
        <v>885</v>
      </c>
      <c r="H2498" s="2" t="s">
        <v>886</v>
      </c>
      <c r="I2498">
        <v>32</v>
      </c>
      <c r="J2498" s="4" t="s">
        <v>1688</v>
      </c>
      <c r="K2498" s="2" t="s">
        <v>1689</v>
      </c>
      <c r="L2498" s="2" t="s">
        <v>37</v>
      </c>
      <c r="M2498">
        <v>0</v>
      </c>
      <c r="N2498">
        <v>68</v>
      </c>
      <c r="O2498">
        <v>68</v>
      </c>
      <c r="P2498" s="2" t="s">
        <v>75</v>
      </c>
      <c r="Q2498" s="2" t="s">
        <v>76</v>
      </c>
      <c r="R2498">
        <v>1</v>
      </c>
      <c r="S2498" s="2" t="s">
        <v>40</v>
      </c>
      <c r="T2498">
        <v>12</v>
      </c>
      <c r="U2498" s="2" t="s">
        <v>74</v>
      </c>
      <c r="V2498">
        <v>12</v>
      </c>
      <c r="W2498">
        <v>8.5</v>
      </c>
      <c r="X2498">
        <v>102</v>
      </c>
      <c r="Y2498">
        <v>0</v>
      </c>
      <c r="Z2498">
        <v>0</v>
      </c>
      <c r="AA2498">
        <v>102</v>
      </c>
      <c r="AB2498">
        <f>Analytics_Data_json[[#This Row],[amount]]-Analytics_Data_json[[#This Row],[custom_discount]]</f>
        <v>102</v>
      </c>
      <c r="AC2498">
        <f>(Analytics_Data_json[[#This Row],[order_qty]]*Analytics_Data_json[[#This Row],[unit_price]])-Analytics_Data_json[[#This Row],[discount]]-Analytics_Data_json[[#This Row],[custom_discount]]</f>
        <v>102</v>
      </c>
      <c r="AD2498">
        <v>176</v>
      </c>
      <c r="AE2498" s="2" t="s">
        <v>1478</v>
      </c>
      <c r="AF2498" s="2" t="s">
        <v>1479</v>
      </c>
      <c r="AG2498">
        <v>128</v>
      </c>
      <c r="AH2498" s="2" t="s">
        <v>44</v>
      </c>
      <c r="AI2498" s="2" t="s">
        <v>44</v>
      </c>
      <c r="AJ2498" s="3">
        <v>45329.000844907408</v>
      </c>
      <c r="AK2498" s="3">
        <v>45329.125775462962</v>
      </c>
    </row>
    <row r="2499" spans="1:37" x14ac:dyDescent="0.25">
      <c r="A2499">
        <v>1577118</v>
      </c>
      <c r="B2499">
        <v>188305</v>
      </c>
      <c r="C2499" s="1">
        <v>45328</v>
      </c>
      <c r="D2499" s="1" t="str">
        <f>TEXT(Analytics_Data_json[[#This Row],[ORDER DATE ]],"mmm")</f>
        <v>Feb</v>
      </c>
      <c r="E2499" s="2" t="s">
        <v>1690</v>
      </c>
      <c r="F2499">
        <v>12</v>
      </c>
      <c r="G2499" s="2" t="s">
        <v>885</v>
      </c>
      <c r="H2499" s="2" t="s">
        <v>886</v>
      </c>
      <c r="I2499">
        <v>32</v>
      </c>
      <c r="J2499" s="4" t="s">
        <v>1691</v>
      </c>
      <c r="K2499" s="2" t="s">
        <v>1101</v>
      </c>
      <c r="L2499" s="2" t="s">
        <v>37</v>
      </c>
      <c r="M2499">
        <v>0</v>
      </c>
      <c r="N2499">
        <v>68</v>
      </c>
      <c r="O2499">
        <v>68</v>
      </c>
      <c r="P2499" s="2" t="s">
        <v>75</v>
      </c>
      <c r="Q2499" s="2" t="s">
        <v>76</v>
      </c>
      <c r="R2499">
        <v>1</v>
      </c>
      <c r="S2499" s="2" t="s">
        <v>40</v>
      </c>
      <c r="T2499">
        <v>12</v>
      </c>
      <c r="U2499" s="2" t="s">
        <v>74</v>
      </c>
      <c r="V2499">
        <v>12</v>
      </c>
      <c r="W2499">
        <v>8.5</v>
      </c>
      <c r="X2499">
        <v>102</v>
      </c>
      <c r="Y2499">
        <v>0</v>
      </c>
      <c r="Z2499">
        <v>0</v>
      </c>
      <c r="AA2499">
        <v>102</v>
      </c>
      <c r="AB2499">
        <f>Analytics_Data_json[[#This Row],[amount]]-Analytics_Data_json[[#This Row],[custom_discount]]</f>
        <v>102</v>
      </c>
      <c r="AC2499">
        <f>(Analytics_Data_json[[#This Row],[order_qty]]*Analytics_Data_json[[#This Row],[unit_price]])-Analytics_Data_json[[#This Row],[discount]]-Analytics_Data_json[[#This Row],[custom_discount]]</f>
        <v>102</v>
      </c>
      <c r="AD2499">
        <v>176</v>
      </c>
      <c r="AE2499" s="2" t="s">
        <v>1478</v>
      </c>
      <c r="AF2499" s="2" t="s">
        <v>1479</v>
      </c>
      <c r="AG2499">
        <v>128</v>
      </c>
      <c r="AH2499" s="2" t="s">
        <v>44</v>
      </c>
      <c r="AI2499" s="2" t="s">
        <v>44</v>
      </c>
      <c r="AJ2499" s="3">
        <v>45329.000844907408</v>
      </c>
      <c r="AK2499" s="3">
        <v>45329.125775462962</v>
      </c>
    </row>
    <row r="2500" spans="1:37" x14ac:dyDescent="0.25">
      <c r="A2500">
        <v>1577117</v>
      </c>
      <c r="B2500">
        <v>188305</v>
      </c>
      <c r="C2500" s="1">
        <v>45328</v>
      </c>
      <c r="D2500" s="1" t="str">
        <f>TEXT(Analytics_Data_json[[#This Row],[ORDER DATE ]],"mmm")</f>
        <v>Feb</v>
      </c>
      <c r="E2500" s="2" t="s">
        <v>1690</v>
      </c>
      <c r="F2500">
        <v>12</v>
      </c>
      <c r="G2500" s="2" t="s">
        <v>885</v>
      </c>
      <c r="H2500" s="2" t="s">
        <v>886</v>
      </c>
      <c r="I2500">
        <v>32</v>
      </c>
      <c r="J2500" s="4" t="s">
        <v>1691</v>
      </c>
      <c r="K2500" s="2" t="s">
        <v>1101</v>
      </c>
      <c r="L2500" s="2" t="s">
        <v>37</v>
      </c>
      <c r="M2500">
        <v>0</v>
      </c>
      <c r="N2500">
        <v>62</v>
      </c>
      <c r="O2500">
        <v>62</v>
      </c>
      <c r="P2500" s="2" t="s">
        <v>48</v>
      </c>
      <c r="Q2500" s="2" t="s">
        <v>49</v>
      </c>
      <c r="R2500">
        <v>1</v>
      </c>
      <c r="S2500" s="2" t="s">
        <v>40</v>
      </c>
      <c r="T2500">
        <v>10</v>
      </c>
      <c r="U2500" s="2" t="s">
        <v>41</v>
      </c>
      <c r="V2500">
        <v>1</v>
      </c>
      <c r="W2500">
        <v>30</v>
      </c>
      <c r="X2500">
        <v>30</v>
      </c>
      <c r="Y2500">
        <v>0</v>
      </c>
      <c r="Z2500">
        <v>0</v>
      </c>
      <c r="AA2500">
        <v>30</v>
      </c>
      <c r="AB2500">
        <f>Analytics_Data_json[[#This Row],[amount]]-Analytics_Data_json[[#This Row],[custom_discount]]</f>
        <v>30</v>
      </c>
      <c r="AC2500">
        <f>(Analytics_Data_json[[#This Row],[order_qty]]*Analytics_Data_json[[#This Row],[unit_price]])-Analytics_Data_json[[#This Row],[discount]]-Analytics_Data_json[[#This Row],[custom_discount]]</f>
        <v>30</v>
      </c>
      <c r="AD2500">
        <v>176</v>
      </c>
      <c r="AE2500" s="2" t="s">
        <v>1478</v>
      </c>
      <c r="AF2500" s="2" t="s">
        <v>1479</v>
      </c>
      <c r="AG2500">
        <v>128</v>
      </c>
      <c r="AH2500" s="2" t="s">
        <v>44</v>
      </c>
      <c r="AI2500" s="2" t="s">
        <v>44</v>
      </c>
      <c r="AJ2500" s="3">
        <v>45329.000844907408</v>
      </c>
      <c r="AK2500" s="3">
        <v>45329.125775462962</v>
      </c>
    </row>
    <row r="2501" spans="1:37" x14ac:dyDescent="0.25">
      <c r="A2501">
        <v>1577116</v>
      </c>
      <c r="B2501">
        <v>188305</v>
      </c>
      <c r="C2501" s="1">
        <v>45328</v>
      </c>
      <c r="D2501" s="1" t="str">
        <f>TEXT(Analytics_Data_json[[#This Row],[ORDER DATE ]],"mmm")</f>
        <v>Feb</v>
      </c>
      <c r="E2501" s="2" t="s">
        <v>1690</v>
      </c>
      <c r="F2501">
        <v>12</v>
      </c>
      <c r="G2501" s="2" t="s">
        <v>885</v>
      </c>
      <c r="H2501" s="2" t="s">
        <v>886</v>
      </c>
      <c r="I2501">
        <v>32</v>
      </c>
      <c r="J2501" s="4" t="s">
        <v>1691</v>
      </c>
      <c r="K2501" s="2" t="s">
        <v>1101</v>
      </c>
      <c r="L2501" s="2" t="s">
        <v>37</v>
      </c>
      <c r="M2501">
        <v>0</v>
      </c>
      <c r="N2501">
        <v>61</v>
      </c>
      <c r="O2501">
        <v>61</v>
      </c>
      <c r="P2501" s="2" t="s">
        <v>50</v>
      </c>
      <c r="Q2501" s="2" t="s">
        <v>51</v>
      </c>
      <c r="R2501">
        <v>1</v>
      </c>
      <c r="S2501" s="2" t="s">
        <v>40</v>
      </c>
      <c r="T2501">
        <v>10</v>
      </c>
      <c r="U2501" s="2" t="s">
        <v>41</v>
      </c>
      <c r="V2501">
        <v>1</v>
      </c>
      <c r="W2501">
        <v>30</v>
      </c>
      <c r="X2501">
        <v>30</v>
      </c>
      <c r="Y2501">
        <v>0</v>
      </c>
      <c r="Z2501">
        <v>0</v>
      </c>
      <c r="AA2501">
        <v>30</v>
      </c>
      <c r="AB2501">
        <f>Analytics_Data_json[[#This Row],[amount]]-Analytics_Data_json[[#This Row],[custom_discount]]</f>
        <v>30</v>
      </c>
      <c r="AC2501">
        <f>(Analytics_Data_json[[#This Row],[order_qty]]*Analytics_Data_json[[#This Row],[unit_price]])-Analytics_Data_json[[#This Row],[discount]]-Analytics_Data_json[[#This Row],[custom_discount]]</f>
        <v>30</v>
      </c>
      <c r="AD2501">
        <v>176</v>
      </c>
      <c r="AE2501" s="2" t="s">
        <v>1478</v>
      </c>
      <c r="AF2501" s="2" t="s">
        <v>1479</v>
      </c>
      <c r="AG2501">
        <v>128</v>
      </c>
      <c r="AH2501" s="2" t="s">
        <v>44</v>
      </c>
      <c r="AI2501" s="2" t="s">
        <v>44</v>
      </c>
      <c r="AJ2501" s="3">
        <v>45329.000844907408</v>
      </c>
      <c r="AK2501" s="3">
        <v>45329.125775462962</v>
      </c>
    </row>
    <row r="2502" spans="1:37" x14ac:dyDescent="0.25">
      <c r="A2502">
        <v>1577115</v>
      </c>
      <c r="B2502">
        <v>188305</v>
      </c>
      <c r="C2502" s="1">
        <v>45328</v>
      </c>
      <c r="D2502" s="1" t="str">
        <f>TEXT(Analytics_Data_json[[#This Row],[ORDER DATE ]],"mmm")</f>
        <v>Feb</v>
      </c>
      <c r="E2502" s="2" t="s">
        <v>1690</v>
      </c>
      <c r="F2502">
        <v>12</v>
      </c>
      <c r="G2502" s="2" t="s">
        <v>885</v>
      </c>
      <c r="H2502" s="2" t="s">
        <v>886</v>
      </c>
      <c r="I2502">
        <v>32</v>
      </c>
      <c r="J2502" s="4" t="s">
        <v>1691</v>
      </c>
      <c r="K2502" s="2" t="s">
        <v>1101</v>
      </c>
      <c r="L2502" s="2" t="s">
        <v>37</v>
      </c>
      <c r="M2502">
        <v>0</v>
      </c>
      <c r="N2502">
        <v>23</v>
      </c>
      <c r="O2502">
        <v>23</v>
      </c>
      <c r="P2502" s="2" t="s">
        <v>52</v>
      </c>
      <c r="Q2502" s="2" t="s">
        <v>53</v>
      </c>
      <c r="R2502">
        <v>1</v>
      </c>
      <c r="S2502" s="2" t="s">
        <v>40</v>
      </c>
      <c r="T2502">
        <v>7</v>
      </c>
      <c r="U2502" s="2" t="s">
        <v>54</v>
      </c>
      <c r="V2502">
        <v>1</v>
      </c>
      <c r="W2502">
        <v>150</v>
      </c>
      <c r="X2502">
        <v>150</v>
      </c>
      <c r="Y2502">
        <v>0</v>
      </c>
      <c r="Z2502">
        <v>0</v>
      </c>
      <c r="AA2502">
        <v>150</v>
      </c>
      <c r="AB2502">
        <f>Analytics_Data_json[[#This Row],[amount]]-Analytics_Data_json[[#This Row],[custom_discount]]</f>
        <v>150</v>
      </c>
      <c r="AC2502">
        <f>(Analytics_Data_json[[#This Row],[order_qty]]*Analytics_Data_json[[#This Row],[unit_price]])-Analytics_Data_json[[#This Row],[discount]]-Analytics_Data_json[[#This Row],[custom_discount]]</f>
        <v>150</v>
      </c>
      <c r="AD2502">
        <v>176</v>
      </c>
      <c r="AE2502" s="2" t="s">
        <v>1478</v>
      </c>
      <c r="AF2502" s="2" t="s">
        <v>1479</v>
      </c>
      <c r="AG2502">
        <v>128</v>
      </c>
      <c r="AH2502" s="2" t="s">
        <v>44</v>
      </c>
      <c r="AI2502" s="2" t="s">
        <v>44</v>
      </c>
      <c r="AJ2502" s="3">
        <v>45329.000844907408</v>
      </c>
      <c r="AK2502" s="3">
        <v>45329.125775462962</v>
      </c>
    </row>
    <row r="2503" spans="1:37" x14ac:dyDescent="0.25">
      <c r="A2503">
        <v>1577114</v>
      </c>
      <c r="B2503">
        <v>188305</v>
      </c>
      <c r="C2503" s="1">
        <v>45328</v>
      </c>
      <c r="D2503" s="1" t="str">
        <f>TEXT(Analytics_Data_json[[#This Row],[ORDER DATE ]],"mmm")</f>
        <v>Feb</v>
      </c>
      <c r="E2503" s="2" t="s">
        <v>1690</v>
      </c>
      <c r="F2503">
        <v>12</v>
      </c>
      <c r="G2503" s="2" t="s">
        <v>885</v>
      </c>
      <c r="H2503" s="2" t="s">
        <v>886</v>
      </c>
      <c r="I2503">
        <v>32</v>
      </c>
      <c r="J2503" s="4" t="s">
        <v>1691</v>
      </c>
      <c r="K2503" s="2" t="s">
        <v>1101</v>
      </c>
      <c r="L2503" s="2" t="s">
        <v>37</v>
      </c>
      <c r="M2503">
        <v>0</v>
      </c>
      <c r="N2503">
        <v>53</v>
      </c>
      <c r="O2503">
        <v>53</v>
      </c>
      <c r="P2503" s="2" t="s">
        <v>38</v>
      </c>
      <c r="Q2503" s="2" t="s">
        <v>39</v>
      </c>
      <c r="R2503">
        <v>1</v>
      </c>
      <c r="S2503" s="2" t="s">
        <v>40</v>
      </c>
      <c r="T2503">
        <v>10</v>
      </c>
      <c r="U2503" s="2" t="s">
        <v>41</v>
      </c>
      <c r="V2503">
        <v>1</v>
      </c>
      <c r="W2503">
        <v>118</v>
      </c>
      <c r="X2503">
        <v>118</v>
      </c>
      <c r="Y2503">
        <v>0</v>
      </c>
      <c r="Z2503">
        <v>0</v>
      </c>
      <c r="AA2503">
        <v>118</v>
      </c>
      <c r="AB2503">
        <f>Analytics_Data_json[[#This Row],[amount]]-Analytics_Data_json[[#This Row],[custom_discount]]</f>
        <v>118</v>
      </c>
      <c r="AC2503">
        <f>(Analytics_Data_json[[#This Row],[order_qty]]*Analytics_Data_json[[#This Row],[unit_price]])-Analytics_Data_json[[#This Row],[discount]]-Analytics_Data_json[[#This Row],[custom_discount]]</f>
        <v>118</v>
      </c>
      <c r="AD2503">
        <v>176</v>
      </c>
      <c r="AE2503" s="2" t="s">
        <v>1478</v>
      </c>
      <c r="AF2503" s="2" t="s">
        <v>1479</v>
      </c>
      <c r="AG2503">
        <v>128</v>
      </c>
      <c r="AH2503" s="2" t="s">
        <v>44</v>
      </c>
      <c r="AI2503" s="2" t="s">
        <v>44</v>
      </c>
      <c r="AJ2503" s="3">
        <v>45329.000844907408</v>
      </c>
      <c r="AK2503" s="3">
        <v>45329.125775462962</v>
      </c>
    </row>
    <row r="2504" spans="1:37" x14ac:dyDescent="0.25">
      <c r="A2504">
        <v>1577113</v>
      </c>
      <c r="B2504">
        <v>188305</v>
      </c>
      <c r="C2504" s="1">
        <v>45328</v>
      </c>
      <c r="D2504" s="1" t="str">
        <f>TEXT(Analytics_Data_json[[#This Row],[ORDER DATE ]],"mmm")</f>
        <v>Feb</v>
      </c>
      <c r="E2504" s="2" t="s">
        <v>1690</v>
      </c>
      <c r="F2504">
        <v>12</v>
      </c>
      <c r="G2504" s="2" t="s">
        <v>885</v>
      </c>
      <c r="H2504" s="2" t="s">
        <v>886</v>
      </c>
      <c r="I2504">
        <v>32</v>
      </c>
      <c r="J2504" s="4" t="s">
        <v>1691</v>
      </c>
      <c r="K2504" s="2" t="s">
        <v>1101</v>
      </c>
      <c r="L2504" s="2" t="s">
        <v>37</v>
      </c>
      <c r="M2504">
        <v>0</v>
      </c>
      <c r="N2504">
        <v>52</v>
      </c>
      <c r="O2504">
        <v>52</v>
      </c>
      <c r="P2504" s="2" t="s">
        <v>46</v>
      </c>
      <c r="Q2504" s="2" t="s">
        <v>47</v>
      </c>
      <c r="R2504">
        <v>1</v>
      </c>
      <c r="S2504" s="2" t="s">
        <v>40</v>
      </c>
      <c r="T2504">
        <v>10</v>
      </c>
      <c r="U2504" s="2" t="s">
        <v>41</v>
      </c>
      <c r="V2504">
        <v>1</v>
      </c>
      <c r="W2504">
        <v>118</v>
      </c>
      <c r="X2504">
        <v>118</v>
      </c>
      <c r="Y2504">
        <v>0</v>
      </c>
      <c r="Z2504">
        <v>0</v>
      </c>
      <c r="AA2504">
        <v>118</v>
      </c>
      <c r="AB2504">
        <f>Analytics_Data_json[[#This Row],[amount]]-Analytics_Data_json[[#This Row],[custom_discount]]</f>
        <v>118</v>
      </c>
      <c r="AC2504">
        <f>(Analytics_Data_json[[#This Row],[order_qty]]*Analytics_Data_json[[#This Row],[unit_price]])-Analytics_Data_json[[#This Row],[discount]]-Analytics_Data_json[[#This Row],[custom_discount]]</f>
        <v>118</v>
      </c>
      <c r="AD2504">
        <v>176</v>
      </c>
      <c r="AE2504" s="2" t="s">
        <v>1478</v>
      </c>
      <c r="AF2504" s="2" t="s">
        <v>1479</v>
      </c>
      <c r="AG2504">
        <v>128</v>
      </c>
      <c r="AH2504" s="2" t="s">
        <v>44</v>
      </c>
      <c r="AI2504" s="2" t="s">
        <v>44</v>
      </c>
      <c r="AJ2504" s="3">
        <v>45329.000844907408</v>
      </c>
      <c r="AK2504" s="3">
        <v>45329.125775462962</v>
      </c>
    </row>
    <row r="2505" spans="1:37" x14ac:dyDescent="0.25">
      <c r="A2505">
        <v>1577112</v>
      </c>
      <c r="B2505">
        <v>188304</v>
      </c>
      <c r="C2505" s="1">
        <v>45328</v>
      </c>
      <c r="D2505" s="1" t="str">
        <f>TEXT(Analytics_Data_json[[#This Row],[ORDER DATE ]],"mmm")</f>
        <v>Feb</v>
      </c>
      <c r="E2505" s="2" t="s">
        <v>1692</v>
      </c>
      <c r="F2505">
        <v>54</v>
      </c>
      <c r="G2505" s="2" t="s">
        <v>158</v>
      </c>
      <c r="H2505" s="2" t="s">
        <v>159</v>
      </c>
      <c r="I2505">
        <v>74</v>
      </c>
      <c r="J2505" s="4">
        <v>1753</v>
      </c>
      <c r="K2505" s="2" t="s">
        <v>561</v>
      </c>
      <c r="L2505" s="2" t="s">
        <v>37</v>
      </c>
      <c r="M2505">
        <v>0</v>
      </c>
      <c r="N2505">
        <v>76</v>
      </c>
      <c r="O2505">
        <v>76</v>
      </c>
      <c r="P2505" s="2" t="s">
        <v>63</v>
      </c>
      <c r="Q2505" s="2" t="s">
        <v>64</v>
      </c>
      <c r="R2505">
        <v>1</v>
      </c>
      <c r="S2505" s="2" t="s">
        <v>40</v>
      </c>
      <c r="T2505">
        <v>13</v>
      </c>
      <c r="U2505" s="2" t="s">
        <v>62</v>
      </c>
      <c r="V2505">
        <v>1</v>
      </c>
      <c r="W2505">
        <v>150</v>
      </c>
      <c r="X2505">
        <v>150</v>
      </c>
      <c r="Y2505">
        <v>0</v>
      </c>
      <c r="Z2505">
        <v>0</v>
      </c>
      <c r="AA2505">
        <v>150</v>
      </c>
      <c r="AB2505">
        <f>Analytics_Data_json[[#This Row],[amount]]-Analytics_Data_json[[#This Row],[custom_discount]]</f>
        <v>150</v>
      </c>
      <c r="AC2505">
        <f>(Analytics_Data_json[[#This Row],[order_qty]]*Analytics_Data_json[[#This Row],[unit_price]])-Analytics_Data_json[[#This Row],[discount]]-Analytics_Data_json[[#This Row],[custom_discount]]</f>
        <v>150</v>
      </c>
      <c r="AD2505">
        <v>273</v>
      </c>
      <c r="AE2505" s="2" t="s">
        <v>188</v>
      </c>
      <c r="AF2505" s="2" t="s">
        <v>189</v>
      </c>
      <c r="AG2505">
        <v>228</v>
      </c>
      <c r="AH2505" s="2" t="s">
        <v>44</v>
      </c>
      <c r="AI2505" s="2" t="s">
        <v>44</v>
      </c>
      <c r="AJ2505" s="3">
        <v>45329.000844907408</v>
      </c>
      <c r="AK2505" s="3">
        <v>45329.125775462962</v>
      </c>
    </row>
    <row r="2506" spans="1:37" x14ac:dyDescent="0.25">
      <c r="A2506">
        <v>1577111</v>
      </c>
      <c r="B2506">
        <v>188304</v>
      </c>
      <c r="C2506" s="1">
        <v>45328</v>
      </c>
      <c r="D2506" s="1" t="str">
        <f>TEXT(Analytics_Data_json[[#This Row],[ORDER DATE ]],"mmm")</f>
        <v>Feb</v>
      </c>
      <c r="E2506" s="2" t="s">
        <v>1692</v>
      </c>
      <c r="F2506">
        <v>54</v>
      </c>
      <c r="G2506" s="2" t="s">
        <v>158</v>
      </c>
      <c r="H2506" s="2" t="s">
        <v>159</v>
      </c>
      <c r="I2506">
        <v>74</v>
      </c>
      <c r="J2506" s="4">
        <v>1753</v>
      </c>
      <c r="K2506" s="2" t="s">
        <v>561</v>
      </c>
      <c r="L2506" s="2" t="s">
        <v>37</v>
      </c>
      <c r="M2506">
        <v>0</v>
      </c>
      <c r="N2506">
        <v>75</v>
      </c>
      <c r="O2506">
        <v>75</v>
      </c>
      <c r="P2506" s="2" t="s">
        <v>60</v>
      </c>
      <c r="Q2506" s="2" t="s">
        <v>61</v>
      </c>
      <c r="R2506">
        <v>1</v>
      </c>
      <c r="S2506" s="2" t="s">
        <v>40</v>
      </c>
      <c r="T2506">
        <v>13</v>
      </c>
      <c r="U2506" s="2" t="s">
        <v>62</v>
      </c>
      <c r="V2506">
        <v>1</v>
      </c>
      <c r="W2506">
        <v>150</v>
      </c>
      <c r="X2506">
        <v>150</v>
      </c>
      <c r="Y2506">
        <v>0</v>
      </c>
      <c r="Z2506">
        <v>0</v>
      </c>
      <c r="AA2506">
        <v>150</v>
      </c>
      <c r="AB2506">
        <f>Analytics_Data_json[[#This Row],[amount]]-Analytics_Data_json[[#This Row],[custom_discount]]</f>
        <v>150</v>
      </c>
      <c r="AC2506">
        <f>(Analytics_Data_json[[#This Row],[order_qty]]*Analytics_Data_json[[#This Row],[unit_price]])-Analytics_Data_json[[#This Row],[discount]]-Analytics_Data_json[[#This Row],[custom_discount]]</f>
        <v>150</v>
      </c>
      <c r="AD2506">
        <v>273</v>
      </c>
      <c r="AE2506" s="2" t="s">
        <v>188</v>
      </c>
      <c r="AF2506" s="2" t="s">
        <v>189</v>
      </c>
      <c r="AG2506">
        <v>228</v>
      </c>
      <c r="AH2506" s="2" t="s">
        <v>44</v>
      </c>
      <c r="AI2506" s="2" t="s">
        <v>44</v>
      </c>
      <c r="AJ2506" s="3">
        <v>45329.000844907408</v>
      </c>
      <c r="AK2506" s="3">
        <v>45329.125775462962</v>
      </c>
    </row>
    <row r="2507" spans="1:37" x14ac:dyDescent="0.25">
      <c r="A2507">
        <v>1577110</v>
      </c>
      <c r="B2507">
        <v>188304</v>
      </c>
      <c r="C2507" s="1">
        <v>45328</v>
      </c>
      <c r="D2507" s="1" t="str">
        <f>TEXT(Analytics_Data_json[[#This Row],[ORDER DATE ]],"mmm")</f>
        <v>Feb</v>
      </c>
      <c r="E2507" s="2" t="s">
        <v>1692</v>
      </c>
      <c r="F2507">
        <v>54</v>
      </c>
      <c r="G2507" s="2" t="s">
        <v>158</v>
      </c>
      <c r="H2507" s="2" t="s">
        <v>159</v>
      </c>
      <c r="I2507">
        <v>74</v>
      </c>
      <c r="J2507" s="4">
        <v>1753</v>
      </c>
      <c r="K2507" s="2" t="s">
        <v>561</v>
      </c>
      <c r="L2507" s="2" t="s">
        <v>37</v>
      </c>
      <c r="M2507">
        <v>0</v>
      </c>
      <c r="N2507">
        <v>68</v>
      </c>
      <c r="O2507">
        <v>68</v>
      </c>
      <c r="P2507" s="2" t="s">
        <v>75</v>
      </c>
      <c r="Q2507" s="2" t="s">
        <v>76</v>
      </c>
      <c r="R2507">
        <v>1</v>
      </c>
      <c r="S2507" s="2" t="s">
        <v>40</v>
      </c>
      <c r="T2507">
        <v>12</v>
      </c>
      <c r="U2507" s="2" t="s">
        <v>74</v>
      </c>
      <c r="V2507">
        <v>12</v>
      </c>
      <c r="W2507">
        <v>8.5</v>
      </c>
      <c r="X2507">
        <v>102</v>
      </c>
      <c r="Y2507">
        <v>0</v>
      </c>
      <c r="Z2507">
        <v>0</v>
      </c>
      <c r="AA2507">
        <v>102</v>
      </c>
      <c r="AB2507">
        <f>Analytics_Data_json[[#This Row],[amount]]-Analytics_Data_json[[#This Row],[custom_discount]]</f>
        <v>102</v>
      </c>
      <c r="AC2507">
        <f>(Analytics_Data_json[[#This Row],[order_qty]]*Analytics_Data_json[[#This Row],[unit_price]])-Analytics_Data_json[[#This Row],[discount]]-Analytics_Data_json[[#This Row],[custom_discount]]</f>
        <v>102</v>
      </c>
      <c r="AD2507">
        <v>273</v>
      </c>
      <c r="AE2507" s="2" t="s">
        <v>188</v>
      </c>
      <c r="AF2507" s="2" t="s">
        <v>189</v>
      </c>
      <c r="AG2507">
        <v>228</v>
      </c>
      <c r="AH2507" s="2" t="s">
        <v>44</v>
      </c>
      <c r="AI2507" s="2" t="s">
        <v>44</v>
      </c>
      <c r="AJ2507" s="3">
        <v>45329.000844907408</v>
      </c>
      <c r="AK2507" s="3">
        <v>45329.125775462962</v>
      </c>
    </row>
    <row r="2508" spans="1:37" x14ac:dyDescent="0.25">
      <c r="A2508">
        <v>1577109</v>
      </c>
      <c r="B2508">
        <v>188304</v>
      </c>
      <c r="C2508" s="1">
        <v>45328</v>
      </c>
      <c r="D2508" s="1" t="str">
        <f>TEXT(Analytics_Data_json[[#This Row],[ORDER DATE ]],"mmm")</f>
        <v>Feb</v>
      </c>
      <c r="E2508" s="2" t="s">
        <v>1692</v>
      </c>
      <c r="F2508">
        <v>54</v>
      </c>
      <c r="G2508" s="2" t="s">
        <v>158</v>
      </c>
      <c r="H2508" s="2" t="s">
        <v>159</v>
      </c>
      <c r="I2508">
        <v>74</v>
      </c>
      <c r="J2508" s="4">
        <v>1753</v>
      </c>
      <c r="K2508" s="2" t="s">
        <v>561</v>
      </c>
      <c r="L2508" s="2" t="s">
        <v>37</v>
      </c>
      <c r="M2508">
        <v>0</v>
      </c>
      <c r="N2508">
        <v>62</v>
      </c>
      <c r="O2508">
        <v>62</v>
      </c>
      <c r="P2508" s="2" t="s">
        <v>48</v>
      </c>
      <c r="Q2508" s="2" t="s">
        <v>49</v>
      </c>
      <c r="R2508">
        <v>1</v>
      </c>
      <c r="S2508" s="2" t="s">
        <v>40</v>
      </c>
      <c r="T2508">
        <v>10</v>
      </c>
      <c r="U2508" s="2" t="s">
        <v>41</v>
      </c>
      <c r="V2508">
        <v>3</v>
      </c>
      <c r="W2508">
        <v>30</v>
      </c>
      <c r="X2508">
        <v>90</v>
      </c>
      <c r="Y2508">
        <v>0</v>
      </c>
      <c r="Z2508">
        <v>0</v>
      </c>
      <c r="AA2508">
        <v>90</v>
      </c>
      <c r="AB2508">
        <f>Analytics_Data_json[[#This Row],[amount]]-Analytics_Data_json[[#This Row],[custom_discount]]</f>
        <v>90</v>
      </c>
      <c r="AC2508">
        <f>(Analytics_Data_json[[#This Row],[order_qty]]*Analytics_Data_json[[#This Row],[unit_price]])-Analytics_Data_json[[#This Row],[discount]]-Analytics_Data_json[[#This Row],[custom_discount]]</f>
        <v>90</v>
      </c>
      <c r="AD2508">
        <v>273</v>
      </c>
      <c r="AE2508" s="2" t="s">
        <v>188</v>
      </c>
      <c r="AF2508" s="2" t="s">
        <v>189</v>
      </c>
      <c r="AG2508">
        <v>228</v>
      </c>
      <c r="AH2508" s="2" t="s">
        <v>44</v>
      </c>
      <c r="AI2508" s="2" t="s">
        <v>44</v>
      </c>
      <c r="AJ2508" s="3">
        <v>45329.000844907408</v>
      </c>
      <c r="AK2508" s="3">
        <v>45329.125775462962</v>
      </c>
    </row>
    <row r="2509" spans="1:37" x14ac:dyDescent="0.25">
      <c r="A2509">
        <v>1577108</v>
      </c>
      <c r="B2509">
        <v>188304</v>
      </c>
      <c r="C2509" s="1">
        <v>45328</v>
      </c>
      <c r="D2509" s="1" t="str">
        <f>TEXT(Analytics_Data_json[[#This Row],[ORDER DATE ]],"mmm")</f>
        <v>Feb</v>
      </c>
      <c r="E2509" s="2" t="s">
        <v>1692</v>
      </c>
      <c r="F2509">
        <v>54</v>
      </c>
      <c r="G2509" s="2" t="s">
        <v>158</v>
      </c>
      <c r="H2509" s="2" t="s">
        <v>159</v>
      </c>
      <c r="I2509">
        <v>74</v>
      </c>
      <c r="J2509" s="4">
        <v>1753</v>
      </c>
      <c r="K2509" s="2" t="s">
        <v>561</v>
      </c>
      <c r="L2509" s="2" t="s">
        <v>37</v>
      </c>
      <c r="M2509">
        <v>0</v>
      </c>
      <c r="N2509">
        <v>61</v>
      </c>
      <c r="O2509">
        <v>61</v>
      </c>
      <c r="P2509" s="2" t="s">
        <v>50</v>
      </c>
      <c r="Q2509" s="2" t="s">
        <v>51</v>
      </c>
      <c r="R2509">
        <v>1</v>
      </c>
      <c r="S2509" s="2" t="s">
        <v>40</v>
      </c>
      <c r="T2509">
        <v>10</v>
      </c>
      <c r="U2509" s="2" t="s">
        <v>41</v>
      </c>
      <c r="V2509">
        <v>3</v>
      </c>
      <c r="W2509">
        <v>30</v>
      </c>
      <c r="X2509">
        <v>90</v>
      </c>
      <c r="Y2509">
        <v>0</v>
      </c>
      <c r="Z2509">
        <v>0</v>
      </c>
      <c r="AA2509">
        <v>90</v>
      </c>
      <c r="AB2509">
        <f>Analytics_Data_json[[#This Row],[amount]]-Analytics_Data_json[[#This Row],[custom_discount]]</f>
        <v>90</v>
      </c>
      <c r="AC2509">
        <f>(Analytics_Data_json[[#This Row],[order_qty]]*Analytics_Data_json[[#This Row],[unit_price]])-Analytics_Data_json[[#This Row],[discount]]-Analytics_Data_json[[#This Row],[custom_discount]]</f>
        <v>90</v>
      </c>
      <c r="AD2509">
        <v>273</v>
      </c>
      <c r="AE2509" s="2" t="s">
        <v>188</v>
      </c>
      <c r="AF2509" s="2" t="s">
        <v>189</v>
      </c>
      <c r="AG2509">
        <v>228</v>
      </c>
      <c r="AH2509" s="2" t="s">
        <v>44</v>
      </c>
      <c r="AI2509" s="2" t="s">
        <v>44</v>
      </c>
      <c r="AJ2509" s="3">
        <v>45329.000844907408</v>
      </c>
      <c r="AK2509" s="3">
        <v>45329.125775462962</v>
      </c>
    </row>
    <row r="2510" spans="1:37" x14ac:dyDescent="0.25">
      <c r="A2510">
        <v>1577107</v>
      </c>
      <c r="B2510">
        <v>188304</v>
      </c>
      <c r="C2510" s="1">
        <v>45328</v>
      </c>
      <c r="D2510" s="1" t="str">
        <f>TEXT(Analytics_Data_json[[#This Row],[ORDER DATE ]],"mmm")</f>
        <v>Feb</v>
      </c>
      <c r="E2510" s="2" t="s">
        <v>1692</v>
      </c>
      <c r="F2510">
        <v>54</v>
      </c>
      <c r="G2510" s="2" t="s">
        <v>158</v>
      </c>
      <c r="H2510" s="2" t="s">
        <v>159</v>
      </c>
      <c r="I2510">
        <v>74</v>
      </c>
      <c r="J2510" s="4">
        <v>1753</v>
      </c>
      <c r="K2510" s="2" t="s">
        <v>561</v>
      </c>
      <c r="L2510" s="2" t="s">
        <v>37</v>
      </c>
      <c r="M2510">
        <v>0</v>
      </c>
      <c r="N2510">
        <v>52</v>
      </c>
      <c r="O2510">
        <v>52</v>
      </c>
      <c r="P2510" s="2" t="s">
        <v>46</v>
      </c>
      <c r="Q2510" s="2" t="s">
        <v>47</v>
      </c>
      <c r="R2510">
        <v>1</v>
      </c>
      <c r="S2510" s="2" t="s">
        <v>40</v>
      </c>
      <c r="T2510">
        <v>10</v>
      </c>
      <c r="U2510" s="2" t="s">
        <v>41</v>
      </c>
      <c r="V2510">
        <v>1</v>
      </c>
      <c r="W2510">
        <v>118</v>
      </c>
      <c r="X2510">
        <v>118</v>
      </c>
      <c r="Y2510">
        <v>0</v>
      </c>
      <c r="Z2510">
        <v>0</v>
      </c>
      <c r="AA2510">
        <v>118</v>
      </c>
      <c r="AB2510">
        <f>Analytics_Data_json[[#This Row],[amount]]-Analytics_Data_json[[#This Row],[custom_discount]]</f>
        <v>118</v>
      </c>
      <c r="AC2510">
        <f>(Analytics_Data_json[[#This Row],[order_qty]]*Analytics_Data_json[[#This Row],[unit_price]])-Analytics_Data_json[[#This Row],[discount]]-Analytics_Data_json[[#This Row],[custom_discount]]</f>
        <v>118</v>
      </c>
      <c r="AD2510">
        <v>273</v>
      </c>
      <c r="AE2510" s="2" t="s">
        <v>188</v>
      </c>
      <c r="AF2510" s="2" t="s">
        <v>189</v>
      </c>
      <c r="AG2510">
        <v>228</v>
      </c>
      <c r="AH2510" s="2" t="s">
        <v>44</v>
      </c>
      <c r="AI2510" s="2" t="s">
        <v>44</v>
      </c>
      <c r="AJ2510" s="3">
        <v>45329.000844907408</v>
      </c>
      <c r="AK2510" s="3">
        <v>45329.125775462962</v>
      </c>
    </row>
    <row r="2511" spans="1:37" x14ac:dyDescent="0.25">
      <c r="A2511">
        <v>1577106</v>
      </c>
      <c r="B2511">
        <v>188304</v>
      </c>
      <c r="C2511" s="1">
        <v>45328</v>
      </c>
      <c r="D2511" s="1" t="str">
        <f>TEXT(Analytics_Data_json[[#This Row],[ORDER DATE ]],"mmm")</f>
        <v>Feb</v>
      </c>
      <c r="E2511" s="2" t="s">
        <v>1692</v>
      </c>
      <c r="F2511">
        <v>54</v>
      </c>
      <c r="G2511" s="2" t="s">
        <v>158</v>
      </c>
      <c r="H2511" s="2" t="s">
        <v>159</v>
      </c>
      <c r="I2511">
        <v>74</v>
      </c>
      <c r="J2511" s="4">
        <v>1753</v>
      </c>
      <c r="K2511" s="2" t="s">
        <v>561</v>
      </c>
      <c r="L2511" s="2" t="s">
        <v>37</v>
      </c>
      <c r="M2511">
        <v>0</v>
      </c>
      <c r="N2511">
        <v>40</v>
      </c>
      <c r="O2511">
        <v>40</v>
      </c>
      <c r="P2511" s="2" t="s">
        <v>65</v>
      </c>
      <c r="Q2511" s="2" t="s">
        <v>66</v>
      </c>
      <c r="R2511">
        <v>1</v>
      </c>
      <c r="S2511" s="2" t="s">
        <v>40</v>
      </c>
      <c r="T2511">
        <v>3</v>
      </c>
      <c r="U2511" s="2" t="s">
        <v>67</v>
      </c>
      <c r="V2511">
        <v>1</v>
      </c>
      <c r="W2511">
        <v>192</v>
      </c>
      <c r="X2511">
        <v>192</v>
      </c>
      <c r="Y2511">
        <v>0</v>
      </c>
      <c r="Z2511">
        <v>0</v>
      </c>
      <c r="AA2511">
        <v>192</v>
      </c>
      <c r="AB2511">
        <f>Analytics_Data_json[[#This Row],[amount]]-Analytics_Data_json[[#This Row],[custom_discount]]</f>
        <v>192</v>
      </c>
      <c r="AC2511">
        <f>(Analytics_Data_json[[#This Row],[order_qty]]*Analytics_Data_json[[#This Row],[unit_price]])-Analytics_Data_json[[#This Row],[discount]]-Analytics_Data_json[[#This Row],[custom_discount]]</f>
        <v>192</v>
      </c>
      <c r="AD2511">
        <v>273</v>
      </c>
      <c r="AE2511" s="2" t="s">
        <v>188</v>
      </c>
      <c r="AF2511" s="2" t="s">
        <v>189</v>
      </c>
      <c r="AG2511">
        <v>228</v>
      </c>
      <c r="AH2511" s="2" t="s">
        <v>44</v>
      </c>
      <c r="AI2511" s="2" t="s">
        <v>44</v>
      </c>
      <c r="AJ2511" s="3">
        <v>45329.000844907408</v>
      </c>
      <c r="AK2511" s="3">
        <v>45329.125775462962</v>
      </c>
    </row>
    <row r="2512" spans="1:37" x14ac:dyDescent="0.25">
      <c r="A2512">
        <v>1577105</v>
      </c>
      <c r="B2512">
        <v>188304</v>
      </c>
      <c r="C2512" s="1">
        <v>45328</v>
      </c>
      <c r="D2512" s="1" t="str">
        <f>TEXT(Analytics_Data_json[[#This Row],[ORDER DATE ]],"mmm")</f>
        <v>Feb</v>
      </c>
      <c r="E2512" s="2" t="s">
        <v>1692</v>
      </c>
      <c r="F2512">
        <v>54</v>
      </c>
      <c r="G2512" s="2" t="s">
        <v>158</v>
      </c>
      <c r="H2512" s="2" t="s">
        <v>159</v>
      </c>
      <c r="I2512">
        <v>74</v>
      </c>
      <c r="J2512" s="4">
        <v>1753</v>
      </c>
      <c r="K2512" s="2" t="s">
        <v>561</v>
      </c>
      <c r="L2512" s="2" t="s">
        <v>37</v>
      </c>
      <c r="M2512">
        <v>0</v>
      </c>
      <c r="N2512">
        <v>34</v>
      </c>
      <c r="O2512">
        <v>34</v>
      </c>
      <c r="P2512" s="2" t="s">
        <v>154</v>
      </c>
      <c r="Q2512" s="2" t="s">
        <v>155</v>
      </c>
      <c r="R2512">
        <v>1</v>
      </c>
      <c r="S2512" s="2" t="s">
        <v>40</v>
      </c>
      <c r="T2512">
        <v>8</v>
      </c>
      <c r="U2512" s="2" t="s">
        <v>156</v>
      </c>
      <c r="V2512">
        <v>1</v>
      </c>
      <c r="W2512">
        <v>150</v>
      </c>
      <c r="X2512">
        <v>150</v>
      </c>
      <c r="Y2512">
        <v>0</v>
      </c>
      <c r="Z2512">
        <v>0</v>
      </c>
      <c r="AA2512">
        <v>150</v>
      </c>
      <c r="AB2512">
        <f>Analytics_Data_json[[#This Row],[amount]]-Analytics_Data_json[[#This Row],[custom_discount]]</f>
        <v>150</v>
      </c>
      <c r="AC2512">
        <f>(Analytics_Data_json[[#This Row],[order_qty]]*Analytics_Data_json[[#This Row],[unit_price]])-Analytics_Data_json[[#This Row],[discount]]-Analytics_Data_json[[#This Row],[custom_discount]]</f>
        <v>150</v>
      </c>
      <c r="AD2512">
        <v>273</v>
      </c>
      <c r="AE2512" s="2" t="s">
        <v>188</v>
      </c>
      <c r="AF2512" s="2" t="s">
        <v>189</v>
      </c>
      <c r="AG2512">
        <v>228</v>
      </c>
      <c r="AH2512" s="2" t="s">
        <v>44</v>
      </c>
      <c r="AI2512" s="2" t="s">
        <v>44</v>
      </c>
      <c r="AJ2512" s="3">
        <v>45329.000844907408</v>
      </c>
      <c r="AK2512" s="3">
        <v>45329.125775462962</v>
      </c>
    </row>
    <row r="2513" spans="1:37" x14ac:dyDescent="0.25">
      <c r="A2513">
        <v>1577104</v>
      </c>
      <c r="B2513">
        <v>188304</v>
      </c>
      <c r="C2513" s="1">
        <v>45328</v>
      </c>
      <c r="D2513" s="1" t="str">
        <f>TEXT(Analytics_Data_json[[#This Row],[ORDER DATE ]],"mmm")</f>
        <v>Feb</v>
      </c>
      <c r="E2513" s="2" t="s">
        <v>1692</v>
      </c>
      <c r="F2513">
        <v>54</v>
      </c>
      <c r="G2513" s="2" t="s">
        <v>158</v>
      </c>
      <c r="H2513" s="2" t="s">
        <v>159</v>
      </c>
      <c r="I2513">
        <v>74</v>
      </c>
      <c r="J2513" s="4">
        <v>1753</v>
      </c>
      <c r="K2513" s="2" t="s">
        <v>561</v>
      </c>
      <c r="L2513" s="2" t="s">
        <v>37</v>
      </c>
      <c r="M2513">
        <v>0</v>
      </c>
      <c r="N2513">
        <v>23</v>
      </c>
      <c r="O2513">
        <v>23</v>
      </c>
      <c r="P2513" s="2" t="s">
        <v>52</v>
      </c>
      <c r="Q2513" s="2" t="s">
        <v>53</v>
      </c>
      <c r="R2513">
        <v>1</v>
      </c>
      <c r="S2513" s="2" t="s">
        <v>40</v>
      </c>
      <c r="T2513">
        <v>7</v>
      </c>
      <c r="U2513" s="2" t="s">
        <v>54</v>
      </c>
      <c r="V2513">
        <v>1</v>
      </c>
      <c r="W2513">
        <v>150</v>
      </c>
      <c r="X2513">
        <v>150</v>
      </c>
      <c r="Y2513">
        <v>0</v>
      </c>
      <c r="Z2513">
        <v>0</v>
      </c>
      <c r="AA2513">
        <v>150</v>
      </c>
      <c r="AB2513">
        <f>Analytics_Data_json[[#This Row],[amount]]-Analytics_Data_json[[#This Row],[custom_discount]]</f>
        <v>150</v>
      </c>
      <c r="AC2513">
        <f>(Analytics_Data_json[[#This Row],[order_qty]]*Analytics_Data_json[[#This Row],[unit_price]])-Analytics_Data_json[[#This Row],[discount]]-Analytics_Data_json[[#This Row],[custom_discount]]</f>
        <v>150</v>
      </c>
      <c r="AD2513">
        <v>273</v>
      </c>
      <c r="AE2513" s="2" t="s">
        <v>188</v>
      </c>
      <c r="AF2513" s="2" t="s">
        <v>189</v>
      </c>
      <c r="AG2513">
        <v>228</v>
      </c>
      <c r="AH2513" s="2" t="s">
        <v>44</v>
      </c>
      <c r="AI2513" s="2" t="s">
        <v>44</v>
      </c>
      <c r="AJ2513" s="3">
        <v>45329.000844907408</v>
      </c>
      <c r="AK2513" s="3">
        <v>45329.125775462962</v>
      </c>
    </row>
    <row r="2514" spans="1:37" x14ac:dyDescent="0.25">
      <c r="A2514">
        <v>1577103</v>
      </c>
      <c r="B2514">
        <v>188304</v>
      </c>
      <c r="C2514" s="1">
        <v>45328</v>
      </c>
      <c r="D2514" s="1" t="str">
        <f>TEXT(Analytics_Data_json[[#This Row],[ORDER DATE ]],"mmm")</f>
        <v>Feb</v>
      </c>
      <c r="E2514" s="2" t="s">
        <v>1692</v>
      </c>
      <c r="F2514">
        <v>54</v>
      </c>
      <c r="G2514" s="2" t="s">
        <v>158</v>
      </c>
      <c r="H2514" s="2" t="s">
        <v>159</v>
      </c>
      <c r="I2514">
        <v>74</v>
      </c>
      <c r="J2514" s="4">
        <v>1753</v>
      </c>
      <c r="K2514" s="2" t="s">
        <v>561</v>
      </c>
      <c r="L2514" s="2" t="s">
        <v>37</v>
      </c>
      <c r="M2514">
        <v>0</v>
      </c>
      <c r="N2514">
        <v>1</v>
      </c>
      <c r="O2514">
        <v>1</v>
      </c>
      <c r="P2514" s="2" t="s">
        <v>331</v>
      </c>
      <c r="Q2514" s="2" t="s">
        <v>332</v>
      </c>
      <c r="R2514">
        <v>1</v>
      </c>
      <c r="S2514" s="2" t="s">
        <v>40</v>
      </c>
      <c r="T2514">
        <v>1</v>
      </c>
      <c r="U2514" s="2" t="s">
        <v>333</v>
      </c>
      <c r="V2514">
        <v>1</v>
      </c>
      <c r="W2514">
        <v>100</v>
      </c>
      <c r="X2514">
        <v>100</v>
      </c>
      <c r="Y2514">
        <v>0</v>
      </c>
      <c r="Z2514">
        <v>0</v>
      </c>
      <c r="AA2514">
        <v>100</v>
      </c>
      <c r="AB2514">
        <f>Analytics_Data_json[[#This Row],[amount]]-Analytics_Data_json[[#This Row],[custom_discount]]</f>
        <v>100</v>
      </c>
      <c r="AC2514">
        <f>(Analytics_Data_json[[#This Row],[order_qty]]*Analytics_Data_json[[#This Row],[unit_price]])-Analytics_Data_json[[#This Row],[discount]]-Analytics_Data_json[[#This Row],[custom_discount]]</f>
        <v>100</v>
      </c>
      <c r="AD2514">
        <v>273</v>
      </c>
      <c r="AE2514" s="2" t="s">
        <v>188</v>
      </c>
      <c r="AF2514" s="2" t="s">
        <v>189</v>
      </c>
      <c r="AG2514">
        <v>228</v>
      </c>
      <c r="AH2514" s="2" t="s">
        <v>44</v>
      </c>
      <c r="AI2514" s="2" t="s">
        <v>44</v>
      </c>
      <c r="AJ2514" s="3">
        <v>45329.000844907408</v>
      </c>
      <c r="AK2514" s="3">
        <v>45329.125775462962</v>
      </c>
    </row>
    <row r="2515" spans="1:37" x14ac:dyDescent="0.25">
      <c r="A2515">
        <v>1577102</v>
      </c>
      <c r="B2515">
        <v>188303</v>
      </c>
      <c r="C2515" s="1">
        <v>45328</v>
      </c>
      <c r="D2515" s="1" t="str">
        <f>TEXT(Analytics_Data_json[[#This Row],[ORDER DATE ]],"mmm")</f>
        <v>Feb</v>
      </c>
      <c r="E2515" s="2" t="s">
        <v>1693</v>
      </c>
      <c r="F2515">
        <v>12</v>
      </c>
      <c r="G2515" s="2" t="s">
        <v>885</v>
      </c>
      <c r="H2515" s="2" t="s">
        <v>886</v>
      </c>
      <c r="I2515">
        <v>32</v>
      </c>
      <c r="J2515" s="4">
        <v>98</v>
      </c>
      <c r="K2515" s="2" t="s">
        <v>1694</v>
      </c>
      <c r="L2515" s="2" t="s">
        <v>37</v>
      </c>
      <c r="M2515">
        <v>0</v>
      </c>
      <c r="N2515">
        <v>69</v>
      </c>
      <c r="O2515">
        <v>69</v>
      </c>
      <c r="P2515" s="2" t="s">
        <v>72</v>
      </c>
      <c r="Q2515" s="2" t="s">
        <v>73</v>
      </c>
      <c r="R2515">
        <v>1</v>
      </c>
      <c r="S2515" s="2" t="s">
        <v>40</v>
      </c>
      <c r="T2515">
        <v>12</v>
      </c>
      <c r="U2515" s="2" t="s">
        <v>74</v>
      </c>
      <c r="V2515">
        <v>36</v>
      </c>
      <c r="W2515">
        <v>8.5</v>
      </c>
      <c r="X2515">
        <v>306</v>
      </c>
      <c r="Y2515">
        <v>0</v>
      </c>
      <c r="Z2515">
        <v>0</v>
      </c>
      <c r="AA2515">
        <v>306</v>
      </c>
      <c r="AB2515">
        <f>Analytics_Data_json[[#This Row],[amount]]-Analytics_Data_json[[#This Row],[custom_discount]]</f>
        <v>306</v>
      </c>
      <c r="AC2515">
        <f>(Analytics_Data_json[[#This Row],[order_qty]]*Analytics_Data_json[[#This Row],[unit_price]])-Analytics_Data_json[[#This Row],[discount]]-Analytics_Data_json[[#This Row],[custom_discount]]</f>
        <v>306</v>
      </c>
      <c r="AD2515">
        <v>176</v>
      </c>
      <c r="AE2515" s="2" t="s">
        <v>1478</v>
      </c>
      <c r="AF2515" s="2" t="s">
        <v>1479</v>
      </c>
      <c r="AG2515">
        <v>128</v>
      </c>
      <c r="AH2515" s="2" t="s">
        <v>44</v>
      </c>
      <c r="AI2515" s="2" t="s">
        <v>44</v>
      </c>
      <c r="AJ2515" s="3">
        <v>45329.000844907408</v>
      </c>
      <c r="AK2515" s="3">
        <v>45329.125775462962</v>
      </c>
    </row>
    <row r="2516" spans="1:37" x14ac:dyDescent="0.25">
      <c r="A2516">
        <v>1577101</v>
      </c>
      <c r="B2516">
        <v>188303</v>
      </c>
      <c r="C2516" s="1">
        <v>45328</v>
      </c>
      <c r="D2516" s="1" t="str">
        <f>TEXT(Analytics_Data_json[[#This Row],[ORDER DATE ]],"mmm")</f>
        <v>Feb</v>
      </c>
      <c r="E2516" s="2" t="s">
        <v>1693</v>
      </c>
      <c r="F2516">
        <v>12</v>
      </c>
      <c r="G2516" s="2" t="s">
        <v>885</v>
      </c>
      <c r="H2516" s="2" t="s">
        <v>886</v>
      </c>
      <c r="I2516">
        <v>32</v>
      </c>
      <c r="J2516" s="4">
        <v>98</v>
      </c>
      <c r="K2516" s="2" t="s">
        <v>1694</v>
      </c>
      <c r="L2516" s="2" t="s">
        <v>37</v>
      </c>
      <c r="M2516">
        <v>0</v>
      </c>
      <c r="N2516">
        <v>68</v>
      </c>
      <c r="O2516">
        <v>68</v>
      </c>
      <c r="P2516" s="2" t="s">
        <v>75</v>
      </c>
      <c r="Q2516" s="2" t="s">
        <v>76</v>
      </c>
      <c r="R2516">
        <v>1</v>
      </c>
      <c r="S2516" s="2" t="s">
        <v>40</v>
      </c>
      <c r="T2516">
        <v>12</v>
      </c>
      <c r="U2516" s="2" t="s">
        <v>74</v>
      </c>
      <c r="V2516">
        <v>36</v>
      </c>
      <c r="W2516">
        <v>8.5</v>
      </c>
      <c r="X2516">
        <v>306</v>
      </c>
      <c r="Y2516">
        <v>0</v>
      </c>
      <c r="Z2516">
        <v>0</v>
      </c>
      <c r="AA2516">
        <v>306</v>
      </c>
      <c r="AB2516">
        <f>Analytics_Data_json[[#This Row],[amount]]-Analytics_Data_json[[#This Row],[custom_discount]]</f>
        <v>306</v>
      </c>
      <c r="AC2516">
        <f>(Analytics_Data_json[[#This Row],[order_qty]]*Analytics_Data_json[[#This Row],[unit_price]])-Analytics_Data_json[[#This Row],[discount]]-Analytics_Data_json[[#This Row],[custom_discount]]</f>
        <v>306</v>
      </c>
      <c r="AD2516">
        <v>176</v>
      </c>
      <c r="AE2516" s="2" t="s">
        <v>1478</v>
      </c>
      <c r="AF2516" s="2" t="s">
        <v>1479</v>
      </c>
      <c r="AG2516">
        <v>128</v>
      </c>
      <c r="AH2516" s="2" t="s">
        <v>44</v>
      </c>
      <c r="AI2516" s="2" t="s">
        <v>44</v>
      </c>
      <c r="AJ2516" s="3">
        <v>45329.000844907408</v>
      </c>
      <c r="AK2516" s="3">
        <v>45329.125775462962</v>
      </c>
    </row>
    <row r="2517" spans="1:37" x14ac:dyDescent="0.25">
      <c r="A2517">
        <v>1577100</v>
      </c>
      <c r="B2517">
        <v>188302</v>
      </c>
      <c r="C2517" s="1">
        <v>45328</v>
      </c>
      <c r="D2517" s="1" t="str">
        <f>TEXT(Analytics_Data_json[[#This Row],[ORDER DATE ]],"mmm")</f>
        <v>Feb</v>
      </c>
      <c r="E2517" s="2" t="s">
        <v>1695</v>
      </c>
      <c r="F2517">
        <v>42</v>
      </c>
      <c r="G2517" s="2" t="s">
        <v>33</v>
      </c>
      <c r="H2517" s="2" t="s">
        <v>34</v>
      </c>
      <c r="I2517">
        <v>62</v>
      </c>
      <c r="J2517" s="4" t="s">
        <v>435</v>
      </c>
      <c r="K2517" s="2" t="s">
        <v>436</v>
      </c>
      <c r="L2517" s="2" t="s">
        <v>37</v>
      </c>
      <c r="M2517">
        <v>0</v>
      </c>
      <c r="N2517">
        <v>69</v>
      </c>
      <c r="O2517">
        <v>69</v>
      </c>
      <c r="P2517" s="2" t="s">
        <v>72</v>
      </c>
      <c r="Q2517" s="2" t="s">
        <v>73</v>
      </c>
      <c r="R2517">
        <v>1</v>
      </c>
      <c r="S2517" s="2" t="s">
        <v>40</v>
      </c>
      <c r="T2517">
        <v>12</v>
      </c>
      <c r="U2517" s="2" t="s">
        <v>74</v>
      </c>
      <c r="V2517">
        <v>48</v>
      </c>
      <c r="W2517">
        <v>8.5</v>
      </c>
      <c r="X2517">
        <v>408</v>
      </c>
      <c r="Y2517">
        <v>0</v>
      </c>
      <c r="Z2517">
        <v>0</v>
      </c>
      <c r="AA2517">
        <v>408</v>
      </c>
      <c r="AB2517">
        <f>Analytics_Data_json[[#This Row],[amount]]-Analytics_Data_json[[#This Row],[custom_discount]]</f>
        <v>408</v>
      </c>
      <c r="AC2517">
        <f>(Analytics_Data_json[[#This Row],[order_qty]]*Analytics_Data_json[[#This Row],[unit_price]])-Analytics_Data_json[[#This Row],[discount]]-Analytics_Data_json[[#This Row],[custom_discount]]</f>
        <v>408</v>
      </c>
      <c r="AD2517">
        <v>246</v>
      </c>
      <c r="AE2517" s="2" t="s">
        <v>42</v>
      </c>
      <c r="AF2517" s="2" t="s">
        <v>43</v>
      </c>
      <c r="AG2517">
        <v>202</v>
      </c>
      <c r="AH2517" s="2" t="s">
        <v>44</v>
      </c>
      <c r="AI2517" s="2" t="s">
        <v>44</v>
      </c>
      <c r="AJ2517" s="3">
        <v>45329.000844907408</v>
      </c>
      <c r="AK2517" s="3">
        <v>45329.125775462962</v>
      </c>
    </row>
    <row r="2518" spans="1:37" x14ac:dyDescent="0.25">
      <c r="A2518">
        <v>1577099</v>
      </c>
      <c r="B2518">
        <v>188302</v>
      </c>
      <c r="C2518" s="1">
        <v>45328</v>
      </c>
      <c r="D2518" s="1" t="str">
        <f>TEXT(Analytics_Data_json[[#This Row],[ORDER DATE ]],"mmm")</f>
        <v>Feb</v>
      </c>
      <c r="E2518" s="2" t="s">
        <v>1695</v>
      </c>
      <c r="F2518">
        <v>42</v>
      </c>
      <c r="G2518" s="2" t="s">
        <v>33</v>
      </c>
      <c r="H2518" s="2" t="s">
        <v>34</v>
      </c>
      <c r="I2518">
        <v>62</v>
      </c>
      <c r="J2518" s="4" t="s">
        <v>435</v>
      </c>
      <c r="K2518" s="2" t="s">
        <v>436</v>
      </c>
      <c r="L2518" s="2" t="s">
        <v>37</v>
      </c>
      <c r="M2518">
        <v>0</v>
      </c>
      <c r="N2518">
        <v>68</v>
      </c>
      <c r="O2518">
        <v>68</v>
      </c>
      <c r="P2518" s="2" t="s">
        <v>75</v>
      </c>
      <c r="Q2518" s="2" t="s">
        <v>76</v>
      </c>
      <c r="R2518">
        <v>1</v>
      </c>
      <c r="S2518" s="2" t="s">
        <v>40</v>
      </c>
      <c r="T2518">
        <v>12</v>
      </c>
      <c r="U2518" s="2" t="s">
        <v>74</v>
      </c>
      <c r="V2518">
        <v>24</v>
      </c>
      <c r="W2518">
        <v>8.5</v>
      </c>
      <c r="X2518">
        <v>204</v>
      </c>
      <c r="Y2518">
        <v>0</v>
      </c>
      <c r="Z2518">
        <v>0</v>
      </c>
      <c r="AA2518">
        <v>204</v>
      </c>
      <c r="AB2518">
        <f>Analytics_Data_json[[#This Row],[amount]]-Analytics_Data_json[[#This Row],[custom_discount]]</f>
        <v>204</v>
      </c>
      <c r="AC2518">
        <f>(Analytics_Data_json[[#This Row],[order_qty]]*Analytics_Data_json[[#This Row],[unit_price]])-Analytics_Data_json[[#This Row],[discount]]-Analytics_Data_json[[#This Row],[custom_discount]]</f>
        <v>204</v>
      </c>
      <c r="AD2518">
        <v>246</v>
      </c>
      <c r="AE2518" s="2" t="s">
        <v>42</v>
      </c>
      <c r="AF2518" s="2" t="s">
        <v>43</v>
      </c>
      <c r="AG2518">
        <v>202</v>
      </c>
      <c r="AH2518" s="2" t="s">
        <v>44</v>
      </c>
      <c r="AI2518" s="2" t="s">
        <v>44</v>
      </c>
      <c r="AJ2518" s="3">
        <v>45329.000844907408</v>
      </c>
      <c r="AK2518" s="3">
        <v>45329.125775462962</v>
      </c>
    </row>
    <row r="2519" spans="1:37" x14ac:dyDescent="0.25">
      <c r="A2519">
        <v>1577098</v>
      </c>
      <c r="B2519">
        <v>188301</v>
      </c>
      <c r="C2519" s="1">
        <v>45328</v>
      </c>
      <c r="D2519" s="1" t="str">
        <f>TEXT(Analytics_Data_json[[#This Row],[ORDER DATE ]],"mmm")</f>
        <v>Feb</v>
      </c>
      <c r="E2519" s="2" t="s">
        <v>1696</v>
      </c>
      <c r="F2519">
        <v>12</v>
      </c>
      <c r="G2519" s="2" t="s">
        <v>885</v>
      </c>
      <c r="H2519" s="2" t="s">
        <v>886</v>
      </c>
      <c r="I2519">
        <v>32</v>
      </c>
      <c r="J2519" s="4" t="s">
        <v>1697</v>
      </c>
      <c r="K2519" s="2" t="s">
        <v>1698</v>
      </c>
      <c r="L2519" s="2" t="s">
        <v>37</v>
      </c>
      <c r="M2519">
        <v>0</v>
      </c>
      <c r="N2519">
        <v>28</v>
      </c>
      <c r="O2519">
        <v>28</v>
      </c>
      <c r="P2519" s="2" t="s">
        <v>58</v>
      </c>
      <c r="Q2519" s="2" t="s">
        <v>59</v>
      </c>
      <c r="R2519">
        <v>1</v>
      </c>
      <c r="S2519" s="2" t="s">
        <v>40</v>
      </c>
      <c r="T2519">
        <v>15</v>
      </c>
      <c r="U2519" s="2" t="s">
        <v>57</v>
      </c>
      <c r="V2519">
        <v>1</v>
      </c>
      <c r="W2519">
        <v>240</v>
      </c>
      <c r="X2519">
        <v>240</v>
      </c>
      <c r="Y2519">
        <v>0</v>
      </c>
      <c r="Z2519">
        <v>0</v>
      </c>
      <c r="AA2519">
        <v>240</v>
      </c>
      <c r="AB2519">
        <f>Analytics_Data_json[[#This Row],[amount]]-Analytics_Data_json[[#This Row],[custom_discount]]</f>
        <v>240</v>
      </c>
      <c r="AC2519">
        <f>(Analytics_Data_json[[#This Row],[order_qty]]*Analytics_Data_json[[#This Row],[unit_price]])-Analytics_Data_json[[#This Row],[discount]]-Analytics_Data_json[[#This Row],[custom_discount]]</f>
        <v>240</v>
      </c>
      <c r="AD2519">
        <v>176</v>
      </c>
      <c r="AE2519" s="2" t="s">
        <v>1478</v>
      </c>
      <c r="AF2519" s="2" t="s">
        <v>1479</v>
      </c>
      <c r="AG2519">
        <v>128</v>
      </c>
      <c r="AH2519" s="2" t="s">
        <v>44</v>
      </c>
      <c r="AI2519" s="2" t="s">
        <v>44</v>
      </c>
      <c r="AJ2519" s="3">
        <v>45329.000844907408</v>
      </c>
      <c r="AK2519" s="3">
        <v>45329.125775462962</v>
      </c>
    </row>
    <row r="2520" spans="1:37" x14ac:dyDescent="0.25">
      <c r="A2520">
        <v>1577097</v>
      </c>
      <c r="B2520">
        <v>188301</v>
      </c>
      <c r="C2520" s="1">
        <v>45328</v>
      </c>
      <c r="D2520" s="1" t="str">
        <f>TEXT(Analytics_Data_json[[#This Row],[ORDER DATE ]],"mmm")</f>
        <v>Feb</v>
      </c>
      <c r="E2520" s="2" t="s">
        <v>1696</v>
      </c>
      <c r="F2520">
        <v>12</v>
      </c>
      <c r="G2520" s="2" t="s">
        <v>885</v>
      </c>
      <c r="H2520" s="2" t="s">
        <v>886</v>
      </c>
      <c r="I2520">
        <v>32</v>
      </c>
      <c r="J2520" s="4" t="s">
        <v>1697</v>
      </c>
      <c r="K2520" s="2" t="s">
        <v>1698</v>
      </c>
      <c r="L2520" s="2" t="s">
        <v>37</v>
      </c>
      <c r="M2520">
        <v>0</v>
      </c>
      <c r="N2520">
        <v>40</v>
      </c>
      <c r="O2520">
        <v>40</v>
      </c>
      <c r="P2520" s="2" t="s">
        <v>65</v>
      </c>
      <c r="Q2520" s="2" t="s">
        <v>66</v>
      </c>
      <c r="R2520">
        <v>1</v>
      </c>
      <c r="S2520" s="2" t="s">
        <v>40</v>
      </c>
      <c r="T2520">
        <v>3</v>
      </c>
      <c r="U2520" s="2" t="s">
        <v>67</v>
      </c>
      <c r="V2520">
        <v>2</v>
      </c>
      <c r="W2520">
        <v>192</v>
      </c>
      <c r="X2520">
        <v>384</v>
      </c>
      <c r="Y2520">
        <v>0</v>
      </c>
      <c r="Z2520">
        <v>0</v>
      </c>
      <c r="AA2520">
        <v>384</v>
      </c>
      <c r="AB2520">
        <f>Analytics_Data_json[[#This Row],[amount]]-Analytics_Data_json[[#This Row],[custom_discount]]</f>
        <v>384</v>
      </c>
      <c r="AC2520">
        <f>(Analytics_Data_json[[#This Row],[order_qty]]*Analytics_Data_json[[#This Row],[unit_price]])-Analytics_Data_json[[#This Row],[discount]]-Analytics_Data_json[[#This Row],[custom_discount]]</f>
        <v>384</v>
      </c>
      <c r="AD2520">
        <v>176</v>
      </c>
      <c r="AE2520" s="2" t="s">
        <v>1478</v>
      </c>
      <c r="AF2520" s="2" t="s">
        <v>1479</v>
      </c>
      <c r="AG2520">
        <v>128</v>
      </c>
      <c r="AH2520" s="2" t="s">
        <v>44</v>
      </c>
      <c r="AI2520" s="2" t="s">
        <v>44</v>
      </c>
      <c r="AJ2520" s="3">
        <v>45329.000844907408</v>
      </c>
      <c r="AK2520" s="3">
        <v>45329.125775462962</v>
      </c>
    </row>
    <row r="2521" spans="1:37" x14ac:dyDescent="0.25">
      <c r="A2521">
        <v>1577096</v>
      </c>
      <c r="B2521">
        <v>188301</v>
      </c>
      <c r="C2521" s="1">
        <v>45328</v>
      </c>
      <c r="D2521" s="1" t="str">
        <f>TEXT(Analytics_Data_json[[#This Row],[ORDER DATE ]],"mmm")</f>
        <v>Feb</v>
      </c>
      <c r="E2521" s="2" t="s">
        <v>1696</v>
      </c>
      <c r="F2521">
        <v>12</v>
      </c>
      <c r="G2521" s="2" t="s">
        <v>885</v>
      </c>
      <c r="H2521" s="2" t="s">
        <v>886</v>
      </c>
      <c r="I2521">
        <v>32</v>
      </c>
      <c r="J2521" s="4" t="s">
        <v>1697</v>
      </c>
      <c r="K2521" s="2" t="s">
        <v>1698</v>
      </c>
      <c r="L2521" s="2" t="s">
        <v>37</v>
      </c>
      <c r="M2521">
        <v>0</v>
      </c>
      <c r="N2521">
        <v>52</v>
      </c>
      <c r="O2521">
        <v>52</v>
      </c>
      <c r="P2521" s="2" t="s">
        <v>46</v>
      </c>
      <c r="Q2521" s="2" t="s">
        <v>47</v>
      </c>
      <c r="R2521">
        <v>1</v>
      </c>
      <c r="S2521" s="2" t="s">
        <v>40</v>
      </c>
      <c r="T2521">
        <v>10</v>
      </c>
      <c r="U2521" s="2" t="s">
        <v>41</v>
      </c>
      <c r="V2521">
        <v>4</v>
      </c>
      <c r="W2521">
        <v>118</v>
      </c>
      <c r="X2521">
        <v>472</v>
      </c>
      <c r="Y2521">
        <v>0</v>
      </c>
      <c r="Z2521">
        <v>0</v>
      </c>
      <c r="AA2521">
        <v>472</v>
      </c>
      <c r="AB2521">
        <f>Analytics_Data_json[[#This Row],[amount]]-Analytics_Data_json[[#This Row],[custom_discount]]</f>
        <v>472</v>
      </c>
      <c r="AC2521">
        <f>(Analytics_Data_json[[#This Row],[order_qty]]*Analytics_Data_json[[#This Row],[unit_price]])-Analytics_Data_json[[#This Row],[discount]]-Analytics_Data_json[[#This Row],[custom_discount]]</f>
        <v>472</v>
      </c>
      <c r="AD2521">
        <v>176</v>
      </c>
      <c r="AE2521" s="2" t="s">
        <v>1478</v>
      </c>
      <c r="AF2521" s="2" t="s">
        <v>1479</v>
      </c>
      <c r="AG2521">
        <v>128</v>
      </c>
      <c r="AH2521" s="2" t="s">
        <v>44</v>
      </c>
      <c r="AI2521" s="2" t="s">
        <v>44</v>
      </c>
      <c r="AJ2521" s="3">
        <v>45329.000844907408</v>
      </c>
      <c r="AK2521" s="3">
        <v>45329.125775462962</v>
      </c>
    </row>
    <row r="2522" spans="1:37" x14ac:dyDescent="0.25">
      <c r="A2522">
        <v>1577095</v>
      </c>
      <c r="B2522">
        <v>188300</v>
      </c>
      <c r="C2522" s="1">
        <v>45328</v>
      </c>
      <c r="D2522" s="1" t="str">
        <f>TEXT(Analytics_Data_json[[#This Row],[ORDER DATE ]],"mmm")</f>
        <v>Feb</v>
      </c>
      <c r="E2522" s="2" t="s">
        <v>1699</v>
      </c>
      <c r="F2522">
        <v>12</v>
      </c>
      <c r="G2522" s="2" t="s">
        <v>885</v>
      </c>
      <c r="H2522" s="2" t="s">
        <v>886</v>
      </c>
      <c r="I2522">
        <v>32</v>
      </c>
      <c r="J2522" s="4">
        <v>56</v>
      </c>
      <c r="K2522" s="2" t="s">
        <v>1700</v>
      </c>
      <c r="L2522" s="2" t="s">
        <v>37</v>
      </c>
      <c r="M2522">
        <v>0</v>
      </c>
      <c r="N2522">
        <v>62</v>
      </c>
      <c r="O2522">
        <v>62</v>
      </c>
      <c r="P2522" s="2" t="s">
        <v>48</v>
      </c>
      <c r="Q2522" s="2" t="s">
        <v>49</v>
      </c>
      <c r="R2522">
        <v>1</v>
      </c>
      <c r="S2522" s="2" t="s">
        <v>40</v>
      </c>
      <c r="T2522">
        <v>10</v>
      </c>
      <c r="U2522" s="2" t="s">
        <v>41</v>
      </c>
      <c r="V2522">
        <v>6</v>
      </c>
      <c r="W2522">
        <v>30</v>
      </c>
      <c r="X2522">
        <v>180</v>
      </c>
      <c r="Y2522">
        <v>0</v>
      </c>
      <c r="Z2522">
        <v>0</v>
      </c>
      <c r="AA2522">
        <v>180</v>
      </c>
      <c r="AB2522">
        <f>Analytics_Data_json[[#This Row],[amount]]-Analytics_Data_json[[#This Row],[custom_discount]]</f>
        <v>180</v>
      </c>
      <c r="AC2522">
        <f>(Analytics_Data_json[[#This Row],[order_qty]]*Analytics_Data_json[[#This Row],[unit_price]])-Analytics_Data_json[[#This Row],[discount]]-Analytics_Data_json[[#This Row],[custom_discount]]</f>
        <v>180</v>
      </c>
      <c r="AD2522">
        <v>176</v>
      </c>
      <c r="AE2522" s="2" t="s">
        <v>1478</v>
      </c>
      <c r="AF2522" s="2" t="s">
        <v>1479</v>
      </c>
      <c r="AG2522">
        <v>128</v>
      </c>
      <c r="AH2522" s="2" t="s">
        <v>44</v>
      </c>
      <c r="AI2522" s="2" t="s">
        <v>44</v>
      </c>
      <c r="AJ2522" s="3">
        <v>45329.000844907408</v>
      </c>
      <c r="AK2522" s="3">
        <v>45329.125775462962</v>
      </c>
    </row>
    <row r="2523" spans="1:37" x14ac:dyDescent="0.25">
      <c r="A2523">
        <v>1577094</v>
      </c>
      <c r="B2523">
        <v>188300</v>
      </c>
      <c r="C2523" s="1">
        <v>45328</v>
      </c>
      <c r="D2523" s="1" t="str">
        <f>TEXT(Analytics_Data_json[[#This Row],[ORDER DATE ]],"mmm")</f>
        <v>Feb</v>
      </c>
      <c r="E2523" s="2" t="s">
        <v>1699</v>
      </c>
      <c r="F2523">
        <v>12</v>
      </c>
      <c r="G2523" s="2" t="s">
        <v>885</v>
      </c>
      <c r="H2523" s="2" t="s">
        <v>886</v>
      </c>
      <c r="I2523">
        <v>32</v>
      </c>
      <c r="J2523" s="4">
        <v>56</v>
      </c>
      <c r="K2523" s="2" t="s">
        <v>1700</v>
      </c>
      <c r="L2523" s="2" t="s">
        <v>37</v>
      </c>
      <c r="M2523">
        <v>0</v>
      </c>
      <c r="N2523">
        <v>28</v>
      </c>
      <c r="O2523">
        <v>28</v>
      </c>
      <c r="P2523" s="2" t="s">
        <v>58</v>
      </c>
      <c r="Q2523" s="2" t="s">
        <v>59</v>
      </c>
      <c r="R2523">
        <v>1</v>
      </c>
      <c r="S2523" s="2" t="s">
        <v>40</v>
      </c>
      <c r="T2523">
        <v>15</v>
      </c>
      <c r="U2523" s="2" t="s">
        <v>57</v>
      </c>
      <c r="V2523">
        <v>4</v>
      </c>
      <c r="W2523">
        <v>240</v>
      </c>
      <c r="X2523">
        <v>960</v>
      </c>
      <c r="Y2523">
        <v>0</v>
      </c>
      <c r="Z2523">
        <v>0</v>
      </c>
      <c r="AA2523">
        <v>960</v>
      </c>
      <c r="AB2523">
        <f>Analytics_Data_json[[#This Row],[amount]]-Analytics_Data_json[[#This Row],[custom_discount]]</f>
        <v>960</v>
      </c>
      <c r="AC2523">
        <f>(Analytics_Data_json[[#This Row],[order_qty]]*Analytics_Data_json[[#This Row],[unit_price]])-Analytics_Data_json[[#This Row],[discount]]-Analytics_Data_json[[#This Row],[custom_discount]]</f>
        <v>960</v>
      </c>
      <c r="AD2523">
        <v>176</v>
      </c>
      <c r="AE2523" s="2" t="s">
        <v>1478</v>
      </c>
      <c r="AF2523" s="2" t="s">
        <v>1479</v>
      </c>
      <c r="AG2523">
        <v>128</v>
      </c>
      <c r="AH2523" s="2" t="s">
        <v>44</v>
      </c>
      <c r="AI2523" s="2" t="s">
        <v>44</v>
      </c>
      <c r="AJ2523" s="3">
        <v>45329.000844907408</v>
      </c>
      <c r="AK2523" s="3">
        <v>45329.125775462962</v>
      </c>
    </row>
    <row r="2524" spans="1:37" x14ac:dyDescent="0.25">
      <c r="A2524">
        <v>1577093</v>
      </c>
      <c r="B2524">
        <v>188299</v>
      </c>
      <c r="C2524" s="1">
        <v>45328</v>
      </c>
      <c r="D2524" s="1" t="str">
        <f>TEXT(Analytics_Data_json[[#This Row],[ORDER DATE ]],"mmm")</f>
        <v>Feb</v>
      </c>
      <c r="E2524" s="2" t="s">
        <v>1701</v>
      </c>
      <c r="F2524">
        <v>12</v>
      </c>
      <c r="G2524" s="2" t="s">
        <v>885</v>
      </c>
      <c r="H2524" s="2" t="s">
        <v>886</v>
      </c>
      <c r="I2524">
        <v>32</v>
      </c>
      <c r="J2524" s="4" t="s">
        <v>1702</v>
      </c>
      <c r="K2524" s="2" t="s">
        <v>1703</v>
      </c>
      <c r="L2524" s="2" t="s">
        <v>37</v>
      </c>
      <c r="M2524">
        <v>0</v>
      </c>
      <c r="N2524">
        <v>69</v>
      </c>
      <c r="O2524">
        <v>69</v>
      </c>
      <c r="P2524" s="2" t="s">
        <v>72</v>
      </c>
      <c r="Q2524" s="2" t="s">
        <v>73</v>
      </c>
      <c r="R2524">
        <v>1</v>
      </c>
      <c r="S2524" s="2" t="s">
        <v>40</v>
      </c>
      <c r="T2524">
        <v>12</v>
      </c>
      <c r="U2524" s="2" t="s">
        <v>74</v>
      </c>
      <c r="V2524">
        <v>36</v>
      </c>
      <c r="W2524">
        <v>8.5</v>
      </c>
      <c r="X2524">
        <v>306</v>
      </c>
      <c r="Y2524">
        <v>0</v>
      </c>
      <c r="Z2524">
        <v>0</v>
      </c>
      <c r="AA2524">
        <v>306</v>
      </c>
      <c r="AB2524">
        <f>Analytics_Data_json[[#This Row],[amount]]-Analytics_Data_json[[#This Row],[custom_discount]]</f>
        <v>306</v>
      </c>
      <c r="AC2524">
        <f>(Analytics_Data_json[[#This Row],[order_qty]]*Analytics_Data_json[[#This Row],[unit_price]])-Analytics_Data_json[[#This Row],[discount]]-Analytics_Data_json[[#This Row],[custom_discount]]</f>
        <v>306</v>
      </c>
      <c r="AD2524">
        <v>176</v>
      </c>
      <c r="AE2524" s="2" t="s">
        <v>1478</v>
      </c>
      <c r="AF2524" s="2" t="s">
        <v>1479</v>
      </c>
      <c r="AG2524">
        <v>128</v>
      </c>
      <c r="AH2524" s="2" t="s">
        <v>44</v>
      </c>
      <c r="AI2524" s="2" t="s">
        <v>44</v>
      </c>
      <c r="AJ2524" s="3">
        <v>45329.000844907408</v>
      </c>
      <c r="AK2524" s="3">
        <v>45329.125775462962</v>
      </c>
    </row>
    <row r="2525" spans="1:37" x14ac:dyDescent="0.25">
      <c r="A2525">
        <v>1577092</v>
      </c>
      <c r="B2525">
        <v>188299</v>
      </c>
      <c r="C2525" s="1">
        <v>45328</v>
      </c>
      <c r="D2525" s="1" t="str">
        <f>TEXT(Analytics_Data_json[[#This Row],[ORDER DATE ]],"mmm")</f>
        <v>Feb</v>
      </c>
      <c r="E2525" s="2" t="s">
        <v>1701</v>
      </c>
      <c r="F2525">
        <v>12</v>
      </c>
      <c r="G2525" s="2" t="s">
        <v>885</v>
      </c>
      <c r="H2525" s="2" t="s">
        <v>886</v>
      </c>
      <c r="I2525">
        <v>32</v>
      </c>
      <c r="J2525" s="4" t="s">
        <v>1702</v>
      </c>
      <c r="K2525" s="2" t="s">
        <v>1703</v>
      </c>
      <c r="L2525" s="2" t="s">
        <v>37</v>
      </c>
      <c r="M2525">
        <v>0</v>
      </c>
      <c r="N2525">
        <v>68</v>
      </c>
      <c r="O2525">
        <v>68</v>
      </c>
      <c r="P2525" s="2" t="s">
        <v>75</v>
      </c>
      <c r="Q2525" s="2" t="s">
        <v>76</v>
      </c>
      <c r="R2525">
        <v>1</v>
      </c>
      <c r="S2525" s="2" t="s">
        <v>40</v>
      </c>
      <c r="T2525">
        <v>12</v>
      </c>
      <c r="U2525" s="2" t="s">
        <v>74</v>
      </c>
      <c r="V2525">
        <v>36</v>
      </c>
      <c r="W2525">
        <v>8.5</v>
      </c>
      <c r="X2525">
        <v>306</v>
      </c>
      <c r="Y2525">
        <v>0</v>
      </c>
      <c r="Z2525">
        <v>0</v>
      </c>
      <c r="AA2525">
        <v>306</v>
      </c>
      <c r="AB2525">
        <f>Analytics_Data_json[[#This Row],[amount]]-Analytics_Data_json[[#This Row],[custom_discount]]</f>
        <v>306</v>
      </c>
      <c r="AC2525">
        <f>(Analytics_Data_json[[#This Row],[order_qty]]*Analytics_Data_json[[#This Row],[unit_price]])-Analytics_Data_json[[#This Row],[discount]]-Analytics_Data_json[[#This Row],[custom_discount]]</f>
        <v>306</v>
      </c>
      <c r="AD2525">
        <v>176</v>
      </c>
      <c r="AE2525" s="2" t="s">
        <v>1478</v>
      </c>
      <c r="AF2525" s="2" t="s">
        <v>1479</v>
      </c>
      <c r="AG2525">
        <v>128</v>
      </c>
      <c r="AH2525" s="2" t="s">
        <v>44</v>
      </c>
      <c r="AI2525" s="2" t="s">
        <v>44</v>
      </c>
      <c r="AJ2525" s="3">
        <v>45329.000844907408</v>
      </c>
      <c r="AK2525" s="3">
        <v>45329.125775462962</v>
      </c>
    </row>
    <row r="2526" spans="1:37" x14ac:dyDescent="0.25">
      <c r="A2526">
        <v>1577091</v>
      </c>
      <c r="B2526">
        <v>188299</v>
      </c>
      <c r="C2526" s="1">
        <v>45328</v>
      </c>
      <c r="D2526" s="1" t="str">
        <f>TEXT(Analytics_Data_json[[#This Row],[ORDER DATE ]],"mmm")</f>
        <v>Feb</v>
      </c>
      <c r="E2526" s="2" t="s">
        <v>1701</v>
      </c>
      <c r="F2526">
        <v>12</v>
      </c>
      <c r="G2526" s="2" t="s">
        <v>885</v>
      </c>
      <c r="H2526" s="2" t="s">
        <v>886</v>
      </c>
      <c r="I2526">
        <v>32</v>
      </c>
      <c r="J2526" s="4" t="s">
        <v>1702</v>
      </c>
      <c r="K2526" s="2" t="s">
        <v>1703</v>
      </c>
      <c r="L2526" s="2" t="s">
        <v>37</v>
      </c>
      <c r="M2526">
        <v>0</v>
      </c>
      <c r="N2526">
        <v>53</v>
      </c>
      <c r="O2526">
        <v>53</v>
      </c>
      <c r="P2526" s="2" t="s">
        <v>38</v>
      </c>
      <c r="Q2526" s="2" t="s">
        <v>39</v>
      </c>
      <c r="R2526">
        <v>1</v>
      </c>
      <c r="S2526" s="2" t="s">
        <v>40</v>
      </c>
      <c r="T2526">
        <v>10</v>
      </c>
      <c r="U2526" s="2" t="s">
        <v>41</v>
      </c>
      <c r="V2526">
        <v>2</v>
      </c>
      <c r="W2526">
        <v>118</v>
      </c>
      <c r="X2526">
        <v>236</v>
      </c>
      <c r="Y2526">
        <v>0</v>
      </c>
      <c r="Z2526">
        <v>0</v>
      </c>
      <c r="AA2526">
        <v>236</v>
      </c>
      <c r="AB2526">
        <f>Analytics_Data_json[[#This Row],[amount]]-Analytics_Data_json[[#This Row],[custom_discount]]</f>
        <v>236</v>
      </c>
      <c r="AC2526">
        <f>(Analytics_Data_json[[#This Row],[order_qty]]*Analytics_Data_json[[#This Row],[unit_price]])-Analytics_Data_json[[#This Row],[discount]]-Analytics_Data_json[[#This Row],[custom_discount]]</f>
        <v>236</v>
      </c>
      <c r="AD2526">
        <v>176</v>
      </c>
      <c r="AE2526" s="2" t="s">
        <v>1478</v>
      </c>
      <c r="AF2526" s="2" t="s">
        <v>1479</v>
      </c>
      <c r="AG2526">
        <v>128</v>
      </c>
      <c r="AH2526" s="2" t="s">
        <v>44</v>
      </c>
      <c r="AI2526" s="2" t="s">
        <v>44</v>
      </c>
      <c r="AJ2526" s="3">
        <v>45329.000844907408</v>
      </c>
      <c r="AK2526" s="3">
        <v>45329.125775462962</v>
      </c>
    </row>
    <row r="2527" spans="1:37" x14ac:dyDescent="0.25">
      <c r="A2527">
        <v>1577090</v>
      </c>
      <c r="B2527">
        <v>188299</v>
      </c>
      <c r="C2527" s="1">
        <v>45328</v>
      </c>
      <c r="D2527" s="1" t="str">
        <f>TEXT(Analytics_Data_json[[#This Row],[ORDER DATE ]],"mmm")</f>
        <v>Feb</v>
      </c>
      <c r="E2527" s="2" t="s">
        <v>1701</v>
      </c>
      <c r="F2527">
        <v>12</v>
      </c>
      <c r="G2527" s="2" t="s">
        <v>885</v>
      </c>
      <c r="H2527" s="2" t="s">
        <v>886</v>
      </c>
      <c r="I2527">
        <v>32</v>
      </c>
      <c r="J2527" s="4" t="s">
        <v>1702</v>
      </c>
      <c r="K2527" s="2" t="s">
        <v>1703</v>
      </c>
      <c r="L2527" s="2" t="s">
        <v>37</v>
      </c>
      <c r="M2527">
        <v>0</v>
      </c>
      <c r="N2527">
        <v>52</v>
      </c>
      <c r="O2527">
        <v>52</v>
      </c>
      <c r="P2527" s="2" t="s">
        <v>46</v>
      </c>
      <c r="Q2527" s="2" t="s">
        <v>47</v>
      </c>
      <c r="R2527">
        <v>1</v>
      </c>
      <c r="S2527" s="2" t="s">
        <v>40</v>
      </c>
      <c r="T2527">
        <v>10</v>
      </c>
      <c r="U2527" s="2" t="s">
        <v>41</v>
      </c>
      <c r="V2527">
        <v>2</v>
      </c>
      <c r="W2527">
        <v>118</v>
      </c>
      <c r="X2527">
        <v>236</v>
      </c>
      <c r="Y2527">
        <v>0</v>
      </c>
      <c r="Z2527">
        <v>0</v>
      </c>
      <c r="AA2527">
        <v>236</v>
      </c>
      <c r="AB2527">
        <f>Analytics_Data_json[[#This Row],[amount]]-Analytics_Data_json[[#This Row],[custom_discount]]</f>
        <v>236</v>
      </c>
      <c r="AC2527">
        <f>(Analytics_Data_json[[#This Row],[order_qty]]*Analytics_Data_json[[#This Row],[unit_price]])-Analytics_Data_json[[#This Row],[discount]]-Analytics_Data_json[[#This Row],[custom_discount]]</f>
        <v>236</v>
      </c>
      <c r="AD2527">
        <v>176</v>
      </c>
      <c r="AE2527" s="2" t="s">
        <v>1478</v>
      </c>
      <c r="AF2527" s="2" t="s">
        <v>1479</v>
      </c>
      <c r="AG2527">
        <v>128</v>
      </c>
      <c r="AH2527" s="2" t="s">
        <v>44</v>
      </c>
      <c r="AI2527" s="2" t="s">
        <v>44</v>
      </c>
      <c r="AJ2527" s="3">
        <v>45329.000844907408</v>
      </c>
      <c r="AK2527" s="3">
        <v>45329.125775462962</v>
      </c>
    </row>
    <row r="2528" spans="1:37" x14ac:dyDescent="0.25">
      <c r="A2528">
        <v>1577089</v>
      </c>
      <c r="B2528">
        <v>188299</v>
      </c>
      <c r="C2528" s="1">
        <v>45328</v>
      </c>
      <c r="D2528" s="1" t="str">
        <f>TEXT(Analytics_Data_json[[#This Row],[ORDER DATE ]],"mmm")</f>
        <v>Feb</v>
      </c>
      <c r="E2528" s="2" t="s">
        <v>1701</v>
      </c>
      <c r="F2528">
        <v>12</v>
      </c>
      <c r="G2528" s="2" t="s">
        <v>885</v>
      </c>
      <c r="H2528" s="2" t="s">
        <v>886</v>
      </c>
      <c r="I2528">
        <v>32</v>
      </c>
      <c r="J2528" s="4" t="s">
        <v>1702</v>
      </c>
      <c r="K2528" s="2" t="s">
        <v>1703</v>
      </c>
      <c r="L2528" s="2" t="s">
        <v>37</v>
      </c>
      <c r="M2528">
        <v>0</v>
      </c>
      <c r="N2528">
        <v>1</v>
      </c>
      <c r="O2528">
        <v>1</v>
      </c>
      <c r="P2528" s="2" t="s">
        <v>331</v>
      </c>
      <c r="Q2528" s="2" t="s">
        <v>332</v>
      </c>
      <c r="R2528">
        <v>1</v>
      </c>
      <c r="S2528" s="2" t="s">
        <v>40</v>
      </c>
      <c r="T2528">
        <v>1</v>
      </c>
      <c r="U2528" s="2" t="s">
        <v>333</v>
      </c>
      <c r="V2528">
        <v>1</v>
      </c>
      <c r="W2528">
        <v>100</v>
      </c>
      <c r="X2528">
        <v>100</v>
      </c>
      <c r="Y2528">
        <v>0</v>
      </c>
      <c r="Z2528">
        <v>0</v>
      </c>
      <c r="AA2528">
        <v>100</v>
      </c>
      <c r="AB2528">
        <f>Analytics_Data_json[[#This Row],[amount]]-Analytics_Data_json[[#This Row],[custom_discount]]</f>
        <v>100</v>
      </c>
      <c r="AC2528">
        <f>(Analytics_Data_json[[#This Row],[order_qty]]*Analytics_Data_json[[#This Row],[unit_price]])-Analytics_Data_json[[#This Row],[discount]]-Analytics_Data_json[[#This Row],[custom_discount]]</f>
        <v>100</v>
      </c>
      <c r="AD2528">
        <v>176</v>
      </c>
      <c r="AE2528" s="2" t="s">
        <v>1478</v>
      </c>
      <c r="AF2528" s="2" t="s">
        <v>1479</v>
      </c>
      <c r="AG2528">
        <v>128</v>
      </c>
      <c r="AH2528" s="2" t="s">
        <v>44</v>
      </c>
      <c r="AI2528" s="2" t="s">
        <v>44</v>
      </c>
      <c r="AJ2528" s="3">
        <v>45329.000844907408</v>
      </c>
      <c r="AK2528" s="3">
        <v>45329.125775462962</v>
      </c>
    </row>
    <row r="2529" spans="1:37" x14ac:dyDescent="0.25">
      <c r="A2529">
        <v>1577088</v>
      </c>
      <c r="B2529">
        <v>188298</v>
      </c>
      <c r="C2529" s="1">
        <v>45328</v>
      </c>
      <c r="D2529" s="1" t="str">
        <f>TEXT(Analytics_Data_json[[#This Row],[ORDER DATE ]],"mmm")</f>
        <v>Feb</v>
      </c>
      <c r="E2529" s="2" t="s">
        <v>1704</v>
      </c>
      <c r="F2529">
        <v>12</v>
      </c>
      <c r="G2529" s="2" t="s">
        <v>885</v>
      </c>
      <c r="H2529" s="2" t="s">
        <v>886</v>
      </c>
      <c r="I2529">
        <v>32</v>
      </c>
      <c r="J2529" s="4" t="s">
        <v>1705</v>
      </c>
      <c r="K2529" s="2" t="s">
        <v>1706</v>
      </c>
      <c r="L2529" s="2" t="s">
        <v>37</v>
      </c>
      <c r="M2529">
        <v>0</v>
      </c>
      <c r="N2529">
        <v>69</v>
      </c>
      <c r="O2529">
        <v>69</v>
      </c>
      <c r="P2529" s="2" t="s">
        <v>72</v>
      </c>
      <c r="Q2529" s="2" t="s">
        <v>73</v>
      </c>
      <c r="R2529">
        <v>1</v>
      </c>
      <c r="S2529" s="2" t="s">
        <v>40</v>
      </c>
      <c r="T2529">
        <v>12</v>
      </c>
      <c r="U2529" s="2" t="s">
        <v>74</v>
      </c>
      <c r="V2529">
        <v>36</v>
      </c>
      <c r="W2529">
        <v>8.5</v>
      </c>
      <c r="X2529">
        <v>306</v>
      </c>
      <c r="Y2529">
        <v>0</v>
      </c>
      <c r="Z2529">
        <v>0</v>
      </c>
      <c r="AA2529">
        <v>306</v>
      </c>
      <c r="AB2529">
        <f>Analytics_Data_json[[#This Row],[amount]]-Analytics_Data_json[[#This Row],[custom_discount]]</f>
        <v>306</v>
      </c>
      <c r="AC2529">
        <f>(Analytics_Data_json[[#This Row],[order_qty]]*Analytics_Data_json[[#This Row],[unit_price]])-Analytics_Data_json[[#This Row],[discount]]-Analytics_Data_json[[#This Row],[custom_discount]]</f>
        <v>306</v>
      </c>
      <c r="AD2529">
        <v>176</v>
      </c>
      <c r="AE2529" s="2" t="s">
        <v>1478</v>
      </c>
      <c r="AF2529" s="2" t="s">
        <v>1479</v>
      </c>
      <c r="AG2529">
        <v>128</v>
      </c>
      <c r="AH2529" s="2" t="s">
        <v>44</v>
      </c>
      <c r="AI2529" s="2" t="s">
        <v>44</v>
      </c>
      <c r="AJ2529" s="3">
        <v>45329.000844907408</v>
      </c>
      <c r="AK2529" s="3">
        <v>45329.125775462962</v>
      </c>
    </row>
    <row r="2530" spans="1:37" x14ac:dyDescent="0.25">
      <c r="A2530">
        <v>1577087</v>
      </c>
      <c r="B2530">
        <v>188298</v>
      </c>
      <c r="C2530" s="1">
        <v>45328</v>
      </c>
      <c r="D2530" s="1" t="str">
        <f>TEXT(Analytics_Data_json[[#This Row],[ORDER DATE ]],"mmm")</f>
        <v>Feb</v>
      </c>
      <c r="E2530" s="2" t="s">
        <v>1704</v>
      </c>
      <c r="F2530">
        <v>12</v>
      </c>
      <c r="G2530" s="2" t="s">
        <v>885</v>
      </c>
      <c r="H2530" s="2" t="s">
        <v>886</v>
      </c>
      <c r="I2530">
        <v>32</v>
      </c>
      <c r="J2530" s="4" t="s">
        <v>1705</v>
      </c>
      <c r="K2530" s="2" t="s">
        <v>1706</v>
      </c>
      <c r="L2530" s="2" t="s">
        <v>37</v>
      </c>
      <c r="M2530">
        <v>0</v>
      </c>
      <c r="N2530">
        <v>68</v>
      </c>
      <c r="O2530">
        <v>68</v>
      </c>
      <c r="P2530" s="2" t="s">
        <v>75</v>
      </c>
      <c r="Q2530" s="2" t="s">
        <v>76</v>
      </c>
      <c r="R2530">
        <v>1</v>
      </c>
      <c r="S2530" s="2" t="s">
        <v>40</v>
      </c>
      <c r="T2530">
        <v>12</v>
      </c>
      <c r="U2530" s="2" t="s">
        <v>74</v>
      </c>
      <c r="V2530">
        <v>36</v>
      </c>
      <c r="W2530">
        <v>8.5</v>
      </c>
      <c r="X2530">
        <v>306</v>
      </c>
      <c r="Y2530">
        <v>0</v>
      </c>
      <c r="Z2530">
        <v>0</v>
      </c>
      <c r="AA2530">
        <v>306</v>
      </c>
      <c r="AB2530">
        <f>Analytics_Data_json[[#This Row],[amount]]-Analytics_Data_json[[#This Row],[custom_discount]]</f>
        <v>306</v>
      </c>
      <c r="AC2530">
        <f>(Analytics_Data_json[[#This Row],[order_qty]]*Analytics_Data_json[[#This Row],[unit_price]])-Analytics_Data_json[[#This Row],[discount]]-Analytics_Data_json[[#This Row],[custom_discount]]</f>
        <v>306</v>
      </c>
      <c r="AD2530">
        <v>176</v>
      </c>
      <c r="AE2530" s="2" t="s">
        <v>1478</v>
      </c>
      <c r="AF2530" s="2" t="s">
        <v>1479</v>
      </c>
      <c r="AG2530">
        <v>128</v>
      </c>
      <c r="AH2530" s="2" t="s">
        <v>44</v>
      </c>
      <c r="AI2530" s="2" t="s">
        <v>44</v>
      </c>
      <c r="AJ2530" s="3">
        <v>45329.000844907408</v>
      </c>
      <c r="AK2530" s="3">
        <v>45329.125775462962</v>
      </c>
    </row>
    <row r="2531" spans="1:37" x14ac:dyDescent="0.25">
      <c r="A2531">
        <v>1577086</v>
      </c>
      <c r="B2531">
        <v>188297</v>
      </c>
      <c r="C2531" s="1">
        <v>45328</v>
      </c>
      <c r="D2531" s="1" t="str">
        <f>TEXT(Analytics_Data_json[[#This Row],[ORDER DATE ]],"mmm")</f>
        <v>Feb</v>
      </c>
      <c r="E2531" s="2" t="s">
        <v>1707</v>
      </c>
      <c r="F2531">
        <v>54</v>
      </c>
      <c r="G2531" s="2" t="s">
        <v>158</v>
      </c>
      <c r="H2531" s="2" t="s">
        <v>159</v>
      </c>
      <c r="I2531">
        <v>74</v>
      </c>
      <c r="J2531" s="4">
        <v>1772</v>
      </c>
      <c r="K2531" s="2" t="s">
        <v>674</v>
      </c>
      <c r="L2531" s="2" t="s">
        <v>37</v>
      </c>
      <c r="M2531">
        <v>0</v>
      </c>
      <c r="N2531">
        <v>69</v>
      </c>
      <c r="O2531">
        <v>69</v>
      </c>
      <c r="P2531" s="2" t="s">
        <v>72</v>
      </c>
      <c r="Q2531" s="2" t="s">
        <v>73</v>
      </c>
      <c r="R2531">
        <v>1</v>
      </c>
      <c r="S2531" s="2" t="s">
        <v>40</v>
      </c>
      <c r="T2531">
        <v>12</v>
      </c>
      <c r="U2531" s="2" t="s">
        <v>74</v>
      </c>
      <c r="V2531">
        <v>12</v>
      </c>
      <c r="W2531">
        <v>8.5</v>
      </c>
      <c r="X2531">
        <v>102</v>
      </c>
      <c r="Y2531">
        <v>0</v>
      </c>
      <c r="Z2531">
        <v>0</v>
      </c>
      <c r="AA2531">
        <v>102</v>
      </c>
      <c r="AB2531">
        <f>Analytics_Data_json[[#This Row],[amount]]-Analytics_Data_json[[#This Row],[custom_discount]]</f>
        <v>102</v>
      </c>
      <c r="AC2531">
        <f>(Analytics_Data_json[[#This Row],[order_qty]]*Analytics_Data_json[[#This Row],[unit_price]])-Analytics_Data_json[[#This Row],[discount]]-Analytics_Data_json[[#This Row],[custom_discount]]</f>
        <v>102</v>
      </c>
      <c r="AD2531">
        <v>273</v>
      </c>
      <c r="AE2531" s="2" t="s">
        <v>188</v>
      </c>
      <c r="AF2531" s="2" t="s">
        <v>189</v>
      </c>
      <c r="AG2531">
        <v>228</v>
      </c>
      <c r="AH2531" s="2" t="s">
        <v>44</v>
      </c>
      <c r="AI2531" s="2" t="s">
        <v>44</v>
      </c>
      <c r="AJ2531" s="3">
        <v>45329.000844907408</v>
      </c>
      <c r="AK2531" s="3">
        <v>45329.125775462962</v>
      </c>
    </row>
    <row r="2532" spans="1:37" x14ac:dyDescent="0.25">
      <c r="A2532">
        <v>1577085</v>
      </c>
      <c r="B2532">
        <v>188297</v>
      </c>
      <c r="C2532" s="1">
        <v>45328</v>
      </c>
      <c r="D2532" s="1" t="str">
        <f>TEXT(Analytics_Data_json[[#This Row],[ORDER DATE ]],"mmm")</f>
        <v>Feb</v>
      </c>
      <c r="E2532" s="2" t="s">
        <v>1707</v>
      </c>
      <c r="F2532">
        <v>54</v>
      </c>
      <c r="G2532" s="2" t="s">
        <v>158</v>
      </c>
      <c r="H2532" s="2" t="s">
        <v>159</v>
      </c>
      <c r="I2532">
        <v>74</v>
      </c>
      <c r="J2532" s="4">
        <v>1772</v>
      </c>
      <c r="K2532" s="2" t="s">
        <v>674</v>
      </c>
      <c r="L2532" s="2" t="s">
        <v>37</v>
      </c>
      <c r="M2532">
        <v>0</v>
      </c>
      <c r="N2532">
        <v>68</v>
      </c>
      <c r="O2532">
        <v>68</v>
      </c>
      <c r="P2532" s="2" t="s">
        <v>75</v>
      </c>
      <c r="Q2532" s="2" t="s">
        <v>76</v>
      </c>
      <c r="R2532">
        <v>1</v>
      </c>
      <c r="S2532" s="2" t="s">
        <v>40</v>
      </c>
      <c r="T2532">
        <v>12</v>
      </c>
      <c r="U2532" s="2" t="s">
        <v>74</v>
      </c>
      <c r="V2532">
        <v>12</v>
      </c>
      <c r="W2532">
        <v>8.5</v>
      </c>
      <c r="X2532">
        <v>102</v>
      </c>
      <c r="Y2532">
        <v>0</v>
      </c>
      <c r="Z2532">
        <v>0</v>
      </c>
      <c r="AA2532">
        <v>102</v>
      </c>
      <c r="AB2532">
        <f>Analytics_Data_json[[#This Row],[amount]]-Analytics_Data_json[[#This Row],[custom_discount]]</f>
        <v>102</v>
      </c>
      <c r="AC2532">
        <f>(Analytics_Data_json[[#This Row],[order_qty]]*Analytics_Data_json[[#This Row],[unit_price]])-Analytics_Data_json[[#This Row],[discount]]-Analytics_Data_json[[#This Row],[custom_discount]]</f>
        <v>102</v>
      </c>
      <c r="AD2532">
        <v>273</v>
      </c>
      <c r="AE2532" s="2" t="s">
        <v>188</v>
      </c>
      <c r="AF2532" s="2" t="s">
        <v>189</v>
      </c>
      <c r="AG2532">
        <v>228</v>
      </c>
      <c r="AH2532" s="2" t="s">
        <v>44</v>
      </c>
      <c r="AI2532" s="2" t="s">
        <v>44</v>
      </c>
      <c r="AJ2532" s="3">
        <v>45329.000844907408</v>
      </c>
      <c r="AK2532" s="3">
        <v>45329.125775462962</v>
      </c>
    </row>
    <row r="2533" spans="1:37" x14ac:dyDescent="0.25">
      <c r="A2533">
        <v>1577084</v>
      </c>
      <c r="B2533">
        <v>188296</v>
      </c>
      <c r="C2533" s="1">
        <v>45328</v>
      </c>
      <c r="D2533" s="1" t="str">
        <f>TEXT(Analytics_Data_json[[#This Row],[ORDER DATE ]],"mmm")</f>
        <v>Feb</v>
      </c>
      <c r="E2533" s="2" t="s">
        <v>1708</v>
      </c>
      <c r="F2533">
        <v>42</v>
      </c>
      <c r="G2533" s="2" t="s">
        <v>33</v>
      </c>
      <c r="H2533" s="2" t="s">
        <v>34</v>
      </c>
      <c r="I2533">
        <v>62</v>
      </c>
      <c r="J2533" s="4" t="s">
        <v>290</v>
      </c>
      <c r="K2533" s="2" t="s">
        <v>291</v>
      </c>
      <c r="L2533" s="2" t="s">
        <v>37</v>
      </c>
      <c r="M2533">
        <v>0</v>
      </c>
      <c r="N2533">
        <v>68</v>
      </c>
      <c r="O2533">
        <v>68</v>
      </c>
      <c r="P2533" s="2" t="s">
        <v>75</v>
      </c>
      <c r="Q2533" s="2" t="s">
        <v>76</v>
      </c>
      <c r="R2533">
        <v>1</v>
      </c>
      <c r="S2533" s="2" t="s">
        <v>40</v>
      </c>
      <c r="T2533">
        <v>12</v>
      </c>
      <c r="U2533" s="2" t="s">
        <v>74</v>
      </c>
      <c r="V2533">
        <v>24</v>
      </c>
      <c r="W2533">
        <v>8.5</v>
      </c>
      <c r="X2533">
        <v>204</v>
      </c>
      <c r="Y2533">
        <v>0</v>
      </c>
      <c r="Z2533">
        <v>0</v>
      </c>
      <c r="AA2533">
        <v>204</v>
      </c>
      <c r="AB2533">
        <f>Analytics_Data_json[[#This Row],[amount]]-Analytics_Data_json[[#This Row],[custom_discount]]</f>
        <v>204</v>
      </c>
      <c r="AC2533">
        <f>(Analytics_Data_json[[#This Row],[order_qty]]*Analytics_Data_json[[#This Row],[unit_price]])-Analytics_Data_json[[#This Row],[discount]]-Analytics_Data_json[[#This Row],[custom_discount]]</f>
        <v>204</v>
      </c>
      <c r="AD2533">
        <v>246</v>
      </c>
      <c r="AE2533" s="2" t="s">
        <v>42</v>
      </c>
      <c r="AF2533" s="2" t="s">
        <v>43</v>
      </c>
      <c r="AG2533">
        <v>202</v>
      </c>
      <c r="AH2533" s="2" t="s">
        <v>44</v>
      </c>
      <c r="AI2533" s="2" t="s">
        <v>44</v>
      </c>
      <c r="AJ2533" s="3">
        <v>45329.000844907408</v>
      </c>
      <c r="AK2533" s="3">
        <v>45329.125775462962</v>
      </c>
    </row>
    <row r="2534" spans="1:37" x14ac:dyDescent="0.25">
      <c r="A2534">
        <v>1577083</v>
      </c>
      <c r="B2534">
        <v>188295</v>
      </c>
      <c r="C2534" s="1">
        <v>45328</v>
      </c>
      <c r="D2534" s="1" t="str">
        <f>TEXT(Analytics_Data_json[[#This Row],[ORDER DATE ]],"mmm")</f>
        <v>Feb</v>
      </c>
      <c r="E2534" s="2" t="s">
        <v>1709</v>
      </c>
      <c r="F2534">
        <v>42</v>
      </c>
      <c r="G2534" s="2" t="s">
        <v>33</v>
      </c>
      <c r="H2534" s="2" t="s">
        <v>34</v>
      </c>
      <c r="I2534">
        <v>62</v>
      </c>
      <c r="J2534" s="4" t="s">
        <v>1710</v>
      </c>
      <c r="K2534" s="2" t="s">
        <v>1711</v>
      </c>
      <c r="L2534" s="2" t="s">
        <v>37</v>
      </c>
      <c r="M2534">
        <v>0</v>
      </c>
      <c r="N2534">
        <v>69</v>
      </c>
      <c r="O2534">
        <v>69</v>
      </c>
      <c r="P2534" s="2" t="s">
        <v>72</v>
      </c>
      <c r="Q2534" s="2" t="s">
        <v>73</v>
      </c>
      <c r="R2534">
        <v>1</v>
      </c>
      <c r="S2534" s="2" t="s">
        <v>40</v>
      </c>
      <c r="T2534">
        <v>12</v>
      </c>
      <c r="U2534" s="2" t="s">
        <v>74</v>
      </c>
      <c r="V2534">
        <v>12</v>
      </c>
      <c r="W2534">
        <v>8.5</v>
      </c>
      <c r="X2534">
        <v>102</v>
      </c>
      <c r="Y2534">
        <v>0</v>
      </c>
      <c r="Z2534">
        <v>0</v>
      </c>
      <c r="AA2534">
        <v>102</v>
      </c>
      <c r="AB2534">
        <f>Analytics_Data_json[[#This Row],[amount]]-Analytics_Data_json[[#This Row],[custom_discount]]</f>
        <v>102</v>
      </c>
      <c r="AC2534">
        <f>(Analytics_Data_json[[#This Row],[order_qty]]*Analytics_Data_json[[#This Row],[unit_price]])-Analytics_Data_json[[#This Row],[discount]]-Analytics_Data_json[[#This Row],[custom_discount]]</f>
        <v>102</v>
      </c>
      <c r="AD2534">
        <v>246</v>
      </c>
      <c r="AE2534" s="2" t="s">
        <v>42</v>
      </c>
      <c r="AF2534" s="2" t="s">
        <v>43</v>
      </c>
      <c r="AG2534">
        <v>202</v>
      </c>
      <c r="AH2534" s="2" t="s">
        <v>44</v>
      </c>
      <c r="AI2534" s="2" t="s">
        <v>44</v>
      </c>
      <c r="AJ2534" s="3">
        <v>45329.000844907408</v>
      </c>
      <c r="AK2534" s="3">
        <v>45329.125775462962</v>
      </c>
    </row>
    <row r="2535" spans="1:37" x14ac:dyDescent="0.25">
      <c r="A2535">
        <v>1577082</v>
      </c>
      <c r="B2535">
        <v>188295</v>
      </c>
      <c r="C2535" s="1">
        <v>45328</v>
      </c>
      <c r="D2535" s="1" t="str">
        <f>TEXT(Analytics_Data_json[[#This Row],[ORDER DATE ]],"mmm")</f>
        <v>Feb</v>
      </c>
      <c r="E2535" s="2" t="s">
        <v>1709</v>
      </c>
      <c r="F2535">
        <v>42</v>
      </c>
      <c r="G2535" s="2" t="s">
        <v>33</v>
      </c>
      <c r="H2535" s="2" t="s">
        <v>34</v>
      </c>
      <c r="I2535">
        <v>62</v>
      </c>
      <c r="J2535" s="4" t="s">
        <v>1710</v>
      </c>
      <c r="K2535" s="2" t="s">
        <v>1711</v>
      </c>
      <c r="L2535" s="2" t="s">
        <v>37</v>
      </c>
      <c r="M2535">
        <v>0</v>
      </c>
      <c r="N2535">
        <v>68</v>
      </c>
      <c r="O2535">
        <v>68</v>
      </c>
      <c r="P2535" s="2" t="s">
        <v>75</v>
      </c>
      <c r="Q2535" s="2" t="s">
        <v>76</v>
      </c>
      <c r="R2535">
        <v>1</v>
      </c>
      <c r="S2535" s="2" t="s">
        <v>40</v>
      </c>
      <c r="T2535">
        <v>12</v>
      </c>
      <c r="U2535" s="2" t="s">
        <v>74</v>
      </c>
      <c r="V2535">
        <v>12</v>
      </c>
      <c r="W2535">
        <v>8.5</v>
      </c>
      <c r="X2535">
        <v>102</v>
      </c>
      <c r="Y2535">
        <v>0</v>
      </c>
      <c r="Z2535">
        <v>0</v>
      </c>
      <c r="AA2535">
        <v>102</v>
      </c>
      <c r="AB2535">
        <f>Analytics_Data_json[[#This Row],[amount]]-Analytics_Data_json[[#This Row],[custom_discount]]</f>
        <v>102</v>
      </c>
      <c r="AC2535">
        <f>(Analytics_Data_json[[#This Row],[order_qty]]*Analytics_Data_json[[#This Row],[unit_price]])-Analytics_Data_json[[#This Row],[discount]]-Analytics_Data_json[[#This Row],[custom_discount]]</f>
        <v>102</v>
      </c>
      <c r="AD2535">
        <v>246</v>
      </c>
      <c r="AE2535" s="2" t="s">
        <v>42</v>
      </c>
      <c r="AF2535" s="2" t="s">
        <v>43</v>
      </c>
      <c r="AG2535">
        <v>202</v>
      </c>
      <c r="AH2535" s="2" t="s">
        <v>44</v>
      </c>
      <c r="AI2535" s="2" t="s">
        <v>44</v>
      </c>
      <c r="AJ2535" s="3">
        <v>45329.000844907408</v>
      </c>
      <c r="AK2535" s="3">
        <v>45329.125775462962</v>
      </c>
    </row>
    <row r="2536" spans="1:37" x14ac:dyDescent="0.25">
      <c r="A2536">
        <v>1577081</v>
      </c>
      <c r="B2536">
        <v>188294</v>
      </c>
      <c r="C2536" s="1">
        <v>45328</v>
      </c>
      <c r="D2536" s="1" t="str">
        <f>TEXT(Analytics_Data_json[[#This Row],[ORDER DATE ]],"mmm")</f>
        <v>Feb</v>
      </c>
      <c r="E2536" s="2" t="s">
        <v>1712</v>
      </c>
      <c r="F2536">
        <v>12</v>
      </c>
      <c r="G2536" s="2" t="s">
        <v>885</v>
      </c>
      <c r="H2536" s="2" t="s">
        <v>886</v>
      </c>
      <c r="I2536">
        <v>32</v>
      </c>
      <c r="J2536" s="4" t="s">
        <v>1713</v>
      </c>
      <c r="K2536" s="2" t="s">
        <v>1714</v>
      </c>
      <c r="L2536" s="2" t="s">
        <v>37</v>
      </c>
      <c r="M2536">
        <v>0</v>
      </c>
      <c r="N2536">
        <v>62</v>
      </c>
      <c r="O2536">
        <v>62</v>
      </c>
      <c r="P2536" s="2" t="s">
        <v>48</v>
      </c>
      <c r="Q2536" s="2" t="s">
        <v>49</v>
      </c>
      <c r="R2536">
        <v>1</v>
      </c>
      <c r="S2536" s="2" t="s">
        <v>40</v>
      </c>
      <c r="T2536">
        <v>10</v>
      </c>
      <c r="U2536" s="2" t="s">
        <v>41</v>
      </c>
      <c r="V2536">
        <v>12</v>
      </c>
      <c r="W2536">
        <v>30</v>
      </c>
      <c r="X2536">
        <v>360</v>
      </c>
      <c r="Y2536">
        <v>0</v>
      </c>
      <c r="Z2536">
        <v>0</v>
      </c>
      <c r="AA2536">
        <v>360</v>
      </c>
      <c r="AB2536">
        <f>Analytics_Data_json[[#This Row],[amount]]-Analytics_Data_json[[#This Row],[custom_discount]]</f>
        <v>360</v>
      </c>
      <c r="AC2536">
        <f>(Analytics_Data_json[[#This Row],[order_qty]]*Analytics_Data_json[[#This Row],[unit_price]])-Analytics_Data_json[[#This Row],[discount]]-Analytics_Data_json[[#This Row],[custom_discount]]</f>
        <v>360</v>
      </c>
      <c r="AD2536">
        <v>176</v>
      </c>
      <c r="AE2536" s="2" t="s">
        <v>1478</v>
      </c>
      <c r="AF2536" s="2" t="s">
        <v>1479</v>
      </c>
      <c r="AG2536">
        <v>128</v>
      </c>
      <c r="AH2536" s="2" t="s">
        <v>44</v>
      </c>
      <c r="AI2536" s="2" t="s">
        <v>44</v>
      </c>
      <c r="AJ2536" s="3">
        <v>45329.000844907408</v>
      </c>
      <c r="AK2536" s="3">
        <v>45329.125775462962</v>
      </c>
    </row>
    <row r="2537" spans="1:37" x14ac:dyDescent="0.25">
      <c r="A2537">
        <v>1577080</v>
      </c>
      <c r="B2537">
        <v>188293</v>
      </c>
      <c r="C2537" s="1">
        <v>45328</v>
      </c>
      <c r="D2537" s="1" t="str">
        <f>TEXT(Analytics_Data_json[[#This Row],[ORDER DATE ]],"mmm")</f>
        <v>Feb</v>
      </c>
      <c r="E2537" s="2" t="s">
        <v>1715</v>
      </c>
      <c r="F2537">
        <v>12</v>
      </c>
      <c r="G2537" s="2" t="s">
        <v>885</v>
      </c>
      <c r="H2537" s="2" t="s">
        <v>886</v>
      </c>
      <c r="I2537">
        <v>32</v>
      </c>
      <c r="J2537" s="4" t="s">
        <v>1716</v>
      </c>
      <c r="K2537" s="2" t="s">
        <v>1717</v>
      </c>
      <c r="L2537" s="2" t="s">
        <v>37</v>
      </c>
      <c r="M2537">
        <v>0</v>
      </c>
      <c r="N2537">
        <v>29</v>
      </c>
      <c r="O2537">
        <v>29</v>
      </c>
      <c r="P2537" s="2" t="s">
        <v>895</v>
      </c>
      <c r="Q2537" s="2" t="s">
        <v>896</v>
      </c>
      <c r="R2537">
        <v>1</v>
      </c>
      <c r="S2537" s="2" t="s">
        <v>40</v>
      </c>
      <c r="T2537">
        <v>15</v>
      </c>
      <c r="U2537" s="2" t="s">
        <v>57</v>
      </c>
      <c r="V2537">
        <v>12</v>
      </c>
      <c r="W2537">
        <v>20</v>
      </c>
      <c r="X2537">
        <v>240</v>
      </c>
      <c r="Y2537">
        <v>0</v>
      </c>
      <c r="Z2537">
        <v>0</v>
      </c>
      <c r="AA2537">
        <v>240</v>
      </c>
      <c r="AB2537">
        <f>Analytics_Data_json[[#This Row],[amount]]-Analytics_Data_json[[#This Row],[custom_discount]]</f>
        <v>240</v>
      </c>
      <c r="AC2537">
        <f>(Analytics_Data_json[[#This Row],[order_qty]]*Analytics_Data_json[[#This Row],[unit_price]])-Analytics_Data_json[[#This Row],[discount]]-Analytics_Data_json[[#This Row],[custom_discount]]</f>
        <v>240</v>
      </c>
      <c r="AD2537">
        <v>178</v>
      </c>
      <c r="AE2537" s="2" t="s">
        <v>891</v>
      </c>
      <c r="AF2537" s="2" t="s">
        <v>892</v>
      </c>
      <c r="AG2537">
        <v>130</v>
      </c>
      <c r="AH2537" s="2" t="s">
        <v>44</v>
      </c>
      <c r="AI2537" s="2" t="s">
        <v>44</v>
      </c>
      <c r="AJ2537" s="3">
        <v>45329.000844907408</v>
      </c>
      <c r="AK2537" s="3">
        <v>45329.125775462962</v>
      </c>
    </row>
    <row r="2538" spans="1:37" x14ac:dyDescent="0.25">
      <c r="A2538">
        <v>1577079</v>
      </c>
      <c r="B2538">
        <v>188293</v>
      </c>
      <c r="C2538" s="1">
        <v>45328</v>
      </c>
      <c r="D2538" s="1" t="str">
        <f>TEXT(Analytics_Data_json[[#This Row],[ORDER DATE ]],"mmm")</f>
        <v>Feb</v>
      </c>
      <c r="E2538" s="2" t="s">
        <v>1715</v>
      </c>
      <c r="F2538">
        <v>12</v>
      </c>
      <c r="G2538" s="2" t="s">
        <v>885</v>
      </c>
      <c r="H2538" s="2" t="s">
        <v>886</v>
      </c>
      <c r="I2538">
        <v>32</v>
      </c>
      <c r="J2538" s="4" t="s">
        <v>1716</v>
      </c>
      <c r="K2538" s="2" t="s">
        <v>1717</v>
      </c>
      <c r="L2538" s="2" t="s">
        <v>37</v>
      </c>
      <c r="M2538">
        <v>0</v>
      </c>
      <c r="N2538">
        <v>41</v>
      </c>
      <c r="O2538">
        <v>41</v>
      </c>
      <c r="P2538" s="2" t="s">
        <v>889</v>
      </c>
      <c r="Q2538" s="2" t="s">
        <v>890</v>
      </c>
      <c r="R2538">
        <v>1</v>
      </c>
      <c r="S2538" s="2" t="s">
        <v>40</v>
      </c>
      <c r="T2538">
        <v>3</v>
      </c>
      <c r="U2538" s="2" t="s">
        <v>67</v>
      </c>
      <c r="V2538">
        <v>24</v>
      </c>
      <c r="W2538">
        <v>16</v>
      </c>
      <c r="X2538">
        <v>384</v>
      </c>
      <c r="Y2538">
        <v>0</v>
      </c>
      <c r="Z2538">
        <v>0</v>
      </c>
      <c r="AA2538">
        <v>384</v>
      </c>
      <c r="AB2538">
        <f>Analytics_Data_json[[#This Row],[amount]]-Analytics_Data_json[[#This Row],[custom_discount]]</f>
        <v>384</v>
      </c>
      <c r="AC2538">
        <f>(Analytics_Data_json[[#This Row],[order_qty]]*Analytics_Data_json[[#This Row],[unit_price]])-Analytics_Data_json[[#This Row],[discount]]-Analytics_Data_json[[#This Row],[custom_discount]]</f>
        <v>384</v>
      </c>
      <c r="AD2538">
        <v>178</v>
      </c>
      <c r="AE2538" s="2" t="s">
        <v>891</v>
      </c>
      <c r="AF2538" s="2" t="s">
        <v>892</v>
      </c>
      <c r="AG2538">
        <v>130</v>
      </c>
      <c r="AH2538" s="2" t="s">
        <v>44</v>
      </c>
      <c r="AI2538" s="2" t="s">
        <v>44</v>
      </c>
      <c r="AJ2538" s="3">
        <v>45329.000844907408</v>
      </c>
      <c r="AK2538" s="3">
        <v>45329.125775462962</v>
      </c>
    </row>
    <row r="2539" spans="1:37" x14ac:dyDescent="0.25">
      <c r="A2539">
        <v>1577078</v>
      </c>
      <c r="B2539">
        <v>188293</v>
      </c>
      <c r="C2539" s="1">
        <v>45328</v>
      </c>
      <c r="D2539" s="1" t="str">
        <f>TEXT(Analytics_Data_json[[#This Row],[ORDER DATE ]],"mmm")</f>
        <v>Feb</v>
      </c>
      <c r="E2539" s="2" t="s">
        <v>1715</v>
      </c>
      <c r="F2539">
        <v>12</v>
      </c>
      <c r="G2539" s="2" t="s">
        <v>885</v>
      </c>
      <c r="H2539" s="2" t="s">
        <v>886</v>
      </c>
      <c r="I2539">
        <v>32</v>
      </c>
      <c r="J2539" s="4" t="s">
        <v>1716</v>
      </c>
      <c r="K2539" s="2" t="s">
        <v>1717</v>
      </c>
      <c r="L2539" s="2" t="s">
        <v>37</v>
      </c>
      <c r="M2539">
        <v>0</v>
      </c>
      <c r="N2539">
        <v>76</v>
      </c>
      <c r="O2539">
        <v>76</v>
      </c>
      <c r="P2539" s="2" t="s">
        <v>63</v>
      </c>
      <c r="Q2539" s="2" t="s">
        <v>64</v>
      </c>
      <c r="R2539">
        <v>1</v>
      </c>
      <c r="S2539" s="2" t="s">
        <v>40</v>
      </c>
      <c r="T2539">
        <v>13</v>
      </c>
      <c r="U2539" s="2" t="s">
        <v>62</v>
      </c>
      <c r="V2539">
        <v>2</v>
      </c>
      <c r="W2539">
        <v>150</v>
      </c>
      <c r="X2539">
        <v>300</v>
      </c>
      <c r="Y2539">
        <v>0</v>
      </c>
      <c r="Z2539">
        <v>0</v>
      </c>
      <c r="AA2539">
        <v>300</v>
      </c>
      <c r="AB2539">
        <f>Analytics_Data_json[[#This Row],[amount]]-Analytics_Data_json[[#This Row],[custom_discount]]</f>
        <v>300</v>
      </c>
      <c r="AC2539">
        <f>(Analytics_Data_json[[#This Row],[order_qty]]*Analytics_Data_json[[#This Row],[unit_price]])-Analytics_Data_json[[#This Row],[discount]]-Analytics_Data_json[[#This Row],[custom_discount]]</f>
        <v>300</v>
      </c>
      <c r="AD2539">
        <v>178</v>
      </c>
      <c r="AE2539" s="2" t="s">
        <v>891</v>
      </c>
      <c r="AF2539" s="2" t="s">
        <v>892</v>
      </c>
      <c r="AG2539">
        <v>130</v>
      </c>
      <c r="AH2539" s="2" t="s">
        <v>44</v>
      </c>
      <c r="AI2539" s="2" t="s">
        <v>44</v>
      </c>
      <c r="AJ2539" s="3">
        <v>45329.000844907408</v>
      </c>
      <c r="AK2539" s="3">
        <v>45329.125775462962</v>
      </c>
    </row>
    <row r="2540" spans="1:37" x14ac:dyDescent="0.25">
      <c r="A2540">
        <v>1577077</v>
      </c>
      <c r="B2540">
        <v>188292</v>
      </c>
      <c r="C2540" s="1">
        <v>45328</v>
      </c>
      <c r="D2540" s="1" t="str">
        <f>TEXT(Analytics_Data_json[[#This Row],[ORDER DATE ]],"mmm")</f>
        <v>Feb</v>
      </c>
      <c r="E2540" s="2" t="s">
        <v>1718</v>
      </c>
      <c r="F2540">
        <v>12</v>
      </c>
      <c r="G2540" s="2" t="s">
        <v>885</v>
      </c>
      <c r="H2540" s="2" t="s">
        <v>886</v>
      </c>
      <c r="I2540">
        <v>32</v>
      </c>
      <c r="J2540" s="4">
        <v>51</v>
      </c>
      <c r="K2540" s="2" t="s">
        <v>1719</v>
      </c>
      <c r="L2540" s="2" t="s">
        <v>37</v>
      </c>
      <c r="M2540">
        <v>0</v>
      </c>
      <c r="N2540">
        <v>40</v>
      </c>
      <c r="O2540">
        <v>40</v>
      </c>
      <c r="P2540" s="2" t="s">
        <v>65</v>
      </c>
      <c r="Q2540" s="2" t="s">
        <v>66</v>
      </c>
      <c r="R2540">
        <v>1</v>
      </c>
      <c r="S2540" s="2" t="s">
        <v>40</v>
      </c>
      <c r="T2540">
        <v>3</v>
      </c>
      <c r="U2540" s="2" t="s">
        <v>67</v>
      </c>
      <c r="V2540">
        <v>3</v>
      </c>
      <c r="W2540">
        <v>192</v>
      </c>
      <c r="X2540">
        <v>576</v>
      </c>
      <c r="Y2540">
        <v>0</v>
      </c>
      <c r="Z2540">
        <v>0</v>
      </c>
      <c r="AA2540">
        <v>576</v>
      </c>
      <c r="AB2540">
        <f>Analytics_Data_json[[#This Row],[amount]]-Analytics_Data_json[[#This Row],[custom_discount]]</f>
        <v>576</v>
      </c>
      <c r="AC2540">
        <f>(Analytics_Data_json[[#This Row],[order_qty]]*Analytics_Data_json[[#This Row],[unit_price]])-Analytics_Data_json[[#This Row],[discount]]-Analytics_Data_json[[#This Row],[custom_discount]]</f>
        <v>576</v>
      </c>
      <c r="AD2540">
        <v>176</v>
      </c>
      <c r="AE2540" s="2" t="s">
        <v>1478</v>
      </c>
      <c r="AF2540" s="2" t="s">
        <v>1479</v>
      </c>
      <c r="AG2540">
        <v>128</v>
      </c>
      <c r="AH2540" s="2" t="s">
        <v>44</v>
      </c>
      <c r="AI2540" s="2" t="s">
        <v>44</v>
      </c>
      <c r="AJ2540" s="3">
        <v>45329.000844907408</v>
      </c>
      <c r="AK2540" s="3">
        <v>45329.125775462962</v>
      </c>
    </row>
    <row r="2541" spans="1:37" x14ac:dyDescent="0.25">
      <c r="A2541">
        <v>1577076</v>
      </c>
      <c r="B2541">
        <v>188292</v>
      </c>
      <c r="C2541" s="1">
        <v>45328</v>
      </c>
      <c r="D2541" s="1" t="str">
        <f>TEXT(Analytics_Data_json[[#This Row],[ORDER DATE ]],"mmm")</f>
        <v>Feb</v>
      </c>
      <c r="E2541" s="2" t="s">
        <v>1718</v>
      </c>
      <c r="F2541">
        <v>12</v>
      </c>
      <c r="G2541" s="2" t="s">
        <v>885</v>
      </c>
      <c r="H2541" s="2" t="s">
        <v>886</v>
      </c>
      <c r="I2541">
        <v>32</v>
      </c>
      <c r="J2541" s="4">
        <v>51</v>
      </c>
      <c r="K2541" s="2" t="s">
        <v>1719</v>
      </c>
      <c r="L2541" s="2" t="s">
        <v>37</v>
      </c>
      <c r="M2541">
        <v>0</v>
      </c>
      <c r="N2541">
        <v>38</v>
      </c>
      <c r="O2541">
        <v>38</v>
      </c>
      <c r="P2541" s="2" t="s">
        <v>68</v>
      </c>
      <c r="Q2541" s="2" t="s">
        <v>69</v>
      </c>
      <c r="R2541">
        <v>1</v>
      </c>
      <c r="S2541" s="2" t="s">
        <v>40</v>
      </c>
      <c r="T2541">
        <v>3</v>
      </c>
      <c r="U2541" s="2" t="s">
        <v>67</v>
      </c>
      <c r="V2541">
        <v>3</v>
      </c>
      <c r="W2541">
        <v>192</v>
      </c>
      <c r="X2541">
        <v>576</v>
      </c>
      <c r="Y2541">
        <v>0</v>
      </c>
      <c r="Z2541">
        <v>0</v>
      </c>
      <c r="AA2541">
        <v>576</v>
      </c>
      <c r="AB2541">
        <f>Analytics_Data_json[[#This Row],[amount]]-Analytics_Data_json[[#This Row],[custom_discount]]</f>
        <v>576</v>
      </c>
      <c r="AC2541">
        <f>(Analytics_Data_json[[#This Row],[order_qty]]*Analytics_Data_json[[#This Row],[unit_price]])-Analytics_Data_json[[#This Row],[discount]]-Analytics_Data_json[[#This Row],[custom_discount]]</f>
        <v>576</v>
      </c>
      <c r="AD2541">
        <v>176</v>
      </c>
      <c r="AE2541" s="2" t="s">
        <v>1478</v>
      </c>
      <c r="AF2541" s="2" t="s">
        <v>1479</v>
      </c>
      <c r="AG2541">
        <v>128</v>
      </c>
      <c r="AH2541" s="2" t="s">
        <v>44</v>
      </c>
      <c r="AI2541" s="2" t="s">
        <v>44</v>
      </c>
      <c r="AJ2541" s="3">
        <v>45329.000844907408</v>
      </c>
      <c r="AK2541" s="3">
        <v>45329.125775462962</v>
      </c>
    </row>
    <row r="2542" spans="1:37" x14ac:dyDescent="0.25">
      <c r="A2542">
        <v>1577075</v>
      </c>
      <c r="B2542">
        <v>188291</v>
      </c>
      <c r="C2542" s="1">
        <v>45328</v>
      </c>
      <c r="D2542" s="1" t="str">
        <f>TEXT(Analytics_Data_json[[#This Row],[ORDER DATE ]],"mmm")</f>
        <v>Feb</v>
      </c>
      <c r="E2542" s="2" t="s">
        <v>1720</v>
      </c>
      <c r="F2542">
        <v>42</v>
      </c>
      <c r="G2542" s="2" t="s">
        <v>33</v>
      </c>
      <c r="H2542" s="2" t="s">
        <v>34</v>
      </c>
      <c r="I2542">
        <v>62</v>
      </c>
      <c r="J2542" s="4" t="s">
        <v>563</v>
      </c>
      <c r="K2542" s="2" t="s">
        <v>564</v>
      </c>
      <c r="L2542" s="2" t="s">
        <v>37</v>
      </c>
      <c r="M2542">
        <v>0</v>
      </c>
      <c r="N2542">
        <v>30</v>
      </c>
      <c r="O2542">
        <v>30</v>
      </c>
      <c r="P2542" s="2" t="s">
        <v>55</v>
      </c>
      <c r="Q2542" s="2" t="s">
        <v>56</v>
      </c>
      <c r="R2542">
        <v>1</v>
      </c>
      <c r="S2542" s="2" t="s">
        <v>40</v>
      </c>
      <c r="T2542">
        <v>15</v>
      </c>
      <c r="U2542" s="2" t="s">
        <v>57</v>
      </c>
      <c r="V2542">
        <v>1</v>
      </c>
      <c r="W2542">
        <v>240</v>
      </c>
      <c r="X2542">
        <v>240</v>
      </c>
      <c r="Y2542">
        <v>0</v>
      </c>
      <c r="Z2542">
        <v>0</v>
      </c>
      <c r="AA2542">
        <v>240</v>
      </c>
      <c r="AB2542">
        <f>Analytics_Data_json[[#This Row],[amount]]-Analytics_Data_json[[#This Row],[custom_discount]]</f>
        <v>240</v>
      </c>
      <c r="AC2542">
        <f>(Analytics_Data_json[[#This Row],[order_qty]]*Analytics_Data_json[[#This Row],[unit_price]])-Analytics_Data_json[[#This Row],[discount]]-Analytics_Data_json[[#This Row],[custom_discount]]</f>
        <v>240</v>
      </c>
      <c r="AD2542">
        <v>248</v>
      </c>
      <c r="AE2542" s="2" t="s">
        <v>272</v>
      </c>
      <c r="AF2542" s="2" t="s">
        <v>273</v>
      </c>
      <c r="AG2542">
        <v>977</v>
      </c>
      <c r="AH2542" s="2" t="s">
        <v>44</v>
      </c>
      <c r="AI2542" s="2" t="s">
        <v>44</v>
      </c>
      <c r="AJ2542" s="3">
        <v>45329.000844907408</v>
      </c>
      <c r="AK2542" s="3">
        <v>45329.125775462962</v>
      </c>
    </row>
    <row r="2543" spans="1:37" x14ac:dyDescent="0.25">
      <c r="A2543">
        <v>1577074</v>
      </c>
      <c r="B2543">
        <v>188291</v>
      </c>
      <c r="C2543" s="1">
        <v>45328</v>
      </c>
      <c r="D2543" s="1" t="str">
        <f>TEXT(Analytics_Data_json[[#This Row],[ORDER DATE ]],"mmm")</f>
        <v>Feb</v>
      </c>
      <c r="E2543" s="2" t="s">
        <v>1720</v>
      </c>
      <c r="F2543">
        <v>42</v>
      </c>
      <c r="G2543" s="2" t="s">
        <v>33</v>
      </c>
      <c r="H2543" s="2" t="s">
        <v>34</v>
      </c>
      <c r="I2543">
        <v>62</v>
      </c>
      <c r="J2543" s="4" t="s">
        <v>563</v>
      </c>
      <c r="K2543" s="2" t="s">
        <v>564</v>
      </c>
      <c r="L2543" s="2" t="s">
        <v>37</v>
      </c>
      <c r="M2543">
        <v>0</v>
      </c>
      <c r="N2543">
        <v>28</v>
      </c>
      <c r="O2543">
        <v>28</v>
      </c>
      <c r="P2543" s="2" t="s">
        <v>58</v>
      </c>
      <c r="Q2543" s="2" t="s">
        <v>59</v>
      </c>
      <c r="R2543">
        <v>1</v>
      </c>
      <c r="S2543" s="2" t="s">
        <v>40</v>
      </c>
      <c r="T2543">
        <v>15</v>
      </c>
      <c r="U2543" s="2" t="s">
        <v>57</v>
      </c>
      <c r="V2543">
        <v>1</v>
      </c>
      <c r="W2543">
        <v>240</v>
      </c>
      <c r="X2543">
        <v>240</v>
      </c>
      <c r="Y2543">
        <v>0</v>
      </c>
      <c r="Z2543">
        <v>0</v>
      </c>
      <c r="AA2543">
        <v>240</v>
      </c>
      <c r="AB2543">
        <f>Analytics_Data_json[[#This Row],[amount]]-Analytics_Data_json[[#This Row],[custom_discount]]</f>
        <v>240</v>
      </c>
      <c r="AC2543">
        <f>(Analytics_Data_json[[#This Row],[order_qty]]*Analytics_Data_json[[#This Row],[unit_price]])-Analytics_Data_json[[#This Row],[discount]]-Analytics_Data_json[[#This Row],[custom_discount]]</f>
        <v>240</v>
      </c>
      <c r="AD2543">
        <v>248</v>
      </c>
      <c r="AE2543" s="2" t="s">
        <v>272</v>
      </c>
      <c r="AF2543" s="2" t="s">
        <v>273</v>
      </c>
      <c r="AG2543">
        <v>977</v>
      </c>
      <c r="AH2543" s="2" t="s">
        <v>44</v>
      </c>
      <c r="AI2543" s="2" t="s">
        <v>44</v>
      </c>
      <c r="AJ2543" s="3">
        <v>45329.000844907408</v>
      </c>
      <c r="AK2543" s="3">
        <v>45329.125775462962</v>
      </c>
    </row>
    <row r="2544" spans="1:37" x14ac:dyDescent="0.25">
      <c r="A2544">
        <v>1577073</v>
      </c>
      <c r="B2544">
        <v>188290</v>
      </c>
      <c r="C2544" s="1">
        <v>45328</v>
      </c>
      <c r="D2544" s="1" t="str">
        <f>TEXT(Analytics_Data_json[[#This Row],[ORDER DATE ]],"mmm")</f>
        <v>Feb</v>
      </c>
      <c r="E2544" s="2" t="s">
        <v>1721</v>
      </c>
      <c r="F2544">
        <v>42</v>
      </c>
      <c r="G2544" s="2" t="s">
        <v>33</v>
      </c>
      <c r="H2544" s="2" t="s">
        <v>34</v>
      </c>
      <c r="I2544">
        <v>62</v>
      </c>
      <c r="J2544" s="4" t="s">
        <v>1722</v>
      </c>
      <c r="K2544" s="2" t="s">
        <v>1723</v>
      </c>
      <c r="L2544" s="2" t="s">
        <v>37</v>
      </c>
      <c r="M2544">
        <v>0</v>
      </c>
      <c r="N2544">
        <v>69</v>
      </c>
      <c r="O2544">
        <v>69</v>
      </c>
      <c r="P2544" s="2" t="s">
        <v>72</v>
      </c>
      <c r="Q2544" s="2" t="s">
        <v>73</v>
      </c>
      <c r="R2544">
        <v>1</v>
      </c>
      <c r="S2544" s="2" t="s">
        <v>40</v>
      </c>
      <c r="T2544">
        <v>12</v>
      </c>
      <c r="U2544" s="2" t="s">
        <v>74</v>
      </c>
      <c r="V2544">
        <v>36</v>
      </c>
      <c r="W2544">
        <v>8.5</v>
      </c>
      <c r="X2544">
        <v>306</v>
      </c>
      <c r="Y2544">
        <v>0</v>
      </c>
      <c r="Z2544">
        <v>0</v>
      </c>
      <c r="AA2544">
        <v>306</v>
      </c>
      <c r="AB2544">
        <f>Analytics_Data_json[[#This Row],[amount]]-Analytics_Data_json[[#This Row],[custom_discount]]</f>
        <v>306</v>
      </c>
      <c r="AC2544">
        <f>(Analytics_Data_json[[#This Row],[order_qty]]*Analytics_Data_json[[#This Row],[unit_price]])-Analytics_Data_json[[#This Row],[discount]]-Analytics_Data_json[[#This Row],[custom_discount]]</f>
        <v>306</v>
      </c>
      <c r="AD2544">
        <v>248</v>
      </c>
      <c r="AE2544" s="2" t="s">
        <v>272</v>
      </c>
      <c r="AF2544" s="2" t="s">
        <v>273</v>
      </c>
      <c r="AG2544">
        <v>977</v>
      </c>
      <c r="AH2544" s="2" t="s">
        <v>44</v>
      </c>
      <c r="AI2544" s="2" t="s">
        <v>44</v>
      </c>
      <c r="AJ2544" s="3">
        <v>45329.000844907408</v>
      </c>
      <c r="AK2544" s="3">
        <v>45329.125775462962</v>
      </c>
    </row>
    <row r="2545" spans="1:37" x14ac:dyDescent="0.25">
      <c r="A2545">
        <v>1577072</v>
      </c>
      <c r="B2545">
        <v>188289</v>
      </c>
      <c r="C2545" s="1">
        <v>45328</v>
      </c>
      <c r="D2545" s="1" t="str">
        <f>TEXT(Analytics_Data_json[[#This Row],[ORDER DATE ]],"mmm")</f>
        <v>Feb</v>
      </c>
      <c r="E2545" s="2" t="s">
        <v>1724</v>
      </c>
      <c r="F2545">
        <v>12</v>
      </c>
      <c r="G2545" s="2" t="s">
        <v>885</v>
      </c>
      <c r="H2545" s="2" t="s">
        <v>886</v>
      </c>
      <c r="I2545">
        <v>32</v>
      </c>
      <c r="J2545" s="4" t="s">
        <v>1725</v>
      </c>
      <c r="K2545" s="2" t="s">
        <v>1726</v>
      </c>
      <c r="L2545" s="2" t="s">
        <v>37</v>
      </c>
      <c r="M2545">
        <v>0</v>
      </c>
      <c r="N2545">
        <v>69</v>
      </c>
      <c r="O2545">
        <v>69</v>
      </c>
      <c r="P2545" s="2" t="s">
        <v>72</v>
      </c>
      <c r="Q2545" s="2" t="s">
        <v>73</v>
      </c>
      <c r="R2545">
        <v>1</v>
      </c>
      <c r="S2545" s="2" t="s">
        <v>40</v>
      </c>
      <c r="T2545">
        <v>12</v>
      </c>
      <c r="U2545" s="2" t="s">
        <v>74</v>
      </c>
      <c r="V2545">
        <v>24</v>
      </c>
      <c r="W2545">
        <v>8.5</v>
      </c>
      <c r="X2545">
        <v>204</v>
      </c>
      <c r="Y2545">
        <v>0</v>
      </c>
      <c r="Z2545">
        <v>0</v>
      </c>
      <c r="AA2545">
        <v>204</v>
      </c>
      <c r="AB2545">
        <f>Analytics_Data_json[[#This Row],[amount]]-Analytics_Data_json[[#This Row],[custom_discount]]</f>
        <v>204</v>
      </c>
      <c r="AC2545">
        <f>(Analytics_Data_json[[#This Row],[order_qty]]*Analytics_Data_json[[#This Row],[unit_price]])-Analytics_Data_json[[#This Row],[discount]]-Analytics_Data_json[[#This Row],[custom_discount]]</f>
        <v>204</v>
      </c>
      <c r="AD2545">
        <v>178</v>
      </c>
      <c r="AE2545" s="2" t="s">
        <v>891</v>
      </c>
      <c r="AF2545" s="2" t="s">
        <v>892</v>
      </c>
      <c r="AG2545">
        <v>130</v>
      </c>
      <c r="AH2545" s="2" t="s">
        <v>44</v>
      </c>
      <c r="AI2545" s="2" t="s">
        <v>44</v>
      </c>
      <c r="AJ2545" s="3">
        <v>45329.000844907408</v>
      </c>
      <c r="AK2545" s="3">
        <v>45329.125775462962</v>
      </c>
    </row>
    <row r="2546" spans="1:37" x14ac:dyDescent="0.25">
      <c r="A2546">
        <v>1577071</v>
      </c>
      <c r="B2546">
        <v>188289</v>
      </c>
      <c r="C2546" s="1">
        <v>45328</v>
      </c>
      <c r="D2546" s="1" t="str">
        <f>TEXT(Analytics_Data_json[[#This Row],[ORDER DATE ]],"mmm")</f>
        <v>Feb</v>
      </c>
      <c r="E2546" s="2" t="s">
        <v>1724</v>
      </c>
      <c r="F2546">
        <v>12</v>
      </c>
      <c r="G2546" s="2" t="s">
        <v>885</v>
      </c>
      <c r="H2546" s="2" t="s">
        <v>886</v>
      </c>
      <c r="I2546">
        <v>32</v>
      </c>
      <c r="J2546" s="4" t="s">
        <v>1725</v>
      </c>
      <c r="K2546" s="2" t="s">
        <v>1726</v>
      </c>
      <c r="L2546" s="2" t="s">
        <v>37</v>
      </c>
      <c r="M2546">
        <v>0</v>
      </c>
      <c r="N2546">
        <v>62</v>
      </c>
      <c r="O2546">
        <v>62</v>
      </c>
      <c r="P2546" s="2" t="s">
        <v>48</v>
      </c>
      <c r="Q2546" s="2" t="s">
        <v>49</v>
      </c>
      <c r="R2546">
        <v>1</v>
      </c>
      <c r="S2546" s="2" t="s">
        <v>40</v>
      </c>
      <c r="T2546">
        <v>10</v>
      </c>
      <c r="U2546" s="2" t="s">
        <v>41</v>
      </c>
      <c r="V2546">
        <v>3</v>
      </c>
      <c r="W2546">
        <v>30</v>
      </c>
      <c r="X2546">
        <v>90</v>
      </c>
      <c r="Y2546">
        <v>0</v>
      </c>
      <c r="Z2546">
        <v>0</v>
      </c>
      <c r="AA2546">
        <v>90</v>
      </c>
      <c r="AB2546">
        <f>Analytics_Data_json[[#This Row],[amount]]-Analytics_Data_json[[#This Row],[custom_discount]]</f>
        <v>90</v>
      </c>
      <c r="AC2546">
        <f>(Analytics_Data_json[[#This Row],[order_qty]]*Analytics_Data_json[[#This Row],[unit_price]])-Analytics_Data_json[[#This Row],[discount]]-Analytics_Data_json[[#This Row],[custom_discount]]</f>
        <v>90</v>
      </c>
      <c r="AD2546">
        <v>178</v>
      </c>
      <c r="AE2546" s="2" t="s">
        <v>891</v>
      </c>
      <c r="AF2546" s="2" t="s">
        <v>892</v>
      </c>
      <c r="AG2546">
        <v>130</v>
      </c>
      <c r="AH2546" s="2" t="s">
        <v>44</v>
      </c>
      <c r="AI2546" s="2" t="s">
        <v>44</v>
      </c>
      <c r="AJ2546" s="3">
        <v>45329.000844907408</v>
      </c>
      <c r="AK2546" s="3">
        <v>45329.125775462962</v>
      </c>
    </row>
    <row r="2547" spans="1:37" x14ac:dyDescent="0.25">
      <c r="A2547">
        <v>1577070</v>
      </c>
      <c r="B2547">
        <v>188289</v>
      </c>
      <c r="C2547" s="1">
        <v>45328</v>
      </c>
      <c r="D2547" s="1" t="str">
        <f>TEXT(Analytics_Data_json[[#This Row],[ORDER DATE ]],"mmm")</f>
        <v>Feb</v>
      </c>
      <c r="E2547" s="2" t="s">
        <v>1724</v>
      </c>
      <c r="F2547">
        <v>12</v>
      </c>
      <c r="G2547" s="2" t="s">
        <v>885</v>
      </c>
      <c r="H2547" s="2" t="s">
        <v>886</v>
      </c>
      <c r="I2547">
        <v>32</v>
      </c>
      <c r="J2547" s="4" t="s">
        <v>1725</v>
      </c>
      <c r="K2547" s="2" t="s">
        <v>1726</v>
      </c>
      <c r="L2547" s="2" t="s">
        <v>37</v>
      </c>
      <c r="M2547">
        <v>0</v>
      </c>
      <c r="N2547">
        <v>53</v>
      </c>
      <c r="O2547">
        <v>53</v>
      </c>
      <c r="P2547" s="2" t="s">
        <v>38</v>
      </c>
      <c r="Q2547" s="2" t="s">
        <v>39</v>
      </c>
      <c r="R2547">
        <v>1</v>
      </c>
      <c r="S2547" s="2" t="s">
        <v>40</v>
      </c>
      <c r="T2547">
        <v>10</v>
      </c>
      <c r="U2547" s="2" t="s">
        <v>41</v>
      </c>
      <c r="V2547">
        <v>1</v>
      </c>
      <c r="W2547">
        <v>118</v>
      </c>
      <c r="X2547">
        <v>118</v>
      </c>
      <c r="Y2547">
        <v>0</v>
      </c>
      <c r="Z2547">
        <v>0</v>
      </c>
      <c r="AA2547">
        <v>118</v>
      </c>
      <c r="AB2547">
        <f>Analytics_Data_json[[#This Row],[amount]]-Analytics_Data_json[[#This Row],[custom_discount]]</f>
        <v>118</v>
      </c>
      <c r="AC2547">
        <f>(Analytics_Data_json[[#This Row],[order_qty]]*Analytics_Data_json[[#This Row],[unit_price]])-Analytics_Data_json[[#This Row],[discount]]-Analytics_Data_json[[#This Row],[custom_discount]]</f>
        <v>118</v>
      </c>
      <c r="AD2547">
        <v>178</v>
      </c>
      <c r="AE2547" s="2" t="s">
        <v>891</v>
      </c>
      <c r="AF2547" s="2" t="s">
        <v>892</v>
      </c>
      <c r="AG2547">
        <v>130</v>
      </c>
      <c r="AH2547" s="2" t="s">
        <v>44</v>
      </c>
      <c r="AI2547" s="2" t="s">
        <v>44</v>
      </c>
      <c r="AJ2547" s="3">
        <v>45329.000844907408</v>
      </c>
      <c r="AK2547" s="3">
        <v>45329.125775462962</v>
      </c>
    </row>
    <row r="2548" spans="1:37" x14ac:dyDescent="0.25">
      <c r="A2548">
        <v>1577069</v>
      </c>
      <c r="B2548">
        <v>188289</v>
      </c>
      <c r="C2548" s="1">
        <v>45328</v>
      </c>
      <c r="D2548" s="1" t="str">
        <f>TEXT(Analytics_Data_json[[#This Row],[ORDER DATE ]],"mmm")</f>
        <v>Feb</v>
      </c>
      <c r="E2548" s="2" t="s">
        <v>1724</v>
      </c>
      <c r="F2548">
        <v>12</v>
      </c>
      <c r="G2548" s="2" t="s">
        <v>885</v>
      </c>
      <c r="H2548" s="2" t="s">
        <v>886</v>
      </c>
      <c r="I2548">
        <v>32</v>
      </c>
      <c r="J2548" s="4" t="s">
        <v>1725</v>
      </c>
      <c r="K2548" s="2" t="s">
        <v>1726</v>
      </c>
      <c r="L2548" s="2" t="s">
        <v>37</v>
      </c>
      <c r="M2548">
        <v>0</v>
      </c>
      <c r="N2548">
        <v>52</v>
      </c>
      <c r="O2548">
        <v>52</v>
      </c>
      <c r="P2548" s="2" t="s">
        <v>46</v>
      </c>
      <c r="Q2548" s="2" t="s">
        <v>47</v>
      </c>
      <c r="R2548">
        <v>1</v>
      </c>
      <c r="S2548" s="2" t="s">
        <v>40</v>
      </c>
      <c r="T2548">
        <v>10</v>
      </c>
      <c r="U2548" s="2" t="s">
        <v>41</v>
      </c>
      <c r="V2548">
        <v>1</v>
      </c>
      <c r="W2548">
        <v>118</v>
      </c>
      <c r="X2548">
        <v>118</v>
      </c>
      <c r="Y2548">
        <v>0</v>
      </c>
      <c r="Z2548">
        <v>0</v>
      </c>
      <c r="AA2548">
        <v>118</v>
      </c>
      <c r="AB2548">
        <f>Analytics_Data_json[[#This Row],[amount]]-Analytics_Data_json[[#This Row],[custom_discount]]</f>
        <v>118</v>
      </c>
      <c r="AC2548">
        <f>(Analytics_Data_json[[#This Row],[order_qty]]*Analytics_Data_json[[#This Row],[unit_price]])-Analytics_Data_json[[#This Row],[discount]]-Analytics_Data_json[[#This Row],[custom_discount]]</f>
        <v>118</v>
      </c>
      <c r="AD2548">
        <v>178</v>
      </c>
      <c r="AE2548" s="2" t="s">
        <v>891</v>
      </c>
      <c r="AF2548" s="2" t="s">
        <v>892</v>
      </c>
      <c r="AG2548">
        <v>130</v>
      </c>
      <c r="AH2548" s="2" t="s">
        <v>44</v>
      </c>
      <c r="AI2548" s="2" t="s">
        <v>44</v>
      </c>
      <c r="AJ2548" s="3">
        <v>45329.000844907408</v>
      </c>
      <c r="AK2548" s="3">
        <v>45329.125775462962</v>
      </c>
    </row>
    <row r="2549" spans="1:37" x14ac:dyDescent="0.25">
      <c r="A2549">
        <v>1577068</v>
      </c>
      <c r="B2549">
        <v>188289</v>
      </c>
      <c r="C2549" s="1">
        <v>45328</v>
      </c>
      <c r="D2549" s="1" t="str">
        <f>TEXT(Analytics_Data_json[[#This Row],[ORDER DATE ]],"mmm")</f>
        <v>Feb</v>
      </c>
      <c r="E2549" s="2" t="s">
        <v>1724</v>
      </c>
      <c r="F2549">
        <v>12</v>
      </c>
      <c r="G2549" s="2" t="s">
        <v>885</v>
      </c>
      <c r="H2549" s="2" t="s">
        <v>886</v>
      </c>
      <c r="I2549">
        <v>32</v>
      </c>
      <c r="J2549" s="4" t="s">
        <v>1725</v>
      </c>
      <c r="K2549" s="2" t="s">
        <v>1726</v>
      </c>
      <c r="L2549" s="2" t="s">
        <v>37</v>
      </c>
      <c r="M2549">
        <v>0</v>
      </c>
      <c r="N2549">
        <v>34</v>
      </c>
      <c r="O2549">
        <v>34</v>
      </c>
      <c r="P2549" s="2" t="s">
        <v>154</v>
      </c>
      <c r="Q2549" s="2" t="s">
        <v>155</v>
      </c>
      <c r="R2549">
        <v>1</v>
      </c>
      <c r="S2549" s="2" t="s">
        <v>40</v>
      </c>
      <c r="T2549">
        <v>8</v>
      </c>
      <c r="U2549" s="2" t="s">
        <v>156</v>
      </c>
      <c r="V2549">
        <v>1</v>
      </c>
      <c r="W2549">
        <v>150</v>
      </c>
      <c r="X2549">
        <v>150</v>
      </c>
      <c r="Y2549">
        <v>0</v>
      </c>
      <c r="Z2549">
        <v>0</v>
      </c>
      <c r="AA2549">
        <v>150</v>
      </c>
      <c r="AB2549">
        <f>Analytics_Data_json[[#This Row],[amount]]-Analytics_Data_json[[#This Row],[custom_discount]]</f>
        <v>150</v>
      </c>
      <c r="AC2549">
        <f>(Analytics_Data_json[[#This Row],[order_qty]]*Analytics_Data_json[[#This Row],[unit_price]])-Analytics_Data_json[[#This Row],[discount]]-Analytics_Data_json[[#This Row],[custom_discount]]</f>
        <v>150</v>
      </c>
      <c r="AD2549">
        <v>178</v>
      </c>
      <c r="AE2549" s="2" t="s">
        <v>891</v>
      </c>
      <c r="AF2549" s="2" t="s">
        <v>892</v>
      </c>
      <c r="AG2549">
        <v>130</v>
      </c>
      <c r="AH2549" s="2" t="s">
        <v>44</v>
      </c>
      <c r="AI2549" s="2" t="s">
        <v>44</v>
      </c>
      <c r="AJ2549" s="3">
        <v>45329.000844907408</v>
      </c>
      <c r="AK2549" s="3">
        <v>45329.125775462962</v>
      </c>
    </row>
    <row r="2550" spans="1:37" x14ac:dyDescent="0.25">
      <c r="A2550">
        <v>1577067</v>
      </c>
      <c r="B2550">
        <v>188289</v>
      </c>
      <c r="C2550" s="1">
        <v>45328</v>
      </c>
      <c r="D2550" s="1" t="str">
        <f>TEXT(Analytics_Data_json[[#This Row],[ORDER DATE ]],"mmm")</f>
        <v>Feb</v>
      </c>
      <c r="E2550" s="2" t="s">
        <v>1724</v>
      </c>
      <c r="F2550">
        <v>12</v>
      </c>
      <c r="G2550" s="2" t="s">
        <v>885</v>
      </c>
      <c r="H2550" s="2" t="s">
        <v>886</v>
      </c>
      <c r="I2550">
        <v>32</v>
      </c>
      <c r="J2550" s="4" t="s">
        <v>1725</v>
      </c>
      <c r="K2550" s="2" t="s">
        <v>1726</v>
      </c>
      <c r="L2550" s="2" t="s">
        <v>37</v>
      </c>
      <c r="M2550">
        <v>0</v>
      </c>
      <c r="N2550">
        <v>25</v>
      </c>
      <c r="O2550">
        <v>25</v>
      </c>
      <c r="P2550" s="2" t="s">
        <v>149</v>
      </c>
      <c r="Q2550" s="2" t="s">
        <v>150</v>
      </c>
      <c r="R2550">
        <v>1</v>
      </c>
      <c r="S2550" s="2" t="s">
        <v>40</v>
      </c>
      <c r="T2550">
        <v>7</v>
      </c>
      <c r="U2550" s="2" t="s">
        <v>54</v>
      </c>
      <c r="V2550">
        <v>1</v>
      </c>
      <c r="W2550">
        <v>117</v>
      </c>
      <c r="X2550">
        <v>117</v>
      </c>
      <c r="Y2550">
        <v>0</v>
      </c>
      <c r="Z2550">
        <v>0</v>
      </c>
      <c r="AA2550">
        <v>117</v>
      </c>
      <c r="AB2550">
        <f>Analytics_Data_json[[#This Row],[amount]]-Analytics_Data_json[[#This Row],[custom_discount]]</f>
        <v>117</v>
      </c>
      <c r="AC2550">
        <f>(Analytics_Data_json[[#This Row],[order_qty]]*Analytics_Data_json[[#This Row],[unit_price]])-Analytics_Data_json[[#This Row],[discount]]-Analytics_Data_json[[#This Row],[custom_discount]]</f>
        <v>117</v>
      </c>
      <c r="AD2550">
        <v>178</v>
      </c>
      <c r="AE2550" s="2" t="s">
        <v>891</v>
      </c>
      <c r="AF2550" s="2" t="s">
        <v>892</v>
      </c>
      <c r="AG2550">
        <v>130</v>
      </c>
      <c r="AH2550" s="2" t="s">
        <v>44</v>
      </c>
      <c r="AI2550" s="2" t="s">
        <v>44</v>
      </c>
      <c r="AJ2550" s="3">
        <v>45329.000844907408</v>
      </c>
      <c r="AK2550" s="3">
        <v>45329.125775462962</v>
      </c>
    </row>
    <row r="2551" spans="1:37" x14ac:dyDescent="0.25">
      <c r="A2551">
        <v>1577066</v>
      </c>
      <c r="B2551">
        <v>188288</v>
      </c>
      <c r="C2551" s="1">
        <v>45328</v>
      </c>
      <c r="D2551" s="1" t="str">
        <f>TEXT(Analytics_Data_json[[#This Row],[ORDER DATE ]],"mmm")</f>
        <v>Feb</v>
      </c>
      <c r="E2551" s="2" t="s">
        <v>1727</v>
      </c>
      <c r="F2551">
        <v>54</v>
      </c>
      <c r="G2551" s="2" t="s">
        <v>158</v>
      </c>
      <c r="H2551" s="2" t="s">
        <v>159</v>
      </c>
      <c r="I2551">
        <v>74</v>
      </c>
      <c r="J2551" s="4">
        <v>1760</v>
      </c>
      <c r="K2551" s="2" t="s">
        <v>666</v>
      </c>
      <c r="L2551" s="2" t="s">
        <v>37</v>
      </c>
      <c r="M2551">
        <v>0</v>
      </c>
      <c r="N2551">
        <v>53</v>
      </c>
      <c r="O2551">
        <v>53</v>
      </c>
      <c r="P2551" s="2" t="s">
        <v>38</v>
      </c>
      <c r="Q2551" s="2" t="s">
        <v>39</v>
      </c>
      <c r="R2551">
        <v>1</v>
      </c>
      <c r="S2551" s="2" t="s">
        <v>40</v>
      </c>
      <c r="T2551">
        <v>10</v>
      </c>
      <c r="U2551" s="2" t="s">
        <v>41</v>
      </c>
      <c r="V2551">
        <v>1</v>
      </c>
      <c r="W2551">
        <v>118</v>
      </c>
      <c r="X2551">
        <v>118</v>
      </c>
      <c r="Y2551">
        <v>0</v>
      </c>
      <c r="Z2551">
        <v>0</v>
      </c>
      <c r="AA2551">
        <v>118</v>
      </c>
      <c r="AB2551">
        <f>Analytics_Data_json[[#This Row],[amount]]-Analytics_Data_json[[#This Row],[custom_discount]]</f>
        <v>118</v>
      </c>
      <c r="AC2551">
        <f>(Analytics_Data_json[[#This Row],[order_qty]]*Analytics_Data_json[[#This Row],[unit_price]])-Analytics_Data_json[[#This Row],[discount]]-Analytics_Data_json[[#This Row],[custom_discount]]</f>
        <v>118</v>
      </c>
      <c r="AD2551">
        <v>273</v>
      </c>
      <c r="AE2551" s="2" t="s">
        <v>188</v>
      </c>
      <c r="AF2551" s="2" t="s">
        <v>189</v>
      </c>
      <c r="AG2551">
        <v>228</v>
      </c>
      <c r="AH2551" s="2" t="s">
        <v>44</v>
      </c>
      <c r="AI2551" s="2" t="s">
        <v>44</v>
      </c>
      <c r="AJ2551" s="3">
        <v>45329.000844907408</v>
      </c>
      <c r="AK2551" s="3">
        <v>45329.125775462962</v>
      </c>
    </row>
    <row r="2552" spans="1:37" x14ac:dyDescent="0.25">
      <c r="A2552">
        <v>1577065</v>
      </c>
      <c r="B2552">
        <v>188288</v>
      </c>
      <c r="C2552" s="1">
        <v>45328</v>
      </c>
      <c r="D2552" s="1" t="str">
        <f>TEXT(Analytics_Data_json[[#This Row],[ORDER DATE ]],"mmm")</f>
        <v>Feb</v>
      </c>
      <c r="E2552" s="2" t="s">
        <v>1727</v>
      </c>
      <c r="F2552">
        <v>54</v>
      </c>
      <c r="G2552" s="2" t="s">
        <v>158</v>
      </c>
      <c r="H2552" s="2" t="s">
        <v>159</v>
      </c>
      <c r="I2552">
        <v>74</v>
      </c>
      <c r="J2552" s="4">
        <v>1760</v>
      </c>
      <c r="K2552" s="2" t="s">
        <v>666</v>
      </c>
      <c r="L2552" s="2" t="s">
        <v>37</v>
      </c>
      <c r="M2552">
        <v>0</v>
      </c>
      <c r="N2552">
        <v>52</v>
      </c>
      <c r="O2552">
        <v>52</v>
      </c>
      <c r="P2552" s="2" t="s">
        <v>46</v>
      </c>
      <c r="Q2552" s="2" t="s">
        <v>47</v>
      </c>
      <c r="R2552">
        <v>1</v>
      </c>
      <c r="S2552" s="2" t="s">
        <v>40</v>
      </c>
      <c r="T2552">
        <v>10</v>
      </c>
      <c r="U2552" s="2" t="s">
        <v>41</v>
      </c>
      <c r="V2552">
        <v>1</v>
      </c>
      <c r="W2552">
        <v>118</v>
      </c>
      <c r="X2552">
        <v>118</v>
      </c>
      <c r="Y2552">
        <v>0</v>
      </c>
      <c r="Z2552">
        <v>0</v>
      </c>
      <c r="AA2552">
        <v>118</v>
      </c>
      <c r="AB2552">
        <f>Analytics_Data_json[[#This Row],[amount]]-Analytics_Data_json[[#This Row],[custom_discount]]</f>
        <v>118</v>
      </c>
      <c r="AC2552">
        <f>(Analytics_Data_json[[#This Row],[order_qty]]*Analytics_Data_json[[#This Row],[unit_price]])-Analytics_Data_json[[#This Row],[discount]]-Analytics_Data_json[[#This Row],[custom_discount]]</f>
        <v>118</v>
      </c>
      <c r="AD2552">
        <v>273</v>
      </c>
      <c r="AE2552" s="2" t="s">
        <v>188</v>
      </c>
      <c r="AF2552" s="2" t="s">
        <v>189</v>
      </c>
      <c r="AG2552">
        <v>228</v>
      </c>
      <c r="AH2552" s="2" t="s">
        <v>44</v>
      </c>
      <c r="AI2552" s="2" t="s">
        <v>44</v>
      </c>
      <c r="AJ2552" s="3">
        <v>45329.000844907408</v>
      </c>
      <c r="AK2552" s="3">
        <v>45329.125775462962</v>
      </c>
    </row>
    <row r="2553" spans="1:37" x14ac:dyDescent="0.25">
      <c r="A2553">
        <v>1577064</v>
      </c>
      <c r="B2553">
        <v>188288</v>
      </c>
      <c r="C2553" s="1">
        <v>45328</v>
      </c>
      <c r="D2553" s="1" t="str">
        <f>TEXT(Analytics_Data_json[[#This Row],[ORDER DATE ]],"mmm")</f>
        <v>Feb</v>
      </c>
      <c r="E2553" s="2" t="s">
        <v>1727</v>
      </c>
      <c r="F2553">
        <v>54</v>
      </c>
      <c r="G2553" s="2" t="s">
        <v>158</v>
      </c>
      <c r="H2553" s="2" t="s">
        <v>159</v>
      </c>
      <c r="I2553">
        <v>74</v>
      </c>
      <c r="J2553" s="4">
        <v>1760</v>
      </c>
      <c r="K2553" s="2" t="s">
        <v>666</v>
      </c>
      <c r="L2553" s="2" t="s">
        <v>37</v>
      </c>
      <c r="M2553">
        <v>0</v>
      </c>
      <c r="N2553">
        <v>83</v>
      </c>
      <c r="O2553">
        <v>83</v>
      </c>
      <c r="P2553" s="2" t="s">
        <v>87</v>
      </c>
      <c r="Q2553" s="2" t="s">
        <v>88</v>
      </c>
      <c r="R2553">
        <v>1</v>
      </c>
      <c r="S2553" s="2" t="s">
        <v>40</v>
      </c>
      <c r="T2553">
        <v>2</v>
      </c>
      <c r="U2553" s="2" t="s">
        <v>89</v>
      </c>
      <c r="V2553">
        <v>1</v>
      </c>
      <c r="W2553">
        <v>100</v>
      </c>
      <c r="X2553">
        <v>100</v>
      </c>
      <c r="Y2553">
        <v>0</v>
      </c>
      <c r="Z2553">
        <v>0</v>
      </c>
      <c r="AA2553">
        <v>100</v>
      </c>
      <c r="AB2553">
        <f>Analytics_Data_json[[#This Row],[amount]]-Analytics_Data_json[[#This Row],[custom_discount]]</f>
        <v>100</v>
      </c>
      <c r="AC2553">
        <f>(Analytics_Data_json[[#This Row],[order_qty]]*Analytics_Data_json[[#This Row],[unit_price]])-Analytics_Data_json[[#This Row],[discount]]-Analytics_Data_json[[#This Row],[custom_discount]]</f>
        <v>100</v>
      </c>
      <c r="AD2553">
        <v>273</v>
      </c>
      <c r="AE2553" s="2" t="s">
        <v>188</v>
      </c>
      <c r="AF2553" s="2" t="s">
        <v>189</v>
      </c>
      <c r="AG2553">
        <v>228</v>
      </c>
      <c r="AH2553" s="2" t="s">
        <v>44</v>
      </c>
      <c r="AI2553" s="2" t="s">
        <v>44</v>
      </c>
      <c r="AJ2553" s="3">
        <v>45329.000844907408</v>
      </c>
      <c r="AK2553" s="3">
        <v>45329.125775462962</v>
      </c>
    </row>
    <row r="2554" spans="1:37" x14ac:dyDescent="0.25">
      <c r="A2554">
        <v>1577063</v>
      </c>
      <c r="B2554">
        <v>188288</v>
      </c>
      <c r="C2554" s="1">
        <v>45328</v>
      </c>
      <c r="D2554" s="1" t="str">
        <f>TEXT(Analytics_Data_json[[#This Row],[ORDER DATE ]],"mmm")</f>
        <v>Feb</v>
      </c>
      <c r="E2554" s="2" t="s">
        <v>1727</v>
      </c>
      <c r="F2554">
        <v>54</v>
      </c>
      <c r="G2554" s="2" t="s">
        <v>158</v>
      </c>
      <c r="H2554" s="2" t="s">
        <v>159</v>
      </c>
      <c r="I2554">
        <v>74</v>
      </c>
      <c r="J2554" s="4">
        <v>1760</v>
      </c>
      <c r="K2554" s="2" t="s">
        <v>666</v>
      </c>
      <c r="L2554" s="2" t="s">
        <v>37</v>
      </c>
      <c r="M2554">
        <v>0</v>
      </c>
      <c r="N2554">
        <v>1</v>
      </c>
      <c r="O2554">
        <v>1</v>
      </c>
      <c r="P2554" s="2" t="s">
        <v>331</v>
      </c>
      <c r="Q2554" s="2" t="s">
        <v>332</v>
      </c>
      <c r="R2554">
        <v>1</v>
      </c>
      <c r="S2554" s="2" t="s">
        <v>40</v>
      </c>
      <c r="T2554">
        <v>1</v>
      </c>
      <c r="U2554" s="2" t="s">
        <v>333</v>
      </c>
      <c r="V2554">
        <v>2</v>
      </c>
      <c r="W2554">
        <v>100</v>
      </c>
      <c r="X2554">
        <v>200</v>
      </c>
      <c r="Y2554">
        <v>0</v>
      </c>
      <c r="Z2554">
        <v>0</v>
      </c>
      <c r="AA2554">
        <v>200</v>
      </c>
      <c r="AB2554">
        <f>Analytics_Data_json[[#This Row],[amount]]-Analytics_Data_json[[#This Row],[custom_discount]]</f>
        <v>200</v>
      </c>
      <c r="AC2554">
        <f>(Analytics_Data_json[[#This Row],[order_qty]]*Analytics_Data_json[[#This Row],[unit_price]])-Analytics_Data_json[[#This Row],[discount]]-Analytics_Data_json[[#This Row],[custom_discount]]</f>
        <v>200</v>
      </c>
      <c r="AD2554">
        <v>273</v>
      </c>
      <c r="AE2554" s="2" t="s">
        <v>188</v>
      </c>
      <c r="AF2554" s="2" t="s">
        <v>189</v>
      </c>
      <c r="AG2554">
        <v>228</v>
      </c>
      <c r="AH2554" s="2" t="s">
        <v>44</v>
      </c>
      <c r="AI2554" s="2" t="s">
        <v>44</v>
      </c>
      <c r="AJ2554" s="3">
        <v>45329.000844907408</v>
      </c>
      <c r="AK2554" s="3">
        <v>45329.125775462962</v>
      </c>
    </row>
    <row r="2555" spans="1:37" x14ac:dyDescent="0.25">
      <c r="A2555">
        <v>1577060</v>
      </c>
      <c r="B2555">
        <v>188286</v>
      </c>
      <c r="C2555" s="1">
        <v>45328</v>
      </c>
      <c r="D2555" s="1" t="str">
        <f>TEXT(Analytics_Data_json[[#This Row],[ORDER DATE ]],"mmm")</f>
        <v>Feb</v>
      </c>
      <c r="E2555" s="2" t="s">
        <v>1728</v>
      </c>
      <c r="F2555">
        <v>12</v>
      </c>
      <c r="G2555" s="2" t="s">
        <v>885</v>
      </c>
      <c r="H2555" s="2" t="s">
        <v>886</v>
      </c>
      <c r="I2555">
        <v>32</v>
      </c>
      <c r="J2555" s="4" t="s">
        <v>1729</v>
      </c>
      <c r="K2555" s="2" t="s">
        <v>1730</v>
      </c>
      <c r="L2555" s="2" t="s">
        <v>37</v>
      </c>
      <c r="M2555">
        <v>0</v>
      </c>
      <c r="N2555">
        <v>61</v>
      </c>
      <c r="O2555">
        <v>61</v>
      </c>
      <c r="P2555" s="2" t="s">
        <v>50</v>
      </c>
      <c r="Q2555" s="2" t="s">
        <v>51</v>
      </c>
      <c r="R2555">
        <v>1</v>
      </c>
      <c r="S2555" s="2" t="s">
        <v>40</v>
      </c>
      <c r="T2555">
        <v>10</v>
      </c>
      <c r="U2555" s="2" t="s">
        <v>41</v>
      </c>
      <c r="V2555">
        <v>3</v>
      </c>
      <c r="W2555">
        <v>30</v>
      </c>
      <c r="X2555">
        <v>90</v>
      </c>
      <c r="Y2555">
        <v>0</v>
      </c>
      <c r="Z2555">
        <v>0</v>
      </c>
      <c r="AA2555">
        <v>90</v>
      </c>
      <c r="AB2555">
        <f>Analytics_Data_json[[#This Row],[amount]]-Analytics_Data_json[[#This Row],[custom_discount]]</f>
        <v>90</v>
      </c>
      <c r="AC2555">
        <f>(Analytics_Data_json[[#This Row],[order_qty]]*Analytics_Data_json[[#This Row],[unit_price]])-Analytics_Data_json[[#This Row],[discount]]-Analytics_Data_json[[#This Row],[custom_discount]]</f>
        <v>90</v>
      </c>
      <c r="AD2555">
        <v>178</v>
      </c>
      <c r="AE2555" s="2" t="s">
        <v>891</v>
      </c>
      <c r="AF2555" s="2" t="s">
        <v>892</v>
      </c>
      <c r="AG2555">
        <v>130</v>
      </c>
      <c r="AH2555" s="2" t="s">
        <v>44</v>
      </c>
      <c r="AI2555" s="2" t="s">
        <v>44</v>
      </c>
      <c r="AJ2555" s="3">
        <v>45329.000844907408</v>
      </c>
      <c r="AK2555" s="3">
        <v>45329.125775462962</v>
      </c>
    </row>
    <row r="2556" spans="1:37" x14ac:dyDescent="0.25">
      <c r="A2556">
        <v>1577059</v>
      </c>
      <c r="B2556">
        <v>188286</v>
      </c>
      <c r="C2556" s="1">
        <v>45328</v>
      </c>
      <c r="D2556" s="1" t="str">
        <f>TEXT(Analytics_Data_json[[#This Row],[ORDER DATE ]],"mmm")</f>
        <v>Feb</v>
      </c>
      <c r="E2556" s="2" t="s">
        <v>1728</v>
      </c>
      <c r="F2556">
        <v>12</v>
      </c>
      <c r="G2556" s="2" t="s">
        <v>885</v>
      </c>
      <c r="H2556" s="2" t="s">
        <v>886</v>
      </c>
      <c r="I2556">
        <v>32</v>
      </c>
      <c r="J2556" s="4" t="s">
        <v>1729</v>
      </c>
      <c r="K2556" s="2" t="s">
        <v>1730</v>
      </c>
      <c r="L2556" s="2" t="s">
        <v>37</v>
      </c>
      <c r="M2556">
        <v>0</v>
      </c>
      <c r="N2556">
        <v>69</v>
      </c>
      <c r="O2556">
        <v>69</v>
      </c>
      <c r="P2556" s="2" t="s">
        <v>72</v>
      </c>
      <c r="Q2556" s="2" t="s">
        <v>73</v>
      </c>
      <c r="R2556">
        <v>1</v>
      </c>
      <c r="S2556" s="2" t="s">
        <v>40</v>
      </c>
      <c r="T2556">
        <v>12</v>
      </c>
      <c r="U2556" s="2" t="s">
        <v>74</v>
      </c>
      <c r="V2556">
        <v>36</v>
      </c>
      <c r="W2556">
        <v>8.5</v>
      </c>
      <c r="X2556">
        <v>306</v>
      </c>
      <c r="Y2556">
        <v>0</v>
      </c>
      <c r="Z2556">
        <v>0</v>
      </c>
      <c r="AA2556">
        <v>306</v>
      </c>
      <c r="AB2556">
        <f>Analytics_Data_json[[#This Row],[amount]]-Analytics_Data_json[[#This Row],[custom_discount]]</f>
        <v>306</v>
      </c>
      <c r="AC2556">
        <f>(Analytics_Data_json[[#This Row],[order_qty]]*Analytics_Data_json[[#This Row],[unit_price]])-Analytics_Data_json[[#This Row],[discount]]-Analytics_Data_json[[#This Row],[custom_discount]]</f>
        <v>306</v>
      </c>
      <c r="AD2556">
        <v>178</v>
      </c>
      <c r="AE2556" s="2" t="s">
        <v>891</v>
      </c>
      <c r="AF2556" s="2" t="s">
        <v>892</v>
      </c>
      <c r="AG2556">
        <v>130</v>
      </c>
      <c r="AH2556" s="2" t="s">
        <v>44</v>
      </c>
      <c r="AI2556" s="2" t="s">
        <v>44</v>
      </c>
      <c r="AJ2556" s="3">
        <v>45329.000844907408</v>
      </c>
      <c r="AK2556" s="3">
        <v>45329.125775462962</v>
      </c>
    </row>
    <row r="2557" spans="1:37" x14ac:dyDescent="0.25">
      <c r="A2557">
        <v>1577058</v>
      </c>
      <c r="B2557">
        <v>188286</v>
      </c>
      <c r="C2557" s="1">
        <v>45328</v>
      </c>
      <c r="D2557" s="1" t="str">
        <f>TEXT(Analytics_Data_json[[#This Row],[ORDER DATE ]],"mmm")</f>
        <v>Feb</v>
      </c>
      <c r="E2557" s="2" t="s">
        <v>1728</v>
      </c>
      <c r="F2557">
        <v>12</v>
      </c>
      <c r="G2557" s="2" t="s">
        <v>885</v>
      </c>
      <c r="H2557" s="2" t="s">
        <v>886</v>
      </c>
      <c r="I2557">
        <v>32</v>
      </c>
      <c r="J2557" s="4" t="s">
        <v>1729</v>
      </c>
      <c r="K2557" s="2" t="s">
        <v>1730</v>
      </c>
      <c r="L2557" s="2" t="s">
        <v>37</v>
      </c>
      <c r="M2557">
        <v>0</v>
      </c>
      <c r="N2557">
        <v>68</v>
      </c>
      <c r="O2557">
        <v>68</v>
      </c>
      <c r="P2557" s="2" t="s">
        <v>75</v>
      </c>
      <c r="Q2557" s="2" t="s">
        <v>76</v>
      </c>
      <c r="R2557">
        <v>1</v>
      </c>
      <c r="S2557" s="2" t="s">
        <v>40</v>
      </c>
      <c r="T2557">
        <v>12</v>
      </c>
      <c r="U2557" s="2" t="s">
        <v>74</v>
      </c>
      <c r="V2557">
        <v>36</v>
      </c>
      <c r="W2557">
        <v>8.5</v>
      </c>
      <c r="X2557">
        <v>306</v>
      </c>
      <c r="Y2557">
        <v>0</v>
      </c>
      <c r="Z2557">
        <v>0</v>
      </c>
      <c r="AA2557">
        <v>306</v>
      </c>
      <c r="AB2557">
        <f>Analytics_Data_json[[#This Row],[amount]]-Analytics_Data_json[[#This Row],[custom_discount]]</f>
        <v>306</v>
      </c>
      <c r="AC2557">
        <f>(Analytics_Data_json[[#This Row],[order_qty]]*Analytics_Data_json[[#This Row],[unit_price]])-Analytics_Data_json[[#This Row],[discount]]-Analytics_Data_json[[#This Row],[custom_discount]]</f>
        <v>306</v>
      </c>
      <c r="AD2557">
        <v>178</v>
      </c>
      <c r="AE2557" s="2" t="s">
        <v>891</v>
      </c>
      <c r="AF2557" s="2" t="s">
        <v>892</v>
      </c>
      <c r="AG2557">
        <v>130</v>
      </c>
      <c r="AH2557" s="2" t="s">
        <v>44</v>
      </c>
      <c r="AI2557" s="2" t="s">
        <v>44</v>
      </c>
      <c r="AJ2557" s="3">
        <v>45329.000844907408</v>
      </c>
      <c r="AK2557" s="3">
        <v>45329.125775462962</v>
      </c>
    </row>
    <row r="2558" spans="1:37" x14ac:dyDescent="0.25">
      <c r="A2558">
        <v>1577057</v>
      </c>
      <c r="B2558">
        <v>188286</v>
      </c>
      <c r="C2558" s="1">
        <v>45328</v>
      </c>
      <c r="D2558" s="1" t="str">
        <f>TEXT(Analytics_Data_json[[#This Row],[ORDER DATE ]],"mmm")</f>
        <v>Feb</v>
      </c>
      <c r="E2558" s="2" t="s">
        <v>1728</v>
      </c>
      <c r="F2558">
        <v>12</v>
      </c>
      <c r="G2558" s="2" t="s">
        <v>885</v>
      </c>
      <c r="H2558" s="2" t="s">
        <v>886</v>
      </c>
      <c r="I2558">
        <v>32</v>
      </c>
      <c r="J2558" s="4" t="s">
        <v>1729</v>
      </c>
      <c r="K2558" s="2" t="s">
        <v>1730</v>
      </c>
      <c r="L2558" s="2" t="s">
        <v>37</v>
      </c>
      <c r="M2558">
        <v>0</v>
      </c>
      <c r="N2558">
        <v>52</v>
      </c>
      <c r="O2558">
        <v>52</v>
      </c>
      <c r="P2558" s="2" t="s">
        <v>46</v>
      </c>
      <c r="Q2558" s="2" t="s">
        <v>47</v>
      </c>
      <c r="R2558">
        <v>1</v>
      </c>
      <c r="S2558" s="2" t="s">
        <v>40</v>
      </c>
      <c r="T2558">
        <v>10</v>
      </c>
      <c r="U2558" s="2" t="s">
        <v>41</v>
      </c>
      <c r="V2558">
        <v>2</v>
      </c>
      <c r="W2558">
        <v>118</v>
      </c>
      <c r="X2558">
        <v>236</v>
      </c>
      <c r="Y2558">
        <v>0</v>
      </c>
      <c r="Z2558">
        <v>0</v>
      </c>
      <c r="AA2558">
        <v>236</v>
      </c>
      <c r="AB2558">
        <f>Analytics_Data_json[[#This Row],[amount]]-Analytics_Data_json[[#This Row],[custom_discount]]</f>
        <v>236</v>
      </c>
      <c r="AC2558">
        <f>(Analytics_Data_json[[#This Row],[order_qty]]*Analytics_Data_json[[#This Row],[unit_price]])-Analytics_Data_json[[#This Row],[discount]]-Analytics_Data_json[[#This Row],[custom_discount]]</f>
        <v>236</v>
      </c>
      <c r="AD2558">
        <v>178</v>
      </c>
      <c r="AE2558" s="2" t="s">
        <v>891</v>
      </c>
      <c r="AF2558" s="2" t="s">
        <v>892</v>
      </c>
      <c r="AG2558">
        <v>130</v>
      </c>
      <c r="AH2558" s="2" t="s">
        <v>44</v>
      </c>
      <c r="AI2558" s="2" t="s">
        <v>44</v>
      </c>
      <c r="AJ2558" s="3">
        <v>45329.000844907408</v>
      </c>
      <c r="AK2558" s="3">
        <v>45329.125775462962</v>
      </c>
    </row>
    <row r="2559" spans="1:37" x14ac:dyDescent="0.25">
      <c r="A2559">
        <v>1577056</v>
      </c>
      <c r="B2559">
        <v>188286</v>
      </c>
      <c r="C2559" s="1">
        <v>45328</v>
      </c>
      <c r="D2559" s="1" t="str">
        <f>TEXT(Analytics_Data_json[[#This Row],[ORDER DATE ]],"mmm")</f>
        <v>Feb</v>
      </c>
      <c r="E2559" s="2" t="s">
        <v>1728</v>
      </c>
      <c r="F2559">
        <v>12</v>
      </c>
      <c r="G2559" s="2" t="s">
        <v>885</v>
      </c>
      <c r="H2559" s="2" t="s">
        <v>886</v>
      </c>
      <c r="I2559">
        <v>32</v>
      </c>
      <c r="J2559" s="4" t="s">
        <v>1729</v>
      </c>
      <c r="K2559" s="2" t="s">
        <v>1730</v>
      </c>
      <c r="L2559" s="2" t="s">
        <v>37</v>
      </c>
      <c r="M2559">
        <v>0</v>
      </c>
      <c r="N2559">
        <v>25</v>
      </c>
      <c r="O2559">
        <v>25</v>
      </c>
      <c r="P2559" s="2" t="s">
        <v>149</v>
      </c>
      <c r="Q2559" s="2" t="s">
        <v>150</v>
      </c>
      <c r="R2559">
        <v>1</v>
      </c>
      <c r="S2559" s="2" t="s">
        <v>40</v>
      </c>
      <c r="T2559">
        <v>7</v>
      </c>
      <c r="U2559" s="2" t="s">
        <v>54</v>
      </c>
      <c r="V2559">
        <v>2</v>
      </c>
      <c r="W2559">
        <v>117</v>
      </c>
      <c r="X2559">
        <v>234</v>
      </c>
      <c r="Y2559">
        <v>0</v>
      </c>
      <c r="Z2559">
        <v>0</v>
      </c>
      <c r="AA2559">
        <v>234</v>
      </c>
      <c r="AB2559">
        <f>Analytics_Data_json[[#This Row],[amount]]-Analytics_Data_json[[#This Row],[custom_discount]]</f>
        <v>234</v>
      </c>
      <c r="AC2559">
        <f>(Analytics_Data_json[[#This Row],[order_qty]]*Analytics_Data_json[[#This Row],[unit_price]])-Analytics_Data_json[[#This Row],[discount]]-Analytics_Data_json[[#This Row],[custom_discount]]</f>
        <v>234</v>
      </c>
      <c r="AD2559">
        <v>178</v>
      </c>
      <c r="AE2559" s="2" t="s">
        <v>891</v>
      </c>
      <c r="AF2559" s="2" t="s">
        <v>892</v>
      </c>
      <c r="AG2559">
        <v>130</v>
      </c>
      <c r="AH2559" s="2" t="s">
        <v>44</v>
      </c>
      <c r="AI2559" s="2" t="s">
        <v>44</v>
      </c>
      <c r="AJ2559" s="3">
        <v>45329.000844907408</v>
      </c>
      <c r="AK2559" s="3">
        <v>45329.125775462962</v>
      </c>
    </row>
    <row r="2560" spans="1:37" x14ac:dyDescent="0.25">
      <c r="A2560">
        <v>1577055</v>
      </c>
      <c r="B2560">
        <v>188285</v>
      </c>
      <c r="C2560" s="1">
        <v>45328</v>
      </c>
      <c r="D2560" s="1" t="str">
        <f>TEXT(Analytics_Data_json[[#This Row],[ORDER DATE ]],"mmm")</f>
        <v>Feb</v>
      </c>
      <c r="E2560" s="2" t="s">
        <v>1731</v>
      </c>
      <c r="F2560">
        <v>42</v>
      </c>
      <c r="G2560" s="2" t="s">
        <v>33</v>
      </c>
      <c r="H2560" s="2" t="s">
        <v>34</v>
      </c>
      <c r="I2560">
        <v>62</v>
      </c>
      <c r="J2560" s="4" t="s">
        <v>619</v>
      </c>
      <c r="K2560" s="2" t="s">
        <v>620</v>
      </c>
      <c r="L2560" s="2" t="s">
        <v>37</v>
      </c>
      <c r="M2560">
        <v>0</v>
      </c>
      <c r="N2560">
        <v>62</v>
      </c>
      <c r="O2560">
        <v>62</v>
      </c>
      <c r="P2560" s="2" t="s">
        <v>48</v>
      </c>
      <c r="Q2560" s="2" t="s">
        <v>49</v>
      </c>
      <c r="R2560">
        <v>1</v>
      </c>
      <c r="S2560" s="2" t="s">
        <v>40</v>
      </c>
      <c r="T2560">
        <v>10</v>
      </c>
      <c r="U2560" s="2" t="s">
        <v>41</v>
      </c>
      <c r="V2560">
        <v>6</v>
      </c>
      <c r="W2560">
        <v>30</v>
      </c>
      <c r="X2560">
        <v>180</v>
      </c>
      <c r="Y2560">
        <v>0</v>
      </c>
      <c r="Z2560">
        <v>0</v>
      </c>
      <c r="AA2560">
        <v>180</v>
      </c>
      <c r="AB2560">
        <f>Analytics_Data_json[[#This Row],[amount]]-Analytics_Data_json[[#This Row],[custom_discount]]</f>
        <v>180</v>
      </c>
      <c r="AC2560">
        <f>(Analytics_Data_json[[#This Row],[order_qty]]*Analytics_Data_json[[#This Row],[unit_price]])-Analytics_Data_json[[#This Row],[discount]]-Analytics_Data_json[[#This Row],[custom_discount]]</f>
        <v>180</v>
      </c>
      <c r="AD2560">
        <v>248</v>
      </c>
      <c r="AE2560" s="2" t="s">
        <v>272</v>
      </c>
      <c r="AF2560" s="2" t="s">
        <v>273</v>
      </c>
      <c r="AG2560">
        <v>977</v>
      </c>
      <c r="AH2560" s="2" t="s">
        <v>44</v>
      </c>
      <c r="AI2560" s="2" t="s">
        <v>44</v>
      </c>
      <c r="AJ2560" s="3">
        <v>45329.000844907408</v>
      </c>
      <c r="AK2560" s="3">
        <v>45329.125775462962</v>
      </c>
    </row>
    <row r="2561" spans="1:37" x14ac:dyDescent="0.25">
      <c r="A2561">
        <v>1577054</v>
      </c>
      <c r="B2561">
        <v>188285</v>
      </c>
      <c r="C2561" s="1">
        <v>45328</v>
      </c>
      <c r="D2561" s="1" t="str">
        <f>TEXT(Analytics_Data_json[[#This Row],[ORDER DATE ]],"mmm")</f>
        <v>Feb</v>
      </c>
      <c r="E2561" s="2" t="s">
        <v>1731</v>
      </c>
      <c r="F2561">
        <v>42</v>
      </c>
      <c r="G2561" s="2" t="s">
        <v>33</v>
      </c>
      <c r="H2561" s="2" t="s">
        <v>34</v>
      </c>
      <c r="I2561">
        <v>62</v>
      </c>
      <c r="J2561" s="4" t="s">
        <v>619</v>
      </c>
      <c r="K2561" s="2" t="s">
        <v>620</v>
      </c>
      <c r="L2561" s="2" t="s">
        <v>37</v>
      </c>
      <c r="M2561">
        <v>0</v>
      </c>
      <c r="N2561">
        <v>61</v>
      </c>
      <c r="O2561">
        <v>61</v>
      </c>
      <c r="P2561" s="2" t="s">
        <v>50</v>
      </c>
      <c r="Q2561" s="2" t="s">
        <v>51</v>
      </c>
      <c r="R2561">
        <v>1</v>
      </c>
      <c r="S2561" s="2" t="s">
        <v>40</v>
      </c>
      <c r="T2561">
        <v>10</v>
      </c>
      <c r="U2561" s="2" t="s">
        <v>41</v>
      </c>
      <c r="V2561">
        <v>6</v>
      </c>
      <c r="W2561">
        <v>30</v>
      </c>
      <c r="X2561">
        <v>180</v>
      </c>
      <c r="Y2561">
        <v>0</v>
      </c>
      <c r="Z2561">
        <v>0</v>
      </c>
      <c r="AA2561">
        <v>180</v>
      </c>
      <c r="AB2561">
        <f>Analytics_Data_json[[#This Row],[amount]]-Analytics_Data_json[[#This Row],[custom_discount]]</f>
        <v>180</v>
      </c>
      <c r="AC2561">
        <f>(Analytics_Data_json[[#This Row],[order_qty]]*Analytics_Data_json[[#This Row],[unit_price]])-Analytics_Data_json[[#This Row],[discount]]-Analytics_Data_json[[#This Row],[custom_discount]]</f>
        <v>180</v>
      </c>
      <c r="AD2561">
        <v>248</v>
      </c>
      <c r="AE2561" s="2" t="s">
        <v>272</v>
      </c>
      <c r="AF2561" s="2" t="s">
        <v>273</v>
      </c>
      <c r="AG2561">
        <v>977</v>
      </c>
      <c r="AH2561" s="2" t="s">
        <v>44</v>
      </c>
      <c r="AI2561" s="2" t="s">
        <v>44</v>
      </c>
      <c r="AJ2561" s="3">
        <v>45329.000844907408</v>
      </c>
      <c r="AK2561" s="3">
        <v>45329.125775462962</v>
      </c>
    </row>
    <row r="2562" spans="1:37" x14ac:dyDescent="0.25">
      <c r="A2562">
        <v>1577053</v>
      </c>
      <c r="B2562">
        <v>188285</v>
      </c>
      <c r="C2562" s="1">
        <v>45328</v>
      </c>
      <c r="D2562" s="1" t="str">
        <f>TEXT(Analytics_Data_json[[#This Row],[ORDER DATE ]],"mmm")</f>
        <v>Feb</v>
      </c>
      <c r="E2562" s="2" t="s">
        <v>1731</v>
      </c>
      <c r="F2562">
        <v>42</v>
      </c>
      <c r="G2562" s="2" t="s">
        <v>33</v>
      </c>
      <c r="H2562" s="2" t="s">
        <v>34</v>
      </c>
      <c r="I2562">
        <v>62</v>
      </c>
      <c r="J2562" s="4" t="s">
        <v>619</v>
      </c>
      <c r="K2562" s="2" t="s">
        <v>620</v>
      </c>
      <c r="L2562" s="2" t="s">
        <v>37</v>
      </c>
      <c r="M2562">
        <v>0</v>
      </c>
      <c r="N2562">
        <v>52</v>
      </c>
      <c r="O2562">
        <v>52</v>
      </c>
      <c r="P2562" s="2" t="s">
        <v>46</v>
      </c>
      <c r="Q2562" s="2" t="s">
        <v>47</v>
      </c>
      <c r="R2562">
        <v>1</v>
      </c>
      <c r="S2562" s="2" t="s">
        <v>40</v>
      </c>
      <c r="T2562">
        <v>10</v>
      </c>
      <c r="U2562" s="2" t="s">
        <v>41</v>
      </c>
      <c r="V2562">
        <v>1</v>
      </c>
      <c r="W2562">
        <v>118</v>
      </c>
      <c r="X2562">
        <v>118</v>
      </c>
      <c r="Y2562">
        <v>0</v>
      </c>
      <c r="Z2562">
        <v>0</v>
      </c>
      <c r="AA2562">
        <v>118</v>
      </c>
      <c r="AB2562">
        <f>Analytics_Data_json[[#This Row],[amount]]-Analytics_Data_json[[#This Row],[custom_discount]]</f>
        <v>118</v>
      </c>
      <c r="AC2562">
        <f>(Analytics_Data_json[[#This Row],[order_qty]]*Analytics_Data_json[[#This Row],[unit_price]])-Analytics_Data_json[[#This Row],[discount]]-Analytics_Data_json[[#This Row],[custom_discount]]</f>
        <v>118</v>
      </c>
      <c r="AD2562">
        <v>248</v>
      </c>
      <c r="AE2562" s="2" t="s">
        <v>272</v>
      </c>
      <c r="AF2562" s="2" t="s">
        <v>273</v>
      </c>
      <c r="AG2562">
        <v>977</v>
      </c>
      <c r="AH2562" s="2" t="s">
        <v>44</v>
      </c>
      <c r="AI2562" s="2" t="s">
        <v>44</v>
      </c>
      <c r="AJ2562" s="3">
        <v>45329.000844907408</v>
      </c>
      <c r="AK2562" s="3">
        <v>45329.125775462962</v>
      </c>
    </row>
    <row r="2563" spans="1:37" x14ac:dyDescent="0.25">
      <c r="A2563">
        <v>1577052</v>
      </c>
      <c r="B2563">
        <v>188284</v>
      </c>
      <c r="C2563" s="1">
        <v>45328</v>
      </c>
      <c r="D2563" s="1" t="str">
        <f>TEXT(Analytics_Data_json[[#This Row],[ORDER DATE ]],"mmm")</f>
        <v>Feb</v>
      </c>
      <c r="E2563" s="2" t="s">
        <v>1732</v>
      </c>
      <c r="F2563">
        <v>12</v>
      </c>
      <c r="G2563" s="2" t="s">
        <v>885</v>
      </c>
      <c r="H2563" s="2" t="s">
        <v>886</v>
      </c>
      <c r="I2563">
        <v>32</v>
      </c>
      <c r="J2563" s="4" t="s">
        <v>1733</v>
      </c>
      <c r="K2563" s="2" t="s">
        <v>1734</v>
      </c>
      <c r="L2563" s="2" t="s">
        <v>37</v>
      </c>
      <c r="M2563">
        <v>0</v>
      </c>
      <c r="N2563">
        <v>62</v>
      </c>
      <c r="O2563">
        <v>62</v>
      </c>
      <c r="P2563" s="2" t="s">
        <v>48</v>
      </c>
      <c r="Q2563" s="2" t="s">
        <v>49</v>
      </c>
      <c r="R2563">
        <v>1</v>
      </c>
      <c r="S2563" s="2" t="s">
        <v>40</v>
      </c>
      <c r="T2563">
        <v>10</v>
      </c>
      <c r="U2563" s="2" t="s">
        <v>41</v>
      </c>
      <c r="V2563">
        <v>3</v>
      </c>
      <c r="W2563">
        <v>30</v>
      </c>
      <c r="X2563">
        <v>90</v>
      </c>
      <c r="Y2563">
        <v>0</v>
      </c>
      <c r="Z2563">
        <v>0</v>
      </c>
      <c r="AA2563">
        <v>90</v>
      </c>
      <c r="AB2563">
        <f>Analytics_Data_json[[#This Row],[amount]]-Analytics_Data_json[[#This Row],[custom_discount]]</f>
        <v>90</v>
      </c>
      <c r="AC2563">
        <f>(Analytics_Data_json[[#This Row],[order_qty]]*Analytics_Data_json[[#This Row],[unit_price]])-Analytics_Data_json[[#This Row],[discount]]-Analytics_Data_json[[#This Row],[custom_discount]]</f>
        <v>90</v>
      </c>
      <c r="AD2563">
        <v>178</v>
      </c>
      <c r="AE2563" s="2" t="s">
        <v>891</v>
      </c>
      <c r="AF2563" s="2" t="s">
        <v>892</v>
      </c>
      <c r="AG2563">
        <v>130</v>
      </c>
      <c r="AH2563" s="2" t="s">
        <v>44</v>
      </c>
      <c r="AI2563" s="2" t="s">
        <v>44</v>
      </c>
      <c r="AJ2563" s="3">
        <v>45329.000844907408</v>
      </c>
      <c r="AK2563" s="3">
        <v>45329.125775462962</v>
      </c>
    </row>
    <row r="2564" spans="1:37" x14ac:dyDescent="0.25">
      <c r="A2564">
        <v>1577051</v>
      </c>
      <c r="B2564">
        <v>188284</v>
      </c>
      <c r="C2564" s="1">
        <v>45328</v>
      </c>
      <c r="D2564" s="1" t="str">
        <f>TEXT(Analytics_Data_json[[#This Row],[ORDER DATE ]],"mmm")</f>
        <v>Feb</v>
      </c>
      <c r="E2564" s="2" t="s">
        <v>1732</v>
      </c>
      <c r="F2564">
        <v>12</v>
      </c>
      <c r="G2564" s="2" t="s">
        <v>885</v>
      </c>
      <c r="H2564" s="2" t="s">
        <v>886</v>
      </c>
      <c r="I2564">
        <v>32</v>
      </c>
      <c r="J2564" s="4" t="s">
        <v>1733</v>
      </c>
      <c r="K2564" s="2" t="s">
        <v>1734</v>
      </c>
      <c r="L2564" s="2" t="s">
        <v>37</v>
      </c>
      <c r="M2564">
        <v>0</v>
      </c>
      <c r="N2564">
        <v>61</v>
      </c>
      <c r="O2564">
        <v>61</v>
      </c>
      <c r="P2564" s="2" t="s">
        <v>50</v>
      </c>
      <c r="Q2564" s="2" t="s">
        <v>51</v>
      </c>
      <c r="R2564">
        <v>1</v>
      </c>
      <c r="S2564" s="2" t="s">
        <v>40</v>
      </c>
      <c r="T2564">
        <v>10</v>
      </c>
      <c r="U2564" s="2" t="s">
        <v>41</v>
      </c>
      <c r="V2564">
        <v>3</v>
      </c>
      <c r="W2564">
        <v>30</v>
      </c>
      <c r="X2564">
        <v>90</v>
      </c>
      <c r="Y2564">
        <v>0</v>
      </c>
      <c r="Z2564">
        <v>0</v>
      </c>
      <c r="AA2564">
        <v>90</v>
      </c>
      <c r="AB2564">
        <f>Analytics_Data_json[[#This Row],[amount]]-Analytics_Data_json[[#This Row],[custom_discount]]</f>
        <v>90</v>
      </c>
      <c r="AC2564">
        <f>(Analytics_Data_json[[#This Row],[order_qty]]*Analytics_Data_json[[#This Row],[unit_price]])-Analytics_Data_json[[#This Row],[discount]]-Analytics_Data_json[[#This Row],[custom_discount]]</f>
        <v>90</v>
      </c>
      <c r="AD2564">
        <v>178</v>
      </c>
      <c r="AE2564" s="2" t="s">
        <v>891</v>
      </c>
      <c r="AF2564" s="2" t="s">
        <v>892</v>
      </c>
      <c r="AG2564">
        <v>130</v>
      </c>
      <c r="AH2564" s="2" t="s">
        <v>44</v>
      </c>
      <c r="AI2564" s="2" t="s">
        <v>44</v>
      </c>
      <c r="AJ2564" s="3">
        <v>45329.000844907408</v>
      </c>
      <c r="AK2564" s="3">
        <v>45329.125775462962</v>
      </c>
    </row>
    <row r="2565" spans="1:37" x14ac:dyDescent="0.25">
      <c r="A2565">
        <v>1577050</v>
      </c>
      <c r="B2565">
        <v>188284</v>
      </c>
      <c r="C2565" s="1">
        <v>45328</v>
      </c>
      <c r="D2565" s="1" t="str">
        <f>TEXT(Analytics_Data_json[[#This Row],[ORDER DATE ]],"mmm")</f>
        <v>Feb</v>
      </c>
      <c r="E2565" s="2" t="s">
        <v>1732</v>
      </c>
      <c r="F2565">
        <v>12</v>
      </c>
      <c r="G2565" s="2" t="s">
        <v>885</v>
      </c>
      <c r="H2565" s="2" t="s">
        <v>886</v>
      </c>
      <c r="I2565">
        <v>32</v>
      </c>
      <c r="J2565" s="4" t="s">
        <v>1733</v>
      </c>
      <c r="K2565" s="2" t="s">
        <v>1734</v>
      </c>
      <c r="L2565" s="2" t="s">
        <v>37</v>
      </c>
      <c r="M2565">
        <v>0</v>
      </c>
      <c r="N2565">
        <v>68</v>
      </c>
      <c r="O2565">
        <v>68</v>
      </c>
      <c r="P2565" s="2" t="s">
        <v>75</v>
      </c>
      <c r="Q2565" s="2" t="s">
        <v>76</v>
      </c>
      <c r="R2565">
        <v>1</v>
      </c>
      <c r="S2565" s="2" t="s">
        <v>40</v>
      </c>
      <c r="T2565">
        <v>12</v>
      </c>
      <c r="U2565" s="2" t="s">
        <v>74</v>
      </c>
      <c r="V2565">
        <v>24</v>
      </c>
      <c r="W2565">
        <v>8.5</v>
      </c>
      <c r="X2565">
        <v>204</v>
      </c>
      <c r="Y2565">
        <v>0</v>
      </c>
      <c r="Z2565">
        <v>0</v>
      </c>
      <c r="AA2565">
        <v>204</v>
      </c>
      <c r="AB2565">
        <f>Analytics_Data_json[[#This Row],[amount]]-Analytics_Data_json[[#This Row],[custom_discount]]</f>
        <v>204</v>
      </c>
      <c r="AC2565">
        <f>(Analytics_Data_json[[#This Row],[order_qty]]*Analytics_Data_json[[#This Row],[unit_price]])-Analytics_Data_json[[#This Row],[discount]]-Analytics_Data_json[[#This Row],[custom_discount]]</f>
        <v>204</v>
      </c>
      <c r="AD2565">
        <v>178</v>
      </c>
      <c r="AE2565" s="2" t="s">
        <v>891</v>
      </c>
      <c r="AF2565" s="2" t="s">
        <v>892</v>
      </c>
      <c r="AG2565">
        <v>130</v>
      </c>
      <c r="AH2565" s="2" t="s">
        <v>44</v>
      </c>
      <c r="AI2565" s="2" t="s">
        <v>44</v>
      </c>
      <c r="AJ2565" s="3">
        <v>45329.000844907408</v>
      </c>
      <c r="AK2565" s="3">
        <v>45329.125775462962</v>
      </c>
    </row>
    <row r="2566" spans="1:37" x14ac:dyDescent="0.25">
      <c r="A2566">
        <v>1577049</v>
      </c>
      <c r="B2566">
        <v>188283</v>
      </c>
      <c r="C2566" s="1">
        <v>45328</v>
      </c>
      <c r="D2566" s="1" t="str">
        <f>TEXT(Analytics_Data_json[[#This Row],[ORDER DATE ]],"mmm")</f>
        <v>Feb</v>
      </c>
      <c r="E2566" s="2" t="s">
        <v>1735</v>
      </c>
      <c r="F2566">
        <v>42</v>
      </c>
      <c r="G2566" s="2" t="s">
        <v>33</v>
      </c>
      <c r="H2566" s="2" t="s">
        <v>34</v>
      </c>
      <c r="I2566">
        <v>62</v>
      </c>
      <c r="J2566" s="4" t="s">
        <v>458</v>
      </c>
      <c r="K2566" s="2" t="s">
        <v>419</v>
      </c>
      <c r="L2566" s="2" t="s">
        <v>37</v>
      </c>
      <c r="M2566">
        <v>0</v>
      </c>
      <c r="N2566">
        <v>69</v>
      </c>
      <c r="O2566">
        <v>69</v>
      </c>
      <c r="P2566" s="2" t="s">
        <v>72</v>
      </c>
      <c r="Q2566" s="2" t="s">
        <v>73</v>
      </c>
      <c r="R2566">
        <v>1</v>
      </c>
      <c r="S2566" s="2" t="s">
        <v>40</v>
      </c>
      <c r="T2566">
        <v>12</v>
      </c>
      <c r="U2566" s="2" t="s">
        <v>74</v>
      </c>
      <c r="V2566">
        <v>12</v>
      </c>
      <c r="W2566">
        <v>8.5</v>
      </c>
      <c r="X2566">
        <v>102</v>
      </c>
      <c r="Y2566">
        <v>0</v>
      </c>
      <c r="Z2566">
        <v>0</v>
      </c>
      <c r="AA2566">
        <v>102</v>
      </c>
      <c r="AB2566">
        <f>Analytics_Data_json[[#This Row],[amount]]-Analytics_Data_json[[#This Row],[custom_discount]]</f>
        <v>102</v>
      </c>
      <c r="AC2566">
        <f>(Analytics_Data_json[[#This Row],[order_qty]]*Analytics_Data_json[[#This Row],[unit_price]])-Analytics_Data_json[[#This Row],[discount]]-Analytics_Data_json[[#This Row],[custom_discount]]</f>
        <v>102</v>
      </c>
      <c r="AD2566">
        <v>248</v>
      </c>
      <c r="AE2566" s="2" t="s">
        <v>272</v>
      </c>
      <c r="AF2566" s="2" t="s">
        <v>273</v>
      </c>
      <c r="AG2566">
        <v>977</v>
      </c>
      <c r="AH2566" s="2" t="s">
        <v>44</v>
      </c>
      <c r="AI2566" s="2" t="s">
        <v>44</v>
      </c>
      <c r="AJ2566" s="3">
        <v>45329.000844907408</v>
      </c>
      <c r="AK2566" s="3">
        <v>45329.125775462962</v>
      </c>
    </row>
    <row r="2567" spans="1:37" x14ac:dyDescent="0.25">
      <c r="A2567">
        <v>1577048</v>
      </c>
      <c r="B2567">
        <v>188283</v>
      </c>
      <c r="C2567" s="1">
        <v>45328</v>
      </c>
      <c r="D2567" s="1" t="str">
        <f>TEXT(Analytics_Data_json[[#This Row],[ORDER DATE ]],"mmm")</f>
        <v>Feb</v>
      </c>
      <c r="E2567" s="2" t="s">
        <v>1735</v>
      </c>
      <c r="F2567">
        <v>42</v>
      </c>
      <c r="G2567" s="2" t="s">
        <v>33</v>
      </c>
      <c r="H2567" s="2" t="s">
        <v>34</v>
      </c>
      <c r="I2567">
        <v>62</v>
      </c>
      <c r="J2567" s="4" t="s">
        <v>458</v>
      </c>
      <c r="K2567" s="2" t="s">
        <v>419</v>
      </c>
      <c r="L2567" s="2" t="s">
        <v>37</v>
      </c>
      <c r="M2567">
        <v>0</v>
      </c>
      <c r="N2567">
        <v>68</v>
      </c>
      <c r="O2567">
        <v>68</v>
      </c>
      <c r="P2567" s="2" t="s">
        <v>75</v>
      </c>
      <c r="Q2567" s="2" t="s">
        <v>76</v>
      </c>
      <c r="R2567">
        <v>1</v>
      </c>
      <c r="S2567" s="2" t="s">
        <v>40</v>
      </c>
      <c r="T2567">
        <v>12</v>
      </c>
      <c r="U2567" s="2" t="s">
        <v>74</v>
      </c>
      <c r="V2567">
        <v>12</v>
      </c>
      <c r="W2567">
        <v>8.5</v>
      </c>
      <c r="X2567">
        <v>102</v>
      </c>
      <c r="Y2567">
        <v>0</v>
      </c>
      <c r="Z2567">
        <v>0</v>
      </c>
      <c r="AA2567">
        <v>102</v>
      </c>
      <c r="AB2567">
        <f>Analytics_Data_json[[#This Row],[amount]]-Analytics_Data_json[[#This Row],[custom_discount]]</f>
        <v>102</v>
      </c>
      <c r="AC2567">
        <f>(Analytics_Data_json[[#This Row],[order_qty]]*Analytics_Data_json[[#This Row],[unit_price]])-Analytics_Data_json[[#This Row],[discount]]-Analytics_Data_json[[#This Row],[custom_discount]]</f>
        <v>102</v>
      </c>
      <c r="AD2567">
        <v>248</v>
      </c>
      <c r="AE2567" s="2" t="s">
        <v>272</v>
      </c>
      <c r="AF2567" s="2" t="s">
        <v>273</v>
      </c>
      <c r="AG2567">
        <v>977</v>
      </c>
      <c r="AH2567" s="2" t="s">
        <v>44</v>
      </c>
      <c r="AI2567" s="2" t="s">
        <v>44</v>
      </c>
      <c r="AJ2567" s="3">
        <v>45329.000844907408</v>
      </c>
      <c r="AK2567" s="3">
        <v>45329.125775462962</v>
      </c>
    </row>
    <row r="2568" spans="1:37" x14ac:dyDescent="0.25">
      <c r="A2568">
        <v>1577047</v>
      </c>
      <c r="B2568">
        <v>188282</v>
      </c>
      <c r="C2568" s="1">
        <v>45328</v>
      </c>
      <c r="D2568" s="1" t="str">
        <f>TEXT(Analytics_Data_json[[#This Row],[ORDER DATE ]],"mmm")</f>
        <v>Feb</v>
      </c>
      <c r="E2568" s="2" t="s">
        <v>1736</v>
      </c>
      <c r="F2568">
        <v>42</v>
      </c>
      <c r="G2568" s="2" t="s">
        <v>33</v>
      </c>
      <c r="H2568" s="2" t="s">
        <v>34</v>
      </c>
      <c r="I2568">
        <v>62</v>
      </c>
      <c r="J2568" s="4" t="s">
        <v>1051</v>
      </c>
      <c r="K2568" s="2" t="s">
        <v>1052</v>
      </c>
      <c r="L2568" s="2" t="s">
        <v>37</v>
      </c>
      <c r="M2568">
        <v>0</v>
      </c>
      <c r="N2568">
        <v>69</v>
      </c>
      <c r="O2568">
        <v>69</v>
      </c>
      <c r="P2568" s="2" t="s">
        <v>72</v>
      </c>
      <c r="Q2568" s="2" t="s">
        <v>73</v>
      </c>
      <c r="R2568">
        <v>1</v>
      </c>
      <c r="S2568" s="2" t="s">
        <v>40</v>
      </c>
      <c r="T2568">
        <v>12</v>
      </c>
      <c r="U2568" s="2" t="s">
        <v>74</v>
      </c>
      <c r="V2568">
        <v>12</v>
      </c>
      <c r="W2568">
        <v>8.5</v>
      </c>
      <c r="X2568">
        <v>102</v>
      </c>
      <c r="Y2568">
        <v>0</v>
      </c>
      <c r="Z2568">
        <v>0</v>
      </c>
      <c r="AA2568">
        <v>102</v>
      </c>
      <c r="AB2568">
        <f>Analytics_Data_json[[#This Row],[amount]]-Analytics_Data_json[[#This Row],[custom_discount]]</f>
        <v>102</v>
      </c>
      <c r="AC2568">
        <f>(Analytics_Data_json[[#This Row],[order_qty]]*Analytics_Data_json[[#This Row],[unit_price]])-Analytics_Data_json[[#This Row],[discount]]-Analytics_Data_json[[#This Row],[custom_discount]]</f>
        <v>102</v>
      </c>
      <c r="AD2568">
        <v>248</v>
      </c>
      <c r="AE2568" s="2" t="s">
        <v>272</v>
      </c>
      <c r="AF2568" s="2" t="s">
        <v>273</v>
      </c>
      <c r="AG2568">
        <v>977</v>
      </c>
      <c r="AH2568" s="2" t="s">
        <v>44</v>
      </c>
      <c r="AI2568" s="2" t="s">
        <v>44</v>
      </c>
      <c r="AJ2568" s="3">
        <v>45329.000844907408</v>
      </c>
      <c r="AK2568" s="3">
        <v>45329.125775462962</v>
      </c>
    </row>
    <row r="2569" spans="1:37" x14ac:dyDescent="0.25">
      <c r="A2569">
        <v>1577046</v>
      </c>
      <c r="B2569">
        <v>188282</v>
      </c>
      <c r="C2569" s="1">
        <v>45328</v>
      </c>
      <c r="D2569" s="1" t="str">
        <f>TEXT(Analytics_Data_json[[#This Row],[ORDER DATE ]],"mmm")</f>
        <v>Feb</v>
      </c>
      <c r="E2569" s="2" t="s">
        <v>1736</v>
      </c>
      <c r="F2569">
        <v>42</v>
      </c>
      <c r="G2569" s="2" t="s">
        <v>33</v>
      </c>
      <c r="H2569" s="2" t="s">
        <v>34</v>
      </c>
      <c r="I2569">
        <v>62</v>
      </c>
      <c r="J2569" s="4" t="s">
        <v>1051</v>
      </c>
      <c r="K2569" s="2" t="s">
        <v>1052</v>
      </c>
      <c r="L2569" s="2" t="s">
        <v>37</v>
      </c>
      <c r="M2569">
        <v>0</v>
      </c>
      <c r="N2569">
        <v>68</v>
      </c>
      <c r="O2569">
        <v>68</v>
      </c>
      <c r="P2569" s="2" t="s">
        <v>75</v>
      </c>
      <c r="Q2569" s="2" t="s">
        <v>76</v>
      </c>
      <c r="R2569">
        <v>1</v>
      </c>
      <c r="S2569" s="2" t="s">
        <v>40</v>
      </c>
      <c r="T2569">
        <v>12</v>
      </c>
      <c r="U2569" s="2" t="s">
        <v>74</v>
      </c>
      <c r="V2569">
        <v>12</v>
      </c>
      <c r="W2569">
        <v>8.5</v>
      </c>
      <c r="X2569">
        <v>102</v>
      </c>
      <c r="Y2569">
        <v>0</v>
      </c>
      <c r="Z2569">
        <v>0</v>
      </c>
      <c r="AA2569">
        <v>102</v>
      </c>
      <c r="AB2569">
        <f>Analytics_Data_json[[#This Row],[amount]]-Analytics_Data_json[[#This Row],[custom_discount]]</f>
        <v>102</v>
      </c>
      <c r="AC2569">
        <f>(Analytics_Data_json[[#This Row],[order_qty]]*Analytics_Data_json[[#This Row],[unit_price]])-Analytics_Data_json[[#This Row],[discount]]-Analytics_Data_json[[#This Row],[custom_discount]]</f>
        <v>102</v>
      </c>
      <c r="AD2569">
        <v>248</v>
      </c>
      <c r="AE2569" s="2" t="s">
        <v>272</v>
      </c>
      <c r="AF2569" s="2" t="s">
        <v>273</v>
      </c>
      <c r="AG2569">
        <v>977</v>
      </c>
      <c r="AH2569" s="2" t="s">
        <v>44</v>
      </c>
      <c r="AI2569" s="2" t="s">
        <v>44</v>
      </c>
      <c r="AJ2569" s="3">
        <v>45329.000844907408</v>
      </c>
      <c r="AK2569" s="3">
        <v>45329.125775462962</v>
      </c>
    </row>
    <row r="2570" spans="1:37" x14ac:dyDescent="0.25">
      <c r="A2570">
        <v>1577045</v>
      </c>
      <c r="B2570">
        <v>188281</v>
      </c>
      <c r="C2570" s="1">
        <v>45328</v>
      </c>
      <c r="D2570" s="1" t="str">
        <f>TEXT(Analytics_Data_json[[#This Row],[ORDER DATE ]],"mmm")</f>
        <v>Feb</v>
      </c>
      <c r="E2570" s="2" t="s">
        <v>1737</v>
      </c>
      <c r="F2570">
        <v>42</v>
      </c>
      <c r="G2570" s="2" t="s">
        <v>33</v>
      </c>
      <c r="H2570" s="2" t="s">
        <v>34</v>
      </c>
      <c r="I2570">
        <v>62</v>
      </c>
      <c r="J2570" s="4" t="s">
        <v>455</v>
      </c>
      <c r="K2570" s="2" t="s">
        <v>456</v>
      </c>
      <c r="L2570" s="2" t="s">
        <v>37</v>
      </c>
      <c r="M2570">
        <v>0</v>
      </c>
      <c r="N2570">
        <v>52</v>
      </c>
      <c r="O2570">
        <v>52</v>
      </c>
      <c r="P2570" s="2" t="s">
        <v>46</v>
      </c>
      <c r="Q2570" s="2" t="s">
        <v>47</v>
      </c>
      <c r="R2570">
        <v>1</v>
      </c>
      <c r="S2570" s="2" t="s">
        <v>40</v>
      </c>
      <c r="T2570">
        <v>10</v>
      </c>
      <c r="U2570" s="2" t="s">
        <v>41</v>
      </c>
      <c r="V2570">
        <v>3</v>
      </c>
      <c r="W2570">
        <v>118</v>
      </c>
      <c r="X2570">
        <v>354</v>
      </c>
      <c r="Y2570">
        <v>0</v>
      </c>
      <c r="Z2570">
        <v>0</v>
      </c>
      <c r="AA2570">
        <v>354</v>
      </c>
      <c r="AB2570">
        <f>Analytics_Data_json[[#This Row],[amount]]-Analytics_Data_json[[#This Row],[custom_discount]]</f>
        <v>354</v>
      </c>
      <c r="AC2570">
        <f>(Analytics_Data_json[[#This Row],[order_qty]]*Analytics_Data_json[[#This Row],[unit_price]])-Analytics_Data_json[[#This Row],[discount]]-Analytics_Data_json[[#This Row],[custom_discount]]</f>
        <v>354</v>
      </c>
      <c r="AD2570">
        <v>248</v>
      </c>
      <c r="AE2570" s="2" t="s">
        <v>272</v>
      </c>
      <c r="AF2570" s="2" t="s">
        <v>273</v>
      </c>
      <c r="AG2570">
        <v>977</v>
      </c>
      <c r="AH2570" s="2" t="s">
        <v>44</v>
      </c>
      <c r="AI2570" s="2" t="s">
        <v>44</v>
      </c>
      <c r="AJ2570" s="3">
        <v>45329.000844907408</v>
      </c>
      <c r="AK2570" s="3">
        <v>45329.125775462962</v>
      </c>
    </row>
    <row r="2571" spans="1:37" x14ac:dyDescent="0.25">
      <c r="A2571">
        <v>1577044</v>
      </c>
      <c r="B2571">
        <v>188281</v>
      </c>
      <c r="C2571" s="1">
        <v>45328</v>
      </c>
      <c r="D2571" s="1" t="str">
        <f>TEXT(Analytics_Data_json[[#This Row],[ORDER DATE ]],"mmm")</f>
        <v>Feb</v>
      </c>
      <c r="E2571" s="2" t="s">
        <v>1737</v>
      </c>
      <c r="F2571">
        <v>42</v>
      </c>
      <c r="G2571" s="2" t="s">
        <v>33</v>
      </c>
      <c r="H2571" s="2" t="s">
        <v>34</v>
      </c>
      <c r="I2571">
        <v>62</v>
      </c>
      <c r="J2571" s="4" t="s">
        <v>455</v>
      </c>
      <c r="K2571" s="2" t="s">
        <v>456</v>
      </c>
      <c r="L2571" s="2" t="s">
        <v>37</v>
      </c>
      <c r="M2571">
        <v>0</v>
      </c>
      <c r="N2571">
        <v>28</v>
      </c>
      <c r="O2571">
        <v>28</v>
      </c>
      <c r="P2571" s="2" t="s">
        <v>58</v>
      </c>
      <c r="Q2571" s="2" t="s">
        <v>59</v>
      </c>
      <c r="R2571">
        <v>1</v>
      </c>
      <c r="S2571" s="2" t="s">
        <v>40</v>
      </c>
      <c r="T2571">
        <v>15</v>
      </c>
      <c r="U2571" s="2" t="s">
        <v>57</v>
      </c>
      <c r="V2571">
        <v>1</v>
      </c>
      <c r="W2571">
        <v>240</v>
      </c>
      <c r="X2571">
        <v>240</v>
      </c>
      <c r="Y2571">
        <v>0</v>
      </c>
      <c r="Z2571">
        <v>0</v>
      </c>
      <c r="AA2571">
        <v>240</v>
      </c>
      <c r="AB2571">
        <f>Analytics_Data_json[[#This Row],[amount]]-Analytics_Data_json[[#This Row],[custom_discount]]</f>
        <v>240</v>
      </c>
      <c r="AC2571">
        <f>(Analytics_Data_json[[#This Row],[order_qty]]*Analytics_Data_json[[#This Row],[unit_price]])-Analytics_Data_json[[#This Row],[discount]]-Analytics_Data_json[[#This Row],[custom_discount]]</f>
        <v>240</v>
      </c>
      <c r="AD2571">
        <v>248</v>
      </c>
      <c r="AE2571" s="2" t="s">
        <v>272</v>
      </c>
      <c r="AF2571" s="2" t="s">
        <v>273</v>
      </c>
      <c r="AG2571">
        <v>977</v>
      </c>
      <c r="AH2571" s="2" t="s">
        <v>44</v>
      </c>
      <c r="AI2571" s="2" t="s">
        <v>44</v>
      </c>
      <c r="AJ2571" s="3">
        <v>45329.000844907408</v>
      </c>
      <c r="AK2571" s="3">
        <v>45329.125775462962</v>
      </c>
    </row>
    <row r="2572" spans="1:37" x14ac:dyDescent="0.25">
      <c r="A2572">
        <v>1577043</v>
      </c>
      <c r="B2572">
        <v>188280</v>
      </c>
      <c r="C2572" s="1">
        <v>45328</v>
      </c>
      <c r="D2572" s="1" t="str">
        <f>TEXT(Analytics_Data_json[[#This Row],[ORDER DATE ]],"mmm")</f>
        <v>Feb</v>
      </c>
      <c r="E2572" s="2" t="s">
        <v>1738</v>
      </c>
      <c r="F2572">
        <v>42</v>
      </c>
      <c r="G2572" s="2" t="s">
        <v>33</v>
      </c>
      <c r="H2572" s="2" t="s">
        <v>34</v>
      </c>
      <c r="I2572">
        <v>62</v>
      </c>
      <c r="J2572" s="4" t="s">
        <v>1104</v>
      </c>
      <c r="K2572" s="2" t="s">
        <v>1105</v>
      </c>
      <c r="L2572" s="2" t="s">
        <v>37</v>
      </c>
      <c r="M2572">
        <v>0</v>
      </c>
      <c r="N2572">
        <v>68</v>
      </c>
      <c r="O2572">
        <v>68</v>
      </c>
      <c r="P2572" s="2" t="s">
        <v>75</v>
      </c>
      <c r="Q2572" s="2" t="s">
        <v>76</v>
      </c>
      <c r="R2572">
        <v>1</v>
      </c>
      <c r="S2572" s="2" t="s">
        <v>40</v>
      </c>
      <c r="T2572">
        <v>12</v>
      </c>
      <c r="U2572" s="2" t="s">
        <v>74</v>
      </c>
      <c r="V2572">
        <v>12</v>
      </c>
      <c r="W2572">
        <v>8.5</v>
      </c>
      <c r="X2572">
        <v>102</v>
      </c>
      <c r="Y2572">
        <v>0</v>
      </c>
      <c r="Z2572">
        <v>0</v>
      </c>
      <c r="AA2572">
        <v>102</v>
      </c>
      <c r="AB2572">
        <f>Analytics_Data_json[[#This Row],[amount]]-Analytics_Data_json[[#This Row],[custom_discount]]</f>
        <v>102</v>
      </c>
      <c r="AC2572">
        <f>(Analytics_Data_json[[#This Row],[order_qty]]*Analytics_Data_json[[#This Row],[unit_price]])-Analytics_Data_json[[#This Row],[discount]]-Analytics_Data_json[[#This Row],[custom_discount]]</f>
        <v>102</v>
      </c>
      <c r="AD2572">
        <v>248</v>
      </c>
      <c r="AE2572" s="2" t="s">
        <v>272</v>
      </c>
      <c r="AF2572" s="2" t="s">
        <v>273</v>
      </c>
      <c r="AG2572">
        <v>977</v>
      </c>
      <c r="AH2572" s="2" t="s">
        <v>44</v>
      </c>
      <c r="AI2572" s="2" t="s">
        <v>44</v>
      </c>
      <c r="AJ2572" s="3">
        <v>45329.000844907408</v>
      </c>
      <c r="AK2572" s="3">
        <v>45329.125775462962</v>
      </c>
    </row>
    <row r="2573" spans="1:37" x14ac:dyDescent="0.25">
      <c r="A2573">
        <v>1577042</v>
      </c>
      <c r="B2573">
        <v>188280</v>
      </c>
      <c r="C2573" s="1">
        <v>45328</v>
      </c>
      <c r="D2573" s="1" t="str">
        <f>TEXT(Analytics_Data_json[[#This Row],[ORDER DATE ]],"mmm")</f>
        <v>Feb</v>
      </c>
      <c r="E2573" s="2" t="s">
        <v>1738</v>
      </c>
      <c r="F2573">
        <v>42</v>
      </c>
      <c r="G2573" s="2" t="s">
        <v>33</v>
      </c>
      <c r="H2573" s="2" t="s">
        <v>34</v>
      </c>
      <c r="I2573">
        <v>62</v>
      </c>
      <c r="J2573" s="4" t="s">
        <v>1104</v>
      </c>
      <c r="K2573" s="2" t="s">
        <v>1105</v>
      </c>
      <c r="L2573" s="2" t="s">
        <v>37</v>
      </c>
      <c r="M2573">
        <v>0</v>
      </c>
      <c r="N2573">
        <v>53</v>
      </c>
      <c r="O2573">
        <v>53</v>
      </c>
      <c r="P2573" s="2" t="s">
        <v>38</v>
      </c>
      <c r="Q2573" s="2" t="s">
        <v>39</v>
      </c>
      <c r="R2573">
        <v>1</v>
      </c>
      <c r="S2573" s="2" t="s">
        <v>40</v>
      </c>
      <c r="T2573">
        <v>10</v>
      </c>
      <c r="U2573" s="2" t="s">
        <v>41</v>
      </c>
      <c r="V2573">
        <v>1</v>
      </c>
      <c r="W2573">
        <v>118</v>
      </c>
      <c r="X2573">
        <v>118</v>
      </c>
      <c r="Y2573">
        <v>0</v>
      </c>
      <c r="Z2573">
        <v>0</v>
      </c>
      <c r="AA2573">
        <v>118</v>
      </c>
      <c r="AB2573">
        <f>Analytics_Data_json[[#This Row],[amount]]-Analytics_Data_json[[#This Row],[custom_discount]]</f>
        <v>118</v>
      </c>
      <c r="AC2573">
        <f>(Analytics_Data_json[[#This Row],[order_qty]]*Analytics_Data_json[[#This Row],[unit_price]])-Analytics_Data_json[[#This Row],[discount]]-Analytics_Data_json[[#This Row],[custom_discount]]</f>
        <v>118</v>
      </c>
      <c r="AD2573">
        <v>248</v>
      </c>
      <c r="AE2573" s="2" t="s">
        <v>272</v>
      </c>
      <c r="AF2573" s="2" t="s">
        <v>273</v>
      </c>
      <c r="AG2573">
        <v>977</v>
      </c>
      <c r="AH2573" s="2" t="s">
        <v>44</v>
      </c>
      <c r="AI2573" s="2" t="s">
        <v>44</v>
      </c>
      <c r="AJ2573" s="3">
        <v>45329.000844907408</v>
      </c>
      <c r="AK2573" s="3">
        <v>45329.125775462962</v>
      </c>
    </row>
    <row r="2574" spans="1:37" x14ac:dyDescent="0.25">
      <c r="A2574">
        <v>1577041</v>
      </c>
      <c r="B2574">
        <v>188279</v>
      </c>
      <c r="C2574" s="1">
        <v>45328</v>
      </c>
      <c r="D2574" s="1" t="str">
        <f>TEXT(Analytics_Data_json[[#This Row],[ORDER DATE ]],"mmm")</f>
        <v>Feb</v>
      </c>
      <c r="E2574" s="2" t="s">
        <v>1739</v>
      </c>
      <c r="F2574">
        <v>42</v>
      </c>
      <c r="G2574" s="2" t="s">
        <v>33</v>
      </c>
      <c r="H2574" s="2" t="s">
        <v>34</v>
      </c>
      <c r="I2574">
        <v>62</v>
      </c>
      <c r="J2574" s="4" t="s">
        <v>299</v>
      </c>
      <c r="K2574" s="2" t="s">
        <v>300</v>
      </c>
      <c r="L2574" s="2" t="s">
        <v>37</v>
      </c>
      <c r="M2574">
        <v>0</v>
      </c>
      <c r="N2574">
        <v>69</v>
      </c>
      <c r="O2574">
        <v>69</v>
      </c>
      <c r="P2574" s="2" t="s">
        <v>72</v>
      </c>
      <c r="Q2574" s="2" t="s">
        <v>73</v>
      </c>
      <c r="R2574">
        <v>1</v>
      </c>
      <c r="S2574" s="2" t="s">
        <v>40</v>
      </c>
      <c r="T2574">
        <v>12</v>
      </c>
      <c r="U2574" s="2" t="s">
        <v>74</v>
      </c>
      <c r="V2574">
        <v>36</v>
      </c>
      <c r="W2574">
        <v>8.5</v>
      </c>
      <c r="X2574">
        <v>306</v>
      </c>
      <c r="Y2574">
        <v>0</v>
      </c>
      <c r="Z2574">
        <v>0</v>
      </c>
      <c r="AA2574">
        <v>306</v>
      </c>
      <c r="AB2574">
        <f>Analytics_Data_json[[#This Row],[amount]]-Analytics_Data_json[[#This Row],[custom_discount]]</f>
        <v>306</v>
      </c>
      <c r="AC2574">
        <f>(Analytics_Data_json[[#This Row],[order_qty]]*Analytics_Data_json[[#This Row],[unit_price]])-Analytics_Data_json[[#This Row],[discount]]-Analytics_Data_json[[#This Row],[custom_discount]]</f>
        <v>306</v>
      </c>
      <c r="AD2574">
        <v>246</v>
      </c>
      <c r="AE2574" s="2" t="s">
        <v>42</v>
      </c>
      <c r="AF2574" s="2" t="s">
        <v>43</v>
      </c>
      <c r="AG2574">
        <v>202</v>
      </c>
      <c r="AH2574" s="2" t="s">
        <v>44</v>
      </c>
      <c r="AI2574" s="2" t="s">
        <v>44</v>
      </c>
      <c r="AJ2574" s="3">
        <v>45329.000844907408</v>
      </c>
      <c r="AK2574" s="3">
        <v>45329.125775462962</v>
      </c>
    </row>
    <row r="2575" spans="1:37" x14ac:dyDescent="0.25">
      <c r="A2575">
        <v>1577040</v>
      </c>
      <c r="B2575">
        <v>188279</v>
      </c>
      <c r="C2575" s="1">
        <v>45328</v>
      </c>
      <c r="D2575" s="1" t="str">
        <f>TEXT(Analytics_Data_json[[#This Row],[ORDER DATE ]],"mmm")</f>
        <v>Feb</v>
      </c>
      <c r="E2575" s="2" t="s">
        <v>1739</v>
      </c>
      <c r="F2575">
        <v>42</v>
      </c>
      <c r="G2575" s="2" t="s">
        <v>33</v>
      </c>
      <c r="H2575" s="2" t="s">
        <v>34</v>
      </c>
      <c r="I2575">
        <v>62</v>
      </c>
      <c r="J2575" s="4" t="s">
        <v>299</v>
      </c>
      <c r="K2575" s="2" t="s">
        <v>300</v>
      </c>
      <c r="L2575" s="2" t="s">
        <v>37</v>
      </c>
      <c r="M2575">
        <v>0</v>
      </c>
      <c r="N2575">
        <v>68</v>
      </c>
      <c r="O2575">
        <v>68</v>
      </c>
      <c r="P2575" s="2" t="s">
        <v>75</v>
      </c>
      <c r="Q2575" s="2" t="s">
        <v>76</v>
      </c>
      <c r="R2575">
        <v>1</v>
      </c>
      <c r="S2575" s="2" t="s">
        <v>40</v>
      </c>
      <c r="T2575">
        <v>12</v>
      </c>
      <c r="U2575" s="2" t="s">
        <v>74</v>
      </c>
      <c r="V2575">
        <v>36</v>
      </c>
      <c r="W2575">
        <v>8.5</v>
      </c>
      <c r="X2575">
        <v>306</v>
      </c>
      <c r="Y2575">
        <v>0</v>
      </c>
      <c r="Z2575">
        <v>0</v>
      </c>
      <c r="AA2575">
        <v>306</v>
      </c>
      <c r="AB2575">
        <f>Analytics_Data_json[[#This Row],[amount]]-Analytics_Data_json[[#This Row],[custom_discount]]</f>
        <v>306</v>
      </c>
      <c r="AC2575">
        <f>(Analytics_Data_json[[#This Row],[order_qty]]*Analytics_Data_json[[#This Row],[unit_price]])-Analytics_Data_json[[#This Row],[discount]]-Analytics_Data_json[[#This Row],[custom_discount]]</f>
        <v>306</v>
      </c>
      <c r="AD2575">
        <v>246</v>
      </c>
      <c r="AE2575" s="2" t="s">
        <v>42</v>
      </c>
      <c r="AF2575" s="2" t="s">
        <v>43</v>
      </c>
      <c r="AG2575">
        <v>202</v>
      </c>
      <c r="AH2575" s="2" t="s">
        <v>44</v>
      </c>
      <c r="AI2575" s="2" t="s">
        <v>44</v>
      </c>
      <c r="AJ2575" s="3">
        <v>45329.000844907408</v>
      </c>
      <c r="AK2575" s="3">
        <v>45329.125775462962</v>
      </c>
    </row>
    <row r="2576" spans="1:37" x14ac:dyDescent="0.25">
      <c r="A2576">
        <v>1577039</v>
      </c>
      <c r="B2576">
        <v>188278</v>
      </c>
      <c r="C2576" s="1">
        <v>45328</v>
      </c>
      <c r="D2576" s="1" t="str">
        <f>TEXT(Analytics_Data_json[[#This Row],[ORDER DATE ]],"mmm")</f>
        <v>Feb</v>
      </c>
      <c r="E2576" s="2" t="s">
        <v>1740</v>
      </c>
      <c r="F2576">
        <v>12</v>
      </c>
      <c r="G2576" s="2" t="s">
        <v>885</v>
      </c>
      <c r="H2576" s="2" t="s">
        <v>886</v>
      </c>
      <c r="I2576">
        <v>32</v>
      </c>
      <c r="J2576" s="4" t="s">
        <v>1741</v>
      </c>
      <c r="K2576" s="2" t="s">
        <v>1742</v>
      </c>
      <c r="L2576" s="2" t="s">
        <v>37</v>
      </c>
      <c r="M2576">
        <v>0</v>
      </c>
      <c r="N2576">
        <v>68</v>
      </c>
      <c r="O2576">
        <v>68</v>
      </c>
      <c r="P2576" s="2" t="s">
        <v>75</v>
      </c>
      <c r="Q2576" s="2" t="s">
        <v>76</v>
      </c>
      <c r="R2576">
        <v>1</v>
      </c>
      <c r="S2576" s="2" t="s">
        <v>40</v>
      </c>
      <c r="T2576">
        <v>12</v>
      </c>
      <c r="U2576" s="2" t="s">
        <v>74</v>
      </c>
      <c r="V2576">
        <v>144</v>
      </c>
      <c r="W2576">
        <v>8.5</v>
      </c>
      <c r="X2576">
        <v>1224</v>
      </c>
      <c r="Y2576">
        <v>0</v>
      </c>
      <c r="Z2576">
        <v>0</v>
      </c>
      <c r="AA2576">
        <v>1224</v>
      </c>
      <c r="AB2576">
        <f>Analytics_Data_json[[#This Row],[amount]]-Analytics_Data_json[[#This Row],[custom_discount]]</f>
        <v>1224</v>
      </c>
      <c r="AC2576">
        <f>(Analytics_Data_json[[#This Row],[order_qty]]*Analytics_Data_json[[#This Row],[unit_price]])-Analytics_Data_json[[#This Row],[discount]]-Analytics_Data_json[[#This Row],[custom_discount]]</f>
        <v>1224</v>
      </c>
      <c r="AD2576">
        <v>176</v>
      </c>
      <c r="AE2576" s="2" t="s">
        <v>1478</v>
      </c>
      <c r="AF2576" s="2" t="s">
        <v>1479</v>
      </c>
      <c r="AG2576">
        <v>128</v>
      </c>
      <c r="AH2576" s="2" t="s">
        <v>44</v>
      </c>
      <c r="AI2576" s="2" t="s">
        <v>44</v>
      </c>
      <c r="AJ2576" s="3">
        <v>45329.000844907408</v>
      </c>
      <c r="AK2576" s="3">
        <v>45329.125775462962</v>
      </c>
    </row>
    <row r="2577" spans="1:37" x14ac:dyDescent="0.25">
      <c r="A2577">
        <v>1577038</v>
      </c>
      <c r="B2577">
        <v>188277</v>
      </c>
      <c r="C2577" s="1">
        <v>45328</v>
      </c>
      <c r="D2577" s="1" t="str">
        <f>TEXT(Analytics_Data_json[[#This Row],[ORDER DATE ]],"mmm")</f>
        <v>Feb</v>
      </c>
      <c r="E2577" s="2" t="s">
        <v>1743</v>
      </c>
      <c r="F2577">
        <v>42</v>
      </c>
      <c r="G2577" s="2" t="s">
        <v>33</v>
      </c>
      <c r="H2577" s="2" t="s">
        <v>34</v>
      </c>
      <c r="I2577">
        <v>62</v>
      </c>
      <c r="J2577" s="4" t="s">
        <v>1744</v>
      </c>
      <c r="K2577" s="2" t="s">
        <v>1745</v>
      </c>
      <c r="L2577" s="2" t="s">
        <v>37</v>
      </c>
      <c r="M2577">
        <v>0</v>
      </c>
      <c r="N2577">
        <v>69</v>
      </c>
      <c r="O2577">
        <v>69</v>
      </c>
      <c r="P2577" s="2" t="s">
        <v>72</v>
      </c>
      <c r="Q2577" s="2" t="s">
        <v>73</v>
      </c>
      <c r="R2577">
        <v>1</v>
      </c>
      <c r="S2577" s="2" t="s">
        <v>40</v>
      </c>
      <c r="T2577">
        <v>12</v>
      </c>
      <c r="U2577" s="2" t="s">
        <v>74</v>
      </c>
      <c r="V2577">
        <v>36</v>
      </c>
      <c r="W2577">
        <v>8.5</v>
      </c>
      <c r="X2577">
        <v>306</v>
      </c>
      <c r="Y2577">
        <v>0</v>
      </c>
      <c r="Z2577">
        <v>0</v>
      </c>
      <c r="AA2577">
        <v>306</v>
      </c>
      <c r="AB2577">
        <f>Analytics_Data_json[[#This Row],[amount]]-Analytics_Data_json[[#This Row],[custom_discount]]</f>
        <v>306</v>
      </c>
      <c r="AC2577">
        <f>(Analytics_Data_json[[#This Row],[order_qty]]*Analytics_Data_json[[#This Row],[unit_price]])-Analytics_Data_json[[#This Row],[discount]]-Analytics_Data_json[[#This Row],[custom_discount]]</f>
        <v>306</v>
      </c>
      <c r="AD2577">
        <v>246</v>
      </c>
      <c r="AE2577" s="2" t="s">
        <v>42</v>
      </c>
      <c r="AF2577" s="2" t="s">
        <v>43</v>
      </c>
      <c r="AG2577">
        <v>202</v>
      </c>
      <c r="AH2577" s="2" t="s">
        <v>44</v>
      </c>
      <c r="AI2577" s="2" t="s">
        <v>44</v>
      </c>
      <c r="AJ2577" s="3">
        <v>45329.000844907408</v>
      </c>
      <c r="AK2577" s="3">
        <v>45329.125775462962</v>
      </c>
    </row>
    <row r="2578" spans="1:37" x14ac:dyDescent="0.25">
      <c r="A2578">
        <v>1577037</v>
      </c>
      <c r="B2578">
        <v>188277</v>
      </c>
      <c r="C2578" s="1">
        <v>45328</v>
      </c>
      <c r="D2578" s="1" t="str">
        <f>TEXT(Analytics_Data_json[[#This Row],[ORDER DATE ]],"mmm")</f>
        <v>Feb</v>
      </c>
      <c r="E2578" s="2" t="s">
        <v>1743</v>
      </c>
      <c r="F2578">
        <v>42</v>
      </c>
      <c r="G2578" s="2" t="s">
        <v>33</v>
      </c>
      <c r="H2578" s="2" t="s">
        <v>34</v>
      </c>
      <c r="I2578">
        <v>62</v>
      </c>
      <c r="J2578" s="4" t="s">
        <v>1744</v>
      </c>
      <c r="K2578" s="2" t="s">
        <v>1745</v>
      </c>
      <c r="L2578" s="2" t="s">
        <v>37</v>
      </c>
      <c r="M2578">
        <v>0</v>
      </c>
      <c r="N2578">
        <v>68</v>
      </c>
      <c r="O2578">
        <v>68</v>
      </c>
      <c r="P2578" s="2" t="s">
        <v>75</v>
      </c>
      <c r="Q2578" s="2" t="s">
        <v>76</v>
      </c>
      <c r="R2578">
        <v>1</v>
      </c>
      <c r="S2578" s="2" t="s">
        <v>40</v>
      </c>
      <c r="T2578">
        <v>12</v>
      </c>
      <c r="U2578" s="2" t="s">
        <v>74</v>
      </c>
      <c r="V2578">
        <v>36</v>
      </c>
      <c r="W2578">
        <v>8.5</v>
      </c>
      <c r="X2578">
        <v>306</v>
      </c>
      <c r="Y2578">
        <v>0</v>
      </c>
      <c r="Z2578">
        <v>0</v>
      </c>
      <c r="AA2578">
        <v>306</v>
      </c>
      <c r="AB2578">
        <f>Analytics_Data_json[[#This Row],[amount]]-Analytics_Data_json[[#This Row],[custom_discount]]</f>
        <v>306</v>
      </c>
      <c r="AC2578">
        <f>(Analytics_Data_json[[#This Row],[order_qty]]*Analytics_Data_json[[#This Row],[unit_price]])-Analytics_Data_json[[#This Row],[discount]]-Analytics_Data_json[[#This Row],[custom_discount]]</f>
        <v>306</v>
      </c>
      <c r="AD2578">
        <v>246</v>
      </c>
      <c r="AE2578" s="2" t="s">
        <v>42</v>
      </c>
      <c r="AF2578" s="2" t="s">
        <v>43</v>
      </c>
      <c r="AG2578">
        <v>202</v>
      </c>
      <c r="AH2578" s="2" t="s">
        <v>44</v>
      </c>
      <c r="AI2578" s="2" t="s">
        <v>44</v>
      </c>
      <c r="AJ2578" s="3">
        <v>45329.000844907408</v>
      </c>
      <c r="AK2578" s="3">
        <v>45329.125775462962</v>
      </c>
    </row>
    <row r="2579" spans="1:37" x14ac:dyDescent="0.25">
      <c r="A2579">
        <v>1577036</v>
      </c>
      <c r="B2579">
        <v>188276</v>
      </c>
      <c r="C2579" s="1">
        <v>45328</v>
      </c>
      <c r="D2579" s="1" t="str">
        <f>TEXT(Analytics_Data_json[[#This Row],[ORDER DATE ]],"mmm")</f>
        <v>Feb</v>
      </c>
      <c r="E2579" s="2" t="s">
        <v>1746</v>
      </c>
      <c r="F2579">
        <v>42</v>
      </c>
      <c r="G2579" s="2" t="s">
        <v>33</v>
      </c>
      <c r="H2579" s="2" t="s">
        <v>34</v>
      </c>
      <c r="I2579">
        <v>62</v>
      </c>
      <c r="J2579" s="4" t="s">
        <v>616</v>
      </c>
      <c r="K2579" s="2" t="s">
        <v>617</v>
      </c>
      <c r="L2579" s="2" t="s">
        <v>37</v>
      </c>
      <c r="M2579">
        <v>0</v>
      </c>
      <c r="N2579">
        <v>68</v>
      </c>
      <c r="O2579">
        <v>68</v>
      </c>
      <c r="P2579" s="2" t="s">
        <v>75</v>
      </c>
      <c r="Q2579" s="2" t="s">
        <v>76</v>
      </c>
      <c r="R2579">
        <v>1</v>
      </c>
      <c r="S2579" s="2" t="s">
        <v>40</v>
      </c>
      <c r="T2579">
        <v>12</v>
      </c>
      <c r="U2579" s="2" t="s">
        <v>74</v>
      </c>
      <c r="V2579">
        <v>12</v>
      </c>
      <c r="W2579">
        <v>8.5</v>
      </c>
      <c r="X2579">
        <v>102</v>
      </c>
      <c r="Y2579">
        <v>0</v>
      </c>
      <c r="Z2579">
        <v>0</v>
      </c>
      <c r="AA2579">
        <v>102</v>
      </c>
      <c r="AB2579">
        <f>Analytics_Data_json[[#This Row],[amount]]-Analytics_Data_json[[#This Row],[custom_discount]]</f>
        <v>102</v>
      </c>
      <c r="AC2579">
        <f>(Analytics_Data_json[[#This Row],[order_qty]]*Analytics_Data_json[[#This Row],[unit_price]])-Analytics_Data_json[[#This Row],[discount]]-Analytics_Data_json[[#This Row],[custom_discount]]</f>
        <v>102</v>
      </c>
      <c r="AD2579">
        <v>248</v>
      </c>
      <c r="AE2579" s="2" t="s">
        <v>272</v>
      </c>
      <c r="AF2579" s="2" t="s">
        <v>273</v>
      </c>
      <c r="AG2579">
        <v>977</v>
      </c>
      <c r="AH2579" s="2" t="s">
        <v>44</v>
      </c>
      <c r="AI2579" s="2" t="s">
        <v>44</v>
      </c>
      <c r="AJ2579" s="3">
        <v>45329.000844907408</v>
      </c>
      <c r="AK2579" s="3">
        <v>45329.125775462962</v>
      </c>
    </row>
    <row r="2580" spans="1:37" x14ac:dyDescent="0.25">
      <c r="A2580">
        <v>1577035</v>
      </c>
      <c r="B2580">
        <v>188276</v>
      </c>
      <c r="C2580" s="1">
        <v>45328</v>
      </c>
      <c r="D2580" s="1" t="str">
        <f>TEXT(Analytics_Data_json[[#This Row],[ORDER DATE ]],"mmm")</f>
        <v>Feb</v>
      </c>
      <c r="E2580" s="2" t="s">
        <v>1746</v>
      </c>
      <c r="F2580">
        <v>42</v>
      </c>
      <c r="G2580" s="2" t="s">
        <v>33</v>
      </c>
      <c r="H2580" s="2" t="s">
        <v>34</v>
      </c>
      <c r="I2580">
        <v>62</v>
      </c>
      <c r="J2580" s="4" t="s">
        <v>616</v>
      </c>
      <c r="K2580" s="2" t="s">
        <v>617</v>
      </c>
      <c r="L2580" s="2" t="s">
        <v>37</v>
      </c>
      <c r="M2580">
        <v>0</v>
      </c>
      <c r="N2580">
        <v>62</v>
      </c>
      <c r="O2580">
        <v>62</v>
      </c>
      <c r="P2580" s="2" t="s">
        <v>48</v>
      </c>
      <c r="Q2580" s="2" t="s">
        <v>49</v>
      </c>
      <c r="R2580">
        <v>1</v>
      </c>
      <c r="S2580" s="2" t="s">
        <v>40</v>
      </c>
      <c r="T2580">
        <v>10</v>
      </c>
      <c r="U2580" s="2" t="s">
        <v>41</v>
      </c>
      <c r="V2580">
        <v>5</v>
      </c>
      <c r="W2580">
        <v>30</v>
      </c>
      <c r="X2580">
        <v>150</v>
      </c>
      <c r="Y2580">
        <v>0</v>
      </c>
      <c r="Z2580">
        <v>0</v>
      </c>
      <c r="AA2580">
        <v>150</v>
      </c>
      <c r="AB2580">
        <f>Analytics_Data_json[[#This Row],[amount]]-Analytics_Data_json[[#This Row],[custom_discount]]</f>
        <v>150</v>
      </c>
      <c r="AC2580">
        <f>(Analytics_Data_json[[#This Row],[order_qty]]*Analytics_Data_json[[#This Row],[unit_price]])-Analytics_Data_json[[#This Row],[discount]]-Analytics_Data_json[[#This Row],[custom_discount]]</f>
        <v>150</v>
      </c>
      <c r="AD2580">
        <v>248</v>
      </c>
      <c r="AE2580" s="2" t="s">
        <v>272</v>
      </c>
      <c r="AF2580" s="2" t="s">
        <v>273</v>
      </c>
      <c r="AG2580">
        <v>977</v>
      </c>
      <c r="AH2580" s="2" t="s">
        <v>44</v>
      </c>
      <c r="AI2580" s="2" t="s">
        <v>44</v>
      </c>
      <c r="AJ2580" s="3">
        <v>45329.000844907408</v>
      </c>
      <c r="AK2580" s="3">
        <v>45329.125775462962</v>
      </c>
    </row>
    <row r="2581" spans="1:37" x14ac:dyDescent="0.25">
      <c r="A2581">
        <v>1577034</v>
      </c>
      <c r="B2581">
        <v>188276</v>
      </c>
      <c r="C2581" s="1">
        <v>45328</v>
      </c>
      <c r="D2581" s="1" t="str">
        <f>TEXT(Analytics_Data_json[[#This Row],[ORDER DATE ]],"mmm")</f>
        <v>Feb</v>
      </c>
      <c r="E2581" s="2" t="s">
        <v>1746</v>
      </c>
      <c r="F2581">
        <v>42</v>
      </c>
      <c r="G2581" s="2" t="s">
        <v>33</v>
      </c>
      <c r="H2581" s="2" t="s">
        <v>34</v>
      </c>
      <c r="I2581">
        <v>62</v>
      </c>
      <c r="J2581" s="4" t="s">
        <v>616</v>
      </c>
      <c r="K2581" s="2" t="s">
        <v>617</v>
      </c>
      <c r="L2581" s="2" t="s">
        <v>37</v>
      </c>
      <c r="M2581">
        <v>0</v>
      </c>
      <c r="N2581">
        <v>61</v>
      </c>
      <c r="O2581">
        <v>61</v>
      </c>
      <c r="P2581" s="2" t="s">
        <v>50</v>
      </c>
      <c r="Q2581" s="2" t="s">
        <v>51</v>
      </c>
      <c r="R2581">
        <v>1</v>
      </c>
      <c r="S2581" s="2" t="s">
        <v>40</v>
      </c>
      <c r="T2581">
        <v>10</v>
      </c>
      <c r="U2581" s="2" t="s">
        <v>41</v>
      </c>
      <c r="V2581">
        <v>5</v>
      </c>
      <c r="W2581">
        <v>30</v>
      </c>
      <c r="X2581">
        <v>150</v>
      </c>
      <c r="Y2581">
        <v>0</v>
      </c>
      <c r="Z2581">
        <v>0</v>
      </c>
      <c r="AA2581">
        <v>150</v>
      </c>
      <c r="AB2581">
        <f>Analytics_Data_json[[#This Row],[amount]]-Analytics_Data_json[[#This Row],[custom_discount]]</f>
        <v>150</v>
      </c>
      <c r="AC2581">
        <f>(Analytics_Data_json[[#This Row],[order_qty]]*Analytics_Data_json[[#This Row],[unit_price]])-Analytics_Data_json[[#This Row],[discount]]-Analytics_Data_json[[#This Row],[custom_discount]]</f>
        <v>150</v>
      </c>
      <c r="AD2581">
        <v>248</v>
      </c>
      <c r="AE2581" s="2" t="s">
        <v>272</v>
      </c>
      <c r="AF2581" s="2" t="s">
        <v>273</v>
      </c>
      <c r="AG2581">
        <v>977</v>
      </c>
      <c r="AH2581" s="2" t="s">
        <v>44</v>
      </c>
      <c r="AI2581" s="2" t="s">
        <v>44</v>
      </c>
      <c r="AJ2581" s="3">
        <v>45329.000844907408</v>
      </c>
      <c r="AK2581" s="3">
        <v>45329.125775462962</v>
      </c>
    </row>
    <row r="2582" spans="1:37" x14ac:dyDescent="0.25">
      <c r="A2582">
        <v>1577033</v>
      </c>
      <c r="B2582">
        <v>188276</v>
      </c>
      <c r="C2582" s="1">
        <v>45328</v>
      </c>
      <c r="D2582" s="1" t="str">
        <f>TEXT(Analytics_Data_json[[#This Row],[ORDER DATE ]],"mmm")</f>
        <v>Feb</v>
      </c>
      <c r="E2582" s="2" t="s">
        <v>1746</v>
      </c>
      <c r="F2582">
        <v>42</v>
      </c>
      <c r="G2582" s="2" t="s">
        <v>33</v>
      </c>
      <c r="H2582" s="2" t="s">
        <v>34</v>
      </c>
      <c r="I2582">
        <v>62</v>
      </c>
      <c r="J2582" s="4" t="s">
        <v>616</v>
      </c>
      <c r="K2582" s="2" t="s">
        <v>617</v>
      </c>
      <c r="L2582" s="2" t="s">
        <v>37</v>
      </c>
      <c r="M2582">
        <v>0</v>
      </c>
      <c r="N2582">
        <v>40</v>
      </c>
      <c r="O2582">
        <v>40</v>
      </c>
      <c r="P2582" s="2" t="s">
        <v>65</v>
      </c>
      <c r="Q2582" s="2" t="s">
        <v>66</v>
      </c>
      <c r="R2582">
        <v>1</v>
      </c>
      <c r="S2582" s="2" t="s">
        <v>40</v>
      </c>
      <c r="T2582">
        <v>3</v>
      </c>
      <c r="U2582" s="2" t="s">
        <v>67</v>
      </c>
      <c r="V2582">
        <v>1</v>
      </c>
      <c r="W2582">
        <v>192</v>
      </c>
      <c r="X2582">
        <v>192</v>
      </c>
      <c r="Y2582">
        <v>0</v>
      </c>
      <c r="Z2582">
        <v>0</v>
      </c>
      <c r="AA2582">
        <v>192</v>
      </c>
      <c r="AB2582">
        <f>Analytics_Data_json[[#This Row],[amount]]-Analytics_Data_json[[#This Row],[custom_discount]]</f>
        <v>192</v>
      </c>
      <c r="AC2582">
        <f>(Analytics_Data_json[[#This Row],[order_qty]]*Analytics_Data_json[[#This Row],[unit_price]])-Analytics_Data_json[[#This Row],[discount]]-Analytics_Data_json[[#This Row],[custom_discount]]</f>
        <v>192</v>
      </c>
      <c r="AD2582">
        <v>248</v>
      </c>
      <c r="AE2582" s="2" t="s">
        <v>272</v>
      </c>
      <c r="AF2582" s="2" t="s">
        <v>273</v>
      </c>
      <c r="AG2582">
        <v>977</v>
      </c>
      <c r="AH2582" s="2" t="s">
        <v>44</v>
      </c>
      <c r="AI2582" s="2" t="s">
        <v>44</v>
      </c>
      <c r="AJ2582" s="3">
        <v>45329.000844907408</v>
      </c>
      <c r="AK2582" s="3">
        <v>45329.125775462962</v>
      </c>
    </row>
    <row r="2583" spans="1:37" x14ac:dyDescent="0.25">
      <c r="A2583">
        <v>1577032</v>
      </c>
      <c r="B2583">
        <v>188276</v>
      </c>
      <c r="C2583" s="1">
        <v>45328</v>
      </c>
      <c r="D2583" s="1" t="str">
        <f>TEXT(Analytics_Data_json[[#This Row],[ORDER DATE ]],"mmm")</f>
        <v>Feb</v>
      </c>
      <c r="E2583" s="2" t="s">
        <v>1746</v>
      </c>
      <c r="F2583">
        <v>42</v>
      </c>
      <c r="G2583" s="2" t="s">
        <v>33</v>
      </c>
      <c r="H2583" s="2" t="s">
        <v>34</v>
      </c>
      <c r="I2583">
        <v>62</v>
      </c>
      <c r="J2583" s="4" t="s">
        <v>616</v>
      </c>
      <c r="K2583" s="2" t="s">
        <v>617</v>
      </c>
      <c r="L2583" s="2" t="s">
        <v>37</v>
      </c>
      <c r="M2583">
        <v>0</v>
      </c>
      <c r="N2583">
        <v>38</v>
      </c>
      <c r="O2583">
        <v>38</v>
      </c>
      <c r="P2583" s="2" t="s">
        <v>68</v>
      </c>
      <c r="Q2583" s="2" t="s">
        <v>69</v>
      </c>
      <c r="R2583">
        <v>1</v>
      </c>
      <c r="S2583" s="2" t="s">
        <v>40</v>
      </c>
      <c r="T2583">
        <v>3</v>
      </c>
      <c r="U2583" s="2" t="s">
        <v>67</v>
      </c>
      <c r="V2583">
        <v>1</v>
      </c>
      <c r="W2583">
        <v>192</v>
      </c>
      <c r="X2583">
        <v>192</v>
      </c>
      <c r="Y2583">
        <v>0</v>
      </c>
      <c r="Z2583">
        <v>0</v>
      </c>
      <c r="AA2583">
        <v>192</v>
      </c>
      <c r="AB2583">
        <f>Analytics_Data_json[[#This Row],[amount]]-Analytics_Data_json[[#This Row],[custom_discount]]</f>
        <v>192</v>
      </c>
      <c r="AC2583">
        <f>(Analytics_Data_json[[#This Row],[order_qty]]*Analytics_Data_json[[#This Row],[unit_price]])-Analytics_Data_json[[#This Row],[discount]]-Analytics_Data_json[[#This Row],[custom_discount]]</f>
        <v>192</v>
      </c>
      <c r="AD2583">
        <v>248</v>
      </c>
      <c r="AE2583" s="2" t="s">
        <v>272</v>
      </c>
      <c r="AF2583" s="2" t="s">
        <v>273</v>
      </c>
      <c r="AG2583">
        <v>977</v>
      </c>
      <c r="AH2583" s="2" t="s">
        <v>44</v>
      </c>
      <c r="AI2583" s="2" t="s">
        <v>44</v>
      </c>
      <c r="AJ2583" s="3">
        <v>45329.000844907408</v>
      </c>
      <c r="AK2583" s="3">
        <v>45329.125775462962</v>
      </c>
    </row>
    <row r="2584" spans="1:37" x14ac:dyDescent="0.25">
      <c r="A2584">
        <v>1577031</v>
      </c>
      <c r="B2584">
        <v>188276</v>
      </c>
      <c r="C2584" s="1">
        <v>45328</v>
      </c>
      <c r="D2584" s="1" t="str">
        <f>TEXT(Analytics_Data_json[[#This Row],[ORDER DATE ]],"mmm")</f>
        <v>Feb</v>
      </c>
      <c r="E2584" s="2" t="s">
        <v>1746</v>
      </c>
      <c r="F2584">
        <v>42</v>
      </c>
      <c r="G2584" s="2" t="s">
        <v>33</v>
      </c>
      <c r="H2584" s="2" t="s">
        <v>34</v>
      </c>
      <c r="I2584">
        <v>62</v>
      </c>
      <c r="J2584" s="4" t="s">
        <v>616</v>
      </c>
      <c r="K2584" s="2" t="s">
        <v>617</v>
      </c>
      <c r="L2584" s="2" t="s">
        <v>37</v>
      </c>
      <c r="M2584">
        <v>0</v>
      </c>
      <c r="N2584">
        <v>30</v>
      </c>
      <c r="O2584">
        <v>30</v>
      </c>
      <c r="P2584" s="2" t="s">
        <v>55</v>
      </c>
      <c r="Q2584" s="2" t="s">
        <v>56</v>
      </c>
      <c r="R2584">
        <v>1</v>
      </c>
      <c r="S2584" s="2" t="s">
        <v>40</v>
      </c>
      <c r="T2584">
        <v>15</v>
      </c>
      <c r="U2584" s="2" t="s">
        <v>57</v>
      </c>
      <c r="V2584">
        <v>1</v>
      </c>
      <c r="W2584">
        <v>240</v>
      </c>
      <c r="X2584">
        <v>240</v>
      </c>
      <c r="Y2584">
        <v>0</v>
      </c>
      <c r="Z2584">
        <v>0</v>
      </c>
      <c r="AA2584">
        <v>240</v>
      </c>
      <c r="AB2584">
        <f>Analytics_Data_json[[#This Row],[amount]]-Analytics_Data_json[[#This Row],[custom_discount]]</f>
        <v>240</v>
      </c>
      <c r="AC2584">
        <f>(Analytics_Data_json[[#This Row],[order_qty]]*Analytics_Data_json[[#This Row],[unit_price]])-Analytics_Data_json[[#This Row],[discount]]-Analytics_Data_json[[#This Row],[custom_discount]]</f>
        <v>240</v>
      </c>
      <c r="AD2584">
        <v>248</v>
      </c>
      <c r="AE2584" s="2" t="s">
        <v>272</v>
      </c>
      <c r="AF2584" s="2" t="s">
        <v>273</v>
      </c>
      <c r="AG2584">
        <v>977</v>
      </c>
      <c r="AH2584" s="2" t="s">
        <v>44</v>
      </c>
      <c r="AI2584" s="2" t="s">
        <v>44</v>
      </c>
      <c r="AJ2584" s="3">
        <v>45329.000844907408</v>
      </c>
      <c r="AK2584" s="3">
        <v>45329.125775462962</v>
      </c>
    </row>
    <row r="2585" spans="1:37" x14ac:dyDescent="0.25">
      <c r="A2585">
        <v>1577030</v>
      </c>
      <c r="B2585">
        <v>188276</v>
      </c>
      <c r="C2585" s="1">
        <v>45328</v>
      </c>
      <c r="D2585" s="1" t="str">
        <f>TEXT(Analytics_Data_json[[#This Row],[ORDER DATE ]],"mmm")</f>
        <v>Feb</v>
      </c>
      <c r="E2585" s="2" t="s">
        <v>1746</v>
      </c>
      <c r="F2585">
        <v>42</v>
      </c>
      <c r="G2585" s="2" t="s">
        <v>33</v>
      </c>
      <c r="H2585" s="2" t="s">
        <v>34</v>
      </c>
      <c r="I2585">
        <v>62</v>
      </c>
      <c r="J2585" s="4" t="s">
        <v>616</v>
      </c>
      <c r="K2585" s="2" t="s">
        <v>617</v>
      </c>
      <c r="L2585" s="2" t="s">
        <v>37</v>
      </c>
      <c r="M2585">
        <v>0</v>
      </c>
      <c r="N2585">
        <v>28</v>
      </c>
      <c r="O2585">
        <v>28</v>
      </c>
      <c r="P2585" s="2" t="s">
        <v>58</v>
      </c>
      <c r="Q2585" s="2" t="s">
        <v>59</v>
      </c>
      <c r="R2585">
        <v>1</v>
      </c>
      <c r="S2585" s="2" t="s">
        <v>40</v>
      </c>
      <c r="T2585">
        <v>15</v>
      </c>
      <c r="U2585" s="2" t="s">
        <v>57</v>
      </c>
      <c r="V2585">
        <v>1</v>
      </c>
      <c r="W2585">
        <v>240</v>
      </c>
      <c r="X2585">
        <v>240</v>
      </c>
      <c r="Y2585">
        <v>0</v>
      </c>
      <c r="Z2585">
        <v>0</v>
      </c>
      <c r="AA2585">
        <v>240</v>
      </c>
      <c r="AB2585">
        <f>Analytics_Data_json[[#This Row],[amount]]-Analytics_Data_json[[#This Row],[custom_discount]]</f>
        <v>240</v>
      </c>
      <c r="AC2585">
        <f>(Analytics_Data_json[[#This Row],[order_qty]]*Analytics_Data_json[[#This Row],[unit_price]])-Analytics_Data_json[[#This Row],[discount]]-Analytics_Data_json[[#This Row],[custom_discount]]</f>
        <v>240</v>
      </c>
      <c r="AD2585">
        <v>248</v>
      </c>
      <c r="AE2585" s="2" t="s">
        <v>272</v>
      </c>
      <c r="AF2585" s="2" t="s">
        <v>273</v>
      </c>
      <c r="AG2585">
        <v>977</v>
      </c>
      <c r="AH2585" s="2" t="s">
        <v>44</v>
      </c>
      <c r="AI2585" s="2" t="s">
        <v>44</v>
      </c>
      <c r="AJ2585" s="3">
        <v>45329.000844907408</v>
      </c>
      <c r="AK2585" s="3">
        <v>45329.125775462962</v>
      </c>
    </row>
    <row r="2586" spans="1:37" x14ac:dyDescent="0.25">
      <c r="A2586">
        <v>1577029</v>
      </c>
      <c r="B2586">
        <v>188275</v>
      </c>
      <c r="C2586" s="1">
        <v>45328</v>
      </c>
      <c r="D2586" s="1" t="str">
        <f>TEXT(Analytics_Data_json[[#This Row],[ORDER DATE ]],"mmm")</f>
        <v>Feb</v>
      </c>
      <c r="E2586" s="2" t="s">
        <v>1747</v>
      </c>
      <c r="F2586">
        <v>12</v>
      </c>
      <c r="G2586" s="2" t="s">
        <v>885</v>
      </c>
      <c r="H2586" s="2" t="s">
        <v>886</v>
      </c>
      <c r="I2586">
        <v>32</v>
      </c>
      <c r="J2586" s="4" t="s">
        <v>1748</v>
      </c>
      <c r="K2586" s="2" t="s">
        <v>1749</v>
      </c>
      <c r="L2586" s="2" t="s">
        <v>37</v>
      </c>
      <c r="M2586">
        <v>0</v>
      </c>
      <c r="N2586">
        <v>62</v>
      </c>
      <c r="O2586">
        <v>62</v>
      </c>
      <c r="P2586" s="2" t="s">
        <v>48</v>
      </c>
      <c r="Q2586" s="2" t="s">
        <v>49</v>
      </c>
      <c r="R2586">
        <v>1</v>
      </c>
      <c r="S2586" s="2" t="s">
        <v>40</v>
      </c>
      <c r="T2586">
        <v>10</v>
      </c>
      <c r="U2586" s="2" t="s">
        <v>41</v>
      </c>
      <c r="V2586">
        <v>4</v>
      </c>
      <c r="W2586">
        <v>30</v>
      </c>
      <c r="X2586">
        <v>120</v>
      </c>
      <c r="Y2586">
        <v>0</v>
      </c>
      <c r="Z2586">
        <v>0</v>
      </c>
      <c r="AA2586">
        <v>120</v>
      </c>
      <c r="AB2586">
        <f>Analytics_Data_json[[#This Row],[amount]]-Analytics_Data_json[[#This Row],[custom_discount]]</f>
        <v>120</v>
      </c>
      <c r="AC2586">
        <f>(Analytics_Data_json[[#This Row],[order_qty]]*Analytics_Data_json[[#This Row],[unit_price]])-Analytics_Data_json[[#This Row],[discount]]-Analytics_Data_json[[#This Row],[custom_discount]]</f>
        <v>120</v>
      </c>
      <c r="AD2586">
        <v>178</v>
      </c>
      <c r="AE2586" s="2" t="s">
        <v>891</v>
      </c>
      <c r="AF2586" s="2" t="s">
        <v>892</v>
      </c>
      <c r="AG2586">
        <v>130</v>
      </c>
      <c r="AH2586" s="2" t="s">
        <v>44</v>
      </c>
      <c r="AI2586" s="2" t="s">
        <v>44</v>
      </c>
      <c r="AJ2586" s="3">
        <v>45329.000844907408</v>
      </c>
      <c r="AK2586" s="3">
        <v>45329.125775462962</v>
      </c>
    </row>
    <row r="2587" spans="1:37" x14ac:dyDescent="0.25">
      <c r="A2587">
        <v>1577028</v>
      </c>
      <c r="B2587">
        <v>188275</v>
      </c>
      <c r="C2587" s="1">
        <v>45328</v>
      </c>
      <c r="D2587" s="1" t="str">
        <f>TEXT(Analytics_Data_json[[#This Row],[ORDER DATE ]],"mmm")</f>
        <v>Feb</v>
      </c>
      <c r="E2587" s="2" t="s">
        <v>1747</v>
      </c>
      <c r="F2587">
        <v>12</v>
      </c>
      <c r="G2587" s="2" t="s">
        <v>885</v>
      </c>
      <c r="H2587" s="2" t="s">
        <v>886</v>
      </c>
      <c r="I2587">
        <v>32</v>
      </c>
      <c r="J2587" s="4" t="s">
        <v>1748</v>
      </c>
      <c r="K2587" s="2" t="s">
        <v>1749</v>
      </c>
      <c r="L2587" s="2" t="s">
        <v>37</v>
      </c>
      <c r="M2587">
        <v>0</v>
      </c>
      <c r="N2587">
        <v>41</v>
      </c>
      <c r="O2587">
        <v>41</v>
      </c>
      <c r="P2587" s="2" t="s">
        <v>889</v>
      </c>
      <c r="Q2587" s="2" t="s">
        <v>890</v>
      </c>
      <c r="R2587">
        <v>1</v>
      </c>
      <c r="S2587" s="2" t="s">
        <v>40</v>
      </c>
      <c r="T2587">
        <v>3</v>
      </c>
      <c r="U2587" s="2" t="s">
        <v>67</v>
      </c>
      <c r="V2587">
        <v>12</v>
      </c>
      <c r="W2587">
        <v>16</v>
      </c>
      <c r="X2587">
        <v>192</v>
      </c>
      <c r="Y2587">
        <v>0</v>
      </c>
      <c r="Z2587">
        <v>0</v>
      </c>
      <c r="AA2587">
        <v>192</v>
      </c>
      <c r="AB2587">
        <f>Analytics_Data_json[[#This Row],[amount]]-Analytics_Data_json[[#This Row],[custom_discount]]</f>
        <v>192</v>
      </c>
      <c r="AC2587">
        <f>(Analytics_Data_json[[#This Row],[order_qty]]*Analytics_Data_json[[#This Row],[unit_price]])-Analytics_Data_json[[#This Row],[discount]]-Analytics_Data_json[[#This Row],[custom_discount]]</f>
        <v>192</v>
      </c>
      <c r="AD2587">
        <v>178</v>
      </c>
      <c r="AE2587" s="2" t="s">
        <v>891</v>
      </c>
      <c r="AF2587" s="2" t="s">
        <v>892</v>
      </c>
      <c r="AG2587">
        <v>130</v>
      </c>
      <c r="AH2587" s="2" t="s">
        <v>44</v>
      </c>
      <c r="AI2587" s="2" t="s">
        <v>44</v>
      </c>
      <c r="AJ2587" s="3">
        <v>45329.000844907408</v>
      </c>
      <c r="AK2587" s="3">
        <v>45329.125775462962</v>
      </c>
    </row>
    <row r="2588" spans="1:37" x14ac:dyDescent="0.25">
      <c r="A2588">
        <v>1577027</v>
      </c>
      <c r="B2588">
        <v>188275</v>
      </c>
      <c r="C2588" s="1">
        <v>45328</v>
      </c>
      <c r="D2588" s="1" t="str">
        <f>TEXT(Analytics_Data_json[[#This Row],[ORDER DATE ]],"mmm")</f>
        <v>Feb</v>
      </c>
      <c r="E2588" s="2" t="s">
        <v>1747</v>
      </c>
      <c r="F2588">
        <v>12</v>
      </c>
      <c r="G2588" s="2" t="s">
        <v>885</v>
      </c>
      <c r="H2588" s="2" t="s">
        <v>886</v>
      </c>
      <c r="I2588">
        <v>32</v>
      </c>
      <c r="J2588" s="4" t="s">
        <v>1748</v>
      </c>
      <c r="K2588" s="2" t="s">
        <v>1749</v>
      </c>
      <c r="L2588" s="2" t="s">
        <v>37</v>
      </c>
      <c r="M2588">
        <v>0</v>
      </c>
      <c r="N2588">
        <v>39</v>
      </c>
      <c r="O2588">
        <v>39</v>
      </c>
      <c r="P2588" s="2" t="s">
        <v>893</v>
      </c>
      <c r="Q2588" s="2" t="s">
        <v>894</v>
      </c>
      <c r="R2588">
        <v>1</v>
      </c>
      <c r="S2588" s="2" t="s">
        <v>40</v>
      </c>
      <c r="T2588">
        <v>3</v>
      </c>
      <c r="U2588" s="2" t="s">
        <v>67</v>
      </c>
      <c r="V2588">
        <v>12</v>
      </c>
      <c r="W2588">
        <v>16</v>
      </c>
      <c r="X2588">
        <v>192</v>
      </c>
      <c r="Y2588">
        <v>0</v>
      </c>
      <c r="Z2588">
        <v>0</v>
      </c>
      <c r="AA2588">
        <v>192</v>
      </c>
      <c r="AB2588">
        <f>Analytics_Data_json[[#This Row],[amount]]-Analytics_Data_json[[#This Row],[custom_discount]]</f>
        <v>192</v>
      </c>
      <c r="AC2588">
        <f>(Analytics_Data_json[[#This Row],[order_qty]]*Analytics_Data_json[[#This Row],[unit_price]])-Analytics_Data_json[[#This Row],[discount]]-Analytics_Data_json[[#This Row],[custom_discount]]</f>
        <v>192</v>
      </c>
      <c r="AD2588">
        <v>178</v>
      </c>
      <c r="AE2588" s="2" t="s">
        <v>891</v>
      </c>
      <c r="AF2588" s="2" t="s">
        <v>892</v>
      </c>
      <c r="AG2588">
        <v>130</v>
      </c>
      <c r="AH2588" s="2" t="s">
        <v>44</v>
      </c>
      <c r="AI2588" s="2" t="s">
        <v>44</v>
      </c>
      <c r="AJ2588" s="3">
        <v>45329.000844907408</v>
      </c>
      <c r="AK2588" s="3">
        <v>45329.125775462962</v>
      </c>
    </row>
    <row r="2589" spans="1:37" x14ac:dyDescent="0.25">
      <c r="A2589">
        <v>1577026</v>
      </c>
      <c r="B2589">
        <v>188274</v>
      </c>
      <c r="C2589" s="1">
        <v>45328</v>
      </c>
      <c r="D2589" s="1" t="str">
        <f>TEXT(Analytics_Data_json[[#This Row],[ORDER DATE ]],"mmm")</f>
        <v>Feb</v>
      </c>
      <c r="E2589" s="2" t="s">
        <v>1750</v>
      </c>
      <c r="F2589">
        <v>12</v>
      </c>
      <c r="G2589" s="2" t="s">
        <v>885</v>
      </c>
      <c r="H2589" s="2" t="s">
        <v>886</v>
      </c>
      <c r="I2589">
        <v>32</v>
      </c>
      <c r="J2589" s="4">
        <v>45703</v>
      </c>
      <c r="K2589" s="2" t="s">
        <v>1751</v>
      </c>
      <c r="L2589" s="2" t="s">
        <v>37</v>
      </c>
      <c r="M2589">
        <v>0</v>
      </c>
      <c r="N2589">
        <v>62</v>
      </c>
      <c r="O2589">
        <v>62</v>
      </c>
      <c r="P2589" s="2" t="s">
        <v>48</v>
      </c>
      <c r="Q2589" s="2" t="s">
        <v>49</v>
      </c>
      <c r="R2589">
        <v>1</v>
      </c>
      <c r="S2589" s="2" t="s">
        <v>40</v>
      </c>
      <c r="T2589">
        <v>10</v>
      </c>
      <c r="U2589" s="2" t="s">
        <v>41</v>
      </c>
      <c r="V2589">
        <v>20</v>
      </c>
      <c r="W2589">
        <v>30</v>
      </c>
      <c r="X2589">
        <v>600</v>
      </c>
      <c r="Y2589">
        <v>0</v>
      </c>
      <c r="Z2589">
        <v>0</v>
      </c>
      <c r="AA2589">
        <v>600</v>
      </c>
      <c r="AB2589">
        <f>Analytics_Data_json[[#This Row],[amount]]-Analytics_Data_json[[#This Row],[custom_discount]]</f>
        <v>600</v>
      </c>
      <c r="AC2589">
        <f>(Analytics_Data_json[[#This Row],[order_qty]]*Analytics_Data_json[[#This Row],[unit_price]])-Analytics_Data_json[[#This Row],[discount]]-Analytics_Data_json[[#This Row],[custom_discount]]</f>
        <v>600</v>
      </c>
      <c r="AD2589">
        <v>176</v>
      </c>
      <c r="AE2589" s="2" t="s">
        <v>1478</v>
      </c>
      <c r="AF2589" s="2" t="s">
        <v>1479</v>
      </c>
      <c r="AG2589">
        <v>128</v>
      </c>
      <c r="AH2589" s="2" t="s">
        <v>44</v>
      </c>
      <c r="AI2589" s="2" t="s">
        <v>44</v>
      </c>
      <c r="AJ2589" s="3">
        <v>45329.000844907408</v>
      </c>
      <c r="AK2589" s="3">
        <v>45329.125775462962</v>
      </c>
    </row>
    <row r="2590" spans="1:37" x14ac:dyDescent="0.25">
      <c r="A2590">
        <v>1577025</v>
      </c>
      <c r="B2590">
        <v>188274</v>
      </c>
      <c r="C2590" s="1">
        <v>45328</v>
      </c>
      <c r="D2590" s="1" t="str">
        <f>TEXT(Analytics_Data_json[[#This Row],[ORDER DATE ]],"mmm")</f>
        <v>Feb</v>
      </c>
      <c r="E2590" s="2" t="s">
        <v>1750</v>
      </c>
      <c r="F2590">
        <v>12</v>
      </c>
      <c r="G2590" s="2" t="s">
        <v>885</v>
      </c>
      <c r="H2590" s="2" t="s">
        <v>886</v>
      </c>
      <c r="I2590">
        <v>32</v>
      </c>
      <c r="J2590" s="4">
        <v>45703</v>
      </c>
      <c r="K2590" s="2" t="s">
        <v>1751</v>
      </c>
      <c r="L2590" s="2" t="s">
        <v>37</v>
      </c>
      <c r="M2590">
        <v>0</v>
      </c>
      <c r="N2590">
        <v>61</v>
      </c>
      <c r="O2590">
        <v>61</v>
      </c>
      <c r="P2590" s="2" t="s">
        <v>50</v>
      </c>
      <c r="Q2590" s="2" t="s">
        <v>51</v>
      </c>
      <c r="R2590">
        <v>1</v>
      </c>
      <c r="S2590" s="2" t="s">
        <v>40</v>
      </c>
      <c r="T2590">
        <v>10</v>
      </c>
      <c r="U2590" s="2" t="s">
        <v>41</v>
      </c>
      <c r="V2590">
        <v>20</v>
      </c>
      <c r="W2590">
        <v>30</v>
      </c>
      <c r="X2590">
        <v>600</v>
      </c>
      <c r="Y2590">
        <v>0</v>
      </c>
      <c r="Z2590">
        <v>0</v>
      </c>
      <c r="AA2590">
        <v>600</v>
      </c>
      <c r="AB2590">
        <f>Analytics_Data_json[[#This Row],[amount]]-Analytics_Data_json[[#This Row],[custom_discount]]</f>
        <v>600</v>
      </c>
      <c r="AC2590">
        <f>(Analytics_Data_json[[#This Row],[order_qty]]*Analytics_Data_json[[#This Row],[unit_price]])-Analytics_Data_json[[#This Row],[discount]]-Analytics_Data_json[[#This Row],[custom_discount]]</f>
        <v>600</v>
      </c>
      <c r="AD2590">
        <v>176</v>
      </c>
      <c r="AE2590" s="2" t="s">
        <v>1478</v>
      </c>
      <c r="AF2590" s="2" t="s">
        <v>1479</v>
      </c>
      <c r="AG2590">
        <v>128</v>
      </c>
      <c r="AH2590" s="2" t="s">
        <v>44</v>
      </c>
      <c r="AI2590" s="2" t="s">
        <v>44</v>
      </c>
      <c r="AJ2590" s="3">
        <v>45329.000844907408</v>
      </c>
      <c r="AK2590" s="3">
        <v>45329.125775462962</v>
      </c>
    </row>
    <row r="2591" spans="1:37" x14ac:dyDescent="0.25">
      <c r="A2591">
        <v>1577024</v>
      </c>
      <c r="B2591">
        <v>188273</v>
      </c>
      <c r="C2591" s="1">
        <v>45328</v>
      </c>
      <c r="D2591" s="1" t="str">
        <f>TEXT(Analytics_Data_json[[#This Row],[ORDER DATE ]],"mmm")</f>
        <v>Feb</v>
      </c>
      <c r="E2591" s="2" t="s">
        <v>1752</v>
      </c>
      <c r="F2591">
        <v>42</v>
      </c>
      <c r="G2591" s="2" t="s">
        <v>33</v>
      </c>
      <c r="H2591" s="2" t="s">
        <v>34</v>
      </c>
      <c r="I2591">
        <v>62</v>
      </c>
      <c r="J2591" s="4" t="s">
        <v>1753</v>
      </c>
      <c r="K2591" s="2" t="s">
        <v>1754</v>
      </c>
      <c r="L2591" s="2" t="s">
        <v>37</v>
      </c>
      <c r="M2591">
        <v>0</v>
      </c>
      <c r="N2591">
        <v>69</v>
      </c>
      <c r="O2591">
        <v>69</v>
      </c>
      <c r="P2591" s="2" t="s">
        <v>72</v>
      </c>
      <c r="Q2591" s="2" t="s">
        <v>73</v>
      </c>
      <c r="R2591">
        <v>1</v>
      </c>
      <c r="S2591" s="2" t="s">
        <v>40</v>
      </c>
      <c r="T2591">
        <v>12</v>
      </c>
      <c r="U2591" s="2" t="s">
        <v>74</v>
      </c>
      <c r="V2591">
        <v>24</v>
      </c>
      <c r="W2591">
        <v>8.5</v>
      </c>
      <c r="X2591">
        <v>204</v>
      </c>
      <c r="Y2591">
        <v>0</v>
      </c>
      <c r="Z2591">
        <v>0</v>
      </c>
      <c r="AA2591">
        <v>204</v>
      </c>
      <c r="AB2591">
        <f>Analytics_Data_json[[#This Row],[amount]]-Analytics_Data_json[[#This Row],[custom_discount]]</f>
        <v>204</v>
      </c>
      <c r="AC2591">
        <f>(Analytics_Data_json[[#This Row],[order_qty]]*Analytics_Data_json[[#This Row],[unit_price]])-Analytics_Data_json[[#This Row],[discount]]-Analytics_Data_json[[#This Row],[custom_discount]]</f>
        <v>204</v>
      </c>
      <c r="AD2591">
        <v>248</v>
      </c>
      <c r="AE2591" s="2" t="s">
        <v>272</v>
      </c>
      <c r="AF2591" s="2" t="s">
        <v>273</v>
      </c>
      <c r="AG2591">
        <v>977</v>
      </c>
      <c r="AH2591" s="2" t="s">
        <v>44</v>
      </c>
      <c r="AI2591" s="2" t="s">
        <v>44</v>
      </c>
      <c r="AJ2591" s="3">
        <v>45329.000844907408</v>
      </c>
      <c r="AK2591" s="3">
        <v>45329.125775462962</v>
      </c>
    </row>
    <row r="2592" spans="1:37" x14ac:dyDescent="0.25">
      <c r="A2592">
        <v>1577023</v>
      </c>
      <c r="B2592">
        <v>188273</v>
      </c>
      <c r="C2592" s="1">
        <v>45328</v>
      </c>
      <c r="D2592" s="1" t="str">
        <f>TEXT(Analytics_Data_json[[#This Row],[ORDER DATE ]],"mmm")</f>
        <v>Feb</v>
      </c>
      <c r="E2592" s="2" t="s">
        <v>1752</v>
      </c>
      <c r="F2592">
        <v>42</v>
      </c>
      <c r="G2592" s="2" t="s">
        <v>33</v>
      </c>
      <c r="H2592" s="2" t="s">
        <v>34</v>
      </c>
      <c r="I2592">
        <v>62</v>
      </c>
      <c r="J2592" s="4" t="s">
        <v>1753</v>
      </c>
      <c r="K2592" s="2" t="s">
        <v>1754</v>
      </c>
      <c r="L2592" s="2" t="s">
        <v>37</v>
      </c>
      <c r="M2592">
        <v>0</v>
      </c>
      <c r="N2592">
        <v>68</v>
      </c>
      <c r="O2592">
        <v>68</v>
      </c>
      <c r="P2592" s="2" t="s">
        <v>75</v>
      </c>
      <c r="Q2592" s="2" t="s">
        <v>76</v>
      </c>
      <c r="R2592">
        <v>1</v>
      </c>
      <c r="S2592" s="2" t="s">
        <v>40</v>
      </c>
      <c r="T2592">
        <v>12</v>
      </c>
      <c r="U2592" s="2" t="s">
        <v>74</v>
      </c>
      <c r="V2592">
        <v>24</v>
      </c>
      <c r="W2592">
        <v>8.5</v>
      </c>
      <c r="X2592">
        <v>204</v>
      </c>
      <c r="Y2592">
        <v>0</v>
      </c>
      <c r="Z2592">
        <v>0</v>
      </c>
      <c r="AA2592">
        <v>204</v>
      </c>
      <c r="AB2592">
        <f>Analytics_Data_json[[#This Row],[amount]]-Analytics_Data_json[[#This Row],[custom_discount]]</f>
        <v>204</v>
      </c>
      <c r="AC2592">
        <f>(Analytics_Data_json[[#This Row],[order_qty]]*Analytics_Data_json[[#This Row],[unit_price]])-Analytics_Data_json[[#This Row],[discount]]-Analytics_Data_json[[#This Row],[custom_discount]]</f>
        <v>204</v>
      </c>
      <c r="AD2592">
        <v>248</v>
      </c>
      <c r="AE2592" s="2" t="s">
        <v>272</v>
      </c>
      <c r="AF2592" s="2" t="s">
        <v>273</v>
      </c>
      <c r="AG2592">
        <v>977</v>
      </c>
      <c r="AH2592" s="2" t="s">
        <v>44</v>
      </c>
      <c r="AI2592" s="2" t="s">
        <v>44</v>
      </c>
      <c r="AJ2592" s="3">
        <v>45329.000844907408</v>
      </c>
      <c r="AK2592" s="3">
        <v>45329.125775462962</v>
      </c>
    </row>
    <row r="2593" spans="1:37" x14ac:dyDescent="0.25">
      <c r="A2593">
        <v>1577022</v>
      </c>
      <c r="B2593">
        <v>188272</v>
      </c>
      <c r="C2593" s="1">
        <v>45328</v>
      </c>
      <c r="D2593" s="1" t="str">
        <f>TEXT(Analytics_Data_json[[#This Row],[ORDER DATE ]],"mmm")</f>
        <v>Feb</v>
      </c>
      <c r="E2593" s="2" t="s">
        <v>1755</v>
      </c>
      <c r="F2593">
        <v>12</v>
      </c>
      <c r="G2593" s="2" t="s">
        <v>885</v>
      </c>
      <c r="H2593" s="2" t="s">
        <v>886</v>
      </c>
      <c r="I2593">
        <v>32</v>
      </c>
      <c r="J2593" s="4" t="s">
        <v>1756</v>
      </c>
      <c r="K2593" s="2" t="s">
        <v>1757</v>
      </c>
      <c r="L2593" s="2" t="s">
        <v>37</v>
      </c>
      <c r="M2593">
        <v>0</v>
      </c>
      <c r="N2593">
        <v>62</v>
      </c>
      <c r="O2593">
        <v>62</v>
      </c>
      <c r="P2593" s="2" t="s">
        <v>48</v>
      </c>
      <c r="Q2593" s="2" t="s">
        <v>49</v>
      </c>
      <c r="R2593">
        <v>1</v>
      </c>
      <c r="S2593" s="2" t="s">
        <v>40</v>
      </c>
      <c r="T2593">
        <v>10</v>
      </c>
      <c r="U2593" s="2" t="s">
        <v>41</v>
      </c>
      <c r="V2593">
        <v>8</v>
      </c>
      <c r="W2593">
        <v>30</v>
      </c>
      <c r="X2593">
        <v>240</v>
      </c>
      <c r="Y2593">
        <v>0</v>
      </c>
      <c r="Z2593">
        <v>0</v>
      </c>
      <c r="AA2593">
        <v>240</v>
      </c>
      <c r="AB2593">
        <f>Analytics_Data_json[[#This Row],[amount]]-Analytics_Data_json[[#This Row],[custom_discount]]</f>
        <v>240</v>
      </c>
      <c r="AC2593">
        <f>(Analytics_Data_json[[#This Row],[order_qty]]*Analytics_Data_json[[#This Row],[unit_price]])-Analytics_Data_json[[#This Row],[discount]]-Analytics_Data_json[[#This Row],[custom_discount]]</f>
        <v>240</v>
      </c>
      <c r="AD2593">
        <v>178</v>
      </c>
      <c r="AE2593" s="2" t="s">
        <v>891</v>
      </c>
      <c r="AF2593" s="2" t="s">
        <v>892</v>
      </c>
      <c r="AG2593">
        <v>130</v>
      </c>
      <c r="AH2593" s="2" t="s">
        <v>44</v>
      </c>
      <c r="AI2593" s="2" t="s">
        <v>44</v>
      </c>
      <c r="AJ2593" s="3">
        <v>45329.000844907408</v>
      </c>
      <c r="AK2593" s="3">
        <v>45329.125775462962</v>
      </c>
    </row>
    <row r="2594" spans="1:37" x14ac:dyDescent="0.25">
      <c r="A2594">
        <v>1577021</v>
      </c>
      <c r="B2594">
        <v>188271</v>
      </c>
      <c r="C2594" s="1">
        <v>45328</v>
      </c>
      <c r="D2594" s="1" t="str">
        <f>TEXT(Analytics_Data_json[[#This Row],[ORDER DATE ]],"mmm")</f>
        <v>Feb</v>
      </c>
      <c r="E2594" s="2" t="s">
        <v>1758</v>
      </c>
      <c r="F2594">
        <v>42</v>
      </c>
      <c r="G2594" s="2" t="s">
        <v>33</v>
      </c>
      <c r="H2594" s="2" t="s">
        <v>34</v>
      </c>
      <c r="I2594">
        <v>62</v>
      </c>
      <c r="J2594" s="4" t="s">
        <v>287</v>
      </c>
      <c r="K2594" s="2" t="s">
        <v>288</v>
      </c>
      <c r="L2594" s="2" t="s">
        <v>37</v>
      </c>
      <c r="M2594">
        <v>0</v>
      </c>
      <c r="N2594">
        <v>25</v>
      </c>
      <c r="O2594">
        <v>25</v>
      </c>
      <c r="P2594" s="2" t="s">
        <v>149</v>
      </c>
      <c r="Q2594" s="2" t="s">
        <v>150</v>
      </c>
      <c r="R2594">
        <v>1</v>
      </c>
      <c r="S2594" s="2" t="s">
        <v>40</v>
      </c>
      <c r="T2594">
        <v>7</v>
      </c>
      <c r="U2594" s="2" t="s">
        <v>54</v>
      </c>
      <c r="V2594">
        <v>1</v>
      </c>
      <c r="W2594">
        <v>117</v>
      </c>
      <c r="X2594">
        <v>117</v>
      </c>
      <c r="Y2594">
        <v>0</v>
      </c>
      <c r="Z2594">
        <v>0</v>
      </c>
      <c r="AA2594">
        <v>117</v>
      </c>
      <c r="AB2594">
        <f>Analytics_Data_json[[#This Row],[amount]]-Analytics_Data_json[[#This Row],[custom_discount]]</f>
        <v>117</v>
      </c>
      <c r="AC2594">
        <f>(Analytics_Data_json[[#This Row],[order_qty]]*Analytics_Data_json[[#This Row],[unit_price]])-Analytics_Data_json[[#This Row],[discount]]-Analytics_Data_json[[#This Row],[custom_discount]]</f>
        <v>117</v>
      </c>
      <c r="AD2594">
        <v>248</v>
      </c>
      <c r="AE2594" s="2" t="s">
        <v>272</v>
      </c>
      <c r="AF2594" s="2" t="s">
        <v>273</v>
      </c>
      <c r="AG2594">
        <v>977</v>
      </c>
      <c r="AH2594" s="2" t="s">
        <v>44</v>
      </c>
      <c r="AI2594" s="2" t="s">
        <v>44</v>
      </c>
      <c r="AJ2594" s="3">
        <v>45329.000844907408</v>
      </c>
      <c r="AK2594" s="3">
        <v>45329.125775462962</v>
      </c>
    </row>
    <row r="2595" spans="1:37" x14ac:dyDescent="0.25">
      <c r="A2595">
        <v>1577020</v>
      </c>
      <c r="B2595">
        <v>188271</v>
      </c>
      <c r="C2595" s="1">
        <v>45328</v>
      </c>
      <c r="D2595" s="1" t="str">
        <f>TEXT(Analytics_Data_json[[#This Row],[ORDER DATE ]],"mmm")</f>
        <v>Feb</v>
      </c>
      <c r="E2595" s="2" t="s">
        <v>1758</v>
      </c>
      <c r="F2595">
        <v>42</v>
      </c>
      <c r="G2595" s="2" t="s">
        <v>33</v>
      </c>
      <c r="H2595" s="2" t="s">
        <v>34</v>
      </c>
      <c r="I2595">
        <v>62</v>
      </c>
      <c r="J2595" s="4" t="s">
        <v>287</v>
      </c>
      <c r="K2595" s="2" t="s">
        <v>288</v>
      </c>
      <c r="L2595" s="2" t="s">
        <v>37</v>
      </c>
      <c r="M2595">
        <v>0</v>
      </c>
      <c r="N2595">
        <v>69</v>
      </c>
      <c r="O2595">
        <v>69</v>
      </c>
      <c r="P2595" s="2" t="s">
        <v>72</v>
      </c>
      <c r="Q2595" s="2" t="s">
        <v>73</v>
      </c>
      <c r="R2595">
        <v>1</v>
      </c>
      <c r="S2595" s="2" t="s">
        <v>40</v>
      </c>
      <c r="T2595">
        <v>12</v>
      </c>
      <c r="U2595" s="2" t="s">
        <v>74</v>
      </c>
      <c r="V2595">
        <v>24</v>
      </c>
      <c r="W2595">
        <v>8.5</v>
      </c>
      <c r="X2595">
        <v>204</v>
      </c>
      <c r="Y2595">
        <v>0</v>
      </c>
      <c r="Z2595">
        <v>0</v>
      </c>
      <c r="AA2595">
        <v>204</v>
      </c>
      <c r="AB2595">
        <f>Analytics_Data_json[[#This Row],[amount]]-Analytics_Data_json[[#This Row],[custom_discount]]</f>
        <v>204</v>
      </c>
      <c r="AC2595">
        <f>(Analytics_Data_json[[#This Row],[order_qty]]*Analytics_Data_json[[#This Row],[unit_price]])-Analytics_Data_json[[#This Row],[discount]]-Analytics_Data_json[[#This Row],[custom_discount]]</f>
        <v>204</v>
      </c>
      <c r="AD2595">
        <v>248</v>
      </c>
      <c r="AE2595" s="2" t="s">
        <v>272</v>
      </c>
      <c r="AF2595" s="2" t="s">
        <v>273</v>
      </c>
      <c r="AG2595">
        <v>977</v>
      </c>
      <c r="AH2595" s="2" t="s">
        <v>44</v>
      </c>
      <c r="AI2595" s="2" t="s">
        <v>44</v>
      </c>
      <c r="AJ2595" s="3">
        <v>45329.000844907408</v>
      </c>
      <c r="AK2595" s="3">
        <v>45329.125775462962</v>
      </c>
    </row>
    <row r="2596" spans="1:37" x14ac:dyDescent="0.25">
      <c r="A2596">
        <v>1577019</v>
      </c>
      <c r="B2596">
        <v>188271</v>
      </c>
      <c r="C2596" s="1">
        <v>45328</v>
      </c>
      <c r="D2596" s="1" t="str">
        <f>TEXT(Analytics_Data_json[[#This Row],[ORDER DATE ]],"mmm")</f>
        <v>Feb</v>
      </c>
      <c r="E2596" s="2" t="s">
        <v>1758</v>
      </c>
      <c r="F2596">
        <v>42</v>
      </c>
      <c r="G2596" s="2" t="s">
        <v>33</v>
      </c>
      <c r="H2596" s="2" t="s">
        <v>34</v>
      </c>
      <c r="I2596">
        <v>62</v>
      </c>
      <c r="J2596" s="4" t="s">
        <v>287</v>
      </c>
      <c r="K2596" s="2" t="s">
        <v>288</v>
      </c>
      <c r="L2596" s="2" t="s">
        <v>37</v>
      </c>
      <c r="M2596">
        <v>0</v>
      </c>
      <c r="N2596">
        <v>68</v>
      </c>
      <c r="O2596">
        <v>68</v>
      </c>
      <c r="P2596" s="2" t="s">
        <v>75</v>
      </c>
      <c r="Q2596" s="2" t="s">
        <v>76</v>
      </c>
      <c r="R2596">
        <v>1</v>
      </c>
      <c r="S2596" s="2" t="s">
        <v>40</v>
      </c>
      <c r="T2596">
        <v>12</v>
      </c>
      <c r="U2596" s="2" t="s">
        <v>74</v>
      </c>
      <c r="V2596">
        <v>48</v>
      </c>
      <c r="W2596">
        <v>8.5</v>
      </c>
      <c r="X2596">
        <v>408</v>
      </c>
      <c r="Y2596">
        <v>0</v>
      </c>
      <c r="Z2596">
        <v>0</v>
      </c>
      <c r="AA2596">
        <v>408</v>
      </c>
      <c r="AB2596">
        <f>Analytics_Data_json[[#This Row],[amount]]-Analytics_Data_json[[#This Row],[custom_discount]]</f>
        <v>408</v>
      </c>
      <c r="AC2596">
        <f>(Analytics_Data_json[[#This Row],[order_qty]]*Analytics_Data_json[[#This Row],[unit_price]])-Analytics_Data_json[[#This Row],[discount]]-Analytics_Data_json[[#This Row],[custom_discount]]</f>
        <v>408</v>
      </c>
      <c r="AD2596">
        <v>248</v>
      </c>
      <c r="AE2596" s="2" t="s">
        <v>272</v>
      </c>
      <c r="AF2596" s="2" t="s">
        <v>273</v>
      </c>
      <c r="AG2596">
        <v>977</v>
      </c>
      <c r="AH2596" s="2" t="s">
        <v>44</v>
      </c>
      <c r="AI2596" s="2" t="s">
        <v>44</v>
      </c>
      <c r="AJ2596" s="3">
        <v>45329.000844907408</v>
      </c>
      <c r="AK2596" s="3">
        <v>45329.125775462962</v>
      </c>
    </row>
    <row r="2597" spans="1:37" x14ac:dyDescent="0.25">
      <c r="A2597">
        <v>1577018</v>
      </c>
      <c r="B2597">
        <v>188270</v>
      </c>
      <c r="C2597" s="1">
        <v>45328</v>
      </c>
      <c r="D2597" s="1" t="str">
        <f>TEXT(Analytics_Data_json[[#This Row],[ORDER DATE ]],"mmm")</f>
        <v>Feb</v>
      </c>
      <c r="E2597" s="2" t="s">
        <v>1759</v>
      </c>
      <c r="F2597">
        <v>12</v>
      </c>
      <c r="G2597" s="2" t="s">
        <v>885</v>
      </c>
      <c r="H2597" s="2" t="s">
        <v>886</v>
      </c>
      <c r="I2597">
        <v>32</v>
      </c>
      <c r="J2597" s="4" t="s">
        <v>1760</v>
      </c>
      <c r="K2597" s="2" t="s">
        <v>1070</v>
      </c>
      <c r="L2597" s="2" t="s">
        <v>37</v>
      </c>
      <c r="M2597">
        <v>0</v>
      </c>
      <c r="N2597">
        <v>83</v>
      </c>
      <c r="O2597">
        <v>83</v>
      </c>
      <c r="P2597" s="2" t="s">
        <v>87</v>
      </c>
      <c r="Q2597" s="2" t="s">
        <v>88</v>
      </c>
      <c r="R2597">
        <v>1</v>
      </c>
      <c r="S2597" s="2" t="s">
        <v>40</v>
      </c>
      <c r="T2597">
        <v>2</v>
      </c>
      <c r="U2597" s="2" t="s">
        <v>89</v>
      </c>
      <c r="V2597">
        <v>1</v>
      </c>
      <c r="W2597">
        <v>100</v>
      </c>
      <c r="X2597">
        <v>100</v>
      </c>
      <c r="Y2597">
        <v>0</v>
      </c>
      <c r="Z2597">
        <v>0</v>
      </c>
      <c r="AA2597">
        <v>100</v>
      </c>
      <c r="AB2597">
        <f>Analytics_Data_json[[#This Row],[amount]]-Analytics_Data_json[[#This Row],[custom_discount]]</f>
        <v>100</v>
      </c>
      <c r="AC2597">
        <f>(Analytics_Data_json[[#This Row],[order_qty]]*Analytics_Data_json[[#This Row],[unit_price]])-Analytics_Data_json[[#This Row],[discount]]-Analytics_Data_json[[#This Row],[custom_discount]]</f>
        <v>100</v>
      </c>
      <c r="AD2597">
        <v>178</v>
      </c>
      <c r="AE2597" s="2" t="s">
        <v>891</v>
      </c>
      <c r="AF2597" s="2" t="s">
        <v>892</v>
      </c>
      <c r="AG2597">
        <v>130</v>
      </c>
      <c r="AH2597" s="2" t="s">
        <v>44</v>
      </c>
      <c r="AI2597" s="2" t="s">
        <v>44</v>
      </c>
      <c r="AJ2597" s="3">
        <v>45329.000844907408</v>
      </c>
      <c r="AK2597" s="3">
        <v>45329.125775462962</v>
      </c>
    </row>
    <row r="2598" spans="1:37" x14ac:dyDescent="0.25">
      <c r="A2598">
        <v>1577017</v>
      </c>
      <c r="B2598">
        <v>188270</v>
      </c>
      <c r="C2598" s="1">
        <v>45328</v>
      </c>
      <c r="D2598" s="1" t="str">
        <f>TEXT(Analytics_Data_json[[#This Row],[ORDER DATE ]],"mmm")</f>
        <v>Feb</v>
      </c>
      <c r="E2598" s="2" t="s">
        <v>1759</v>
      </c>
      <c r="F2598">
        <v>12</v>
      </c>
      <c r="G2598" s="2" t="s">
        <v>885</v>
      </c>
      <c r="H2598" s="2" t="s">
        <v>886</v>
      </c>
      <c r="I2598">
        <v>32</v>
      </c>
      <c r="J2598" s="4" t="s">
        <v>1760</v>
      </c>
      <c r="K2598" s="2" t="s">
        <v>1070</v>
      </c>
      <c r="L2598" s="2" t="s">
        <v>37</v>
      </c>
      <c r="M2598">
        <v>0</v>
      </c>
      <c r="N2598">
        <v>75</v>
      </c>
      <c r="O2598">
        <v>75</v>
      </c>
      <c r="P2598" s="2" t="s">
        <v>60</v>
      </c>
      <c r="Q2598" s="2" t="s">
        <v>61</v>
      </c>
      <c r="R2598">
        <v>1</v>
      </c>
      <c r="S2598" s="2" t="s">
        <v>40</v>
      </c>
      <c r="T2598">
        <v>13</v>
      </c>
      <c r="U2598" s="2" t="s">
        <v>62</v>
      </c>
      <c r="V2598">
        <v>1</v>
      </c>
      <c r="W2598">
        <v>150</v>
      </c>
      <c r="X2598">
        <v>150</v>
      </c>
      <c r="Y2598">
        <v>0</v>
      </c>
      <c r="Z2598">
        <v>0</v>
      </c>
      <c r="AA2598">
        <v>150</v>
      </c>
      <c r="AB2598">
        <f>Analytics_Data_json[[#This Row],[amount]]-Analytics_Data_json[[#This Row],[custom_discount]]</f>
        <v>150</v>
      </c>
      <c r="AC2598">
        <f>(Analytics_Data_json[[#This Row],[order_qty]]*Analytics_Data_json[[#This Row],[unit_price]])-Analytics_Data_json[[#This Row],[discount]]-Analytics_Data_json[[#This Row],[custom_discount]]</f>
        <v>150</v>
      </c>
      <c r="AD2598">
        <v>178</v>
      </c>
      <c r="AE2598" s="2" t="s">
        <v>891</v>
      </c>
      <c r="AF2598" s="2" t="s">
        <v>892</v>
      </c>
      <c r="AG2598">
        <v>130</v>
      </c>
      <c r="AH2598" s="2" t="s">
        <v>44</v>
      </c>
      <c r="AI2598" s="2" t="s">
        <v>44</v>
      </c>
      <c r="AJ2598" s="3">
        <v>45329.000844907408</v>
      </c>
      <c r="AK2598" s="3">
        <v>45329.125775462962</v>
      </c>
    </row>
    <row r="2599" spans="1:37" x14ac:dyDescent="0.25">
      <c r="A2599">
        <v>1577016</v>
      </c>
      <c r="B2599">
        <v>188270</v>
      </c>
      <c r="C2599" s="1">
        <v>45328</v>
      </c>
      <c r="D2599" s="1" t="str">
        <f>TEXT(Analytics_Data_json[[#This Row],[ORDER DATE ]],"mmm")</f>
        <v>Feb</v>
      </c>
      <c r="E2599" s="2" t="s">
        <v>1759</v>
      </c>
      <c r="F2599">
        <v>12</v>
      </c>
      <c r="G2599" s="2" t="s">
        <v>885</v>
      </c>
      <c r="H2599" s="2" t="s">
        <v>886</v>
      </c>
      <c r="I2599">
        <v>32</v>
      </c>
      <c r="J2599" s="4" t="s">
        <v>1760</v>
      </c>
      <c r="K2599" s="2" t="s">
        <v>1070</v>
      </c>
      <c r="L2599" s="2" t="s">
        <v>37</v>
      </c>
      <c r="M2599">
        <v>0</v>
      </c>
      <c r="N2599">
        <v>76</v>
      </c>
      <c r="O2599">
        <v>76</v>
      </c>
      <c r="P2599" s="2" t="s">
        <v>63</v>
      </c>
      <c r="Q2599" s="2" t="s">
        <v>64</v>
      </c>
      <c r="R2599">
        <v>1</v>
      </c>
      <c r="S2599" s="2" t="s">
        <v>40</v>
      </c>
      <c r="T2599">
        <v>13</v>
      </c>
      <c r="U2599" s="2" t="s">
        <v>62</v>
      </c>
      <c r="V2599">
        <v>1</v>
      </c>
      <c r="W2599">
        <v>150</v>
      </c>
      <c r="X2599">
        <v>150</v>
      </c>
      <c r="Y2599">
        <v>0</v>
      </c>
      <c r="Z2599">
        <v>0</v>
      </c>
      <c r="AA2599">
        <v>150</v>
      </c>
      <c r="AB2599">
        <f>Analytics_Data_json[[#This Row],[amount]]-Analytics_Data_json[[#This Row],[custom_discount]]</f>
        <v>150</v>
      </c>
      <c r="AC2599">
        <f>(Analytics_Data_json[[#This Row],[order_qty]]*Analytics_Data_json[[#This Row],[unit_price]])-Analytics_Data_json[[#This Row],[discount]]-Analytics_Data_json[[#This Row],[custom_discount]]</f>
        <v>150</v>
      </c>
      <c r="AD2599">
        <v>178</v>
      </c>
      <c r="AE2599" s="2" t="s">
        <v>891</v>
      </c>
      <c r="AF2599" s="2" t="s">
        <v>892</v>
      </c>
      <c r="AG2599">
        <v>130</v>
      </c>
      <c r="AH2599" s="2" t="s">
        <v>44</v>
      </c>
      <c r="AI2599" s="2" t="s">
        <v>44</v>
      </c>
      <c r="AJ2599" s="3">
        <v>45329.000844907408</v>
      </c>
      <c r="AK2599" s="3">
        <v>45329.125775462962</v>
      </c>
    </row>
    <row r="2600" spans="1:37" x14ac:dyDescent="0.25">
      <c r="A2600">
        <v>1577015</v>
      </c>
      <c r="B2600">
        <v>188270</v>
      </c>
      <c r="C2600" s="1">
        <v>45328</v>
      </c>
      <c r="D2600" s="1" t="str">
        <f>TEXT(Analytics_Data_json[[#This Row],[ORDER DATE ]],"mmm")</f>
        <v>Feb</v>
      </c>
      <c r="E2600" s="2" t="s">
        <v>1759</v>
      </c>
      <c r="F2600">
        <v>12</v>
      </c>
      <c r="G2600" s="2" t="s">
        <v>885</v>
      </c>
      <c r="H2600" s="2" t="s">
        <v>886</v>
      </c>
      <c r="I2600">
        <v>32</v>
      </c>
      <c r="J2600" s="4" t="s">
        <v>1760</v>
      </c>
      <c r="K2600" s="2" t="s">
        <v>1070</v>
      </c>
      <c r="L2600" s="2" t="s">
        <v>37</v>
      </c>
      <c r="M2600">
        <v>0</v>
      </c>
      <c r="N2600">
        <v>53</v>
      </c>
      <c r="O2600">
        <v>53</v>
      </c>
      <c r="P2600" s="2" t="s">
        <v>38</v>
      </c>
      <c r="Q2600" s="2" t="s">
        <v>39</v>
      </c>
      <c r="R2600">
        <v>1</v>
      </c>
      <c r="S2600" s="2" t="s">
        <v>40</v>
      </c>
      <c r="T2600">
        <v>10</v>
      </c>
      <c r="U2600" s="2" t="s">
        <v>41</v>
      </c>
      <c r="V2600">
        <v>2</v>
      </c>
      <c r="W2600">
        <v>118</v>
      </c>
      <c r="X2600">
        <v>236</v>
      </c>
      <c r="Y2600">
        <v>0</v>
      </c>
      <c r="Z2600">
        <v>0</v>
      </c>
      <c r="AA2600">
        <v>236</v>
      </c>
      <c r="AB2600">
        <f>Analytics_Data_json[[#This Row],[amount]]-Analytics_Data_json[[#This Row],[custom_discount]]</f>
        <v>236</v>
      </c>
      <c r="AC2600">
        <f>(Analytics_Data_json[[#This Row],[order_qty]]*Analytics_Data_json[[#This Row],[unit_price]])-Analytics_Data_json[[#This Row],[discount]]-Analytics_Data_json[[#This Row],[custom_discount]]</f>
        <v>236</v>
      </c>
      <c r="AD2600">
        <v>178</v>
      </c>
      <c r="AE2600" s="2" t="s">
        <v>891</v>
      </c>
      <c r="AF2600" s="2" t="s">
        <v>892</v>
      </c>
      <c r="AG2600">
        <v>130</v>
      </c>
      <c r="AH2600" s="2" t="s">
        <v>44</v>
      </c>
      <c r="AI2600" s="2" t="s">
        <v>44</v>
      </c>
      <c r="AJ2600" s="3">
        <v>45329.000844907408</v>
      </c>
      <c r="AK2600" s="3">
        <v>45329.125775462962</v>
      </c>
    </row>
    <row r="2601" spans="1:37" x14ac:dyDescent="0.25">
      <c r="A2601">
        <v>1577014</v>
      </c>
      <c r="B2601">
        <v>188270</v>
      </c>
      <c r="C2601" s="1">
        <v>45328</v>
      </c>
      <c r="D2601" s="1" t="str">
        <f>TEXT(Analytics_Data_json[[#This Row],[ORDER DATE ]],"mmm")</f>
        <v>Feb</v>
      </c>
      <c r="E2601" s="2" t="s">
        <v>1759</v>
      </c>
      <c r="F2601">
        <v>12</v>
      </c>
      <c r="G2601" s="2" t="s">
        <v>885</v>
      </c>
      <c r="H2601" s="2" t="s">
        <v>886</v>
      </c>
      <c r="I2601">
        <v>32</v>
      </c>
      <c r="J2601" s="4" t="s">
        <v>1760</v>
      </c>
      <c r="K2601" s="2" t="s">
        <v>1070</v>
      </c>
      <c r="L2601" s="2" t="s">
        <v>37</v>
      </c>
      <c r="M2601">
        <v>0</v>
      </c>
      <c r="N2601">
        <v>34</v>
      </c>
      <c r="O2601">
        <v>34</v>
      </c>
      <c r="P2601" s="2" t="s">
        <v>154</v>
      </c>
      <c r="Q2601" s="2" t="s">
        <v>155</v>
      </c>
      <c r="R2601">
        <v>1</v>
      </c>
      <c r="S2601" s="2" t="s">
        <v>40</v>
      </c>
      <c r="T2601">
        <v>8</v>
      </c>
      <c r="U2601" s="2" t="s">
        <v>156</v>
      </c>
      <c r="V2601">
        <v>1</v>
      </c>
      <c r="W2601">
        <v>150</v>
      </c>
      <c r="X2601">
        <v>150</v>
      </c>
      <c r="Y2601">
        <v>0</v>
      </c>
      <c r="Z2601">
        <v>0</v>
      </c>
      <c r="AA2601">
        <v>150</v>
      </c>
      <c r="AB2601">
        <f>Analytics_Data_json[[#This Row],[amount]]-Analytics_Data_json[[#This Row],[custom_discount]]</f>
        <v>150</v>
      </c>
      <c r="AC2601">
        <f>(Analytics_Data_json[[#This Row],[order_qty]]*Analytics_Data_json[[#This Row],[unit_price]])-Analytics_Data_json[[#This Row],[discount]]-Analytics_Data_json[[#This Row],[custom_discount]]</f>
        <v>150</v>
      </c>
      <c r="AD2601">
        <v>178</v>
      </c>
      <c r="AE2601" s="2" t="s">
        <v>891</v>
      </c>
      <c r="AF2601" s="2" t="s">
        <v>892</v>
      </c>
      <c r="AG2601">
        <v>130</v>
      </c>
      <c r="AH2601" s="2" t="s">
        <v>44</v>
      </c>
      <c r="AI2601" s="2" t="s">
        <v>44</v>
      </c>
      <c r="AJ2601" s="3">
        <v>45329.000844907408</v>
      </c>
      <c r="AK2601" s="3">
        <v>45329.125775462962</v>
      </c>
    </row>
    <row r="2602" spans="1:37" x14ac:dyDescent="0.25">
      <c r="A2602">
        <v>1577013</v>
      </c>
      <c r="B2602">
        <v>188270</v>
      </c>
      <c r="C2602" s="1">
        <v>45328</v>
      </c>
      <c r="D2602" s="1" t="str">
        <f>TEXT(Analytics_Data_json[[#This Row],[ORDER DATE ]],"mmm")</f>
        <v>Feb</v>
      </c>
      <c r="E2602" s="2" t="s">
        <v>1759</v>
      </c>
      <c r="F2602">
        <v>12</v>
      </c>
      <c r="G2602" s="2" t="s">
        <v>885</v>
      </c>
      <c r="H2602" s="2" t="s">
        <v>886</v>
      </c>
      <c r="I2602">
        <v>32</v>
      </c>
      <c r="J2602" s="4" t="s">
        <v>1760</v>
      </c>
      <c r="K2602" s="2" t="s">
        <v>1070</v>
      </c>
      <c r="L2602" s="2" t="s">
        <v>37</v>
      </c>
      <c r="M2602">
        <v>0</v>
      </c>
      <c r="N2602">
        <v>23</v>
      </c>
      <c r="O2602">
        <v>23</v>
      </c>
      <c r="P2602" s="2" t="s">
        <v>52</v>
      </c>
      <c r="Q2602" s="2" t="s">
        <v>53</v>
      </c>
      <c r="R2602">
        <v>1</v>
      </c>
      <c r="S2602" s="2" t="s">
        <v>40</v>
      </c>
      <c r="T2602">
        <v>7</v>
      </c>
      <c r="U2602" s="2" t="s">
        <v>54</v>
      </c>
      <c r="V2602">
        <v>1</v>
      </c>
      <c r="W2602">
        <v>150</v>
      </c>
      <c r="X2602">
        <v>150</v>
      </c>
      <c r="Y2602">
        <v>0</v>
      </c>
      <c r="Z2602">
        <v>0</v>
      </c>
      <c r="AA2602">
        <v>150</v>
      </c>
      <c r="AB2602">
        <f>Analytics_Data_json[[#This Row],[amount]]-Analytics_Data_json[[#This Row],[custom_discount]]</f>
        <v>150</v>
      </c>
      <c r="AC2602">
        <f>(Analytics_Data_json[[#This Row],[order_qty]]*Analytics_Data_json[[#This Row],[unit_price]])-Analytics_Data_json[[#This Row],[discount]]-Analytics_Data_json[[#This Row],[custom_discount]]</f>
        <v>150</v>
      </c>
      <c r="AD2602">
        <v>178</v>
      </c>
      <c r="AE2602" s="2" t="s">
        <v>891</v>
      </c>
      <c r="AF2602" s="2" t="s">
        <v>892</v>
      </c>
      <c r="AG2602">
        <v>130</v>
      </c>
      <c r="AH2602" s="2" t="s">
        <v>44</v>
      </c>
      <c r="AI2602" s="2" t="s">
        <v>44</v>
      </c>
      <c r="AJ2602" s="3">
        <v>45329.000844907408</v>
      </c>
      <c r="AK2602" s="3">
        <v>45329.125775462962</v>
      </c>
    </row>
    <row r="2603" spans="1:37" x14ac:dyDescent="0.25">
      <c r="A2603">
        <v>1577012</v>
      </c>
      <c r="B2603">
        <v>188270</v>
      </c>
      <c r="C2603" s="1">
        <v>45328</v>
      </c>
      <c r="D2603" s="1" t="str">
        <f>TEXT(Analytics_Data_json[[#This Row],[ORDER DATE ]],"mmm")</f>
        <v>Feb</v>
      </c>
      <c r="E2603" s="2" t="s">
        <v>1759</v>
      </c>
      <c r="F2603">
        <v>12</v>
      </c>
      <c r="G2603" s="2" t="s">
        <v>885</v>
      </c>
      <c r="H2603" s="2" t="s">
        <v>886</v>
      </c>
      <c r="I2603">
        <v>32</v>
      </c>
      <c r="J2603" s="4" t="s">
        <v>1760</v>
      </c>
      <c r="K2603" s="2" t="s">
        <v>1070</v>
      </c>
      <c r="L2603" s="2" t="s">
        <v>37</v>
      </c>
      <c r="M2603">
        <v>0</v>
      </c>
      <c r="N2603">
        <v>25</v>
      </c>
      <c r="O2603">
        <v>25</v>
      </c>
      <c r="P2603" s="2" t="s">
        <v>149</v>
      </c>
      <c r="Q2603" s="2" t="s">
        <v>150</v>
      </c>
      <c r="R2603">
        <v>1</v>
      </c>
      <c r="S2603" s="2" t="s">
        <v>40</v>
      </c>
      <c r="T2603">
        <v>7</v>
      </c>
      <c r="U2603" s="2" t="s">
        <v>54</v>
      </c>
      <c r="V2603">
        <v>1</v>
      </c>
      <c r="W2603">
        <v>117</v>
      </c>
      <c r="X2603">
        <v>117</v>
      </c>
      <c r="Y2603">
        <v>0</v>
      </c>
      <c r="Z2603">
        <v>0</v>
      </c>
      <c r="AA2603">
        <v>117</v>
      </c>
      <c r="AB2603">
        <f>Analytics_Data_json[[#This Row],[amount]]-Analytics_Data_json[[#This Row],[custom_discount]]</f>
        <v>117</v>
      </c>
      <c r="AC2603">
        <f>(Analytics_Data_json[[#This Row],[order_qty]]*Analytics_Data_json[[#This Row],[unit_price]])-Analytics_Data_json[[#This Row],[discount]]-Analytics_Data_json[[#This Row],[custom_discount]]</f>
        <v>117</v>
      </c>
      <c r="AD2603">
        <v>178</v>
      </c>
      <c r="AE2603" s="2" t="s">
        <v>891</v>
      </c>
      <c r="AF2603" s="2" t="s">
        <v>892</v>
      </c>
      <c r="AG2603">
        <v>130</v>
      </c>
      <c r="AH2603" s="2" t="s">
        <v>44</v>
      </c>
      <c r="AI2603" s="2" t="s">
        <v>44</v>
      </c>
      <c r="AJ2603" s="3">
        <v>45329.000844907408</v>
      </c>
      <c r="AK2603" s="3">
        <v>45329.125775462962</v>
      </c>
    </row>
    <row r="2604" spans="1:37" x14ac:dyDescent="0.25">
      <c r="A2604">
        <v>1577011</v>
      </c>
      <c r="B2604">
        <v>188270</v>
      </c>
      <c r="C2604" s="1">
        <v>45328</v>
      </c>
      <c r="D2604" s="1" t="str">
        <f>TEXT(Analytics_Data_json[[#This Row],[ORDER DATE ]],"mmm")</f>
        <v>Feb</v>
      </c>
      <c r="E2604" s="2" t="s">
        <v>1759</v>
      </c>
      <c r="F2604">
        <v>12</v>
      </c>
      <c r="G2604" s="2" t="s">
        <v>885</v>
      </c>
      <c r="H2604" s="2" t="s">
        <v>886</v>
      </c>
      <c r="I2604">
        <v>32</v>
      </c>
      <c r="J2604" s="4" t="s">
        <v>1760</v>
      </c>
      <c r="K2604" s="2" t="s">
        <v>1070</v>
      </c>
      <c r="L2604" s="2" t="s">
        <v>37</v>
      </c>
      <c r="M2604">
        <v>0</v>
      </c>
      <c r="N2604">
        <v>1</v>
      </c>
      <c r="O2604">
        <v>1</v>
      </c>
      <c r="P2604" s="2" t="s">
        <v>331</v>
      </c>
      <c r="Q2604" s="2" t="s">
        <v>332</v>
      </c>
      <c r="R2604">
        <v>1</v>
      </c>
      <c r="S2604" s="2" t="s">
        <v>40</v>
      </c>
      <c r="T2604">
        <v>1</v>
      </c>
      <c r="U2604" s="2" t="s">
        <v>333</v>
      </c>
      <c r="V2604">
        <v>1</v>
      </c>
      <c r="W2604">
        <v>100</v>
      </c>
      <c r="X2604">
        <v>100</v>
      </c>
      <c r="Y2604">
        <v>0</v>
      </c>
      <c r="Z2604">
        <v>0</v>
      </c>
      <c r="AA2604">
        <v>100</v>
      </c>
      <c r="AB2604">
        <f>Analytics_Data_json[[#This Row],[amount]]-Analytics_Data_json[[#This Row],[custom_discount]]</f>
        <v>100</v>
      </c>
      <c r="AC2604">
        <f>(Analytics_Data_json[[#This Row],[order_qty]]*Analytics_Data_json[[#This Row],[unit_price]])-Analytics_Data_json[[#This Row],[discount]]-Analytics_Data_json[[#This Row],[custom_discount]]</f>
        <v>100</v>
      </c>
      <c r="AD2604">
        <v>178</v>
      </c>
      <c r="AE2604" s="2" t="s">
        <v>891</v>
      </c>
      <c r="AF2604" s="2" t="s">
        <v>892</v>
      </c>
      <c r="AG2604">
        <v>130</v>
      </c>
      <c r="AH2604" s="2" t="s">
        <v>44</v>
      </c>
      <c r="AI2604" s="2" t="s">
        <v>44</v>
      </c>
      <c r="AJ2604" s="3">
        <v>45329.000844907408</v>
      </c>
      <c r="AK2604" s="3">
        <v>45329.125775462962</v>
      </c>
    </row>
    <row r="2605" spans="1:37" x14ac:dyDescent="0.25">
      <c r="A2605">
        <v>1577010</v>
      </c>
      <c r="B2605">
        <v>188269</v>
      </c>
      <c r="C2605" s="1">
        <v>45328</v>
      </c>
      <c r="D2605" s="1" t="str">
        <f>TEXT(Analytics_Data_json[[#This Row],[ORDER DATE ]],"mmm")</f>
        <v>Feb</v>
      </c>
      <c r="E2605" s="2" t="s">
        <v>1761</v>
      </c>
      <c r="F2605">
        <v>12</v>
      </c>
      <c r="G2605" s="2" t="s">
        <v>885</v>
      </c>
      <c r="H2605" s="2" t="s">
        <v>886</v>
      </c>
      <c r="I2605">
        <v>32</v>
      </c>
      <c r="J2605" s="4" t="s">
        <v>1762</v>
      </c>
      <c r="K2605" s="2" t="s">
        <v>1763</v>
      </c>
      <c r="L2605" s="2" t="s">
        <v>37</v>
      </c>
      <c r="M2605">
        <v>0</v>
      </c>
      <c r="N2605">
        <v>19</v>
      </c>
      <c r="O2605">
        <v>19</v>
      </c>
      <c r="P2605" s="2" t="s">
        <v>116</v>
      </c>
      <c r="Q2605" s="2" t="s">
        <v>117</v>
      </c>
      <c r="R2605">
        <v>1</v>
      </c>
      <c r="S2605" s="2" t="s">
        <v>40</v>
      </c>
      <c r="T2605">
        <v>6</v>
      </c>
      <c r="U2605" s="2" t="s">
        <v>118</v>
      </c>
      <c r="V2605">
        <v>3</v>
      </c>
      <c r="W2605">
        <v>141</v>
      </c>
      <c r="X2605">
        <v>423</v>
      </c>
      <c r="Y2605">
        <v>0</v>
      </c>
      <c r="Z2605">
        <v>0</v>
      </c>
      <c r="AA2605">
        <v>423</v>
      </c>
      <c r="AB2605">
        <f>Analytics_Data_json[[#This Row],[amount]]-Analytics_Data_json[[#This Row],[custom_discount]]</f>
        <v>423</v>
      </c>
      <c r="AC2605">
        <f>(Analytics_Data_json[[#This Row],[order_qty]]*Analytics_Data_json[[#This Row],[unit_price]])-Analytics_Data_json[[#This Row],[discount]]-Analytics_Data_json[[#This Row],[custom_discount]]</f>
        <v>423</v>
      </c>
      <c r="AD2605">
        <v>176</v>
      </c>
      <c r="AE2605" s="2" t="s">
        <v>1478</v>
      </c>
      <c r="AF2605" s="2" t="s">
        <v>1479</v>
      </c>
      <c r="AG2605">
        <v>128</v>
      </c>
      <c r="AH2605" s="2" t="s">
        <v>44</v>
      </c>
      <c r="AI2605" s="2" t="s">
        <v>44</v>
      </c>
      <c r="AJ2605" s="3">
        <v>45329.000844907408</v>
      </c>
      <c r="AK2605" s="3">
        <v>45329.125775462962</v>
      </c>
    </row>
    <row r="2606" spans="1:37" x14ac:dyDescent="0.25">
      <c r="A2606">
        <v>1577009</v>
      </c>
      <c r="B2606">
        <v>188269</v>
      </c>
      <c r="C2606" s="1">
        <v>45328</v>
      </c>
      <c r="D2606" s="1" t="str">
        <f>TEXT(Analytics_Data_json[[#This Row],[ORDER DATE ]],"mmm")</f>
        <v>Feb</v>
      </c>
      <c r="E2606" s="2" t="s">
        <v>1761</v>
      </c>
      <c r="F2606">
        <v>12</v>
      </c>
      <c r="G2606" s="2" t="s">
        <v>885</v>
      </c>
      <c r="H2606" s="2" t="s">
        <v>886</v>
      </c>
      <c r="I2606">
        <v>32</v>
      </c>
      <c r="J2606" s="4" t="s">
        <v>1762</v>
      </c>
      <c r="K2606" s="2" t="s">
        <v>1763</v>
      </c>
      <c r="L2606" s="2" t="s">
        <v>37</v>
      </c>
      <c r="M2606">
        <v>0</v>
      </c>
      <c r="N2606">
        <v>53</v>
      </c>
      <c r="O2606">
        <v>53</v>
      </c>
      <c r="P2606" s="2" t="s">
        <v>38</v>
      </c>
      <c r="Q2606" s="2" t="s">
        <v>39</v>
      </c>
      <c r="R2606">
        <v>1</v>
      </c>
      <c r="S2606" s="2" t="s">
        <v>40</v>
      </c>
      <c r="T2606">
        <v>10</v>
      </c>
      <c r="U2606" s="2" t="s">
        <v>41</v>
      </c>
      <c r="V2606">
        <v>6</v>
      </c>
      <c r="W2606">
        <v>118</v>
      </c>
      <c r="X2606">
        <v>708</v>
      </c>
      <c r="Y2606">
        <v>0</v>
      </c>
      <c r="Z2606">
        <v>0</v>
      </c>
      <c r="AA2606">
        <v>708</v>
      </c>
      <c r="AB2606">
        <f>Analytics_Data_json[[#This Row],[amount]]-Analytics_Data_json[[#This Row],[custom_discount]]</f>
        <v>708</v>
      </c>
      <c r="AC2606">
        <f>(Analytics_Data_json[[#This Row],[order_qty]]*Analytics_Data_json[[#This Row],[unit_price]])-Analytics_Data_json[[#This Row],[discount]]-Analytics_Data_json[[#This Row],[custom_discount]]</f>
        <v>708</v>
      </c>
      <c r="AD2606">
        <v>176</v>
      </c>
      <c r="AE2606" s="2" t="s">
        <v>1478</v>
      </c>
      <c r="AF2606" s="2" t="s">
        <v>1479</v>
      </c>
      <c r="AG2606">
        <v>128</v>
      </c>
      <c r="AH2606" s="2" t="s">
        <v>44</v>
      </c>
      <c r="AI2606" s="2" t="s">
        <v>44</v>
      </c>
      <c r="AJ2606" s="3">
        <v>45329.000844907408</v>
      </c>
      <c r="AK2606" s="3">
        <v>45329.125775462962</v>
      </c>
    </row>
    <row r="2607" spans="1:37" x14ac:dyDescent="0.25">
      <c r="A2607">
        <v>1577008</v>
      </c>
      <c r="B2607">
        <v>188268</v>
      </c>
      <c r="C2607" s="1">
        <v>45328</v>
      </c>
      <c r="D2607" s="1" t="str">
        <f>TEXT(Analytics_Data_json[[#This Row],[ORDER DATE ]],"mmm")</f>
        <v>Feb</v>
      </c>
      <c r="E2607" s="2" t="s">
        <v>1764</v>
      </c>
      <c r="F2607">
        <v>12</v>
      </c>
      <c r="G2607" s="2" t="s">
        <v>885</v>
      </c>
      <c r="H2607" s="2" t="s">
        <v>886</v>
      </c>
      <c r="I2607">
        <v>32</v>
      </c>
      <c r="J2607" s="4" t="s">
        <v>1765</v>
      </c>
      <c r="K2607" s="2" t="s">
        <v>1766</v>
      </c>
      <c r="L2607" s="2" t="s">
        <v>37</v>
      </c>
      <c r="M2607">
        <v>0</v>
      </c>
      <c r="N2607">
        <v>53</v>
      </c>
      <c r="O2607">
        <v>53</v>
      </c>
      <c r="P2607" s="2" t="s">
        <v>38</v>
      </c>
      <c r="Q2607" s="2" t="s">
        <v>39</v>
      </c>
      <c r="R2607">
        <v>1</v>
      </c>
      <c r="S2607" s="2" t="s">
        <v>40</v>
      </c>
      <c r="T2607">
        <v>10</v>
      </c>
      <c r="U2607" s="2" t="s">
        <v>41</v>
      </c>
      <c r="V2607">
        <v>1</v>
      </c>
      <c r="W2607">
        <v>118</v>
      </c>
      <c r="X2607">
        <v>118</v>
      </c>
      <c r="Y2607">
        <v>0</v>
      </c>
      <c r="Z2607">
        <v>0</v>
      </c>
      <c r="AA2607">
        <v>118</v>
      </c>
      <c r="AB2607">
        <f>Analytics_Data_json[[#This Row],[amount]]-Analytics_Data_json[[#This Row],[custom_discount]]</f>
        <v>118</v>
      </c>
      <c r="AC2607">
        <f>(Analytics_Data_json[[#This Row],[order_qty]]*Analytics_Data_json[[#This Row],[unit_price]])-Analytics_Data_json[[#This Row],[discount]]-Analytics_Data_json[[#This Row],[custom_discount]]</f>
        <v>118</v>
      </c>
      <c r="AD2607">
        <v>176</v>
      </c>
      <c r="AE2607" s="2" t="s">
        <v>1478</v>
      </c>
      <c r="AF2607" s="2" t="s">
        <v>1479</v>
      </c>
      <c r="AG2607">
        <v>128</v>
      </c>
      <c r="AH2607" s="2" t="s">
        <v>44</v>
      </c>
      <c r="AI2607" s="2" t="s">
        <v>44</v>
      </c>
      <c r="AJ2607" s="3">
        <v>45329.000844907408</v>
      </c>
      <c r="AK2607" s="3">
        <v>45329.125775462962</v>
      </c>
    </row>
    <row r="2608" spans="1:37" x14ac:dyDescent="0.25">
      <c r="A2608">
        <v>1577007</v>
      </c>
      <c r="B2608">
        <v>188268</v>
      </c>
      <c r="C2608" s="1">
        <v>45328</v>
      </c>
      <c r="D2608" s="1" t="str">
        <f>TEXT(Analytics_Data_json[[#This Row],[ORDER DATE ]],"mmm")</f>
        <v>Feb</v>
      </c>
      <c r="E2608" s="2" t="s">
        <v>1764</v>
      </c>
      <c r="F2608">
        <v>12</v>
      </c>
      <c r="G2608" s="2" t="s">
        <v>885</v>
      </c>
      <c r="H2608" s="2" t="s">
        <v>886</v>
      </c>
      <c r="I2608">
        <v>32</v>
      </c>
      <c r="J2608" s="4" t="s">
        <v>1765</v>
      </c>
      <c r="K2608" s="2" t="s">
        <v>1766</v>
      </c>
      <c r="L2608" s="2" t="s">
        <v>37</v>
      </c>
      <c r="M2608">
        <v>0</v>
      </c>
      <c r="N2608">
        <v>52</v>
      </c>
      <c r="O2608">
        <v>52</v>
      </c>
      <c r="P2608" s="2" t="s">
        <v>46</v>
      </c>
      <c r="Q2608" s="2" t="s">
        <v>47</v>
      </c>
      <c r="R2608">
        <v>1</v>
      </c>
      <c r="S2608" s="2" t="s">
        <v>40</v>
      </c>
      <c r="T2608">
        <v>10</v>
      </c>
      <c r="U2608" s="2" t="s">
        <v>41</v>
      </c>
      <c r="V2608">
        <v>2</v>
      </c>
      <c r="W2608">
        <v>118</v>
      </c>
      <c r="X2608">
        <v>236</v>
      </c>
      <c r="Y2608">
        <v>0</v>
      </c>
      <c r="Z2608">
        <v>0</v>
      </c>
      <c r="AA2608">
        <v>236</v>
      </c>
      <c r="AB2608">
        <f>Analytics_Data_json[[#This Row],[amount]]-Analytics_Data_json[[#This Row],[custom_discount]]</f>
        <v>236</v>
      </c>
      <c r="AC2608">
        <f>(Analytics_Data_json[[#This Row],[order_qty]]*Analytics_Data_json[[#This Row],[unit_price]])-Analytics_Data_json[[#This Row],[discount]]-Analytics_Data_json[[#This Row],[custom_discount]]</f>
        <v>236</v>
      </c>
      <c r="AD2608">
        <v>176</v>
      </c>
      <c r="AE2608" s="2" t="s">
        <v>1478</v>
      </c>
      <c r="AF2608" s="2" t="s">
        <v>1479</v>
      </c>
      <c r="AG2608">
        <v>128</v>
      </c>
      <c r="AH2608" s="2" t="s">
        <v>44</v>
      </c>
      <c r="AI2608" s="2" t="s">
        <v>44</v>
      </c>
      <c r="AJ2608" s="3">
        <v>45329.000844907408</v>
      </c>
      <c r="AK2608" s="3">
        <v>45329.125775462962</v>
      </c>
    </row>
    <row r="2609" spans="1:37" x14ac:dyDescent="0.25">
      <c r="A2609">
        <v>1577006</v>
      </c>
      <c r="B2609">
        <v>188267</v>
      </c>
      <c r="C2609" s="1">
        <v>45328</v>
      </c>
      <c r="D2609" s="1" t="str">
        <f>TEXT(Analytics_Data_json[[#This Row],[ORDER DATE ]],"mmm")</f>
        <v>Feb</v>
      </c>
      <c r="E2609" s="2" t="s">
        <v>1767</v>
      </c>
      <c r="F2609">
        <v>42</v>
      </c>
      <c r="G2609" s="2" t="s">
        <v>33</v>
      </c>
      <c r="H2609" s="2" t="s">
        <v>34</v>
      </c>
      <c r="I2609">
        <v>62</v>
      </c>
      <c r="J2609" s="4" t="s">
        <v>1768</v>
      </c>
      <c r="K2609" s="2" t="s">
        <v>1769</v>
      </c>
      <c r="L2609" s="2" t="s">
        <v>37</v>
      </c>
      <c r="M2609">
        <v>0</v>
      </c>
      <c r="N2609">
        <v>28</v>
      </c>
      <c r="O2609">
        <v>28</v>
      </c>
      <c r="P2609" s="2" t="s">
        <v>58</v>
      </c>
      <c r="Q2609" s="2" t="s">
        <v>59</v>
      </c>
      <c r="R2609">
        <v>1</v>
      </c>
      <c r="S2609" s="2" t="s">
        <v>40</v>
      </c>
      <c r="T2609">
        <v>15</v>
      </c>
      <c r="U2609" s="2" t="s">
        <v>57</v>
      </c>
      <c r="V2609">
        <v>1</v>
      </c>
      <c r="W2609">
        <v>240</v>
      </c>
      <c r="X2609">
        <v>240</v>
      </c>
      <c r="Y2609">
        <v>0</v>
      </c>
      <c r="Z2609">
        <v>0</v>
      </c>
      <c r="AA2609">
        <v>240</v>
      </c>
      <c r="AB2609">
        <f>Analytics_Data_json[[#This Row],[amount]]-Analytics_Data_json[[#This Row],[custom_discount]]</f>
        <v>240</v>
      </c>
      <c r="AC2609">
        <f>(Analytics_Data_json[[#This Row],[order_qty]]*Analytics_Data_json[[#This Row],[unit_price]])-Analytics_Data_json[[#This Row],[discount]]-Analytics_Data_json[[#This Row],[custom_discount]]</f>
        <v>240</v>
      </c>
      <c r="AD2609">
        <v>246</v>
      </c>
      <c r="AE2609" s="2" t="s">
        <v>42</v>
      </c>
      <c r="AF2609" s="2" t="s">
        <v>43</v>
      </c>
      <c r="AG2609">
        <v>202</v>
      </c>
      <c r="AH2609" s="2" t="s">
        <v>44</v>
      </c>
      <c r="AI2609" s="2" t="s">
        <v>44</v>
      </c>
      <c r="AJ2609" s="3">
        <v>45329.000844907408</v>
      </c>
      <c r="AK2609" s="3">
        <v>45329.125775462962</v>
      </c>
    </row>
    <row r="2610" spans="1:37" x14ac:dyDescent="0.25">
      <c r="A2610">
        <v>1577005</v>
      </c>
      <c r="B2610">
        <v>188267</v>
      </c>
      <c r="C2610" s="1">
        <v>45328</v>
      </c>
      <c r="D2610" s="1" t="str">
        <f>TEXT(Analytics_Data_json[[#This Row],[ORDER DATE ]],"mmm")</f>
        <v>Feb</v>
      </c>
      <c r="E2610" s="2" t="s">
        <v>1767</v>
      </c>
      <c r="F2610">
        <v>42</v>
      </c>
      <c r="G2610" s="2" t="s">
        <v>33</v>
      </c>
      <c r="H2610" s="2" t="s">
        <v>34</v>
      </c>
      <c r="I2610">
        <v>62</v>
      </c>
      <c r="J2610" s="4" t="s">
        <v>1768</v>
      </c>
      <c r="K2610" s="2" t="s">
        <v>1769</v>
      </c>
      <c r="L2610" s="2" t="s">
        <v>37</v>
      </c>
      <c r="M2610">
        <v>0</v>
      </c>
      <c r="N2610">
        <v>40</v>
      </c>
      <c r="O2610">
        <v>40</v>
      </c>
      <c r="P2610" s="2" t="s">
        <v>65</v>
      </c>
      <c r="Q2610" s="2" t="s">
        <v>66</v>
      </c>
      <c r="R2610">
        <v>1</v>
      </c>
      <c r="S2610" s="2" t="s">
        <v>40</v>
      </c>
      <c r="T2610">
        <v>3</v>
      </c>
      <c r="U2610" s="2" t="s">
        <v>67</v>
      </c>
      <c r="V2610">
        <v>1</v>
      </c>
      <c r="W2610">
        <v>192</v>
      </c>
      <c r="X2610">
        <v>192</v>
      </c>
      <c r="Y2610">
        <v>0</v>
      </c>
      <c r="Z2610">
        <v>0</v>
      </c>
      <c r="AA2610">
        <v>192</v>
      </c>
      <c r="AB2610">
        <f>Analytics_Data_json[[#This Row],[amount]]-Analytics_Data_json[[#This Row],[custom_discount]]</f>
        <v>192</v>
      </c>
      <c r="AC2610">
        <f>(Analytics_Data_json[[#This Row],[order_qty]]*Analytics_Data_json[[#This Row],[unit_price]])-Analytics_Data_json[[#This Row],[discount]]-Analytics_Data_json[[#This Row],[custom_discount]]</f>
        <v>192</v>
      </c>
      <c r="AD2610">
        <v>246</v>
      </c>
      <c r="AE2610" s="2" t="s">
        <v>42</v>
      </c>
      <c r="AF2610" s="2" t="s">
        <v>43</v>
      </c>
      <c r="AG2610">
        <v>202</v>
      </c>
      <c r="AH2610" s="2" t="s">
        <v>44</v>
      </c>
      <c r="AI2610" s="2" t="s">
        <v>44</v>
      </c>
      <c r="AJ2610" s="3">
        <v>45329.000844907408</v>
      </c>
      <c r="AK2610" s="3">
        <v>45329.125775462962</v>
      </c>
    </row>
    <row r="2611" spans="1:37" x14ac:dyDescent="0.25">
      <c r="A2611">
        <v>1577004</v>
      </c>
      <c r="B2611">
        <v>188267</v>
      </c>
      <c r="C2611" s="1">
        <v>45328</v>
      </c>
      <c r="D2611" s="1" t="str">
        <f>TEXT(Analytics_Data_json[[#This Row],[ORDER DATE ]],"mmm")</f>
        <v>Feb</v>
      </c>
      <c r="E2611" s="2" t="s">
        <v>1767</v>
      </c>
      <c r="F2611">
        <v>42</v>
      </c>
      <c r="G2611" s="2" t="s">
        <v>33</v>
      </c>
      <c r="H2611" s="2" t="s">
        <v>34</v>
      </c>
      <c r="I2611">
        <v>62</v>
      </c>
      <c r="J2611" s="4" t="s">
        <v>1768</v>
      </c>
      <c r="K2611" s="2" t="s">
        <v>1769</v>
      </c>
      <c r="L2611" s="2" t="s">
        <v>37</v>
      </c>
      <c r="M2611">
        <v>0</v>
      </c>
      <c r="N2611">
        <v>69</v>
      </c>
      <c r="O2611">
        <v>69</v>
      </c>
      <c r="P2611" s="2" t="s">
        <v>72</v>
      </c>
      <c r="Q2611" s="2" t="s">
        <v>73</v>
      </c>
      <c r="R2611">
        <v>1</v>
      </c>
      <c r="S2611" s="2" t="s">
        <v>40</v>
      </c>
      <c r="T2611">
        <v>12</v>
      </c>
      <c r="U2611" s="2" t="s">
        <v>74</v>
      </c>
      <c r="V2611">
        <v>36</v>
      </c>
      <c r="W2611">
        <v>8.5</v>
      </c>
      <c r="X2611">
        <v>306</v>
      </c>
      <c r="Y2611">
        <v>0</v>
      </c>
      <c r="Z2611">
        <v>0</v>
      </c>
      <c r="AA2611">
        <v>306</v>
      </c>
      <c r="AB2611">
        <f>Analytics_Data_json[[#This Row],[amount]]-Analytics_Data_json[[#This Row],[custom_discount]]</f>
        <v>306</v>
      </c>
      <c r="AC2611">
        <f>(Analytics_Data_json[[#This Row],[order_qty]]*Analytics_Data_json[[#This Row],[unit_price]])-Analytics_Data_json[[#This Row],[discount]]-Analytics_Data_json[[#This Row],[custom_discount]]</f>
        <v>306</v>
      </c>
      <c r="AD2611">
        <v>246</v>
      </c>
      <c r="AE2611" s="2" t="s">
        <v>42</v>
      </c>
      <c r="AF2611" s="2" t="s">
        <v>43</v>
      </c>
      <c r="AG2611">
        <v>202</v>
      </c>
      <c r="AH2611" s="2" t="s">
        <v>44</v>
      </c>
      <c r="AI2611" s="2" t="s">
        <v>44</v>
      </c>
      <c r="AJ2611" s="3">
        <v>45329.000844907408</v>
      </c>
      <c r="AK2611" s="3">
        <v>45329.125775462962</v>
      </c>
    </row>
    <row r="2612" spans="1:37" x14ac:dyDescent="0.25">
      <c r="A2612">
        <v>1577003</v>
      </c>
      <c r="B2612">
        <v>188267</v>
      </c>
      <c r="C2612" s="1">
        <v>45328</v>
      </c>
      <c r="D2612" s="1" t="str">
        <f>TEXT(Analytics_Data_json[[#This Row],[ORDER DATE ]],"mmm")</f>
        <v>Feb</v>
      </c>
      <c r="E2612" s="2" t="s">
        <v>1767</v>
      </c>
      <c r="F2612">
        <v>42</v>
      </c>
      <c r="G2612" s="2" t="s">
        <v>33</v>
      </c>
      <c r="H2612" s="2" t="s">
        <v>34</v>
      </c>
      <c r="I2612">
        <v>62</v>
      </c>
      <c r="J2612" s="4" t="s">
        <v>1768</v>
      </c>
      <c r="K2612" s="2" t="s">
        <v>1769</v>
      </c>
      <c r="L2612" s="2" t="s">
        <v>37</v>
      </c>
      <c r="M2612">
        <v>0</v>
      </c>
      <c r="N2612">
        <v>68</v>
      </c>
      <c r="O2612">
        <v>68</v>
      </c>
      <c r="P2612" s="2" t="s">
        <v>75</v>
      </c>
      <c r="Q2612" s="2" t="s">
        <v>76</v>
      </c>
      <c r="R2612">
        <v>1</v>
      </c>
      <c r="S2612" s="2" t="s">
        <v>40</v>
      </c>
      <c r="T2612">
        <v>12</v>
      </c>
      <c r="U2612" s="2" t="s">
        <v>74</v>
      </c>
      <c r="V2612">
        <v>36</v>
      </c>
      <c r="W2612">
        <v>8.5</v>
      </c>
      <c r="X2612">
        <v>306</v>
      </c>
      <c r="Y2612">
        <v>0</v>
      </c>
      <c r="Z2612">
        <v>0</v>
      </c>
      <c r="AA2612">
        <v>306</v>
      </c>
      <c r="AB2612">
        <f>Analytics_Data_json[[#This Row],[amount]]-Analytics_Data_json[[#This Row],[custom_discount]]</f>
        <v>306</v>
      </c>
      <c r="AC2612">
        <f>(Analytics_Data_json[[#This Row],[order_qty]]*Analytics_Data_json[[#This Row],[unit_price]])-Analytics_Data_json[[#This Row],[discount]]-Analytics_Data_json[[#This Row],[custom_discount]]</f>
        <v>306</v>
      </c>
      <c r="AD2612">
        <v>246</v>
      </c>
      <c r="AE2612" s="2" t="s">
        <v>42</v>
      </c>
      <c r="AF2612" s="2" t="s">
        <v>43</v>
      </c>
      <c r="AG2612">
        <v>202</v>
      </c>
      <c r="AH2612" s="2" t="s">
        <v>44</v>
      </c>
      <c r="AI2612" s="2" t="s">
        <v>44</v>
      </c>
      <c r="AJ2612" s="3">
        <v>45329.000844907408</v>
      </c>
      <c r="AK2612" s="3">
        <v>45329.125775462962</v>
      </c>
    </row>
    <row r="2613" spans="1:37" x14ac:dyDescent="0.25">
      <c r="A2613">
        <v>1577002</v>
      </c>
      <c r="B2613">
        <v>188266</v>
      </c>
      <c r="C2613" s="1">
        <v>45328</v>
      </c>
      <c r="D2613" s="1" t="str">
        <f>TEXT(Analytics_Data_json[[#This Row],[ORDER DATE ]],"mmm")</f>
        <v>Feb</v>
      </c>
      <c r="E2613" s="2" t="s">
        <v>1770</v>
      </c>
      <c r="F2613">
        <v>12</v>
      </c>
      <c r="G2613" s="2" t="s">
        <v>885</v>
      </c>
      <c r="H2613" s="2" t="s">
        <v>886</v>
      </c>
      <c r="I2613">
        <v>32</v>
      </c>
      <c r="J2613" s="4" t="s">
        <v>1771</v>
      </c>
      <c r="K2613" s="2" t="s">
        <v>1772</v>
      </c>
      <c r="L2613" s="2" t="s">
        <v>37</v>
      </c>
      <c r="M2613">
        <v>0</v>
      </c>
      <c r="N2613">
        <v>61</v>
      </c>
      <c r="O2613">
        <v>61</v>
      </c>
      <c r="P2613" s="2" t="s">
        <v>50</v>
      </c>
      <c r="Q2613" s="2" t="s">
        <v>51</v>
      </c>
      <c r="R2613">
        <v>1</v>
      </c>
      <c r="S2613" s="2" t="s">
        <v>40</v>
      </c>
      <c r="T2613">
        <v>10</v>
      </c>
      <c r="U2613" s="2" t="s">
        <v>41</v>
      </c>
      <c r="V2613">
        <v>6</v>
      </c>
      <c r="W2613">
        <v>30</v>
      </c>
      <c r="X2613">
        <v>180</v>
      </c>
      <c r="Y2613">
        <v>0</v>
      </c>
      <c r="Z2613">
        <v>0</v>
      </c>
      <c r="AA2613">
        <v>180</v>
      </c>
      <c r="AB2613">
        <f>Analytics_Data_json[[#This Row],[amount]]-Analytics_Data_json[[#This Row],[custom_discount]]</f>
        <v>180</v>
      </c>
      <c r="AC2613">
        <f>(Analytics_Data_json[[#This Row],[order_qty]]*Analytics_Data_json[[#This Row],[unit_price]])-Analytics_Data_json[[#This Row],[discount]]-Analytics_Data_json[[#This Row],[custom_discount]]</f>
        <v>180</v>
      </c>
      <c r="AD2613">
        <v>178</v>
      </c>
      <c r="AE2613" s="2" t="s">
        <v>891</v>
      </c>
      <c r="AF2613" s="2" t="s">
        <v>892</v>
      </c>
      <c r="AG2613">
        <v>130</v>
      </c>
      <c r="AH2613" s="2" t="s">
        <v>44</v>
      </c>
      <c r="AI2613" s="2" t="s">
        <v>44</v>
      </c>
      <c r="AJ2613" s="3">
        <v>45329.000844907408</v>
      </c>
      <c r="AK2613" s="3">
        <v>45329.125775462962</v>
      </c>
    </row>
    <row r="2614" spans="1:37" x14ac:dyDescent="0.25">
      <c r="A2614">
        <v>1577001</v>
      </c>
      <c r="B2614">
        <v>188266</v>
      </c>
      <c r="C2614" s="1">
        <v>45328</v>
      </c>
      <c r="D2614" s="1" t="str">
        <f>TEXT(Analytics_Data_json[[#This Row],[ORDER DATE ]],"mmm")</f>
        <v>Feb</v>
      </c>
      <c r="E2614" s="2" t="s">
        <v>1770</v>
      </c>
      <c r="F2614">
        <v>12</v>
      </c>
      <c r="G2614" s="2" t="s">
        <v>885</v>
      </c>
      <c r="H2614" s="2" t="s">
        <v>886</v>
      </c>
      <c r="I2614">
        <v>32</v>
      </c>
      <c r="J2614" s="4" t="s">
        <v>1771</v>
      </c>
      <c r="K2614" s="2" t="s">
        <v>1772</v>
      </c>
      <c r="L2614" s="2" t="s">
        <v>37</v>
      </c>
      <c r="M2614">
        <v>0</v>
      </c>
      <c r="N2614">
        <v>83</v>
      </c>
      <c r="O2614">
        <v>83</v>
      </c>
      <c r="P2614" s="2" t="s">
        <v>87</v>
      </c>
      <c r="Q2614" s="2" t="s">
        <v>88</v>
      </c>
      <c r="R2614">
        <v>1</v>
      </c>
      <c r="S2614" s="2" t="s">
        <v>40</v>
      </c>
      <c r="T2614">
        <v>2</v>
      </c>
      <c r="U2614" s="2" t="s">
        <v>89</v>
      </c>
      <c r="V2614">
        <v>2</v>
      </c>
      <c r="W2614">
        <v>100</v>
      </c>
      <c r="X2614">
        <v>200</v>
      </c>
      <c r="Y2614">
        <v>0</v>
      </c>
      <c r="Z2614">
        <v>0</v>
      </c>
      <c r="AA2614">
        <v>200</v>
      </c>
      <c r="AB2614">
        <f>Analytics_Data_json[[#This Row],[amount]]-Analytics_Data_json[[#This Row],[custom_discount]]</f>
        <v>200</v>
      </c>
      <c r="AC2614">
        <f>(Analytics_Data_json[[#This Row],[order_qty]]*Analytics_Data_json[[#This Row],[unit_price]])-Analytics_Data_json[[#This Row],[discount]]-Analytics_Data_json[[#This Row],[custom_discount]]</f>
        <v>200</v>
      </c>
      <c r="AD2614">
        <v>178</v>
      </c>
      <c r="AE2614" s="2" t="s">
        <v>891</v>
      </c>
      <c r="AF2614" s="2" t="s">
        <v>892</v>
      </c>
      <c r="AG2614">
        <v>130</v>
      </c>
      <c r="AH2614" s="2" t="s">
        <v>44</v>
      </c>
      <c r="AI2614" s="2" t="s">
        <v>44</v>
      </c>
      <c r="AJ2614" s="3">
        <v>45329.000844907408</v>
      </c>
      <c r="AK2614" s="3">
        <v>45329.125775462962</v>
      </c>
    </row>
    <row r="2615" spans="1:37" x14ac:dyDescent="0.25">
      <c r="A2615">
        <v>1577000</v>
      </c>
      <c r="B2615">
        <v>188266</v>
      </c>
      <c r="C2615" s="1">
        <v>45328</v>
      </c>
      <c r="D2615" s="1" t="str">
        <f>TEXT(Analytics_Data_json[[#This Row],[ORDER DATE ]],"mmm")</f>
        <v>Feb</v>
      </c>
      <c r="E2615" s="2" t="s">
        <v>1770</v>
      </c>
      <c r="F2615">
        <v>12</v>
      </c>
      <c r="G2615" s="2" t="s">
        <v>885</v>
      </c>
      <c r="H2615" s="2" t="s">
        <v>886</v>
      </c>
      <c r="I2615">
        <v>32</v>
      </c>
      <c r="J2615" s="4" t="s">
        <v>1771</v>
      </c>
      <c r="K2615" s="2" t="s">
        <v>1772</v>
      </c>
      <c r="L2615" s="2" t="s">
        <v>37</v>
      </c>
      <c r="M2615">
        <v>0</v>
      </c>
      <c r="N2615">
        <v>53</v>
      </c>
      <c r="O2615">
        <v>53</v>
      </c>
      <c r="P2615" s="2" t="s">
        <v>38</v>
      </c>
      <c r="Q2615" s="2" t="s">
        <v>39</v>
      </c>
      <c r="R2615">
        <v>1</v>
      </c>
      <c r="S2615" s="2" t="s">
        <v>40</v>
      </c>
      <c r="T2615">
        <v>10</v>
      </c>
      <c r="U2615" s="2" t="s">
        <v>41</v>
      </c>
      <c r="V2615">
        <v>2</v>
      </c>
      <c r="W2615">
        <v>118</v>
      </c>
      <c r="X2615">
        <v>236</v>
      </c>
      <c r="Y2615">
        <v>0</v>
      </c>
      <c r="Z2615">
        <v>0</v>
      </c>
      <c r="AA2615">
        <v>236</v>
      </c>
      <c r="AB2615">
        <f>Analytics_Data_json[[#This Row],[amount]]-Analytics_Data_json[[#This Row],[custom_discount]]</f>
        <v>236</v>
      </c>
      <c r="AC2615">
        <f>(Analytics_Data_json[[#This Row],[order_qty]]*Analytics_Data_json[[#This Row],[unit_price]])-Analytics_Data_json[[#This Row],[discount]]-Analytics_Data_json[[#This Row],[custom_discount]]</f>
        <v>236</v>
      </c>
      <c r="AD2615">
        <v>178</v>
      </c>
      <c r="AE2615" s="2" t="s">
        <v>891</v>
      </c>
      <c r="AF2615" s="2" t="s">
        <v>892</v>
      </c>
      <c r="AG2615">
        <v>130</v>
      </c>
      <c r="AH2615" s="2" t="s">
        <v>44</v>
      </c>
      <c r="AI2615" s="2" t="s">
        <v>44</v>
      </c>
      <c r="AJ2615" s="3">
        <v>45329.000844907408</v>
      </c>
      <c r="AK2615" s="3">
        <v>45329.125775462962</v>
      </c>
    </row>
    <row r="2616" spans="1:37" x14ac:dyDescent="0.25">
      <c r="A2616">
        <v>1576999</v>
      </c>
      <c r="B2616">
        <v>188266</v>
      </c>
      <c r="C2616" s="1">
        <v>45328</v>
      </c>
      <c r="D2616" s="1" t="str">
        <f>TEXT(Analytics_Data_json[[#This Row],[ORDER DATE ]],"mmm")</f>
        <v>Feb</v>
      </c>
      <c r="E2616" s="2" t="s">
        <v>1770</v>
      </c>
      <c r="F2616">
        <v>12</v>
      </c>
      <c r="G2616" s="2" t="s">
        <v>885</v>
      </c>
      <c r="H2616" s="2" t="s">
        <v>886</v>
      </c>
      <c r="I2616">
        <v>32</v>
      </c>
      <c r="J2616" s="4" t="s">
        <v>1771</v>
      </c>
      <c r="K2616" s="2" t="s">
        <v>1772</v>
      </c>
      <c r="L2616" s="2" t="s">
        <v>37</v>
      </c>
      <c r="M2616">
        <v>0</v>
      </c>
      <c r="N2616">
        <v>51</v>
      </c>
      <c r="O2616">
        <v>51</v>
      </c>
      <c r="P2616" s="2" t="s">
        <v>207</v>
      </c>
      <c r="Q2616" s="2" t="s">
        <v>208</v>
      </c>
      <c r="R2616">
        <v>1</v>
      </c>
      <c r="S2616" s="2" t="s">
        <v>40</v>
      </c>
      <c r="T2616">
        <v>9</v>
      </c>
      <c r="U2616" s="2" t="s">
        <v>185</v>
      </c>
      <c r="V2616">
        <v>3</v>
      </c>
      <c r="W2616">
        <v>58</v>
      </c>
      <c r="X2616">
        <v>174</v>
      </c>
      <c r="Y2616">
        <v>0</v>
      </c>
      <c r="Z2616">
        <v>0</v>
      </c>
      <c r="AA2616">
        <v>174</v>
      </c>
      <c r="AB2616">
        <f>Analytics_Data_json[[#This Row],[amount]]-Analytics_Data_json[[#This Row],[custom_discount]]</f>
        <v>174</v>
      </c>
      <c r="AC2616">
        <f>(Analytics_Data_json[[#This Row],[order_qty]]*Analytics_Data_json[[#This Row],[unit_price]])-Analytics_Data_json[[#This Row],[discount]]-Analytics_Data_json[[#This Row],[custom_discount]]</f>
        <v>174</v>
      </c>
      <c r="AD2616">
        <v>178</v>
      </c>
      <c r="AE2616" s="2" t="s">
        <v>891</v>
      </c>
      <c r="AF2616" s="2" t="s">
        <v>892</v>
      </c>
      <c r="AG2616">
        <v>130</v>
      </c>
      <c r="AH2616" s="2" t="s">
        <v>44</v>
      </c>
      <c r="AI2616" s="2" t="s">
        <v>44</v>
      </c>
      <c r="AJ2616" s="3">
        <v>45329.000844907408</v>
      </c>
      <c r="AK2616" s="3">
        <v>45329.125775462962</v>
      </c>
    </row>
    <row r="2617" spans="1:37" x14ac:dyDescent="0.25">
      <c r="A2617">
        <v>1576998</v>
      </c>
      <c r="B2617">
        <v>188266</v>
      </c>
      <c r="C2617" s="1">
        <v>45328</v>
      </c>
      <c r="D2617" s="1" t="str">
        <f>TEXT(Analytics_Data_json[[#This Row],[ORDER DATE ]],"mmm")</f>
        <v>Feb</v>
      </c>
      <c r="E2617" s="2" t="s">
        <v>1770</v>
      </c>
      <c r="F2617">
        <v>12</v>
      </c>
      <c r="G2617" s="2" t="s">
        <v>885</v>
      </c>
      <c r="H2617" s="2" t="s">
        <v>886</v>
      </c>
      <c r="I2617">
        <v>32</v>
      </c>
      <c r="J2617" s="4" t="s">
        <v>1771</v>
      </c>
      <c r="K2617" s="2" t="s">
        <v>1772</v>
      </c>
      <c r="L2617" s="2" t="s">
        <v>37</v>
      </c>
      <c r="M2617">
        <v>0</v>
      </c>
      <c r="N2617">
        <v>23</v>
      </c>
      <c r="O2617">
        <v>23</v>
      </c>
      <c r="P2617" s="2" t="s">
        <v>52</v>
      </c>
      <c r="Q2617" s="2" t="s">
        <v>53</v>
      </c>
      <c r="R2617">
        <v>1</v>
      </c>
      <c r="S2617" s="2" t="s">
        <v>40</v>
      </c>
      <c r="T2617">
        <v>7</v>
      </c>
      <c r="U2617" s="2" t="s">
        <v>54</v>
      </c>
      <c r="V2617">
        <v>1</v>
      </c>
      <c r="W2617">
        <v>150</v>
      </c>
      <c r="X2617">
        <v>150</v>
      </c>
      <c r="Y2617">
        <v>0</v>
      </c>
      <c r="Z2617">
        <v>0</v>
      </c>
      <c r="AA2617">
        <v>150</v>
      </c>
      <c r="AB2617">
        <f>Analytics_Data_json[[#This Row],[amount]]-Analytics_Data_json[[#This Row],[custom_discount]]</f>
        <v>150</v>
      </c>
      <c r="AC2617">
        <f>(Analytics_Data_json[[#This Row],[order_qty]]*Analytics_Data_json[[#This Row],[unit_price]])-Analytics_Data_json[[#This Row],[discount]]-Analytics_Data_json[[#This Row],[custom_discount]]</f>
        <v>150</v>
      </c>
      <c r="AD2617">
        <v>178</v>
      </c>
      <c r="AE2617" s="2" t="s">
        <v>891</v>
      </c>
      <c r="AF2617" s="2" t="s">
        <v>892</v>
      </c>
      <c r="AG2617">
        <v>130</v>
      </c>
      <c r="AH2617" s="2" t="s">
        <v>44</v>
      </c>
      <c r="AI2617" s="2" t="s">
        <v>44</v>
      </c>
      <c r="AJ2617" s="3">
        <v>45329.000844907408</v>
      </c>
      <c r="AK2617" s="3">
        <v>45329.125775462962</v>
      </c>
    </row>
    <row r="2618" spans="1:37" x14ac:dyDescent="0.25">
      <c r="A2618">
        <v>1576997</v>
      </c>
      <c r="B2618">
        <v>188266</v>
      </c>
      <c r="C2618" s="1">
        <v>45328</v>
      </c>
      <c r="D2618" s="1" t="str">
        <f>TEXT(Analytics_Data_json[[#This Row],[ORDER DATE ]],"mmm")</f>
        <v>Feb</v>
      </c>
      <c r="E2618" s="2" t="s">
        <v>1770</v>
      </c>
      <c r="F2618">
        <v>12</v>
      </c>
      <c r="G2618" s="2" t="s">
        <v>885</v>
      </c>
      <c r="H2618" s="2" t="s">
        <v>886</v>
      </c>
      <c r="I2618">
        <v>32</v>
      </c>
      <c r="J2618" s="4" t="s">
        <v>1771</v>
      </c>
      <c r="K2618" s="2" t="s">
        <v>1772</v>
      </c>
      <c r="L2618" s="2" t="s">
        <v>37</v>
      </c>
      <c r="M2618">
        <v>0</v>
      </c>
      <c r="N2618">
        <v>1</v>
      </c>
      <c r="O2618">
        <v>1</v>
      </c>
      <c r="P2618" s="2" t="s">
        <v>331</v>
      </c>
      <c r="Q2618" s="2" t="s">
        <v>332</v>
      </c>
      <c r="R2618">
        <v>1</v>
      </c>
      <c r="S2618" s="2" t="s">
        <v>40</v>
      </c>
      <c r="T2618">
        <v>1</v>
      </c>
      <c r="U2618" s="2" t="s">
        <v>333</v>
      </c>
      <c r="V2618">
        <v>2</v>
      </c>
      <c r="W2618">
        <v>100</v>
      </c>
      <c r="X2618">
        <v>200</v>
      </c>
      <c r="Y2618">
        <v>0</v>
      </c>
      <c r="Z2618">
        <v>0</v>
      </c>
      <c r="AA2618">
        <v>200</v>
      </c>
      <c r="AB2618">
        <f>Analytics_Data_json[[#This Row],[amount]]-Analytics_Data_json[[#This Row],[custom_discount]]</f>
        <v>200</v>
      </c>
      <c r="AC2618">
        <f>(Analytics_Data_json[[#This Row],[order_qty]]*Analytics_Data_json[[#This Row],[unit_price]])-Analytics_Data_json[[#This Row],[discount]]-Analytics_Data_json[[#This Row],[custom_discount]]</f>
        <v>200</v>
      </c>
      <c r="AD2618">
        <v>178</v>
      </c>
      <c r="AE2618" s="2" t="s">
        <v>891</v>
      </c>
      <c r="AF2618" s="2" t="s">
        <v>892</v>
      </c>
      <c r="AG2618">
        <v>130</v>
      </c>
      <c r="AH2618" s="2" t="s">
        <v>44</v>
      </c>
      <c r="AI2618" s="2" t="s">
        <v>44</v>
      </c>
      <c r="AJ2618" s="3">
        <v>45329.000844907408</v>
      </c>
      <c r="AK2618" s="3">
        <v>45329.125775462962</v>
      </c>
    </row>
    <row r="2619" spans="1:37" x14ac:dyDescent="0.25">
      <c r="A2619">
        <v>1576996</v>
      </c>
      <c r="B2619">
        <v>188265</v>
      </c>
      <c r="C2619" s="1">
        <v>45328</v>
      </c>
      <c r="D2619" s="1" t="str">
        <f>TEXT(Analytics_Data_json[[#This Row],[ORDER DATE ]],"mmm")</f>
        <v>Feb</v>
      </c>
      <c r="E2619" s="2" t="s">
        <v>1773</v>
      </c>
      <c r="F2619">
        <v>42</v>
      </c>
      <c r="G2619" s="2" t="s">
        <v>33</v>
      </c>
      <c r="H2619" s="2" t="s">
        <v>34</v>
      </c>
      <c r="I2619">
        <v>62</v>
      </c>
      <c r="J2619" s="4" t="s">
        <v>296</v>
      </c>
      <c r="K2619" s="2" t="s">
        <v>297</v>
      </c>
      <c r="L2619" s="2" t="s">
        <v>37</v>
      </c>
      <c r="M2619">
        <v>0</v>
      </c>
      <c r="N2619">
        <v>36</v>
      </c>
      <c r="O2619">
        <v>36</v>
      </c>
      <c r="P2619" s="2" t="s">
        <v>793</v>
      </c>
      <c r="Q2619" s="2" t="s">
        <v>794</v>
      </c>
      <c r="R2619">
        <v>1</v>
      </c>
      <c r="S2619" s="2" t="s">
        <v>40</v>
      </c>
      <c r="T2619">
        <v>6</v>
      </c>
      <c r="U2619" s="2" t="s">
        <v>118</v>
      </c>
      <c r="V2619">
        <v>6</v>
      </c>
      <c r="W2619">
        <v>141</v>
      </c>
      <c r="X2619">
        <v>846</v>
      </c>
      <c r="Y2619">
        <v>0</v>
      </c>
      <c r="Z2619">
        <v>0</v>
      </c>
      <c r="AA2619">
        <v>846</v>
      </c>
      <c r="AB2619">
        <f>Analytics_Data_json[[#This Row],[amount]]-Analytics_Data_json[[#This Row],[custom_discount]]</f>
        <v>846</v>
      </c>
      <c r="AC2619">
        <f>(Analytics_Data_json[[#This Row],[order_qty]]*Analytics_Data_json[[#This Row],[unit_price]])-Analytics_Data_json[[#This Row],[discount]]-Analytics_Data_json[[#This Row],[custom_discount]]</f>
        <v>846</v>
      </c>
      <c r="AD2619">
        <v>248</v>
      </c>
      <c r="AE2619" s="2" t="s">
        <v>272</v>
      </c>
      <c r="AF2619" s="2" t="s">
        <v>273</v>
      </c>
      <c r="AG2619">
        <v>977</v>
      </c>
      <c r="AH2619" s="2" t="s">
        <v>44</v>
      </c>
      <c r="AI2619" s="2" t="s">
        <v>44</v>
      </c>
      <c r="AJ2619" s="3">
        <v>45329.000844907408</v>
      </c>
      <c r="AK2619" s="3">
        <v>45329.125775462962</v>
      </c>
    </row>
    <row r="2620" spans="1:37" x14ac:dyDescent="0.25">
      <c r="A2620">
        <v>1576995</v>
      </c>
      <c r="B2620">
        <v>188265</v>
      </c>
      <c r="C2620" s="1">
        <v>45328</v>
      </c>
      <c r="D2620" s="1" t="str">
        <f>TEXT(Analytics_Data_json[[#This Row],[ORDER DATE ]],"mmm")</f>
        <v>Feb</v>
      </c>
      <c r="E2620" s="2" t="s">
        <v>1773</v>
      </c>
      <c r="F2620">
        <v>42</v>
      </c>
      <c r="G2620" s="2" t="s">
        <v>33</v>
      </c>
      <c r="H2620" s="2" t="s">
        <v>34</v>
      </c>
      <c r="I2620">
        <v>62</v>
      </c>
      <c r="J2620" s="4" t="s">
        <v>296</v>
      </c>
      <c r="K2620" s="2" t="s">
        <v>297</v>
      </c>
      <c r="L2620" s="2" t="s">
        <v>37</v>
      </c>
      <c r="M2620">
        <v>0</v>
      </c>
      <c r="N2620">
        <v>76</v>
      </c>
      <c r="O2620">
        <v>76</v>
      </c>
      <c r="P2620" s="2" t="s">
        <v>63</v>
      </c>
      <c r="Q2620" s="2" t="s">
        <v>64</v>
      </c>
      <c r="R2620">
        <v>1</v>
      </c>
      <c r="S2620" s="2" t="s">
        <v>40</v>
      </c>
      <c r="T2620">
        <v>13</v>
      </c>
      <c r="U2620" s="2" t="s">
        <v>62</v>
      </c>
      <c r="V2620">
        <v>1</v>
      </c>
      <c r="W2620">
        <v>150</v>
      </c>
      <c r="X2620">
        <v>150</v>
      </c>
      <c r="Y2620">
        <v>0</v>
      </c>
      <c r="Z2620">
        <v>0</v>
      </c>
      <c r="AA2620">
        <v>150</v>
      </c>
      <c r="AB2620">
        <f>Analytics_Data_json[[#This Row],[amount]]-Analytics_Data_json[[#This Row],[custom_discount]]</f>
        <v>150</v>
      </c>
      <c r="AC2620">
        <f>(Analytics_Data_json[[#This Row],[order_qty]]*Analytics_Data_json[[#This Row],[unit_price]])-Analytics_Data_json[[#This Row],[discount]]-Analytics_Data_json[[#This Row],[custom_discount]]</f>
        <v>150</v>
      </c>
      <c r="AD2620">
        <v>248</v>
      </c>
      <c r="AE2620" s="2" t="s">
        <v>272</v>
      </c>
      <c r="AF2620" s="2" t="s">
        <v>273</v>
      </c>
      <c r="AG2620">
        <v>977</v>
      </c>
      <c r="AH2620" s="2" t="s">
        <v>44</v>
      </c>
      <c r="AI2620" s="2" t="s">
        <v>44</v>
      </c>
      <c r="AJ2620" s="3">
        <v>45329.000844907408</v>
      </c>
      <c r="AK2620" s="3">
        <v>45329.125775462962</v>
      </c>
    </row>
    <row r="2621" spans="1:37" x14ac:dyDescent="0.25">
      <c r="A2621">
        <v>1576994</v>
      </c>
      <c r="B2621">
        <v>188265</v>
      </c>
      <c r="C2621" s="1">
        <v>45328</v>
      </c>
      <c r="D2621" s="1" t="str">
        <f>TEXT(Analytics_Data_json[[#This Row],[ORDER DATE ]],"mmm")</f>
        <v>Feb</v>
      </c>
      <c r="E2621" s="2" t="s">
        <v>1773</v>
      </c>
      <c r="F2621">
        <v>42</v>
      </c>
      <c r="G2621" s="2" t="s">
        <v>33</v>
      </c>
      <c r="H2621" s="2" t="s">
        <v>34</v>
      </c>
      <c r="I2621">
        <v>62</v>
      </c>
      <c r="J2621" s="4" t="s">
        <v>296</v>
      </c>
      <c r="K2621" s="2" t="s">
        <v>297</v>
      </c>
      <c r="L2621" s="2" t="s">
        <v>37</v>
      </c>
      <c r="M2621">
        <v>0</v>
      </c>
      <c r="N2621">
        <v>77</v>
      </c>
      <c r="O2621">
        <v>77</v>
      </c>
      <c r="P2621" s="2" t="s">
        <v>94</v>
      </c>
      <c r="Q2621" s="2" t="s">
        <v>95</v>
      </c>
      <c r="R2621">
        <v>1</v>
      </c>
      <c r="S2621" s="2" t="s">
        <v>40</v>
      </c>
      <c r="T2621">
        <v>13</v>
      </c>
      <c r="U2621" s="2" t="s">
        <v>62</v>
      </c>
      <c r="V2621">
        <v>2</v>
      </c>
      <c r="W2621">
        <v>100</v>
      </c>
      <c r="X2621">
        <v>200</v>
      </c>
      <c r="Y2621">
        <v>0</v>
      </c>
      <c r="Z2621">
        <v>0</v>
      </c>
      <c r="AA2621">
        <v>200</v>
      </c>
      <c r="AB2621">
        <f>Analytics_Data_json[[#This Row],[amount]]-Analytics_Data_json[[#This Row],[custom_discount]]</f>
        <v>200</v>
      </c>
      <c r="AC2621">
        <f>(Analytics_Data_json[[#This Row],[order_qty]]*Analytics_Data_json[[#This Row],[unit_price]])-Analytics_Data_json[[#This Row],[discount]]-Analytics_Data_json[[#This Row],[custom_discount]]</f>
        <v>200</v>
      </c>
      <c r="AD2621">
        <v>248</v>
      </c>
      <c r="AE2621" s="2" t="s">
        <v>272</v>
      </c>
      <c r="AF2621" s="2" t="s">
        <v>273</v>
      </c>
      <c r="AG2621">
        <v>977</v>
      </c>
      <c r="AH2621" s="2" t="s">
        <v>44</v>
      </c>
      <c r="AI2621" s="2" t="s">
        <v>44</v>
      </c>
      <c r="AJ2621" s="3">
        <v>45329.000844907408</v>
      </c>
      <c r="AK2621" s="3">
        <v>45329.125775462962</v>
      </c>
    </row>
    <row r="2622" spans="1:37" x14ac:dyDescent="0.25">
      <c r="A2622">
        <v>1576993</v>
      </c>
      <c r="B2622">
        <v>188265</v>
      </c>
      <c r="C2622" s="1">
        <v>45328</v>
      </c>
      <c r="D2622" s="1" t="str">
        <f>TEXT(Analytics_Data_json[[#This Row],[ORDER DATE ]],"mmm")</f>
        <v>Feb</v>
      </c>
      <c r="E2622" s="2" t="s">
        <v>1773</v>
      </c>
      <c r="F2622">
        <v>42</v>
      </c>
      <c r="G2622" s="2" t="s">
        <v>33</v>
      </c>
      <c r="H2622" s="2" t="s">
        <v>34</v>
      </c>
      <c r="I2622">
        <v>62</v>
      </c>
      <c r="J2622" s="4" t="s">
        <v>296</v>
      </c>
      <c r="K2622" s="2" t="s">
        <v>297</v>
      </c>
      <c r="L2622" s="2" t="s">
        <v>37</v>
      </c>
      <c r="M2622">
        <v>0</v>
      </c>
      <c r="N2622">
        <v>68</v>
      </c>
      <c r="O2622">
        <v>68</v>
      </c>
      <c r="P2622" s="2" t="s">
        <v>75</v>
      </c>
      <c r="Q2622" s="2" t="s">
        <v>76</v>
      </c>
      <c r="R2622">
        <v>1</v>
      </c>
      <c r="S2622" s="2" t="s">
        <v>40</v>
      </c>
      <c r="T2622">
        <v>12</v>
      </c>
      <c r="U2622" s="2" t="s">
        <v>74</v>
      </c>
      <c r="V2622">
        <v>72</v>
      </c>
      <c r="W2622">
        <v>8.5</v>
      </c>
      <c r="X2622">
        <v>612</v>
      </c>
      <c r="Y2622">
        <v>0</v>
      </c>
      <c r="Z2622">
        <v>0</v>
      </c>
      <c r="AA2622">
        <v>612</v>
      </c>
      <c r="AB2622">
        <f>Analytics_Data_json[[#This Row],[amount]]-Analytics_Data_json[[#This Row],[custom_discount]]</f>
        <v>612</v>
      </c>
      <c r="AC2622">
        <f>(Analytics_Data_json[[#This Row],[order_qty]]*Analytics_Data_json[[#This Row],[unit_price]])-Analytics_Data_json[[#This Row],[discount]]-Analytics_Data_json[[#This Row],[custom_discount]]</f>
        <v>612</v>
      </c>
      <c r="AD2622">
        <v>248</v>
      </c>
      <c r="AE2622" s="2" t="s">
        <v>272</v>
      </c>
      <c r="AF2622" s="2" t="s">
        <v>273</v>
      </c>
      <c r="AG2622">
        <v>977</v>
      </c>
      <c r="AH2622" s="2" t="s">
        <v>44</v>
      </c>
      <c r="AI2622" s="2" t="s">
        <v>44</v>
      </c>
      <c r="AJ2622" s="3">
        <v>45329.000844907408</v>
      </c>
      <c r="AK2622" s="3">
        <v>45329.125775462962</v>
      </c>
    </row>
    <row r="2623" spans="1:37" x14ac:dyDescent="0.25">
      <c r="A2623">
        <v>1576992</v>
      </c>
      <c r="B2623">
        <v>188265</v>
      </c>
      <c r="C2623" s="1">
        <v>45328</v>
      </c>
      <c r="D2623" s="1" t="str">
        <f>TEXT(Analytics_Data_json[[#This Row],[ORDER DATE ]],"mmm")</f>
        <v>Feb</v>
      </c>
      <c r="E2623" s="2" t="s">
        <v>1773</v>
      </c>
      <c r="F2623">
        <v>42</v>
      </c>
      <c r="G2623" s="2" t="s">
        <v>33</v>
      </c>
      <c r="H2623" s="2" t="s">
        <v>34</v>
      </c>
      <c r="I2623">
        <v>62</v>
      </c>
      <c r="J2623" s="4" t="s">
        <v>296</v>
      </c>
      <c r="K2623" s="2" t="s">
        <v>297</v>
      </c>
      <c r="L2623" s="2" t="s">
        <v>37</v>
      </c>
      <c r="M2623">
        <v>0</v>
      </c>
      <c r="N2623">
        <v>34</v>
      </c>
      <c r="O2623">
        <v>34</v>
      </c>
      <c r="P2623" s="2" t="s">
        <v>154</v>
      </c>
      <c r="Q2623" s="2" t="s">
        <v>155</v>
      </c>
      <c r="R2623">
        <v>1</v>
      </c>
      <c r="S2623" s="2" t="s">
        <v>40</v>
      </c>
      <c r="T2623">
        <v>8</v>
      </c>
      <c r="U2623" s="2" t="s">
        <v>156</v>
      </c>
      <c r="V2623">
        <v>2</v>
      </c>
      <c r="W2623">
        <v>150</v>
      </c>
      <c r="X2623">
        <v>300</v>
      </c>
      <c r="Y2623">
        <v>0</v>
      </c>
      <c r="Z2623">
        <v>0</v>
      </c>
      <c r="AA2623">
        <v>300</v>
      </c>
      <c r="AB2623">
        <f>Analytics_Data_json[[#This Row],[amount]]-Analytics_Data_json[[#This Row],[custom_discount]]</f>
        <v>300</v>
      </c>
      <c r="AC2623">
        <f>(Analytics_Data_json[[#This Row],[order_qty]]*Analytics_Data_json[[#This Row],[unit_price]])-Analytics_Data_json[[#This Row],[discount]]-Analytics_Data_json[[#This Row],[custom_discount]]</f>
        <v>300</v>
      </c>
      <c r="AD2623">
        <v>248</v>
      </c>
      <c r="AE2623" s="2" t="s">
        <v>272</v>
      </c>
      <c r="AF2623" s="2" t="s">
        <v>273</v>
      </c>
      <c r="AG2623">
        <v>977</v>
      </c>
      <c r="AH2623" s="2" t="s">
        <v>44</v>
      </c>
      <c r="AI2623" s="2" t="s">
        <v>44</v>
      </c>
      <c r="AJ2623" s="3">
        <v>45329.000844907408</v>
      </c>
      <c r="AK2623" s="3">
        <v>45329.125775462962</v>
      </c>
    </row>
    <row r="2624" spans="1:37" x14ac:dyDescent="0.25">
      <c r="A2624">
        <v>1576991</v>
      </c>
      <c r="B2624">
        <v>188265</v>
      </c>
      <c r="C2624" s="1">
        <v>45328</v>
      </c>
      <c r="D2624" s="1" t="str">
        <f>TEXT(Analytics_Data_json[[#This Row],[ORDER DATE ]],"mmm")</f>
        <v>Feb</v>
      </c>
      <c r="E2624" s="2" t="s">
        <v>1773</v>
      </c>
      <c r="F2624">
        <v>42</v>
      </c>
      <c r="G2624" s="2" t="s">
        <v>33</v>
      </c>
      <c r="H2624" s="2" t="s">
        <v>34</v>
      </c>
      <c r="I2624">
        <v>62</v>
      </c>
      <c r="J2624" s="4" t="s">
        <v>296</v>
      </c>
      <c r="K2624" s="2" t="s">
        <v>297</v>
      </c>
      <c r="L2624" s="2" t="s">
        <v>37</v>
      </c>
      <c r="M2624">
        <v>0</v>
      </c>
      <c r="N2624">
        <v>23</v>
      </c>
      <c r="O2624">
        <v>23</v>
      </c>
      <c r="P2624" s="2" t="s">
        <v>52</v>
      </c>
      <c r="Q2624" s="2" t="s">
        <v>53</v>
      </c>
      <c r="R2624">
        <v>1</v>
      </c>
      <c r="S2624" s="2" t="s">
        <v>40</v>
      </c>
      <c r="T2624">
        <v>7</v>
      </c>
      <c r="U2624" s="2" t="s">
        <v>54</v>
      </c>
      <c r="V2624">
        <v>2</v>
      </c>
      <c r="W2624">
        <v>150</v>
      </c>
      <c r="X2624">
        <v>300</v>
      </c>
      <c r="Y2624">
        <v>0</v>
      </c>
      <c r="Z2624">
        <v>0</v>
      </c>
      <c r="AA2624">
        <v>300</v>
      </c>
      <c r="AB2624">
        <f>Analytics_Data_json[[#This Row],[amount]]-Analytics_Data_json[[#This Row],[custom_discount]]</f>
        <v>300</v>
      </c>
      <c r="AC2624">
        <f>(Analytics_Data_json[[#This Row],[order_qty]]*Analytics_Data_json[[#This Row],[unit_price]])-Analytics_Data_json[[#This Row],[discount]]-Analytics_Data_json[[#This Row],[custom_discount]]</f>
        <v>300</v>
      </c>
      <c r="AD2624">
        <v>248</v>
      </c>
      <c r="AE2624" s="2" t="s">
        <v>272</v>
      </c>
      <c r="AF2624" s="2" t="s">
        <v>273</v>
      </c>
      <c r="AG2624">
        <v>977</v>
      </c>
      <c r="AH2624" s="2" t="s">
        <v>44</v>
      </c>
      <c r="AI2624" s="2" t="s">
        <v>44</v>
      </c>
      <c r="AJ2624" s="3">
        <v>45329.000844907408</v>
      </c>
      <c r="AK2624" s="3">
        <v>45329.125775462962</v>
      </c>
    </row>
    <row r="2625" spans="1:37" x14ac:dyDescent="0.25">
      <c r="A2625">
        <v>1576990</v>
      </c>
      <c r="B2625">
        <v>188265</v>
      </c>
      <c r="C2625" s="1">
        <v>45328</v>
      </c>
      <c r="D2625" s="1" t="str">
        <f>TEXT(Analytics_Data_json[[#This Row],[ORDER DATE ]],"mmm")</f>
        <v>Feb</v>
      </c>
      <c r="E2625" s="2" t="s">
        <v>1773</v>
      </c>
      <c r="F2625">
        <v>42</v>
      </c>
      <c r="G2625" s="2" t="s">
        <v>33</v>
      </c>
      <c r="H2625" s="2" t="s">
        <v>34</v>
      </c>
      <c r="I2625">
        <v>62</v>
      </c>
      <c r="J2625" s="4" t="s">
        <v>296</v>
      </c>
      <c r="K2625" s="2" t="s">
        <v>297</v>
      </c>
      <c r="L2625" s="2" t="s">
        <v>37</v>
      </c>
      <c r="M2625">
        <v>0</v>
      </c>
      <c r="N2625">
        <v>53</v>
      </c>
      <c r="O2625">
        <v>53</v>
      </c>
      <c r="P2625" s="2" t="s">
        <v>38</v>
      </c>
      <c r="Q2625" s="2" t="s">
        <v>39</v>
      </c>
      <c r="R2625">
        <v>1</v>
      </c>
      <c r="S2625" s="2" t="s">
        <v>40</v>
      </c>
      <c r="T2625">
        <v>10</v>
      </c>
      <c r="U2625" s="2" t="s">
        <v>41</v>
      </c>
      <c r="V2625">
        <v>1</v>
      </c>
      <c r="W2625">
        <v>118</v>
      </c>
      <c r="X2625">
        <v>118</v>
      </c>
      <c r="Y2625">
        <v>0</v>
      </c>
      <c r="Z2625">
        <v>0</v>
      </c>
      <c r="AA2625">
        <v>118</v>
      </c>
      <c r="AB2625">
        <f>Analytics_Data_json[[#This Row],[amount]]-Analytics_Data_json[[#This Row],[custom_discount]]</f>
        <v>118</v>
      </c>
      <c r="AC2625">
        <f>(Analytics_Data_json[[#This Row],[order_qty]]*Analytics_Data_json[[#This Row],[unit_price]])-Analytics_Data_json[[#This Row],[discount]]-Analytics_Data_json[[#This Row],[custom_discount]]</f>
        <v>118</v>
      </c>
      <c r="AD2625">
        <v>248</v>
      </c>
      <c r="AE2625" s="2" t="s">
        <v>272</v>
      </c>
      <c r="AF2625" s="2" t="s">
        <v>273</v>
      </c>
      <c r="AG2625">
        <v>977</v>
      </c>
      <c r="AH2625" s="2" t="s">
        <v>44</v>
      </c>
      <c r="AI2625" s="2" t="s">
        <v>44</v>
      </c>
      <c r="AJ2625" s="3">
        <v>45329.000844907408</v>
      </c>
      <c r="AK2625" s="3">
        <v>45329.125775462962</v>
      </c>
    </row>
    <row r="2626" spans="1:37" x14ac:dyDescent="0.25">
      <c r="A2626">
        <v>1576989</v>
      </c>
      <c r="B2626">
        <v>188265</v>
      </c>
      <c r="C2626" s="1">
        <v>45328</v>
      </c>
      <c r="D2626" s="1" t="str">
        <f>TEXT(Analytics_Data_json[[#This Row],[ORDER DATE ]],"mmm")</f>
        <v>Feb</v>
      </c>
      <c r="E2626" s="2" t="s">
        <v>1773</v>
      </c>
      <c r="F2626">
        <v>42</v>
      </c>
      <c r="G2626" s="2" t="s">
        <v>33</v>
      </c>
      <c r="H2626" s="2" t="s">
        <v>34</v>
      </c>
      <c r="I2626">
        <v>62</v>
      </c>
      <c r="J2626" s="4" t="s">
        <v>296</v>
      </c>
      <c r="K2626" s="2" t="s">
        <v>297</v>
      </c>
      <c r="L2626" s="2" t="s">
        <v>37</v>
      </c>
      <c r="M2626">
        <v>0</v>
      </c>
      <c r="N2626">
        <v>52</v>
      </c>
      <c r="O2626">
        <v>52</v>
      </c>
      <c r="P2626" s="2" t="s">
        <v>46</v>
      </c>
      <c r="Q2626" s="2" t="s">
        <v>47</v>
      </c>
      <c r="R2626">
        <v>1</v>
      </c>
      <c r="S2626" s="2" t="s">
        <v>40</v>
      </c>
      <c r="T2626">
        <v>10</v>
      </c>
      <c r="U2626" s="2" t="s">
        <v>41</v>
      </c>
      <c r="V2626">
        <v>3</v>
      </c>
      <c r="W2626">
        <v>118</v>
      </c>
      <c r="X2626">
        <v>354</v>
      </c>
      <c r="Y2626">
        <v>0</v>
      </c>
      <c r="Z2626">
        <v>0</v>
      </c>
      <c r="AA2626">
        <v>354</v>
      </c>
      <c r="AB2626">
        <f>Analytics_Data_json[[#This Row],[amount]]-Analytics_Data_json[[#This Row],[custom_discount]]</f>
        <v>354</v>
      </c>
      <c r="AC2626">
        <f>(Analytics_Data_json[[#This Row],[order_qty]]*Analytics_Data_json[[#This Row],[unit_price]])-Analytics_Data_json[[#This Row],[discount]]-Analytics_Data_json[[#This Row],[custom_discount]]</f>
        <v>354</v>
      </c>
      <c r="AD2626">
        <v>248</v>
      </c>
      <c r="AE2626" s="2" t="s">
        <v>272</v>
      </c>
      <c r="AF2626" s="2" t="s">
        <v>273</v>
      </c>
      <c r="AG2626">
        <v>977</v>
      </c>
      <c r="AH2626" s="2" t="s">
        <v>44</v>
      </c>
      <c r="AI2626" s="2" t="s">
        <v>44</v>
      </c>
      <c r="AJ2626" s="3">
        <v>45329.000844907408</v>
      </c>
      <c r="AK2626" s="3">
        <v>45329.125775462962</v>
      </c>
    </row>
    <row r="2627" spans="1:37" x14ac:dyDescent="0.25">
      <c r="A2627">
        <v>1576988</v>
      </c>
      <c r="B2627">
        <v>188264</v>
      </c>
      <c r="C2627" s="1">
        <v>45328</v>
      </c>
      <c r="D2627" s="1" t="str">
        <f>TEXT(Analytics_Data_json[[#This Row],[ORDER DATE ]],"mmm")</f>
        <v>Feb</v>
      </c>
      <c r="E2627" s="2" t="s">
        <v>1774</v>
      </c>
      <c r="F2627">
        <v>12</v>
      </c>
      <c r="G2627" s="2" t="s">
        <v>885</v>
      </c>
      <c r="H2627" s="2" t="s">
        <v>886</v>
      </c>
      <c r="I2627">
        <v>32</v>
      </c>
      <c r="J2627" s="4" t="s">
        <v>1775</v>
      </c>
      <c r="K2627" s="2" t="s">
        <v>1776</v>
      </c>
      <c r="L2627" s="2" t="s">
        <v>37</v>
      </c>
      <c r="M2627">
        <v>0</v>
      </c>
      <c r="N2627">
        <v>30</v>
      </c>
      <c r="O2627">
        <v>30</v>
      </c>
      <c r="P2627" s="2" t="s">
        <v>55</v>
      </c>
      <c r="Q2627" s="2" t="s">
        <v>56</v>
      </c>
      <c r="R2627">
        <v>1</v>
      </c>
      <c r="S2627" s="2" t="s">
        <v>40</v>
      </c>
      <c r="T2627">
        <v>15</v>
      </c>
      <c r="U2627" s="2" t="s">
        <v>57</v>
      </c>
      <c r="V2627">
        <v>1</v>
      </c>
      <c r="W2627">
        <v>240</v>
      </c>
      <c r="X2627">
        <v>240</v>
      </c>
      <c r="Y2627">
        <v>0</v>
      </c>
      <c r="Z2627">
        <v>0</v>
      </c>
      <c r="AA2627">
        <v>240</v>
      </c>
      <c r="AB2627">
        <f>Analytics_Data_json[[#This Row],[amount]]-Analytics_Data_json[[#This Row],[custom_discount]]</f>
        <v>240</v>
      </c>
      <c r="AC2627">
        <f>(Analytics_Data_json[[#This Row],[order_qty]]*Analytics_Data_json[[#This Row],[unit_price]])-Analytics_Data_json[[#This Row],[discount]]-Analytics_Data_json[[#This Row],[custom_discount]]</f>
        <v>240</v>
      </c>
      <c r="AD2627">
        <v>176</v>
      </c>
      <c r="AE2627" s="2" t="s">
        <v>1478</v>
      </c>
      <c r="AF2627" s="2" t="s">
        <v>1479</v>
      </c>
      <c r="AG2627">
        <v>128</v>
      </c>
      <c r="AH2627" s="2" t="s">
        <v>44</v>
      </c>
      <c r="AI2627" s="2" t="s">
        <v>44</v>
      </c>
      <c r="AJ2627" s="3">
        <v>45329.000844907408</v>
      </c>
      <c r="AK2627" s="3">
        <v>45329.125775462962</v>
      </c>
    </row>
    <row r="2628" spans="1:37" x14ac:dyDescent="0.25">
      <c r="A2628">
        <v>1576987</v>
      </c>
      <c r="B2628">
        <v>188264</v>
      </c>
      <c r="C2628" s="1">
        <v>45328</v>
      </c>
      <c r="D2628" s="1" t="str">
        <f>TEXT(Analytics_Data_json[[#This Row],[ORDER DATE ]],"mmm")</f>
        <v>Feb</v>
      </c>
      <c r="E2628" s="2" t="s">
        <v>1774</v>
      </c>
      <c r="F2628">
        <v>12</v>
      </c>
      <c r="G2628" s="2" t="s">
        <v>885</v>
      </c>
      <c r="H2628" s="2" t="s">
        <v>886</v>
      </c>
      <c r="I2628">
        <v>32</v>
      </c>
      <c r="J2628" s="4" t="s">
        <v>1775</v>
      </c>
      <c r="K2628" s="2" t="s">
        <v>1776</v>
      </c>
      <c r="L2628" s="2" t="s">
        <v>37</v>
      </c>
      <c r="M2628">
        <v>0</v>
      </c>
      <c r="N2628">
        <v>28</v>
      </c>
      <c r="O2628">
        <v>28</v>
      </c>
      <c r="P2628" s="2" t="s">
        <v>58</v>
      </c>
      <c r="Q2628" s="2" t="s">
        <v>59</v>
      </c>
      <c r="R2628">
        <v>1</v>
      </c>
      <c r="S2628" s="2" t="s">
        <v>40</v>
      </c>
      <c r="T2628">
        <v>15</v>
      </c>
      <c r="U2628" s="2" t="s">
        <v>57</v>
      </c>
      <c r="V2628">
        <v>3</v>
      </c>
      <c r="W2628">
        <v>240</v>
      </c>
      <c r="X2628">
        <v>720</v>
      </c>
      <c r="Y2628">
        <v>0</v>
      </c>
      <c r="Z2628">
        <v>0</v>
      </c>
      <c r="AA2628">
        <v>720</v>
      </c>
      <c r="AB2628">
        <f>Analytics_Data_json[[#This Row],[amount]]-Analytics_Data_json[[#This Row],[custom_discount]]</f>
        <v>720</v>
      </c>
      <c r="AC2628">
        <f>(Analytics_Data_json[[#This Row],[order_qty]]*Analytics_Data_json[[#This Row],[unit_price]])-Analytics_Data_json[[#This Row],[discount]]-Analytics_Data_json[[#This Row],[custom_discount]]</f>
        <v>720</v>
      </c>
      <c r="AD2628">
        <v>176</v>
      </c>
      <c r="AE2628" s="2" t="s">
        <v>1478</v>
      </c>
      <c r="AF2628" s="2" t="s">
        <v>1479</v>
      </c>
      <c r="AG2628">
        <v>128</v>
      </c>
      <c r="AH2628" s="2" t="s">
        <v>44</v>
      </c>
      <c r="AI2628" s="2" t="s">
        <v>44</v>
      </c>
      <c r="AJ2628" s="3">
        <v>45329.000844907408</v>
      </c>
      <c r="AK2628" s="3">
        <v>45329.125775462962</v>
      </c>
    </row>
    <row r="2629" spans="1:37" x14ac:dyDescent="0.25">
      <c r="A2629">
        <v>1576986</v>
      </c>
      <c r="B2629">
        <v>188264</v>
      </c>
      <c r="C2629" s="1">
        <v>45328</v>
      </c>
      <c r="D2629" s="1" t="str">
        <f>TEXT(Analytics_Data_json[[#This Row],[ORDER DATE ]],"mmm")</f>
        <v>Feb</v>
      </c>
      <c r="E2629" s="2" t="s">
        <v>1774</v>
      </c>
      <c r="F2629">
        <v>12</v>
      </c>
      <c r="G2629" s="2" t="s">
        <v>885</v>
      </c>
      <c r="H2629" s="2" t="s">
        <v>886</v>
      </c>
      <c r="I2629">
        <v>32</v>
      </c>
      <c r="J2629" s="4" t="s">
        <v>1775</v>
      </c>
      <c r="K2629" s="2" t="s">
        <v>1776</v>
      </c>
      <c r="L2629" s="2" t="s">
        <v>37</v>
      </c>
      <c r="M2629">
        <v>0</v>
      </c>
      <c r="N2629">
        <v>62</v>
      </c>
      <c r="O2629">
        <v>62</v>
      </c>
      <c r="P2629" s="2" t="s">
        <v>48</v>
      </c>
      <c r="Q2629" s="2" t="s">
        <v>49</v>
      </c>
      <c r="R2629">
        <v>1</v>
      </c>
      <c r="S2629" s="2" t="s">
        <v>40</v>
      </c>
      <c r="T2629">
        <v>10</v>
      </c>
      <c r="U2629" s="2" t="s">
        <v>41</v>
      </c>
      <c r="V2629">
        <v>8</v>
      </c>
      <c r="W2629">
        <v>30</v>
      </c>
      <c r="X2629">
        <v>240</v>
      </c>
      <c r="Y2629">
        <v>0</v>
      </c>
      <c r="Z2629">
        <v>0</v>
      </c>
      <c r="AA2629">
        <v>240</v>
      </c>
      <c r="AB2629">
        <f>Analytics_Data_json[[#This Row],[amount]]-Analytics_Data_json[[#This Row],[custom_discount]]</f>
        <v>240</v>
      </c>
      <c r="AC2629">
        <f>(Analytics_Data_json[[#This Row],[order_qty]]*Analytics_Data_json[[#This Row],[unit_price]])-Analytics_Data_json[[#This Row],[discount]]-Analytics_Data_json[[#This Row],[custom_discount]]</f>
        <v>240</v>
      </c>
      <c r="AD2629">
        <v>176</v>
      </c>
      <c r="AE2629" s="2" t="s">
        <v>1478</v>
      </c>
      <c r="AF2629" s="2" t="s">
        <v>1479</v>
      </c>
      <c r="AG2629">
        <v>128</v>
      </c>
      <c r="AH2629" s="2" t="s">
        <v>44</v>
      </c>
      <c r="AI2629" s="2" t="s">
        <v>44</v>
      </c>
      <c r="AJ2629" s="3">
        <v>45329.000844907408</v>
      </c>
      <c r="AK2629" s="3">
        <v>45329.125775462962</v>
      </c>
    </row>
    <row r="2630" spans="1:37" x14ac:dyDescent="0.25">
      <c r="A2630">
        <v>1576985</v>
      </c>
      <c r="B2630">
        <v>188264</v>
      </c>
      <c r="C2630" s="1">
        <v>45328</v>
      </c>
      <c r="D2630" s="1" t="str">
        <f>TEXT(Analytics_Data_json[[#This Row],[ORDER DATE ]],"mmm")</f>
        <v>Feb</v>
      </c>
      <c r="E2630" s="2" t="s">
        <v>1774</v>
      </c>
      <c r="F2630">
        <v>12</v>
      </c>
      <c r="G2630" s="2" t="s">
        <v>885</v>
      </c>
      <c r="H2630" s="2" t="s">
        <v>886</v>
      </c>
      <c r="I2630">
        <v>32</v>
      </c>
      <c r="J2630" s="4" t="s">
        <v>1775</v>
      </c>
      <c r="K2630" s="2" t="s">
        <v>1776</v>
      </c>
      <c r="L2630" s="2" t="s">
        <v>37</v>
      </c>
      <c r="M2630">
        <v>0</v>
      </c>
      <c r="N2630">
        <v>53</v>
      </c>
      <c r="O2630">
        <v>53</v>
      </c>
      <c r="P2630" s="2" t="s">
        <v>38</v>
      </c>
      <c r="Q2630" s="2" t="s">
        <v>39</v>
      </c>
      <c r="R2630">
        <v>1</v>
      </c>
      <c r="S2630" s="2" t="s">
        <v>40</v>
      </c>
      <c r="T2630">
        <v>10</v>
      </c>
      <c r="U2630" s="2" t="s">
        <v>41</v>
      </c>
      <c r="V2630">
        <v>2</v>
      </c>
      <c r="W2630">
        <v>118</v>
      </c>
      <c r="X2630">
        <v>236</v>
      </c>
      <c r="Y2630">
        <v>0</v>
      </c>
      <c r="Z2630">
        <v>0</v>
      </c>
      <c r="AA2630">
        <v>236</v>
      </c>
      <c r="AB2630">
        <f>Analytics_Data_json[[#This Row],[amount]]-Analytics_Data_json[[#This Row],[custom_discount]]</f>
        <v>236</v>
      </c>
      <c r="AC2630">
        <f>(Analytics_Data_json[[#This Row],[order_qty]]*Analytics_Data_json[[#This Row],[unit_price]])-Analytics_Data_json[[#This Row],[discount]]-Analytics_Data_json[[#This Row],[custom_discount]]</f>
        <v>236</v>
      </c>
      <c r="AD2630">
        <v>176</v>
      </c>
      <c r="AE2630" s="2" t="s">
        <v>1478</v>
      </c>
      <c r="AF2630" s="2" t="s">
        <v>1479</v>
      </c>
      <c r="AG2630">
        <v>128</v>
      </c>
      <c r="AH2630" s="2" t="s">
        <v>44</v>
      </c>
      <c r="AI2630" s="2" t="s">
        <v>44</v>
      </c>
      <c r="AJ2630" s="3">
        <v>45329.000844907408</v>
      </c>
      <c r="AK2630" s="3">
        <v>45329.125775462962</v>
      </c>
    </row>
    <row r="2631" spans="1:37" x14ac:dyDescent="0.25">
      <c r="A2631">
        <v>1576984</v>
      </c>
      <c r="B2631">
        <v>188264</v>
      </c>
      <c r="C2631" s="1">
        <v>45328</v>
      </c>
      <c r="D2631" s="1" t="str">
        <f>TEXT(Analytics_Data_json[[#This Row],[ORDER DATE ]],"mmm")</f>
        <v>Feb</v>
      </c>
      <c r="E2631" s="2" t="s">
        <v>1774</v>
      </c>
      <c r="F2631">
        <v>12</v>
      </c>
      <c r="G2631" s="2" t="s">
        <v>885</v>
      </c>
      <c r="H2631" s="2" t="s">
        <v>886</v>
      </c>
      <c r="I2631">
        <v>32</v>
      </c>
      <c r="J2631" s="4" t="s">
        <v>1775</v>
      </c>
      <c r="K2631" s="2" t="s">
        <v>1776</v>
      </c>
      <c r="L2631" s="2" t="s">
        <v>37</v>
      </c>
      <c r="M2631">
        <v>0</v>
      </c>
      <c r="N2631">
        <v>52</v>
      </c>
      <c r="O2631">
        <v>52</v>
      </c>
      <c r="P2631" s="2" t="s">
        <v>46</v>
      </c>
      <c r="Q2631" s="2" t="s">
        <v>47</v>
      </c>
      <c r="R2631">
        <v>1</v>
      </c>
      <c r="S2631" s="2" t="s">
        <v>40</v>
      </c>
      <c r="T2631">
        <v>10</v>
      </c>
      <c r="U2631" s="2" t="s">
        <v>41</v>
      </c>
      <c r="V2631">
        <v>1</v>
      </c>
      <c r="W2631">
        <v>118</v>
      </c>
      <c r="X2631">
        <v>118</v>
      </c>
      <c r="Y2631">
        <v>0</v>
      </c>
      <c r="Z2631">
        <v>0</v>
      </c>
      <c r="AA2631">
        <v>118</v>
      </c>
      <c r="AB2631">
        <f>Analytics_Data_json[[#This Row],[amount]]-Analytics_Data_json[[#This Row],[custom_discount]]</f>
        <v>118</v>
      </c>
      <c r="AC2631">
        <f>(Analytics_Data_json[[#This Row],[order_qty]]*Analytics_Data_json[[#This Row],[unit_price]])-Analytics_Data_json[[#This Row],[discount]]-Analytics_Data_json[[#This Row],[custom_discount]]</f>
        <v>118</v>
      </c>
      <c r="AD2631">
        <v>176</v>
      </c>
      <c r="AE2631" s="2" t="s">
        <v>1478</v>
      </c>
      <c r="AF2631" s="2" t="s">
        <v>1479</v>
      </c>
      <c r="AG2631">
        <v>128</v>
      </c>
      <c r="AH2631" s="2" t="s">
        <v>44</v>
      </c>
      <c r="AI2631" s="2" t="s">
        <v>44</v>
      </c>
      <c r="AJ2631" s="3">
        <v>45329.000844907408</v>
      </c>
      <c r="AK2631" s="3">
        <v>45329.125775462962</v>
      </c>
    </row>
    <row r="2632" spans="1:37" x14ac:dyDescent="0.25">
      <c r="A2632">
        <v>1576983</v>
      </c>
      <c r="B2632">
        <v>188264</v>
      </c>
      <c r="C2632" s="1">
        <v>45328</v>
      </c>
      <c r="D2632" s="1" t="str">
        <f>TEXT(Analytics_Data_json[[#This Row],[ORDER DATE ]],"mmm")</f>
        <v>Feb</v>
      </c>
      <c r="E2632" s="2" t="s">
        <v>1774</v>
      </c>
      <c r="F2632">
        <v>12</v>
      </c>
      <c r="G2632" s="2" t="s">
        <v>885</v>
      </c>
      <c r="H2632" s="2" t="s">
        <v>886</v>
      </c>
      <c r="I2632">
        <v>32</v>
      </c>
      <c r="J2632" s="4" t="s">
        <v>1775</v>
      </c>
      <c r="K2632" s="2" t="s">
        <v>1776</v>
      </c>
      <c r="L2632" s="2" t="s">
        <v>37</v>
      </c>
      <c r="M2632">
        <v>0</v>
      </c>
      <c r="N2632">
        <v>40</v>
      </c>
      <c r="O2632">
        <v>40</v>
      </c>
      <c r="P2632" s="2" t="s">
        <v>65</v>
      </c>
      <c r="Q2632" s="2" t="s">
        <v>66</v>
      </c>
      <c r="R2632">
        <v>1</v>
      </c>
      <c r="S2632" s="2" t="s">
        <v>40</v>
      </c>
      <c r="T2632">
        <v>3</v>
      </c>
      <c r="U2632" s="2" t="s">
        <v>67</v>
      </c>
      <c r="V2632">
        <v>2</v>
      </c>
      <c r="W2632">
        <v>192</v>
      </c>
      <c r="X2632">
        <v>384</v>
      </c>
      <c r="Y2632">
        <v>0</v>
      </c>
      <c r="Z2632">
        <v>0</v>
      </c>
      <c r="AA2632">
        <v>384</v>
      </c>
      <c r="AB2632">
        <f>Analytics_Data_json[[#This Row],[amount]]-Analytics_Data_json[[#This Row],[custom_discount]]</f>
        <v>384</v>
      </c>
      <c r="AC2632">
        <f>(Analytics_Data_json[[#This Row],[order_qty]]*Analytics_Data_json[[#This Row],[unit_price]])-Analytics_Data_json[[#This Row],[discount]]-Analytics_Data_json[[#This Row],[custom_discount]]</f>
        <v>384</v>
      </c>
      <c r="AD2632">
        <v>176</v>
      </c>
      <c r="AE2632" s="2" t="s">
        <v>1478</v>
      </c>
      <c r="AF2632" s="2" t="s">
        <v>1479</v>
      </c>
      <c r="AG2632">
        <v>128</v>
      </c>
      <c r="AH2632" s="2" t="s">
        <v>44</v>
      </c>
      <c r="AI2632" s="2" t="s">
        <v>44</v>
      </c>
      <c r="AJ2632" s="3">
        <v>45329.000844907408</v>
      </c>
      <c r="AK2632" s="3">
        <v>45329.125775462962</v>
      </c>
    </row>
    <row r="2633" spans="1:37" x14ac:dyDescent="0.25">
      <c r="A2633">
        <v>1576982</v>
      </c>
      <c r="B2633">
        <v>188263</v>
      </c>
      <c r="C2633" s="1">
        <v>45328</v>
      </c>
      <c r="D2633" s="1" t="str">
        <f>TEXT(Analytics_Data_json[[#This Row],[ORDER DATE ]],"mmm")</f>
        <v>Feb</v>
      </c>
      <c r="E2633" s="2" t="s">
        <v>1777</v>
      </c>
      <c r="F2633">
        <v>12</v>
      </c>
      <c r="G2633" s="2" t="s">
        <v>885</v>
      </c>
      <c r="H2633" s="2" t="s">
        <v>886</v>
      </c>
      <c r="I2633">
        <v>32</v>
      </c>
      <c r="J2633" s="4" t="s">
        <v>1778</v>
      </c>
      <c r="K2633" s="2" t="s">
        <v>1036</v>
      </c>
      <c r="L2633" s="2" t="s">
        <v>37</v>
      </c>
      <c r="M2633">
        <v>0</v>
      </c>
      <c r="N2633">
        <v>69</v>
      </c>
      <c r="O2633">
        <v>69</v>
      </c>
      <c r="P2633" s="2" t="s">
        <v>72</v>
      </c>
      <c r="Q2633" s="2" t="s">
        <v>73</v>
      </c>
      <c r="R2633">
        <v>1</v>
      </c>
      <c r="S2633" s="2" t="s">
        <v>40</v>
      </c>
      <c r="T2633">
        <v>12</v>
      </c>
      <c r="U2633" s="2" t="s">
        <v>74</v>
      </c>
      <c r="V2633">
        <v>36</v>
      </c>
      <c r="W2633">
        <v>8.5</v>
      </c>
      <c r="X2633">
        <v>306</v>
      </c>
      <c r="Y2633">
        <v>0</v>
      </c>
      <c r="Z2633">
        <v>0</v>
      </c>
      <c r="AA2633">
        <v>306</v>
      </c>
      <c r="AB2633">
        <f>Analytics_Data_json[[#This Row],[amount]]-Analytics_Data_json[[#This Row],[custom_discount]]</f>
        <v>306</v>
      </c>
      <c r="AC2633">
        <f>(Analytics_Data_json[[#This Row],[order_qty]]*Analytics_Data_json[[#This Row],[unit_price]])-Analytics_Data_json[[#This Row],[discount]]-Analytics_Data_json[[#This Row],[custom_discount]]</f>
        <v>306</v>
      </c>
      <c r="AD2633">
        <v>178</v>
      </c>
      <c r="AE2633" s="2" t="s">
        <v>891</v>
      </c>
      <c r="AF2633" s="2" t="s">
        <v>892</v>
      </c>
      <c r="AG2633">
        <v>130</v>
      </c>
      <c r="AH2633" s="2" t="s">
        <v>44</v>
      </c>
      <c r="AI2633" s="2" t="s">
        <v>44</v>
      </c>
      <c r="AJ2633" s="3">
        <v>45329.000844907408</v>
      </c>
      <c r="AK2633" s="3">
        <v>45329.125775462962</v>
      </c>
    </row>
    <row r="2634" spans="1:37" x14ac:dyDescent="0.25">
      <c r="A2634">
        <v>1576981</v>
      </c>
      <c r="B2634">
        <v>188263</v>
      </c>
      <c r="C2634" s="1">
        <v>45328</v>
      </c>
      <c r="D2634" s="1" t="str">
        <f>TEXT(Analytics_Data_json[[#This Row],[ORDER DATE ]],"mmm")</f>
        <v>Feb</v>
      </c>
      <c r="E2634" s="2" t="s">
        <v>1777</v>
      </c>
      <c r="F2634">
        <v>12</v>
      </c>
      <c r="G2634" s="2" t="s">
        <v>885</v>
      </c>
      <c r="H2634" s="2" t="s">
        <v>886</v>
      </c>
      <c r="I2634">
        <v>32</v>
      </c>
      <c r="J2634" s="4" t="s">
        <v>1778</v>
      </c>
      <c r="K2634" s="2" t="s">
        <v>1036</v>
      </c>
      <c r="L2634" s="2" t="s">
        <v>37</v>
      </c>
      <c r="M2634">
        <v>0</v>
      </c>
      <c r="N2634">
        <v>68</v>
      </c>
      <c r="O2634">
        <v>68</v>
      </c>
      <c r="P2634" s="2" t="s">
        <v>75</v>
      </c>
      <c r="Q2634" s="2" t="s">
        <v>76</v>
      </c>
      <c r="R2634">
        <v>1</v>
      </c>
      <c r="S2634" s="2" t="s">
        <v>40</v>
      </c>
      <c r="T2634">
        <v>12</v>
      </c>
      <c r="U2634" s="2" t="s">
        <v>74</v>
      </c>
      <c r="V2634">
        <v>36</v>
      </c>
      <c r="W2634">
        <v>8.5</v>
      </c>
      <c r="X2634">
        <v>306</v>
      </c>
      <c r="Y2634">
        <v>0</v>
      </c>
      <c r="Z2634">
        <v>0</v>
      </c>
      <c r="AA2634">
        <v>306</v>
      </c>
      <c r="AB2634">
        <f>Analytics_Data_json[[#This Row],[amount]]-Analytics_Data_json[[#This Row],[custom_discount]]</f>
        <v>306</v>
      </c>
      <c r="AC2634">
        <f>(Analytics_Data_json[[#This Row],[order_qty]]*Analytics_Data_json[[#This Row],[unit_price]])-Analytics_Data_json[[#This Row],[discount]]-Analytics_Data_json[[#This Row],[custom_discount]]</f>
        <v>306</v>
      </c>
      <c r="AD2634">
        <v>178</v>
      </c>
      <c r="AE2634" s="2" t="s">
        <v>891</v>
      </c>
      <c r="AF2634" s="2" t="s">
        <v>892</v>
      </c>
      <c r="AG2634">
        <v>130</v>
      </c>
      <c r="AH2634" s="2" t="s">
        <v>44</v>
      </c>
      <c r="AI2634" s="2" t="s">
        <v>44</v>
      </c>
      <c r="AJ2634" s="3">
        <v>45329.000844907408</v>
      </c>
      <c r="AK2634" s="3">
        <v>45329.125775462962</v>
      </c>
    </row>
    <row r="2635" spans="1:37" x14ac:dyDescent="0.25">
      <c r="A2635">
        <v>1576980</v>
      </c>
      <c r="B2635">
        <v>188263</v>
      </c>
      <c r="C2635" s="1">
        <v>45328</v>
      </c>
      <c r="D2635" s="1" t="str">
        <f>TEXT(Analytics_Data_json[[#This Row],[ORDER DATE ]],"mmm")</f>
        <v>Feb</v>
      </c>
      <c r="E2635" s="2" t="s">
        <v>1777</v>
      </c>
      <c r="F2635">
        <v>12</v>
      </c>
      <c r="G2635" s="2" t="s">
        <v>885</v>
      </c>
      <c r="H2635" s="2" t="s">
        <v>886</v>
      </c>
      <c r="I2635">
        <v>32</v>
      </c>
      <c r="J2635" s="4" t="s">
        <v>1778</v>
      </c>
      <c r="K2635" s="2" t="s">
        <v>1036</v>
      </c>
      <c r="L2635" s="2" t="s">
        <v>37</v>
      </c>
      <c r="M2635">
        <v>0</v>
      </c>
      <c r="N2635">
        <v>29</v>
      </c>
      <c r="O2635">
        <v>29</v>
      </c>
      <c r="P2635" s="2" t="s">
        <v>895</v>
      </c>
      <c r="Q2635" s="2" t="s">
        <v>896</v>
      </c>
      <c r="R2635">
        <v>1</v>
      </c>
      <c r="S2635" s="2" t="s">
        <v>40</v>
      </c>
      <c r="T2635">
        <v>15</v>
      </c>
      <c r="U2635" s="2" t="s">
        <v>57</v>
      </c>
      <c r="V2635">
        <v>12</v>
      </c>
      <c r="W2635">
        <v>20</v>
      </c>
      <c r="X2635">
        <v>240</v>
      </c>
      <c r="Y2635">
        <v>0</v>
      </c>
      <c r="Z2635">
        <v>0</v>
      </c>
      <c r="AA2635">
        <v>240</v>
      </c>
      <c r="AB2635">
        <f>Analytics_Data_json[[#This Row],[amount]]-Analytics_Data_json[[#This Row],[custom_discount]]</f>
        <v>240</v>
      </c>
      <c r="AC2635">
        <f>(Analytics_Data_json[[#This Row],[order_qty]]*Analytics_Data_json[[#This Row],[unit_price]])-Analytics_Data_json[[#This Row],[discount]]-Analytics_Data_json[[#This Row],[custom_discount]]</f>
        <v>240</v>
      </c>
      <c r="AD2635">
        <v>178</v>
      </c>
      <c r="AE2635" s="2" t="s">
        <v>891</v>
      </c>
      <c r="AF2635" s="2" t="s">
        <v>892</v>
      </c>
      <c r="AG2635">
        <v>130</v>
      </c>
      <c r="AH2635" s="2" t="s">
        <v>44</v>
      </c>
      <c r="AI2635" s="2" t="s">
        <v>44</v>
      </c>
      <c r="AJ2635" s="3">
        <v>45329.000844907408</v>
      </c>
      <c r="AK2635" s="3">
        <v>45329.125775462962</v>
      </c>
    </row>
    <row r="2636" spans="1:37" x14ac:dyDescent="0.25">
      <c r="A2636">
        <v>1576979</v>
      </c>
      <c r="B2636">
        <v>188263</v>
      </c>
      <c r="C2636" s="1">
        <v>45328</v>
      </c>
      <c r="D2636" s="1" t="str">
        <f>TEXT(Analytics_Data_json[[#This Row],[ORDER DATE ]],"mmm")</f>
        <v>Feb</v>
      </c>
      <c r="E2636" s="2" t="s">
        <v>1777</v>
      </c>
      <c r="F2636">
        <v>12</v>
      </c>
      <c r="G2636" s="2" t="s">
        <v>885</v>
      </c>
      <c r="H2636" s="2" t="s">
        <v>886</v>
      </c>
      <c r="I2636">
        <v>32</v>
      </c>
      <c r="J2636" s="4" t="s">
        <v>1778</v>
      </c>
      <c r="K2636" s="2" t="s">
        <v>1036</v>
      </c>
      <c r="L2636" s="2" t="s">
        <v>37</v>
      </c>
      <c r="M2636">
        <v>0</v>
      </c>
      <c r="N2636">
        <v>52</v>
      </c>
      <c r="O2636">
        <v>52</v>
      </c>
      <c r="P2636" s="2" t="s">
        <v>46</v>
      </c>
      <c r="Q2636" s="2" t="s">
        <v>47</v>
      </c>
      <c r="R2636">
        <v>1</v>
      </c>
      <c r="S2636" s="2" t="s">
        <v>40</v>
      </c>
      <c r="T2636">
        <v>10</v>
      </c>
      <c r="U2636" s="2" t="s">
        <v>41</v>
      </c>
      <c r="V2636">
        <v>3</v>
      </c>
      <c r="W2636">
        <v>118</v>
      </c>
      <c r="X2636">
        <v>354</v>
      </c>
      <c r="Y2636">
        <v>0</v>
      </c>
      <c r="Z2636">
        <v>0</v>
      </c>
      <c r="AA2636">
        <v>354</v>
      </c>
      <c r="AB2636">
        <f>Analytics_Data_json[[#This Row],[amount]]-Analytics_Data_json[[#This Row],[custom_discount]]</f>
        <v>354</v>
      </c>
      <c r="AC2636">
        <f>(Analytics_Data_json[[#This Row],[order_qty]]*Analytics_Data_json[[#This Row],[unit_price]])-Analytics_Data_json[[#This Row],[discount]]-Analytics_Data_json[[#This Row],[custom_discount]]</f>
        <v>354</v>
      </c>
      <c r="AD2636">
        <v>178</v>
      </c>
      <c r="AE2636" s="2" t="s">
        <v>891</v>
      </c>
      <c r="AF2636" s="2" t="s">
        <v>892</v>
      </c>
      <c r="AG2636">
        <v>130</v>
      </c>
      <c r="AH2636" s="2" t="s">
        <v>44</v>
      </c>
      <c r="AI2636" s="2" t="s">
        <v>44</v>
      </c>
      <c r="AJ2636" s="3">
        <v>45329.000844907408</v>
      </c>
      <c r="AK2636" s="3">
        <v>45329.125775462962</v>
      </c>
    </row>
    <row r="2637" spans="1:37" x14ac:dyDescent="0.25">
      <c r="A2637">
        <v>1576978</v>
      </c>
      <c r="B2637">
        <v>188263</v>
      </c>
      <c r="C2637" s="1">
        <v>45328</v>
      </c>
      <c r="D2637" s="1" t="str">
        <f>TEXT(Analytics_Data_json[[#This Row],[ORDER DATE ]],"mmm")</f>
        <v>Feb</v>
      </c>
      <c r="E2637" s="2" t="s">
        <v>1777</v>
      </c>
      <c r="F2637">
        <v>12</v>
      </c>
      <c r="G2637" s="2" t="s">
        <v>885</v>
      </c>
      <c r="H2637" s="2" t="s">
        <v>886</v>
      </c>
      <c r="I2637">
        <v>32</v>
      </c>
      <c r="J2637" s="4" t="s">
        <v>1778</v>
      </c>
      <c r="K2637" s="2" t="s">
        <v>1036</v>
      </c>
      <c r="L2637" s="2" t="s">
        <v>37</v>
      </c>
      <c r="M2637">
        <v>0</v>
      </c>
      <c r="N2637">
        <v>25</v>
      </c>
      <c r="O2637">
        <v>25</v>
      </c>
      <c r="P2637" s="2" t="s">
        <v>149</v>
      </c>
      <c r="Q2637" s="2" t="s">
        <v>150</v>
      </c>
      <c r="R2637">
        <v>1</v>
      </c>
      <c r="S2637" s="2" t="s">
        <v>40</v>
      </c>
      <c r="T2637">
        <v>7</v>
      </c>
      <c r="U2637" s="2" t="s">
        <v>54</v>
      </c>
      <c r="V2637">
        <v>3</v>
      </c>
      <c r="W2637">
        <v>117</v>
      </c>
      <c r="X2637">
        <v>351</v>
      </c>
      <c r="Y2637">
        <v>0</v>
      </c>
      <c r="Z2637">
        <v>0</v>
      </c>
      <c r="AA2637">
        <v>351</v>
      </c>
      <c r="AB2637">
        <f>Analytics_Data_json[[#This Row],[amount]]-Analytics_Data_json[[#This Row],[custom_discount]]</f>
        <v>351</v>
      </c>
      <c r="AC2637">
        <f>(Analytics_Data_json[[#This Row],[order_qty]]*Analytics_Data_json[[#This Row],[unit_price]])-Analytics_Data_json[[#This Row],[discount]]-Analytics_Data_json[[#This Row],[custom_discount]]</f>
        <v>351</v>
      </c>
      <c r="AD2637">
        <v>178</v>
      </c>
      <c r="AE2637" s="2" t="s">
        <v>891</v>
      </c>
      <c r="AF2637" s="2" t="s">
        <v>892</v>
      </c>
      <c r="AG2637">
        <v>130</v>
      </c>
      <c r="AH2637" s="2" t="s">
        <v>44</v>
      </c>
      <c r="AI2637" s="2" t="s">
        <v>44</v>
      </c>
      <c r="AJ2637" s="3">
        <v>45329.000844907408</v>
      </c>
      <c r="AK2637" s="3">
        <v>45329.125775462962</v>
      </c>
    </row>
    <row r="2638" spans="1:37" x14ac:dyDescent="0.25">
      <c r="A2638">
        <v>1576977</v>
      </c>
      <c r="B2638">
        <v>188262</v>
      </c>
      <c r="C2638" s="1">
        <v>45328</v>
      </c>
      <c r="D2638" s="1" t="str">
        <f>TEXT(Analytics_Data_json[[#This Row],[ORDER DATE ]],"mmm")</f>
        <v>Feb</v>
      </c>
      <c r="E2638" s="2" t="s">
        <v>1779</v>
      </c>
      <c r="F2638">
        <v>12</v>
      </c>
      <c r="G2638" s="2" t="s">
        <v>885</v>
      </c>
      <c r="H2638" s="2" t="s">
        <v>886</v>
      </c>
      <c r="I2638">
        <v>32</v>
      </c>
      <c r="J2638" s="4" t="s">
        <v>1780</v>
      </c>
      <c r="K2638" s="2" t="s">
        <v>1781</v>
      </c>
      <c r="L2638" s="2" t="s">
        <v>37</v>
      </c>
      <c r="M2638">
        <v>0</v>
      </c>
      <c r="N2638">
        <v>25</v>
      </c>
      <c r="O2638">
        <v>25</v>
      </c>
      <c r="P2638" s="2" t="s">
        <v>149</v>
      </c>
      <c r="Q2638" s="2" t="s">
        <v>150</v>
      </c>
      <c r="R2638">
        <v>1</v>
      </c>
      <c r="S2638" s="2" t="s">
        <v>40</v>
      </c>
      <c r="T2638">
        <v>7</v>
      </c>
      <c r="U2638" s="2" t="s">
        <v>54</v>
      </c>
      <c r="V2638">
        <v>2</v>
      </c>
      <c r="W2638">
        <v>117</v>
      </c>
      <c r="X2638">
        <v>234</v>
      </c>
      <c r="Y2638">
        <v>0</v>
      </c>
      <c r="Z2638">
        <v>0</v>
      </c>
      <c r="AA2638">
        <v>234</v>
      </c>
      <c r="AB2638">
        <f>Analytics_Data_json[[#This Row],[amount]]-Analytics_Data_json[[#This Row],[custom_discount]]</f>
        <v>234</v>
      </c>
      <c r="AC2638">
        <f>(Analytics_Data_json[[#This Row],[order_qty]]*Analytics_Data_json[[#This Row],[unit_price]])-Analytics_Data_json[[#This Row],[discount]]-Analytics_Data_json[[#This Row],[custom_discount]]</f>
        <v>234</v>
      </c>
      <c r="AD2638">
        <v>178</v>
      </c>
      <c r="AE2638" s="2" t="s">
        <v>891</v>
      </c>
      <c r="AF2638" s="2" t="s">
        <v>892</v>
      </c>
      <c r="AG2638">
        <v>130</v>
      </c>
      <c r="AH2638" s="2" t="s">
        <v>44</v>
      </c>
      <c r="AI2638" s="2" t="s">
        <v>44</v>
      </c>
      <c r="AJ2638" s="3">
        <v>45329.000844907408</v>
      </c>
      <c r="AK2638" s="3">
        <v>45329.125775462962</v>
      </c>
    </row>
    <row r="2639" spans="1:37" x14ac:dyDescent="0.25">
      <c r="A2639">
        <v>1576976</v>
      </c>
      <c r="B2639">
        <v>188262</v>
      </c>
      <c r="C2639" s="1">
        <v>45328</v>
      </c>
      <c r="D2639" s="1" t="str">
        <f>TEXT(Analytics_Data_json[[#This Row],[ORDER DATE ]],"mmm")</f>
        <v>Feb</v>
      </c>
      <c r="E2639" s="2" t="s">
        <v>1779</v>
      </c>
      <c r="F2639">
        <v>12</v>
      </c>
      <c r="G2639" s="2" t="s">
        <v>885</v>
      </c>
      <c r="H2639" s="2" t="s">
        <v>886</v>
      </c>
      <c r="I2639">
        <v>32</v>
      </c>
      <c r="J2639" s="4" t="s">
        <v>1780</v>
      </c>
      <c r="K2639" s="2" t="s">
        <v>1781</v>
      </c>
      <c r="L2639" s="2" t="s">
        <v>37</v>
      </c>
      <c r="M2639">
        <v>0</v>
      </c>
      <c r="N2639">
        <v>51</v>
      </c>
      <c r="O2639">
        <v>51</v>
      </c>
      <c r="P2639" s="2" t="s">
        <v>207</v>
      </c>
      <c r="Q2639" s="2" t="s">
        <v>208</v>
      </c>
      <c r="R2639">
        <v>1</v>
      </c>
      <c r="S2639" s="2" t="s">
        <v>40</v>
      </c>
      <c r="T2639">
        <v>9</v>
      </c>
      <c r="U2639" s="2" t="s">
        <v>185</v>
      </c>
      <c r="V2639">
        <v>4</v>
      </c>
      <c r="W2639">
        <v>58</v>
      </c>
      <c r="X2639">
        <v>232</v>
      </c>
      <c r="Y2639">
        <v>0</v>
      </c>
      <c r="Z2639">
        <v>0</v>
      </c>
      <c r="AA2639">
        <v>232</v>
      </c>
      <c r="AB2639">
        <f>Analytics_Data_json[[#This Row],[amount]]-Analytics_Data_json[[#This Row],[custom_discount]]</f>
        <v>232</v>
      </c>
      <c r="AC2639">
        <f>(Analytics_Data_json[[#This Row],[order_qty]]*Analytics_Data_json[[#This Row],[unit_price]])-Analytics_Data_json[[#This Row],[discount]]-Analytics_Data_json[[#This Row],[custom_discount]]</f>
        <v>232</v>
      </c>
      <c r="AD2639">
        <v>178</v>
      </c>
      <c r="AE2639" s="2" t="s">
        <v>891</v>
      </c>
      <c r="AF2639" s="2" t="s">
        <v>892</v>
      </c>
      <c r="AG2639">
        <v>130</v>
      </c>
      <c r="AH2639" s="2" t="s">
        <v>44</v>
      </c>
      <c r="AI2639" s="2" t="s">
        <v>44</v>
      </c>
      <c r="AJ2639" s="3">
        <v>45329.000844907408</v>
      </c>
      <c r="AK2639" s="3">
        <v>45329.125775462962</v>
      </c>
    </row>
    <row r="2640" spans="1:37" x14ac:dyDescent="0.25">
      <c r="A2640">
        <v>1576975</v>
      </c>
      <c r="B2640">
        <v>188262</v>
      </c>
      <c r="C2640" s="1">
        <v>45328</v>
      </c>
      <c r="D2640" s="1" t="str">
        <f>TEXT(Analytics_Data_json[[#This Row],[ORDER DATE ]],"mmm")</f>
        <v>Feb</v>
      </c>
      <c r="E2640" s="2" t="s">
        <v>1779</v>
      </c>
      <c r="F2640">
        <v>12</v>
      </c>
      <c r="G2640" s="2" t="s">
        <v>885</v>
      </c>
      <c r="H2640" s="2" t="s">
        <v>886</v>
      </c>
      <c r="I2640">
        <v>32</v>
      </c>
      <c r="J2640" s="4" t="s">
        <v>1780</v>
      </c>
      <c r="K2640" s="2" t="s">
        <v>1781</v>
      </c>
      <c r="L2640" s="2" t="s">
        <v>37</v>
      </c>
      <c r="M2640">
        <v>0</v>
      </c>
      <c r="N2640">
        <v>31</v>
      </c>
      <c r="O2640">
        <v>31</v>
      </c>
      <c r="P2640" s="2" t="s">
        <v>966</v>
      </c>
      <c r="Q2640" s="2" t="s">
        <v>967</v>
      </c>
      <c r="R2640">
        <v>1</v>
      </c>
      <c r="S2640" s="2" t="s">
        <v>40</v>
      </c>
      <c r="T2640">
        <v>15</v>
      </c>
      <c r="U2640" s="2" t="s">
        <v>57</v>
      </c>
      <c r="V2640">
        <v>12</v>
      </c>
      <c r="W2640">
        <v>20</v>
      </c>
      <c r="X2640">
        <v>240</v>
      </c>
      <c r="Y2640">
        <v>0</v>
      </c>
      <c r="Z2640">
        <v>0</v>
      </c>
      <c r="AA2640">
        <v>240</v>
      </c>
      <c r="AB2640">
        <f>Analytics_Data_json[[#This Row],[amount]]-Analytics_Data_json[[#This Row],[custom_discount]]</f>
        <v>240</v>
      </c>
      <c r="AC2640">
        <f>(Analytics_Data_json[[#This Row],[order_qty]]*Analytics_Data_json[[#This Row],[unit_price]])-Analytics_Data_json[[#This Row],[discount]]-Analytics_Data_json[[#This Row],[custom_discount]]</f>
        <v>240</v>
      </c>
      <c r="AD2640">
        <v>178</v>
      </c>
      <c r="AE2640" s="2" t="s">
        <v>891</v>
      </c>
      <c r="AF2640" s="2" t="s">
        <v>892</v>
      </c>
      <c r="AG2640">
        <v>130</v>
      </c>
      <c r="AH2640" s="2" t="s">
        <v>44</v>
      </c>
      <c r="AI2640" s="2" t="s">
        <v>44</v>
      </c>
      <c r="AJ2640" s="3">
        <v>45329.000844907408</v>
      </c>
      <c r="AK2640" s="3">
        <v>45329.125775462962</v>
      </c>
    </row>
    <row r="2641" spans="1:37" x14ac:dyDescent="0.25">
      <c r="A2641">
        <v>1576974</v>
      </c>
      <c r="B2641">
        <v>188262</v>
      </c>
      <c r="C2641" s="1">
        <v>45328</v>
      </c>
      <c r="D2641" s="1" t="str">
        <f>TEXT(Analytics_Data_json[[#This Row],[ORDER DATE ]],"mmm")</f>
        <v>Feb</v>
      </c>
      <c r="E2641" s="2" t="s">
        <v>1779</v>
      </c>
      <c r="F2641">
        <v>12</v>
      </c>
      <c r="G2641" s="2" t="s">
        <v>885</v>
      </c>
      <c r="H2641" s="2" t="s">
        <v>886</v>
      </c>
      <c r="I2641">
        <v>32</v>
      </c>
      <c r="J2641" s="4" t="s">
        <v>1780</v>
      </c>
      <c r="K2641" s="2" t="s">
        <v>1781</v>
      </c>
      <c r="L2641" s="2" t="s">
        <v>37</v>
      </c>
      <c r="M2641">
        <v>0</v>
      </c>
      <c r="N2641">
        <v>29</v>
      </c>
      <c r="O2641">
        <v>29</v>
      </c>
      <c r="P2641" s="2" t="s">
        <v>895</v>
      </c>
      <c r="Q2641" s="2" t="s">
        <v>896</v>
      </c>
      <c r="R2641">
        <v>1</v>
      </c>
      <c r="S2641" s="2" t="s">
        <v>40</v>
      </c>
      <c r="T2641">
        <v>15</v>
      </c>
      <c r="U2641" s="2" t="s">
        <v>57</v>
      </c>
      <c r="V2641">
        <v>12</v>
      </c>
      <c r="W2641">
        <v>20</v>
      </c>
      <c r="X2641">
        <v>240</v>
      </c>
      <c r="Y2641">
        <v>0</v>
      </c>
      <c r="Z2641">
        <v>0</v>
      </c>
      <c r="AA2641">
        <v>240</v>
      </c>
      <c r="AB2641">
        <f>Analytics_Data_json[[#This Row],[amount]]-Analytics_Data_json[[#This Row],[custom_discount]]</f>
        <v>240</v>
      </c>
      <c r="AC2641">
        <f>(Analytics_Data_json[[#This Row],[order_qty]]*Analytics_Data_json[[#This Row],[unit_price]])-Analytics_Data_json[[#This Row],[discount]]-Analytics_Data_json[[#This Row],[custom_discount]]</f>
        <v>240</v>
      </c>
      <c r="AD2641">
        <v>178</v>
      </c>
      <c r="AE2641" s="2" t="s">
        <v>891</v>
      </c>
      <c r="AF2641" s="2" t="s">
        <v>892</v>
      </c>
      <c r="AG2641">
        <v>130</v>
      </c>
      <c r="AH2641" s="2" t="s">
        <v>44</v>
      </c>
      <c r="AI2641" s="2" t="s">
        <v>44</v>
      </c>
      <c r="AJ2641" s="3">
        <v>45329.000844907408</v>
      </c>
      <c r="AK2641" s="3">
        <v>45329.125775462962</v>
      </c>
    </row>
    <row r="2642" spans="1:37" x14ac:dyDescent="0.25">
      <c r="A2642">
        <v>1576973</v>
      </c>
      <c r="B2642">
        <v>188261</v>
      </c>
      <c r="C2642" s="1">
        <v>45328</v>
      </c>
      <c r="D2642" s="1" t="str">
        <f>TEXT(Analytics_Data_json[[#This Row],[ORDER DATE ]],"mmm")</f>
        <v>Feb</v>
      </c>
      <c r="E2642" s="2" t="s">
        <v>1782</v>
      </c>
      <c r="F2642">
        <v>42</v>
      </c>
      <c r="G2642" s="2" t="s">
        <v>33</v>
      </c>
      <c r="H2642" s="2" t="s">
        <v>34</v>
      </c>
      <c r="I2642">
        <v>62</v>
      </c>
      <c r="J2642" s="4" t="s">
        <v>293</v>
      </c>
      <c r="K2642" s="2" t="s">
        <v>294</v>
      </c>
      <c r="L2642" s="2" t="s">
        <v>37</v>
      </c>
      <c r="M2642">
        <v>0</v>
      </c>
      <c r="N2642">
        <v>75</v>
      </c>
      <c r="O2642">
        <v>75</v>
      </c>
      <c r="P2642" s="2" t="s">
        <v>60</v>
      </c>
      <c r="Q2642" s="2" t="s">
        <v>61</v>
      </c>
      <c r="R2642">
        <v>1</v>
      </c>
      <c r="S2642" s="2" t="s">
        <v>40</v>
      </c>
      <c r="T2642">
        <v>13</v>
      </c>
      <c r="U2642" s="2" t="s">
        <v>62</v>
      </c>
      <c r="V2642">
        <v>1</v>
      </c>
      <c r="W2642">
        <v>150</v>
      </c>
      <c r="X2642">
        <v>150</v>
      </c>
      <c r="Y2642">
        <v>0</v>
      </c>
      <c r="Z2642">
        <v>0</v>
      </c>
      <c r="AA2642">
        <v>150</v>
      </c>
      <c r="AB2642">
        <f>Analytics_Data_json[[#This Row],[amount]]-Analytics_Data_json[[#This Row],[custom_discount]]</f>
        <v>150</v>
      </c>
      <c r="AC2642">
        <f>(Analytics_Data_json[[#This Row],[order_qty]]*Analytics_Data_json[[#This Row],[unit_price]])-Analytics_Data_json[[#This Row],[discount]]-Analytics_Data_json[[#This Row],[custom_discount]]</f>
        <v>150</v>
      </c>
      <c r="AD2642">
        <v>248</v>
      </c>
      <c r="AE2642" s="2" t="s">
        <v>272</v>
      </c>
      <c r="AF2642" s="2" t="s">
        <v>273</v>
      </c>
      <c r="AG2642">
        <v>977</v>
      </c>
      <c r="AH2642" s="2" t="s">
        <v>44</v>
      </c>
      <c r="AI2642" s="2" t="s">
        <v>44</v>
      </c>
      <c r="AJ2642" s="3">
        <v>45329.000844907408</v>
      </c>
      <c r="AK2642" s="3">
        <v>45329.125775462962</v>
      </c>
    </row>
    <row r="2643" spans="1:37" x14ac:dyDescent="0.25">
      <c r="A2643">
        <v>1576972</v>
      </c>
      <c r="B2643">
        <v>188261</v>
      </c>
      <c r="C2643" s="1">
        <v>45328</v>
      </c>
      <c r="D2643" s="1" t="str">
        <f>TEXT(Analytics_Data_json[[#This Row],[ORDER DATE ]],"mmm")</f>
        <v>Feb</v>
      </c>
      <c r="E2643" s="2" t="s">
        <v>1782</v>
      </c>
      <c r="F2643">
        <v>42</v>
      </c>
      <c r="G2643" s="2" t="s">
        <v>33</v>
      </c>
      <c r="H2643" s="2" t="s">
        <v>34</v>
      </c>
      <c r="I2643">
        <v>62</v>
      </c>
      <c r="J2643" s="4" t="s">
        <v>293</v>
      </c>
      <c r="K2643" s="2" t="s">
        <v>294</v>
      </c>
      <c r="L2643" s="2" t="s">
        <v>37</v>
      </c>
      <c r="M2643">
        <v>0</v>
      </c>
      <c r="N2643">
        <v>52</v>
      </c>
      <c r="O2643">
        <v>52</v>
      </c>
      <c r="P2643" s="2" t="s">
        <v>46</v>
      </c>
      <c r="Q2643" s="2" t="s">
        <v>47</v>
      </c>
      <c r="R2643">
        <v>1</v>
      </c>
      <c r="S2643" s="2" t="s">
        <v>40</v>
      </c>
      <c r="T2643">
        <v>10</v>
      </c>
      <c r="U2643" s="2" t="s">
        <v>41</v>
      </c>
      <c r="V2643">
        <v>1</v>
      </c>
      <c r="W2643">
        <v>118</v>
      </c>
      <c r="X2643">
        <v>118</v>
      </c>
      <c r="Y2643">
        <v>0</v>
      </c>
      <c r="Z2643">
        <v>0</v>
      </c>
      <c r="AA2643">
        <v>118</v>
      </c>
      <c r="AB2643">
        <f>Analytics_Data_json[[#This Row],[amount]]-Analytics_Data_json[[#This Row],[custom_discount]]</f>
        <v>118</v>
      </c>
      <c r="AC2643">
        <f>(Analytics_Data_json[[#This Row],[order_qty]]*Analytics_Data_json[[#This Row],[unit_price]])-Analytics_Data_json[[#This Row],[discount]]-Analytics_Data_json[[#This Row],[custom_discount]]</f>
        <v>118</v>
      </c>
      <c r="AD2643">
        <v>248</v>
      </c>
      <c r="AE2643" s="2" t="s">
        <v>272</v>
      </c>
      <c r="AF2643" s="2" t="s">
        <v>273</v>
      </c>
      <c r="AG2643">
        <v>977</v>
      </c>
      <c r="AH2643" s="2" t="s">
        <v>44</v>
      </c>
      <c r="AI2643" s="2" t="s">
        <v>44</v>
      </c>
      <c r="AJ2643" s="3">
        <v>45329.000844907408</v>
      </c>
      <c r="AK2643" s="3">
        <v>45329.125775462962</v>
      </c>
    </row>
    <row r="2644" spans="1:37" x14ac:dyDescent="0.25">
      <c r="A2644">
        <v>1576971</v>
      </c>
      <c r="B2644">
        <v>188261</v>
      </c>
      <c r="C2644" s="1">
        <v>45328</v>
      </c>
      <c r="D2644" s="1" t="str">
        <f>TEXT(Analytics_Data_json[[#This Row],[ORDER DATE ]],"mmm")</f>
        <v>Feb</v>
      </c>
      <c r="E2644" s="2" t="s">
        <v>1782</v>
      </c>
      <c r="F2644">
        <v>42</v>
      </c>
      <c r="G2644" s="2" t="s">
        <v>33</v>
      </c>
      <c r="H2644" s="2" t="s">
        <v>34</v>
      </c>
      <c r="I2644">
        <v>62</v>
      </c>
      <c r="J2644" s="4" t="s">
        <v>293</v>
      </c>
      <c r="K2644" s="2" t="s">
        <v>294</v>
      </c>
      <c r="L2644" s="2" t="s">
        <v>37</v>
      </c>
      <c r="M2644">
        <v>0</v>
      </c>
      <c r="N2644">
        <v>53</v>
      </c>
      <c r="O2644">
        <v>53</v>
      </c>
      <c r="P2644" s="2" t="s">
        <v>38</v>
      </c>
      <c r="Q2644" s="2" t="s">
        <v>39</v>
      </c>
      <c r="R2644">
        <v>1</v>
      </c>
      <c r="S2644" s="2" t="s">
        <v>40</v>
      </c>
      <c r="T2644">
        <v>10</v>
      </c>
      <c r="U2644" s="2" t="s">
        <v>41</v>
      </c>
      <c r="V2644">
        <v>2</v>
      </c>
      <c r="W2644">
        <v>118</v>
      </c>
      <c r="X2644">
        <v>236</v>
      </c>
      <c r="Y2644">
        <v>0</v>
      </c>
      <c r="Z2644">
        <v>0</v>
      </c>
      <c r="AA2644">
        <v>236</v>
      </c>
      <c r="AB2644">
        <f>Analytics_Data_json[[#This Row],[amount]]-Analytics_Data_json[[#This Row],[custom_discount]]</f>
        <v>236</v>
      </c>
      <c r="AC2644">
        <f>(Analytics_Data_json[[#This Row],[order_qty]]*Analytics_Data_json[[#This Row],[unit_price]])-Analytics_Data_json[[#This Row],[discount]]-Analytics_Data_json[[#This Row],[custom_discount]]</f>
        <v>236</v>
      </c>
      <c r="AD2644">
        <v>248</v>
      </c>
      <c r="AE2644" s="2" t="s">
        <v>272</v>
      </c>
      <c r="AF2644" s="2" t="s">
        <v>273</v>
      </c>
      <c r="AG2644">
        <v>977</v>
      </c>
      <c r="AH2644" s="2" t="s">
        <v>44</v>
      </c>
      <c r="AI2644" s="2" t="s">
        <v>44</v>
      </c>
      <c r="AJ2644" s="3">
        <v>45329.000844907408</v>
      </c>
      <c r="AK2644" s="3">
        <v>45329.125775462962</v>
      </c>
    </row>
    <row r="2645" spans="1:37" x14ac:dyDescent="0.25">
      <c r="A2645">
        <v>1576970</v>
      </c>
      <c r="B2645">
        <v>188260</v>
      </c>
      <c r="C2645" s="1">
        <v>45328</v>
      </c>
      <c r="D2645" s="1" t="str">
        <f>TEXT(Analytics_Data_json[[#This Row],[ORDER DATE ]],"mmm")</f>
        <v>Feb</v>
      </c>
      <c r="E2645" s="2" t="s">
        <v>1783</v>
      </c>
      <c r="F2645">
        <v>42</v>
      </c>
      <c r="G2645" s="2" t="s">
        <v>33</v>
      </c>
      <c r="H2645" s="2" t="s">
        <v>34</v>
      </c>
      <c r="I2645">
        <v>62</v>
      </c>
      <c r="J2645" s="4" t="s">
        <v>496</v>
      </c>
      <c r="K2645" s="2" t="s">
        <v>497</v>
      </c>
      <c r="L2645" s="2" t="s">
        <v>37</v>
      </c>
      <c r="M2645">
        <v>0</v>
      </c>
      <c r="N2645">
        <v>62</v>
      </c>
      <c r="O2645">
        <v>62</v>
      </c>
      <c r="P2645" s="2" t="s">
        <v>48</v>
      </c>
      <c r="Q2645" s="2" t="s">
        <v>49</v>
      </c>
      <c r="R2645">
        <v>1</v>
      </c>
      <c r="S2645" s="2" t="s">
        <v>40</v>
      </c>
      <c r="T2645">
        <v>10</v>
      </c>
      <c r="U2645" s="2" t="s">
        <v>41</v>
      </c>
      <c r="V2645">
        <v>3</v>
      </c>
      <c r="W2645">
        <v>30</v>
      </c>
      <c r="X2645">
        <v>90</v>
      </c>
      <c r="Y2645">
        <v>0</v>
      </c>
      <c r="Z2645">
        <v>0</v>
      </c>
      <c r="AA2645">
        <v>90</v>
      </c>
      <c r="AB2645">
        <f>Analytics_Data_json[[#This Row],[amount]]-Analytics_Data_json[[#This Row],[custom_discount]]</f>
        <v>90</v>
      </c>
      <c r="AC2645">
        <f>(Analytics_Data_json[[#This Row],[order_qty]]*Analytics_Data_json[[#This Row],[unit_price]])-Analytics_Data_json[[#This Row],[discount]]-Analytics_Data_json[[#This Row],[custom_discount]]</f>
        <v>90</v>
      </c>
      <c r="AD2645">
        <v>248</v>
      </c>
      <c r="AE2645" s="2" t="s">
        <v>272</v>
      </c>
      <c r="AF2645" s="2" t="s">
        <v>273</v>
      </c>
      <c r="AG2645">
        <v>977</v>
      </c>
      <c r="AH2645" s="2" t="s">
        <v>44</v>
      </c>
      <c r="AI2645" s="2" t="s">
        <v>44</v>
      </c>
      <c r="AJ2645" s="3">
        <v>45329.000844907408</v>
      </c>
      <c r="AK2645" s="3">
        <v>45329.125775462962</v>
      </c>
    </row>
    <row r="2646" spans="1:37" x14ac:dyDescent="0.25">
      <c r="A2646">
        <v>1576969</v>
      </c>
      <c r="B2646">
        <v>188260</v>
      </c>
      <c r="C2646" s="1">
        <v>45328</v>
      </c>
      <c r="D2646" s="1" t="str">
        <f>TEXT(Analytics_Data_json[[#This Row],[ORDER DATE ]],"mmm")</f>
        <v>Feb</v>
      </c>
      <c r="E2646" s="2" t="s">
        <v>1783</v>
      </c>
      <c r="F2646">
        <v>42</v>
      </c>
      <c r="G2646" s="2" t="s">
        <v>33</v>
      </c>
      <c r="H2646" s="2" t="s">
        <v>34</v>
      </c>
      <c r="I2646">
        <v>62</v>
      </c>
      <c r="J2646" s="4" t="s">
        <v>496</v>
      </c>
      <c r="K2646" s="2" t="s">
        <v>497</v>
      </c>
      <c r="L2646" s="2" t="s">
        <v>37</v>
      </c>
      <c r="M2646">
        <v>0</v>
      </c>
      <c r="N2646">
        <v>61</v>
      </c>
      <c r="O2646">
        <v>61</v>
      </c>
      <c r="P2646" s="2" t="s">
        <v>50</v>
      </c>
      <c r="Q2646" s="2" t="s">
        <v>51</v>
      </c>
      <c r="R2646">
        <v>1</v>
      </c>
      <c r="S2646" s="2" t="s">
        <v>40</v>
      </c>
      <c r="T2646">
        <v>10</v>
      </c>
      <c r="U2646" s="2" t="s">
        <v>41</v>
      </c>
      <c r="V2646">
        <v>3</v>
      </c>
      <c r="W2646">
        <v>30</v>
      </c>
      <c r="X2646">
        <v>90</v>
      </c>
      <c r="Y2646">
        <v>0</v>
      </c>
      <c r="Z2646">
        <v>0</v>
      </c>
      <c r="AA2646">
        <v>90</v>
      </c>
      <c r="AB2646">
        <f>Analytics_Data_json[[#This Row],[amount]]-Analytics_Data_json[[#This Row],[custom_discount]]</f>
        <v>90</v>
      </c>
      <c r="AC2646">
        <f>(Analytics_Data_json[[#This Row],[order_qty]]*Analytics_Data_json[[#This Row],[unit_price]])-Analytics_Data_json[[#This Row],[discount]]-Analytics_Data_json[[#This Row],[custom_discount]]</f>
        <v>90</v>
      </c>
      <c r="AD2646">
        <v>248</v>
      </c>
      <c r="AE2646" s="2" t="s">
        <v>272</v>
      </c>
      <c r="AF2646" s="2" t="s">
        <v>273</v>
      </c>
      <c r="AG2646">
        <v>977</v>
      </c>
      <c r="AH2646" s="2" t="s">
        <v>44</v>
      </c>
      <c r="AI2646" s="2" t="s">
        <v>44</v>
      </c>
      <c r="AJ2646" s="3">
        <v>45329.000844907408</v>
      </c>
      <c r="AK2646" s="3">
        <v>45329.125775462962</v>
      </c>
    </row>
    <row r="2647" spans="1:37" x14ac:dyDescent="0.25">
      <c r="A2647">
        <v>1576968</v>
      </c>
      <c r="B2647">
        <v>188260</v>
      </c>
      <c r="C2647" s="1">
        <v>45328</v>
      </c>
      <c r="D2647" s="1" t="str">
        <f>TEXT(Analytics_Data_json[[#This Row],[ORDER DATE ]],"mmm")</f>
        <v>Feb</v>
      </c>
      <c r="E2647" s="2" t="s">
        <v>1783</v>
      </c>
      <c r="F2647">
        <v>42</v>
      </c>
      <c r="G2647" s="2" t="s">
        <v>33</v>
      </c>
      <c r="H2647" s="2" t="s">
        <v>34</v>
      </c>
      <c r="I2647">
        <v>62</v>
      </c>
      <c r="J2647" s="4" t="s">
        <v>496</v>
      </c>
      <c r="K2647" s="2" t="s">
        <v>497</v>
      </c>
      <c r="L2647" s="2" t="s">
        <v>37</v>
      </c>
      <c r="M2647">
        <v>0</v>
      </c>
      <c r="N2647">
        <v>69</v>
      </c>
      <c r="O2647">
        <v>69</v>
      </c>
      <c r="P2647" s="2" t="s">
        <v>72</v>
      </c>
      <c r="Q2647" s="2" t="s">
        <v>73</v>
      </c>
      <c r="R2647">
        <v>1</v>
      </c>
      <c r="S2647" s="2" t="s">
        <v>40</v>
      </c>
      <c r="T2647">
        <v>12</v>
      </c>
      <c r="U2647" s="2" t="s">
        <v>74</v>
      </c>
      <c r="V2647">
        <v>12</v>
      </c>
      <c r="W2647">
        <v>8.5</v>
      </c>
      <c r="X2647">
        <v>102</v>
      </c>
      <c r="Y2647">
        <v>0</v>
      </c>
      <c r="Z2647">
        <v>0</v>
      </c>
      <c r="AA2647">
        <v>102</v>
      </c>
      <c r="AB2647">
        <f>Analytics_Data_json[[#This Row],[amount]]-Analytics_Data_json[[#This Row],[custom_discount]]</f>
        <v>102</v>
      </c>
      <c r="AC2647">
        <f>(Analytics_Data_json[[#This Row],[order_qty]]*Analytics_Data_json[[#This Row],[unit_price]])-Analytics_Data_json[[#This Row],[discount]]-Analytics_Data_json[[#This Row],[custom_discount]]</f>
        <v>102</v>
      </c>
      <c r="AD2647">
        <v>248</v>
      </c>
      <c r="AE2647" s="2" t="s">
        <v>272</v>
      </c>
      <c r="AF2647" s="2" t="s">
        <v>273</v>
      </c>
      <c r="AG2647">
        <v>977</v>
      </c>
      <c r="AH2647" s="2" t="s">
        <v>44</v>
      </c>
      <c r="AI2647" s="2" t="s">
        <v>44</v>
      </c>
      <c r="AJ2647" s="3">
        <v>45329.000844907408</v>
      </c>
      <c r="AK2647" s="3">
        <v>45329.125775462962</v>
      </c>
    </row>
    <row r="2648" spans="1:37" x14ac:dyDescent="0.25">
      <c r="A2648">
        <v>1576967</v>
      </c>
      <c r="B2648">
        <v>188260</v>
      </c>
      <c r="C2648" s="1">
        <v>45328</v>
      </c>
      <c r="D2648" s="1" t="str">
        <f>TEXT(Analytics_Data_json[[#This Row],[ORDER DATE ]],"mmm")</f>
        <v>Feb</v>
      </c>
      <c r="E2648" s="2" t="s">
        <v>1783</v>
      </c>
      <c r="F2648">
        <v>42</v>
      </c>
      <c r="G2648" s="2" t="s">
        <v>33</v>
      </c>
      <c r="H2648" s="2" t="s">
        <v>34</v>
      </c>
      <c r="I2648">
        <v>62</v>
      </c>
      <c r="J2648" s="4" t="s">
        <v>496</v>
      </c>
      <c r="K2648" s="2" t="s">
        <v>497</v>
      </c>
      <c r="L2648" s="2" t="s">
        <v>37</v>
      </c>
      <c r="M2648">
        <v>0</v>
      </c>
      <c r="N2648">
        <v>68</v>
      </c>
      <c r="O2648">
        <v>68</v>
      </c>
      <c r="P2648" s="2" t="s">
        <v>75</v>
      </c>
      <c r="Q2648" s="2" t="s">
        <v>76</v>
      </c>
      <c r="R2648">
        <v>1</v>
      </c>
      <c r="S2648" s="2" t="s">
        <v>40</v>
      </c>
      <c r="T2648">
        <v>12</v>
      </c>
      <c r="U2648" s="2" t="s">
        <v>74</v>
      </c>
      <c r="V2648">
        <v>12</v>
      </c>
      <c r="W2648">
        <v>8.5</v>
      </c>
      <c r="X2648">
        <v>102</v>
      </c>
      <c r="Y2648">
        <v>0</v>
      </c>
      <c r="Z2648">
        <v>0</v>
      </c>
      <c r="AA2648">
        <v>102</v>
      </c>
      <c r="AB2648">
        <f>Analytics_Data_json[[#This Row],[amount]]-Analytics_Data_json[[#This Row],[custom_discount]]</f>
        <v>102</v>
      </c>
      <c r="AC2648">
        <f>(Analytics_Data_json[[#This Row],[order_qty]]*Analytics_Data_json[[#This Row],[unit_price]])-Analytics_Data_json[[#This Row],[discount]]-Analytics_Data_json[[#This Row],[custom_discount]]</f>
        <v>102</v>
      </c>
      <c r="AD2648">
        <v>248</v>
      </c>
      <c r="AE2648" s="2" t="s">
        <v>272</v>
      </c>
      <c r="AF2648" s="2" t="s">
        <v>273</v>
      </c>
      <c r="AG2648">
        <v>977</v>
      </c>
      <c r="AH2648" s="2" t="s">
        <v>44</v>
      </c>
      <c r="AI2648" s="2" t="s">
        <v>44</v>
      </c>
      <c r="AJ2648" s="3">
        <v>45329.000844907408</v>
      </c>
      <c r="AK2648" s="3">
        <v>45329.125775462962</v>
      </c>
    </row>
    <row r="2649" spans="1:37" x14ac:dyDescent="0.25">
      <c r="A2649">
        <v>1576966</v>
      </c>
      <c r="B2649">
        <v>188259</v>
      </c>
      <c r="C2649" s="1">
        <v>45328</v>
      </c>
      <c r="D2649" s="1" t="str">
        <f>TEXT(Analytics_Data_json[[#This Row],[ORDER DATE ]],"mmm")</f>
        <v>Feb</v>
      </c>
      <c r="E2649" s="2" t="s">
        <v>1784</v>
      </c>
      <c r="F2649">
        <v>42</v>
      </c>
      <c r="G2649" s="2" t="s">
        <v>33</v>
      </c>
      <c r="H2649" s="2" t="s">
        <v>34</v>
      </c>
      <c r="I2649">
        <v>62</v>
      </c>
      <c r="J2649" s="4" t="s">
        <v>500</v>
      </c>
      <c r="K2649" s="2" t="s">
        <v>501</v>
      </c>
      <c r="L2649" s="2" t="s">
        <v>37</v>
      </c>
      <c r="M2649">
        <v>0</v>
      </c>
      <c r="N2649">
        <v>73</v>
      </c>
      <c r="O2649">
        <v>73</v>
      </c>
      <c r="P2649" s="2" t="s">
        <v>203</v>
      </c>
      <c r="Q2649" s="2" t="s">
        <v>204</v>
      </c>
      <c r="R2649">
        <v>1</v>
      </c>
      <c r="S2649" s="2" t="s">
        <v>40</v>
      </c>
      <c r="T2649">
        <v>12</v>
      </c>
      <c r="U2649" s="2" t="s">
        <v>74</v>
      </c>
      <c r="V2649">
        <v>12</v>
      </c>
      <c r="W2649">
        <v>16.25</v>
      </c>
      <c r="X2649">
        <v>195</v>
      </c>
      <c r="Y2649">
        <v>0</v>
      </c>
      <c r="Z2649">
        <v>0</v>
      </c>
      <c r="AA2649">
        <v>195</v>
      </c>
      <c r="AB2649">
        <f>Analytics_Data_json[[#This Row],[amount]]-Analytics_Data_json[[#This Row],[custom_discount]]</f>
        <v>195</v>
      </c>
      <c r="AC2649">
        <f>(Analytics_Data_json[[#This Row],[order_qty]]*Analytics_Data_json[[#This Row],[unit_price]])-Analytics_Data_json[[#This Row],[discount]]-Analytics_Data_json[[#This Row],[custom_discount]]</f>
        <v>195</v>
      </c>
      <c r="AD2649">
        <v>248</v>
      </c>
      <c r="AE2649" s="2" t="s">
        <v>272</v>
      </c>
      <c r="AF2649" s="2" t="s">
        <v>273</v>
      </c>
      <c r="AG2649">
        <v>977</v>
      </c>
      <c r="AH2649" s="2" t="s">
        <v>44</v>
      </c>
      <c r="AI2649" s="2" t="s">
        <v>44</v>
      </c>
      <c r="AJ2649" s="3">
        <v>45329.000844907408</v>
      </c>
      <c r="AK2649" s="3">
        <v>45329.125775462962</v>
      </c>
    </row>
    <row r="2650" spans="1:37" x14ac:dyDescent="0.25">
      <c r="A2650">
        <v>1576965</v>
      </c>
      <c r="B2650">
        <v>188259</v>
      </c>
      <c r="C2650" s="1">
        <v>45328</v>
      </c>
      <c r="D2650" s="1" t="str">
        <f>TEXT(Analytics_Data_json[[#This Row],[ORDER DATE ]],"mmm")</f>
        <v>Feb</v>
      </c>
      <c r="E2650" s="2" t="s">
        <v>1784</v>
      </c>
      <c r="F2650">
        <v>42</v>
      </c>
      <c r="G2650" s="2" t="s">
        <v>33</v>
      </c>
      <c r="H2650" s="2" t="s">
        <v>34</v>
      </c>
      <c r="I2650">
        <v>62</v>
      </c>
      <c r="J2650" s="4" t="s">
        <v>500</v>
      </c>
      <c r="K2650" s="2" t="s">
        <v>501</v>
      </c>
      <c r="L2650" s="2" t="s">
        <v>37</v>
      </c>
      <c r="M2650">
        <v>0</v>
      </c>
      <c r="N2650">
        <v>74</v>
      </c>
      <c r="O2650">
        <v>74</v>
      </c>
      <c r="P2650" s="2" t="s">
        <v>80</v>
      </c>
      <c r="Q2650" s="2" t="s">
        <v>81</v>
      </c>
      <c r="R2650">
        <v>1</v>
      </c>
      <c r="S2650" s="2" t="s">
        <v>40</v>
      </c>
      <c r="T2650">
        <v>12</v>
      </c>
      <c r="U2650" s="2" t="s">
        <v>74</v>
      </c>
      <c r="V2650">
        <v>12</v>
      </c>
      <c r="W2650">
        <v>16.25</v>
      </c>
      <c r="X2650">
        <v>195</v>
      </c>
      <c r="Y2650">
        <v>0</v>
      </c>
      <c r="Z2650">
        <v>0</v>
      </c>
      <c r="AA2650">
        <v>195</v>
      </c>
      <c r="AB2650">
        <f>Analytics_Data_json[[#This Row],[amount]]-Analytics_Data_json[[#This Row],[custom_discount]]</f>
        <v>195</v>
      </c>
      <c r="AC2650">
        <f>(Analytics_Data_json[[#This Row],[order_qty]]*Analytics_Data_json[[#This Row],[unit_price]])-Analytics_Data_json[[#This Row],[discount]]-Analytics_Data_json[[#This Row],[custom_discount]]</f>
        <v>195</v>
      </c>
      <c r="AD2650">
        <v>248</v>
      </c>
      <c r="AE2650" s="2" t="s">
        <v>272</v>
      </c>
      <c r="AF2650" s="2" t="s">
        <v>273</v>
      </c>
      <c r="AG2650">
        <v>977</v>
      </c>
      <c r="AH2650" s="2" t="s">
        <v>44</v>
      </c>
      <c r="AI2650" s="2" t="s">
        <v>44</v>
      </c>
      <c r="AJ2650" s="3">
        <v>45329.000844907408</v>
      </c>
      <c r="AK2650" s="3">
        <v>45329.125775462962</v>
      </c>
    </row>
    <row r="2651" spans="1:37" x14ac:dyDescent="0.25">
      <c r="A2651">
        <v>1576964</v>
      </c>
      <c r="B2651">
        <v>188259</v>
      </c>
      <c r="C2651" s="1">
        <v>45328</v>
      </c>
      <c r="D2651" s="1" t="str">
        <f>TEXT(Analytics_Data_json[[#This Row],[ORDER DATE ]],"mmm")</f>
        <v>Feb</v>
      </c>
      <c r="E2651" s="2" t="s">
        <v>1784</v>
      </c>
      <c r="F2651">
        <v>42</v>
      </c>
      <c r="G2651" s="2" t="s">
        <v>33</v>
      </c>
      <c r="H2651" s="2" t="s">
        <v>34</v>
      </c>
      <c r="I2651">
        <v>62</v>
      </c>
      <c r="J2651" s="4" t="s">
        <v>500</v>
      </c>
      <c r="K2651" s="2" t="s">
        <v>501</v>
      </c>
      <c r="L2651" s="2" t="s">
        <v>37</v>
      </c>
      <c r="M2651">
        <v>0</v>
      </c>
      <c r="N2651">
        <v>68</v>
      </c>
      <c r="O2651">
        <v>68</v>
      </c>
      <c r="P2651" s="2" t="s">
        <v>75</v>
      </c>
      <c r="Q2651" s="2" t="s">
        <v>76</v>
      </c>
      <c r="R2651">
        <v>1</v>
      </c>
      <c r="S2651" s="2" t="s">
        <v>40</v>
      </c>
      <c r="T2651">
        <v>12</v>
      </c>
      <c r="U2651" s="2" t="s">
        <v>74</v>
      </c>
      <c r="V2651">
        <v>36</v>
      </c>
      <c r="W2651">
        <v>8.5</v>
      </c>
      <c r="X2651">
        <v>306</v>
      </c>
      <c r="Y2651">
        <v>0</v>
      </c>
      <c r="Z2651">
        <v>0</v>
      </c>
      <c r="AA2651">
        <v>306</v>
      </c>
      <c r="AB2651">
        <f>Analytics_Data_json[[#This Row],[amount]]-Analytics_Data_json[[#This Row],[custom_discount]]</f>
        <v>306</v>
      </c>
      <c r="AC2651">
        <f>(Analytics_Data_json[[#This Row],[order_qty]]*Analytics_Data_json[[#This Row],[unit_price]])-Analytics_Data_json[[#This Row],[discount]]-Analytics_Data_json[[#This Row],[custom_discount]]</f>
        <v>306</v>
      </c>
      <c r="AD2651">
        <v>248</v>
      </c>
      <c r="AE2651" s="2" t="s">
        <v>272</v>
      </c>
      <c r="AF2651" s="2" t="s">
        <v>273</v>
      </c>
      <c r="AG2651">
        <v>977</v>
      </c>
      <c r="AH2651" s="2" t="s">
        <v>44</v>
      </c>
      <c r="AI2651" s="2" t="s">
        <v>44</v>
      </c>
      <c r="AJ2651" s="3">
        <v>45329.000844907408</v>
      </c>
      <c r="AK2651" s="3">
        <v>45329.125775462962</v>
      </c>
    </row>
    <row r="2652" spans="1:37" x14ac:dyDescent="0.25">
      <c r="A2652">
        <v>1576963</v>
      </c>
      <c r="B2652">
        <v>188259</v>
      </c>
      <c r="C2652" s="1">
        <v>45328</v>
      </c>
      <c r="D2652" s="1" t="str">
        <f>TEXT(Analytics_Data_json[[#This Row],[ORDER DATE ]],"mmm")</f>
        <v>Feb</v>
      </c>
      <c r="E2652" s="2" t="s">
        <v>1784</v>
      </c>
      <c r="F2652">
        <v>42</v>
      </c>
      <c r="G2652" s="2" t="s">
        <v>33</v>
      </c>
      <c r="H2652" s="2" t="s">
        <v>34</v>
      </c>
      <c r="I2652">
        <v>62</v>
      </c>
      <c r="J2652" s="4" t="s">
        <v>500</v>
      </c>
      <c r="K2652" s="2" t="s">
        <v>501</v>
      </c>
      <c r="L2652" s="2" t="s">
        <v>37</v>
      </c>
      <c r="M2652">
        <v>0</v>
      </c>
      <c r="N2652">
        <v>61</v>
      </c>
      <c r="O2652">
        <v>61</v>
      </c>
      <c r="P2652" s="2" t="s">
        <v>50</v>
      </c>
      <c r="Q2652" s="2" t="s">
        <v>51</v>
      </c>
      <c r="R2652">
        <v>1</v>
      </c>
      <c r="S2652" s="2" t="s">
        <v>40</v>
      </c>
      <c r="T2652">
        <v>10</v>
      </c>
      <c r="U2652" s="2" t="s">
        <v>41</v>
      </c>
      <c r="V2652">
        <v>6</v>
      </c>
      <c r="W2652">
        <v>30</v>
      </c>
      <c r="X2652">
        <v>180</v>
      </c>
      <c r="Y2652">
        <v>0</v>
      </c>
      <c r="Z2652">
        <v>0</v>
      </c>
      <c r="AA2652">
        <v>180</v>
      </c>
      <c r="AB2652">
        <f>Analytics_Data_json[[#This Row],[amount]]-Analytics_Data_json[[#This Row],[custom_discount]]</f>
        <v>180</v>
      </c>
      <c r="AC2652">
        <f>(Analytics_Data_json[[#This Row],[order_qty]]*Analytics_Data_json[[#This Row],[unit_price]])-Analytics_Data_json[[#This Row],[discount]]-Analytics_Data_json[[#This Row],[custom_discount]]</f>
        <v>180</v>
      </c>
      <c r="AD2652">
        <v>248</v>
      </c>
      <c r="AE2652" s="2" t="s">
        <v>272</v>
      </c>
      <c r="AF2652" s="2" t="s">
        <v>273</v>
      </c>
      <c r="AG2652">
        <v>977</v>
      </c>
      <c r="AH2652" s="2" t="s">
        <v>44</v>
      </c>
      <c r="AI2652" s="2" t="s">
        <v>44</v>
      </c>
      <c r="AJ2652" s="3">
        <v>45329.000844907408</v>
      </c>
      <c r="AK2652" s="3">
        <v>45329.125775462962</v>
      </c>
    </row>
    <row r="2653" spans="1:37" x14ac:dyDescent="0.25">
      <c r="A2653">
        <v>1576962</v>
      </c>
      <c r="B2653">
        <v>188258</v>
      </c>
      <c r="C2653" s="1">
        <v>45328</v>
      </c>
      <c r="D2653" s="1" t="str">
        <f>TEXT(Analytics_Data_json[[#This Row],[ORDER DATE ]],"mmm")</f>
        <v>Feb</v>
      </c>
      <c r="E2653" s="2" t="s">
        <v>1785</v>
      </c>
      <c r="F2653">
        <v>12</v>
      </c>
      <c r="G2653" s="2" t="s">
        <v>885</v>
      </c>
      <c r="H2653" s="2" t="s">
        <v>886</v>
      </c>
      <c r="I2653">
        <v>32</v>
      </c>
      <c r="J2653" s="4" t="s">
        <v>1786</v>
      </c>
      <c r="K2653" s="2" t="s">
        <v>1787</v>
      </c>
      <c r="L2653" s="2" t="s">
        <v>37</v>
      </c>
      <c r="M2653">
        <v>0</v>
      </c>
      <c r="N2653">
        <v>61</v>
      </c>
      <c r="O2653">
        <v>61</v>
      </c>
      <c r="P2653" s="2" t="s">
        <v>50</v>
      </c>
      <c r="Q2653" s="2" t="s">
        <v>51</v>
      </c>
      <c r="R2653">
        <v>1</v>
      </c>
      <c r="S2653" s="2" t="s">
        <v>40</v>
      </c>
      <c r="T2653">
        <v>10</v>
      </c>
      <c r="U2653" s="2" t="s">
        <v>41</v>
      </c>
      <c r="V2653">
        <v>10</v>
      </c>
      <c r="W2653">
        <v>30</v>
      </c>
      <c r="X2653">
        <v>300</v>
      </c>
      <c r="Y2653">
        <v>0</v>
      </c>
      <c r="Z2653">
        <v>0</v>
      </c>
      <c r="AA2653">
        <v>300</v>
      </c>
      <c r="AB2653">
        <f>Analytics_Data_json[[#This Row],[amount]]-Analytics_Data_json[[#This Row],[custom_discount]]</f>
        <v>300</v>
      </c>
      <c r="AC2653">
        <f>(Analytics_Data_json[[#This Row],[order_qty]]*Analytics_Data_json[[#This Row],[unit_price]])-Analytics_Data_json[[#This Row],[discount]]-Analytics_Data_json[[#This Row],[custom_discount]]</f>
        <v>300</v>
      </c>
      <c r="AD2653">
        <v>178</v>
      </c>
      <c r="AE2653" s="2" t="s">
        <v>891</v>
      </c>
      <c r="AF2653" s="2" t="s">
        <v>892</v>
      </c>
      <c r="AG2653">
        <v>130</v>
      </c>
      <c r="AH2653" s="2" t="s">
        <v>44</v>
      </c>
      <c r="AI2653" s="2" t="s">
        <v>44</v>
      </c>
      <c r="AJ2653" s="3">
        <v>45329.000844907408</v>
      </c>
      <c r="AK2653" s="3">
        <v>45329.125775462962</v>
      </c>
    </row>
    <row r="2654" spans="1:37" x14ac:dyDescent="0.25">
      <c r="A2654">
        <v>1576961</v>
      </c>
      <c r="B2654">
        <v>188257</v>
      </c>
      <c r="C2654" s="1">
        <v>45328</v>
      </c>
      <c r="D2654" s="1" t="str">
        <f>TEXT(Analytics_Data_json[[#This Row],[ORDER DATE ]],"mmm")</f>
        <v>Feb</v>
      </c>
      <c r="E2654" s="2" t="s">
        <v>1788</v>
      </c>
      <c r="F2654">
        <v>12</v>
      </c>
      <c r="G2654" s="2" t="s">
        <v>885</v>
      </c>
      <c r="H2654" s="2" t="s">
        <v>886</v>
      </c>
      <c r="I2654">
        <v>32</v>
      </c>
      <c r="J2654" s="4" t="s">
        <v>1789</v>
      </c>
      <c r="K2654" s="2" t="s">
        <v>1790</v>
      </c>
      <c r="L2654" s="2" t="s">
        <v>37</v>
      </c>
      <c r="M2654">
        <v>0</v>
      </c>
      <c r="N2654">
        <v>53</v>
      </c>
      <c r="O2654">
        <v>53</v>
      </c>
      <c r="P2654" s="2" t="s">
        <v>38</v>
      </c>
      <c r="Q2654" s="2" t="s">
        <v>39</v>
      </c>
      <c r="R2654">
        <v>1</v>
      </c>
      <c r="S2654" s="2" t="s">
        <v>40</v>
      </c>
      <c r="T2654">
        <v>10</v>
      </c>
      <c r="U2654" s="2" t="s">
        <v>41</v>
      </c>
      <c r="V2654">
        <v>1</v>
      </c>
      <c r="W2654">
        <v>118</v>
      </c>
      <c r="X2654">
        <v>118</v>
      </c>
      <c r="Y2654">
        <v>0</v>
      </c>
      <c r="Z2654">
        <v>0</v>
      </c>
      <c r="AA2654">
        <v>118</v>
      </c>
      <c r="AB2654">
        <f>Analytics_Data_json[[#This Row],[amount]]-Analytics_Data_json[[#This Row],[custom_discount]]</f>
        <v>118</v>
      </c>
      <c r="AC2654">
        <f>(Analytics_Data_json[[#This Row],[order_qty]]*Analytics_Data_json[[#This Row],[unit_price]])-Analytics_Data_json[[#This Row],[discount]]-Analytics_Data_json[[#This Row],[custom_discount]]</f>
        <v>118</v>
      </c>
      <c r="AD2654">
        <v>178</v>
      </c>
      <c r="AE2654" s="2" t="s">
        <v>891</v>
      </c>
      <c r="AF2654" s="2" t="s">
        <v>892</v>
      </c>
      <c r="AG2654">
        <v>130</v>
      </c>
      <c r="AH2654" s="2" t="s">
        <v>44</v>
      </c>
      <c r="AI2654" s="2" t="s">
        <v>44</v>
      </c>
      <c r="AJ2654" s="3">
        <v>45329.000844907408</v>
      </c>
      <c r="AK2654" s="3">
        <v>45329.125775462962</v>
      </c>
    </row>
    <row r="2655" spans="1:37" x14ac:dyDescent="0.25">
      <c r="A2655">
        <v>1576960</v>
      </c>
      <c r="B2655">
        <v>188257</v>
      </c>
      <c r="C2655" s="1">
        <v>45328</v>
      </c>
      <c r="D2655" s="1" t="str">
        <f>TEXT(Analytics_Data_json[[#This Row],[ORDER DATE ]],"mmm")</f>
        <v>Feb</v>
      </c>
      <c r="E2655" s="2" t="s">
        <v>1788</v>
      </c>
      <c r="F2655">
        <v>12</v>
      </c>
      <c r="G2655" s="2" t="s">
        <v>885</v>
      </c>
      <c r="H2655" s="2" t="s">
        <v>886</v>
      </c>
      <c r="I2655">
        <v>32</v>
      </c>
      <c r="J2655" s="4" t="s">
        <v>1789</v>
      </c>
      <c r="K2655" s="2" t="s">
        <v>1790</v>
      </c>
      <c r="L2655" s="2" t="s">
        <v>37</v>
      </c>
      <c r="M2655">
        <v>0</v>
      </c>
      <c r="N2655">
        <v>52</v>
      </c>
      <c r="O2655">
        <v>52</v>
      </c>
      <c r="P2655" s="2" t="s">
        <v>46</v>
      </c>
      <c r="Q2655" s="2" t="s">
        <v>47</v>
      </c>
      <c r="R2655">
        <v>1</v>
      </c>
      <c r="S2655" s="2" t="s">
        <v>40</v>
      </c>
      <c r="T2655">
        <v>10</v>
      </c>
      <c r="U2655" s="2" t="s">
        <v>41</v>
      </c>
      <c r="V2655">
        <v>2</v>
      </c>
      <c r="W2655">
        <v>118</v>
      </c>
      <c r="X2655">
        <v>236</v>
      </c>
      <c r="Y2655">
        <v>0</v>
      </c>
      <c r="Z2655">
        <v>0</v>
      </c>
      <c r="AA2655">
        <v>236</v>
      </c>
      <c r="AB2655">
        <f>Analytics_Data_json[[#This Row],[amount]]-Analytics_Data_json[[#This Row],[custom_discount]]</f>
        <v>236</v>
      </c>
      <c r="AC2655">
        <f>(Analytics_Data_json[[#This Row],[order_qty]]*Analytics_Data_json[[#This Row],[unit_price]])-Analytics_Data_json[[#This Row],[discount]]-Analytics_Data_json[[#This Row],[custom_discount]]</f>
        <v>236</v>
      </c>
      <c r="AD2655">
        <v>178</v>
      </c>
      <c r="AE2655" s="2" t="s">
        <v>891</v>
      </c>
      <c r="AF2655" s="2" t="s">
        <v>892</v>
      </c>
      <c r="AG2655">
        <v>130</v>
      </c>
      <c r="AH2655" s="2" t="s">
        <v>44</v>
      </c>
      <c r="AI2655" s="2" t="s">
        <v>44</v>
      </c>
      <c r="AJ2655" s="3">
        <v>45329.000844907408</v>
      </c>
      <c r="AK2655" s="3">
        <v>45329.125775462962</v>
      </c>
    </row>
    <row r="2656" spans="1:37" x14ac:dyDescent="0.25">
      <c r="A2656">
        <v>1576959</v>
      </c>
      <c r="B2656">
        <v>188256</v>
      </c>
      <c r="C2656" s="1">
        <v>45328</v>
      </c>
      <c r="D2656" s="1" t="str">
        <f>TEXT(Analytics_Data_json[[#This Row],[ORDER DATE ]],"mmm")</f>
        <v>Feb</v>
      </c>
      <c r="E2656" s="2" t="s">
        <v>1791</v>
      </c>
      <c r="F2656">
        <v>12</v>
      </c>
      <c r="G2656" s="2" t="s">
        <v>885</v>
      </c>
      <c r="H2656" s="2" t="s">
        <v>886</v>
      </c>
      <c r="I2656">
        <v>32</v>
      </c>
      <c r="J2656" s="4" t="s">
        <v>1792</v>
      </c>
      <c r="K2656" s="2" t="s">
        <v>1793</v>
      </c>
      <c r="L2656" s="2" t="s">
        <v>37</v>
      </c>
      <c r="M2656">
        <v>0</v>
      </c>
      <c r="N2656">
        <v>62</v>
      </c>
      <c r="O2656">
        <v>62</v>
      </c>
      <c r="P2656" s="2" t="s">
        <v>48</v>
      </c>
      <c r="Q2656" s="2" t="s">
        <v>49</v>
      </c>
      <c r="R2656">
        <v>1</v>
      </c>
      <c r="S2656" s="2" t="s">
        <v>40</v>
      </c>
      <c r="T2656">
        <v>10</v>
      </c>
      <c r="U2656" s="2" t="s">
        <v>41</v>
      </c>
      <c r="V2656">
        <v>10</v>
      </c>
      <c r="W2656">
        <v>30</v>
      </c>
      <c r="X2656">
        <v>300</v>
      </c>
      <c r="Y2656">
        <v>0</v>
      </c>
      <c r="Z2656">
        <v>0</v>
      </c>
      <c r="AA2656">
        <v>300</v>
      </c>
      <c r="AB2656">
        <f>Analytics_Data_json[[#This Row],[amount]]-Analytics_Data_json[[#This Row],[custom_discount]]</f>
        <v>300</v>
      </c>
      <c r="AC2656">
        <f>(Analytics_Data_json[[#This Row],[order_qty]]*Analytics_Data_json[[#This Row],[unit_price]])-Analytics_Data_json[[#This Row],[discount]]-Analytics_Data_json[[#This Row],[custom_discount]]</f>
        <v>300</v>
      </c>
      <c r="AD2656">
        <v>178</v>
      </c>
      <c r="AE2656" s="2" t="s">
        <v>891</v>
      </c>
      <c r="AF2656" s="2" t="s">
        <v>892</v>
      </c>
      <c r="AG2656">
        <v>130</v>
      </c>
      <c r="AH2656" s="2" t="s">
        <v>44</v>
      </c>
      <c r="AI2656" s="2" t="s">
        <v>44</v>
      </c>
      <c r="AJ2656" s="3">
        <v>45329.000844907408</v>
      </c>
      <c r="AK2656" s="3">
        <v>45329.125775462962</v>
      </c>
    </row>
    <row r="2657" spans="1:37" x14ac:dyDescent="0.25">
      <c r="A2657">
        <v>1576958</v>
      </c>
      <c r="B2657">
        <v>188256</v>
      </c>
      <c r="C2657" s="1">
        <v>45328</v>
      </c>
      <c r="D2657" s="1" t="str">
        <f>TEXT(Analytics_Data_json[[#This Row],[ORDER DATE ]],"mmm")</f>
        <v>Feb</v>
      </c>
      <c r="E2657" s="2" t="s">
        <v>1791</v>
      </c>
      <c r="F2657">
        <v>12</v>
      </c>
      <c r="G2657" s="2" t="s">
        <v>885</v>
      </c>
      <c r="H2657" s="2" t="s">
        <v>886</v>
      </c>
      <c r="I2657">
        <v>32</v>
      </c>
      <c r="J2657" s="4" t="s">
        <v>1792</v>
      </c>
      <c r="K2657" s="2" t="s">
        <v>1793</v>
      </c>
      <c r="L2657" s="2" t="s">
        <v>37</v>
      </c>
      <c r="M2657">
        <v>0</v>
      </c>
      <c r="N2657">
        <v>53</v>
      </c>
      <c r="O2657">
        <v>53</v>
      </c>
      <c r="P2657" s="2" t="s">
        <v>38</v>
      </c>
      <c r="Q2657" s="2" t="s">
        <v>39</v>
      </c>
      <c r="R2657">
        <v>1</v>
      </c>
      <c r="S2657" s="2" t="s">
        <v>40</v>
      </c>
      <c r="T2657">
        <v>10</v>
      </c>
      <c r="U2657" s="2" t="s">
        <v>41</v>
      </c>
      <c r="V2657">
        <v>2</v>
      </c>
      <c r="W2657">
        <v>118</v>
      </c>
      <c r="X2657">
        <v>236</v>
      </c>
      <c r="Y2657">
        <v>0</v>
      </c>
      <c r="Z2657">
        <v>0</v>
      </c>
      <c r="AA2657">
        <v>236</v>
      </c>
      <c r="AB2657">
        <f>Analytics_Data_json[[#This Row],[amount]]-Analytics_Data_json[[#This Row],[custom_discount]]</f>
        <v>236</v>
      </c>
      <c r="AC2657">
        <f>(Analytics_Data_json[[#This Row],[order_qty]]*Analytics_Data_json[[#This Row],[unit_price]])-Analytics_Data_json[[#This Row],[discount]]-Analytics_Data_json[[#This Row],[custom_discount]]</f>
        <v>236</v>
      </c>
      <c r="AD2657">
        <v>178</v>
      </c>
      <c r="AE2657" s="2" t="s">
        <v>891</v>
      </c>
      <c r="AF2657" s="2" t="s">
        <v>892</v>
      </c>
      <c r="AG2657">
        <v>130</v>
      </c>
      <c r="AH2657" s="2" t="s">
        <v>44</v>
      </c>
      <c r="AI2657" s="2" t="s">
        <v>44</v>
      </c>
      <c r="AJ2657" s="3">
        <v>45329.000844907408</v>
      </c>
      <c r="AK2657" s="3">
        <v>45329.125775462962</v>
      </c>
    </row>
    <row r="2658" spans="1:37" x14ac:dyDescent="0.25">
      <c r="A2658">
        <v>1576957</v>
      </c>
      <c r="B2658">
        <v>188256</v>
      </c>
      <c r="C2658" s="1">
        <v>45328</v>
      </c>
      <c r="D2658" s="1" t="str">
        <f>TEXT(Analytics_Data_json[[#This Row],[ORDER DATE ]],"mmm")</f>
        <v>Feb</v>
      </c>
      <c r="E2658" s="2" t="s">
        <v>1791</v>
      </c>
      <c r="F2658">
        <v>12</v>
      </c>
      <c r="G2658" s="2" t="s">
        <v>885</v>
      </c>
      <c r="H2658" s="2" t="s">
        <v>886</v>
      </c>
      <c r="I2658">
        <v>32</v>
      </c>
      <c r="J2658" s="4" t="s">
        <v>1792</v>
      </c>
      <c r="K2658" s="2" t="s">
        <v>1793</v>
      </c>
      <c r="L2658" s="2" t="s">
        <v>37</v>
      </c>
      <c r="M2658">
        <v>0</v>
      </c>
      <c r="N2658">
        <v>52</v>
      </c>
      <c r="O2658">
        <v>52</v>
      </c>
      <c r="P2658" s="2" t="s">
        <v>46</v>
      </c>
      <c r="Q2658" s="2" t="s">
        <v>47</v>
      </c>
      <c r="R2658">
        <v>1</v>
      </c>
      <c r="S2658" s="2" t="s">
        <v>40</v>
      </c>
      <c r="T2658">
        <v>10</v>
      </c>
      <c r="U2658" s="2" t="s">
        <v>41</v>
      </c>
      <c r="V2658">
        <v>2</v>
      </c>
      <c r="W2658">
        <v>118</v>
      </c>
      <c r="X2658">
        <v>236</v>
      </c>
      <c r="Y2658">
        <v>0</v>
      </c>
      <c r="Z2658">
        <v>0</v>
      </c>
      <c r="AA2658">
        <v>236</v>
      </c>
      <c r="AB2658">
        <f>Analytics_Data_json[[#This Row],[amount]]-Analytics_Data_json[[#This Row],[custom_discount]]</f>
        <v>236</v>
      </c>
      <c r="AC2658">
        <f>(Analytics_Data_json[[#This Row],[order_qty]]*Analytics_Data_json[[#This Row],[unit_price]])-Analytics_Data_json[[#This Row],[discount]]-Analytics_Data_json[[#This Row],[custom_discount]]</f>
        <v>236</v>
      </c>
      <c r="AD2658">
        <v>178</v>
      </c>
      <c r="AE2658" s="2" t="s">
        <v>891</v>
      </c>
      <c r="AF2658" s="2" t="s">
        <v>892</v>
      </c>
      <c r="AG2658">
        <v>130</v>
      </c>
      <c r="AH2658" s="2" t="s">
        <v>44</v>
      </c>
      <c r="AI2658" s="2" t="s">
        <v>44</v>
      </c>
      <c r="AJ2658" s="3">
        <v>45329.000844907408</v>
      </c>
      <c r="AK2658" s="3">
        <v>45329.125775462962</v>
      </c>
    </row>
    <row r="2659" spans="1:37" x14ac:dyDescent="0.25">
      <c r="A2659">
        <v>1576956</v>
      </c>
      <c r="B2659">
        <v>188256</v>
      </c>
      <c r="C2659" s="1">
        <v>45328</v>
      </c>
      <c r="D2659" s="1" t="str">
        <f>TEXT(Analytics_Data_json[[#This Row],[ORDER DATE ]],"mmm")</f>
        <v>Feb</v>
      </c>
      <c r="E2659" s="2" t="s">
        <v>1791</v>
      </c>
      <c r="F2659">
        <v>12</v>
      </c>
      <c r="G2659" s="2" t="s">
        <v>885</v>
      </c>
      <c r="H2659" s="2" t="s">
        <v>886</v>
      </c>
      <c r="I2659">
        <v>32</v>
      </c>
      <c r="J2659" s="4" t="s">
        <v>1792</v>
      </c>
      <c r="K2659" s="2" t="s">
        <v>1793</v>
      </c>
      <c r="L2659" s="2" t="s">
        <v>37</v>
      </c>
      <c r="M2659">
        <v>0</v>
      </c>
      <c r="N2659">
        <v>25</v>
      </c>
      <c r="O2659">
        <v>25</v>
      </c>
      <c r="P2659" s="2" t="s">
        <v>149</v>
      </c>
      <c r="Q2659" s="2" t="s">
        <v>150</v>
      </c>
      <c r="R2659">
        <v>1</v>
      </c>
      <c r="S2659" s="2" t="s">
        <v>40</v>
      </c>
      <c r="T2659">
        <v>7</v>
      </c>
      <c r="U2659" s="2" t="s">
        <v>54</v>
      </c>
      <c r="V2659">
        <v>2</v>
      </c>
      <c r="W2659">
        <v>117</v>
      </c>
      <c r="X2659">
        <v>234</v>
      </c>
      <c r="Y2659">
        <v>0</v>
      </c>
      <c r="Z2659">
        <v>0</v>
      </c>
      <c r="AA2659">
        <v>234</v>
      </c>
      <c r="AB2659">
        <f>Analytics_Data_json[[#This Row],[amount]]-Analytics_Data_json[[#This Row],[custom_discount]]</f>
        <v>234</v>
      </c>
      <c r="AC2659">
        <f>(Analytics_Data_json[[#This Row],[order_qty]]*Analytics_Data_json[[#This Row],[unit_price]])-Analytics_Data_json[[#This Row],[discount]]-Analytics_Data_json[[#This Row],[custom_discount]]</f>
        <v>234</v>
      </c>
      <c r="AD2659">
        <v>178</v>
      </c>
      <c r="AE2659" s="2" t="s">
        <v>891</v>
      </c>
      <c r="AF2659" s="2" t="s">
        <v>892</v>
      </c>
      <c r="AG2659">
        <v>130</v>
      </c>
      <c r="AH2659" s="2" t="s">
        <v>44</v>
      </c>
      <c r="AI2659" s="2" t="s">
        <v>44</v>
      </c>
      <c r="AJ2659" s="3">
        <v>45329.000844907408</v>
      </c>
      <c r="AK2659" s="3">
        <v>45329.125775462962</v>
      </c>
    </row>
    <row r="2660" spans="1:37" x14ac:dyDescent="0.25">
      <c r="A2660">
        <v>1576955</v>
      </c>
      <c r="B2660">
        <v>188255</v>
      </c>
      <c r="C2660" s="1">
        <v>45328</v>
      </c>
      <c r="D2660" s="1" t="str">
        <f>TEXT(Analytics_Data_json[[#This Row],[ORDER DATE ]],"mmm")</f>
        <v>Feb</v>
      </c>
      <c r="E2660" s="2" t="s">
        <v>1794</v>
      </c>
      <c r="F2660">
        <v>42</v>
      </c>
      <c r="G2660" s="2" t="s">
        <v>33</v>
      </c>
      <c r="H2660" s="2" t="s">
        <v>34</v>
      </c>
      <c r="I2660">
        <v>62</v>
      </c>
      <c r="J2660" s="4" t="s">
        <v>302</v>
      </c>
      <c r="K2660" s="2" t="s">
        <v>303</v>
      </c>
      <c r="L2660" s="2" t="s">
        <v>37</v>
      </c>
      <c r="M2660">
        <v>0</v>
      </c>
      <c r="N2660">
        <v>69</v>
      </c>
      <c r="O2660">
        <v>69</v>
      </c>
      <c r="P2660" s="2" t="s">
        <v>72</v>
      </c>
      <c r="Q2660" s="2" t="s">
        <v>73</v>
      </c>
      <c r="R2660">
        <v>1</v>
      </c>
      <c r="S2660" s="2" t="s">
        <v>40</v>
      </c>
      <c r="T2660">
        <v>12</v>
      </c>
      <c r="U2660" s="2" t="s">
        <v>74</v>
      </c>
      <c r="V2660">
        <v>12</v>
      </c>
      <c r="W2660">
        <v>8.5</v>
      </c>
      <c r="X2660">
        <v>102</v>
      </c>
      <c r="Y2660">
        <v>0</v>
      </c>
      <c r="Z2660">
        <v>0</v>
      </c>
      <c r="AA2660">
        <v>102</v>
      </c>
      <c r="AB2660">
        <f>Analytics_Data_json[[#This Row],[amount]]-Analytics_Data_json[[#This Row],[custom_discount]]</f>
        <v>102</v>
      </c>
      <c r="AC2660">
        <f>(Analytics_Data_json[[#This Row],[order_qty]]*Analytics_Data_json[[#This Row],[unit_price]])-Analytics_Data_json[[#This Row],[discount]]-Analytics_Data_json[[#This Row],[custom_discount]]</f>
        <v>102</v>
      </c>
      <c r="AD2660">
        <v>248</v>
      </c>
      <c r="AE2660" s="2" t="s">
        <v>272</v>
      </c>
      <c r="AF2660" s="2" t="s">
        <v>273</v>
      </c>
      <c r="AG2660">
        <v>977</v>
      </c>
      <c r="AH2660" s="2" t="s">
        <v>44</v>
      </c>
      <c r="AI2660" s="2" t="s">
        <v>44</v>
      </c>
      <c r="AJ2660" s="3">
        <v>45329.000844907408</v>
      </c>
      <c r="AK2660" s="3">
        <v>45329.125775462962</v>
      </c>
    </row>
    <row r="2661" spans="1:37" x14ac:dyDescent="0.25">
      <c r="A2661">
        <v>1576954</v>
      </c>
      <c r="B2661">
        <v>188255</v>
      </c>
      <c r="C2661" s="1">
        <v>45328</v>
      </c>
      <c r="D2661" s="1" t="str">
        <f>TEXT(Analytics_Data_json[[#This Row],[ORDER DATE ]],"mmm")</f>
        <v>Feb</v>
      </c>
      <c r="E2661" s="2" t="s">
        <v>1794</v>
      </c>
      <c r="F2661">
        <v>42</v>
      </c>
      <c r="G2661" s="2" t="s">
        <v>33</v>
      </c>
      <c r="H2661" s="2" t="s">
        <v>34</v>
      </c>
      <c r="I2661">
        <v>62</v>
      </c>
      <c r="J2661" s="4" t="s">
        <v>302</v>
      </c>
      <c r="K2661" s="2" t="s">
        <v>303</v>
      </c>
      <c r="L2661" s="2" t="s">
        <v>37</v>
      </c>
      <c r="M2661">
        <v>0</v>
      </c>
      <c r="N2661">
        <v>68</v>
      </c>
      <c r="O2661">
        <v>68</v>
      </c>
      <c r="P2661" s="2" t="s">
        <v>75</v>
      </c>
      <c r="Q2661" s="2" t="s">
        <v>76</v>
      </c>
      <c r="R2661">
        <v>1</v>
      </c>
      <c r="S2661" s="2" t="s">
        <v>40</v>
      </c>
      <c r="T2661">
        <v>12</v>
      </c>
      <c r="U2661" s="2" t="s">
        <v>74</v>
      </c>
      <c r="V2661">
        <v>12</v>
      </c>
      <c r="W2661">
        <v>8.5</v>
      </c>
      <c r="X2661">
        <v>102</v>
      </c>
      <c r="Y2661">
        <v>0</v>
      </c>
      <c r="Z2661">
        <v>0</v>
      </c>
      <c r="AA2661">
        <v>102</v>
      </c>
      <c r="AB2661">
        <f>Analytics_Data_json[[#This Row],[amount]]-Analytics_Data_json[[#This Row],[custom_discount]]</f>
        <v>102</v>
      </c>
      <c r="AC2661">
        <f>(Analytics_Data_json[[#This Row],[order_qty]]*Analytics_Data_json[[#This Row],[unit_price]])-Analytics_Data_json[[#This Row],[discount]]-Analytics_Data_json[[#This Row],[custom_discount]]</f>
        <v>102</v>
      </c>
      <c r="AD2661">
        <v>248</v>
      </c>
      <c r="AE2661" s="2" t="s">
        <v>272</v>
      </c>
      <c r="AF2661" s="2" t="s">
        <v>273</v>
      </c>
      <c r="AG2661">
        <v>977</v>
      </c>
      <c r="AH2661" s="2" t="s">
        <v>44</v>
      </c>
      <c r="AI2661" s="2" t="s">
        <v>44</v>
      </c>
      <c r="AJ2661" s="3">
        <v>45329.000844907408</v>
      </c>
      <c r="AK2661" s="3">
        <v>45329.125775462962</v>
      </c>
    </row>
    <row r="2662" spans="1:37" x14ac:dyDescent="0.25">
      <c r="A2662">
        <v>1576953</v>
      </c>
      <c r="B2662">
        <v>188254</v>
      </c>
      <c r="C2662" s="1">
        <v>45328</v>
      </c>
      <c r="D2662" s="1" t="str">
        <f>TEXT(Analytics_Data_json[[#This Row],[ORDER DATE ]],"mmm")</f>
        <v>Feb</v>
      </c>
      <c r="E2662" s="2" t="s">
        <v>1795</v>
      </c>
      <c r="F2662">
        <v>42</v>
      </c>
      <c r="G2662" s="2" t="s">
        <v>33</v>
      </c>
      <c r="H2662" s="2" t="s">
        <v>34</v>
      </c>
      <c r="I2662">
        <v>62</v>
      </c>
      <c r="J2662" s="4" t="s">
        <v>638</v>
      </c>
      <c r="K2662" s="2" t="s">
        <v>639</v>
      </c>
      <c r="L2662" s="2" t="s">
        <v>37</v>
      </c>
      <c r="M2662">
        <v>0</v>
      </c>
      <c r="N2662">
        <v>69</v>
      </c>
      <c r="O2662">
        <v>69</v>
      </c>
      <c r="P2662" s="2" t="s">
        <v>72</v>
      </c>
      <c r="Q2662" s="2" t="s">
        <v>73</v>
      </c>
      <c r="R2662">
        <v>1</v>
      </c>
      <c r="S2662" s="2" t="s">
        <v>40</v>
      </c>
      <c r="T2662">
        <v>12</v>
      </c>
      <c r="U2662" s="2" t="s">
        <v>74</v>
      </c>
      <c r="V2662">
        <v>12</v>
      </c>
      <c r="W2662">
        <v>8.5</v>
      </c>
      <c r="X2662">
        <v>102</v>
      </c>
      <c r="Y2662">
        <v>0</v>
      </c>
      <c r="Z2662">
        <v>0</v>
      </c>
      <c r="AA2662">
        <v>102</v>
      </c>
      <c r="AB2662">
        <f>Analytics_Data_json[[#This Row],[amount]]-Analytics_Data_json[[#This Row],[custom_discount]]</f>
        <v>102</v>
      </c>
      <c r="AC2662">
        <f>(Analytics_Data_json[[#This Row],[order_qty]]*Analytics_Data_json[[#This Row],[unit_price]])-Analytics_Data_json[[#This Row],[discount]]-Analytics_Data_json[[#This Row],[custom_discount]]</f>
        <v>102</v>
      </c>
      <c r="AD2662">
        <v>248</v>
      </c>
      <c r="AE2662" s="2" t="s">
        <v>272</v>
      </c>
      <c r="AF2662" s="2" t="s">
        <v>273</v>
      </c>
      <c r="AG2662">
        <v>977</v>
      </c>
      <c r="AH2662" s="2" t="s">
        <v>44</v>
      </c>
      <c r="AI2662" s="2" t="s">
        <v>44</v>
      </c>
      <c r="AJ2662" s="3">
        <v>45329.000844907408</v>
      </c>
      <c r="AK2662" s="3">
        <v>45329.125775462962</v>
      </c>
    </row>
    <row r="2663" spans="1:37" x14ac:dyDescent="0.25">
      <c r="A2663">
        <v>1576952</v>
      </c>
      <c r="B2663">
        <v>188254</v>
      </c>
      <c r="C2663" s="1">
        <v>45328</v>
      </c>
      <c r="D2663" s="1" t="str">
        <f>TEXT(Analytics_Data_json[[#This Row],[ORDER DATE ]],"mmm")</f>
        <v>Feb</v>
      </c>
      <c r="E2663" s="2" t="s">
        <v>1795</v>
      </c>
      <c r="F2663">
        <v>42</v>
      </c>
      <c r="G2663" s="2" t="s">
        <v>33</v>
      </c>
      <c r="H2663" s="2" t="s">
        <v>34</v>
      </c>
      <c r="I2663">
        <v>62</v>
      </c>
      <c r="J2663" s="4" t="s">
        <v>638</v>
      </c>
      <c r="K2663" s="2" t="s">
        <v>639</v>
      </c>
      <c r="L2663" s="2" t="s">
        <v>37</v>
      </c>
      <c r="M2663">
        <v>0</v>
      </c>
      <c r="N2663">
        <v>68</v>
      </c>
      <c r="O2663">
        <v>68</v>
      </c>
      <c r="P2663" s="2" t="s">
        <v>75</v>
      </c>
      <c r="Q2663" s="2" t="s">
        <v>76</v>
      </c>
      <c r="R2663">
        <v>1</v>
      </c>
      <c r="S2663" s="2" t="s">
        <v>40</v>
      </c>
      <c r="T2663">
        <v>12</v>
      </c>
      <c r="U2663" s="2" t="s">
        <v>74</v>
      </c>
      <c r="V2663">
        <v>12</v>
      </c>
      <c r="W2663">
        <v>8.5</v>
      </c>
      <c r="X2663">
        <v>102</v>
      </c>
      <c r="Y2663">
        <v>0</v>
      </c>
      <c r="Z2663">
        <v>0</v>
      </c>
      <c r="AA2663">
        <v>102</v>
      </c>
      <c r="AB2663">
        <f>Analytics_Data_json[[#This Row],[amount]]-Analytics_Data_json[[#This Row],[custom_discount]]</f>
        <v>102</v>
      </c>
      <c r="AC2663">
        <f>(Analytics_Data_json[[#This Row],[order_qty]]*Analytics_Data_json[[#This Row],[unit_price]])-Analytics_Data_json[[#This Row],[discount]]-Analytics_Data_json[[#This Row],[custom_discount]]</f>
        <v>102</v>
      </c>
      <c r="AD2663">
        <v>248</v>
      </c>
      <c r="AE2663" s="2" t="s">
        <v>272</v>
      </c>
      <c r="AF2663" s="2" t="s">
        <v>273</v>
      </c>
      <c r="AG2663">
        <v>977</v>
      </c>
      <c r="AH2663" s="2" t="s">
        <v>44</v>
      </c>
      <c r="AI2663" s="2" t="s">
        <v>44</v>
      </c>
      <c r="AJ2663" s="3">
        <v>45329.000844907408</v>
      </c>
      <c r="AK2663" s="3">
        <v>45329.125775462962</v>
      </c>
    </row>
    <row r="2664" spans="1:37" x14ac:dyDescent="0.25">
      <c r="A2664">
        <v>1576951</v>
      </c>
      <c r="B2664">
        <v>188253</v>
      </c>
      <c r="C2664" s="1">
        <v>45328</v>
      </c>
      <c r="D2664" s="1" t="str">
        <f>TEXT(Analytics_Data_json[[#This Row],[ORDER DATE ]],"mmm")</f>
        <v>Feb</v>
      </c>
      <c r="E2664" s="2" t="s">
        <v>1796</v>
      </c>
      <c r="F2664">
        <v>12</v>
      </c>
      <c r="G2664" s="2" t="s">
        <v>885</v>
      </c>
      <c r="H2664" s="2" t="s">
        <v>886</v>
      </c>
      <c r="I2664">
        <v>32</v>
      </c>
      <c r="J2664" s="4" t="s">
        <v>1797</v>
      </c>
      <c r="K2664" s="2" t="s">
        <v>1798</v>
      </c>
      <c r="L2664" s="2" t="s">
        <v>37</v>
      </c>
      <c r="M2664">
        <v>0</v>
      </c>
      <c r="N2664">
        <v>52</v>
      </c>
      <c r="O2664">
        <v>52</v>
      </c>
      <c r="P2664" s="2" t="s">
        <v>46</v>
      </c>
      <c r="Q2664" s="2" t="s">
        <v>47</v>
      </c>
      <c r="R2664">
        <v>1</v>
      </c>
      <c r="S2664" s="2" t="s">
        <v>40</v>
      </c>
      <c r="T2664">
        <v>10</v>
      </c>
      <c r="U2664" s="2" t="s">
        <v>41</v>
      </c>
      <c r="V2664">
        <v>2</v>
      </c>
      <c r="W2664">
        <v>118</v>
      </c>
      <c r="X2664">
        <v>236</v>
      </c>
      <c r="Y2664">
        <v>0</v>
      </c>
      <c r="Z2664">
        <v>0</v>
      </c>
      <c r="AA2664">
        <v>236</v>
      </c>
      <c r="AB2664">
        <f>Analytics_Data_json[[#This Row],[amount]]-Analytics_Data_json[[#This Row],[custom_discount]]</f>
        <v>236</v>
      </c>
      <c r="AC2664">
        <f>(Analytics_Data_json[[#This Row],[order_qty]]*Analytics_Data_json[[#This Row],[unit_price]])-Analytics_Data_json[[#This Row],[discount]]-Analytics_Data_json[[#This Row],[custom_discount]]</f>
        <v>236</v>
      </c>
      <c r="AD2664">
        <v>178</v>
      </c>
      <c r="AE2664" s="2" t="s">
        <v>891</v>
      </c>
      <c r="AF2664" s="2" t="s">
        <v>892</v>
      </c>
      <c r="AG2664">
        <v>130</v>
      </c>
      <c r="AH2664" s="2" t="s">
        <v>44</v>
      </c>
      <c r="AI2664" s="2" t="s">
        <v>44</v>
      </c>
      <c r="AJ2664" s="3">
        <v>45329.000844907408</v>
      </c>
      <c r="AK2664" s="3">
        <v>45329.125775462962</v>
      </c>
    </row>
    <row r="2665" spans="1:37" x14ac:dyDescent="0.25">
      <c r="A2665">
        <v>1576950</v>
      </c>
      <c r="B2665">
        <v>188253</v>
      </c>
      <c r="C2665" s="1">
        <v>45328</v>
      </c>
      <c r="D2665" s="1" t="str">
        <f>TEXT(Analytics_Data_json[[#This Row],[ORDER DATE ]],"mmm")</f>
        <v>Feb</v>
      </c>
      <c r="E2665" s="2" t="s">
        <v>1796</v>
      </c>
      <c r="F2665">
        <v>12</v>
      </c>
      <c r="G2665" s="2" t="s">
        <v>885</v>
      </c>
      <c r="H2665" s="2" t="s">
        <v>886</v>
      </c>
      <c r="I2665">
        <v>32</v>
      </c>
      <c r="J2665" s="4" t="s">
        <v>1797</v>
      </c>
      <c r="K2665" s="2" t="s">
        <v>1798</v>
      </c>
      <c r="L2665" s="2" t="s">
        <v>37</v>
      </c>
      <c r="M2665">
        <v>0</v>
      </c>
      <c r="N2665">
        <v>61</v>
      </c>
      <c r="O2665">
        <v>61</v>
      </c>
      <c r="P2665" s="2" t="s">
        <v>50</v>
      </c>
      <c r="Q2665" s="2" t="s">
        <v>51</v>
      </c>
      <c r="R2665">
        <v>1</v>
      </c>
      <c r="S2665" s="2" t="s">
        <v>40</v>
      </c>
      <c r="T2665">
        <v>10</v>
      </c>
      <c r="U2665" s="2" t="s">
        <v>41</v>
      </c>
      <c r="V2665">
        <v>2</v>
      </c>
      <c r="W2665">
        <v>30</v>
      </c>
      <c r="X2665">
        <v>60</v>
      </c>
      <c r="Y2665">
        <v>0</v>
      </c>
      <c r="Z2665">
        <v>0</v>
      </c>
      <c r="AA2665">
        <v>60</v>
      </c>
      <c r="AB2665">
        <f>Analytics_Data_json[[#This Row],[amount]]-Analytics_Data_json[[#This Row],[custom_discount]]</f>
        <v>60</v>
      </c>
      <c r="AC2665">
        <f>(Analytics_Data_json[[#This Row],[order_qty]]*Analytics_Data_json[[#This Row],[unit_price]])-Analytics_Data_json[[#This Row],[discount]]-Analytics_Data_json[[#This Row],[custom_discount]]</f>
        <v>60</v>
      </c>
      <c r="AD2665">
        <v>178</v>
      </c>
      <c r="AE2665" s="2" t="s">
        <v>891</v>
      </c>
      <c r="AF2665" s="2" t="s">
        <v>892</v>
      </c>
      <c r="AG2665">
        <v>130</v>
      </c>
      <c r="AH2665" s="2" t="s">
        <v>44</v>
      </c>
      <c r="AI2665" s="2" t="s">
        <v>44</v>
      </c>
      <c r="AJ2665" s="3">
        <v>45329.000844907408</v>
      </c>
      <c r="AK2665" s="3">
        <v>45329.125775462962</v>
      </c>
    </row>
    <row r="2666" spans="1:37" x14ac:dyDescent="0.25">
      <c r="A2666">
        <v>1576949</v>
      </c>
      <c r="B2666">
        <v>188253</v>
      </c>
      <c r="C2666" s="1">
        <v>45328</v>
      </c>
      <c r="D2666" s="1" t="str">
        <f>TEXT(Analytics_Data_json[[#This Row],[ORDER DATE ]],"mmm")</f>
        <v>Feb</v>
      </c>
      <c r="E2666" s="2" t="s">
        <v>1796</v>
      </c>
      <c r="F2666">
        <v>12</v>
      </c>
      <c r="G2666" s="2" t="s">
        <v>885</v>
      </c>
      <c r="H2666" s="2" t="s">
        <v>886</v>
      </c>
      <c r="I2666">
        <v>32</v>
      </c>
      <c r="J2666" s="4" t="s">
        <v>1797</v>
      </c>
      <c r="K2666" s="2" t="s">
        <v>1798</v>
      </c>
      <c r="L2666" s="2" t="s">
        <v>37</v>
      </c>
      <c r="M2666">
        <v>0</v>
      </c>
      <c r="N2666">
        <v>62</v>
      </c>
      <c r="O2666">
        <v>62</v>
      </c>
      <c r="P2666" s="2" t="s">
        <v>48</v>
      </c>
      <c r="Q2666" s="2" t="s">
        <v>49</v>
      </c>
      <c r="R2666">
        <v>1</v>
      </c>
      <c r="S2666" s="2" t="s">
        <v>40</v>
      </c>
      <c r="T2666">
        <v>10</v>
      </c>
      <c r="U2666" s="2" t="s">
        <v>41</v>
      </c>
      <c r="V2666">
        <v>4</v>
      </c>
      <c r="W2666">
        <v>30</v>
      </c>
      <c r="X2666">
        <v>120</v>
      </c>
      <c r="Y2666">
        <v>0</v>
      </c>
      <c r="Z2666">
        <v>0</v>
      </c>
      <c r="AA2666">
        <v>120</v>
      </c>
      <c r="AB2666">
        <f>Analytics_Data_json[[#This Row],[amount]]-Analytics_Data_json[[#This Row],[custom_discount]]</f>
        <v>120</v>
      </c>
      <c r="AC2666">
        <f>(Analytics_Data_json[[#This Row],[order_qty]]*Analytics_Data_json[[#This Row],[unit_price]])-Analytics_Data_json[[#This Row],[discount]]-Analytics_Data_json[[#This Row],[custom_discount]]</f>
        <v>120</v>
      </c>
      <c r="AD2666">
        <v>178</v>
      </c>
      <c r="AE2666" s="2" t="s">
        <v>891</v>
      </c>
      <c r="AF2666" s="2" t="s">
        <v>892</v>
      </c>
      <c r="AG2666">
        <v>130</v>
      </c>
      <c r="AH2666" s="2" t="s">
        <v>44</v>
      </c>
      <c r="AI2666" s="2" t="s">
        <v>44</v>
      </c>
      <c r="AJ2666" s="3">
        <v>45329.000844907408</v>
      </c>
      <c r="AK2666" s="3">
        <v>45329.125775462962</v>
      </c>
    </row>
    <row r="2667" spans="1:37" x14ac:dyDescent="0.25">
      <c r="A2667">
        <v>1576948</v>
      </c>
      <c r="B2667">
        <v>188252</v>
      </c>
      <c r="C2667" s="1">
        <v>45328</v>
      </c>
      <c r="D2667" s="1" t="str">
        <f>TEXT(Analytics_Data_json[[#This Row],[ORDER DATE ]],"mmm")</f>
        <v>Feb</v>
      </c>
      <c r="E2667" s="2" t="s">
        <v>1799</v>
      </c>
      <c r="F2667">
        <v>12</v>
      </c>
      <c r="G2667" s="2" t="s">
        <v>885</v>
      </c>
      <c r="H2667" s="2" t="s">
        <v>886</v>
      </c>
      <c r="I2667">
        <v>32</v>
      </c>
      <c r="J2667" s="4" t="s">
        <v>1800</v>
      </c>
      <c r="K2667" s="2" t="s">
        <v>1311</v>
      </c>
      <c r="L2667" s="2" t="s">
        <v>37</v>
      </c>
      <c r="M2667">
        <v>0</v>
      </c>
      <c r="N2667">
        <v>52</v>
      </c>
      <c r="O2667">
        <v>52</v>
      </c>
      <c r="P2667" s="2" t="s">
        <v>46</v>
      </c>
      <c r="Q2667" s="2" t="s">
        <v>47</v>
      </c>
      <c r="R2667">
        <v>1</v>
      </c>
      <c r="S2667" s="2" t="s">
        <v>40</v>
      </c>
      <c r="T2667">
        <v>10</v>
      </c>
      <c r="U2667" s="2" t="s">
        <v>41</v>
      </c>
      <c r="V2667">
        <v>1</v>
      </c>
      <c r="W2667">
        <v>118</v>
      </c>
      <c r="X2667">
        <v>118</v>
      </c>
      <c r="Y2667">
        <v>0</v>
      </c>
      <c r="Z2667">
        <v>0</v>
      </c>
      <c r="AA2667">
        <v>118</v>
      </c>
      <c r="AB2667">
        <f>Analytics_Data_json[[#This Row],[amount]]-Analytics_Data_json[[#This Row],[custom_discount]]</f>
        <v>118</v>
      </c>
      <c r="AC2667">
        <f>(Analytics_Data_json[[#This Row],[order_qty]]*Analytics_Data_json[[#This Row],[unit_price]])-Analytics_Data_json[[#This Row],[discount]]-Analytics_Data_json[[#This Row],[custom_discount]]</f>
        <v>118</v>
      </c>
      <c r="AD2667">
        <v>178</v>
      </c>
      <c r="AE2667" s="2" t="s">
        <v>891</v>
      </c>
      <c r="AF2667" s="2" t="s">
        <v>892</v>
      </c>
      <c r="AG2667">
        <v>130</v>
      </c>
      <c r="AH2667" s="2" t="s">
        <v>44</v>
      </c>
      <c r="AI2667" s="2" t="s">
        <v>44</v>
      </c>
      <c r="AJ2667" s="3">
        <v>45329.000844907408</v>
      </c>
      <c r="AK2667" s="3">
        <v>45329.125775462962</v>
      </c>
    </row>
    <row r="2668" spans="1:37" x14ac:dyDescent="0.25">
      <c r="A2668">
        <v>1576947</v>
      </c>
      <c r="B2668">
        <v>188252</v>
      </c>
      <c r="C2668" s="1">
        <v>45328</v>
      </c>
      <c r="D2668" s="1" t="str">
        <f>TEXT(Analytics_Data_json[[#This Row],[ORDER DATE ]],"mmm")</f>
        <v>Feb</v>
      </c>
      <c r="E2668" s="2" t="s">
        <v>1799</v>
      </c>
      <c r="F2668">
        <v>12</v>
      </c>
      <c r="G2668" s="2" t="s">
        <v>885</v>
      </c>
      <c r="H2668" s="2" t="s">
        <v>886</v>
      </c>
      <c r="I2668">
        <v>32</v>
      </c>
      <c r="J2668" s="4" t="s">
        <v>1800</v>
      </c>
      <c r="K2668" s="2" t="s">
        <v>1311</v>
      </c>
      <c r="L2668" s="2" t="s">
        <v>37</v>
      </c>
      <c r="M2668">
        <v>0</v>
      </c>
      <c r="N2668">
        <v>25</v>
      </c>
      <c r="O2668">
        <v>25</v>
      </c>
      <c r="P2668" s="2" t="s">
        <v>149</v>
      </c>
      <c r="Q2668" s="2" t="s">
        <v>150</v>
      </c>
      <c r="R2668">
        <v>1</v>
      </c>
      <c r="S2668" s="2" t="s">
        <v>40</v>
      </c>
      <c r="T2668">
        <v>7</v>
      </c>
      <c r="U2668" s="2" t="s">
        <v>54</v>
      </c>
      <c r="V2668">
        <v>1</v>
      </c>
      <c r="W2668">
        <v>117</v>
      </c>
      <c r="X2668">
        <v>117</v>
      </c>
      <c r="Y2668">
        <v>0</v>
      </c>
      <c r="Z2668">
        <v>0</v>
      </c>
      <c r="AA2668">
        <v>117</v>
      </c>
      <c r="AB2668">
        <f>Analytics_Data_json[[#This Row],[amount]]-Analytics_Data_json[[#This Row],[custom_discount]]</f>
        <v>117</v>
      </c>
      <c r="AC2668">
        <f>(Analytics_Data_json[[#This Row],[order_qty]]*Analytics_Data_json[[#This Row],[unit_price]])-Analytics_Data_json[[#This Row],[discount]]-Analytics_Data_json[[#This Row],[custom_discount]]</f>
        <v>117</v>
      </c>
      <c r="AD2668">
        <v>178</v>
      </c>
      <c r="AE2668" s="2" t="s">
        <v>891</v>
      </c>
      <c r="AF2668" s="2" t="s">
        <v>892</v>
      </c>
      <c r="AG2668">
        <v>130</v>
      </c>
      <c r="AH2668" s="2" t="s">
        <v>44</v>
      </c>
      <c r="AI2668" s="2" t="s">
        <v>44</v>
      </c>
      <c r="AJ2668" s="3">
        <v>45329.000844907408</v>
      </c>
      <c r="AK2668" s="3">
        <v>45329.125775462962</v>
      </c>
    </row>
    <row r="2669" spans="1:37" x14ac:dyDescent="0.25">
      <c r="A2669">
        <v>1576946</v>
      </c>
      <c r="B2669">
        <v>188252</v>
      </c>
      <c r="C2669" s="1">
        <v>45328</v>
      </c>
      <c r="D2669" s="1" t="str">
        <f>TEXT(Analytics_Data_json[[#This Row],[ORDER DATE ]],"mmm")</f>
        <v>Feb</v>
      </c>
      <c r="E2669" s="2" t="s">
        <v>1799</v>
      </c>
      <c r="F2669">
        <v>12</v>
      </c>
      <c r="G2669" s="2" t="s">
        <v>885</v>
      </c>
      <c r="H2669" s="2" t="s">
        <v>886</v>
      </c>
      <c r="I2669">
        <v>32</v>
      </c>
      <c r="J2669" s="4" t="s">
        <v>1800</v>
      </c>
      <c r="K2669" s="2" t="s">
        <v>1311</v>
      </c>
      <c r="L2669" s="2" t="s">
        <v>37</v>
      </c>
      <c r="M2669">
        <v>0</v>
      </c>
      <c r="N2669">
        <v>34</v>
      </c>
      <c r="O2669">
        <v>34</v>
      </c>
      <c r="P2669" s="2" t="s">
        <v>154</v>
      </c>
      <c r="Q2669" s="2" t="s">
        <v>155</v>
      </c>
      <c r="R2669">
        <v>1</v>
      </c>
      <c r="S2669" s="2" t="s">
        <v>40</v>
      </c>
      <c r="T2669">
        <v>8</v>
      </c>
      <c r="U2669" s="2" t="s">
        <v>156</v>
      </c>
      <c r="V2669">
        <v>2</v>
      </c>
      <c r="W2669">
        <v>150</v>
      </c>
      <c r="X2669">
        <v>300</v>
      </c>
      <c r="Y2669">
        <v>0</v>
      </c>
      <c r="Z2669">
        <v>0</v>
      </c>
      <c r="AA2669">
        <v>300</v>
      </c>
      <c r="AB2669">
        <f>Analytics_Data_json[[#This Row],[amount]]-Analytics_Data_json[[#This Row],[custom_discount]]</f>
        <v>300</v>
      </c>
      <c r="AC2669">
        <f>(Analytics_Data_json[[#This Row],[order_qty]]*Analytics_Data_json[[#This Row],[unit_price]])-Analytics_Data_json[[#This Row],[discount]]-Analytics_Data_json[[#This Row],[custom_discount]]</f>
        <v>300</v>
      </c>
      <c r="AD2669">
        <v>178</v>
      </c>
      <c r="AE2669" s="2" t="s">
        <v>891</v>
      </c>
      <c r="AF2669" s="2" t="s">
        <v>892</v>
      </c>
      <c r="AG2669">
        <v>130</v>
      </c>
      <c r="AH2669" s="2" t="s">
        <v>44</v>
      </c>
      <c r="AI2669" s="2" t="s">
        <v>44</v>
      </c>
      <c r="AJ2669" s="3">
        <v>45329.000844907408</v>
      </c>
      <c r="AK2669" s="3">
        <v>45329.125775462962</v>
      </c>
    </row>
    <row r="2670" spans="1:37" x14ac:dyDescent="0.25">
      <c r="A2670">
        <v>1576945</v>
      </c>
      <c r="B2670">
        <v>188251</v>
      </c>
      <c r="C2670" s="1">
        <v>45328</v>
      </c>
      <c r="D2670" s="1" t="str">
        <f>TEXT(Analytics_Data_json[[#This Row],[ORDER DATE ]],"mmm")</f>
        <v>Feb</v>
      </c>
      <c r="E2670" s="2" t="s">
        <v>1801</v>
      </c>
      <c r="F2670">
        <v>12</v>
      </c>
      <c r="G2670" s="2" t="s">
        <v>885</v>
      </c>
      <c r="H2670" s="2" t="s">
        <v>886</v>
      </c>
      <c r="I2670">
        <v>32</v>
      </c>
      <c r="J2670" s="4" t="s">
        <v>1802</v>
      </c>
      <c r="K2670" s="2" t="s">
        <v>1803</v>
      </c>
      <c r="L2670" s="2" t="s">
        <v>37</v>
      </c>
      <c r="M2670">
        <v>0</v>
      </c>
      <c r="N2670">
        <v>62</v>
      </c>
      <c r="O2670">
        <v>62</v>
      </c>
      <c r="P2670" s="2" t="s">
        <v>48</v>
      </c>
      <c r="Q2670" s="2" t="s">
        <v>49</v>
      </c>
      <c r="R2670">
        <v>1</v>
      </c>
      <c r="S2670" s="2" t="s">
        <v>40</v>
      </c>
      <c r="T2670">
        <v>10</v>
      </c>
      <c r="U2670" s="2" t="s">
        <v>41</v>
      </c>
      <c r="V2670">
        <v>3</v>
      </c>
      <c r="W2670">
        <v>30</v>
      </c>
      <c r="X2670">
        <v>90</v>
      </c>
      <c r="Y2670">
        <v>0</v>
      </c>
      <c r="Z2670">
        <v>0</v>
      </c>
      <c r="AA2670">
        <v>90</v>
      </c>
      <c r="AB2670">
        <f>Analytics_Data_json[[#This Row],[amount]]-Analytics_Data_json[[#This Row],[custom_discount]]</f>
        <v>90</v>
      </c>
      <c r="AC2670">
        <f>(Analytics_Data_json[[#This Row],[order_qty]]*Analytics_Data_json[[#This Row],[unit_price]])-Analytics_Data_json[[#This Row],[discount]]-Analytics_Data_json[[#This Row],[custom_discount]]</f>
        <v>90</v>
      </c>
      <c r="AD2670">
        <v>178</v>
      </c>
      <c r="AE2670" s="2" t="s">
        <v>891</v>
      </c>
      <c r="AF2670" s="2" t="s">
        <v>892</v>
      </c>
      <c r="AG2670">
        <v>130</v>
      </c>
      <c r="AH2670" s="2" t="s">
        <v>44</v>
      </c>
      <c r="AI2670" s="2" t="s">
        <v>44</v>
      </c>
      <c r="AJ2670" s="3">
        <v>45329.000844907408</v>
      </c>
      <c r="AK2670" s="3">
        <v>45329.125775462962</v>
      </c>
    </row>
    <row r="2671" spans="1:37" x14ac:dyDescent="0.25">
      <c r="A2671">
        <v>1576944</v>
      </c>
      <c r="B2671">
        <v>188251</v>
      </c>
      <c r="C2671" s="1">
        <v>45328</v>
      </c>
      <c r="D2671" s="1" t="str">
        <f>TEXT(Analytics_Data_json[[#This Row],[ORDER DATE ]],"mmm")</f>
        <v>Feb</v>
      </c>
      <c r="E2671" s="2" t="s">
        <v>1801</v>
      </c>
      <c r="F2671">
        <v>12</v>
      </c>
      <c r="G2671" s="2" t="s">
        <v>885</v>
      </c>
      <c r="H2671" s="2" t="s">
        <v>886</v>
      </c>
      <c r="I2671">
        <v>32</v>
      </c>
      <c r="J2671" s="4" t="s">
        <v>1802</v>
      </c>
      <c r="K2671" s="2" t="s">
        <v>1803</v>
      </c>
      <c r="L2671" s="2" t="s">
        <v>37</v>
      </c>
      <c r="M2671">
        <v>0</v>
      </c>
      <c r="N2671">
        <v>61</v>
      </c>
      <c r="O2671">
        <v>61</v>
      </c>
      <c r="P2671" s="2" t="s">
        <v>50</v>
      </c>
      <c r="Q2671" s="2" t="s">
        <v>51</v>
      </c>
      <c r="R2671">
        <v>1</v>
      </c>
      <c r="S2671" s="2" t="s">
        <v>40</v>
      </c>
      <c r="T2671">
        <v>10</v>
      </c>
      <c r="U2671" s="2" t="s">
        <v>41</v>
      </c>
      <c r="V2671">
        <v>3</v>
      </c>
      <c r="W2671">
        <v>30</v>
      </c>
      <c r="X2671">
        <v>90</v>
      </c>
      <c r="Y2671">
        <v>0</v>
      </c>
      <c r="Z2671">
        <v>0</v>
      </c>
      <c r="AA2671">
        <v>90</v>
      </c>
      <c r="AB2671">
        <f>Analytics_Data_json[[#This Row],[amount]]-Analytics_Data_json[[#This Row],[custom_discount]]</f>
        <v>90</v>
      </c>
      <c r="AC2671">
        <f>(Analytics_Data_json[[#This Row],[order_qty]]*Analytics_Data_json[[#This Row],[unit_price]])-Analytics_Data_json[[#This Row],[discount]]-Analytics_Data_json[[#This Row],[custom_discount]]</f>
        <v>90</v>
      </c>
      <c r="AD2671">
        <v>178</v>
      </c>
      <c r="AE2671" s="2" t="s">
        <v>891</v>
      </c>
      <c r="AF2671" s="2" t="s">
        <v>892</v>
      </c>
      <c r="AG2671">
        <v>130</v>
      </c>
      <c r="AH2671" s="2" t="s">
        <v>44</v>
      </c>
      <c r="AI2671" s="2" t="s">
        <v>44</v>
      </c>
      <c r="AJ2671" s="3">
        <v>45329.000844907408</v>
      </c>
      <c r="AK2671" s="3">
        <v>45329.125775462962</v>
      </c>
    </row>
    <row r="2672" spans="1:37" x14ac:dyDescent="0.25">
      <c r="A2672">
        <v>1576943</v>
      </c>
      <c r="B2672">
        <v>188250</v>
      </c>
      <c r="C2672" s="1">
        <v>45328</v>
      </c>
      <c r="D2672" s="1" t="str">
        <f>TEXT(Analytics_Data_json[[#This Row],[ORDER DATE ]],"mmm")</f>
        <v>Feb</v>
      </c>
      <c r="E2672" s="2" t="s">
        <v>1804</v>
      </c>
      <c r="F2672">
        <v>54</v>
      </c>
      <c r="G2672" s="2" t="s">
        <v>158</v>
      </c>
      <c r="H2672" s="2" t="s">
        <v>159</v>
      </c>
      <c r="I2672">
        <v>74</v>
      </c>
      <c r="J2672" s="4">
        <v>1765</v>
      </c>
      <c r="K2672" s="2" t="s">
        <v>1805</v>
      </c>
      <c r="L2672" s="2" t="s">
        <v>37</v>
      </c>
      <c r="M2672">
        <v>0</v>
      </c>
      <c r="N2672">
        <v>69</v>
      </c>
      <c r="O2672">
        <v>69</v>
      </c>
      <c r="P2672" s="2" t="s">
        <v>72</v>
      </c>
      <c r="Q2672" s="2" t="s">
        <v>73</v>
      </c>
      <c r="R2672">
        <v>1</v>
      </c>
      <c r="S2672" s="2" t="s">
        <v>40</v>
      </c>
      <c r="T2672">
        <v>12</v>
      </c>
      <c r="U2672" s="2" t="s">
        <v>74</v>
      </c>
      <c r="V2672">
        <v>12</v>
      </c>
      <c r="W2672">
        <v>8.5</v>
      </c>
      <c r="X2672">
        <v>102</v>
      </c>
      <c r="Y2672">
        <v>0</v>
      </c>
      <c r="Z2672">
        <v>0</v>
      </c>
      <c r="AA2672">
        <v>102</v>
      </c>
      <c r="AB2672">
        <f>Analytics_Data_json[[#This Row],[amount]]-Analytics_Data_json[[#This Row],[custom_discount]]</f>
        <v>102</v>
      </c>
      <c r="AC2672">
        <f>(Analytics_Data_json[[#This Row],[order_qty]]*Analytics_Data_json[[#This Row],[unit_price]])-Analytics_Data_json[[#This Row],[discount]]-Analytics_Data_json[[#This Row],[custom_discount]]</f>
        <v>102</v>
      </c>
      <c r="AD2672">
        <v>273</v>
      </c>
      <c r="AE2672" s="2" t="s">
        <v>188</v>
      </c>
      <c r="AF2672" s="2" t="s">
        <v>189</v>
      </c>
      <c r="AG2672">
        <v>228</v>
      </c>
      <c r="AH2672" s="2" t="s">
        <v>44</v>
      </c>
      <c r="AI2672" s="2" t="s">
        <v>44</v>
      </c>
      <c r="AJ2672" s="3">
        <v>45329.000844907408</v>
      </c>
      <c r="AK2672" s="3">
        <v>45329.125775462962</v>
      </c>
    </row>
    <row r="2673" spans="1:37" x14ac:dyDescent="0.25">
      <c r="A2673">
        <v>1576942</v>
      </c>
      <c r="B2673">
        <v>188250</v>
      </c>
      <c r="C2673" s="1">
        <v>45328</v>
      </c>
      <c r="D2673" s="1" t="str">
        <f>TEXT(Analytics_Data_json[[#This Row],[ORDER DATE ]],"mmm")</f>
        <v>Feb</v>
      </c>
      <c r="E2673" s="2" t="s">
        <v>1804</v>
      </c>
      <c r="F2673">
        <v>54</v>
      </c>
      <c r="G2673" s="2" t="s">
        <v>158</v>
      </c>
      <c r="H2673" s="2" t="s">
        <v>159</v>
      </c>
      <c r="I2673">
        <v>74</v>
      </c>
      <c r="J2673" s="4">
        <v>1765</v>
      </c>
      <c r="K2673" s="2" t="s">
        <v>1805</v>
      </c>
      <c r="L2673" s="2" t="s">
        <v>37</v>
      </c>
      <c r="M2673">
        <v>0</v>
      </c>
      <c r="N2673">
        <v>68</v>
      </c>
      <c r="O2673">
        <v>68</v>
      </c>
      <c r="P2673" s="2" t="s">
        <v>75</v>
      </c>
      <c r="Q2673" s="2" t="s">
        <v>76</v>
      </c>
      <c r="R2673">
        <v>1</v>
      </c>
      <c r="S2673" s="2" t="s">
        <v>40</v>
      </c>
      <c r="T2673">
        <v>12</v>
      </c>
      <c r="U2673" s="2" t="s">
        <v>74</v>
      </c>
      <c r="V2673">
        <v>12</v>
      </c>
      <c r="W2673">
        <v>8.5</v>
      </c>
      <c r="X2673">
        <v>102</v>
      </c>
      <c r="Y2673">
        <v>0</v>
      </c>
      <c r="Z2673">
        <v>0</v>
      </c>
      <c r="AA2673">
        <v>102</v>
      </c>
      <c r="AB2673">
        <f>Analytics_Data_json[[#This Row],[amount]]-Analytics_Data_json[[#This Row],[custom_discount]]</f>
        <v>102</v>
      </c>
      <c r="AC2673">
        <f>(Analytics_Data_json[[#This Row],[order_qty]]*Analytics_Data_json[[#This Row],[unit_price]])-Analytics_Data_json[[#This Row],[discount]]-Analytics_Data_json[[#This Row],[custom_discount]]</f>
        <v>102</v>
      </c>
      <c r="AD2673">
        <v>273</v>
      </c>
      <c r="AE2673" s="2" t="s">
        <v>188</v>
      </c>
      <c r="AF2673" s="2" t="s">
        <v>189</v>
      </c>
      <c r="AG2673">
        <v>228</v>
      </c>
      <c r="AH2673" s="2" t="s">
        <v>44</v>
      </c>
      <c r="AI2673" s="2" t="s">
        <v>44</v>
      </c>
      <c r="AJ2673" s="3">
        <v>45329.000844907408</v>
      </c>
      <c r="AK2673" s="3">
        <v>45329.125775462962</v>
      </c>
    </row>
    <row r="2674" spans="1:37" x14ac:dyDescent="0.25">
      <c r="A2674">
        <v>1576941</v>
      </c>
      <c r="B2674">
        <v>188249</v>
      </c>
      <c r="C2674" s="1">
        <v>45328</v>
      </c>
      <c r="D2674" s="1" t="str">
        <f>TEXT(Analytics_Data_json[[#This Row],[ORDER DATE ]],"mmm")</f>
        <v>Feb</v>
      </c>
      <c r="E2674" s="2" t="s">
        <v>1806</v>
      </c>
      <c r="F2674">
        <v>42</v>
      </c>
      <c r="G2674" s="2" t="s">
        <v>33</v>
      </c>
      <c r="H2674" s="2" t="s">
        <v>34</v>
      </c>
      <c r="I2674">
        <v>62</v>
      </c>
      <c r="J2674" s="4" t="s">
        <v>432</v>
      </c>
      <c r="K2674" s="2" t="s">
        <v>433</v>
      </c>
      <c r="L2674" s="2" t="s">
        <v>37</v>
      </c>
      <c r="M2674">
        <v>0</v>
      </c>
      <c r="N2674">
        <v>78</v>
      </c>
      <c r="O2674">
        <v>78</v>
      </c>
      <c r="P2674" s="2" t="s">
        <v>92</v>
      </c>
      <c r="Q2674" s="2" t="s">
        <v>93</v>
      </c>
      <c r="R2674">
        <v>1</v>
      </c>
      <c r="S2674" s="2" t="s">
        <v>40</v>
      </c>
      <c r="T2674">
        <v>13</v>
      </c>
      <c r="U2674" s="2" t="s">
        <v>62</v>
      </c>
      <c r="V2674">
        <v>1</v>
      </c>
      <c r="W2674">
        <v>100</v>
      </c>
      <c r="X2674">
        <v>100</v>
      </c>
      <c r="Y2674">
        <v>0</v>
      </c>
      <c r="Z2674">
        <v>0</v>
      </c>
      <c r="AA2674">
        <v>100</v>
      </c>
      <c r="AB2674">
        <f>Analytics_Data_json[[#This Row],[amount]]-Analytics_Data_json[[#This Row],[custom_discount]]</f>
        <v>100</v>
      </c>
      <c r="AC2674">
        <f>(Analytics_Data_json[[#This Row],[order_qty]]*Analytics_Data_json[[#This Row],[unit_price]])-Analytics_Data_json[[#This Row],[discount]]-Analytics_Data_json[[#This Row],[custom_discount]]</f>
        <v>100</v>
      </c>
      <c r="AD2674">
        <v>246</v>
      </c>
      <c r="AE2674" s="2" t="s">
        <v>42</v>
      </c>
      <c r="AF2674" s="2" t="s">
        <v>43</v>
      </c>
      <c r="AG2674">
        <v>202</v>
      </c>
      <c r="AH2674" s="2" t="s">
        <v>44</v>
      </c>
      <c r="AI2674" s="2" t="s">
        <v>44</v>
      </c>
      <c r="AJ2674" s="3">
        <v>45329.000844907408</v>
      </c>
      <c r="AK2674" s="3">
        <v>45329.125775462962</v>
      </c>
    </row>
    <row r="2675" spans="1:37" x14ac:dyDescent="0.25">
      <c r="A2675">
        <v>1576940</v>
      </c>
      <c r="B2675">
        <v>188249</v>
      </c>
      <c r="C2675" s="1">
        <v>45328</v>
      </c>
      <c r="D2675" s="1" t="str">
        <f>TEXT(Analytics_Data_json[[#This Row],[ORDER DATE ]],"mmm")</f>
        <v>Feb</v>
      </c>
      <c r="E2675" s="2" t="s">
        <v>1806</v>
      </c>
      <c r="F2675">
        <v>42</v>
      </c>
      <c r="G2675" s="2" t="s">
        <v>33</v>
      </c>
      <c r="H2675" s="2" t="s">
        <v>34</v>
      </c>
      <c r="I2675">
        <v>62</v>
      </c>
      <c r="J2675" s="4" t="s">
        <v>432</v>
      </c>
      <c r="K2675" s="2" t="s">
        <v>433</v>
      </c>
      <c r="L2675" s="2" t="s">
        <v>37</v>
      </c>
      <c r="M2675">
        <v>0</v>
      </c>
      <c r="N2675">
        <v>53</v>
      </c>
      <c r="O2675">
        <v>53</v>
      </c>
      <c r="P2675" s="2" t="s">
        <v>38</v>
      </c>
      <c r="Q2675" s="2" t="s">
        <v>39</v>
      </c>
      <c r="R2675">
        <v>1</v>
      </c>
      <c r="S2675" s="2" t="s">
        <v>40</v>
      </c>
      <c r="T2675">
        <v>10</v>
      </c>
      <c r="U2675" s="2" t="s">
        <v>41</v>
      </c>
      <c r="V2675">
        <v>1</v>
      </c>
      <c r="W2675">
        <v>118</v>
      </c>
      <c r="X2675">
        <v>118</v>
      </c>
      <c r="Y2675">
        <v>0</v>
      </c>
      <c r="Z2675">
        <v>0</v>
      </c>
      <c r="AA2675">
        <v>118</v>
      </c>
      <c r="AB2675">
        <f>Analytics_Data_json[[#This Row],[amount]]-Analytics_Data_json[[#This Row],[custom_discount]]</f>
        <v>118</v>
      </c>
      <c r="AC2675">
        <f>(Analytics_Data_json[[#This Row],[order_qty]]*Analytics_Data_json[[#This Row],[unit_price]])-Analytics_Data_json[[#This Row],[discount]]-Analytics_Data_json[[#This Row],[custom_discount]]</f>
        <v>118</v>
      </c>
      <c r="AD2675">
        <v>246</v>
      </c>
      <c r="AE2675" s="2" t="s">
        <v>42</v>
      </c>
      <c r="AF2675" s="2" t="s">
        <v>43</v>
      </c>
      <c r="AG2675">
        <v>202</v>
      </c>
      <c r="AH2675" s="2" t="s">
        <v>44</v>
      </c>
      <c r="AI2675" s="2" t="s">
        <v>44</v>
      </c>
      <c r="AJ2675" s="3">
        <v>45329.000844907408</v>
      </c>
      <c r="AK2675" s="3">
        <v>45329.125775462962</v>
      </c>
    </row>
    <row r="2676" spans="1:37" x14ac:dyDescent="0.25">
      <c r="A2676">
        <v>1576939</v>
      </c>
      <c r="B2676">
        <v>188248</v>
      </c>
      <c r="C2676" s="1">
        <v>45328</v>
      </c>
      <c r="D2676" s="1" t="str">
        <f>TEXT(Analytics_Data_json[[#This Row],[ORDER DATE ]],"mmm")</f>
        <v>Feb</v>
      </c>
      <c r="E2676" s="2" t="s">
        <v>1807</v>
      </c>
      <c r="F2676">
        <v>12</v>
      </c>
      <c r="G2676" s="2" t="s">
        <v>885</v>
      </c>
      <c r="H2676" s="2" t="s">
        <v>886</v>
      </c>
      <c r="I2676">
        <v>32</v>
      </c>
      <c r="J2676" s="4" t="s">
        <v>1808</v>
      </c>
      <c r="K2676" s="2" t="s">
        <v>337</v>
      </c>
      <c r="L2676" s="2" t="s">
        <v>37</v>
      </c>
      <c r="M2676">
        <v>0</v>
      </c>
      <c r="N2676">
        <v>69</v>
      </c>
      <c r="O2676">
        <v>69</v>
      </c>
      <c r="P2676" s="2" t="s">
        <v>72</v>
      </c>
      <c r="Q2676" s="2" t="s">
        <v>73</v>
      </c>
      <c r="R2676">
        <v>1</v>
      </c>
      <c r="S2676" s="2" t="s">
        <v>40</v>
      </c>
      <c r="T2676">
        <v>12</v>
      </c>
      <c r="U2676" s="2" t="s">
        <v>74</v>
      </c>
      <c r="V2676">
        <v>12</v>
      </c>
      <c r="W2676">
        <v>8.5</v>
      </c>
      <c r="X2676">
        <v>102</v>
      </c>
      <c r="Y2676">
        <v>0</v>
      </c>
      <c r="Z2676">
        <v>0</v>
      </c>
      <c r="AA2676">
        <v>102</v>
      </c>
      <c r="AB2676">
        <f>Analytics_Data_json[[#This Row],[amount]]-Analytics_Data_json[[#This Row],[custom_discount]]</f>
        <v>102</v>
      </c>
      <c r="AC2676">
        <f>(Analytics_Data_json[[#This Row],[order_qty]]*Analytics_Data_json[[#This Row],[unit_price]])-Analytics_Data_json[[#This Row],[discount]]-Analytics_Data_json[[#This Row],[custom_discount]]</f>
        <v>102</v>
      </c>
      <c r="AD2676">
        <v>178</v>
      </c>
      <c r="AE2676" s="2" t="s">
        <v>891</v>
      </c>
      <c r="AF2676" s="2" t="s">
        <v>892</v>
      </c>
      <c r="AG2676">
        <v>130</v>
      </c>
      <c r="AH2676" s="2" t="s">
        <v>44</v>
      </c>
      <c r="AI2676" s="2" t="s">
        <v>44</v>
      </c>
      <c r="AJ2676" s="3">
        <v>45329.000844907408</v>
      </c>
      <c r="AK2676" s="3">
        <v>45329.125775462962</v>
      </c>
    </row>
    <row r="2677" spans="1:37" x14ac:dyDescent="0.25">
      <c r="A2677">
        <v>1576938</v>
      </c>
      <c r="B2677">
        <v>188248</v>
      </c>
      <c r="C2677" s="1">
        <v>45328</v>
      </c>
      <c r="D2677" s="1" t="str">
        <f>TEXT(Analytics_Data_json[[#This Row],[ORDER DATE ]],"mmm")</f>
        <v>Feb</v>
      </c>
      <c r="E2677" s="2" t="s">
        <v>1807</v>
      </c>
      <c r="F2677">
        <v>12</v>
      </c>
      <c r="G2677" s="2" t="s">
        <v>885</v>
      </c>
      <c r="H2677" s="2" t="s">
        <v>886</v>
      </c>
      <c r="I2677">
        <v>32</v>
      </c>
      <c r="J2677" s="4" t="s">
        <v>1808</v>
      </c>
      <c r="K2677" s="2" t="s">
        <v>337</v>
      </c>
      <c r="L2677" s="2" t="s">
        <v>37</v>
      </c>
      <c r="M2677">
        <v>0</v>
      </c>
      <c r="N2677">
        <v>68</v>
      </c>
      <c r="O2677">
        <v>68</v>
      </c>
      <c r="P2677" s="2" t="s">
        <v>75</v>
      </c>
      <c r="Q2677" s="2" t="s">
        <v>76</v>
      </c>
      <c r="R2677">
        <v>1</v>
      </c>
      <c r="S2677" s="2" t="s">
        <v>40</v>
      </c>
      <c r="T2677">
        <v>12</v>
      </c>
      <c r="U2677" s="2" t="s">
        <v>74</v>
      </c>
      <c r="V2677">
        <v>12</v>
      </c>
      <c r="W2677">
        <v>8.5</v>
      </c>
      <c r="X2677">
        <v>102</v>
      </c>
      <c r="Y2677">
        <v>0</v>
      </c>
      <c r="Z2677">
        <v>0</v>
      </c>
      <c r="AA2677">
        <v>102</v>
      </c>
      <c r="AB2677">
        <f>Analytics_Data_json[[#This Row],[amount]]-Analytics_Data_json[[#This Row],[custom_discount]]</f>
        <v>102</v>
      </c>
      <c r="AC2677">
        <f>(Analytics_Data_json[[#This Row],[order_qty]]*Analytics_Data_json[[#This Row],[unit_price]])-Analytics_Data_json[[#This Row],[discount]]-Analytics_Data_json[[#This Row],[custom_discount]]</f>
        <v>102</v>
      </c>
      <c r="AD2677">
        <v>178</v>
      </c>
      <c r="AE2677" s="2" t="s">
        <v>891</v>
      </c>
      <c r="AF2677" s="2" t="s">
        <v>892</v>
      </c>
      <c r="AG2677">
        <v>130</v>
      </c>
      <c r="AH2677" s="2" t="s">
        <v>44</v>
      </c>
      <c r="AI2677" s="2" t="s">
        <v>44</v>
      </c>
      <c r="AJ2677" s="3">
        <v>45329.000844907408</v>
      </c>
      <c r="AK2677" s="3">
        <v>45329.125775462962</v>
      </c>
    </row>
    <row r="2678" spans="1:37" x14ac:dyDescent="0.25">
      <c r="A2678">
        <v>1576937</v>
      </c>
      <c r="B2678">
        <v>188248</v>
      </c>
      <c r="C2678" s="1">
        <v>45328</v>
      </c>
      <c r="D2678" s="1" t="str">
        <f>TEXT(Analytics_Data_json[[#This Row],[ORDER DATE ]],"mmm")</f>
        <v>Feb</v>
      </c>
      <c r="E2678" s="2" t="s">
        <v>1807</v>
      </c>
      <c r="F2678">
        <v>12</v>
      </c>
      <c r="G2678" s="2" t="s">
        <v>885</v>
      </c>
      <c r="H2678" s="2" t="s">
        <v>886</v>
      </c>
      <c r="I2678">
        <v>32</v>
      </c>
      <c r="J2678" s="4" t="s">
        <v>1808</v>
      </c>
      <c r="K2678" s="2" t="s">
        <v>337</v>
      </c>
      <c r="L2678" s="2" t="s">
        <v>37</v>
      </c>
      <c r="M2678">
        <v>0</v>
      </c>
      <c r="N2678">
        <v>62</v>
      </c>
      <c r="O2678">
        <v>62</v>
      </c>
      <c r="P2678" s="2" t="s">
        <v>48</v>
      </c>
      <c r="Q2678" s="2" t="s">
        <v>49</v>
      </c>
      <c r="R2678">
        <v>1</v>
      </c>
      <c r="S2678" s="2" t="s">
        <v>40</v>
      </c>
      <c r="T2678">
        <v>10</v>
      </c>
      <c r="U2678" s="2" t="s">
        <v>41</v>
      </c>
      <c r="V2678">
        <v>6</v>
      </c>
      <c r="W2678">
        <v>30</v>
      </c>
      <c r="X2678">
        <v>180</v>
      </c>
      <c r="Y2678">
        <v>0</v>
      </c>
      <c r="Z2678">
        <v>0</v>
      </c>
      <c r="AA2678">
        <v>180</v>
      </c>
      <c r="AB2678">
        <f>Analytics_Data_json[[#This Row],[amount]]-Analytics_Data_json[[#This Row],[custom_discount]]</f>
        <v>180</v>
      </c>
      <c r="AC2678">
        <f>(Analytics_Data_json[[#This Row],[order_qty]]*Analytics_Data_json[[#This Row],[unit_price]])-Analytics_Data_json[[#This Row],[discount]]-Analytics_Data_json[[#This Row],[custom_discount]]</f>
        <v>180</v>
      </c>
      <c r="AD2678">
        <v>178</v>
      </c>
      <c r="AE2678" s="2" t="s">
        <v>891</v>
      </c>
      <c r="AF2678" s="2" t="s">
        <v>892</v>
      </c>
      <c r="AG2678">
        <v>130</v>
      </c>
      <c r="AH2678" s="2" t="s">
        <v>44</v>
      </c>
      <c r="AI2678" s="2" t="s">
        <v>44</v>
      </c>
      <c r="AJ2678" s="3">
        <v>45329.000844907408</v>
      </c>
      <c r="AK2678" s="3">
        <v>45329.125775462962</v>
      </c>
    </row>
    <row r="2679" spans="1:37" x14ac:dyDescent="0.25">
      <c r="A2679">
        <v>1576936</v>
      </c>
      <c r="B2679">
        <v>188247</v>
      </c>
      <c r="C2679" s="1">
        <v>45328</v>
      </c>
      <c r="D2679" s="1" t="str">
        <f>TEXT(Analytics_Data_json[[#This Row],[ORDER DATE ]],"mmm")</f>
        <v>Feb</v>
      </c>
      <c r="E2679" s="2" t="s">
        <v>1809</v>
      </c>
      <c r="F2679">
        <v>42</v>
      </c>
      <c r="G2679" s="2" t="s">
        <v>33</v>
      </c>
      <c r="H2679" s="2" t="s">
        <v>34</v>
      </c>
      <c r="I2679">
        <v>62</v>
      </c>
      <c r="J2679" s="4" t="s">
        <v>1810</v>
      </c>
      <c r="K2679" s="2" t="s">
        <v>1811</v>
      </c>
      <c r="L2679" s="2" t="s">
        <v>37</v>
      </c>
      <c r="M2679">
        <v>0</v>
      </c>
      <c r="N2679">
        <v>62</v>
      </c>
      <c r="O2679">
        <v>62</v>
      </c>
      <c r="P2679" s="2" t="s">
        <v>48</v>
      </c>
      <c r="Q2679" s="2" t="s">
        <v>49</v>
      </c>
      <c r="R2679">
        <v>1</v>
      </c>
      <c r="S2679" s="2" t="s">
        <v>40</v>
      </c>
      <c r="T2679">
        <v>10</v>
      </c>
      <c r="U2679" s="2" t="s">
        <v>41</v>
      </c>
      <c r="V2679">
        <v>6</v>
      </c>
      <c r="W2679">
        <v>30</v>
      </c>
      <c r="X2679">
        <v>180</v>
      </c>
      <c r="Y2679">
        <v>0</v>
      </c>
      <c r="Z2679">
        <v>0</v>
      </c>
      <c r="AA2679">
        <v>180</v>
      </c>
      <c r="AB2679">
        <f>Analytics_Data_json[[#This Row],[amount]]-Analytics_Data_json[[#This Row],[custom_discount]]</f>
        <v>180</v>
      </c>
      <c r="AC2679">
        <f>(Analytics_Data_json[[#This Row],[order_qty]]*Analytics_Data_json[[#This Row],[unit_price]])-Analytics_Data_json[[#This Row],[discount]]-Analytics_Data_json[[#This Row],[custom_discount]]</f>
        <v>180</v>
      </c>
      <c r="AD2679">
        <v>246</v>
      </c>
      <c r="AE2679" s="2" t="s">
        <v>42</v>
      </c>
      <c r="AF2679" s="2" t="s">
        <v>43</v>
      </c>
      <c r="AG2679">
        <v>202</v>
      </c>
      <c r="AH2679" s="2" t="s">
        <v>44</v>
      </c>
      <c r="AI2679" s="2" t="s">
        <v>44</v>
      </c>
      <c r="AJ2679" s="3">
        <v>45329.000844907408</v>
      </c>
      <c r="AK2679" s="3">
        <v>45329.125775462962</v>
      </c>
    </row>
    <row r="2680" spans="1:37" x14ac:dyDescent="0.25">
      <c r="A2680">
        <v>1576935</v>
      </c>
      <c r="B2680">
        <v>188247</v>
      </c>
      <c r="C2680" s="1">
        <v>45328</v>
      </c>
      <c r="D2680" s="1" t="str">
        <f>TEXT(Analytics_Data_json[[#This Row],[ORDER DATE ]],"mmm")</f>
        <v>Feb</v>
      </c>
      <c r="E2680" s="2" t="s">
        <v>1809</v>
      </c>
      <c r="F2680">
        <v>42</v>
      </c>
      <c r="G2680" s="2" t="s">
        <v>33</v>
      </c>
      <c r="H2680" s="2" t="s">
        <v>34</v>
      </c>
      <c r="I2680">
        <v>62</v>
      </c>
      <c r="J2680" s="4" t="s">
        <v>1810</v>
      </c>
      <c r="K2680" s="2" t="s">
        <v>1811</v>
      </c>
      <c r="L2680" s="2" t="s">
        <v>37</v>
      </c>
      <c r="M2680">
        <v>0</v>
      </c>
      <c r="N2680">
        <v>25</v>
      </c>
      <c r="O2680">
        <v>25</v>
      </c>
      <c r="P2680" s="2" t="s">
        <v>149</v>
      </c>
      <c r="Q2680" s="2" t="s">
        <v>150</v>
      </c>
      <c r="R2680">
        <v>1</v>
      </c>
      <c r="S2680" s="2" t="s">
        <v>40</v>
      </c>
      <c r="T2680">
        <v>7</v>
      </c>
      <c r="U2680" s="2" t="s">
        <v>54</v>
      </c>
      <c r="V2680">
        <v>1</v>
      </c>
      <c r="W2680">
        <v>117</v>
      </c>
      <c r="X2680">
        <v>117</v>
      </c>
      <c r="Y2680">
        <v>0</v>
      </c>
      <c r="Z2680">
        <v>0</v>
      </c>
      <c r="AA2680">
        <v>117</v>
      </c>
      <c r="AB2680">
        <f>Analytics_Data_json[[#This Row],[amount]]-Analytics_Data_json[[#This Row],[custom_discount]]</f>
        <v>117</v>
      </c>
      <c r="AC2680">
        <f>(Analytics_Data_json[[#This Row],[order_qty]]*Analytics_Data_json[[#This Row],[unit_price]])-Analytics_Data_json[[#This Row],[discount]]-Analytics_Data_json[[#This Row],[custom_discount]]</f>
        <v>117</v>
      </c>
      <c r="AD2680">
        <v>246</v>
      </c>
      <c r="AE2680" s="2" t="s">
        <v>42</v>
      </c>
      <c r="AF2680" s="2" t="s">
        <v>43</v>
      </c>
      <c r="AG2680">
        <v>202</v>
      </c>
      <c r="AH2680" s="2" t="s">
        <v>44</v>
      </c>
      <c r="AI2680" s="2" t="s">
        <v>44</v>
      </c>
      <c r="AJ2680" s="3">
        <v>45329.000844907408</v>
      </c>
      <c r="AK2680" s="3">
        <v>45329.125775462962</v>
      </c>
    </row>
    <row r="2681" spans="1:37" x14ac:dyDescent="0.25">
      <c r="A2681">
        <v>1576934</v>
      </c>
      <c r="B2681">
        <v>188246</v>
      </c>
      <c r="C2681" s="1">
        <v>45328</v>
      </c>
      <c r="D2681" s="1" t="str">
        <f>TEXT(Analytics_Data_json[[#This Row],[ORDER DATE ]],"mmm")</f>
        <v>Feb</v>
      </c>
      <c r="E2681" s="2" t="s">
        <v>1812</v>
      </c>
      <c r="F2681">
        <v>54</v>
      </c>
      <c r="G2681" s="2" t="s">
        <v>158</v>
      </c>
      <c r="H2681" s="2" t="s">
        <v>159</v>
      </c>
      <c r="I2681">
        <v>74</v>
      </c>
      <c r="J2681" s="4">
        <v>1769</v>
      </c>
      <c r="K2681" s="2" t="s">
        <v>678</v>
      </c>
      <c r="L2681" s="2" t="s">
        <v>37</v>
      </c>
      <c r="M2681">
        <v>0</v>
      </c>
      <c r="N2681">
        <v>61</v>
      </c>
      <c r="O2681">
        <v>61</v>
      </c>
      <c r="P2681" s="2" t="s">
        <v>50</v>
      </c>
      <c r="Q2681" s="2" t="s">
        <v>51</v>
      </c>
      <c r="R2681">
        <v>1</v>
      </c>
      <c r="S2681" s="2" t="s">
        <v>40</v>
      </c>
      <c r="T2681">
        <v>10</v>
      </c>
      <c r="U2681" s="2" t="s">
        <v>41</v>
      </c>
      <c r="V2681">
        <v>2</v>
      </c>
      <c r="W2681">
        <v>30</v>
      </c>
      <c r="X2681">
        <v>60</v>
      </c>
      <c r="Y2681">
        <v>0</v>
      </c>
      <c r="Z2681">
        <v>0</v>
      </c>
      <c r="AA2681">
        <v>60</v>
      </c>
      <c r="AB2681">
        <f>Analytics_Data_json[[#This Row],[amount]]-Analytics_Data_json[[#This Row],[custom_discount]]</f>
        <v>60</v>
      </c>
      <c r="AC2681">
        <f>(Analytics_Data_json[[#This Row],[order_qty]]*Analytics_Data_json[[#This Row],[unit_price]])-Analytics_Data_json[[#This Row],[discount]]-Analytics_Data_json[[#This Row],[custom_discount]]</f>
        <v>60</v>
      </c>
      <c r="AD2681">
        <v>273</v>
      </c>
      <c r="AE2681" s="2" t="s">
        <v>188</v>
      </c>
      <c r="AF2681" s="2" t="s">
        <v>189</v>
      </c>
      <c r="AG2681">
        <v>228</v>
      </c>
      <c r="AH2681" s="2" t="s">
        <v>44</v>
      </c>
      <c r="AI2681" s="2" t="s">
        <v>44</v>
      </c>
      <c r="AJ2681" s="3">
        <v>45329.000844907408</v>
      </c>
      <c r="AK2681" s="3">
        <v>45329.125775462962</v>
      </c>
    </row>
    <row r="2682" spans="1:37" x14ac:dyDescent="0.25">
      <c r="A2682">
        <v>1576933</v>
      </c>
      <c r="B2682">
        <v>188246</v>
      </c>
      <c r="C2682" s="1">
        <v>45328</v>
      </c>
      <c r="D2682" s="1" t="str">
        <f>TEXT(Analytics_Data_json[[#This Row],[ORDER DATE ]],"mmm")</f>
        <v>Feb</v>
      </c>
      <c r="E2682" s="2" t="s">
        <v>1812</v>
      </c>
      <c r="F2682">
        <v>54</v>
      </c>
      <c r="G2682" s="2" t="s">
        <v>158</v>
      </c>
      <c r="H2682" s="2" t="s">
        <v>159</v>
      </c>
      <c r="I2682">
        <v>74</v>
      </c>
      <c r="J2682" s="4">
        <v>1769</v>
      </c>
      <c r="K2682" s="2" t="s">
        <v>678</v>
      </c>
      <c r="L2682" s="2" t="s">
        <v>37</v>
      </c>
      <c r="M2682">
        <v>0</v>
      </c>
      <c r="N2682">
        <v>38</v>
      </c>
      <c r="O2682">
        <v>38</v>
      </c>
      <c r="P2682" s="2" t="s">
        <v>68</v>
      </c>
      <c r="Q2682" s="2" t="s">
        <v>69</v>
      </c>
      <c r="R2682">
        <v>1</v>
      </c>
      <c r="S2682" s="2" t="s">
        <v>40</v>
      </c>
      <c r="T2682">
        <v>3</v>
      </c>
      <c r="U2682" s="2" t="s">
        <v>67</v>
      </c>
      <c r="V2682">
        <v>1</v>
      </c>
      <c r="W2682">
        <v>192</v>
      </c>
      <c r="X2682">
        <v>192</v>
      </c>
      <c r="Y2682">
        <v>0</v>
      </c>
      <c r="Z2682">
        <v>0</v>
      </c>
      <c r="AA2682">
        <v>192</v>
      </c>
      <c r="AB2682">
        <f>Analytics_Data_json[[#This Row],[amount]]-Analytics_Data_json[[#This Row],[custom_discount]]</f>
        <v>192</v>
      </c>
      <c r="AC2682">
        <f>(Analytics_Data_json[[#This Row],[order_qty]]*Analytics_Data_json[[#This Row],[unit_price]])-Analytics_Data_json[[#This Row],[discount]]-Analytics_Data_json[[#This Row],[custom_discount]]</f>
        <v>192</v>
      </c>
      <c r="AD2682">
        <v>273</v>
      </c>
      <c r="AE2682" s="2" t="s">
        <v>188</v>
      </c>
      <c r="AF2682" s="2" t="s">
        <v>189</v>
      </c>
      <c r="AG2682">
        <v>228</v>
      </c>
      <c r="AH2682" s="2" t="s">
        <v>44</v>
      </c>
      <c r="AI2682" s="2" t="s">
        <v>44</v>
      </c>
      <c r="AJ2682" s="3">
        <v>45329.000844907408</v>
      </c>
      <c r="AK2682" s="3">
        <v>45329.125775462962</v>
      </c>
    </row>
    <row r="2683" spans="1:37" x14ac:dyDescent="0.25">
      <c r="A2683">
        <v>1576932</v>
      </c>
      <c r="B2683">
        <v>188246</v>
      </c>
      <c r="C2683" s="1">
        <v>45328</v>
      </c>
      <c r="D2683" s="1" t="str">
        <f>TEXT(Analytics_Data_json[[#This Row],[ORDER DATE ]],"mmm")</f>
        <v>Feb</v>
      </c>
      <c r="E2683" s="2" t="s">
        <v>1812</v>
      </c>
      <c r="F2683">
        <v>54</v>
      </c>
      <c r="G2683" s="2" t="s">
        <v>158</v>
      </c>
      <c r="H2683" s="2" t="s">
        <v>159</v>
      </c>
      <c r="I2683">
        <v>74</v>
      </c>
      <c r="J2683" s="4">
        <v>1769</v>
      </c>
      <c r="K2683" s="2" t="s">
        <v>678</v>
      </c>
      <c r="L2683" s="2" t="s">
        <v>37</v>
      </c>
      <c r="M2683">
        <v>0</v>
      </c>
      <c r="N2683">
        <v>28</v>
      </c>
      <c r="O2683">
        <v>28</v>
      </c>
      <c r="P2683" s="2" t="s">
        <v>58</v>
      </c>
      <c r="Q2683" s="2" t="s">
        <v>59</v>
      </c>
      <c r="R2683">
        <v>1</v>
      </c>
      <c r="S2683" s="2" t="s">
        <v>40</v>
      </c>
      <c r="T2683">
        <v>15</v>
      </c>
      <c r="U2683" s="2" t="s">
        <v>57</v>
      </c>
      <c r="V2683">
        <v>1</v>
      </c>
      <c r="W2683">
        <v>240</v>
      </c>
      <c r="X2683">
        <v>240</v>
      </c>
      <c r="Y2683">
        <v>0</v>
      </c>
      <c r="Z2683">
        <v>0</v>
      </c>
      <c r="AA2683">
        <v>240</v>
      </c>
      <c r="AB2683">
        <f>Analytics_Data_json[[#This Row],[amount]]-Analytics_Data_json[[#This Row],[custom_discount]]</f>
        <v>240</v>
      </c>
      <c r="AC2683">
        <f>(Analytics_Data_json[[#This Row],[order_qty]]*Analytics_Data_json[[#This Row],[unit_price]])-Analytics_Data_json[[#This Row],[discount]]-Analytics_Data_json[[#This Row],[custom_discount]]</f>
        <v>240</v>
      </c>
      <c r="AD2683">
        <v>273</v>
      </c>
      <c r="AE2683" s="2" t="s">
        <v>188</v>
      </c>
      <c r="AF2683" s="2" t="s">
        <v>189</v>
      </c>
      <c r="AG2683">
        <v>228</v>
      </c>
      <c r="AH2683" s="2" t="s">
        <v>44</v>
      </c>
      <c r="AI2683" s="2" t="s">
        <v>44</v>
      </c>
      <c r="AJ2683" s="3">
        <v>45329.000844907408</v>
      </c>
      <c r="AK2683" s="3">
        <v>45329.125775462962</v>
      </c>
    </row>
    <row r="2684" spans="1:37" x14ac:dyDescent="0.25">
      <c r="A2684">
        <v>1576931</v>
      </c>
      <c r="B2684">
        <v>188245</v>
      </c>
      <c r="C2684" s="1">
        <v>45328</v>
      </c>
      <c r="D2684" s="1" t="str">
        <f>TEXT(Analytics_Data_json[[#This Row],[ORDER DATE ]],"mmm")</f>
        <v>Feb</v>
      </c>
      <c r="E2684" s="2" t="s">
        <v>1813</v>
      </c>
      <c r="F2684">
        <v>42</v>
      </c>
      <c r="G2684" s="2" t="s">
        <v>33</v>
      </c>
      <c r="H2684" s="2" t="s">
        <v>34</v>
      </c>
      <c r="I2684">
        <v>62</v>
      </c>
      <c r="J2684" s="4" t="s">
        <v>518</v>
      </c>
      <c r="K2684" s="2" t="s">
        <v>519</v>
      </c>
      <c r="L2684" s="2" t="s">
        <v>37</v>
      </c>
      <c r="M2684">
        <v>0</v>
      </c>
      <c r="N2684">
        <v>69</v>
      </c>
      <c r="O2684">
        <v>69</v>
      </c>
      <c r="P2684" s="2" t="s">
        <v>72</v>
      </c>
      <c r="Q2684" s="2" t="s">
        <v>73</v>
      </c>
      <c r="R2684">
        <v>1</v>
      </c>
      <c r="S2684" s="2" t="s">
        <v>40</v>
      </c>
      <c r="T2684">
        <v>12</v>
      </c>
      <c r="U2684" s="2" t="s">
        <v>74</v>
      </c>
      <c r="V2684">
        <v>12</v>
      </c>
      <c r="W2684">
        <v>8.5</v>
      </c>
      <c r="X2684">
        <v>102</v>
      </c>
      <c r="Y2684">
        <v>0</v>
      </c>
      <c r="Z2684">
        <v>0</v>
      </c>
      <c r="AA2684">
        <v>102</v>
      </c>
      <c r="AB2684">
        <f>Analytics_Data_json[[#This Row],[amount]]-Analytics_Data_json[[#This Row],[custom_discount]]</f>
        <v>102</v>
      </c>
      <c r="AC2684">
        <f>(Analytics_Data_json[[#This Row],[order_qty]]*Analytics_Data_json[[#This Row],[unit_price]])-Analytics_Data_json[[#This Row],[discount]]-Analytics_Data_json[[#This Row],[custom_discount]]</f>
        <v>102</v>
      </c>
      <c r="AD2684">
        <v>248</v>
      </c>
      <c r="AE2684" s="2" t="s">
        <v>272</v>
      </c>
      <c r="AF2684" s="2" t="s">
        <v>273</v>
      </c>
      <c r="AG2684">
        <v>977</v>
      </c>
      <c r="AH2684" s="2" t="s">
        <v>44</v>
      </c>
      <c r="AI2684" s="2" t="s">
        <v>44</v>
      </c>
      <c r="AJ2684" s="3">
        <v>45329.000844907408</v>
      </c>
      <c r="AK2684" s="3">
        <v>45329.125775462962</v>
      </c>
    </row>
    <row r="2685" spans="1:37" x14ac:dyDescent="0.25">
      <c r="A2685">
        <v>1576930</v>
      </c>
      <c r="B2685">
        <v>188245</v>
      </c>
      <c r="C2685" s="1">
        <v>45328</v>
      </c>
      <c r="D2685" s="1" t="str">
        <f>TEXT(Analytics_Data_json[[#This Row],[ORDER DATE ]],"mmm")</f>
        <v>Feb</v>
      </c>
      <c r="E2685" s="2" t="s">
        <v>1813</v>
      </c>
      <c r="F2685">
        <v>42</v>
      </c>
      <c r="G2685" s="2" t="s">
        <v>33</v>
      </c>
      <c r="H2685" s="2" t="s">
        <v>34</v>
      </c>
      <c r="I2685">
        <v>62</v>
      </c>
      <c r="J2685" s="4" t="s">
        <v>518</v>
      </c>
      <c r="K2685" s="2" t="s">
        <v>519</v>
      </c>
      <c r="L2685" s="2" t="s">
        <v>37</v>
      </c>
      <c r="M2685">
        <v>0</v>
      </c>
      <c r="N2685">
        <v>68</v>
      </c>
      <c r="O2685">
        <v>68</v>
      </c>
      <c r="P2685" s="2" t="s">
        <v>75</v>
      </c>
      <c r="Q2685" s="2" t="s">
        <v>76</v>
      </c>
      <c r="R2685">
        <v>1</v>
      </c>
      <c r="S2685" s="2" t="s">
        <v>40</v>
      </c>
      <c r="T2685">
        <v>12</v>
      </c>
      <c r="U2685" s="2" t="s">
        <v>74</v>
      </c>
      <c r="V2685">
        <v>12</v>
      </c>
      <c r="W2685">
        <v>8.5</v>
      </c>
      <c r="X2685">
        <v>102</v>
      </c>
      <c r="Y2685">
        <v>0</v>
      </c>
      <c r="Z2685">
        <v>0</v>
      </c>
      <c r="AA2685">
        <v>102</v>
      </c>
      <c r="AB2685">
        <f>Analytics_Data_json[[#This Row],[amount]]-Analytics_Data_json[[#This Row],[custom_discount]]</f>
        <v>102</v>
      </c>
      <c r="AC2685">
        <f>(Analytics_Data_json[[#This Row],[order_qty]]*Analytics_Data_json[[#This Row],[unit_price]])-Analytics_Data_json[[#This Row],[discount]]-Analytics_Data_json[[#This Row],[custom_discount]]</f>
        <v>102</v>
      </c>
      <c r="AD2685">
        <v>248</v>
      </c>
      <c r="AE2685" s="2" t="s">
        <v>272</v>
      </c>
      <c r="AF2685" s="2" t="s">
        <v>273</v>
      </c>
      <c r="AG2685">
        <v>977</v>
      </c>
      <c r="AH2685" s="2" t="s">
        <v>44</v>
      </c>
      <c r="AI2685" s="2" t="s">
        <v>44</v>
      </c>
      <c r="AJ2685" s="3">
        <v>45329.000844907408</v>
      </c>
      <c r="AK2685" s="3">
        <v>45329.125775462962</v>
      </c>
    </row>
    <row r="2686" spans="1:37" x14ac:dyDescent="0.25">
      <c r="A2686">
        <v>1576929</v>
      </c>
      <c r="B2686">
        <v>188244</v>
      </c>
      <c r="C2686" s="1">
        <v>45328</v>
      </c>
      <c r="D2686" s="1" t="str">
        <f>TEXT(Analytics_Data_json[[#This Row],[ORDER DATE ]],"mmm")</f>
        <v>Feb</v>
      </c>
      <c r="E2686" s="2" t="s">
        <v>1814</v>
      </c>
      <c r="F2686">
        <v>54</v>
      </c>
      <c r="G2686" s="2" t="s">
        <v>158</v>
      </c>
      <c r="H2686" s="2" t="s">
        <v>159</v>
      </c>
      <c r="I2686">
        <v>74</v>
      </c>
      <c r="J2686" s="4">
        <v>1774</v>
      </c>
      <c r="K2686" s="2" t="s">
        <v>187</v>
      </c>
      <c r="L2686" s="2" t="s">
        <v>37</v>
      </c>
      <c r="M2686">
        <v>0</v>
      </c>
      <c r="N2686">
        <v>69</v>
      </c>
      <c r="O2686">
        <v>69</v>
      </c>
      <c r="P2686" s="2" t="s">
        <v>72</v>
      </c>
      <c r="Q2686" s="2" t="s">
        <v>73</v>
      </c>
      <c r="R2686">
        <v>1</v>
      </c>
      <c r="S2686" s="2" t="s">
        <v>40</v>
      </c>
      <c r="T2686">
        <v>12</v>
      </c>
      <c r="U2686" s="2" t="s">
        <v>74</v>
      </c>
      <c r="V2686">
        <v>12</v>
      </c>
      <c r="W2686">
        <v>8.5</v>
      </c>
      <c r="X2686">
        <v>102</v>
      </c>
      <c r="Y2686">
        <v>0</v>
      </c>
      <c r="Z2686">
        <v>0</v>
      </c>
      <c r="AA2686">
        <v>102</v>
      </c>
      <c r="AB2686">
        <f>Analytics_Data_json[[#This Row],[amount]]-Analytics_Data_json[[#This Row],[custom_discount]]</f>
        <v>102</v>
      </c>
      <c r="AC2686">
        <f>(Analytics_Data_json[[#This Row],[order_qty]]*Analytics_Data_json[[#This Row],[unit_price]])-Analytics_Data_json[[#This Row],[discount]]-Analytics_Data_json[[#This Row],[custom_discount]]</f>
        <v>102</v>
      </c>
      <c r="AD2686">
        <v>273</v>
      </c>
      <c r="AE2686" s="2" t="s">
        <v>188</v>
      </c>
      <c r="AF2686" s="2" t="s">
        <v>189</v>
      </c>
      <c r="AG2686">
        <v>228</v>
      </c>
      <c r="AH2686" s="2" t="s">
        <v>44</v>
      </c>
      <c r="AI2686" s="2" t="s">
        <v>44</v>
      </c>
      <c r="AJ2686" s="3">
        <v>45329.000844907408</v>
      </c>
      <c r="AK2686" s="3">
        <v>45329.125775462962</v>
      </c>
    </row>
    <row r="2687" spans="1:37" x14ac:dyDescent="0.25">
      <c r="A2687">
        <v>1576928</v>
      </c>
      <c r="B2687">
        <v>188244</v>
      </c>
      <c r="C2687" s="1">
        <v>45328</v>
      </c>
      <c r="D2687" s="1" t="str">
        <f>TEXT(Analytics_Data_json[[#This Row],[ORDER DATE ]],"mmm")</f>
        <v>Feb</v>
      </c>
      <c r="E2687" s="2" t="s">
        <v>1814</v>
      </c>
      <c r="F2687">
        <v>54</v>
      </c>
      <c r="G2687" s="2" t="s">
        <v>158</v>
      </c>
      <c r="H2687" s="2" t="s">
        <v>159</v>
      </c>
      <c r="I2687">
        <v>74</v>
      </c>
      <c r="J2687" s="4">
        <v>1774</v>
      </c>
      <c r="K2687" s="2" t="s">
        <v>187</v>
      </c>
      <c r="L2687" s="2" t="s">
        <v>37</v>
      </c>
      <c r="M2687">
        <v>0</v>
      </c>
      <c r="N2687">
        <v>68</v>
      </c>
      <c r="O2687">
        <v>68</v>
      </c>
      <c r="P2687" s="2" t="s">
        <v>75</v>
      </c>
      <c r="Q2687" s="2" t="s">
        <v>76</v>
      </c>
      <c r="R2687">
        <v>1</v>
      </c>
      <c r="S2687" s="2" t="s">
        <v>40</v>
      </c>
      <c r="T2687">
        <v>12</v>
      </c>
      <c r="U2687" s="2" t="s">
        <v>74</v>
      </c>
      <c r="V2687">
        <v>12</v>
      </c>
      <c r="W2687">
        <v>8.5</v>
      </c>
      <c r="X2687">
        <v>102</v>
      </c>
      <c r="Y2687">
        <v>0</v>
      </c>
      <c r="Z2687">
        <v>0</v>
      </c>
      <c r="AA2687">
        <v>102</v>
      </c>
      <c r="AB2687">
        <f>Analytics_Data_json[[#This Row],[amount]]-Analytics_Data_json[[#This Row],[custom_discount]]</f>
        <v>102</v>
      </c>
      <c r="AC2687">
        <f>(Analytics_Data_json[[#This Row],[order_qty]]*Analytics_Data_json[[#This Row],[unit_price]])-Analytics_Data_json[[#This Row],[discount]]-Analytics_Data_json[[#This Row],[custom_discount]]</f>
        <v>102</v>
      </c>
      <c r="AD2687">
        <v>273</v>
      </c>
      <c r="AE2687" s="2" t="s">
        <v>188</v>
      </c>
      <c r="AF2687" s="2" t="s">
        <v>189</v>
      </c>
      <c r="AG2687">
        <v>228</v>
      </c>
      <c r="AH2687" s="2" t="s">
        <v>44</v>
      </c>
      <c r="AI2687" s="2" t="s">
        <v>44</v>
      </c>
      <c r="AJ2687" s="3">
        <v>45329.000844907408</v>
      </c>
      <c r="AK2687" s="3">
        <v>45329.125775462962</v>
      </c>
    </row>
    <row r="2688" spans="1:37" x14ac:dyDescent="0.25">
      <c r="A2688">
        <v>1576927</v>
      </c>
      <c r="B2688">
        <v>188243</v>
      </c>
      <c r="C2688" s="1">
        <v>45328</v>
      </c>
      <c r="D2688" s="1" t="str">
        <f>TEXT(Analytics_Data_json[[#This Row],[ORDER DATE ]],"mmm")</f>
        <v>Feb</v>
      </c>
      <c r="E2688" s="2" t="s">
        <v>1815</v>
      </c>
      <c r="F2688">
        <v>42</v>
      </c>
      <c r="G2688" s="2" t="s">
        <v>33</v>
      </c>
      <c r="H2688" s="2" t="s">
        <v>34</v>
      </c>
      <c r="I2688">
        <v>62</v>
      </c>
      <c r="J2688" s="4" t="s">
        <v>305</v>
      </c>
      <c r="K2688" s="2" t="s">
        <v>297</v>
      </c>
      <c r="L2688" s="2" t="s">
        <v>37</v>
      </c>
      <c r="M2688">
        <v>0</v>
      </c>
      <c r="N2688">
        <v>62</v>
      </c>
      <c r="O2688">
        <v>62</v>
      </c>
      <c r="P2688" s="2" t="s">
        <v>48</v>
      </c>
      <c r="Q2688" s="2" t="s">
        <v>49</v>
      </c>
      <c r="R2688">
        <v>1</v>
      </c>
      <c r="S2688" s="2" t="s">
        <v>40</v>
      </c>
      <c r="T2688">
        <v>10</v>
      </c>
      <c r="U2688" s="2" t="s">
        <v>41</v>
      </c>
      <c r="V2688">
        <v>6</v>
      </c>
      <c r="W2688">
        <v>30</v>
      </c>
      <c r="X2688">
        <v>180</v>
      </c>
      <c r="Y2688">
        <v>0</v>
      </c>
      <c r="Z2688">
        <v>0</v>
      </c>
      <c r="AA2688">
        <v>180</v>
      </c>
      <c r="AB2688">
        <f>Analytics_Data_json[[#This Row],[amount]]-Analytics_Data_json[[#This Row],[custom_discount]]</f>
        <v>180</v>
      </c>
      <c r="AC2688">
        <f>(Analytics_Data_json[[#This Row],[order_qty]]*Analytics_Data_json[[#This Row],[unit_price]])-Analytics_Data_json[[#This Row],[discount]]-Analytics_Data_json[[#This Row],[custom_discount]]</f>
        <v>180</v>
      </c>
      <c r="AD2688">
        <v>248</v>
      </c>
      <c r="AE2688" s="2" t="s">
        <v>272</v>
      </c>
      <c r="AF2688" s="2" t="s">
        <v>273</v>
      </c>
      <c r="AG2688">
        <v>977</v>
      </c>
      <c r="AH2688" s="2" t="s">
        <v>44</v>
      </c>
      <c r="AI2688" s="2" t="s">
        <v>44</v>
      </c>
      <c r="AJ2688" s="3">
        <v>45329.000844907408</v>
      </c>
      <c r="AK2688" s="3">
        <v>45329.125775462962</v>
      </c>
    </row>
    <row r="2689" spans="1:37" x14ac:dyDescent="0.25">
      <c r="A2689">
        <v>1576926</v>
      </c>
      <c r="B2689">
        <v>188243</v>
      </c>
      <c r="C2689" s="1">
        <v>45328</v>
      </c>
      <c r="D2689" s="1" t="str">
        <f>TEXT(Analytics_Data_json[[#This Row],[ORDER DATE ]],"mmm")</f>
        <v>Feb</v>
      </c>
      <c r="E2689" s="2" t="s">
        <v>1815</v>
      </c>
      <c r="F2689">
        <v>42</v>
      </c>
      <c r="G2689" s="2" t="s">
        <v>33</v>
      </c>
      <c r="H2689" s="2" t="s">
        <v>34</v>
      </c>
      <c r="I2689">
        <v>62</v>
      </c>
      <c r="J2689" s="4" t="s">
        <v>305</v>
      </c>
      <c r="K2689" s="2" t="s">
        <v>297</v>
      </c>
      <c r="L2689" s="2" t="s">
        <v>37</v>
      </c>
      <c r="M2689">
        <v>0</v>
      </c>
      <c r="N2689">
        <v>61</v>
      </c>
      <c r="O2689">
        <v>61</v>
      </c>
      <c r="P2689" s="2" t="s">
        <v>50</v>
      </c>
      <c r="Q2689" s="2" t="s">
        <v>51</v>
      </c>
      <c r="R2689">
        <v>1</v>
      </c>
      <c r="S2689" s="2" t="s">
        <v>40</v>
      </c>
      <c r="T2689">
        <v>10</v>
      </c>
      <c r="U2689" s="2" t="s">
        <v>41</v>
      </c>
      <c r="V2689">
        <v>4</v>
      </c>
      <c r="W2689">
        <v>30</v>
      </c>
      <c r="X2689">
        <v>120</v>
      </c>
      <c r="Y2689">
        <v>0</v>
      </c>
      <c r="Z2689">
        <v>0</v>
      </c>
      <c r="AA2689">
        <v>120</v>
      </c>
      <c r="AB2689">
        <f>Analytics_Data_json[[#This Row],[amount]]-Analytics_Data_json[[#This Row],[custom_discount]]</f>
        <v>120</v>
      </c>
      <c r="AC2689">
        <f>(Analytics_Data_json[[#This Row],[order_qty]]*Analytics_Data_json[[#This Row],[unit_price]])-Analytics_Data_json[[#This Row],[discount]]-Analytics_Data_json[[#This Row],[custom_discount]]</f>
        <v>120</v>
      </c>
      <c r="AD2689">
        <v>248</v>
      </c>
      <c r="AE2689" s="2" t="s">
        <v>272</v>
      </c>
      <c r="AF2689" s="2" t="s">
        <v>273</v>
      </c>
      <c r="AG2689">
        <v>977</v>
      </c>
      <c r="AH2689" s="2" t="s">
        <v>44</v>
      </c>
      <c r="AI2689" s="2" t="s">
        <v>44</v>
      </c>
      <c r="AJ2689" s="3">
        <v>45329.000844907408</v>
      </c>
      <c r="AK2689" s="3">
        <v>45329.125775462962</v>
      </c>
    </row>
    <row r="2690" spans="1:37" x14ac:dyDescent="0.25">
      <c r="A2690">
        <v>1576925</v>
      </c>
      <c r="B2690">
        <v>188242</v>
      </c>
      <c r="C2690" s="1">
        <v>45328</v>
      </c>
      <c r="D2690" s="1" t="str">
        <f>TEXT(Analytics_Data_json[[#This Row],[ORDER DATE ]],"mmm")</f>
        <v>Feb</v>
      </c>
      <c r="E2690" s="2" t="s">
        <v>1816</v>
      </c>
      <c r="F2690">
        <v>54</v>
      </c>
      <c r="G2690" s="2" t="s">
        <v>158</v>
      </c>
      <c r="H2690" s="2" t="s">
        <v>159</v>
      </c>
      <c r="I2690">
        <v>74</v>
      </c>
      <c r="J2690" s="4">
        <v>1751</v>
      </c>
      <c r="K2690" s="2" t="s">
        <v>559</v>
      </c>
      <c r="L2690" s="2" t="s">
        <v>37</v>
      </c>
      <c r="M2690">
        <v>0</v>
      </c>
      <c r="N2690">
        <v>85</v>
      </c>
      <c r="O2690">
        <v>85</v>
      </c>
      <c r="P2690" s="2" t="s">
        <v>260</v>
      </c>
      <c r="Q2690" s="2" t="s">
        <v>261</v>
      </c>
      <c r="R2690">
        <v>1</v>
      </c>
      <c r="S2690" s="2" t="s">
        <v>40</v>
      </c>
      <c r="T2690">
        <v>12</v>
      </c>
      <c r="U2690" s="2" t="s">
        <v>74</v>
      </c>
      <c r="V2690">
        <v>12</v>
      </c>
      <c r="W2690">
        <v>8.5</v>
      </c>
      <c r="X2690">
        <v>102</v>
      </c>
      <c r="Y2690">
        <v>0</v>
      </c>
      <c r="Z2690">
        <v>0</v>
      </c>
      <c r="AA2690">
        <v>102</v>
      </c>
      <c r="AB2690">
        <f>Analytics_Data_json[[#This Row],[amount]]-Analytics_Data_json[[#This Row],[custom_discount]]</f>
        <v>102</v>
      </c>
      <c r="AC2690">
        <f>(Analytics_Data_json[[#This Row],[order_qty]]*Analytics_Data_json[[#This Row],[unit_price]])-Analytics_Data_json[[#This Row],[discount]]-Analytics_Data_json[[#This Row],[custom_discount]]</f>
        <v>102</v>
      </c>
      <c r="AD2690">
        <v>273</v>
      </c>
      <c r="AE2690" s="2" t="s">
        <v>188</v>
      </c>
      <c r="AF2690" s="2" t="s">
        <v>189</v>
      </c>
      <c r="AG2690">
        <v>228</v>
      </c>
      <c r="AH2690" s="2" t="s">
        <v>44</v>
      </c>
      <c r="AI2690" s="2" t="s">
        <v>44</v>
      </c>
      <c r="AJ2690" s="3">
        <v>45329.000844907408</v>
      </c>
      <c r="AK2690" s="3">
        <v>45329.125775462962</v>
      </c>
    </row>
    <row r="2691" spans="1:37" x14ac:dyDescent="0.25">
      <c r="A2691">
        <v>1576924</v>
      </c>
      <c r="B2691">
        <v>188242</v>
      </c>
      <c r="C2691" s="1">
        <v>45328</v>
      </c>
      <c r="D2691" s="1" t="str">
        <f>TEXT(Analytics_Data_json[[#This Row],[ORDER DATE ]],"mmm")</f>
        <v>Feb</v>
      </c>
      <c r="E2691" s="2" t="s">
        <v>1816</v>
      </c>
      <c r="F2691">
        <v>54</v>
      </c>
      <c r="G2691" s="2" t="s">
        <v>158</v>
      </c>
      <c r="H2691" s="2" t="s">
        <v>159</v>
      </c>
      <c r="I2691">
        <v>74</v>
      </c>
      <c r="J2691" s="4">
        <v>1751</v>
      </c>
      <c r="K2691" s="2" t="s">
        <v>559</v>
      </c>
      <c r="L2691" s="2" t="s">
        <v>37</v>
      </c>
      <c r="M2691">
        <v>0</v>
      </c>
      <c r="N2691">
        <v>73</v>
      </c>
      <c r="O2691">
        <v>73</v>
      </c>
      <c r="P2691" s="2" t="s">
        <v>203</v>
      </c>
      <c r="Q2691" s="2" t="s">
        <v>204</v>
      </c>
      <c r="R2691">
        <v>1</v>
      </c>
      <c r="S2691" s="2" t="s">
        <v>40</v>
      </c>
      <c r="T2691">
        <v>12</v>
      </c>
      <c r="U2691" s="2" t="s">
        <v>74</v>
      </c>
      <c r="V2691">
        <v>12</v>
      </c>
      <c r="W2691">
        <v>16.25</v>
      </c>
      <c r="X2691">
        <v>195</v>
      </c>
      <c r="Y2691">
        <v>0</v>
      </c>
      <c r="Z2691">
        <v>0</v>
      </c>
      <c r="AA2691">
        <v>195</v>
      </c>
      <c r="AB2691">
        <f>Analytics_Data_json[[#This Row],[amount]]-Analytics_Data_json[[#This Row],[custom_discount]]</f>
        <v>195</v>
      </c>
      <c r="AC2691">
        <f>(Analytics_Data_json[[#This Row],[order_qty]]*Analytics_Data_json[[#This Row],[unit_price]])-Analytics_Data_json[[#This Row],[discount]]-Analytics_Data_json[[#This Row],[custom_discount]]</f>
        <v>195</v>
      </c>
      <c r="AD2691">
        <v>273</v>
      </c>
      <c r="AE2691" s="2" t="s">
        <v>188</v>
      </c>
      <c r="AF2691" s="2" t="s">
        <v>189</v>
      </c>
      <c r="AG2691">
        <v>228</v>
      </c>
      <c r="AH2691" s="2" t="s">
        <v>44</v>
      </c>
      <c r="AI2691" s="2" t="s">
        <v>44</v>
      </c>
      <c r="AJ2691" s="3">
        <v>45329.000844907408</v>
      </c>
      <c r="AK2691" s="3">
        <v>45329.125775462962</v>
      </c>
    </row>
    <row r="2692" spans="1:37" x14ac:dyDescent="0.25">
      <c r="A2692">
        <v>1576923</v>
      </c>
      <c r="B2692">
        <v>188242</v>
      </c>
      <c r="C2692" s="1">
        <v>45328</v>
      </c>
      <c r="D2692" s="1" t="str">
        <f>TEXT(Analytics_Data_json[[#This Row],[ORDER DATE ]],"mmm")</f>
        <v>Feb</v>
      </c>
      <c r="E2692" s="2" t="s">
        <v>1816</v>
      </c>
      <c r="F2692">
        <v>54</v>
      </c>
      <c r="G2692" s="2" t="s">
        <v>158</v>
      </c>
      <c r="H2692" s="2" t="s">
        <v>159</v>
      </c>
      <c r="I2692">
        <v>74</v>
      </c>
      <c r="J2692" s="4">
        <v>1751</v>
      </c>
      <c r="K2692" s="2" t="s">
        <v>559</v>
      </c>
      <c r="L2692" s="2" t="s">
        <v>37</v>
      </c>
      <c r="M2692">
        <v>0</v>
      </c>
      <c r="N2692">
        <v>68</v>
      </c>
      <c r="O2692">
        <v>68</v>
      </c>
      <c r="P2692" s="2" t="s">
        <v>75</v>
      </c>
      <c r="Q2692" s="2" t="s">
        <v>76</v>
      </c>
      <c r="R2692">
        <v>1</v>
      </c>
      <c r="S2692" s="2" t="s">
        <v>40</v>
      </c>
      <c r="T2692">
        <v>12</v>
      </c>
      <c r="U2692" s="2" t="s">
        <v>74</v>
      </c>
      <c r="V2692">
        <v>12</v>
      </c>
      <c r="W2692">
        <v>8.5</v>
      </c>
      <c r="X2692">
        <v>102</v>
      </c>
      <c r="Y2692">
        <v>0</v>
      </c>
      <c r="Z2692">
        <v>0</v>
      </c>
      <c r="AA2692">
        <v>102</v>
      </c>
      <c r="AB2692">
        <f>Analytics_Data_json[[#This Row],[amount]]-Analytics_Data_json[[#This Row],[custom_discount]]</f>
        <v>102</v>
      </c>
      <c r="AC2692">
        <f>(Analytics_Data_json[[#This Row],[order_qty]]*Analytics_Data_json[[#This Row],[unit_price]])-Analytics_Data_json[[#This Row],[discount]]-Analytics_Data_json[[#This Row],[custom_discount]]</f>
        <v>102</v>
      </c>
      <c r="AD2692">
        <v>273</v>
      </c>
      <c r="AE2692" s="2" t="s">
        <v>188</v>
      </c>
      <c r="AF2692" s="2" t="s">
        <v>189</v>
      </c>
      <c r="AG2692">
        <v>228</v>
      </c>
      <c r="AH2692" s="2" t="s">
        <v>44</v>
      </c>
      <c r="AI2692" s="2" t="s">
        <v>44</v>
      </c>
      <c r="AJ2692" s="3">
        <v>45329.000844907408</v>
      </c>
      <c r="AK2692" s="3">
        <v>45329.125775462962</v>
      </c>
    </row>
    <row r="2693" spans="1:37" x14ac:dyDescent="0.25">
      <c r="A2693">
        <v>1576922</v>
      </c>
      <c r="B2693">
        <v>188241</v>
      </c>
      <c r="C2693" s="1">
        <v>45328</v>
      </c>
      <c r="D2693" s="1" t="str">
        <f>TEXT(Analytics_Data_json[[#This Row],[ORDER DATE ]],"mmm")</f>
        <v>Feb</v>
      </c>
      <c r="E2693" s="2" t="s">
        <v>1817</v>
      </c>
      <c r="F2693">
        <v>12</v>
      </c>
      <c r="G2693" s="2" t="s">
        <v>885</v>
      </c>
      <c r="H2693" s="2" t="s">
        <v>886</v>
      </c>
      <c r="I2693">
        <v>32</v>
      </c>
      <c r="J2693" s="4" t="s">
        <v>1818</v>
      </c>
      <c r="K2693" s="2" t="s">
        <v>1819</v>
      </c>
      <c r="L2693" s="2" t="s">
        <v>37</v>
      </c>
      <c r="M2693">
        <v>0</v>
      </c>
      <c r="N2693">
        <v>77</v>
      </c>
      <c r="O2693">
        <v>77</v>
      </c>
      <c r="P2693" s="2" t="s">
        <v>94</v>
      </c>
      <c r="Q2693" s="2" t="s">
        <v>95</v>
      </c>
      <c r="R2693">
        <v>1</v>
      </c>
      <c r="S2693" s="2" t="s">
        <v>40</v>
      </c>
      <c r="T2693">
        <v>13</v>
      </c>
      <c r="U2693" s="2" t="s">
        <v>62</v>
      </c>
      <c r="V2693">
        <v>1</v>
      </c>
      <c r="W2693">
        <v>100</v>
      </c>
      <c r="X2693">
        <v>100</v>
      </c>
      <c r="Y2693">
        <v>0</v>
      </c>
      <c r="Z2693">
        <v>0</v>
      </c>
      <c r="AA2693">
        <v>100</v>
      </c>
      <c r="AB2693">
        <f>Analytics_Data_json[[#This Row],[amount]]-Analytics_Data_json[[#This Row],[custom_discount]]</f>
        <v>100</v>
      </c>
      <c r="AC2693">
        <f>(Analytics_Data_json[[#This Row],[order_qty]]*Analytics_Data_json[[#This Row],[unit_price]])-Analytics_Data_json[[#This Row],[discount]]-Analytics_Data_json[[#This Row],[custom_discount]]</f>
        <v>100</v>
      </c>
      <c r="AD2693">
        <v>178</v>
      </c>
      <c r="AE2693" s="2" t="s">
        <v>891</v>
      </c>
      <c r="AF2693" s="2" t="s">
        <v>892</v>
      </c>
      <c r="AG2693">
        <v>130</v>
      </c>
      <c r="AH2693" s="2" t="s">
        <v>44</v>
      </c>
      <c r="AI2693" s="2" t="s">
        <v>44</v>
      </c>
      <c r="AJ2693" s="3">
        <v>45329.000844907408</v>
      </c>
      <c r="AK2693" s="3">
        <v>45329.125775462962</v>
      </c>
    </row>
    <row r="2694" spans="1:37" x14ac:dyDescent="0.25">
      <c r="A2694">
        <v>1576921</v>
      </c>
      <c r="B2694">
        <v>188241</v>
      </c>
      <c r="C2694" s="1">
        <v>45328</v>
      </c>
      <c r="D2694" s="1" t="str">
        <f>TEXT(Analytics_Data_json[[#This Row],[ORDER DATE ]],"mmm")</f>
        <v>Feb</v>
      </c>
      <c r="E2694" s="2" t="s">
        <v>1817</v>
      </c>
      <c r="F2694">
        <v>12</v>
      </c>
      <c r="G2694" s="2" t="s">
        <v>885</v>
      </c>
      <c r="H2694" s="2" t="s">
        <v>886</v>
      </c>
      <c r="I2694">
        <v>32</v>
      </c>
      <c r="J2694" s="4" t="s">
        <v>1818</v>
      </c>
      <c r="K2694" s="2" t="s">
        <v>1819</v>
      </c>
      <c r="L2694" s="2" t="s">
        <v>37</v>
      </c>
      <c r="M2694">
        <v>0</v>
      </c>
      <c r="N2694">
        <v>53</v>
      </c>
      <c r="O2694">
        <v>53</v>
      </c>
      <c r="P2694" s="2" t="s">
        <v>38</v>
      </c>
      <c r="Q2694" s="2" t="s">
        <v>39</v>
      </c>
      <c r="R2694">
        <v>1</v>
      </c>
      <c r="S2694" s="2" t="s">
        <v>40</v>
      </c>
      <c r="T2694">
        <v>10</v>
      </c>
      <c r="U2694" s="2" t="s">
        <v>41</v>
      </c>
      <c r="V2694">
        <v>1</v>
      </c>
      <c r="W2694">
        <v>118</v>
      </c>
      <c r="X2694">
        <v>118</v>
      </c>
      <c r="Y2694">
        <v>0</v>
      </c>
      <c r="Z2694">
        <v>0</v>
      </c>
      <c r="AA2694">
        <v>118</v>
      </c>
      <c r="AB2694">
        <f>Analytics_Data_json[[#This Row],[amount]]-Analytics_Data_json[[#This Row],[custom_discount]]</f>
        <v>118</v>
      </c>
      <c r="AC2694">
        <f>(Analytics_Data_json[[#This Row],[order_qty]]*Analytics_Data_json[[#This Row],[unit_price]])-Analytics_Data_json[[#This Row],[discount]]-Analytics_Data_json[[#This Row],[custom_discount]]</f>
        <v>118</v>
      </c>
      <c r="AD2694">
        <v>178</v>
      </c>
      <c r="AE2694" s="2" t="s">
        <v>891</v>
      </c>
      <c r="AF2694" s="2" t="s">
        <v>892</v>
      </c>
      <c r="AG2694">
        <v>130</v>
      </c>
      <c r="AH2694" s="2" t="s">
        <v>44</v>
      </c>
      <c r="AI2694" s="2" t="s">
        <v>44</v>
      </c>
      <c r="AJ2694" s="3">
        <v>45329.000844907408</v>
      </c>
      <c r="AK2694" s="3">
        <v>45329.125775462962</v>
      </c>
    </row>
    <row r="2695" spans="1:37" x14ac:dyDescent="0.25">
      <c r="A2695">
        <v>1576920</v>
      </c>
      <c r="B2695">
        <v>188241</v>
      </c>
      <c r="C2695" s="1">
        <v>45328</v>
      </c>
      <c r="D2695" s="1" t="str">
        <f>TEXT(Analytics_Data_json[[#This Row],[ORDER DATE ]],"mmm")</f>
        <v>Feb</v>
      </c>
      <c r="E2695" s="2" t="s">
        <v>1817</v>
      </c>
      <c r="F2695">
        <v>12</v>
      </c>
      <c r="G2695" s="2" t="s">
        <v>885</v>
      </c>
      <c r="H2695" s="2" t="s">
        <v>886</v>
      </c>
      <c r="I2695">
        <v>32</v>
      </c>
      <c r="J2695" s="4" t="s">
        <v>1818</v>
      </c>
      <c r="K2695" s="2" t="s">
        <v>1819</v>
      </c>
      <c r="L2695" s="2" t="s">
        <v>37</v>
      </c>
      <c r="M2695">
        <v>0</v>
      </c>
      <c r="N2695">
        <v>34</v>
      </c>
      <c r="O2695">
        <v>34</v>
      </c>
      <c r="P2695" s="2" t="s">
        <v>154</v>
      </c>
      <c r="Q2695" s="2" t="s">
        <v>155</v>
      </c>
      <c r="R2695">
        <v>1</v>
      </c>
      <c r="S2695" s="2" t="s">
        <v>40</v>
      </c>
      <c r="T2695">
        <v>8</v>
      </c>
      <c r="U2695" s="2" t="s">
        <v>156</v>
      </c>
      <c r="V2695">
        <v>1</v>
      </c>
      <c r="W2695">
        <v>150</v>
      </c>
      <c r="X2695">
        <v>150</v>
      </c>
      <c r="Y2695">
        <v>0</v>
      </c>
      <c r="Z2695">
        <v>0</v>
      </c>
      <c r="AA2695">
        <v>150</v>
      </c>
      <c r="AB2695">
        <f>Analytics_Data_json[[#This Row],[amount]]-Analytics_Data_json[[#This Row],[custom_discount]]</f>
        <v>150</v>
      </c>
      <c r="AC2695">
        <f>(Analytics_Data_json[[#This Row],[order_qty]]*Analytics_Data_json[[#This Row],[unit_price]])-Analytics_Data_json[[#This Row],[discount]]-Analytics_Data_json[[#This Row],[custom_discount]]</f>
        <v>150</v>
      </c>
      <c r="AD2695">
        <v>178</v>
      </c>
      <c r="AE2695" s="2" t="s">
        <v>891</v>
      </c>
      <c r="AF2695" s="2" t="s">
        <v>892</v>
      </c>
      <c r="AG2695">
        <v>130</v>
      </c>
      <c r="AH2695" s="2" t="s">
        <v>44</v>
      </c>
      <c r="AI2695" s="2" t="s">
        <v>44</v>
      </c>
      <c r="AJ2695" s="3">
        <v>45329.000844907408</v>
      </c>
      <c r="AK2695" s="3">
        <v>45329.125775462962</v>
      </c>
    </row>
    <row r="2696" spans="1:37" x14ac:dyDescent="0.25">
      <c r="A2696">
        <v>1576919</v>
      </c>
      <c r="B2696">
        <v>188240</v>
      </c>
      <c r="C2696" s="1">
        <v>45328</v>
      </c>
      <c r="D2696" s="1" t="str">
        <f>TEXT(Analytics_Data_json[[#This Row],[ORDER DATE ]],"mmm")</f>
        <v>Feb</v>
      </c>
      <c r="E2696" s="2" t="s">
        <v>1820</v>
      </c>
      <c r="F2696">
        <v>42</v>
      </c>
      <c r="G2696" s="2" t="s">
        <v>33</v>
      </c>
      <c r="H2696" s="2" t="s">
        <v>34</v>
      </c>
      <c r="I2696">
        <v>62</v>
      </c>
      <c r="J2696" s="4" t="s">
        <v>515</v>
      </c>
      <c r="K2696" s="2" t="s">
        <v>516</v>
      </c>
      <c r="L2696" s="2" t="s">
        <v>37</v>
      </c>
      <c r="M2696">
        <v>0</v>
      </c>
      <c r="N2696">
        <v>69</v>
      </c>
      <c r="O2696">
        <v>69</v>
      </c>
      <c r="P2696" s="2" t="s">
        <v>72</v>
      </c>
      <c r="Q2696" s="2" t="s">
        <v>73</v>
      </c>
      <c r="R2696">
        <v>1</v>
      </c>
      <c r="S2696" s="2" t="s">
        <v>40</v>
      </c>
      <c r="T2696">
        <v>12</v>
      </c>
      <c r="U2696" s="2" t="s">
        <v>74</v>
      </c>
      <c r="V2696">
        <v>12</v>
      </c>
      <c r="W2696">
        <v>8.5</v>
      </c>
      <c r="X2696">
        <v>102</v>
      </c>
      <c r="Y2696">
        <v>0</v>
      </c>
      <c r="Z2696">
        <v>0</v>
      </c>
      <c r="AA2696">
        <v>102</v>
      </c>
      <c r="AB2696">
        <f>Analytics_Data_json[[#This Row],[amount]]-Analytics_Data_json[[#This Row],[custom_discount]]</f>
        <v>102</v>
      </c>
      <c r="AC2696">
        <f>(Analytics_Data_json[[#This Row],[order_qty]]*Analytics_Data_json[[#This Row],[unit_price]])-Analytics_Data_json[[#This Row],[discount]]-Analytics_Data_json[[#This Row],[custom_discount]]</f>
        <v>102</v>
      </c>
      <c r="AD2696">
        <v>248</v>
      </c>
      <c r="AE2696" s="2" t="s">
        <v>272</v>
      </c>
      <c r="AF2696" s="2" t="s">
        <v>273</v>
      </c>
      <c r="AG2696">
        <v>977</v>
      </c>
      <c r="AH2696" s="2" t="s">
        <v>44</v>
      </c>
      <c r="AI2696" s="2" t="s">
        <v>44</v>
      </c>
      <c r="AJ2696" s="3">
        <v>45329.000844907408</v>
      </c>
      <c r="AK2696" s="3">
        <v>45329.125775462962</v>
      </c>
    </row>
    <row r="2697" spans="1:37" x14ac:dyDescent="0.25">
      <c r="A2697">
        <v>1576918</v>
      </c>
      <c r="B2697">
        <v>188240</v>
      </c>
      <c r="C2697" s="1">
        <v>45328</v>
      </c>
      <c r="D2697" s="1" t="str">
        <f>TEXT(Analytics_Data_json[[#This Row],[ORDER DATE ]],"mmm")</f>
        <v>Feb</v>
      </c>
      <c r="E2697" s="2" t="s">
        <v>1820</v>
      </c>
      <c r="F2697">
        <v>42</v>
      </c>
      <c r="G2697" s="2" t="s">
        <v>33</v>
      </c>
      <c r="H2697" s="2" t="s">
        <v>34</v>
      </c>
      <c r="I2697">
        <v>62</v>
      </c>
      <c r="J2697" s="4" t="s">
        <v>515</v>
      </c>
      <c r="K2697" s="2" t="s">
        <v>516</v>
      </c>
      <c r="L2697" s="2" t="s">
        <v>37</v>
      </c>
      <c r="M2697">
        <v>0</v>
      </c>
      <c r="N2697">
        <v>68</v>
      </c>
      <c r="O2697">
        <v>68</v>
      </c>
      <c r="P2697" s="2" t="s">
        <v>75</v>
      </c>
      <c r="Q2697" s="2" t="s">
        <v>76</v>
      </c>
      <c r="R2697">
        <v>1</v>
      </c>
      <c r="S2697" s="2" t="s">
        <v>40</v>
      </c>
      <c r="T2697">
        <v>12</v>
      </c>
      <c r="U2697" s="2" t="s">
        <v>74</v>
      </c>
      <c r="V2697">
        <v>12</v>
      </c>
      <c r="W2697">
        <v>8.5</v>
      </c>
      <c r="X2697">
        <v>102</v>
      </c>
      <c r="Y2697">
        <v>0</v>
      </c>
      <c r="Z2697">
        <v>0</v>
      </c>
      <c r="AA2697">
        <v>102</v>
      </c>
      <c r="AB2697">
        <f>Analytics_Data_json[[#This Row],[amount]]-Analytics_Data_json[[#This Row],[custom_discount]]</f>
        <v>102</v>
      </c>
      <c r="AC2697">
        <f>(Analytics_Data_json[[#This Row],[order_qty]]*Analytics_Data_json[[#This Row],[unit_price]])-Analytics_Data_json[[#This Row],[discount]]-Analytics_Data_json[[#This Row],[custom_discount]]</f>
        <v>102</v>
      </c>
      <c r="AD2697">
        <v>248</v>
      </c>
      <c r="AE2697" s="2" t="s">
        <v>272</v>
      </c>
      <c r="AF2697" s="2" t="s">
        <v>273</v>
      </c>
      <c r="AG2697">
        <v>977</v>
      </c>
      <c r="AH2697" s="2" t="s">
        <v>44</v>
      </c>
      <c r="AI2697" s="2" t="s">
        <v>44</v>
      </c>
      <c r="AJ2697" s="3">
        <v>45329.000844907408</v>
      </c>
      <c r="AK2697" s="3">
        <v>45329.125775462962</v>
      </c>
    </row>
    <row r="2698" spans="1:37" x14ac:dyDescent="0.25">
      <c r="A2698">
        <v>1576917</v>
      </c>
      <c r="B2698">
        <v>188240</v>
      </c>
      <c r="C2698" s="1">
        <v>45328</v>
      </c>
      <c r="D2698" s="1" t="str">
        <f>TEXT(Analytics_Data_json[[#This Row],[ORDER DATE ]],"mmm")</f>
        <v>Feb</v>
      </c>
      <c r="E2698" s="2" t="s">
        <v>1820</v>
      </c>
      <c r="F2698">
        <v>42</v>
      </c>
      <c r="G2698" s="2" t="s">
        <v>33</v>
      </c>
      <c r="H2698" s="2" t="s">
        <v>34</v>
      </c>
      <c r="I2698">
        <v>62</v>
      </c>
      <c r="J2698" s="4" t="s">
        <v>515</v>
      </c>
      <c r="K2698" s="2" t="s">
        <v>516</v>
      </c>
      <c r="L2698" s="2" t="s">
        <v>37</v>
      </c>
      <c r="M2698">
        <v>0</v>
      </c>
      <c r="N2698">
        <v>62</v>
      </c>
      <c r="O2698">
        <v>62</v>
      </c>
      <c r="P2698" s="2" t="s">
        <v>48</v>
      </c>
      <c r="Q2698" s="2" t="s">
        <v>49</v>
      </c>
      <c r="R2698">
        <v>1</v>
      </c>
      <c r="S2698" s="2" t="s">
        <v>40</v>
      </c>
      <c r="T2698">
        <v>10</v>
      </c>
      <c r="U2698" s="2" t="s">
        <v>41</v>
      </c>
      <c r="V2698">
        <v>6</v>
      </c>
      <c r="W2698">
        <v>30</v>
      </c>
      <c r="X2698">
        <v>180</v>
      </c>
      <c r="Y2698">
        <v>0</v>
      </c>
      <c r="Z2698">
        <v>0</v>
      </c>
      <c r="AA2698">
        <v>180</v>
      </c>
      <c r="AB2698">
        <f>Analytics_Data_json[[#This Row],[amount]]-Analytics_Data_json[[#This Row],[custom_discount]]</f>
        <v>180</v>
      </c>
      <c r="AC2698">
        <f>(Analytics_Data_json[[#This Row],[order_qty]]*Analytics_Data_json[[#This Row],[unit_price]])-Analytics_Data_json[[#This Row],[discount]]-Analytics_Data_json[[#This Row],[custom_discount]]</f>
        <v>180</v>
      </c>
      <c r="AD2698">
        <v>248</v>
      </c>
      <c r="AE2698" s="2" t="s">
        <v>272</v>
      </c>
      <c r="AF2698" s="2" t="s">
        <v>273</v>
      </c>
      <c r="AG2698">
        <v>977</v>
      </c>
      <c r="AH2698" s="2" t="s">
        <v>44</v>
      </c>
      <c r="AI2698" s="2" t="s">
        <v>44</v>
      </c>
      <c r="AJ2698" s="3">
        <v>45329.000844907408</v>
      </c>
      <c r="AK2698" s="3">
        <v>45329.125775462962</v>
      </c>
    </row>
    <row r="2699" spans="1:37" x14ac:dyDescent="0.25">
      <c r="A2699">
        <v>1576916</v>
      </c>
      <c r="B2699">
        <v>188240</v>
      </c>
      <c r="C2699" s="1">
        <v>45328</v>
      </c>
      <c r="D2699" s="1" t="str">
        <f>TEXT(Analytics_Data_json[[#This Row],[ORDER DATE ]],"mmm")</f>
        <v>Feb</v>
      </c>
      <c r="E2699" s="2" t="s">
        <v>1820</v>
      </c>
      <c r="F2699">
        <v>42</v>
      </c>
      <c r="G2699" s="2" t="s">
        <v>33</v>
      </c>
      <c r="H2699" s="2" t="s">
        <v>34</v>
      </c>
      <c r="I2699">
        <v>62</v>
      </c>
      <c r="J2699" s="4" t="s">
        <v>515</v>
      </c>
      <c r="K2699" s="2" t="s">
        <v>516</v>
      </c>
      <c r="L2699" s="2" t="s">
        <v>37</v>
      </c>
      <c r="M2699">
        <v>0</v>
      </c>
      <c r="N2699">
        <v>61</v>
      </c>
      <c r="O2699">
        <v>61</v>
      </c>
      <c r="P2699" s="2" t="s">
        <v>50</v>
      </c>
      <c r="Q2699" s="2" t="s">
        <v>51</v>
      </c>
      <c r="R2699">
        <v>1</v>
      </c>
      <c r="S2699" s="2" t="s">
        <v>40</v>
      </c>
      <c r="T2699">
        <v>10</v>
      </c>
      <c r="U2699" s="2" t="s">
        <v>41</v>
      </c>
      <c r="V2699">
        <v>6</v>
      </c>
      <c r="W2699">
        <v>30</v>
      </c>
      <c r="X2699">
        <v>180</v>
      </c>
      <c r="Y2699">
        <v>0</v>
      </c>
      <c r="Z2699">
        <v>0</v>
      </c>
      <c r="AA2699">
        <v>180</v>
      </c>
      <c r="AB2699">
        <f>Analytics_Data_json[[#This Row],[amount]]-Analytics_Data_json[[#This Row],[custom_discount]]</f>
        <v>180</v>
      </c>
      <c r="AC2699">
        <f>(Analytics_Data_json[[#This Row],[order_qty]]*Analytics_Data_json[[#This Row],[unit_price]])-Analytics_Data_json[[#This Row],[discount]]-Analytics_Data_json[[#This Row],[custom_discount]]</f>
        <v>180</v>
      </c>
      <c r="AD2699">
        <v>248</v>
      </c>
      <c r="AE2699" s="2" t="s">
        <v>272</v>
      </c>
      <c r="AF2699" s="2" t="s">
        <v>273</v>
      </c>
      <c r="AG2699">
        <v>977</v>
      </c>
      <c r="AH2699" s="2" t="s">
        <v>44</v>
      </c>
      <c r="AI2699" s="2" t="s">
        <v>44</v>
      </c>
      <c r="AJ2699" s="3">
        <v>45329.000844907408</v>
      </c>
      <c r="AK2699" s="3">
        <v>45329.125775462962</v>
      </c>
    </row>
    <row r="2700" spans="1:37" x14ac:dyDescent="0.25">
      <c r="A2700">
        <v>1576915</v>
      </c>
      <c r="B2700">
        <v>188239</v>
      </c>
      <c r="C2700" s="1">
        <v>45328</v>
      </c>
      <c r="D2700" s="1" t="str">
        <f>TEXT(Analytics_Data_json[[#This Row],[ORDER DATE ]],"mmm")</f>
        <v>Feb</v>
      </c>
      <c r="E2700" s="2" t="s">
        <v>1821</v>
      </c>
      <c r="F2700">
        <v>12</v>
      </c>
      <c r="G2700" s="2" t="s">
        <v>885</v>
      </c>
      <c r="H2700" s="2" t="s">
        <v>886</v>
      </c>
      <c r="I2700">
        <v>32</v>
      </c>
      <c r="J2700" s="4" t="s">
        <v>1822</v>
      </c>
      <c r="K2700" s="2" t="s">
        <v>1823</v>
      </c>
      <c r="L2700" s="2" t="s">
        <v>37</v>
      </c>
      <c r="M2700">
        <v>0</v>
      </c>
      <c r="N2700">
        <v>61</v>
      </c>
      <c r="O2700">
        <v>61</v>
      </c>
      <c r="P2700" s="2" t="s">
        <v>50</v>
      </c>
      <c r="Q2700" s="2" t="s">
        <v>51</v>
      </c>
      <c r="R2700">
        <v>1</v>
      </c>
      <c r="S2700" s="2" t="s">
        <v>40</v>
      </c>
      <c r="T2700">
        <v>10</v>
      </c>
      <c r="U2700" s="2" t="s">
        <v>41</v>
      </c>
      <c r="V2700">
        <v>6</v>
      </c>
      <c r="W2700">
        <v>30</v>
      </c>
      <c r="X2700">
        <v>180</v>
      </c>
      <c r="Y2700">
        <v>0</v>
      </c>
      <c r="Z2700">
        <v>0</v>
      </c>
      <c r="AA2700">
        <v>180</v>
      </c>
      <c r="AB2700">
        <f>Analytics_Data_json[[#This Row],[amount]]-Analytics_Data_json[[#This Row],[custom_discount]]</f>
        <v>180</v>
      </c>
      <c r="AC2700">
        <f>(Analytics_Data_json[[#This Row],[order_qty]]*Analytics_Data_json[[#This Row],[unit_price]])-Analytics_Data_json[[#This Row],[discount]]-Analytics_Data_json[[#This Row],[custom_discount]]</f>
        <v>180</v>
      </c>
      <c r="AD2700">
        <v>178</v>
      </c>
      <c r="AE2700" s="2" t="s">
        <v>891</v>
      </c>
      <c r="AF2700" s="2" t="s">
        <v>892</v>
      </c>
      <c r="AG2700">
        <v>130</v>
      </c>
      <c r="AH2700" s="2" t="s">
        <v>44</v>
      </c>
      <c r="AI2700" s="2" t="s">
        <v>44</v>
      </c>
      <c r="AJ2700" s="3">
        <v>45329.000844907408</v>
      </c>
      <c r="AK2700" s="3">
        <v>45329.125775462962</v>
      </c>
    </row>
    <row r="2701" spans="1:37" x14ac:dyDescent="0.25">
      <c r="A2701">
        <v>1576914</v>
      </c>
      <c r="B2701">
        <v>188239</v>
      </c>
      <c r="C2701" s="1">
        <v>45328</v>
      </c>
      <c r="D2701" s="1" t="str">
        <f>TEXT(Analytics_Data_json[[#This Row],[ORDER DATE ]],"mmm")</f>
        <v>Feb</v>
      </c>
      <c r="E2701" s="2" t="s">
        <v>1821</v>
      </c>
      <c r="F2701">
        <v>12</v>
      </c>
      <c r="G2701" s="2" t="s">
        <v>885</v>
      </c>
      <c r="H2701" s="2" t="s">
        <v>886</v>
      </c>
      <c r="I2701">
        <v>32</v>
      </c>
      <c r="J2701" s="4" t="s">
        <v>1822</v>
      </c>
      <c r="K2701" s="2" t="s">
        <v>1823</v>
      </c>
      <c r="L2701" s="2" t="s">
        <v>37</v>
      </c>
      <c r="M2701">
        <v>0</v>
      </c>
      <c r="N2701">
        <v>62</v>
      </c>
      <c r="O2701">
        <v>62</v>
      </c>
      <c r="P2701" s="2" t="s">
        <v>48</v>
      </c>
      <c r="Q2701" s="2" t="s">
        <v>49</v>
      </c>
      <c r="R2701">
        <v>1</v>
      </c>
      <c r="S2701" s="2" t="s">
        <v>40</v>
      </c>
      <c r="T2701">
        <v>10</v>
      </c>
      <c r="U2701" s="2" t="s">
        <v>41</v>
      </c>
      <c r="V2701">
        <v>6</v>
      </c>
      <c r="W2701">
        <v>30</v>
      </c>
      <c r="X2701">
        <v>180</v>
      </c>
      <c r="Y2701">
        <v>0</v>
      </c>
      <c r="Z2701">
        <v>0</v>
      </c>
      <c r="AA2701">
        <v>180</v>
      </c>
      <c r="AB2701">
        <f>Analytics_Data_json[[#This Row],[amount]]-Analytics_Data_json[[#This Row],[custom_discount]]</f>
        <v>180</v>
      </c>
      <c r="AC2701">
        <f>(Analytics_Data_json[[#This Row],[order_qty]]*Analytics_Data_json[[#This Row],[unit_price]])-Analytics_Data_json[[#This Row],[discount]]-Analytics_Data_json[[#This Row],[custom_discount]]</f>
        <v>180</v>
      </c>
      <c r="AD2701">
        <v>178</v>
      </c>
      <c r="AE2701" s="2" t="s">
        <v>891</v>
      </c>
      <c r="AF2701" s="2" t="s">
        <v>892</v>
      </c>
      <c r="AG2701">
        <v>130</v>
      </c>
      <c r="AH2701" s="2" t="s">
        <v>44</v>
      </c>
      <c r="AI2701" s="2" t="s">
        <v>44</v>
      </c>
      <c r="AJ2701" s="3">
        <v>45329.000844907408</v>
      </c>
      <c r="AK2701" s="3">
        <v>45329.125775462962</v>
      </c>
    </row>
    <row r="2702" spans="1:37" x14ac:dyDescent="0.25">
      <c r="A2702">
        <v>1576913</v>
      </c>
      <c r="B2702">
        <v>188238</v>
      </c>
      <c r="C2702" s="1">
        <v>45328</v>
      </c>
      <c r="D2702" s="1" t="str">
        <f>TEXT(Analytics_Data_json[[#This Row],[ORDER DATE ]],"mmm")</f>
        <v>Feb</v>
      </c>
      <c r="E2702" s="2" t="s">
        <v>1824</v>
      </c>
      <c r="F2702">
        <v>12</v>
      </c>
      <c r="G2702" s="2" t="s">
        <v>885</v>
      </c>
      <c r="H2702" s="2" t="s">
        <v>886</v>
      </c>
      <c r="I2702">
        <v>32</v>
      </c>
      <c r="J2702" s="4" t="s">
        <v>1825</v>
      </c>
      <c r="K2702" s="2" t="s">
        <v>1826</v>
      </c>
      <c r="L2702" s="2" t="s">
        <v>37</v>
      </c>
      <c r="M2702">
        <v>0</v>
      </c>
      <c r="N2702">
        <v>69</v>
      </c>
      <c r="O2702">
        <v>69</v>
      </c>
      <c r="P2702" s="2" t="s">
        <v>72</v>
      </c>
      <c r="Q2702" s="2" t="s">
        <v>73</v>
      </c>
      <c r="R2702">
        <v>1</v>
      </c>
      <c r="S2702" s="2" t="s">
        <v>40</v>
      </c>
      <c r="T2702">
        <v>12</v>
      </c>
      <c r="U2702" s="2" t="s">
        <v>74</v>
      </c>
      <c r="V2702">
        <v>24</v>
      </c>
      <c r="W2702">
        <v>8.5</v>
      </c>
      <c r="X2702">
        <v>204</v>
      </c>
      <c r="Y2702">
        <v>0</v>
      </c>
      <c r="Z2702">
        <v>0</v>
      </c>
      <c r="AA2702">
        <v>204</v>
      </c>
      <c r="AB2702">
        <f>Analytics_Data_json[[#This Row],[amount]]-Analytics_Data_json[[#This Row],[custom_discount]]</f>
        <v>204</v>
      </c>
      <c r="AC2702">
        <f>(Analytics_Data_json[[#This Row],[order_qty]]*Analytics_Data_json[[#This Row],[unit_price]])-Analytics_Data_json[[#This Row],[discount]]-Analytics_Data_json[[#This Row],[custom_discount]]</f>
        <v>204</v>
      </c>
      <c r="AD2702">
        <v>178</v>
      </c>
      <c r="AE2702" s="2" t="s">
        <v>891</v>
      </c>
      <c r="AF2702" s="2" t="s">
        <v>892</v>
      </c>
      <c r="AG2702">
        <v>130</v>
      </c>
      <c r="AH2702" s="2" t="s">
        <v>44</v>
      </c>
      <c r="AI2702" s="2" t="s">
        <v>44</v>
      </c>
      <c r="AJ2702" s="3">
        <v>45329.000844907408</v>
      </c>
      <c r="AK2702" s="3">
        <v>45329.125775462962</v>
      </c>
    </row>
    <row r="2703" spans="1:37" x14ac:dyDescent="0.25">
      <c r="A2703">
        <v>1576912</v>
      </c>
      <c r="B2703">
        <v>188238</v>
      </c>
      <c r="C2703" s="1">
        <v>45328</v>
      </c>
      <c r="D2703" s="1" t="str">
        <f>TEXT(Analytics_Data_json[[#This Row],[ORDER DATE ]],"mmm")</f>
        <v>Feb</v>
      </c>
      <c r="E2703" s="2" t="s">
        <v>1824</v>
      </c>
      <c r="F2703">
        <v>12</v>
      </c>
      <c r="G2703" s="2" t="s">
        <v>885</v>
      </c>
      <c r="H2703" s="2" t="s">
        <v>886</v>
      </c>
      <c r="I2703">
        <v>32</v>
      </c>
      <c r="J2703" s="4" t="s">
        <v>1825</v>
      </c>
      <c r="K2703" s="2" t="s">
        <v>1826</v>
      </c>
      <c r="L2703" s="2" t="s">
        <v>37</v>
      </c>
      <c r="M2703">
        <v>0</v>
      </c>
      <c r="N2703">
        <v>68</v>
      </c>
      <c r="O2703">
        <v>68</v>
      </c>
      <c r="P2703" s="2" t="s">
        <v>75</v>
      </c>
      <c r="Q2703" s="2" t="s">
        <v>76</v>
      </c>
      <c r="R2703">
        <v>1</v>
      </c>
      <c r="S2703" s="2" t="s">
        <v>40</v>
      </c>
      <c r="T2703">
        <v>12</v>
      </c>
      <c r="U2703" s="2" t="s">
        <v>74</v>
      </c>
      <c r="V2703">
        <v>24</v>
      </c>
      <c r="W2703">
        <v>8.5</v>
      </c>
      <c r="X2703">
        <v>204</v>
      </c>
      <c r="Y2703">
        <v>0</v>
      </c>
      <c r="Z2703">
        <v>0</v>
      </c>
      <c r="AA2703">
        <v>204</v>
      </c>
      <c r="AB2703">
        <f>Analytics_Data_json[[#This Row],[amount]]-Analytics_Data_json[[#This Row],[custom_discount]]</f>
        <v>204</v>
      </c>
      <c r="AC2703">
        <f>(Analytics_Data_json[[#This Row],[order_qty]]*Analytics_Data_json[[#This Row],[unit_price]])-Analytics_Data_json[[#This Row],[discount]]-Analytics_Data_json[[#This Row],[custom_discount]]</f>
        <v>204</v>
      </c>
      <c r="AD2703">
        <v>178</v>
      </c>
      <c r="AE2703" s="2" t="s">
        <v>891</v>
      </c>
      <c r="AF2703" s="2" t="s">
        <v>892</v>
      </c>
      <c r="AG2703">
        <v>130</v>
      </c>
      <c r="AH2703" s="2" t="s">
        <v>44</v>
      </c>
      <c r="AI2703" s="2" t="s">
        <v>44</v>
      </c>
      <c r="AJ2703" s="3">
        <v>45329.000844907408</v>
      </c>
      <c r="AK2703" s="3">
        <v>45329.125775462962</v>
      </c>
    </row>
    <row r="2704" spans="1:37" x14ac:dyDescent="0.25">
      <c r="A2704">
        <v>1576911</v>
      </c>
      <c r="B2704">
        <v>188237</v>
      </c>
      <c r="C2704" s="1">
        <v>45328</v>
      </c>
      <c r="D2704" s="1" t="str">
        <f>TEXT(Analytics_Data_json[[#This Row],[ORDER DATE ]],"mmm")</f>
        <v>Feb</v>
      </c>
      <c r="E2704" s="2" t="s">
        <v>1827</v>
      </c>
      <c r="F2704">
        <v>12</v>
      </c>
      <c r="G2704" s="2" t="s">
        <v>885</v>
      </c>
      <c r="H2704" s="2" t="s">
        <v>886</v>
      </c>
      <c r="I2704">
        <v>32</v>
      </c>
      <c r="J2704" s="4" t="s">
        <v>1828</v>
      </c>
      <c r="K2704" s="2" t="s">
        <v>1829</v>
      </c>
      <c r="L2704" s="2" t="s">
        <v>37</v>
      </c>
      <c r="M2704">
        <v>0</v>
      </c>
      <c r="N2704">
        <v>69</v>
      </c>
      <c r="O2704">
        <v>69</v>
      </c>
      <c r="P2704" s="2" t="s">
        <v>72</v>
      </c>
      <c r="Q2704" s="2" t="s">
        <v>73</v>
      </c>
      <c r="R2704">
        <v>1</v>
      </c>
      <c r="S2704" s="2" t="s">
        <v>40</v>
      </c>
      <c r="T2704">
        <v>12</v>
      </c>
      <c r="U2704" s="2" t="s">
        <v>74</v>
      </c>
      <c r="V2704">
        <v>24</v>
      </c>
      <c r="W2704">
        <v>8.5</v>
      </c>
      <c r="X2704">
        <v>204</v>
      </c>
      <c r="Y2704">
        <v>0</v>
      </c>
      <c r="Z2704">
        <v>0</v>
      </c>
      <c r="AA2704">
        <v>204</v>
      </c>
      <c r="AB2704">
        <f>Analytics_Data_json[[#This Row],[amount]]-Analytics_Data_json[[#This Row],[custom_discount]]</f>
        <v>204</v>
      </c>
      <c r="AC2704">
        <f>(Analytics_Data_json[[#This Row],[order_qty]]*Analytics_Data_json[[#This Row],[unit_price]])-Analytics_Data_json[[#This Row],[discount]]-Analytics_Data_json[[#This Row],[custom_discount]]</f>
        <v>204</v>
      </c>
      <c r="AD2704">
        <v>178</v>
      </c>
      <c r="AE2704" s="2" t="s">
        <v>891</v>
      </c>
      <c r="AF2704" s="2" t="s">
        <v>892</v>
      </c>
      <c r="AG2704">
        <v>130</v>
      </c>
      <c r="AH2704" s="2" t="s">
        <v>44</v>
      </c>
      <c r="AI2704" s="2" t="s">
        <v>44</v>
      </c>
      <c r="AJ2704" s="3">
        <v>45329.000844907408</v>
      </c>
      <c r="AK2704" s="3">
        <v>45329.125775462962</v>
      </c>
    </row>
    <row r="2705" spans="1:37" x14ac:dyDescent="0.25">
      <c r="A2705">
        <v>1576910</v>
      </c>
      <c r="B2705">
        <v>188236</v>
      </c>
      <c r="C2705" s="1">
        <v>45328</v>
      </c>
      <c r="D2705" s="1" t="str">
        <f>TEXT(Analytics_Data_json[[#This Row],[ORDER DATE ]],"mmm")</f>
        <v>Feb</v>
      </c>
      <c r="E2705" s="2" t="s">
        <v>1830</v>
      </c>
      <c r="F2705">
        <v>12</v>
      </c>
      <c r="G2705" s="2" t="s">
        <v>885</v>
      </c>
      <c r="H2705" s="2" t="s">
        <v>886</v>
      </c>
      <c r="I2705">
        <v>32</v>
      </c>
      <c r="J2705" s="4" t="s">
        <v>1831</v>
      </c>
      <c r="K2705" s="2" t="s">
        <v>1832</v>
      </c>
      <c r="L2705" s="2" t="s">
        <v>37</v>
      </c>
      <c r="M2705">
        <v>0</v>
      </c>
      <c r="N2705">
        <v>69</v>
      </c>
      <c r="O2705">
        <v>69</v>
      </c>
      <c r="P2705" s="2" t="s">
        <v>72</v>
      </c>
      <c r="Q2705" s="2" t="s">
        <v>73</v>
      </c>
      <c r="R2705">
        <v>1</v>
      </c>
      <c r="S2705" s="2" t="s">
        <v>40</v>
      </c>
      <c r="T2705">
        <v>12</v>
      </c>
      <c r="U2705" s="2" t="s">
        <v>74</v>
      </c>
      <c r="V2705">
        <v>24</v>
      </c>
      <c r="W2705">
        <v>8.5</v>
      </c>
      <c r="X2705">
        <v>204</v>
      </c>
      <c r="Y2705">
        <v>0</v>
      </c>
      <c r="Z2705">
        <v>0</v>
      </c>
      <c r="AA2705">
        <v>204</v>
      </c>
      <c r="AB2705">
        <f>Analytics_Data_json[[#This Row],[amount]]-Analytics_Data_json[[#This Row],[custom_discount]]</f>
        <v>204</v>
      </c>
      <c r="AC2705">
        <f>(Analytics_Data_json[[#This Row],[order_qty]]*Analytics_Data_json[[#This Row],[unit_price]])-Analytics_Data_json[[#This Row],[discount]]-Analytics_Data_json[[#This Row],[custom_discount]]</f>
        <v>204</v>
      </c>
      <c r="AD2705">
        <v>178</v>
      </c>
      <c r="AE2705" s="2" t="s">
        <v>891</v>
      </c>
      <c r="AF2705" s="2" t="s">
        <v>892</v>
      </c>
      <c r="AG2705">
        <v>130</v>
      </c>
      <c r="AH2705" s="2" t="s">
        <v>44</v>
      </c>
      <c r="AI2705" s="2" t="s">
        <v>44</v>
      </c>
      <c r="AJ2705" s="3">
        <v>45329.000844907408</v>
      </c>
      <c r="AK2705" s="3">
        <v>45329.125775462962</v>
      </c>
    </row>
    <row r="2706" spans="1:37" x14ac:dyDescent="0.25">
      <c r="A2706">
        <v>1576909</v>
      </c>
      <c r="B2706">
        <v>188236</v>
      </c>
      <c r="C2706" s="1">
        <v>45328</v>
      </c>
      <c r="D2706" s="1" t="str">
        <f>TEXT(Analytics_Data_json[[#This Row],[ORDER DATE ]],"mmm")</f>
        <v>Feb</v>
      </c>
      <c r="E2706" s="2" t="s">
        <v>1830</v>
      </c>
      <c r="F2706">
        <v>12</v>
      </c>
      <c r="G2706" s="2" t="s">
        <v>885</v>
      </c>
      <c r="H2706" s="2" t="s">
        <v>886</v>
      </c>
      <c r="I2706">
        <v>32</v>
      </c>
      <c r="J2706" s="4" t="s">
        <v>1831</v>
      </c>
      <c r="K2706" s="2" t="s">
        <v>1832</v>
      </c>
      <c r="L2706" s="2" t="s">
        <v>37</v>
      </c>
      <c r="M2706">
        <v>0</v>
      </c>
      <c r="N2706">
        <v>68</v>
      </c>
      <c r="O2706">
        <v>68</v>
      </c>
      <c r="P2706" s="2" t="s">
        <v>75</v>
      </c>
      <c r="Q2706" s="2" t="s">
        <v>76</v>
      </c>
      <c r="R2706">
        <v>1</v>
      </c>
      <c r="S2706" s="2" t="s">
        <v>40</v>
      </c>
      <c r="T2706">
        <v>12</v>
      </c>
      <c r="U2706" s="2" t="s">
        <v>74</v>
      </c>
      <c r="V2706">
        <v>24</v>
      </c>
      <c r="W2706">
        <v>8.5</v>
      </c>
      <c r="X2706">
        <v>204</v>
      </c>
      <c r="Y2706">
        <v>0</v>
      </c>
      <c r="Z2706">
        <v>0</v>
      </c>
      <c r="AA2706">
        <v>204</v>
      </c>
      <c r="AB2706">
        <f>Analytics_Data_json[[#This Row],[amount]]-Analytics_Data_json[[#This Row],[custom_discount]]</f>
        <v>204</v>
      </c>
      <c r="AC2706">
        <f>(Analytics_Data_json[[#This Row],[order_qty]]*Analytics_Data_json[[#This Row],[unit_price]])-Analytics_Data_json[[#This Row],[discount]]-Analytics_Data_json[[#This Row],[custom_discount]]</f>
        <v>204</v>
      </c>
      <c r="AD2706">
        <v>178</v>
      </c>
      <c r="AE2706" s="2" t="s">
        <v>891</v>
      </c>
      <c r="AF2706" s="2" t="s">
        <v>892</v>
      </c>
      <c r="AG2706">
        <v>130</v>
      </c>
      <c r="AH2706" s="2" t="s">
        <v>44</v>
      </c>
      <c r="AI2706" s="2" t="s">
        <v>44</v>
      </c>
      <c r="AJ2706" s="3">
        <v>45329.000844907408</v>
      </c>
      <c r="AK2706" s="3">
        <v>45329.125775462962</v>
      </c>
    </row>
    <row r="2707" spans="1:37" x14ac:dyDescent="0.25">
      <c r="A2707">
        <v>1576908</v>
      </c>
      <c r="B2707">
        <v>188236</v>
      </c>
      <c r="C2707" s="1">
        <v>45328</v>
      </c>
      <c r="D2707" s="1" t="str">
        <f>TEXT(Analytics_Data_json[[#This Row],[ORDER DATE ]],"mmm")</f>
        <v>Feb</v>
      </c>
      <c r="E2707" s="2" t="s">
        <v>1830</v>
      </c>
      <c r="F2707">
        <v>12</v>
      </c>
      <c r="G2707" s="2" t="s">
        <v>885</v>
      </c>
      <c r="H2707" s="2" t="s">
        <v>886</v>
      </c>
      <c r="I2707">
        <v>32</v>
      </c>
      <c r="J2707" s="4" t="s">
        <v>1831</v>
      </c>
      <c r="K2707" s="2" t="s">
        <v>1832</v>
      </c>
      <c r="L2707" s="2" t="s">
        <v>37</v>
      </c>
      <c r="M2707">
        <v>0</v>
      </c>
      <c r="N2707">
        <v>53</v>
      </c>
      <c r="O2707">
        <v>53</v>
      </c>
      <c r="P2707" s="2" t="s">
        <v>38</v>
      </c>
      <c r="Q2707" s="2" t="s">
        <v>39</v>
      </c>
      <c r="R2707">
        <v>1</v>
      </c>
      <c r="S2707" s="2" t="s">
        <v>40</v>
      </c>
      <c r="T2707">
        <v>10</v>
      </c>
      <c r="U2707" s="2" t="s">
        <v>41</v>
      </c>
      <c r="V2707">
        <v>1</v>
      </c>
      <c r="W2707">
        <v>118</v>
      </c>
      <c r="X2707">
        <v>118</v>
      </c>
      <c r="Y2707">
        <v>0</v>
      </c>
      <c r="Z2707">
        <v>0</v>
      </c>
      <c r="AA2707">
        <v>118</v>
      </c>
      <c r="AB2707">
        <f>Analytics_Data_json[[#This Row],[amount]]-Analytics_Data_json[[#This Row],[custom_discount]]</f>
        <v>118</v>
      </c>
      <c r="AC2707">
        <f>(Analytics_Data_json[[#This Row],[order_qty]]*Analytics_Data_json[[#This Row],[unit_price]])-Analytics_Data_json[[#This Row],[discount]]-Analytics_Data_json[[#This Row],[custom_discount]]</f>
        <v>118</v>
      </c>
      <c r="AD2707">
        <v>178</v>
      </c>
      <c r="AE2707" s="2" t="s">
        <v>891</v>
      </c>
      <c r="AF2707" s="2" t="s">
        <v>892</v>
      </c>
      <c r="AG2707">
        <v>130</v>
      </c>
      <c r="AH2707" s="2" t="s">
        <v>44</v>
      </c>
      <c r="AI2707" s="2" t="s">
        <v>44</v>
      </c>
      <c r="AJ2707" s="3">
        <v>45329.000844907408</v>
      </c>
      <c r="AK2707" s="3">
        <v>45329.125775462962</v>
      </c>
    </row>
    <row r="2708" spans="1:37" x14ac:dyDescent="0.25">
      <c r="A2708">
        <v>1576907</v>
      </c>
      <c r="B2708">
        <v>188236</v>
      </c>
      <c r="C2708" s="1">
        <v>45328</v>
      </c>
      <c r="D2708" s="1" t="str">
        <f>TEXT(Analytics_Data_json[[#This Row],[ORDER DATE ]],"mmm")</f>
        <v>Feb</v>
      </c>
      <c r="E2708" s="2" t="s">
        <v>1830</v>
      </c>
      <c r="F2708">
        <v>12</v>
      </c>
      <c r="G2708" s="2" t="s">
        <v>885</v>
      </c>
      <c r="H2708" s="2" t="s">
        <v>886</v>
      </c>
      <c r="I2708">
        <v>32</v>
      </c>
      <c r="J2708" s="4" t="s">
        <v>1831</v>
      </c>
      <c r="K2708" s="2" t="s">
        <v>1832</v>
      </c>
      <c r="L2708" s="2" t="s">
        <v>37</v>
      </c>
      <c r="M2708">
        <v>0</v>
      </c>
      <c r="N2708">
        <v>52</v>
      </c>
      <c r="O2708">
        <v>52</v>
      </c>
      <c r="P2708" s="2" t="s">
        <v>46</v>
      </c>
      <c r="Q2708" s="2" t="s">
        <v>47</v>
      </c>
      <c r="R2708">
        <v>1</v>
      </c>
      <c r="S2708" s="2" t="s">
        <v>40</v>
      </c>
      <c r="T2708">
        <v>10</v>
      </c>
      <c r="U2708" s="2" t="s">
        <v>41</v>
      </c>
      <c r="V2708">
        <v>1</v>
      </c>
      <c r="W2708">
        <v>118</v>
      </c>
      <c r="X2708">
        <v>118</v>
      </c>
      <c r="Y2708">
        <v>0</v>
      </c>
      <c r="Z2708">
        <v>0</v>
      </c>
      <c r="AA2708">
        <v>118</v>
      </c>
      <c r="AB2708">
        <f>Analytics_Data_json[[#This Row],[amount]]-Analytics_Data_json[[#This Row],[custom_discount]]</f>
        <v>118</v>
      </c>
      <c r="AC2708">
        <f>(Analytics_Data_json[[#This Row],[order_qty]]*Analytics_Data_json[[#This Row],[unit_price]])-Analytics_Data_json[[#This Row],[discount]]-Analytics_Data_json[[#This Row],[custom_discount]]</f>
        <v>118</v>
      </c>
      <c r="AD2708">
        <v>178</v>
      </c>
      <c r="AE2708" s="2" t="s">
        <v>891</v>
      </c>
      <c r="AF2708" s="2" t="s">
        <v>892</v>
      </c>
      <c r="AG2708">
        <v>130</v>
      </c>
      <c r="AH2708" s="2" t="s">
        <v>44</v>
      </c>
      <c r="AI2708" s="2" t="s">
        <v>44</v>
      </c>
      <c r="AJ2708" s="3">
        <v>45329.000844907408</v>
      </c>
      <c r="AK2708" s="3">
        <v>45329.125775462962</v>
      </c>
    </row>
    <row r="2709" spans="1:37" x14ac:dyDescent="0.25">
      <c r="A2709">
        <v>1576906</v>
      </c>
      <c r="B2709">
        <v>188236</v>
      </c>
      <c r="C2709" s="1">
        <v>45328</v>
      </c>
      <c r="D2709" s="1" t="str">
        <f>TEXT(Analytics_Data_json[[#This Row],[ORDER DATE ]],"mmm")</f>
        <v>Feb</v>
      </c>
      <c r="E2709" s="2" t="s">
        <v>1830</v>
      </c>
      <c r="F2709">
        <v>12</v>
      </c>
      <c r="G2709" s="2" t="s">
        <v>885</v>
      </c>
      <c r="H2709" s="2" t="s">
        <v>886</v>
      </c>
      <c r="I2709">
        <v>32</v>
      </c>
      <c r="J2709" s="4" t="s">
        <v>1831</v>
      </c>
      <c r="K2709" s="2" t="s">
        <v>1832</v>
      </c>
      <c r="L2709" s="2" t="s">
        <v>37</v>
      </c>
      <c r="M2709">
        <v>0</v>
      </c>
      <c r="N2709">
        <v>25</v>
      </c>
      <c r="O2709">
        <v>25</v>
      </c>
      <c r="P2709" s="2" t="s">
        <v>149</v>
      </c>
      <c r="Q2709" s="2" t="s">
        <v>150</v>
      </c>
      <c r="R2709">
        <v>1</v>
      </c>
      <c r="S2709" s="2" t="s">
        <v>40</v>
      </c>
      <c r="T2709">
        <v>7</v>
      </c>
      <c r="U2709" s="2" t="s">
        <v>54</v>
      </c>
      <c r="V2709">
        <v>1</v>
      </c>
      <c r="W2709">
        <v>117</v>
      </c>
      <c r="X2709">
        <v>117</v>
      </c>
      <c r="Y2709">
        <v>0</v>
      </c>
      <c r="Z2709">
        <v>0</v>
      </c>
      <c r="AA2709">
        <v>117</v>
      </c>
      <c r="AB2709">
        <f>Analytics_Data_json[[#This Row],[amount]]-Analytics_Data_json[[#This Row],[custom_discount]]</f>
        <v>117</v>
      </c>
      <c r="AC2709">
        <f>(Analytics_Data_json[[#This Row],[order_qty]]*Analytics_Data_json[[#This Row],[unit_price]])-Analytics_Data_json[[#This Row],[discount]]-Analytics_Data_json[[#This Row],[custom_discount]]</f>
        <v>117</v>
      </c>
      <c r="AD2709">
        <v>178</v>
      </c>
      <c r="AE2709" s="2" t="s">
        <v>891</v>
      </c>
      <c r="AF2709" s="2" t="s">
        <v>892</v>
      </c>
      <c r="AG2709">
        <v>130</v>
      </c>
      <c r="AH2709" s="2" t="s">
        <v>44</v>
      </c>
      <c r="AI2709" s="2" t="s">
        <v>44</v>
      </c>
      <c r="AJ2709" s="3">
        <v>45329.000844907408</v>
      </c>
      <c r="AK2709" s="3">
        <v>45329.125775462962</v>
      </c>
    </row>
    <row r="2710" spans="1:37" x14ac:dyDescent="0.25">
      <c r="A2710">
        <v>1576905</v>
      </c>
      <c r="B2710">
        <v>188235</v>
      </c>
      <c r="C2710" s="1">
        <v>45328</v>
      </c>
      <c r="D2710" s="1" t="str">
        <f>TEXT(Analytics_Data_json[[#This Row],[ORDER DATE ]],"mmm")</f>
        <v>Feb</v>
      </c>
      <c r="E2710" s="2" t="s">
        <v>1833</v>
      </c>
      <c r="F2710">
        <v>12</v>
      </c>
      <c r="G2710" s="2" t="s">
        <v>885</v>
      </c>
      <c r="H2710" s="2" t="s">
        <v>886</v>
      </c>
      <c r="I2710">
        <v>32</v>
      </c>
      <c r="J2710" s="4" t="s">
        <v>1834</v>
      </c>
      <c r="K2710" s="2" t="s">
        <v>1835</v>
      </c>
      <c r="L2710" s="2" t="s">
        <v>37</v>
      </c>
      <c r="M2710">
        <v>0</v>
      </c>
      <c r="N2710">
        <v>69</v>
      </c>
      <c r="O2710">
        <v>69</v>
      </c>
      <c r="P2710" s="2" t="s">
        <v>72</v>
      </c>
      <c r="Q2710" s="2" t="s">
        <v>73</v>
      </c>
      <c r="R2710">
        <v>1</v>
      </c>
      <c r="S2710" s="2" t="s">
        <v>40</v>
      </c>
      <c r="T2710">
        <v>12</v>
      </c>
      <c r="U2710" s="2" t="s">
        <v>74</v>
      </c>
      <c r="V2710">
        <v>12</v>
      </c>
      <c r="W2710">
        <v>8.5</v>
      </c>
      <c r="X2710">
        <v>102</v>
      </c>
      <c r="Y2710">
        <v>0</v>
      </c>
      <c r="Z2710">
        <v>0</v>
      </c>
      <c r="AA2710">
        <v>102</v>
      </c>
      <c r="AB2710">
        <f>Analytics_Data_json[[#This Row],[amount]]-Analytics_Data_json[[#This Row],[custom_discount]]</f>
        <v>102</v>
      </c>
      <c r="AC2710">
        <f>(Analytics_Data_json[[#This Row],[order_qty]]*Analytics_Data_json[[#This Row],[unit_price]])-Analytics_Data_json[[#This Row],[discount]]-Analytics_Data_json[[#This Row],[custom_discount]]</f>
        <v>102</v>
      </c>
      <c r="AD2710">
        <v>178</v>
      </c>
      <c r="AE2710" s="2" t="s">
        <v>891</v>
      </c>
      <c r="AF2710" s="2" t="s">
        <v>892</v>
      </c>
      <c r="AG2710">
        <v>130</v>
      </c>
      <c r="AH2710" s="2" t="s">
        <v>44</v>
      </c>
      <c r="AI2710" s="2" t="s">
        <v>44</v>
      </c>
      <c r="AJ2710" s="3">
        <v>45329.000844907408</v>
      </c>
      <c r="AK2710" s="3">
        <v>45329.125775462962</v>
      </c>
    </row>
    <row r="2711" spans="1:37" x14ac:dyDescent="0.25">
      <c r="A2711">
        <v>1576904</v>
      </c>
      <c r="B2711">
        <v>188235</v>
      </c>
      <c r="C2711" s="1">
        <v>45328</v>
      </c>
      <c r="D2711" s="1" t="str">
        <f>TEXT(Analytics_Data_json[[#This Row],[ORDER DATE ]],"mmm")</f>
        <v>Feb</v>
      </c>
      <c r="E2711" s="2" t="s">
        <v>1833</v>
      </c>
      <c r="F2711">
        <v>12</v>
      </c>
      <c r="G2711" s="2" t="s">
        <v>885</v>
      </c>
      <c r="H2711" s="2" t="s">
        <v>886</v>
      </c>
      <c r="I2711">
        <v>32</v>
      </c>
      <c r="J2711" s="4" t="s">
        <v>1834</v>
      </c>
      <c r="K2711" s="2" t="s">
        <v>1835</v>
      </c>
      <c r="L2711" s="2" t="s">
        <v>37</v>
      </c>
      <c r="M2711">
        <v>0</v>
      </c>
      <c r="N2711">
        <v>68</v>
      </c>
      <c r="O2711">
        <v>68</v>
      </c>
      <c r="P2711" s="2" t="s">
        <v>75</v>
      </c>
      <c r="Q2711" s="2" t="s">
        <v>76</v>
      </c>
      <c r="R2711">
        <v>1</v>
      </c>
      <c r="S2711" s="2" t="s">
        <v>40</v>
      </c>
      <c r="T2711">
        <v>12</v>
      </c>
      <c r="U2711" s="2" t="s">
        <v>74</v>
      </c>
      <c r="V2711">
        <v>12</v>
      </c>
      <c r="W2711">
        <v>8.5</v>
      </c>
      <c r="X2711">
        <v>102</v>
      </c>
      <c r="Y2711">
        <v>0</v>
      </c>
      <c r="Z2711">
        <v>0</v>
      </c>
      <c r="AA2711">
        <v>102</v>
      </c>
      <c r="AB2711">
        <f>Analytics_Data_json[[#This Row],[amount]]-Analytics_Data_json[[#This Row],[custom_discount]]</f>
        <v>102</v>
      </c>
      <c r="AC2711">
        <f>(Analytics_Data_json[[#This Row],[order_qty]]*Analytics_Data_json[[#This Row],[unit_price]])-Analytics_Data_json[[#This Row],[discount]]-Analytics_Data_json[[#This Row],[custom_discount]]</f>
        <v>102</v>
      </c>
      <c r="AD2711">
        <v>178</v>
      </c>
      <c r="AE2711" s="2" t="s">
        <v>891</v>
      </c>
      <c r="AF2711" s="2" t="s">
        <v>892</v>
      </c>
      <c r="AG2711">
        <v>130</v>
      </c>
      <c r="AH2711" s="2" t="s">
        <v>44</v>
      </c>
      <c r="AI2711" s="2" t="s">
        <v>44</v>
      </c>
      <c r="AJ2711" s="3">
        <v>45329.000844907408</v>
      </c>
      <c r="AK2711" s="3">
        <v>45329.125775462962</v>
      </c>
    </row>
    <row r="2712" spans="1:37" x14ac:dyDescent="0.25">
      <c r="A2712">
        <v>1576903</v>
      </c>
      <c r="B2712">
        <v>188235</v>
      </c>
      <c r="C2712" s="1">
        <v>45328</v>
      </c>
      <c r="D2712" s="1" t="str">
        <f>TEXT(Analytics_Data_json[[#This Row],[ORDER DATE ]],"mmm")</f>
        <v>Feb</v>
      </c>
      <c r="E2712" s="2" t="s">
        <v>1833</v>
      </c>
      <c r="F2712">
        <v>12</v>
      </c>
      <c r="G2712" s="2" t="s">
        <v>885</v>
      </c>
      <c r="H2712" s="2" t="s">
        <v>886</v>
      </c>
      <c r="I2712">
        <v>32</v>
      </c>
      <c r="J2712" s="4" t="s">
        <v>1834</v>
      </c>
      <c r="K2712" s="2" t="s">
        <v>1835</v>
      </c>
      <c r="L2712" s="2" t="s">
        <v>37</v>
      </c>
      <c r="M2712">
        <v>0</v>
      </c>
      <c r="N2712">
        <v>25</v>
      </c>
      <c r="O2712">
        <v>25</v>
      </c>
      <c r="P2712" s="2" t="s">
        <v>149</v>
      </c>
      <c r="Q2712" s="2" t="s">
        <v>150</v>
      </c>
      <c r="R2712">
        <v>1</v>
      </c>
      <c r="S2712" s="2" t="s">
        <v>40</v>
      </c>
      <c r="T2712">
        <v>7</v>
      </c>
      <c r="U2712" s="2" t="s">
        <v>54</v>
      </c>
      <c r="V2712">
        <v>1</v>
      </c>
      <c r="W2712">
        <v>117</v>
      </c>
      <c r="X2712">
        <v>117</v>
      </c>
      <c r="Y2712">
        <v>0</v>
      </c>
      <c r="Z2712">
        <v>0</v>
      </c>
      <c r="AA2712">
        <v>117</v>
      </c>
      <c r="AB2712">
        <f>Analytics_Data_json[[#This Row],[amount]]-Analytics_Data_json[[#This Row],[custom_discount]]</f>
        <v>117</v>
      </c>
      <c r="AC2712">
        <f>(Analytics_Data_json[[#This Row],[order_qty]]*Analytics_Data_json[[#This Row],[unit_price]])-Analytics_Data_json[[#This Row],[discount]]-Analytics_Data_json[[#This Row],[custom_discount]]</f>
        <v>117</v>
      </c>
      <c r="AD2712">
        <v>178</v>
      </c>
      <c r="AE2712" s="2" t="s">
        <v>891</v>
      </c>
      <c r="AF2712" s="2" t="s">
        <v>892</v>
      </c>
      <c r="AG2712">
        <v>130</v>
      </c>
      <c r="AH2712" s="2" t="s">
        <v>44</v>
      </c>
      <c r="AI2712" s="2" t="s">
        <v>44</v>
      </c>
      <c r="AJ2712" s="3">
        <v>45329.000844907408</v>
      </c>
      <c r="AK2712" s="3">
        <v>45329.125775462962</v>
      </c>
    </row>
    <row r="2713" spans="1:37" x14ac:dyDescent="0.25">
      <c r="A2713">
        <v>1576902</v>
      </c>
      <c r="B2713">
        <v>188234</v>
      </c>
      <c r="C2713" s="1">
        <v>45328</v>
      </c>
      <c r="D2713" s="1" t="str">
        <f>TEXT(Analytics_Data_json[[#This Row],[ORDER DATE ]],"mmm")</f>
        <v>Feb</v>
      </c>
      <c r="E2713" s="2" t="s">
        <v>1836</v>
      </c>
      <c r="F2713">
        <v>12</v>
      </c>
      <c r="G2713" s="2" t="s">
        <v>885</v>
      </c>
      <c r="H2713" s="2" t="s">
        <v>886</v>
      </c>
      <c r="I2713">
        <v>32</v>
      </c>
      <c r="J2713" s="4" t="s">
        <v>1837</v>
      </c>
      <c r="K2713" s="2" t="s">
        <v>1838</v>
      </c>
      <c r="L2713" s="2" t="s">
        <v>37</v>
      </c>
      <c r="M2713">
        <v>0</v>
      </c>
      <c r="N2713">
        <v>53</v>
      </c>
      <c r="O2713">
        <v>53</v>
      </c>
      <c r="P2713" s="2" t="s">
        <v>38</v>
      </c>
      <c r="Q2713" s="2" t="s">
        <v>39</v>
      </c>
      <c r="R2713">
        <v>1</v>
      </c>
      <c r="S2713" s="2" t="s">
        <v>40</v>
      </c>
      <c r="T2713">
        <v>10</v>
      </c>
      <c r="U2713" s="2" t="s">
        <v>41</v>
      </c>
      <c r="V2713">
        <v>1</v>
      </c>
      <c r="W2713">
        <v>118</v>
      </c>
      <c r="X2713">
        <v>118</v>
      </c>
      <c r="Y2713">
        <v>0</v>
      </c>
      <c r="Z2713">
        <v>0</v>
      </c>
      <c r="AA2713">
        <v>118</v>
      </c>
      <c r="AB2713">
        <f>Analytics_Data_json[[#This Row],[amount]]-Analytics_Data_json[[#This Row],[custom_discount]]</f>
        <v>118</v>
      </c>
      <c r="AC2713">
        <f>(Analytics_Data_json[[#This Row],[order_qty]]*Analytics_Data_json[[#This Row],[unit_price]])-Analytics_Data_json[[#This Row],[discount]]-Analytics_Data_json[[#This Row],[custom_discount]]</f>
        <v>118</v>
      </c>
      <c r="AD2713">
        <v>178</v>
      </c>
      <c r="AE2713" s="2" t="s">
        <v>891</v>
      </c>
      <c r="AF2713" s="2" t="s">
        <v>892</v>
      </c>
      <c r="AG2713">
        <v>130</v>
      </c>
      <c r="AH2713" s="2" t="s">
        <v>44</v>
      </c>
      <c r="AI2713" s="2" t="s">
        <v>44</v>
      </c>
      <c r="AJ2713" s="3">
        <v>45329.000844907408</v>
      </c>
      <c r="AK2713" s="3">
        <v>45329.125775462962</v>
      </c>
    </row>
    <row r="2714" spans="1:37" x14ac:dyDescent="0.25">
      <c r="A2714">
        <v>1576901</v>
      </c>
      <c r="B2714">
        <v>188233</v>
      </c>
      <c r="C2714" s="1">
        <v>45328</v>
      </c>
      <c r="D2714" s="1" t="str">
        <f>TEXT(Analytics_Data_json[[#This Row],[ORDER DATE ]],"mmm")</f>
        <v>Feb</v>
      </c>
      <c r="E2714" s="2" t="s">
        <v>1839</v>
      </c>
      <c r="F2714">
        <v>12</v>
      </c>
      <c r="G2714" s="2" t="s">
        <v>885</v>
      </c>
      <c r="H2714" s="2" t="s">
        <v>886</v>
      </c>
      <c r="I2714">
        <v>32</v>
      </c>
      <c r="J2714" s="4" t="s">
        <v>1840</v>
      </c>
      <c r="K2714" s="2" t="s">
        <v>1841</v>
      </c>
      <c r="L2714" s="2" t="s">
        <v>37</v>
      </c>
      <c r="M2714">
        <v>0</v>
      </c>
      <c r="N2714">
        <v>68</v>
      </c>
      <c r="O2714">
        <v>68</v>
      </c>
      <c r="P2714" s="2" t="s">
        <v>75</v>
      </c>
      <c r="Q2714" s="2" t="s">
        <v>76</v>
      </c>
      <c r="R2714">
        <v>1</v>
      </c>
      <c r="S2714" s="2" t="s">
        <v>40</v>
      </c>
      <c r="T2714">
        <v>12</v>
      </c>
      <c r="U2714" s="2" t="s">
        <v>74</v>
      </c>
      <c r="V2714">
        <v>36</v>
      </c>
      <c r="W2714">
        <v>8.5</v>
      </c>
      <c r="X2714">
        <v>306</v>
      </c>
      <c r="Y2714">
        <v>0</v>
      </c>
      <c r="Z2714">
        <v>0</v>
      </c>
      <c r="AA2714">
        <v>306</v>
      </c>
      <c r="AB2714">
        <f>Analytics_Data_json[[#This Row],[amount]]-Analytics_Data_json[[#This Row],[custom_discount]]</f>
        <v>306</v>
      </c>
      <c r="AC2714">
        <f>(Analytics_Data_json[[#This Row],[order_qty]]*Analytics_Data_json[[#This Row],[unit_price]])-Analytics_Data_json[[#This Row],[discount]]-Analytics_Data_json[[#This Row],[custom_discount]]</f>
        <v>306</v>
      </c>
      <c r="AD2714">
        <v>178</v>
      </c>
      <c r="AE2714" s="2" t="s">
        <v>891</v>
      </c>
      <c r="AF2714" s="2" t="s">
        <v>892</v>
      </c>
      <c r="AG2714">
        <v>130</v>
      </c>
      <c r="AH2714" s="2" t="s">
        <v>44</v>
      </c>
      <c r="AI2714" s="2" t="s">
        <v>44</v>
      </c>
      <c r="AJ2714" s="3">
        <v>45329.000844907408</v>
      </c>
      <c r="AK2714" s="3">
        <v>45329.125775462962</v>
      </c>
    </row>
    <row r="2715" spans="1:37" x14ac:dyDescent="0.25">
      <c r="A2715">
        <v>1576900</v>
      </c>
      <c r="B2715">
        <v>188233</v>
      </c>
      <c r="C2715" s="1">
        <v>45328</v>
      </c>
      <c r="D2715" s="1" t="str">
        <f>TEXT(Analytics_Data_json[[#This Row],[ORDER DATE ]],"mmm")</f>
        <v>Feb</v>
      </c>
      <c r="E2715" s="2" t="s">
        <v>1839</v>
      </c>
      <c r="F2715">
        <v>12</v>
      </c>
      <c r="G2715" s="2" t="s">
        <v>885</v>
      </c>
      <c r="H2715" s="2" t="s">
        <v>886</v>
      </c>
      <c r="I2715">
        <v>32</v>
      </c>
      <c r="J2715" s="4" t="s">
        <v>1840</v>
      </c>
      <c r="K2715" s="2" t="s">
        <v>1841</v>
      </c>
      <c r="L2715" s="2" t="s">
        <v>37</v>
      </c>
      <c r="M2715">
        <v>0</v>
      </c>
      <c r="N2715">
        <v>69</v>
      </c>
      <c r="O2715">
        <v>69</v>
      </c>
      <c r="P2715" s="2" t="s">
        <v>72</v>
      </c>
      <c r="Q2715" s="2" t="s">
        <v>73</v>
      </c>
      <c r="R2715">
        <v>1</v>
      </c>
      <c r="S2715" s="2" t="s">
        <v>40</v>
      </c>
      <c r="T2715">
        <v>12</v>
      </c>
      <c r="U2715" s="2" t="s">
        <v>74</v>
      </c>
      <c r="V2715">
        <v>36</v>
      </c>
      <c r="W2715">
        <v>8.5</v>
      </c>
      <c r="X2715">
        <v>306</v>
      </c>
      <c r="Y2715">
        <v>0</v>
      </c>
      <c r="Z2715">
        <v>0</v>
      </c>
      <c r="AA2715">
        <v>306</v>
      </c>
      <c r="AB2715">
        <f>Analytics_Data_json[[#This Row],[amount]]-Analytics_Data_json[[#This Row],[custom_discount]]</f>
        <v>306</v>
      </c>
      <c r="AC2715">
        <f>(Analytics_Data_json[[#This Row],[order_qty]]*Analytics_Data_json[[#This Row],[unit_price]])-Analytics_Data_json[[#This Row],[discount]]-Analytics_Data_json[[#This Row],[custom_discount]]</f>
        <v>306</v>
      </c>
      <c r="AD2715">
        <v>178</v>
      </c>
      <c r="AE2715" s="2" t="s">
        <v>891</v>
      </c>
      <c r="AF2715" s="2" t="s">
        <v>892</v>
      </c>
      <c r="AG2715">
        <v>130</v>
      </c>
      <c r="AH2715" s="2" t="s">
        <v>44</v>
      </c>
      <c r="AI2715" s="2" t="s">
        <v>44</v>
      </c>
      <c r="AJ2715" s="3">
        <v>45329.000844907408</v>
      </c>
      <c r="AK2715" s="3">
        <v>45329.125775462962</v>
      </c>
    </row>
    <row r="2716" spans="1:37" x14ac:dyDescent="0.25">
      <c r="A2716">
        <v>1576899</v>
      </c>
      <c r="B2716">
        <v>188233</v>
      </c>
      <c r="C2716" s="1">
        <v>45328</v>
      </c>
      <c r="D2716" s="1" t="str">
        <f>TEXT(Analytics_Data_json[[#This Row],[ORDER DATE ]],"mmm")</f>
        <v>Feb</v>
      </c>
      <c r="E2716" s="2" t="s">
        <v>1839</v>
      </c>
      <c r="F2716">
        <v>12</v>
      </c>
      <c r="G2716" s="2" t="s">
        <v>885</v>
      </c>
      <c r="H2716" s="2" t="s">
        <v>886</v>
      </c>
      <c r="I2716">
        <v>32</v>
      </c>
      <c r="J2716" s="4" t="s">
        <v>1840</v>
      </c>
      <c r="K2716" s="2" t="s">
        <v>1841</v>
      </c>
      <c r="L2716" s="2" t="s">
        <v>37</v>
      </c>
      <c r="M2716">
        <v>0</v>
      </c>
      <c r="N2716">
        <v>29</v>
      </c>
      <c r="O2716">
        <v>29</v>
      </c>
      <c r="P2716" s="2" t="s">
        <v>895</v>
      </c>
      <c r="Q2716" s="2" t="s">
        <v>896</v>
      </c>
      <c r="R2716">
        <v>1</v>
      </c>
      <c r="S2716" s="2" t="s">
        <v>40</v>
      </c>
      <c r="T2716">
        <v>15</v>
      </c>
      <c r="U2716" s="2" t="s">
        <v>57</v>
      </c>
      <c r="V2716">
        <v>24</v>
      </c>
      <c r="W2716">
        <v>20</v>
      </c>
      <c r="X2716">
        <v>480</v>
      </c>
      <c r="Y2716">
        <v>0</v>
      </c>
      <c r="Z2716">
        <v>0</v>
      </c>
      <c r="AA2716">
        <v>480</v>
      </c>
      <c r="AB2716">
        <f>Analytics_Data_json[[#This Row],[amount]]-Analytics_Data_json[[#This Row],[custom_discount]]</f>
        <v>480</v>
      </c>
      <c r="AC2716">
        <f>(Analytics_Data_json[[#This Row],[order_qty]]*Analytics_Data_json[[#This Row],[unit_price]])-Analytics_Data_json[[#This Row],[discount]]-Analytics_Data_json[[#This Row],[custom_discount]]</f>
        <v>480</v>
      </c>
      <c r="AD2716">
        <v>178</v>
      </c>
      <c r="AE2716" s="2" t="s">
        <v>891</v>
      </c>
      <c r="AF2716" s="2" t="s">
        <v>892</v>
      </c>
      <c r="AG2716">
        <v>130</v>
      </c>
      <c r="AH2716" s="2" t="s">
        <v>44</v>
      </c>
      <c r="AI2716" s="2" t="s">
        <v>44</v>
      </c>
      <c r="AJ2716" s="3">
        <v>45329.000844907408</v>
      </c>
      <c r="AK2716" s="3">
        <v>45329.125775462962</v>
      </c>
    </row>
    <row r="2717" spans="1:37" x14ac:dyDescent="0.25">
      <c r="A2717">
        <v>1576898</v>
      </c>
      <c r="B2717">
        <v>188233</v>
      </c>
      <c r="C2717" s="1">
        <v>45328</v>
      </c>
      <c r="D2717" s="1" t="str">
        <f>TEXT(Analytics_Data_json[[#This Row],[ORDER DATE ]],"mmm")</f>
        <v>Feb</v>
      </c>
      <c r="E2717" s="2" t="s">
        <v>1839</v>
      </c>
      <c r="F2717">
        <v>12</v>
      </c>
      <c r="G2717" s="2" t="s">
        <v>885</v>
      </c>
      <c r="H2717" s="2" t="s">
        <v>886</v>
      </c>
      <c r="I2717">
        <v>32</v>
      </c>
      <c r="J2717" s="4" t="s">
        <v>1840</v>
      </c>
      <c r="K2717" s="2" t="s">
        <v>1841</v>
      </c>
      <c r="L2717" s="2" t="s">
        <v>37</v>
      </c>
      <c r="M2717">
        <v>0</v>
      </c>
      <c r="N2717">
        <v>76</v>
      </c>
      <c r="O2717">
        <v>76</v>
      </c>
      <c r="P2717" s="2" t="s">
        <v>63</v>
      </c>
      <c r="Q2717" s="2" t="s">
        <v>64</v>
      </c>
      <c r="R2717">
        <v>1</v>
      </c>
      <c r="S2717" s="2" t="s">
        <v>40</v>
      </c>
      <c r="T2717">
        <v>13</v>
      </c>
      <c r="U2717" s="2" t="s">
        <v>62</v>
      </c>
      <c r="V2717">
        <v>1</v>
      </c>
      <c r="W2717">
        <v>150</v>
      </c>
      <c r="X2717">
        <v>150</v>
      </c>
      <c r="Y2717">
        <v>0</v>
      </c>
      <c r="Z2717">
        <v>0</v>
      </c>
      <c r="AA2717">
        <v>150</v>
      </c>
      <c r="AB2717">
        <f>Analytics_Data_json[[#This Row],[amount]]-Analytics_Data_json[[#This Row],[custom_discount]]</f>
        <v>150</v>
      </c>
      <c r="AC2717">
        <f>(Analytics_Data_json[[#This Row],[order_qty]]*Analytics_Data_json[[#This Row],[unit_price]])-Analytics_Data_json[[#This Row],[discount]]-Analytics_Data_json[[#This Row],[custom_discount]]</f>
        <v>150</v>
      </c>
      <c r="AD2717">
        <v>178</v>
      </c>
      <c r="AE2717" s="2" t="s">
        <v>891</v>
      </c>
      <c r="AF2717" s="2" t="s">
        <v>892</v>
      </c>
      <c r="AG2717">
        <v>130</v>
      </c>
      <c r="AH2717" s="2" t="s">
        <v>44</v>
      </c>
      <c r="AI2717" s="2" t="s">
        <v>44</v>
      </c>
      <c r="AJ2717" s="3">
        <v>45329.000844907408</v>
      </c>
      <c r="AK2717" s="3">
        <v>45329.125775462962</v>
      </c>
    </row>
    <row r="2718" spans="1:37" x14ac:dyDescent="0.25">
      <c r="A2718">
        <v>1576897</v>
      </c>
      <c r="B2718">
        <v>188233</v>
      </c>
      <c r="C2718" s="1">
        <v>45328</v>
      </c>
      <c r="D2718" s="1" t="str">
        <f>TEXT(Analytics_Data_json[[#This Row],[ORDER DATE ]],"mmm")</f>
        <v>Feb</v>
      </c>
      <c r="E2718" s="2" t="s">
        <v>1839</v>
      </c>
      <c r="F2718">
        <v>12</v>
      </c>
      <c r="G2718" s="2" t="s">
        <v>885</v>
      </c>
      <c r="H2718" s="2" t="s">
        <v>886</v>
      </c>
      <c r="I2718">
        <v>32</v>
      </c>
      <c r="J2718" s="4" t="s">
        <v>1840</v>
      </c>
      <c r="K2718" s="2" t="s">
        <v>1841</v>
      </c>
      <c r="L2718" s="2" t="s">
        <v>37</v>
      </c>
      <c r="M2718">
        <v>0</v>
      </c>
      <c r="N2718">
        <v>23</v>
      </c>
      <c r="O2718">
        <v>23</v>
      </c>
      <c r="P2718" s="2" t="s">
        <v>52</v>
      </c>
      <c r="Q2718" s="2" t="s">
        <v>53</v>
      </c>
      <c r="R2718">
        <v>1</v>
      </c>
      <c r="S2718" s="2" t="s">
        <v>40</v>
      </c>
      <c r="T2718">
        <v>7</v>
      </c>
      <c r="U2718" s="2" t="s">
        <v>54</v>
      </c>
      <c r="V2718">
        <v>1</v>
      </c>
      <c r="W2718">
        <v>150</v>
      </c>
      <c r="X2718">
        <v>150</v>
      </c>
      <c r="Y2718">
        <v>0</v>
      </c>
      <c r="Z2718">
        <v>0</v>
      </c>
      <c r="AA2718">
        <v>150</v>
      </c>
      <c r="AB2718">
        <f>Analytics_Data_json[[#This Row],[amount]]-Analytics_Data_json[[#This Row],[custom_discount]]</f>
        <v>150</v>
      </c>
      <c r="AC2718">
        <f>(Analytics_Data_json[[#This Row],[order_qty]]*Analytics_Data_json[[#This Row],[unit_price]])-Analytics_Data_json[[#This Row],[discount]]-Analytics_Data_json[[#This Row],[custom_discount]]</f>
        <v>150</v>
      </c>
      <c r="AD2718">
        <v>178</v>
      </c>
      <c r="AE2718" s="2" t="s">
        <v>891</v>
      </c>
      <c r="AF2718" s="2" t="s">
        <v>892</v>
      </c>
      <c r="AG2718">
        <v>130</v>
      </c>
      <c r="AH2718" s="2" t="s">
        <v>44</v>
      </c>
      <c r="AI2718" s="2" t="s">
        <v>44</v>
      </c>
      <c r="AJ2718" s="3">
        <v>45329.000844907408</v>
      </c>
      <c r="AK2718" s="3">
        <v>45329.125775462962</v>
      </c>
    </row>
    <row r="2719" spans="1:37" x14ac:dyDescent="0.25">
      <c r="A2719">
        <v>1576896</v>
      </c>
      <c r="B2719">
        <v>188232</v>
      </c>
      <c r="C2719" s="1">
        <v>45328</v>
      </c>
      <c r="D2719" s="1" t="str">
        <f>TEXT(Analytics_Data_json[[#This Row],[ORDER DATE ]],"mmm")</f>
        <v>Feb</v>
      </c>
      <c r="E2719" s="2" t="s">
        <v>1842</v>
      </c>
      <c r="F2719">
        <v>12</v>
      </c>
      <c r="G2719" s="2" t="s">
        <v>885</v>
      </c>
      <c r="H2719" s="2" t="s">
        <v>886</v>
      </c>
      <c r="I2719">
        <v>32</v>
      </c>
      <c r="J2719" s="4" t="s">
        <v>1843</v>
      </c>
      <c r="K2719" s="2" t="s">
        <v>300</v>
      </c>
      <c r="L2719" s="2" t="s">
        <v>37</v>
      </c>
      <c r="M2719">
        <v>0</v>
      </c>
      <c r="N2719">
        <v>69</v>
      </c>
      <c r="O2719">
        <v>69</v>
      </c>
      <c r="P2719" s="2" t="s">
        <v>72</v>
      </c>
      <c r="Q2719" s="2" t="s">
        <v>73</v>
      </c>
      <c r="R2719">
        <v>1</v>
      </c>
      <c r="S2719" s="2" t="s">
        <v>40</v>
      </c>
      <c r="T2719">
        <v>12</v>
      </c>
      <c r="U2719" s="2" t="s">
        <v>74</v>
      </c>
      <c r="V2719">
        <v>36</v>
      </c>
      <c r="W2719">
        <v>8.5</v>
      </c>
      <c r="X2719">
        <v>306</v>
      </c>
      <c r="Y2719">
        <v>0</v>
      </c>
      <c r="Z2719">
        <v>0</v>
      </c>
      <c r="AA2719">
        <v>306</v>
      </c>
      <c r="AB2719">
        <f>Analytics_Data_json[[#This Row],[amount]]-Analytics_Data_json[[#This Row],[custom_discount]]</f>
        <v>306</v>
      </c>
      <c r="AC2719">
        <f>(Analytics_Data_json[[#This Row],[order_qty]]*Analytics_Data_json[[#This Row],[unit_price]])-Analytics_Data_json[[#This Row],[discount]]-Analytics_Data_json[[#This Row],[custom_discount]]</f>
        <v>306</v>
      </c>
      <c r="AD2719">
        <v>178</v>
      </c>
      <c r="AE2719" s="2" t="s">
        <v>891</v>
      </c>
      <c r="AF2719" s="2" t="s">
        <v>892</v>
      </c>
      <c r="AG2719">
        <v>130</v>
      </c>
      <c r="AH2719" s="2" t="s">
        <v>44</v>
      </c>
      <c r="AI2719" s="2" t="s">
        <v>44</v>
      </c>
      <c r="AJ2719" s="3">
        <v>45329.000844907408</v>
      </c>
      <c r="AK2719" s="3">
        <v>45329.125775462962</v>
      </c>
    </row>
    <row r="2720" spans="1:37" x14ac:dyDescent="0.25">
      <c r="A2720">
        <v>1576895</v>
      </c>
      <c r="B2720">
        <v>188232</v>
      </c>
      <c r="C2720" s="1">
        <v>45328</v>
      </c>
      <c r="D2720" s="1" t="str">
        <f>TEXT(Analytics_Data_json[[#This Row],[ORDER DATE ]],"mmm")</f>
        <v>Feb</v>
      </c>
      <c r="E2720" s="2" t="s">
        <v>1842</v>
      </c>
      <c r="F2720">
        <v>12</v>
      </c>
      <c r="G2720" s="2" t="s">
        <v>885</v>
      </c>
      <c r="H2720" s="2" t="s">
        <v>886</v>
      </c>
      <c r="I2720">
        <v>32</v>
      </c>
      <c r="J2720" s="4" t="s">
        <v>1843</v>
      </c>
      <c r="K2720" s="2" t="s">
        <v>300</v>
      </c>
      <c r="L2720" s="2" t="s">
        <v>37</v>
      </c>
      <c r="M2720">
        <v>0</v>
      </c>
      <c r="N2720">
        <v>68</v>
      </c>
      <c r="O2720">
        <v>68</v>
      </c>
      <c r="P2720" s="2" t="s">
        <v>75</v>
      </c>
      <c r="Q2720" s="2" t="s">
        <v>76</v>
      </c>
      <c r="R2720">
        <v>1</v>
      </c>
      <c r="S2720" s="2" t="s">
        <v>40</v>
      </c>
      <c r="T2720">
        <v>12</v>
      </c>
      <c r="U2720" s="2" t="s">
        <v>74</v>
      </c>
      <c r="V2720">
        <v>36</v>
      </c>
      <c r="W2720">
        <v>8.5</v>
      </c>
      <c r="X2720">
        <v>306</v>
      </c>
      <c r="Y2720">
        <v>0</v>
      </c>
      <c r="Z2720">
        <v>0</v>
      </c>
      <c r="AA2720">
        <v>306</v>
      </c>
      <c r="AB2720">
        <f>Analytics_Data_json[[#This Row],[amount]]-Analytics_Data_json[[#This Row],[custom_discount]]</f>
        <v>306</v>
      </c>
      <c r="AC2720">
        <f>(Analytics_Data_json[[#This Row],[order_qty]]*Analytics_Data_json[[#This Row],[unit_price]])-Analytics_Data_json[[#This Row],[discount]]-Analytics_Data_json[[#This Row],[custom_discount]]</f>
        <v>306</v>
      </c>
      <c r="AD2720">
        <v>178</v>
      </c>
      <c r="AE2720" s="2" t="s">
        <v>891</v>
      </c>
      <c r="AF2720" s="2" t="s">
        <v>892</v>
      </c>
      <c r="AG2720">
        <v>130</v>
      </c>
      <c r="AH2720" s="2" t="s">
        <v>44</v>
      </c>
      <c r="AI2720" s="2" t="s">
        <v>44</v>
      </c>
      <c r="AJ2720" s="3">
        <v>45329.000844907408</v>
      </c>
      <c r="AK2720" s="3">
        <v>45329.125775462962</v>
      </c>
    </row>
    <row r="2721" spans="1:37" x14ac:dyDescent="0.25">
      <c r="A2721">
        <v>1576894</v>
      </c>
      <c r="B2721">
        <v>188231</v>
      </c>
      <c r="C2721" s="1">
        <v>45328</v>
      </c>
      <c r="D2721" s="1" t="str">
        <f>TEXT(Analytics_Data_json[[#This Row],[ORDER DATE ]],"mmm")</f>
        <v>Feb</v>
      </c>
      <c r="E2721" s="2" t="s">
        <v>1844</v>
      </c>
      <c r="F2721">
        <v>12</v>
      </c>
      <c r="G2721" s="2" t="s">
        <v>885</v>
      </c>
      <c r="H2721" s="2" t="s">
        <v>886</v>
      </c>
      <c r="I2721">
        <v>32</v>
      </c>
      <c r="J2721" s="4" t="s">
        <v>1845</v>
      </c>
      <c r="K2721" s="2" t="s">
        <v>1846</v>
      </c>
      <c r="L2721" s="2" t="s">
        <v>37</v>
      </c>
      <c r="M2721">
        <v>0</v>
      </c>
      <c r="N2721">
        <v>52</v>
      </c>
      <c r="O2721">
        <v>52</v>
      </c>
      <c r="P2721" s="2" t="s">
        <v>46</v>
      </c>
      <c r="Q2721" s="2" t="s">
        <v>47</v>
      </c>
      <c r="R2721">
        <v>1</v>
      </c>
      <c r="S2721" s="2" t="s">
        <v>40</v>
      </c>
      <c r="T2721">
        <v>10</v>
      </c>
      <c r="U2721" s="2" t="s">
        <v>41</v>
      </c>
      <c r="V2721">
        <v>2</v>
      </c>
      <c r="W2721">
        <v>118</v>
      </c>
      <c r="X2721">
        <v>236</v>
      </c>
      <c r="Y2721">
        <v>0</v>
      </c>
      <c r="Z2721">
        <v>0</v>
      </c>
      <c r="AA2721">
        <v>236</v>
      </c>
      <c r="AB2721">
        <f>Analytics_Data_json[[#This Row],[amount]]-Analytics_Data_json[[#This Row],[custom_discount]]</f>
        <v>236</v>
      </c>
      <c r="AC2721">
        <f>(Analytics_Data_json[[#This Row],[order_qty]]*Analytics_Data_json[[#This Row],[unit_price]])-Analytics_Data_json[[#This Row],[discount]]-Analytics_Data_json[[#This Row],[custom_discount]]</f>
        <v>236</v>
      </c>
      <c r="AD2721">
        <v>178</v>
      </c>
      <c r="AE2721" s="2" t="s">
        <v>891</v>
      </c>
      <c r="AF2721" s="2" t="s">
        <v>892</v>
      </c>
      <c r="AG2721">
        <v>130</v>
      </c>
      <c r="AH2721" s="2" t="s">
        <v>44</v>
      </c>
      <c r="AI2721" s="2" t="s">
        <v>44</v>
      </c>
      <c r="AJ2721" s="3">
        <v>45329.000844907408</v>
      </c>
      <c r="AK2721" s="3">
        <v>45329.125775462962</v>
      </c>
    </row>
    <row r="2722" spans="1:37" x14ac:dyDescent="0.25">
      <c r="A2722">
        <v>1576893</v>
      </c>
      <c r="B2722">
        <v>188231</v>
      </c>
      <c r="C2722" s="1">
        <v>45328</v>
      </c>
      <c r="D2722" s="1" t="str">
        <f>TEXT(Analytics_Data_json[[#This Row],[ORDER DATE ]],"mmm")</f>
        <v>Feb</v>
      </c>
      <c r="E2722" s="2" t="s">
        <v>1844</v>
      </c>
      <c r="F2722">
        <v>12</v>
      </c>
      <c r="G2722" s="2" t="s">
        <v>885</v>
      </c>
      <c r="H2722" s="2" t="s">
        <v>886</v>
      </c>
      <c r="I2722">
        <v>32</v>
      </c>
      <c r="J2722" s="4" t="s">
        <v>1845</v>
      </c>
      <c r="K2722" s="2" t="s">
        <v>1846</v>
      </c>
      <c r="L2722" s="2" t="s">
        <v>37</v>
      </c>
      <c r="M2722">
        <v>0</v>
      </c>
      <c r="N2722">
        <v>69</v>
      </c>
      <c r="O2722">
        <v>69</v>
      </c>
      <c r="P2722" s="2" t="s">
        <v>72</v>
      </c>
      <c r="Q2722" s="2" t="s">
        <v>73</v>
      </c>
      <c r="R2722">
        <v>1</v>
      </c>
      <c r="S2722" s="2" t="s">
        <v>40</v>
      </c>
      <c r="T2722">
        <v>12</v>
      </c>
      <c r="U2722" s="2" t="s">
        <v>74</v>
      </c>
      <c r="V2722">
        <v>12</v>
      </c>
      <c r="W2722">
        <v>8.5</v>
      </c>
      <c r="X2722">
        <v>102</v>
      </c>
      <c r="Y2722">
        <v>0</v>
      </c>
      <c r="Z2722">
        <v>0</v>
      </c>
      <c r="AA2722">
        <v>102</v>
      </c>
      <c r="AB2722">
        <f>Analytics_Data_json[[#This Row],[amount]]-Analytics_Data_json[[#This Row],[custom_discount]]</f>
        <v>102</v>
      </c>
      <c r="AC2722">
        <f>(Analytics_Data_json[[#This Row],[order_qty]]*Analytics_Data_json[[#This Row],[unit_price]])-Analytics_Data_json[[#This Row],[discount]]-Analytics_Data_json[[#This Row],[custom_discount]]</f>
        <v>102</v>
      </c>
      <c r="AD2722">
        <v>178</v>
      </c>
      <c r="AE2722" s="2" t="s">
        <v>891</v>
      </c>
      <c r="AF2722" s="2" t="s">
        <v>892</v>
      </c>
      <c r="AG2722">
        <v>130</v>
      </c>
      <c r="AH2722" s="2" t="s">
        <v>44</v>
      </c>
      <c r="AI2722" s="2" t="s">
        <v>44</v>
      </c>
      <c r="AJ2722" s="3">
        <v>45329.000844907408</v>
      </c>
      <c r="AK2722" s="3">
        <v>45329.125775462962</v>
      </c>
    </row>
    <row r="2723" spans="1:37" x14ac:dyDescent="0.25">
      <c r="A2723">
        <v>1576892</v>
      </c>
      <c r="B2723">
        <v>188231</v>
      </c>
      <c r="C2723" s="1">
        <v>45328</v>
      </c>
      <c r="D2723" s="1" t="str">
        <f>TEXT(Analytics_Data_json[[#This Row],[ORDER DATE ]],"mmm")</f>
        <v>Feb</v>
      </c>
      <c r="E2723" s="2" t="s">
        <v>1844</v>
      </c>
      <c r="F2723">
        <v>12</v>
      </c>
      <c r="G2723" s="2" t="s">
        <v>885</v>
      </c>
      <c r="H2723" s="2" t="s">
        <v>886</v>
      </c>
      <c r="I2723">
        <v>32</v>
      </c>
      <c r="J2723" s="4" t="s">
        <v>1845</v>
      </c>
      <c r="K2723" s="2" t="s">
        <v>1846</v>
      </c>
      <c r="L2723" s="2" t="s">
        <v>37</v>
      </c>
      <c r="M2723">
        <v>0</v>
      </c>
      <c r="N2723">
        <v>68</v>
      </c>
      <c r="O2723">
        <v>68</v>
      </c>
      <c r="P2723" s="2" t="s">
        <v>75</v>
      </c>
      <c r="Q2723" s="2" t="s">
        <v>76</v>
      </c>
      <c r="R2723">
        <v>1</v>
      </c>
      <c r="S2723" s="2" t="s">
        <v>40</v>
      </c>
      <c r="T2723">
        <v>12</v>
      </c>
      <c r="U2723" s="2" t="s">
        <v>74</v>
      </c>
      <c r="V2723">
        <v>60</v>
      </c>
      <c r="W2723">
        <v>8.5</v>
      </c>
      <c r="X2723">
        <v>510</v>
      </c>
      <c r="Y2723">
        <v>0</v>
      </c>
      <c r="Z2723">
        <v>0</v>
      </c>
      <c r="AA2723">
        <v>510</v>
      </c>
      <c r="AB2723">
        <f>Analytics_Data_json[[#This Row],[amount]]-Analytics_Data_json[[#This Row],[custom_discount]]</f>
        <v>510</v>
      </c>
      <c r="AC2723">
        <f>(Analytics_Data_json[[#This Row],[order_qty]]*Analytics_Data_json[[#This Row],[unit_price]])-Analytics_Data_json[[#This Row],[discount]]-Analytics_Data_json[[#This Row],[custom_discount]]</f>
        <v>510</v>
      </c>
      <c r="AD2723">
        <v>178</v>
      </c>
      <c r="AE2723" s="2" t="s">
        <v>891</v>
      </c>
      <c r="AF2723" s="2" t="s">
        <v>892</v>
      </c>
      <c r="AG2723">
        <v>130</v>
      </c>
      <c r="AH2723" s="2" t="s">
        <v>44</v>
      </c>
      <c r="AI2723" s="2" t="s">
        <v>44</v>
      </c>
      <c r="AJ2723" s="3">
        <v>45329.000844907408</v>
      </c>
      <c r="AK2723" s="3">
        <v>45329.125775462962</v>
      </c>
    </row>
    <row r="2724" spans="1:37" x14ac:dyDescent="0.25">
      <c r="A2724">
        <v>1576891</v>
      </c>
      <c r="B2724">
        <v>188231</v>
      </c>
      <c r="C2724" s="1">
        <v>45328</v>
      </c>
      <c r="D2724" s="1" t="str">
        <f>TEXT(Analytics_Data_json[[#This Row],[ORDER DATE ]],"mmm")</f>
        <v>Feb</v>
      </c>
      <c r="E2724" s="2" t="s">
        <v>1844</v>
      </c>
      <c r="F2724">
        <v>12</v>
      </c>
      <c r="G2724" s="2" t="s">
        <v>885</v>
      </c>
      <c r="H2724" s="2" t="s">
        <v>886</v>
      </c>
      <c r="I2724">
        <v>32</v>
      </c>
      <c r="J2724" s="4" t="s">
        <v>1845</v>
      </c>
      <c r="K2724" s="2" t="s">
        <v>1846</v>
      </c>
      <c r="L2724" s="2" t="s">
        <v>37</v>
      </c>
      <c r="M2724">
        <v>0</v>
      </c>
      <c r="N2724">
        <v>1</v>
      </c>
      <c r="O2724">
        <v>1</v>
      </c>
      <c r="P2724" s="2" t="s">
        <v>331</v>
      </c>
      <c r="Q2724" s="2" t="s">
        <v>332</v>
      </c>
      <c r="R2724">
        <v>1</v>
      </c>
      <c r="S2724" s="2" t="s">
        <v>40</v>
      </c>
      <c r="T2724">
        <v>1</v>
      </c>
      <c r="U2724" s="2" t="s">
        <v>333</v>
      </c>
      <c r="V2724">
        <v>2</v>
      </c>
      <c r="W2724">
        <v>100</v>
      </c>
      <c r="X2724">
        <v>200</v>
      </c>
      <c r="Y2724">
        <v>0</v>
      </c>
      <c r="Z2724">
        <v>0</v>
      </c>
      <c r="AA2724">
        <v>200</v>
      </c>
      <c r="AB2724">
        <f>Analytics_Data_json[[#This Row],[amount]]-Analytics_Data_json[[#This Row],[custom_discount]]</f>
        <v>200</v>
      </c>
      <c r="AC2724">
        <f>(Analytics_Data_json[[#This Row],[order_qty]]*Analytics_Data_json[[#This Row],[unit_price]])-Analytics_Data_json[[#This Row],[discount]]-Analytics_Data_json[[#This Row],[custom_discount]]</f>
        <v>200</v>
      </c>
      <c r="AD2724">
        <v>178</v>
      </c>
      <c r="AE2724" s="2" t="s">
        <v>891</v>
      </c>
      <c r="AF2724" s="2" t="s">
        <v>892</v>
      </c>
      <c r="AG2724">
        <v>130</v>
      </c>
      <c r="AH2724" s="2" t="s">
        <v>44</v>
      </c>
      <c r="AI2724" s="2" t="s">
        <v>44</v>
      </c>
      <c r="AJ2724" s="3">
        <v>45329.000844907408</v>
      </c>
      <c r="AK2724" s="3">
        <v>45329.125775462962</v>
      </c>
    </row>
    <row r="2725" spans="1:37" x14ac:dyDescent="0.25">
      <c r="A2725">
        <v>1576890</v>
      </c>
      <c r="B2725">
        <v>188230</v>
      </c>
      <c r="C2725" s="1">
        <v>45328</v>
      </c>
      <c r="D2725" s="1" t="str">
        <f>TEXT(Analytics_Data_json[[#This Row],[ORDER DATE ]],"mmm")</f>
        <v>Feb</v>
      </c>
      <c r="E2725" s="2" t="s">
        <v>1847</v>
      </c>
      <c r="F2725">
        <v>12</v>
      </c>
      <c r="G2725" s="2" t="s">
        <v>885</v>
      </c>
      <c r="H2725" s="2" t="s">
        <v>886</v>
      </c>
      <c r="I2725">
        <v>32</v>
      </c>
      <c r="J2725" s="4" t="s">
        <v>1848</v>
      </c>
      <c r="K2725" s="2" t="s">
        <v>1849</v>
      </c>
      <c r="L2725" s="2" t="s">
        <v>37</v>
      </c>
      <c r="M2725">
        <v>0</v>
      </c>
      <c r="N2725">
        <v>28</v>
      </c>
      <c r="O2725">
        <v>28</v>
      </c>
      <c r="P2725" s="2" t="s">
        <v>58</v>
      </c>
      <c r="Q2725" s="2" t="s">
        <v>59</v>
      </c>
      <c r="R2725">
        <v>1</v>
      </c>
      <c r="S2725" s="2" t="s">
        <v>40</v>
      </c>
      <c r="T2725">
        <v>15</v>
      </c>
      <c r="U2725" s="2" t="s">
        <v>57</v>
      </c>
      <c r="V2725">
        <v>2</v>
      </c>
      <c r="W2725">
        <v>240</v>
      </c>
      <c r="X2725">
        <v>480</v>
      </c>
      <c r="Y2725">
        <v>0</v>
      </c>
      <c r="Z2725">
        <v>0</v>
      </c>
      <c r="AA2725">
        <v>480</v>
      </c>
      <c r="AB2725">
        <f>Analytics_Data_json[[#This Row],[amount]]-Analytics_Data_json[[#This Row],[custom_discount]]</f>
        <v>480</v>
      </c>
      <c r="AC2725">
        <f>(Analytics_Data_json[[#This Row],[order_qty]]*Analytics_Data_json[[#This Row],[unit_price]])-Analytics_Data_json[[#This Row],[discount]]-Analytics_Data_json[[#This Row],[custom_discount]]</f>
        <v>480</v>
      </c>
      <c r="AD2725">
        <v>176</v>
      </c>
      <c r="AE2725" s="2" t="s">
        <v>1478</v>
      </c>
      <c r="AF2725" s="2" t="s">
        <v>1479</v>
      </c>
      <c r="AG2725">
        <v>128</v>
      </c>
      <c r="AH2725" s="2" t="s">
        <v>44</v>
      </c>
      <c r="AI2725" s="2" t="s">
        <v>44</v>
      </c>
      <c r="AJ2725" s="3">
        <v>45329.000844907408</v>
      </c>
      <c r="AK2725" s="3">
        <v>45329.125775462962</v>
      </c>
    </row>
    <row r="2726" spans="1:37" x14ac:dyDescent="0.25">
      <c r="A2726">
        <v>1576889</v>
      </c>
      <c r="B2726">
        <v>188230</v>
      </c>
      <c r="C2726" s="1">
        <v>45328</v>
      </c>
      <c r="D2726" s="1" t="str">
        <f>TEXT(Analytics_Data_json[[#This Row],[ORDER DATE ]],"mmm")</f>
        <v>Feb</v>
      </c>
      <c r="E2726" s="2" t="s">
        <v>1847</v>
      </c>
      <c r="F2726">
        <v>12</v>
      </c>
      <c r="G2726" s="2" t="s">
        <v>885</v>
      </c>
      <c r="H2726" s="2" t="s">
        <v>886</v>
      </c>
      <c r="I2726">
        <v>32</v>
      </c>
      <c r="J2726" s="4" t="s">
        <v>1848</v>
      </c>
      <c r="K2726" s="2" t="s">
        <v>1849</v>
      </c>
      <c r="L2726" s="2" t="s">
        <v>37</v>
      </c>
      <c r="M2726">
        <v>0</v>
      </c>
      <c r="N2726">
        <v>38</v>
      </c>
      <c r="O2726">
        <v>38</v>
      </c>
      <c r="P2726" s="2" t="s">
        <v>68</v>
      </c>
      <c r="Q2726" s="2" t="s">
        <v>69</v>
      </c>
      <c r="R2726">
        <v>1</v>
      </c>
      <c r="S2726" s="2" t="s">
        <v>40</v>
      </c>
      <c r="T2726">
        <v>3</v>
      </c>
      <c r="U2726" s="2" t="s">
        <v>67</v>
      </c>
      <c r="V2726">
        <v>1</v>
      </c>
      <c r="W2726">
        <v>192</v>
      </c>
      <c r="X2726">
        <v>192</v>
      </c>
      <c r="Y2726">
        <v>0</v>
      </c>
      <c r="Z2726">
        <v>0</v>
      </c>
      <c r="AA2726">
        <v>192</v>
      </c>
      <c r="AB2726">
        <f>Analytics_Data_json[[#This Row],[amount]]-Analytics_Data_json[[#This Row],[custom_discount]]</f>
        <v>192</v>
      </c>
      <c r="AC2726">
        <f>(Analytics_Data_json[[#This Row],[order_qty]]*Analytics_Data_json[[#This Row],[unit_price]])-Analytics_Data_json[[#This Row],[discount]]-Analytics_Data_json[[#This Row],[custom_discount]]</f>
        <v>192</v>
      </c>
      <c r="AD2726">
        <v>176</v>
      </c>
      <c r="AE2726" s="2" t="s">
        <v>1478</v>
      </c>
      <c r="AF2726" s="2" t="s">
        <v>1479</v>
      </c>
      <c r="AG2726">
        <v>128</v>
      </c>
      <c r="AH2726" s="2" t="s">
        <v>44</v>
      </c>
      <c r="AI2726" s="2" t="s">
        <v>44</v>
      </c>
      <c r="AJ2726" s="3">
        <v>45329.000844907408</v>
      </c>
      <c r="AK2726" s="3">
        <v>45329.125775462962</v>
      </c>
    </row>
    <row r="2727" spans="1:37" x14ac:dyDescent="0.25">
      <c r="A2727">
        <v>1576888</v>
      </c>
      <c r="B2727">
        <v>188230</v>
      </c>
      <c r="C2727" s="1">
        <v>45328</v>
      </c>
      <c r="D2727" s="1" t="str">
        <f>TEXT(Analytics_Data_json[[#This Row],[ORDER DATE ]],"mmm")</f>
        <v>Feb</v>
      </c>
      <c r="E2727" s="2" t="s">
        <v>1847</v>
      </c>
      <c r="F2727">
        <v>12</v>
      </c>
      <c r="G2727" s="2" t="s">
        <v>885</v>
      </c>
      <c r="H2727" s="2" t="s">
        <v>886</v>
      </c>
      <c r="I2727">
        <v>32</v>
      </c>
      <c r="J2727" s="4" t="s">
        <v>1848</v>
      </c>
      <c r="K2727" s="2" t="s">
        <v>1849</v>
      </c>
      <c r="L2727" s="2" t="s">
        <v>37</v>
      </c>
      <c r="M2727">
        <v>0</v>
      </c>
      <c r="N2727">
        <v>40</v>
      </c>
      <c r="O2727">
        <v>40</v>
      </c>
      <c r="P2727" s="2" t="s">
        <v>65</v>
      </c>
      <c r="Q2727" s="2" t="s">
        <v>66</v>
      </c>
      <c r="R2727">
        <v>1</v>
      </c>
      <c r="S2727" s="2" t="s">
        <v>40</v>
      </c>
      <c r="T2727">
        <v>3</v>
      </c>
      <c r="U2727" s="2" t="s">
        <v>67</v>
      </c>
      <c r="V2727">
        <v>1</v>
      </c>
      <c r="W2727">
        <v>192</v>
      </c>
      <c r="X2727">
        <v>192</v>
      </c>
      <c r="Y2727">
        <v>0</v>
      </c>
      <c r="Z2727">
        <v>0</v>
      </c>
      <c r="AA2727">
        <v>192</v>
      </c>
      <c r="AB2727">
        <f>Analytics_Data_json[[#This Row],[amount]]-Analytics_Data_json[[#This Row],[custom_discount]]</f>
        <v>192</v>
      </c>
      <c r="AC2727">
        <f>(Analytics_Data_json[[#This Row],[order_qty]]*Analytics_Data_json[[#This Row],[unit_price]])-Analytics_Data_json[[#This Row],[discount]]-Analytics_Data_json[[#This Row],[custom_discount]]</f>
        <v>192</v>
      </c>
      <c r="AD2727">
        <v>176</v>
      </c>
      <c r="AE2727" s="2" t="s">
        <v>1478</v>
      </c>
      <c r="AF2727" s="2" t="s">
        <v>1479</v>
      </c>
      <c r="AG2727">
        <v>128</v>
      </c>
      <c r="AH2727" s="2" t="s">
        <v>44</v>
      </c>
      <c r="AI2727" s="2" t="s">
        <v>44</v>
      </c>
      <c r="AJ2727" s="3">
        <v>45329.000844907408</v>
      </c>
      <c r="AK2727" s="3">
        <v>45329.125775462962</v>
      </c>
    </row>
    <row r="2728" spans="1:37" x14ac:dyDescent="0.25">
      <c r="A2728">
        <v>1576887</v>
      </c>
      <c r="B2728">
        <v>188230</v>
      </c>
      <c r="C2728" s="1">
        <v>45328</v>
      </c>
      <c r="D2728" s="1" t="str">
        <f>TEXT(Analytics_Data_json[[#This Row],[ORDER DATE ]],"mmm")</f>
        <v>Feb</v>
      </c>
      <c r="E2728" s="2" t="s">
        <v>1847</v>
      </c>
      <c r="F2728">
        <v>12</v>
      </c>
      <c r="G2728" s="2" t="s">
        <v>885</v>
      </c>
      <c r="H2728" s="2" t="s">
        <v>886</v>
      </c>
      <c r="I2728">
        <v>32</v>
      </c>
      <c r="J2728" s="4" t="s">
        <v>1848</v>
      </c>
      <c r="K2728" s="2" t="s">
        <v>1849</v>
      </c>
      <c r="L2728" s="2" t="s">
        <v>37</v>
      </c>
      <c r="M2728">
        <v>0</v>
      </c>
      <c r="N2728">
        <v>62</v>
      </c>
      <c r="O2728">
        <v>62</v>
      </c>
      <c r="P2728" s="2" t="s">
        <v>48</v>
      </c>
      <c r="Q2728" s="2" t="s">
        <v>49</v>
      </c>
      <c r="R2728">
        <v>1</v>
      </c>
      <c r="S2728" s="2" t="s">
        <v>40</v>
      </c>
      <c r="T2728">
        <v>10</v>
      </c>
      <c r="U2728" s="2" t="s">
        <v>41</v>
      </c>
      <c r="V2728">
        <v>10</v>
      </c>
      <c r="W2728">
        <v>30</v>
      </c>
      <c r="X2728">
        <v>300</v>
      </c>
      <c r="Y2728">
        <v>0</v>
      </c>
      <c r="Z2728">
        <v>0</v>
      </c>
      <c r="AA2728">
        <v>300</v>
      </c>
      <c r="AB2728">
        <f>Analytics_Data_json[[#This Row],[amount]]-Analytics_Data_json[[#This Row],[custom_discount]]</f>
        <v>300</v>
      </c>
      <c r="AC2728">
        <f>(Analytics_Data_json[[#This Row],[order_qty]]*Analytics_Data_json[[#This Row],[unit_price]])-Analytics_Data_json[[#This Row],[discount]]-Analytics_Data_json[[#This Row],[custom_discount]]</f>
        <v>300</v>
      </c>
      <c r="AD2728">
        <v>176</v>
      </c>
      <c r="AE2728" s="2" t="s">
        <v>1478</v>
      </c>
      <c r="AF2728" s="2" t="s">
        <v>1479</v>
      </c>
      <c r="AG2728">
        <v>128</v>
      </c>
      <c r="AH2728" s="2" t="s">
        <v>44</v>
      </c>
      <c r="AI2728" s="2" t="s">
        <v>44</v>
      </c>
      <c r="AJ2728" s="3">
        <v>45329.000844907408</v>
      </c>
      <c r="AK2728" s="3">
        <v>45329.125775462962</v>
      </c>
    </row>
    <row r="2729" spans="1:37" x14ac:dyDescent="0.25">
      <c r="A2729">
        <v>1576886</v>
      </c>
      <c r="B2729">
        <v>188230</v>
      </c>
      <c r="C2729" s="1">
        <v>45328</v>
      </c>
      <c r="D2729" s="1" t="str">
        <f>TEXT(Analytics_Data_json[[#This Row],[ORDER DATE ]],"mmm")</f>
        <v>Feb</v>
      </c>
      <c r="E2729" s="2" t="s">
        <v>1847</v>
      </c>
      <c r="F2729">
        <v>12</v>
      </c>
      <c r="G2729" s="2" t="s">
        <v>885</v>
      </c>
      <c r="H2729" s="2" t="s">
        <v>886</v>
      </c>
      <c r="I2729">
        <v>32</v>
      </c>
      <c r="J2729" s="4" t="s">
        <v>1848</v>
      </c>
      <c r="K2729" s="2" t="s">
        <v>1849</v>
      </c>
      <c r="L2729" s="2" t="s">
        <v>37</v>
      </c>
      <c r="M2729">
        <v>0</v>
      </c>
      <c r="N2729">
        <v>74</v>
      </c>
      <c r="O2729">
        <v>74</v>
      </c>
      <c r="P2729" s="2" t="s">
        <v>80</v>
      </c>
      <c r="Q2729" s="2" t="s">
        <v>81</v>
      </c>
      <c r="R2729">
        <v>1</v>
      </c>
      <c r="S2729" s="2" t="s">
        <v>40</v>
      </c>
      <c r="T2729">
        <v>12</v>
      </c>
      <c r="U2729" s="2" t="s">
        <v>74</v>
      </c>
      <c r="V2729">
        <v>12</v>
      </c>
      <c r="W2729">
        <v>16.25</v>
      </c>
      <c r="X2729">
        <v>195</v>
      </c>
      <c r="Y2729">
        <v>0</v>
      </c>
      <c r="Z2729">
        <v>0</v>
      </c>
      <c r="AA2729">
        <v>195</v>
      </c>
      <c r="AB2729">
        <f>Analytics_Data_json[[#This Row],[amount]]-Analytics_Data_json[[#This Row],[custom_discount]]</f>
        <v>195</v>
      </c>
      <c r="AC2729">
        <f>(Analytics_Data_json[[#This Row],[order_qty]]*Analytics_Data_json[[#This Row],[unit_price]])-Analytics_Data_json[[#This Row],[discount]]-Analytics_Data_json[[#This Row],[custom_discount]]</f>
        <v>195</v>
      </c>
      <c r="AD2729">
        <v>176</v>
      </c>
      <c r="AE2729" s="2" t="s">
        <v>1478</v>
      </c>
      <c r="AF2729" s="2" t="s">
        <v>1479</v>
      </c>
      <c r="AG2729">
        <v>128</v>
      </c>
      <c r="AH2729" s="2" t="s">
        <v>44</v>
      </c>
      <c r="AI2729" s="2" t="s">
        <v>44</v>
      </c>
      <c r="AJ2729" s="3">
        <v>45329.000844907408</v>
      </c>
      <c r="AK2729" s="3">
        <v>45329.125775462962</v>
      </c>
    </row>
    <row r="2730" spans="1:37" x14ac:dyDescent="0.25">
      <c r="A2730">
        <v>1576885</v>
      </c>
      <c r="B2730">
        <v>188230</v>
      </c>
      <c r="C2730" s="1">
        <v>45328</v>
      </c>
      <c r="D2730" s="1" t="str">
        <f>TEXT(Analytics_Data_json[[#This Row],[ORDER DATE ]],"mmm")</f>
        <v>Feb</v>
      </c>
      <c r="E2730" s="2" t="s">
        <v>1847</v>
      </c>
      <c r="F2730">
        <v>12</v>
      </c>
      <c r="G2730" s="2" t="s">
        <v>885</v>
      </c>
      <c r="H2730" s="2" t="s">
        <v>886</v>
      </c>
      <c r="I2730">
        <v>32</v>
      </c>
      <c r="J2730" s="4" t="s">
        <v>1848</v>
      </c>
      <c r="K2730" s="2" t="s">
        <v>1849</v>
      </c>
      <c r="L2730" s="2" t="s">
        <v>37</v>
      </c>
      <c r="M2730">
        <v>0</v>
      </c>
      <c r="N2730">
        <v>1</v>
      </c>
      <c r="O2730">
        <v>1</v>
      </c>
      <c r="P2730" s="2" t="s">
        <v>331</v>
      </c>
      <c r="Q2730" s="2" t="s">
        <v>332</v>
      </c>
      <c r="R2730">
        <v>1</v>
      </c>
      <c r="S2730" s="2" t="s">
        <v>40</v>
      </c>
      <c r="T2730">
        <v>1</v>
      </c>
      <c r="U2730" s="2" t="s">
        <v>333</v>
      </c>
      <c r="V2730">
        <v>2</v>
      </c>
      <c r="W2730">
        <v>100</v>
      </c>
      <c r="X2730">
        <v>200</v>
      </c>
      <c r="Y2730">
        <v>0</v>
      </c>
      <c r="Z2730">
        <v>0</v>
      </c>
      <c r="AA2730">
        <v>200</v>
      </c>
      <c r="AB2730">
        <f>Analytics_Data_json[[#This Row],[amount]]-Analytics_Data_json[[#This Row],[custom_discount]]</f>
        <v>200</v>
      </c>
      <c r="AC2730">
        <f>(Analytics_Data_json[[#This Row],[order_qty]]*Analytics_Data_json[[#This Row],[unit_price]])-Analytics_Data_json[[#This Row],[discount]]-Analytics_Data_json[[#This Row],[custom_discount]]</f>
        <v>200</v>
      </c>
      <c r="AD2730">
        <v>176</v>
      </c>
      <c r="AE2730" s="2" t="s">
        <v>1478</v>
      </c>
      <c r="AF2730" s="2" t="s">
        <v>1479</v>
      </c>
      <c r="AG2730">
        <v>128</v>
      </c>
      <c r="AH2730" s="2" t="s">
        <v>44</v>
      </c>
      <c r="AI2730" s="2" t="s">
        <v>44</v>
      </c>
      <c r="AJ2730" s="3">
        <v>45329.000844907408</v>
      </c>
      <c r="AK2730" s="3">
        <v>45329.125775462962</v>
      </c>
    </row>
    <row r="2731" spans="1:37" x14ac:dyDescent="0.25">
      <c r="A2731">
        <v>1576884</v>
      </c>
      <c r="B2731">
        <v>188229</v>
      </c>
      <c r="C2731" s="1">
        <v>45328</v>
      </c>
      <c r="D2731" s="1" t="str">
        <f>TEXT(Analytics_Data_json[[#This Row],[ORDER DATE ]],"mmm")</f>
        <v>Feb</v>
      </c>
      <c r="E2731" s="2" t="s">
        <v>1850</v>
      </c>
      <c r="F2731">
        <v>12</v>
      </c>
      <c r="G2731" s="2" t="s">
        <v>885</v>
      </c>
      <c r="H2731" s="2" t="s">
        <v>886</v>
      </c>
      <c r="I2731">
        <v>32</v>
      </c>
      <c r="J2731" s="4" t="s">
        <v>1851</v>
      </c>
      <c r="K2731" s="2" t="s">
        <v>1852</v>
      </c>
      <c r="L2731" s="2" t="s">
        <v>37</v>
      </c>
      <c r="M2731">
        <v>0</v>
      </c>
      <c r="N2731">
        <v>53</v>
      </c>
      <c r="O2731">
        <v>53</v>
      </c>
      <c r="P2731" s="2" t="s">
        <v>38</v>
      </c>
      <c r="Q2731" s="2" t="s">
        <v>39</v>
      </c>
      <c r="R2731">
        <v>1</v>
      </c>
      <c r="S2731" s="2" t="s">
        <v>40</v>
      </c>
      <c r="T2731">
        <v>10</v>
      </c>
      <c r="U2731" s="2" t="s">
        <v>41</v>
      </c>
      <c r="V2731">
        <v>2</v>
      </c>
      <c r="W2731">
        <v>118</v>
      </c>
      <c r="X2731">
        <v>236</v>
      </c>
      <c r="Y2731">
        <v>0</v>
      </c>
      <c r="Z2731">
        <v>0</v>
      </c>
      <c r="AA2731">
        <v>236</v>
      </c>
      <c r="AB2731">
        <f>Analytics_Data_json[[#This Row],[amount]]-Analytics_Data_json[[#This Row],[custom_discount]]</f>
        <v>236</v>
      </c>
      <c r="AC2731">
        <f>(Analytics_Data_json[[#This Row],[order_qty]]*Analytics_Data_json[[#This Row],[unit_price]])-Analytics_Data_json[[#This Row],[discount]]-Analytics_Data_json[[#This Row],[custom_discount]]</f>
        <v>236</v>
      </c>
      <c r="AD2731">
        <v>176</v>
      </c>
      <c r="AE2731" s="2" t="s">
        <v>1478</v>
      </c>
      <c r="AF2731" s="2" t="s">
        <v>1479</v>
      </c>
      <c r="AG2731">
        <v>128</v>
      </c>
      <c r="AH2731" s="2" t="s">
        <v>44</v>
      </c>
      <c r="AI2731" s="2" t="s">
        <v>44</v>
      </c>
      <c r="AJ2731" s="3">
        <v>45329.000844907408</v>
      </c>
      <c r="AK2731" s="3">
        <v>45329.125775462962</v>
      </c>
    </row>
    <row r="2732" spans="1:37" x14ac:dyDescent="0.25">
      <c r="A2732">
        <v>1576883</v>
      </c>
      <c r="B2732">
        <v>188229</v>
      </c>
      <c r="C2732" s="1">
        <v>45328</v>
      </c>
      <c r="D2732" s="1" t="str">
        <f>TEXT(Analytics_Data_json[[#This Row],[ORDER DATE ]],"mmm")</f>
        <v>Feb</v>
      </c>
      <c r="E2732" s="2" t="s">
        <v>1850</v>
      </c>
      <c r="F2732">
        <v>12</v>
      </c>
      <c r="G2732" s="2" t="s">
        <v>885</v>
      </c>
      <c r="H2732" s="2" t="s">
        <v>886</v>
      </c>
      <c r="I2732">
        <v>32</v>
      </c>
      <c r="J2732" s="4" t="s">
        <v>1851</v>
      </c>
      <c r="K2732" s="2" t="s">
        <v>1852</v>
      </c>
      <c r="L2732" s="2" t="s">
        <v>37</v>
      </c>
      <c r="M2732">
        <v>0</v>
      </c>
      <c r="N2732">
        <v>52</v>
      </c>
      <c r="O2732">
        <v>52</v>
      </c>
      <c r="P2732" s="2" t="s">
        <v>46</v>
      </c>
      <c r="Q2732" s="2" t="s">
        <v>47</v>
      </c>
      <c r="R2732">
        <v>1</v>
      </c>
      <c r="S2732" s="2" t="s">
        <v>40</v>
      </c>
      <c r="T2732">
        <v>10</v>
      </c>
      <c r="U2732" s="2" t="s">
        <v>41</v>
      </c>
      <c r="V2732">
        <v>2</v>
      </c>
      <c r="W2732">
        <v>118</v>
      </c>
      <c r="X2732">
        <v>236</v>
      </c>
      <c r="Y2732">
        <v>0</v>
      </c>
      <c r="Z2732">
        <v>0</v>
      </c>
      <c r="AA2732">
        <v>236</v>
      </c>
      <c r="AB2732">
        <f>Analytics_Data_json[[#This Row],[amount]]-Analytics_Data_json[[#This Row],[custom_discount]]</f>
        <v>236</v>
      </c>
      <c r="AC2732">
        <f>(Analytics_Data_json[[#This Row],[order_qty]]*Analytics_Data_json[[#This Row],[unit_price]])-Analytics_Data_json[[#This Row],[discount]]-Analytics_Data_json[[#This Row],[custom_discount]]</f>
        <v>236</v>
      </c>
      <c r="AD2732">
        <v>176</v>
      </c>
      <c r="AE2732" s="2" t="s">
        <v>1478</v>
      </c>
      <c r="AF2732" s="2" t="s">
        <v>1479</v>
      </c>
      <c r="AG2732">
        <v>128</v>
      </c>
      <c r="AH2732" s="2" t="s">
        <v>44</v>
      </c>
      <c r="AI2732" s="2" t="s">
        <v>44</v>
      </c>
      <c r="AJ2732" s="3">
        <v>45329.000844907408</v>
      </c>
      <c r="AK2732" s="3">
        <v>45329.125775462962</v>
      </c>
    </row>
    <row r="2733" spans="1:37" x14ac:dyDescent="0.25">
      <c r="A2733">
        <v>1576882</v>
      </c>
      <c r="B2733">
        <v>188228</v>
      </c>
      <c r="C2733" s="1">
        <v>45328</v>
      </c>
      <c r="D2733" s="1" t="str">
        <f>TEXT(Analytics_Data_json[[#This Row],[ORDER DATE ]],"mmm")</f>
        <v>Feb</v>
      </c>
      <c r="E2733" s="2" t="s">
        <v>1853</v>
      </c>
      <c r="F2733">
        <v>54</v>
      </c>
      <c r="G2733" s="2" t="s">
        <v>158</v>
      </c>
      <c r="H2733" s="2" t="s">
        <v>159</v>
      </c>
      <c r="I2733">
        <v>74</v>
      </c>
      <c r="J2733" s="4">
        <v>80</v>
      </c>
      <c r="K2733" s="2" t="s">
        <v>1854</v>
      </c>
      <c r="L2733" s="2" t="s">
        <v>37</v>
      </c>
      <c r="M2733">
        <v>0</v>
      </c>
      <c r="N2733">
        <v>68</v>
      </c>
      <c r="O2733">
        <v>68</v>
      </c>
      <c r="P2733" s="2" t="s">
        <v>75</v>
      </c>
      <c r="Q2733" s="2" t="s">
        <v>76</v>
      </c>
      <c r="R2733">
        <v>1</v>
      </c>
      <c r="S2733" s="2" t="s">
        <v>40</v>
      </c>
      <c r="T2733">
        <v>12</v>
      </c>
      <c r="U2733" s="2" t="s">
        <v>74</v>
      </c>
      <c r="V2733">
        <v>216</v>
      </c>
      <c r="W2733">
        <v>8.5</v>
      </c>
      <c r="X2733">
        <v>1836</v>
      </c>
      <c r="Y2733">
        <v>0</v>
      </c>
      <c r="Z2733">
        <v>0</v>
      </c>
      <c r="AA2733">
        <v>1836</v>
      </c>
      <c r="AB2733">
        <f>Analytics_Data_json[[#This Row],[amount]]-Analytics_Data_json[[#This Row],[custom_discount]]</f>
        <v>1836</v>
      </c>
      <c r="AC2733">
        <f>(Analytics_Data_json[[#This Row],[order_qty]]*Analytics_Data_json[[#This Row],[unit_price]])-Analytics_Data_json[[#This Row],[discount]]-Analytics_Data_json[[#This Row],[custom_discount]]</f>
        <v>1836</v>
      </c>
      <c r="AD2733">
        <v>272</v>
      </c>
      <c r="AE2733" s="2" t="s">
        <v>161</v>
      </c>
      <c r="AF2733" s="2" t="s">
        <v>162</v>
      </c>
      <c r="AG2733">
        <v>227</v>
      </c>
      <c r="AH2733" s="2" t="s">
        <v>44</v>
      </c>
      <c r="AI2733" s="2" t="s">
        <v>44</v>
      </c>
      <c r="AJ2733" s="3">
        <v>45329.000844907408</v>
      </c>
      <c r="AK2733" s="3">
        <v>45329.125775462962</v>
      </c>
    </row>
    <row r="2734" spans="1:37" x14ac:dyDescent="0.25">
      <c r="A2734">
        <v>1576881</v>
      </c>
      <c r="B2734">
        <v>188227</v>
      </c>
      <c r="C2734" s="1">
        <v>45328</v>
      </c>
      <c r="D2734" s="1" t="str">
        <f>TEXT(Analytics_Data_json[[#This Row],[ORDER DATE ]],"mmm")</f>
        <v>Feb</v>
      </c>
      <c r="E2734" s="2" t="s">
        <v>1855</v>
      </c>
      <c r="F2734">
        <v>54</v>
      </c>
      <c r="G2734" s="2" t="s">
        <v>158</v>
      </c>
      <c r="H2734" s="2" t="s">
        <v>159</v>
      </c>
      <c r="I2734">
        <v>74</v>
      </c>
      <c r="J2734" s="4">
        <v>82</v>
      </c>
      <c r="K2734" s="2" t="s">
        <v>1165</v>
      </c>
      <c r="L2734" s="2" t="s">
        <v>37</v>
      </c>
      <c r="M2734">
        <v>0</v>
      </c>
      <c r="N2734">
        <v>50</v>
      </c>
      <c r="O2734">
        <v>50</v>
      </c>
      <c r="P2734" s="2" t="s">
        <v>183</v>
      </c>
      <c r="Q2734" s="2" t="s">
        <v>184</v>
      </c>
      <c r="R2734">
        <v>1</v>
      </c>
      <c r="S2734" s="2" t="s">
        <v>40</v>
      </c>
      <c r="T2734">
        <v>9</v>
      </c>
      <c r="U2734" s="2" t="s">
        <v>185</v>
      </c>
      <c r="V2734">
        <v>1</v>
      </c>
      <c r="W2734">
        <v>58</v>
      </c>
      <c r="X2734">
        <v>58</v>
      </c>
      <c r="Y2734">
        <v>0</v>
      </c>
      <c r="Z2734">
        <v>0</v>
      </c>
      <c r="AA2734">
        <v>58</v>
      </c>
      <c r="AB2734">
        <f>Analytics_Data_json[[#This Row],[amount]]-Analytics_Data_json[[#This Row],[custom_discount]]</f>
        <v>58</v>
      </c>
      <c r="AC2734">
        <f>(Analytics_Data_json[[#This Row],[order_qty]]*Analytics_Data_json[[#This Row],[unit_price]])-Analytics_Data_json[[#This Row],[discount]]-Analytics_Data_json[[#This Row],[custom_discount]]</f>
        <v>58</v>
      </c>
      <c r="AD2734">
        <v>272</v>
      </c>
      <c r="AE2734" s="2" t="s">
        <v>161</v>
      </c>
      <c r="AF2734" s="2" t="s">
        <v>162</v>
      </c>
      <c r="AG2734">
        <v>227</v>
      </c>
      <c r="AH2734" s="2" t="s">
        <v>44</v>
      </c>
      <c r="AI2734" s="2" t="s">
        <v>44</v>
      </c>
      <c r="AJ2734" s="3">
        <v>45329.000844907408</v>
      </c>
      <c r="AK2734" s="3">
        <v>45329.125775462962</v>
      </c>
    </row>
    <row r="2735" spans="1:37" x14ac:dyDescent="0.25">
      <c r="A2735">
        <v>1576880</v>
      </c>
      <c r="B2735">
        <v>188227</v>
      </c>
      <c r="C2735" s="1">
        <v>45328</v>
      </c>
      <c r="D2735" s="1" t="str">
        <f>TEXT(Analytics_Data_json[[#This Row],[ORDER DATE ]],"mmm")</f>
        <v>Feb</v>
      </c>
      <c r="E2735" s="2" t="s">
        <v>1855</v>
      </c>
      <c r="F2735">
        <v>54</v>
      </c>
      <c r="G2735" s="2" t="s">
        <v>158</v>
      </c>
      <c r="H2735" s="2" t="s">
        <v>159</v>
      </c>
      <c r="I2735">
        <v>74</v>
      </c>
      <c r="J2735" s="4">
        <v>82</v>
      </c>
      <c r="K2735" s="2" t="s">
        <v>1165</v>
      </c>
      <c r="L2735" s="2" t="s">
        <v>37</v>
      </c>
      <c r="M2735">
        <v>0</v>
      </c>
      <c r="N2735">
        <v>51</v>
      </c>
      <c r="O2735">
        <v>51</v>
      </c>
      <c r="P2735" s="2" t="s">
        <v>207</v>
      </c>
      <c r="Q2735" s="2" t="s">
        <v>208</v>
      </c>
      <c r="R2735">
        <v>1</v>
      </c>
      <c r="S2735" s="2" t="s">
        <v>40</v>
      </c>
      <c r="T2735">
        <v>9</v>
      </c>
      <c r="U2735" s="2" t="s">
        <v>185</v>
      </c>
      <c r="V2735">
        <v>3</v>
      </c>
      <c r="W2735">
        <v>58</v>
      </c>
      <c r="X2735">
        <v>174</v>
      </c>
      <c r="Y2735">
        <v>0</v>
      </c>
      <c r="Z2735">
        <v>0</v>
      </c>
      <c r="AA2735">
        <v>174</v>
      </c>
      <c r="AB2735">
        <f>Analytics_Data_json[[#This Row],[amount]]-Analytics_Data_json[[#This Row],[custom_discount]]</f>
        <v>174</v>
      </c>
      <c r="AC2735">
        <f>(Analytics_Data_json[[#This Row],[order_qty]]*Analytics_Data_json[[#This Row],[unit_price]])-Analytics_Data_json[[#This Row],[discount]]-Analytics_Data_json[[#This Row],[custom_discount]]</f>
        <v>174</v>
      </c>
      <c r="AD2735">
        <v>272</v>
      </c>
      <c r="AE2735" s="2" t="s">
        <v>161</v>
      </c>
      <c r="AF2735" s="2" t="s">
        <v>162</v>
      </c>
      <c r="AG2735">
        <v>227</v>
      </c>
      <c r="AH2735" s="2" t="s">
        <v>44</v>
      </c>
      <c r="AI2735" s="2" t="s">
        <v>44</v>
      </c>
      <c r="AJ2735" s="3">
        <v>45329.000844907408</v>
      </c>
      <c r="AK2735" s="3">
        <v>45329.125775462962</v>
      </c>
    </row>
    <row r="2736" spans="1:37" x14ac:dyDescent="0.25">
      <c r="A2736">
        <v>1576879</v>
      </c>
      <c r="B2736">
        <v>188227</v>
      </c>
      <c r="C2736" s="1">
        <v>45328</v>
      </c>
      <c r="D2736" s="1" t="str">
        <f>TEXT(Analytics_Data_json[[#This Row],[ORDER DATE ]],"mmm")</f>
        <v>Feb</v>
      </c>
      <c r="E2736" s="2" t="s">
        <v>1855</v>
      </c>
      <c r="F2736">
        <v>54</v>
      </c>
      <c r="G2736" s="2" t="s">
        <v>158</v>
      </c>
      <c r="H2736" s="2" t="s">
        <v>159</v>
      </c>
      <c r="I2736">
        <v>74</v>
      </c>
      <c r="J2736" s="4">
        <v>82</v>
      </c>
      <c r="K2736" s="2" t="s">
        <v>1165</v>
      </c>
      <c r="L2736" s="2" t="s">
        <v>37</v>
      </c>
      <c r="M2736">
        <v>0</v>
      </c>
      <c r="N2736">
        <v>68</v>
      </c>
      <c r="O2736">
        <v>68</v>
      </c>
      <c r="P2736" s="2" t="s">
        <v>75</v>
      </c>
      <c r="Q2736" s="2" t="s">
        <v>76</v>
      </c>
      <c r="R2736">
        <v>1</v>
      </c>
      <c r="S2736" s="2" t="s">
        <v>40</v>
      </c>
      <c r="T2736">
        <v>12</v>
      </c>
      <c r="U2736" s="2" t="s">
        <v>74</v>
      </c>
      <c r="V2736">
        <v>216</v>
      </c>
      <c r="W2736">
        <v>8.5</v>
      </c>
      <c r="X2736">
        <v>1836</v>
      </c>
      <c r="Y2736">
        <v>0</v>
      </c>
      <c r="Z2736">
        <v>0</v>
      </c>
      <c r="AA2736">
        <v>1836</v>
      </c>
      <c r="AB2736">
        <f>Analytics_Data_json[[#This Row],[amount]]-Analytics_Data_json[[#This Row],[custom_discount]]</f>
        <v>1836</v>
      </c>
      <c r="AC2736">
        <f>(Analytics_Data_json[[#This Row],[order_qty]]*Analytics_Data_json[[#This Row],[unit_price]])-Analytics_Data_json[[#This Row],[discount]]-Analytics_Data_json[[#This Row],[custom_discount]]</f>
        <v>1836</v>
      </c>
      <c r="AD2736">
        <v>272</v>
      </c>
      <c r="AE2736" s="2" t="s">
        <v>161</v>
      </c>
      <c r="AF2736" s="2" t="s">
        <v>162</v>
      </c>
      <c r="AG2736">
        <v>227</v>
      </c>
      <c r="AH2736" s="2" t="s">
        <v>44</v>
      </c>
      <c r="AI2736" s="2" t="s">
        <v>44</v>
      </c>
      <c r="AJ2736" s="3">
        <v>45329.000844907408</v>
      </c>
      <c r="AK2736" s="3">
        <v>45329.125775462962</v>
      </c>
    </row>
    <row r="2737" spans="1:37" x14ac:dyDescent="0.25">
      <c r="A2737">
        <v>1576878</v>
      </c>
      <c r="B2737">
        <v>188227</v>
      </c>
      <c r="C2737" s="1">
        <v>45328</v>
      </c>
      <c r="D2737" s="1" t="str">
        <f>TEXT(Analytics_Data_json[[#This Row],[ORDER DATE ]],"mmm")</f>
        <v>Feb</v>
      </c>
      <c r="E2737" s="2" t="s">
        <v>1855</v>
      </c>
      <c r="F2737">
        <v>54</v>
      </c>
      <c r="G2737" s="2" t="s">
        <v>158</v>
      </c>
      <c r="H2737" s="2" t="s">
        <v>159</v>
      </c>
      <c r="I2737">
        <v>74</v>
      </c>
      <c r="J2737" s="4">
        <v>82</v>
      </c>
      <c r="K2737" s="2" t="s">
        <v>1165</v>
      </c>
      <c r="L2737" s="2" t="s">
        <v>37</v>
      </c>
      <c r="M2737">
        <v>0</v>
      </c>
      <c r="N2737">
        <v>23</v>
      </c>
      <c r="O2737">
        <v>23</v>
      </c>
      <c r="P2737" s="2" t="s">
        <v>52</v>
      </c>
      <c r="Q2737" s="2" t="s">
        <v>53</v>
      </c>
      <c r="R2737">
        <v>1</v>
      </c>
      <c r="S2737" s="2" t="s">
        <v>40</v>
      </c>
      <c r="T2737">
        <v>7</v>
      </c>
      <c r="U2737" s="2" t="s">
        <v>54</v>
      </c>
      <c r="V2737">
        <v>3</v>
      </c>
      <c r="W2737">
        <v>150</v>
      </c>
      <c r="X2737">
        <v>450</v>
      </c>
      <c r="Y2737">
        <v>0</v>
      </c>
      <c r="Z2737">
        <v>0</v>
      </c>
      <c r="AA2737">
        <v>450</v>
      </c>
      <c r="AB2737">
        <f>Analytics_Data_json[[#This Row],[amount]]-Analytics_Data_json[[#This Row],[custom_discount]]</f>
        <v>450</v>
      </c>
      <c r="AC2737">
        <f>(Analytics_Data_json[[#This Row],[order_qty]]*Analytics_Data_json[[#This Row],[unit_price]])-Analytics_Data_json[[#This Row],[discount]]-Analytics_Data_json[[#This Row],[custom_discount]]</f>
        <v>450</v>
      </c>
      <c r="AD2737">
        <v>272</v>
      </c>
      <c r="AE2737" s="2" t="s">
        <v>161</v>
      </c>
      <c r="AF2737" s="2" t="s">
        <v>162</v>
      </c>
      <c r="AG2737">
        <v>227</v>
      </c>
      <c r="AH2737" s="2" t="s">
        <v>44</v>
      </c>
      <c r="AI2737" s="2" t="s">
        <v>44</v>
      </c>
      <c r="AJ2737" s="3">
        <v>45329.000844907408</v>
      </c>
      <c r="AK2737" s="3">
        <v>45329.125775462962</v>
      </c>
    </row>
    <row r="2738" spans="1:37" x14ac:dyDescent="0.25">
      <c r="A2738">
        <v>1576877</v>
      </c>
      <c r="B2738">
        <v>188226</v>
      </c>
      <c r="C2738" s="1">
        <v>45328</v>
      </c>
      <c r="D2738" s="1" t="str">
        <f>TEXT(Analytics_Data_json[[#This Row],[ORDER DATE ]],"mmm")</f>
        <v>Feb</v>
      </c>
      <c r="E2738" s="2" t="s">
        <v>1856</v>
      </c>
      <c r="F2738">
        <v>12</v>
      </c>
      <c r="G2738" s="2" t="s">
        <v>885</v>
      </c>
      <c r="H2738" s="2" t="s">
        <v>886</v>
      </c>
      <c r="I2738">
        <v>32</v>
      </c>
      <c r="J2738" s="4" t="s">
        <v>1857</v>
      </c>
      <c r="K2738" s="2" t="s">
        <v>1858</v>
      </c>
      <c r="L2738" s="2" t="s">
        <v>37</v>
      </c>
      <c r="M2738">
        <v>0</v>
      </c>
      <c r="N2738">
        <v>61</v>
      </c>
      <c r="O2738">
        <v>61</v>
      </c>
      <c r="P2738" s="2" t="s">
        <v>50</v>
      </c>
      <c r="Q2738" s="2" t="s">
        <v>51</v>
      </c>
      <c r="R2738">
        <v>1</v>
      </c>
      <c r="S2738" s="2" t="s">
        <v>40</v>
      </c>
      <c r="T2738">
        <v>10</v>
      </c>
      <c r="U2738" s="2" t="s">
        <v>41</v>
      </c>
      <c r="V2738">
        <v>6</v>
      </c>
      <c r="W2738">
        <v>30</v>
      </c>
      <c r="X2738">
        <v>180</v>
      </c>
      <c r="Y2738">
        <v>0</v>
      </c>
      <c r="Z2738">
        <v>0</v>
      </c>
      <c r="AA2738">
        <v>180</v>
      </c>
      <c r="AB2738">
        <f>Analytics_Data_json[[#This Row],[amount]]-Analytics_Data_json[[#This Row],[custom_discount]]</f>
        <v>180</v>
      </c>
      <c r="AC2738">
        <f>(Analytics_Data_json[[#This Row],[order_qty]]*Analytics_Data_json[[#This Row],[unit_price]])-Analytics_Data_json[[#This Row],[discount]]-Analytics_Data_json[[#This Row],[custom_discount]]</f>
        <v>180</v>
      </c>
      <c r="AD2738">
        <v>176</v>
      </c>
      <c r="AE2738" s="2" t="s">
        <v>1478</v>
      </c>
      <c r="AF2738" s="2" t="s">
        <v>1479</v>
      </c>
      <c r="AG2738">
        <v>128</v>
      </c>
      <c r="AH2738" s="2" t="s">
        <v>44</v>
      </c>
      <c r="AI2738" s="2" t="s">
        <v>44</v>
      </c>
      <c r="AJ2738" s="3">
        <v>45329.000844907408</v>
      </c>
      <c r="AK2738" s="3">
        <v>45329.125775462962</v>
      </c>
    </row>
    <row r="2739" spans="1:37" x14ac:dyDescent="0.25">
      <c r="A2739">
        <v>1576876</v>
      </c>
      <c r="B2739">
        <v>188226</v>
      </c>
      <c r="C2739" s="1">
        <v>45328</v>
      </c>
      <c r="D2739" s="1" t="str">
        <f>TEXT(Analytics_Data_json[[#This Row],[ORDER DATE ]],"mmm")</f>
        <v>Feb</v>
      </c>
      <c r="E2739" s="2" t="s">
        <v>1856</v>
      </c>
      <c r="F2739">
        <v>12</v>
      </c>
      <c r="G2739" s="2" t="s">
        <v>885</v>
      </c>
      <c r="H2739" s="2" t="s">
        <v>886</v>
      </c>
      <c r="I2739">
        <v>32</v>
      </c>
      <c r="J2739" s="4" t="s">
        <v>1857</v>
      </c>
      <c r="K2739" s="2" t="s">
        <v>1858</v>
      </c>
      <c r="L2739" s="2" t="s">
        <v>37</v>
      </c>
      <c r="M2739">
        <v>0</v>
      </c>
      <c r="N2739">
        <v>23</v>
      </c>
      <c r="O2739">
        <v>23</v>
      </c>
      <c r="P2739" s="2" t="s">
        <v>52</v>
      </c>
      <c r="Q2739" s="2" t="s">
        <v>53</v>
      </c>
      <c r="R2739">
        <v>1</v>
      </c>
      <c r="S2739" s="2" t="s">
        <v>40</v>
      </c>
      <c r="T2739">
        <v>7</v>
      </c>
      <c r="U2739" s="2" t="s">
        <v>54</v>
      </c>
      <c r="V2739">
        <v>3</v>
      </c>
      <c r="W2739">
        <v>150</v>
      </c>
      <c r="X2739">
        <v>450</v>
      </c>
      <c r="Y2739">
        <v>0</v>
      </c>
      <c r="Z2739">
        <v>0</v>
      </c>
      <c r="AA2739">
        <v>450</v>
      </c>
      <c r="AB2739">
        <f>Analytics_Data_json[[#This Row],[amount]]-Analytics_Data_json[[#This Row],[custom_discount]]</f>
        <v>450</v>
      </c>
      <c r="AC2739">
        <f>(Analytics_Data_json[[#This Row],[order_qty]]*Analytics_Data_json[[#This Row],[unit_price]])-Analytics_Data_json[[#This Row],[discount]]-Analytics_Data_json[[#This Row],[custom_discount]]</f>
        <v>450</v>
      </c>
      <c r="AD2739">
        <v>176</v>
      </c>
      <c r="AE2739" s="2" t="s">
        <v>1478</v>
      </c>
      <c r="AF2739" s="2" t="s">
        <v>1479</v>
      </c>
      <c r="AG2739">
        <v>128</v>
      </c>
      <c r="AH2739" s="2" t="s">
        <v>44</v>
      </c>
      <c r="AI2739" s="2" t="s">
        <v>44</v>
      </c>
      <c r="AJ2739" s="3">
        <v>45329.000844907408</v>
      </c>
      <c r="AK2739" s="3">
        <v>45329.125775462962</v>
      </c>
    </row>
    <row r="2740" spans="1:37" x14ac:dyDescent="0.25">
      <c r="A2740">
        <v>1576875</v>
      </c>
      <c r="B2740">
        <v>188226</v>
      </c>
      <c r="C2740" s="1">
        <v>45328</v>
      </c>
      <c r="D2740" s="1" t="str">
        <f>TEXT(Analytics_Data_json[[#This Row],[ORDER DATE ]],"mmm")</f>
        <v>Feb</v>
      </c>
      <c r="E2740" s="2" t="s">
        <v>1856</v>
      </c>
      <c r="F2740">
        <v>12</v>
      </c>
      <c r="G2740" s="2" t="s">
        <v>885</v>
      </c>
      <c r="H2740" s="2" t="s">
        <v>886</v>
      </c>
      <c r="I2740">
        <v>32</v>
      </c>
      <c r="J2740" s="4" t="s">
        <v>1857</v>
      </c>
      <c r="K2740" s="2" t="s">
        <v>1858</v>
      </c>
      <c r="L2740" s="2" t="s">
        <v>37</v>
      </c>
      <c r="M2740">
        <v>0</v>
      </c>
      <c r="N2740">
        <v>28</v>
      </c>
      <c r="O2740">
        <v>28</v>
      </c>
      <c r="P2740" s="2" t="s">
        <v>58</v>
      </c>
      <c r="Q2740" s="2" t="s">
        <v>59</v>
      </c>
      <c r="R2740">
        <v>1</v>
      </c>
      <c r="S2740" s="2" t="s">
        <v>40</v>
      </c>
      <c r="T2740">
        <v>15</v>
      </c>
      <c r="U2740" s="2" t="s">
        <v>57</v>
      </c>
      <c r="V2740">
        <v>2</v>
      </c>
      <c r="W2740">
        <v>240</v>
      </c>
      <c r="X2740">
        <v>480</v>
      </c>
      <c r="Y2740">
        <v>0</v>
      </c>
      <c r="Z2740">
        <v>0</v>
      </c>
      <c r="AA2740">
        <v>480</v>
      </c>
      <c r="AB2740">
        <f>Analytics_Data_json[[#This Row],[amount]]-Analytics_Data_json[[#This Row],[custom_discount]]</f>
        <v>480</v>
      </c>
      <c r="AC2740">
        <f>(Analytics_Data_json[[#This Row],[order_qty]]*Analytics_Data_json[[#This Row],[unit_price]])-Analytics_Data_json[[#This Row],[discount]]-Analytics_Data_json[[#This Row],[custom_discount]]</f>
        <v>480</v>
      </c>
      <c r="AD2740">
        <v>176</v>
      </c>
      <c r="AE2740" s="2" t="s">
        <v>1478</v>
      </c>
      <c r="AF2740" s="2" t="s">
        <v>1479</v>
      </c>
      <c r="AG2740">
        <v>128</v>
      </c>
      <c r="AH2740" s="2" t="s">
        <v>44</v>
      </c>
      <c r="AI2740" s="2" t="s">
        <v>44</v>
      </c>
      <c r="AJ2740" s="3">
        <v>45329.000844907408</v>
      </c>
      <c r="AK2740" s="3">
        <v>45329.125775462962</v>
      </c>
    </row>
    <row r="2741" spans="1:37" x14ac:dyDescent="0.25">
      <c r="A2741">
        <v>1576874</v>
      </c>
      <c r="B2741">
        <v>188226</v>
      </c>
      <c r="C2741" s="1">
        <v>45328</v>
      </c>
      <c r="D2741" s="1" t="str">
        <f>TEXT(Analytics_Data_json[[#This Row],[ORDER DATE ]],"mmm")</f>
        <v>Feb</v>
      </c>
      <c r="E2741" s="2" t="s">
        <v>1856</v>
      </c>
      <c r="F2741">
        <v>12</v>
      </c>
      <c r="G2741" s="2" t="s">
        <v>885</v>
      </c>
      <c r="H2741" s="2" t="s">
        <v>886</v>
      </c>
      <c r="I2741">
        <v>32</v>
      </c>
      <c r="J2741" s="4" t="s">
        <v>1857</v>
      </c>
      <c r="K2741" s="2" t="s">
        <v>1858</v>
      </c>
      <c r="L2741" s="2" t="s">
        <v>37</v>
      </c>
      <c r="M2741">
        <v>0</v>
      </c>
      <c r="N2741">
        <v>30</v>
      </c>
      <c r="O2741">
        <v>30</v>
      </c>
      <c r="P2741" s="2" t="s">
        <v>55</v>
      </c>
      <c r="Q2741" s="2" t="s">
        <v>56</v>
      </c>
      <c r="R2741">
        <v>1</v>
      </c>
      <c r="S2741" s="2" t="s">
        <v>40</v>
      </c>
      <c r="T2741">
        <v>15</v>
      </c>
      <c r="U2741" s="2" t="s">
        <v>57</v>
      </c>
      <c r="V2741">
        <v>2</v>
      </c>
      <c r="W2741">
        <v>240</v>
      </c>
      <c r="X2741">
        <v>480</v>
      </c>
      <c r="Y2741">
        <v>0</v>
      </c>
      <c r="Z2741">
        <v>0</v>
      </c>
      <c r="AA2741">
        <v>480</v>
      </c>
      <c r="AB2741">
        <f>Analytics_Data_json[[#This Row],[amount]]-Analytics_Data_json[[#This Row],[custom_discount]]</f>
        <v>480</v>
      </c>
      <c r="AC2741">
        <f>(Analytics_Data_json[[#This Row],[order_qty]]*Analytics_Data_json[[#This Row],[unit_price]])-Analytics_Data_json[[#This Row],[discount]]-Analytics_Data_json[[#This Row],[custom_discount]]</f>
        <v>480</v>
      </c>
      <c r="AD2741">
        <v>176</v>
      </c>
      <c r="AE2741" s="2" t="s">
        <v>1478</v>
      </c>
      <c r="AF2741" s="2" t="s">
        <v>1479</v>
      </c>
      <c r="AG2741">
        <v>128</v>
      </c>
      <c r="AH2741" s="2" t="s">
        <v>44</v>
      </c>
      <c r="AI2741" s="2" t="s">
        <v>44</v>
      </c>
      <c r="AJ2741" s="3">
        <v>45329.000844907408</v>
      </c>
      <c r="AK2741" s="3">
        <v>45329.125775462962</v>
      </c>
    </row>
    <row r="2742" spans="1:37" x14ac:dyDescent="0.25">
      <c r="A2742">
        <v>1576873</v>
      </c>
      <c r="B2742">
        <v>188225</v>
      </c>
      <c r="C2742" s="1">
        <v>45328</v>
      </c>
      <c r="D2742" s="1" t="str">
        <f>TEXT(Analytics_Data_json[[#This Row],[ORDER DATE ]],"mmm")</f>
        <v>Feb</v>
      </c>
      <c r="E2742" s="2" t="s">
        <v>1859</v>
      </c>
      <c r="F2742">
        <v>12</v>
      </c>
      <c r="G2742" s="2" t="s">
        <v>885</v>
      </c>
      <c r="H2742" s="2" t="s">
        <v>886</v>
      </c>
      <c r="I2742">
        <v>32</v>
      </c>
      <c r="J2742" s="4" t="s">
        <v>1860</v>
      </c>
      <c r="K2742" s="2" t="s">
        <v>1861</v>
      </c>
      <c r="L2742" s="2" t="s">
        <v>37</v>
      </c>
      <c r="M2742">
        <v>0</v>
      </c>
      <c r="N2742">
        <v>69</v>
      </c>
      <c r="O2742">
        <v>69</v>
      </c>
      <c r="P2742" s="2" t="s">
        <v>72</v>
      </c>
      <c r="Q2742" s="2" t="s">
        <v>73</v>
      </c>
      <c r="R2742">
        <v>1</v>
      </c>
      <c r="S2742" s="2" t="s">
        <v>40</v>
      </c>
      <c r="T2742">
        <v>12</v>
      </c>
      <c r="U2742" s="2" t="s">
        <v>74</v>
      </c>
      <c r="V2742">
        <v>36</v>
      </c>
      <c r="W2742">
        <v>8.5</v>
      </c>
      <c r="X2742">
        <v>306</v>
      </c>
      <c r="Y2742">
        <v>0</v>
      </c>
      <c r="Z2742">
        <v>0</v>
      </c>
      <c r="AA2742">
        <v>306</v>
      </c>
      <c r="AB2742">
        <f>Analytics_Data_json[[#This Row],[amount]]-Analytics_Data_json[[#This Row],[custom_discount]]</f>
        <v>306</v>
      </c>
      <c r="AC2742">
        <f>(Analytics_Data_json[[#This Row],[order_qty]]*Analytics_Data_json[[#This Row],[unit_price]])-Analytics_Data_json[[#This Row],[discount]]-Analytics_Data_json[[#This Row],[custom_discount]]</f>
        <v>306</v>
      </c>
      <c r="AD2742">
        <v>176</v>
      </c>
      <c r="AE2742" s="2" t="s">
        <v>1478</v>
      </c>
      <c r="AF2742" s="2" t="s">
        <v>1479</v>
      </c>
      <c r="AG2742">
        <v>128</v>
      </c>
      <c r="AH2742" s="2" t="s">
        <v>1862</v>
      </c>
      <c r="AI2742" s="2" t="s">
        <v>1862</v>
      </c>
      <c r="AJ2742" s="3">
        <v>45329.000844907408</v>
      </c>
      <c r="AK2742" s="3">
        <v>45329.125775462962</v>
      </c>
    </row>
    <row r="2743" spans="1:37" x14ac:dyDescent="0.25">
      <c r="A2743">
        <v>1576872</v>
      </c>
      <c r="B2743">
        <v>188225</v>
      </c>
      <c r="C2743" s="1">
        <v>45328</v>
      </c>
      <c r="D2743" s="1" t="str">
        <f>TEXT(Analytics_Data_json[[#This Row],[ORDER DATE ]],"mmm")</f>
        <v>Feb</v>
      </c>
      <c r="E2743" s="2" t="s">
        <v>1859</v>
      </c>
      <c r="F2743">
        <v>12</v>
      </c>
      <c r="G2743" s="2" t="s">
        <v>885</v>
      </c>
      <c r="H2743" s="2" t="s">
        <v>886</v>
      </c>
      <c r="I2743">
        <v>32</v>
      </c>
      <c r="J2743" s="4" t="s">
        <v>1860</v>
      </c>
      <c r="K2743" s="2" t="s">
        <v>1861</v>
      </c>
      <c r="L2743" s="2" t="s">
        <v>37</v>
      </c>
      <c r="M2743">
        <v>0</v>
      </c>
      <c r="N2743">
        <v>68</v>
      </c>
      <c r="O2743">
        <v>68</v>
      </c>
      <c r="P2743" s="2" t="s">
        <v>75</v>
      </c>
      <c r="Q2743" s="2" t="s">
        <v>76</v>
      </c>
      <c r="R2743">
        <v>1</v>
      </c>
      <c r="S2743" s="2" t="s">
        <v>40</v>
      </c>
      <c r="T2743">
        <v>12</v>
      </c>
      <c r="U2743" s="2" t="s">
        <v>74</v>
      </c>
      <c r="V2743">
        <v>36</v>
      </c>
      <c r="W2743">
        <v>8.5</v>
      </c>
      <c r="X2743">
        <v>306</v>
      </c>
      <c r="Y2743">
        <v>0</v>
      </c>
      <c r="Z2743">
        <v>0</v>
      </c>
      <c r="AA2743">
        <v>306</v>
      </c>
      <c r="AB2743">
        <f>Analytics_Data_json[[#This Row],[amount]]-Analytics_Data_json[[#This Row],[custom_discount]]</f>
        <v>306</v>
      </c>
      <c r="AC2743">
        <f>(Analytics_Data_json[[#This Row],[order_qty]]*Analytics_Data_json[[#This Row],[unit_price]])-Analytics_Data_json[[#This Row],[discount]]-Analytics_Data_json[[#This Row],[custom_discount]]</f>
        <v>306</v>
      </c>
      <c r="AD2743">
        <v>176</v>
      </c>
      <c r="AE2743" s="2" t="s">
        <v>1478</v>
      </c>
      <c r="AF2743" s="2" t="s">
        <v>1479</v>
      </c>
      <c r="AG2743">
        <v>128</v>
      </c>
      <c r="AH2743" s="2" t="s">
        <v>1862</v>
      </c>
      <c r="AI2743" s="2" t="s">
        <v>1862</v>
      </c>
      <c r="AJ2743" s="3">
        <v>45329.000844907408</v>
      </c>
      <c r="AK2743" s="3">
        <v>45329.125775462962</v>
      </c>
    </row>
    <row r="2744" spans="1:37" x14ac:dyDescent="0.25">
      <c r="A2744">
        <v>1576871</v>
      </c>
      <c r="B2744">
        <v>188225</v>
      </c>
      <c r="C2744" s="1">
        <v>45328</v>
      </c>
      <c r="D2744" s="1" t="str">
        <f>TEXT(Analytics_Data_json[[#This Row],[ORDER DATE ]],"mmm")</f>
        <v>Feb</v>
      </c>
      <c r="E2744" s="2" t="s">
        <v>1859</v>
      </c>
      <c r="F2744">
        <v>12</v>
      </c>
      <c r="G2744" s="2" t="s">
        <v>885</v>
      </c>
      <c r="H2744" s="2" t="s">
        <v>886</v>
      </c>
      <c r="I2744">
        <v>32</v>
      </c>
      <c r="J2744" s="4" t="s">
        <v>1860</v>
      </c>
      <c r="K2744" s="2" t="s">
        <v>1861</v>
      </c>
      <c r="L2744" s="2" t="s">
        <v>37</v>
      </c>
      <c r="M2744">
        <v>0</v>
      </c>
      <c r="N2744">
        <v>76</v>
      </c>
      <c r="O2744">
        <v>76</v>
      </c>
      <c r="P2744" s="2" t="s">
        <v>63</v>
      </c>
      <c r="Q2744" s="2" t="s">
        <v>64</v>
      </c>
      <c r="R2744">
        <v>1</v>
      </c>
      <c r="S2744" s="2" t="s">
        <v>40</v>
      </c>
      <c r="T2744">
        <v>13</v>
      </c>
      <c r="U2744" s="2" t="s">
        <v>62</v>
      </c>
      <c r="V2744">
        <v>1</v>
      </c>
      <c r="W2744">
        <v>150</v>
      </c>
      <c r="X2744">
        <v>150</v>
      </c>
      <c r="Y2744">
        <v>0</v>
      </c>
      <c r="Z2744">
        <v>0</v>
      </c>
      <c r="AA2744">
        <v>150</v>
      </c>
      <c r="AB2744">
        <f>Analytics_Data_json[[#This Row],[amount]]-Analytics_Data_json[[#This Row],[custom_discount]]</f>
        <v>150</v>
      </c>
      <c r="AC2744">
        <f>(Analytics_Data_json[[#This Row],[order_qty]]*Analytics_Data_json[[#This Row],[unit_price]])-Analytics_Data_json[[#This Row],[discount]]-Analytics_Data_json[[#This Row],[custom_discount]]</f>
        <v>150</v>
      </c>
      <c r="AD2744">
        <v>176</v>
      </c>
      <c r="AE2744" s="2" t="s">
        <v>1478</v>
      </c>
      <c r="AF2744" s="2" t="s">
        <v>1479</v>
      </c>
      <c r="AG2744">
        <v>128</v>
      </c>
      <c r="AH2744" s="2" t="s">
        <v>1862</v>
      </c>
      <c r="AI2744" s="2" t="s">
        <v>1862</v>
      </c>
      <c r="AJ2744" s="3">
        <v>45329.000844907408</v>
      </c>
      <c r="AK2744" s="3">
        <v>45329.125775462962</v>
      </c>
    </row>
    <row r="2745" spans="1:37" x14ac:dyDescent="0.25">
      <c r="A2745">
        <v>1576870</v>
      </c>
      <c r="B2745">
        <v>188225</v>
      </c>
      <c r="C2745" s="1">
        <v>45328</v>
      </c>
      <c r="D2745" s="1" t="str">
        <f>TEXT(Analytics_Data_json[[#This Row],[ORDER DATE ]],"mmm")</f>
        <v>Feb</v>
      </c>
      <c r="E2745" s="2" t="s">
        <v>1859</v>
      </c>
      <c r="F2745">
        <v>12</v>
      </c>
      <c r="G2745" s="2" t="s">
        <v>885</v>
      </c>
      <c r="H2745" s="2" t="s">
        <v>886</v>
      </c>
      <c r="I2745">
        <v>32</v>
      </c>
      <c r="J2745" s="4" t="s">
        <v>1860</v>
      </c>
      <c r="K2745" s="2" t="s">
        <v>1861</v>
      </c>
      <c r="L2745" s="2" t="s">
        <v>37</v>
      </c>
      <c r="M2745">
        <v>0</v>
      </c>
      <c r="N2745">
        <v>75</v>
      </c>
      <c r="O2745">
        <v>75</v>
      </c>
      <c r="P2745" s="2" t="s">
        <v>60</v>
      </c>
      <c r="Q2745" s="2" t="s">
        <v>61</v>
      </c>
      <c r="R2745">
        <v>1</v>
      </c>
      <c r="S2745" s="2" t="s">
        <v>40</v>
      </c>
      <c r="T2745">
        <v>13</v>
      </c>
      <c r="U2745" s="2" t="s">
        <v>62</v>
      </c>
      <c r="V2745">
        <v>1</v>
      </c>
      <c r="W2745">
        <v>150</v>
      </c>
      <c r="X2745">
        <v>150</v>
      </c>
      <c r="Y2745">
        <v>0</v>
      </c>
      <c r="Z2745">
        <v>0</v>
      </c>
      <c r="AA2745">
        <v>150</v>
      </c>
      <c r="AB2745">
        <f>Analytics_Data_json[[#This Row],[amount]]-Analytics_Data_json[[#This Row],[custom_discount]]</f>
        <v>150</v>
      </c>
      <c r="AC2745">
        <f>(Analytics_Data_json[[#This Row],[order_qty]]*Analytics_Data_json[[#This Row],[unit_price]])-Analytics_Data_json[[#This Row],[discount]]-Analytics_Data_json[[#This Row],[custom_discount]]</f>
        <v>150</v>
      </c>
      <c r="AD2745">
        <v>176</v>
      </c>
      <c r="AE2745" s="2" t="s">
        <v>1478</v>
      </c>
      <c r="AF2745" s="2" t="s">
        <v>1479</v>
      </c>
      <c r="AG2745">
        <v>128</v>
      </c>
      <c r="AH2745" s="2" t="s">
        <v>1862</v>
      </c>
      <c r="AI2745" s="2" t="s">
        <v>1862</v>
      </c>
      <c r="AJ2745" s="3">
        <v>45329.000844907408</v>
      </c>
      <c r="AK2745" s="3">
        <v>45329.125775462962</v>
      </c>
    </row>
    <row r="2746" spans="1:37" x14ac:dyDescent="0.25">
      <c r="A2746">
        <v>1576869</v>
      </c>
      <c r="B2746">
        <v>188225</v>
      </c>
      <c r="C2746" s="1">
        <v>45328</v>
      </c>
      <c r="D2746" s="1" t="str">
        <f>TEXT(Analytics_Data_json[[#This Row],[ORDER DATE ]],"mmm")</f>
        <v>Feb</v>
      </c>
      <c r="E2746" s="2" t="s">
        <v>1859</v>
      </c>
      <c r="F2746">
        <v>12</v>
      </c>
      <c r="G2746" s="2" t="s">
        <v>885</v>
      </c>
      <c r="H2746" s="2" t="s">
        <v>886</v>
      </c>
      <c r="I2746">
        <v>32</v>
      </c>
      <c r="J2746" s="4" t="s">
        <v>1860</v>
      </c>
      <c r="K2746" s="2" t="s">
        <v>1861</v>
      </c>
      <c r="L2746" s="2" t="s">
        <v>37</v>
      </c>
      <c r="M2746">
        <v>0</v>
      </c>
      <c r="N2746">
        <v>52</v>
      </c>
      <c r="O2746">
        <v>52</v>
      </c>
      <c r="P2746" s="2" t="s">
        <v>46</v>
      </c>
      <c r="Q2746" s="2" t="s">
        <v>47</v>
      </c>
      <c r="R2746">
        <v>1</v>
      </c>
      <c r="S2746" s="2" t="s">
        <v>40</v>
      </c>
      <c r="T2746">
        <v>10</v>
      </c>
      <c r="U2746" s="2" t="s">
        <v>41</v>
      </c>
      <c r="V2746">
        <v>2</v>
      </c>
      <c r="W2746">
        <v>118</v>
      </c>
      <c r="X2746">
        <v>236</v>
      </c>
      <c r="Y2746">
        <v>0</v>
      </c>
      <c r="Z2746">
        <v>0</v>
      </c>
      <c r="AA2746">
        <v>236</v>
      </c>
      <c r="AB2746">
        <f>Analytics_Data_json[[#This Row],[amount]]-Analytics_Data_json[[#This Row],[custom_discount]]</f>
        <v>236</v>
      </c>
      <c r="AC2746">
        <f>(Analytics_Data_json[[#This Row],[order_qty]]*Analytics_Data_json[[#This Row],[unit_price]])-Analytics_Data_json[[#This Row],[discount]]-Analytics_Data_json[[#This Row],[custom_discount]]</f>
        <v>236</v>
      </c>
      <c r="AD2746">
        <v>176</v>
      </c>
      <c r="AE2746" s="2" t="s">
        <v>1478</v>
      </c>
      <c r="AF2746" s="2" t="s">
        <v>1479</v>
      </c>
      <c r="AG2746">
        <v>128</v>
      </c>
      <c r="AH2746" s="2" t="s">
        <v>1862</v>
      </c>
      <c r="AI2746" s="2" t="s">
        <v>1862</v>
      </c>
      <c r="AJ2746" s="3">
        <v>45329.000844907408</v>
      </c>
      <c r="AK2746" s="3">
        <v>45329.125775462962</v>
      </c>
    </row>
    <row r="2747" spans="1:37" x14ac:dyDescent="0.25">
      <c r="A2747">
        <v>1576868</v>
      </c>
      <c r="B2747">
        <v>188225</v>
      </c>
      <c r="C2747" s="1">
        <v>45328</v>
      </c>
      <c r="D2747" s="1" t="str">
        <f>TEXT(Analytics_Data_json[[#This Row],[ORDER DATE ]],"mmm")</f>
        <v>Feb</v>
      </c>
      <c r="E2747" s="2" t="s">
        <v>1859</v>
      </c>
      <c r="F2747">
        <v>12</v>
      </c>
      <c r="G2747" s="2" t="s">
        <v>885</v>
      </c>
      <c r="H2747" s="2" t="s">
        <v>886</v>
      </c>
      <c r="I2747">
        <v>32</v>
      </c>
      <c r="J2747" s="4" t="s">
        <v>1860</v>
      </c>
      <c r="K2747" s="2" t="s">
        <v>1861</v>
      </c>
      <c r="L2747" s="2" t="s">
        <v>37</v>
      </c>
      <c r="M2747">
        <v>0</v>
      </c>
      <c r="N2747">
        <v>61</v>
      </c>
      <c r="O2747">
        <v>61</v>
      </c>
      <c r="P2747" s="2" t="s">
        <v>50</v>
      </c>
      <c r="Q2747" s="2" t="s">
        <v>51</v>
      </c>
      <c r="R2747">
        <v>1</v>
      </c>
      <c r="S2747" s="2" t="s">
        <v>40</v>
      </c>
      <c r="T2747">
        <v>10</v>
      </c>
      <c r="U2747" s="2" t="s">
        <v>41</v>
      </c>
      <c r="V2747">
        <v>6</v>
      </c>
      <c r="W2747">
        <v>30</v>
      </c>
      <c r="X2747">
        <v>180</v>
      </c>
      <c r="Y2747">
        <v>0</v>
      </c>
      <c r="Z2747">
        <v>0</v>
      </c>
      <c r="AA2747">
        <v>180</v>
      </c>
      <c r="AB2747">
        <f>Analytics_Data_json[[#This Row],[amount]]-Analytics_Data_json[[#This Row],[custom_discount]]</f>
        <v>180</v>
      </c>
      <c r="AC2747">
        <f>(Analytics_Data_json[[#This Row],[order_qty]]*Analytics_Data_json[[#This Row],[unit_price]])-Analytics_Data_json[[#This Row],[discount]]-Analytics_Data_json[[#This Row],[custom_discount]]</f>
        <v>180</v>
      </c>
      <c r="AD2747">
        <v>176</v>
      </c>
      <c r="AE2747" s="2" t="s">
        <v>1478</v>
      </c>
      <c r="AF2747" s="2" t="s">
        <v>1479</v>
      </c>
      <c r="AG2747">
        <v>128</v>
      </c>
      <c r="AH2747" s="2" t="s">
        <v>1862</v>
      </c>
      <c r="AI2747" s="2" t="s">
        <v>1862</v>
      </c>
      <c r="AJ2747" s="3">
        <v>45329.000844907408</v>
      </c>
      <c r="AK2747" s="3">
        <v>45329.125775462962</v>
      </c>
    </row>
    <row r="2748" spans="1:37" x14ac:dyDescent="0.25">
      <c r="A2748">
        <v>1576867</v>
      </c>
      <c r="B2748">
        <v>188225</v>
      </c>
      <c r="C2748" s="1">
        <v>45328</v>
      </c>
      <c r="D2748" s="1" t="str">
        <f>TEXT(Analytics_Data_json[[#This Row],[ORDER DATE ]],"mmm")</f>
        <v>Feb</v>
      </c>
      <c r="E2748" s="2" t="s">
        <v>1859</v>
      </c>
      <c r="F2748">
        <v>12</v>
      </c>
      <c r="G2748" s="2" t="s">
        <v>885</v>
      </c>
      <c r="H2748" s="2" t="s">
        <v>886</v>
      </c>
      <c r="I2748">
        <v>32</v>
      </c>
      <c r="J2748" s="4" t="s">
        <v>1860</v>
      </c>
      <c r="K2748" s="2" t="s">
        <v>1861</v>
      </c>
      <c r="L2748" s="2" t="s">
        <v>37</v>
      </c>
      <c r="M2748">
        <v>0</v>
      </c>
      <c r="N2748">
        <v>62</v>
      </c>
      <c r="O2748">
        <v>62</v>
      </c>
      <c r="P2748" s="2" t="s">
        <v>48</v>
      </c>
      <c r="Q2748" s="2" t="s">
        <v>49</v>
      </c>
      <c r="R2748">
        <v>1</v>
      </c>
      <c r="S2748" s="2" t="s">
        <v>40</v>
      </c>
      <c r="T2748">
        <v>10</v>
      </c>
      <c r="U2748" s="2" t="s">
        <v>41</v>
      </c>
      <c r="V2748">
        <v>6</v>
      </c>
      <c r="W2748">
        <v>30</v>
      </c>
      <c r="X2748">
        <v>180</v>
      </c>
      <c r="Y2748">
        <v>0</v>
      </c>
      <c r="Z2748">
        <v>0</v>
      </c>
      <c r="AA2748">
        <v>180</v>
      </c>
      <c r="AB2748">
        <f>Analytics_Data_json[[#This Row],[amount]]-Analytics_Data_json[[#This Row],[custom_discount]]</f>
        <v>180</v>
      </c>
      <c r="AC2748">
        <f>(Analytics_Data_json[[#This Row],[order_qty]]*Analytics_Data_json[[#This Row],[unit_price]])-Analytics_Data_json[[#This Row],[discount]]-Analytics_Data_json[[#This Row],[custom_discount]]</f>
        <v>180</v>
      </c>
      <c r="AD2748">
        <v>176</v>
      </c>
      <c r="AE2748" s="2" t="s">
        <v>1478</v>
      </c>
      <c r="AF2748" s="2" t="s">
        <v>1479</v>
      </c>
      <c r="AG2748">
        <v>128</v>
      </c>
      <c r="AH2748" s="2" t="s">
        <v>1862</v>
      </c>
      <c r="AI2748" s="2" t="s">
        <v>1862</v>
      </c>
      <c r="AJ2748" s="3">
        <v>45329.000844907408</v>
      </c>
      <c r="AK2748" s="3">
        <v>45329.125775462962</v>
      </c>
    </row>
    <row r="2749" spans="1:37" x14ac:dyDescent="0.25">
      <c r="A2749">
        <v>1576866</v>
      </c>
      <c r="B2749">
        <v>188225</v>
      </c>
      <c r="C2749" s="1">
        <v>45328</v>
      </c>
      <c r="D2749" s="1" t="str">
        <f>TEXT(Analytics_Data_json[[#This Row],[ORDER DATE ]],"mmm")</f>
        <v>Feb</v>
      </c>
      <c r="E2749" s="2" t="s">
        <v>1859</v>
      </c>
      <c r="F2749">
        <v>12</v>
      </c>
      <c r="G2749" s="2" t="s">
        <v>885</v>
      </c>
      <c r="H2749" s="2" t="s">
        <v>886</v>
      </c>
      <c r="I2749">
        <v>32</v>
      </c>
      <c r="J2749" s="4" t="s">
        <v>1860</v>
      </c>
      <c r="K2749" s="2" t="s">
        <v>1861</v>
      </c>
      <c r="L2749" s="2" t="s">
        <v>37</v>
      </c>
      <c r="M2749">
        <v>0</v>
      </c>
      <c r="N2749">
        <v>1</v>
      </c>
      <c r="O2749">
        <v>1</v>
      </c>
      <c r="P2749" s="2" t="s">
        <v>331</v>
      </c>
      <c r="Q2749" s="2" t="s">
        <v>332</v>
      </c>
      <c r="R2749">
        <v>1</v>
      </c>
      <c r="S2749" s="2" t="s">
        <v>40</v>
      </c>
      <c r="T2749">
        <v>1</v>
      </c>
      <c r="U2749" s="2" t="s">
        <v>333</v>
      </c>
      <c r="V2749">
        <v>2</v>
      </c>
      <c r="W2749">
        <v>100</v>
      </c>
      <c r="X2749">
        <v>200</v>
      </c>
      <c r="Y2749">
        <v>0</v>
      </c>
      <c r="Z2749">
        <v>0</v>
      </c>
      <c r="AA2749">
        <v>200</v>
      </c>
      <c r="AB2749">
        <f>Analytics_Data_json[[#This Row],[amount]]-Analytics_Data_json[[#This Row],[custom_discount]]</f>
        <v>200</v>
      </c>
      <c r="AC2749">
        <f>(Analytics_Data_json[[#This Row],[order_qty]]*Analytics_Data_json[[#This Row],[unit_price]])-Analytics_Data_json[[#This Row],[discount]]-Analytics_Data_json[[#This Row],[custom_discount]]</f>
        <v>200</v>
      </c>
      <c r="AD2749">
        <v>176</v>
      </c>
      <c r="AE2749" s="2" t="s">
        <v>1478</v>
      </c>
      <c r="AF2749" s="2" t="s">
        <v>1479</v>
      </c>
      <c r="AG2749">
        <v>128</v>
      </c>
      <c r="AH2749" s="2" t="s">
        <v>1862</v>
      </c>
      <c r="AI2749" s="2" t="s">
        <v>1862</v>
      </c>
      <c r="AJ2749" s="3">
        <v>45329.000844907408</v>
      </c>
      <c r="AK2749" s="3">
        <v>45329.125775462962</v>
      </c>
    </row>
    <row r="2750" spans="1:37" x14ac:dyDescent="0.25">
      <c r="A2750">
        <v>1576865</v>
      </c>
      <c r="B2750">
        <v>188224</v>
      </c>
      <c r="C2750" s="1">
        <v>45328</v>
      </c>
      <c r="D2750" s="1" t="str">
        <f>TEXT(Analytics_Data_json[[#This Row],[ORDER DATE ]],"mmm")</f>
        <v>Feb</v>
      </c>
      <c r="E2750" s="2" t="s">
        <v>1863</v>
      </c>
      <c r="F2750">
        <v>12</v>
      </c>
      <c r="G2750" s="2" t="s">
        <v>885</v>
      </c>
      <c r="H2750" s="2" t="s">
        <v>886</v>
      </c>
      <c r="I2750">
        <v>32</v>
      </c>
      <c r="J2750" s="4" t="s">
        <v>1864</v>
      </c>
      <c r="K2750" s="2" t="s">
        <v>1865</v>
      </c>
      <c r="L2750" s="2" t="s">
        <v>37</v>
      </c>
      <c r="M2750">
        <v>0</v>
      </c>
      <c r="N2750">
        <v>53</v>
      </c>
      <c r="O2750">
        <v>53</v>
      </c>
      <c r="P2750" s="2" t="s">
        <v>38</v>
      </c>
      <c r="Q2750" s="2" t="s">
        <v>39</v>
      </c>
      <c r="R2750">
        <v>1</v>
      </c>
      <c r="S2750" s="2" t="s">
        <v>40</v>
      </c>
      <c r="T2750">
        <v>10</v>
      </c>
      <c r="U2750" s="2" t="s">
        <v>41</v>
      </c>
      <c r="V2750">
        <v>6</v>
      </c>
      <c r="W2750">
        <v>118</v>
      </c>
      <c r="X2750">
        <v>708</v>
      </c>
      <c r="Y2750">
        <v>0</v>
      </c>
      <c r="Z2750">
        <v>0</v>
      </c>
      <c r="AA2750">
        <v>708</v>
      </c>
      <c r="AB2750">
        <f>Analytics_Data_json[[#This Row],[amount]]-Analytics_Data_json[[#This Row],[custom_discount]]</f>
        <v>708</v>
      </c>
      <c r="AC2750">
        <f>(Analytics_Data_json[[#This Row],[order_qty]]*Analytics_Data_json[[#This Row],[unit_price]])-Analytics_Data_json[[#This Row],[discount]]-Analytics_Data_json[[#This Row],[custom_discount]]</f>
        <v>708</v>
      </c>
      <c r="AD2750">
        <v>176</v>
      </c>
      <c r="AE2750" s="2" t="s">
        <v>1478</v>
      </c>
      <c r="AF2750" s="2" t="s">
        <v>1479</v>
      </c>
      <c r="AG2750">
        <v>128</v>
      </c>
      <c r="AH2750" s="2" t="s">
        <v>44</v>
      </c>
      <c r="AI2750" s="2" t="s">
        <v>44</v>
      </c>
      <c r="AJ2750" s="3">
        <v>45329.000844907408</v>
      </c>
      <c r="AK2750" s="3">
        <v>45329.125775462962</v>
      </c>
    </row>
    <row r="2751" spans="1:37" x14ac:dyDescent="0.25">
      <c r="A2751">
        <v>1576864</v>
      </c>
      <c r="B2751">
        <v>188224</v>
      </c>
      <c r="C2751" s="1">
        <v>45328</v>
      </c>
      <c r="D2751" s="1" t="str">
        <f>TEXT(Analytics_Data_json[[#This Row],[ORDER DATE ]],"mmm")</f>
        <v>Feb</v>
      </c>
      <c r="E2751" s="2" t="s">
        <v>1863</v>
      </c>
      <c r="F2751">
        <v>12</v>
      </c>
      <c r="G2751" s="2" t="s">
        <v>885</v>
      </c>
      <c r="H2751" s="2" t="s">
        <v>886</v>
      </c>
      <c r="I2751">
        <v>32</v>
      </c>
      <c r="J2751" s="4" t="s">
        <v>1864</v>
      </c>
      <c r="K2751" s="2" t="s">
        <v>1865</v>
      </c>
      <c r="L2751" s="2" t="s">
        <v>37</v>
      </c>
      <c r="M2751">
        <v>0</v>
      </c>
      <c r="N2751">
        <v>38</v>
      </c>
      <c r="O2751">
        <v>38</v>
      </c>
      <c r="P2751" s="2" t="s">
        <v>68</v>
      </c>
      <c r="Q2751" s="2" t="s">
        <v>69</v>
      </c>
      <c r="R2751">
        <v>1</v>
      </c>
      <c r="S2751" s="2" t="s">
        <v>40</v>
      </c>
      <c r="T2751">
        <v>3</v>
      </c>
      <c r="U2751" s="2" t="s">
        <v>67</v>
      </c>
      <c r="V2751">
        <v>2</v>
      </c>
      <c r="W2751">
        <v>192</v>
      </c>
      <c r="X2751">
        <v>384</v>
      </c>
      <c r="Y2751">
        <v>0</v>
      </c>
      <c r="Z2751">
        <v>0</v>
      </c>
      <c r="AA2751">
        <v>384</v>
      </c>
      <c r="AB2751">
        <f>Analytics_Data_json[[#This Row],[amount]]-Analytics_Data_json[[#This Row],[custom_discount]]</f>
        <v>384</v>
      </c>
      <c r="AC2751">
        <f>(Analytics_Data_json[[#This Row],[order_qty]]*Analytics_Data_json[[#This Row],[unit_price]])-Analytics_Data_json[[#This Row],[discount]]-Analytics_Data_json[[#This Row],[custom_discount]]</f>
        <v>384</v>
      </c>
      <c r="AD2751">
        <v>176</v>
      </c>
      <c r="AE2751" s="2" t="s">
        <v>1478</v>
      </c>
      <c r="AF2751" s="2" t="s">
        <v>1479</v>
      </c>
      <c r="AG2751">
        <v>128</v>
      </c>
      <c r="AH2751" s="2" t="s">
        <v>44</v>
      </c>
      <c r="AI2751" s="2" t="s">
        <v>44</v>
      </c>
      <c r="AJ2751" s="3">
        <v>45329.000844907408</v>
      </c>
      <c r="AK2751" s="3">
        <v>45329.125775462962</v>
      </c>
    </row>
    <row r="2752" spans="1:37" x14ac:dyDescent="0.25">
      <c r="A2752">
        <v>1576863</v>
      </c>
      <c r="B2752">
        <v>188224</v>
      </c>
      <c r="C2752" s="1">
        <v>45328</v>
      </c>
      <c r="D2752" s="1" t="str">
        <f>TEXT(Analytics_Data_json[[#This Row],[ORDER DATE ]],"mmm")</f>
        <v>Feb</v>
      </c>
      <c r="E2752" s="2" t="s">
        <v>1863</v>
      </c>
      <c r="F2752">
        <v>12</v>
      </c>
      <c r="G2752" s="2" t="s">
        <v>885</v>
      </c>
      <c r="H2752" s="2" t="s">
        <v>886</v>
      </c>
      <c r="I2752">
        <v>32</v>
      </c>
      <c r="J2752" s="4" t="s">
        <v>1864</v>
      </c>
      <c r="K2752" s="2" t="s">
        <v>1865</v>
      </c>
      <c r="L2752" s="2" t="s">
        <v>37</v>
      </c>
      <c r="M2752">
        <v>0</v>
      </c>
      <c r="N2752">
        <v>30</v>
      </c>
      <c r="O2752">
        <v>30</v>
      </c>
      <c r="P2752" s="2" t="s">
        <v>55</v>
      </c>
      <c r="Q2752" s="2" t="s">
        <v>56</v>
      </c>
      <c r="R2752">
        <v>1</v>
      </c>
      <c r="S2752" s="2" t="s">
        <v>40</v>
      </c>
      <c r="T2752">
        <v>15</v>
      </c>
      <c r="U2752" s="2" t="s">
        <v>57</v>
      </c>
      <c r="V2752">
        <v>2</v>
      </c>
      <c r="W2752">
        <v>240</v>
      </c>
      <c r="X2752">
        <v>480</v>
      </c>
      <c r="Y2752">
        <v>0</v>
      </c>
      <c r="Z2752">
        <v>0</v>
      </c>
      <c r="AA2752">
        <v>480</v>
      </c>
      <c r="AB2752">
        <f>Analytics_Data_json[[#This Row],[amount]]-Analytics_Data_json[[#This Row],[custom_discount]]</f>
        <v>480</v>
      </c>
      <c r="AC2752">
        <f>(Analytics_Data_json[[#This Row],[order_qty]]*Analytics_Data_json[[#This Row],[unit_price]])-Analytics_Data_json[[#This Row],[discount]]-Analytics_Data_json[[#This Row],[custom_discount]]</f>
        <v>480</v>
      </c>
      <c r="AD2752">
        <v>176</v>
      </c>
      <c r="AE2752" s="2" t="s">
        <v>1478</v>
      </c>
      <c r="AF2752" s="2" t="s">
        <v>1479</v>
      </c>
      <c r="AG2752">
        <v>128</v>
      </c>
      <c r="AH2752" s="2" t="s">
        <v>44</v>
      </c>
      <c r="AI2752" s="2" t="s">
        <v>44</v>
      </c>
      <c r="AJ2752" s="3">
        <v>45329.000844907408</v>
      </c>
      <c r="AK2752" s="3">
        <v>45329.125775462962</v>
      </c>
    </row>
    <row r="2753" spans="1:37" x14ac:dyDescent="0.25">
      <c r="A2753">
        <v>1576862</v>
      </c>
      <c r="B2753">
        <v>188224</v>
      </c>
      <c r="C2753" s="1">
        <v>45328</v>
      </c>
      <c r="D2753" s="1" t="str">
        <f>TEXT(Analytics_Data_json[[#This Row],[ORDER DATE ]],"mmm")</f>
        <v>Feb</v>
      </c>
      <c r="E2753" s="2" t="s">
        <v>1863</v>
      </c>
      <c r="F2753">
        <v>12</v>
      </c>
      <c r="G2753" s="2" t="s">
        <v>885</v>
      </c>
      <c r="H2753" s="2" t="s">
        <v>886</v>
      </c>
      <c r="I2753">
        <v>32</v>
      </c>
      <c r="J2753" s="4" t="s">
        <v>1864</v>
      </c>
      <c r="K2753" s="2" t="s">
        <v>1865</v>
      </c>
      <c r="L2753" s="2" t="s">
        <v>37</v>
      </c>
      <c r="M2753">
        <v>0</v>
      </c>
      <c r="N2753">
        <v>28</v>
      </c>
      <c r="O2753">
        <v>28</v>
      </c>
      <c r="P2753" s="2" t="s">
        <v>58</v>
      </c>
      <c r="Q2753" s="2" t="s">
        <v>59</v>
      </c>
      <c r="R2753">
        <v>1</v>
      </c>
      <c r="S2753" s="2" t="s">
        <v>40</v>
      </c>
      <c r="T2753">
        <v>15</v>
      </c>
      <c r="U2753" s="2" t="s">
        <v>57</v>
      </c>
      <c r="V2753">
        <v>4</v>
      </c>
      <c r="W2753">
        <v>240</v>
      </c>
      <c r="X2753">
        <v>960</v>
      </c>
      <c r="Y2753">
        <v>0</v>
      </c>
      <c r="Z2753">
        <v>0</v>
      </c>
      <c r="AA2753">
        <v>960</v>
      </c>
      <c r="AB2753">
        <f>Analytics_Data_json[[#This Row],[amount]]-Analytics_Data_json[[#This Row],[custom_discount]]</f>
        <v>960</v>
      </c>
      <c r="AC2753">
        <f>(Analytics_Data_json[[#This Row],[order_qty]]*Analytics_Data_json[[#This Row],[unit_price]])-Analytics_Data_json[[#This Row],[discount]]-Analytics_Data_json[[#This Row],[custom_discount]]</f>
        <v>960</v>
      </c>
      <c r="AD2753">
        <v>176</v>
      </c>
      <c r="AE2753" s="2" t="s">
        <v>1478</v>
      </c>
      <c r="AF2753" s="2" t="s">
        <v>1479</v>
      </c>
      <c r="AG2753">
        <v>128</v>
      </c>
      <c r="AH2753" s="2" t="s">
        <v>44</v>
      </c>
      <c r="AI2753" s="2" t="s">
        <v>44</v>
      </c>
      <c r="AJ2753" s="3">
        <v>45329.000844907408</v>
      </c>
      <c r="AK2753" s="3">
        <v>45329.125775462962</v>
      </c>
    </row>
    <row r="2754" spans="1:37" x14ac:dyDescent="0.25">
      <c r="A2754">
        <v>1576861</v>
      </c>
      <c r="B2754">
        <v>188223</v>
      </c>
      <c r="C2754" s="1">
        <v>45328</v>
      </c>
      <c r="D2754" s="1" t="str">
        <f>TEXT(Analytics_Data_json[[#This Row],[ORDER DATE ]],"mmm")</f>
        <v>Feb</v>
      </c>
      <c r="E2754" s="2" t="s">
        <v>1866</v>
      </c>
      <c r="F2754">
        <v>12</v>
      </c>
      <c r="G2754" s="2" t="s">
        <v>885</v>
      </c>
      <c r="H2754" s="2" t="s">
        <v>886</v>
      </c>
      <c r="I2754">
        <v>32</v>
      </c>
      <c r="J2754" s="4" t="s">
        <v>1867</v>
      </c>
      <c r="K2754" s="2" t="s">
        <v>1868</v>
      </c>
      <c r="L2754" s="2" t="s">
        <v>37</v>
      </c>
      <c r="M2754">
        <v>0</v>
      </c>
      <c r="N2754">
        <v>69</v>
      </c>
      <c r="O2754">
        <v>69</v>
      </c>
      <c r="P2754" s="2" t="s">
        <v>72</v>
      </c>
      <c r="Q2754" s="2" t="s">
        <v>73</v>
      </c>
      <c r="R2754">
        <v>1</v>
      </c>
      <c r="S2754" s="2" t="s">
        <v>40</v>
      </c>
      <c r="T2754">
        <v>12</v>
      </c>
      <c r="U2754" s="2" t="s">
        <v>74</v>
      </c>
      <c r="V2754">
        <v>24</v>
      </c>
      <c r="W2754">
        <v>8.5</v>
      </c>
      <c r="X2754">
        <v>204</v>
      </c>
      <c r="Y2754">
        <v>0</v>
      </c>
      <c r="Z2754">
        <v>0</v>
      </c>
      <c r="AA2754">
        <v>204</v>
      </c>
      <c r="AB2754">
        <f>Analytics_Data_json[[#This Row],[amount]]-Analytics_Data_json[[#This Row],[custom_discount]]</f>
        <v>204</v>
      </c>
      <c r="AC2754">
        <f>(Analytics_Data_json[[#This Row],[order_qty]]*Analytics_Data_json[[#This Row],[unit_price]])-Analytics_Data_json[[#This Row],[discount]]-Analytics_Data_json[[#This Row],[custom_discount]]</f>
        <v>204</v>
      </c>
      <c r="AD2754">
        <v>176</v>
      </c>
      <c r="AE2754" s="2" t="s">
        <v>1478</v>
      </c>
      <c r="AF2754" s="2" t="s">
        <v>1479</v>
      </c>
      <c r="AG2754">
        <v>128</v>
      </c>
      <c r="AH2754" s="2" t="s">
        <v>44</v>
      </c>
      <c r="AI2754" s="2" t="s">
        <v>44</v>
      </c>
      <c r="AJ2754" s="3">
        <v>45329.000844907408</v>
      </c>
      <c r="AK2754" s="3">
        <v>45329.125775462962</v>
      </c>
    </row>
    <row r="2755" spans="1:37" x14ac:dyDescent="0.25">
      <c r="A2755">
        <v>1576860</v>
      </c>
      <c r="B2755">
        <v>188223</v>
      </c>
      <c r="C2755" s="1">
        <v>45328</v>
      </c>
      <c r="D2755" s="1" t="str">
        <f>TEXT(Analytics_Data_json[[#This Row],[ORDER DATE ]],"mmm")</f>
        <v>Feb</v>
      </c>
      <c r="E2755" s="2" t="s">
        <v>1866</v>
      </c>
      <c r="F2755">
        <v>12</v>
      </c>
      <c r="G2755" s="2" t="s">
        <v>885</v>
      </c>
      <c r="H2755" s="2" t="s">
        <v>886</v>
      </c>
      <c r="I2755">
        <v>32</v>
      </c>
      <c r="J2755" s="4" t="s">
        <v>1867</v>
      </c>
      <c r="K2755" s="2" t="s">
        <v>1868</v>
      </c>
      <c r="L2755" s="2" t="s">
        <v>37</v>
      </c>
      <c r="M2755">
        <v>0</v>
      </c>
      <c r="N2755">
        <v>1</v>
      </c>
      <c r="O2755">
        <v>1</v>
      </c>
      <c r="P2755" s="2" t="s">
        <v>331</v>
      </c>
      <c r="Q2755" s="2" t="s">
        <v>332</v>
      </c>
      <c r="R2755">
        <v>1</v>
      </c>
      <c r="S2755" s="2" t="s">
        <v>40</v>
      </c>
      <c r="T2755">
        <v>1</v>
      </c>
      <c r="U2755" s="2" t="s">
        <v>333</v>
      </c>
      <c r="V2755">
        <v>3</v>
      </c>
      <c r="W2755">
        <v>100</v>
      </c>
      <c r="X2755">
        <v>300</v>
      </c>
      <c r="Y2755">
        <v>0</v>
      </c>
      <c r="Z2755">
        <v>0</v>
      </c>
      <c r="AA2755">
        <v>300</v>
      </c>
      <c r="AB2755">
        <f>Analytics_Data_json[[#This Row],[amount]]-Analytics_Data_json[[#This Row],[custom_discount]]</f>
        <v>300</v>
      </c>
      <c r="AC2755">
        <f>(Analytics_Data_json[[#This Row],[order_qty]]*Analytics_Data_json[[#This Row],[unit_price]])-Analytics_Data_json[[#This Row],[discount]]-Analytics_Data_json[[#This Row],[custom_discount]]</f>
        <v>300</v>
      </c>
      <c r="AD2755">
        <v>176</v>
      </c>
      <c r="AE2755" s="2" t="s">
        <v>1478</v>
      </c>
      <c r="AF2755" s="2" t="s">
        <v>1479</v>
      </c>
      <c r="AG2755">
        <v>128</v>
      </c>
      <c r="AH2755" s="2" t="s">
        <v>44</v>
      </c>
      <c r="AI2755" s="2" t="s">
        <v>44</v>
      </c>
      <c r="AJ2755" s="3">
        <v>45329.000844907408</v>
      </c>
      <c r="AK2755" s="3">
        <v>45329.125775462962</v>
      </c>
    </row>
    <row r="2756" spans="1:37" x14ac:dyDescent="0.25">
      <c r="A2756">
        <v>1576859</v>
      </c>
      <c r="B2756">
        <v>188222</v>
      </c>
      <c r="C2756" s="1">
        <v>45328</v>
      </c>
      <c r="D2756" s="1" t="str">
        <f>TEXT(Analytics_Data_json[[#This Row],[ORDER DATE ]],"mmm")</f>
        <v>Feb</v>
      </c>
      <c r="E2756" s="2" t="s">
        <v>1869</v>
      </c>
      <c r="F2756">
        <v>12</v>
      </c>
      <c r="G2756" s="2" t="s">
        <v>885</v>
      </c>
      <c r="H2756" s="2" t="s">
        <v>886</v>
      </c>
      <c r="I2756">
        <v>32</v>
      </c>
      <c r="J2756" s="4">
        <v>373</v>
      </c>
      <c r="K2756" s="2" t="s">
        <v>1870</v>
      </c>
      <c r="L2756" s="2" t="s">
        <v>37</v>
      </c>
      <c r="M2756">
        <v>0</v>
      </c>
      <c r="N2756">
        <v>69</v>
      </c>
      <c r="O2756">
        <v>69</v>
      </c>
      <c r="P2756" s="2" t="s">
        <v>72</v>
      </c>
      <c r="Q2756" s="2" t="s">
        <v>73</v>
      </c>
      <c r="R2756">
        <v>1</v>
      </c>
      <c r="S2756" s="2" t="s">
        <v>40</v>
      </c>
      <c r="T2756">
        <v>12</v>
      </c>
      <c r="U2756" s="2" t="s">
        <v>74</v>
      </c>
      <c r="V2756">
        <v>12</v>
      </c>
      <c r="W2756">
        <v>8.5</v>
      </c>
      <c r="X2756">
        <v>102</v>
      </c>
      <c r="Y2756">
        <v>0</v>
      </c>
      <c r="Z2756">
        <v>0</v>
      </c>
      <c r="AA2756">
        <v>102</v>
      </c>
      <c r="AB2756">
        <f>Analytics_Data_json[[#This Row],[amount]]-Analytics_Data_json[[#This Row],[custom_discount]]</f>
        <v>102</v>
      </c>
      <c r="AC2756">
        <f>(Analytics_Data_json[[#This Row],[order_qty]]*Analytics_Data_json[[#This Row],[unit_price]])-Analytics_Data_json[[#This Row],[discount]]-Analytics_Data_json[[#This Row],[custom_discount]]</f>
        <v>102</v>
      </c>
      <c r="AD2756">
        <v>176</v>
      </c>
      <c r="AE2756" s="2" t="s">
        <v>1478</v>
      </c>
      <c r="AF2756" s="2" t="s">
        <v>1479</v>
      </c>
      <c r="AG2756">
        <v>128</v>
      </c>
      <c r="AH2756" s="2" t="s">
        <v>44</v>
      </c>
      <c r="AI2756" s="2" t="s">
        <v>44</v>
      </c>
      <c r="AJ2756" s="3">
        <v>45329.000844907408</v>
      </c>
      <c r="AK2756" s="3">
        <v>45329.125775462962</v>
      </c>
    </row>
    <row r="2757" spans="1:37" x14ac:dyDescent="0.25">
      <c r="A2757">
        <v>1576858</v>
      </c>
      <c r="B2757">
        <v>188222</v>
      </c>
      <c r="C2757" s="1">
        <v>45328</v>
      </c>
      <c r="D2757" s="1" t="str">
        <f>TEXT(Analytics_Data_json[[#This Row],[ORDER DATE ]],"mmm")</f>
        <v>Feb</v>
      </c>
      <c r="E2757" s="2" t="s">
        <v>1869</v>
      </c>
      <c r="F2757">
        <v>12</v>
      </c>
      <c r="G2757" s="2" t="s">
        <v>885</v>
      </c>
      <c r="H2757" s="2" t="s">
        <v>886</v>
      </c>
      <c r="I2757">
        <v>32</v>
      </c>
      <c r="J2757" s="4">
        <v>373</v>
      </c>
      <c r="K2757" s="2" t="s">
        <v>1870</v>
      </c>
      <c r="L2757" s="2" t="s">
        <v>37</v>
      </c>
      <c r="M2757">
        <v>0</v>
      </c>
      <c r="N2757">
        <v>68</v>
      </c>
      <c r="O2757">
        <v>68</v>
      </c>
      <c r="P2757" s="2" t="s">
        <v>75</v>
      </c>
      <c r="Q2757" s="2" t="s">
        <v>76</v>
      </c>
      <c r="R2757">
        <v>1</v>
      </c>
      <c r="S2757" s="2" t="s">
        <v>40</v>
      </c>
      <c r="T2757">
        <v>12</v>
      </c>
      <c r="U2757" s="2" t="s">
        <v>74</v>
      </c>
      <c r="V2757">
        <v>12</v>
      </c>
      <c r="W2757">
        <v>8.5</v>
      </c>
      <c r="X2757">
        <v>102</v>
      </c>
      <c r="Y2757">
        <v>0</v>
      </c>
      <c r="Z2757">
        <v>0</v>
      </c>
      <c r="AA2757">
        <v>102</v>
      </c>
      <c r="AB2757">
        <f>Analytics_Data_json[[#This Row],[amount]]-Analytics_Data_json[[#This Row],[custom_discount]]</f>
        <v>102</v>
      </c>
      <c r="AC2757">
        <f>(Analytics_Data_json[[#This Row],[order_qty]]*Analytics_Data_json[[#This Row],[unit_price]])-Analytics_Data_json[[#This Row],[discount]]-Analytics_Data_json[[#This Row],[custom_discount]]</f>
        <v>102</v>
      </c>
      <c r="AD2757">
        <v>176</v>
      </c>
      <c r="AE2757" s="2" t="s">
        <v>1478</v>
      </c>
      <c r="AF2757" s="2" t="s">
        <v>1479</v>
      </c>
      <c r="AG2757">
        <v>128</v>
      </c>
      <c r="AH2757" s="2" t="s">
        <v>44</v>
      </c>
      <c r="AI2757" s="2" t="s">
        <v>44</v>
      </c>
      <c r="AJ2757" s="3">
        <v>45329.000844907408</v>
      </c>
      <c r="AK2757" s="3">
        <v>45329.125775462962</v>
      </c>
    </row>
    <row r="2758" spans="1:37" x14ac:dyDescent="0.25">
      <c r="A2758">
        <v>1576857</v>
      </c>
      <c r="B2758">
        <v>188222</v>
      </c>
      <c r="C2758" s="1">
        <v>45328</v>
      </c>
      <c r="D2758" s="1" t="str">
        <f>TEXT(Analytics_Data_json[[#This Row],[ORDER DATE ]],"mmm")</f>
        <v>Feb</v>
      </c>
      <c r="E2758" s="2" t="s">
        <v>1869</v>
      </c>
      <c r="F2758">
        <v>12</v>
      </c>
      <c r="G2758" s="2" t="s">
        <v>885</v>
      </c>
      <c r="H2758" s="2" t="s">
        <v>886</v>
      </c>
      <c r="I2758">
        <v>32</v>
      </c>
      <c r="J2758" s="4">
        <v>373</v>
      </c>
      <c r="K2758" s="2" t="s">
        <v>1870</v>
      </c>
      <c r="L2758" s="2" t="s">
        <v>37</v>
      </c>
      <c r="M2758">
        <v>0</v>
      </c>
      <c r="N2758">
        <v>62</v>
      </c>
      <c r="O2758">
        <v>62</v>
      </c>
      <c r="P2758" s="2" t="s">
        <v>48</v>
      </c>
      <c r="Q2758" s="2" t="s">
        <v>49</v>
      </c>
      <c r="R2758">
        <v>1</v>
      </c>
      <c r="S2758" s="2" t="s">
        <v>40</v>
      </c>
      <c r="T2758">
        <v>10</v>
      </c>
      <c r="U2758" s="2" t="s">
        <v>41</v>
      </c>
      <c r="V2758">
        <v>6</v>
      </c>
      <c r="W2758">
        <v>30</v>
      </c>
      <c r="X2758">
        <v>180</v>
      </c>
      <c r="Y2758">
        <v>0</v>
      </c>
      <c r="Z2758">
        <v>0</v>
      </c>
      <c r="AA2758">
        <v>180</v>
      </c>
      <c r="AB2758">
        <f>Analytics_Data_json[[#This Row],[amount]]-Analytics_Data_json[[#This Row],[custom_discount]]</f>
        <v>180</v>
      </c>
      <c r="AC2758">
        <f>(Analytics_Data_json[[#This Row],[order_qty]]*Analytics_Data_json[[#This Row],[unit_price]])-Analytics_Data_json[[#This Row],[discount]]-Analytics_Data_json[[#This Row],[custom_discount]]</f>
        <v>180</v>
      </c>
      <c r="AD2758">
        <v>176</v>
      </c>
      <c r="AE2758" s="2" t="s">
        <v>1478</v>
      </c>
      <c r="AF2758" s="2" t="s">
        <v>1479</v>
      </c>
      <c r="AG2758">
        <v>128</v>
      </c>
      <c r="AH2758" s="2" t="s">
        <v>44</v>
      </c>
      <c r="AI2758" s="2" t="s">
        <v>44</v>
      </c>
      <c r="AJ2758" s="3">
        <v>45329.000844907408</v>
      </c>
      <c r="AK2758" s="3">
        <v>45329.125775462962</v>
      </c>
    </row>
    <row r="2759" spans="1:37" x14ac:dyDescent="0.25">
      <c r="A2759">
        <v>1576856</v>
      </c>
      <c r="B2759">
        <v>188222</v>
      </c>
      <c r="C2759" s="1">
        <v>45328</v>
      </c>
      <c r="D2759" s="1" t="str">
        <f>TEXT(Analytics_Data_json[[#This Row],[ORDER DATE ]],"mmm")</f>
        <v>Feb</v>
      </c>
      <c r="E2759" s="2" t="s">
        <v>1869</v>
      </c>
      <c r="F2759">
        <v>12</v>
      </c>
      <c r="G2759" s="2" t="s">
        <v>885</v>
      </c>
      <c r="H2759" s="2" t="s">
        <v>886</v>
      </c>
      <c r="I2759">
        <v>32</v>
      </c>
      <c r="J2759" s="4">
        <v>373</v>
      </c>
      <c r="K2759" s="2" t="s">
        <v>1870</v>
      </c>
      <c r="L2759" s="2" t="s">
        <v>37</v>
      </c>
      <c r="M2759">
        <v>0</v>
      </c>
      <c r="N2759">
        <v>61</v>
      </c>
      <c r="O2759">
        <v>61</v>
      </c>
      <c r="P2759" s="2" t="s">
        <v>50</v>
      </c>
      <c r="Q2759" s="2" t="s">
        <v>51</v>
      </c>
      <c r="R2759">
        <v>1</v>
      </c>
      <c r="S2759" s="2" t="s">
        <v>40</v>
      </c>
      <c r="T2759">
        <v>10</v>
      </c>
      <c r="U2759" s="2" t="s">
        <v>41</v>
      </c>
      <c r="V2759">
        <v>6</v>
      </c>
      <c r="W2759">
        <v>30</v>
      </c>
      <c r="X2759">
        <v>180</v>
      </c>
      <c r="Y2759">
        <v>0</v>
      </c>
      <c r="Z2759">
        <v>0</v>
      </c>
      <c r="AA2759">
        <v>180</v>
      </c>
      <c r="AB2759">
        <f>Analytics_Data_json[[#This Row],[amount]]-Analytics_Data_json[[#This Row],[custom_discount]]</f>
        <v>180</v>
      </c>
      <c r="AC2759">
        <f>(Analytics_Data_json[[#This Row],[order_qty]]*Analytics_Data_json[[#This Row],[unit_price]])-Analytics_Data_json[[#This Row],[discount]]-Analytics_Data_json[[#This Row],[custom_discount]]</f>
        <v>180</v>
      </c>
      <c r="AD2759">
        <v>176</v>
      </c>
      <c r="AE2759" s="2" t="s">
        <v>1478</v>
      </c>
      <c r="AF2759" s="2" t="s">
        <v>1479</v>
      </c>
      <c r="AG2759">
        <v>128</v>
      </c>
      <c r="AH2759" s="2" t="s">
        <v>44</v>
      </c>
      <c r="AI2759" s="2" t="s">
        <v>44</v>
      </c>
      <c r="AJ2759" s="3">
        <v>45329.000844907408</v>
      </c>
      <c r="AK2759" s="3">
        <v>45329.125775462962</v>
      </c>
    </row>
    <row r="2760" spans="1:37" x14ac:dyDescent="0.25">
      <c r="A2760">
        <v>1577587</v>
      </c>
      <c r="B2760">
        <v>188459</v>
      </c>
      <c r="C2760" s="1">
        <v>45329</v>
      </c>
      <c r="D2760" s="1" t="str">
        <f>TEXT(Analytics_Data_json[[#This Row],[ORDER DATE ]],"mmm")</f>
        <v>Feb</v>
      </c>
      <c r="E2760" s="2" t="s">
        <v>1426</v>
      </c>
      <c r="F2760">
        <v>54</v>
      </c>
      <c r="G2760" s="2" t="s">
        <v>158</v>
      </c>
      <c r="H2760" s="2" t="s">
        <v>159</v>
      </c>
      <c r="I2760">
        <v>74</v>
      </c>
      <c r="J2760" s="4">
        <v>1670</v>
      </c>
      <c r="K2760" s="2" t="s">
        <v>1330</v>
      </c>
      <c r="L2760" s="2" t="s">
        <v>37</v>
      </c>
      <c r="M2760">
        <v>0</v>
      </c>
      <c r="N2760">
        <v>40</v>
      </c>
      <c r="O2760">
        <v>40</v>
      </c>
      <c r="P2760" s="2" t="s">
        <v>65</v>
      </c>
      <c r="Q2760" s="2" t="s">
        <v>66</v>
      </c>
      <c r="R2760">
        <v>1</v>
      </c>
      <c r="S2760" s="2" t="s">
        <v>40</v>
      </c>
      <c r="T2760">
        <v>3</v>
      </c>
      <c r="U2760" s="2" t="s">
        <v>67</v>
      </c>
      <c r="V2760">
        <v>1</v>
      </c>
      <c r="W2760">
        <v>192</v>
      </c>
      <c r="X2760">
        <v>192</v>
      </c>
      <c r="Y2760">
        <v>0</v>
      </c>
      <c r="Z2760">
        <v>0</v>
      </c>
      <c r="AA2760">
        <v>192</v>
      </c>
      <c r="AB2760">
        <f>Analytics_Data_json[[#This Row],[amount]]-Analytics_Data_json[[#This Row],[custom_discount]]</f>
        <v>192</v>
      </c>
      <c r="AC2760">
        <f>(Analytics_Data_json[[#This Row],[order_qty]]*Analytics_Data_json[[#This Row],[unit_price]])-Analytics_Data_json[[#This Row],[discount]]-Analytics_Data_json[[#This Row],[custom_discount]]</f>
        <v>192</v>
      </c>
      <c r="AD2760">
        <v>273</v>
      </c>
      <c r="AE2760" s="2" t="s">
        <v>188</v>
      </c>
      <c r="AF2760" s="2" t="s">
        <v>189</v>
      </c>
      <c r="AG2760">
        <v>228</v>
      </c>
      <c r="AH2760" s="2" t="s">
        <v>44</v>
      </c>
      <c r="AI2760" s="2" t="s">
        <v>44</v>
      </c>
      <c r="AJ2760" s="3">
        <v>45330.000879629632</v>
      </c>
      <c r="AK2760" s="3">
        <v>45330.12572916667</v>
      </c>
    </row>
    <row r="2761" spans="1:37" x14ac:dyDescent="0.25">
      <c r="A2761">
        <v>1577586</v>
      </c>
      <c r="B2761">
        <v>188459</v>
      </c>
      <c r="C2761" s="1">
        <v>45329</v>
      </c>
      <c r="D2761" s="1" t="str">
        <f>TEXT(Analytics_Data_json[[#This Row],[ORDER DATE ]],"mmm")</f>
        <v>Feb</v>
      </c>
      <c r="E2761" s="2" t="s">
        <v>1426</v>
      </c>
      <c r="F2761">
        <v>54</v>
      </c>
      <c r="G2761" s="2" t="s">
        <v>158</v>
      </c>
      <c r="H2761" s="2" t="s">
        <v>159</v>
      </c>
      <c r="I2761">
        <v>74</v>
      </c>
      <c r="J2761" s="4">
        <v>1670</v>
      </c>
      <c r="K2761" s="2" t="s">
        <v>1330</v>
      </c>
      <c r="L2761" s="2" t="s">
        <v>37</v>
      </c>
      <c r="M2761">
        <v>0</v>
      </c>
      <c r="N2761">
        <v>38</v>
      </c>
      <c r="O2761">
        <v>38</v>
      </c>
      <c r="P2761" s="2" t="s">
        <v>68</v>
      </c>
      <c r="Q2761" s="2" t="s">
        <v>69</v>
      </c>
      <c r="R2761">
        <v>1</v>
      </c>
      <c r="S2761" s="2" t="s">
        <v>40</v>
      </c>
      <c r="T2761">
        <v>3</v>
      </c>
      <c r="U2761" s="2" t="s">
        <v>67</v>
      </c>
      <c r="V2761">
        <v>1</v>
      </c>
      <c r="W2761">
        <v>192</v>
      </c>
      <c r="X2761">
        <v>192</v>
      </c>
      <c r="Y2761">
        <v>0</v>
      </c>
      <c r="Z2761">
        <v>0</v>
      </c>
      <c r="AA2761">
        <v>192</v>
      </c>
      <c r="AB2761">
        <f>Analytics_Data_json[[#This Row],[amount]]-Analytics_Data_json[[#This Row],[custom_discount]]</f>
        <v>192</v>
      </c>
      <c r="AC2761">
        <f>(Analytics_Data_json[[#This Row],[order_qty]]*Analytics_Data_json[[#This Row],[unit_price]])-Analytics_Data_json[[#This Row],[discount]]-Analytics_Data_json[[#This Row],[custom_discount]]</f>
        <v>192</v>
      </c>
      <c r="AD2761">
        <v>273</v>
      </c>
      <c r="AE2761" s="2" t="s">
        <v>188</v>
      </c>
      <c r="AF2761" s="2" t="s">
        <v>189</v>
      </c>
      <c r="AG2761">
        <v>228</v>
      </c>
      <c r="AH2761" s="2" t="s">
        <v>44</v>
      </c>
      <c r="AI2761" s="2" t="s">
        <v>44</v>
      </c>
      <c r="AJ2761" s="3">
        <v>45330.000879629632</v>
      </c>
      <c r="AK2761" s="3">
        <v>45330.12572916667</v>
      </c>
    </row>
    <row r="2762" spans="1:37" x14ac:dyDescent="0.25">
      <c r="A2762">
        <v>1577585</v>
      </c>
      <c r="B2762">
        <v>188458</v>
      </c>
      <c r="C2762" s="1">
        <v>45329</v>
      </c>
      <c r="D2762" s="1" t="str">
        <f>TEXT(Analytics_Data_json[[#This Row],[ORDER DATE ]],"mmm")</f>
        <v>Feb</v>
      </c>
      <c r="E2762" s="2" t="s">
        <v>1427</v>
      </c>
      <c r="F2762">
        <v>54</v>
      </c>
      <c r="G2762" s="2" t="s">
        <v>158</v>
      </c>
      <c r="H2762" s="2" t="s">
        <v>159</v>
      </c>
      <c r="I2762">
        <v>74</v>
      </c>
      <c r="J2762" s="4">
        <v>1620</v>
      </c>
      <c r="K2762" s="2" t="s">
        <v>1428</v>
      </c>
      <c r="L2762" s="2" t="s">
        <v>37</v>
      </c>
      <c r="M2762">
        <v>0</v>
      </c>
      <c r="N2762">
        <v>62</v>
      </c>
      <c r="O2762">
        <v>62</v>
      </c>
      <c r="P2762" s="2" t="s">
        <v>48</v>
      </c>
      <c r="Q2762" s="2" t="s">
        <v>49</v>
      </c>
      <c r="R2762">
        <v>1</v>
      </c>
      <c r="S2762" s="2" t="s">
        <v>40</v>
      </c>
      <c r="T2762">
        <v>10</v>
      </c>
      <c r="U2762" s="2" t="s">
        <v>41</v>
      </c>
      <c r="V2762">
        <v>2</v>
      </c>
      <c r="W2762">
        <v>30</v>
      </c>
      <c r="X2762">
        <v>60</v>
      </c>
      <c r="Y2762">
        <v>0</v>
      </c>
      <c r="Z2762">
        <v>0</v>
      </c>
      <c r="AA2762">
        <v>60</v>
      </c>
      <c r="AB2762">
        <f>Analytics_Data_json[[#This Row],[amount]]-Analytics_Data_json[[#This Row],[custom_discount]]</f>
        <v>60</v>
      </c>
      <c r="AC2762">
        <f>(Analytics_Data_json[[#This Row],[order_qty]]*Analytics_Data_json[[#This Row],[unit_price]])-Analytics_Data_json[[#This Row],[discount]]-Analytics_Data_json[[#This Row],[custom_discount]]</f>
        <v>60</v>
      </c>
      <c r="AD2762">
        <v>273</v>
      </c>
      <c r="AE2762" s="2" t="s">
        <v>188</v>
      </c>
      <c r="AF2762" s="2" t="s">
        <v>189</v>
      </c>
      <c r="AG2762">
        <v>228</v>
      </c>
      <c r="AH2762" s="2" t="s">
        <v>44</v>
      </c>
      <c r="AI2762" s="2" t="s">
        <v>44</v>
      </c>
      <c r="AJ2762" s="3">
        <v>45330.000879629632</v>
      </c>
      <c r="AK2762" s="3">
        <v>45330.12572916667</v>
      </c>
    </row>
    <row r="2763" spans="1:37" x14ac:dyDescent="0.25">
      <c r="A2763">
        <v>1577584</v>
      </c>
      <c r="B2763">
        <v>188458</v>
      </c>
      <c r="C2763" s="1">
        <v>45329</v>
      </c>
      <c r="D2763" s="1" t="str">
        <f>TEXT(Analytics_Data_json[[#This Row],[ORDER DATE ]],"mmm")</f>
        <v>Feb</v>
      </c>
      <c r="E2763" s="2" t="s">
        <v>1427</v>
      </c>
      <c r="F2763">
        <v>54</v>
      </c>
      <c r="G2763" s="2" t="s">
        <v>158</v>
      </c>
      <c r="H2763" s="2" t="s">
        <v>159</v>
      </c>
      <c r="I2763">
        <v>74</v>
      </c>
      <c r="J2763" s="4">
        <v>1620</v>
      </c>
      <c r="K2763" s="2" t="s">
        <v>1428</v>
      </c>
      <c r="L2763" s="2" t="s">
        <v>37</v>
      </c>
      <c r="M2763">
        <v>0</v>
      </c>
      <c r="N2763">
        <v>61</v>
      </c>
      <c r="O2763">
        <v>61</v>
      </c>
      <c r="P2763" s="2" t="s">
        <v>50</v>
      </c>
      <c r="Q2763" s="2" t="s">
        <v>51</v>
      </c>
      <c r="R2763">
        <v>1</v>
      </c>
      <c r="S2763" s="2" t="s">
        <v>40</v>
      </c>
      <c r="T2763">
        <v>10</v>
      </c>
      <c r="U2763" s="2" t="s">
        <v>41</v>
      </c>
      <c r="V2763">
        <v>2</v>
      </c>
      <c r="W2763">
        <v>30</v>
      </c>
      <c r="X2763">
        <v>60</v>
      </c>
      <c r="Y2763">
        <v>0</v>
      </c>
      <c r="Z2763">
        <v>0</v>
      </c>
      <c r="AA2763">
        <v>60</v>
      </c>
      <c r="AB2763">
        <f>Analytics_Data_json[[#This Row],[amount]]-Analytics_Data_json[[#This Row],[custom_discount]]</f>
        <v>60</v>
      </c>
      <c r="AC2763">
        <f>(Analytics_Data_json[[#This Row],[order_qty]]*Analytics_Data_json[[#This Row],[unit_price]])-Analytics_Data_json[[#This Row],[discount]]-Analytics_Data_json[[#This Row],[custom_discount]]</f>
        <v>60</v>
      </c>
      <c r="AD2763">
        <v>273</v>
      </c>
      <c r="AE2763" s="2" t="s">
        <v>188</v>
      </c>
      <c r="AF2763" s="2" t="s">
        <v>189</v>
      </c>
      <c r="AG2763">
        <v>228</v>
      </c>
      <c r="AH2763" s="2" t="s">
        <v>44</v>
      </c>
      <c r="AI2763" s="2" t="s">
        <v>44</v>
      </c>
      <c r="AJ2763" s="3">
        <v>45330.000879629632</v>
      </c>
      <c r="AK2763" s="3">
        <v>45330.12572916667</v>
      </c>
    </row>
    <row r="2764" spans="1:37" x14ac:dyDescent="0.25">
      <c r="A2764">
        <v>1577583</v>
      </c>
      <c r="B2764">
        <v>188457</v>
      </c>
      <c r="C2764" s="1">
        <v>45329</v>
      </c>
      <c r="D2764" s="1" t="str">
        <f>TEXT(Analytics_Data_json[[#This Row],[ORDER DATE ]],"mmm")</f>
        <v>Feb</v>
      </c>
      <c r="E2764" s="2" t="s">
        <v>1429</v>
      </c>
      <c r="F2764">
        <v>54</v>
      </c>
      <c r="G2764" s="2" t="s">
        <v>158</v>
      </c>
      <c r="H2764" s="2" t="s">
        <v>159</v>
      </c>
      <c r="I2764">
        <v>74</v>
      </c>
      <c r="J2764" s="4">
        <v>1637</v>
      </c>
      <c r="K2764" s="2" t="s">
        <v>1430</v>
      </c>
      <c r="L2764" s="2" t="s">
        <v>37</v>
      </c>
      <c r="M2764">
        <v>0</v>
      </c>
      <c r="N2764">
        <v>75</v>
      </c>
      <c r="O2764">
        <v>75</v>
      </c>
      <c r="P2764" s="2" t="s">
        <v>60</v>
      </c>
      <c r="Q2764" s="2" t="s">
        <v>61</v>
      </c>
      <c r="R2764">
        <v>1</v>
      </c>
      <c r="S2764" s="2" t="s">
        <v>40</v>
      </c>
      <c r="T2764">
        <v>13</v>
      </c>
      <c r="U2764" s="2" t="s">
        <v>62</v>
      </c>
      <c r="V2764">
        <v>2</v>
      </c>
      <c r="W2764">
        <v>150</v>
      </c>
      <c r="X2764">
        <v>300</v>
      </c>
      <c r="Y2764">
        <v>0</v>
      </c>
      <c r="Z2764">
        <v>0</v>
      </c>
      <c r="AA2764">
        <v>300</v>
      </c>
      <c r="AB2764">
        <f>Analytics_Data_json[[#This Row],[amount]]-Analytics_Data_json[[#This Row],[custom_discount]]</f>
        <v>300</v>
      </c>
      <c r="AC2764">
        <f>(Analytics_Data_json[[#This Row],[order_qty]]*Analytics_Data_json[[#This Row],[unit_price]])-Analytics_Data_json[[#This Row],[discount]]-Analytics_Data_json[[#This Row],[custom_discount]]</f>
        <v>300</v>
      </c>
      <c r="AD2764">
        <v>273</v>
      </c>
      <c r="AE2764" s="2" t="s">
        <v>188</v>
      </c>
      <c r="AF2764" s="2" t="s">
        <v>189</v>
      </c>
      <c r="AG2764">
        <v>228</v>
      </c>
      <c r="AH2764" s="2" t="s">
        <v>44</v>
      </c>
      <c r="AI2764" s="2" t="s">
        <v>44</v>
      </c>
      <c r="AJ2764" s="3">
        <v>45330.000879629632</v>
      </c>
      <c r="AK2764" s="3">
        <v>45330.12572916667</v>
      </c>
    </row>
    <row r="2765" spans="1:37" x14ac:dyDescent="0.25">
      <c r="A2765">
        <v>1577582</v>
      </c>
      <c r="B2765">
        <v>188457</v>
      </c>
      <c r="C2765" s="1">
        <v>45329</v>
      </c>
      <c r="D2765" s="1" t="str">
        <f>TEXT(Analytics_Data_json[[#This Row],[ORDER DATE ]],"mmm")</f>
        <v>Feb</v>
      </c>
      <c r="E2765" s="2" t="s">
        <v>1429</v>
      </c>
      <c r="F2765">
        <v>54</v>
      </c>
      <c r="G2765" s="2" t="s">
        <v>158</v>
      </c>
      <c r="H2765" s="2" t="s">
        <v>159</v>
      </c>
      <c r="I2765">
        <v>74</v>
      </c>
      <c r="J2765" s="4">
        <v>1637</v>
      </c>
      <c r="K2765" s="2" t="s">
        <v>1430</v>
      </c>
      <c r="L2765" s="2" t="s">
        <v>37</v>
      </c>
      <c r="M2765">
        <v>0</v>
      </c>
      <c r="N2765">
        <v>62</v>
      </c>
      <c r="O2765">
        <v>62</v>
      </c>
      <c r="P2765" s="2" t="s">
        <v>48</v>
      </c>
      <c r="Q2765" s="2" t="s">
        <v>49</v>
      </c>
      <c r="R2765">
        <v>1</v>
      </c>
      <c r="S2765" s="2" t="s">
        <v>40</v>
      </c>
      <c r="T2765">
        <v>10</v>
      </c>
      <c r="U2765" s="2" t="s">
        <v>41</v>
      </c>
      <c r="V2765">
        <v>6</v>
      </c>
      <c r="W2765">
        <v>30</v>
      </c>
      <c r="X2765">
        <v>180</v>
      </c>
      <c r="Y2765">
        <v>0</v>
      </c>
      <c r="Z2765">
        <v>0</v>
      </c>
      <c r="AA2765">
        <v>180</v>
      </c>
      <c r="AB2765">
        <f>Analytics_Data_json[[#This Row],[amount]]-Analytics_Data_json[[#This Row],[custom_discount]]</f>
        <v>180</v>
      </c>
      <c r="AC2765">
        <f>(Analytics_Data_json[[#This Row],[order_qty]]*Analytics_Data_json[[#This Row],[unit_price]])-Analytics_Data_json[[#This Row],[discount]]-Analytics_Data_json[[#This Row],[custom_discount]]</f>
        <v>180</v>
      </c>
      <c r="AD2765">
        <v>273</v>
      </c>
      <c r="AE2765" s="2" t="s">
        <v>188</v>
      </c>
      <c r="AF2765" s="2" t="s">
        <v>189</v>
      </c>
      <c r="AG2765">
        <v>228</v>
      </c>
      <c r="AH2765" s="2" t="s">
        <v>44</v>
      </c>
      <c r="AI2765" s="2" t="s">
        <v>44</v>
      </c>
      <c r="AJ2765" s="3">
        <v>45330.000879629632</v>
      </c>
      <c r="AK2765" s="3">
        <v>45330.12572916667</v>
      </c>
    </row>
    <row r="2766" spans="1:37" x14ac:dyDescent="0.25">
      <c r="A2766">
        <v>1577581</v>
      </c>
      <c r="B2766">
        <v>188457</v>
      </c>
      <c r="C2766" s="1">
        <v>45329</v>
      </c>
      <c r="D2766" s="1" t="str">
        <f>TEXT(Analytics_Data_json[[#This Row],[ORDER DATE ]],"mmm")</f>
        <v>Feb</v>
      </c>
      <c r="E2766" s="2" t="s">
        <v>1429</v>
      </c>
      <c r="F2766">
        <v>54</v>
      </c>
      <c r="G2766" s="2" t="s">
        <v>158</v>
      </c>
      <c r="H2766" s="2" t="s">
        <v>159</v>
      </c>
      <c r="I2766">
        <v>74</v>
      </c>
      <c r="J2766" s="4">
        <v>1637</v>
      </c>
      <c r="K2766" s="2" t="s">
        <v>1430</v>
      </c>
      <c r="L2766" s="2" t="s">
        <v>37</v>
      </c>
      <c r="M2766">
        <v>0</v>
      </c>
      <c r="N2766">
        <v>61</v>
      </c>
      <c r="O2766">
        <v>61</v>
      </c>
      <c r="P2766" s="2" t="s">
        <v>50</v>
      </c>
      <c r="Q2766" s="2" t="s">
        <v>51</v>
      </c>
      <c r="R2766">
        <v>1</v>
      </c>
      <c r="S2766" s="2" t="s">
        <v>40</v>
      </c>
      <c r="T2766">
        <v>10</v>
      </c>
      <c r="U2766" s="2" t="s">
        <v>41</v>
      </c>
      <c r="V2766">
        <v>6</v>
      </c>
      <c r="W2766">
        <v>30</v>
      </c>
      <c r="X2766">
        <v>180</v>
      </c>
      <c r="Y2766">
        <v>0</v>
      </c>
      <c r="Z2766">
        <v>0</v>
      </c>
      <c r="AA2766">
        <v>180</v>
      </c>
      <c r="AB2766">
        <f>Analytics_Data_json[[#This Row],[amount]]-Analytics_Data_json[[#This Row],[custom_discount]]</f>
        <v>180</v>
      </c>
      <c r="AC2766">
        <f>(Analytics_Data_json[[#This Row],[order_qty]]*Analytics_Data_json[[#This Row],[unit_price]])-Analytics_Data_json[[#This Row],[discount]]-Analytics_Data_json[[#This Row],[custom_discount]]</f>
        <v>180</v>
      </c>
      <c r="AD2766">
        <v>273</v>
      </c>
      <c r="AE2766" s="2" t="s">
        <v>188</v>
      </c>
      <c r="AF2766" s="2" t="s">
        <v>189</v>
      </c>
      <c r="AG2766">
        <v>228</v>
      </c>
      <c r="AH2766" s="2" t="s">
        <v>44</v>
      </c>
      <c r="AI2766" s="2" t="s">
        <v>44</v>
      </c>
      <c r="AJ2766" s="3">
        <v>45330.000879629632</v>
      </c>
      <c r="AK2766" s="3">
        <v>45330.12572916667</v>
      </c>
    </row>
    <row r="2767" spans="1:37" x14ac:dyDescent="0.25">
      <c r="A2767">
        <v>1577580</v>
      </c>
      <c r="B2767">
        <v>188457</v>
      </c>
      <c r="C2767" s="1">
        <v>45329</v>
      </c>
      <c r="D2767" s="1" t="str">
        <f>TEXT(Analytics_Data_json[[#This Row],[ORDER DATE ]],"mmm")</f>
        <v>Feb</v>
      </c>
      <c r="E2767" s="2" t="s">
        <v>1429</v>
      </c>
      <c r="F2767">
        <v>54</v>
      </c>
      <c r="G2767" s="2" t="s">
        <v>158</v>
      </c>
      <c r="H2767" s="2" t="s">
        <v>159</v>
      </c>
      <c r="I2767">
        <v>74</v>
      </c>
      <c r="J2767" s="4">
        <v>1637</v>
      </c>
      <c r="K2767" s="2" t="s">
        <v>1430</v>
      </c>
      <c r="L2767" s="2" t="s">
        <v>37</v>
      </c>
      <c r="M2767">
        <v>0</v>
      </c>
      <c r="N2767">
        <v>53</v>
      </c>
      <c r="O2767">
        <v>53</v>
      </c>
      <c r="P2767" s="2" t="s">
        <v>38</v>
      </c>
      <c r="Q2767" s="2" t="s">
        <v>39</v>
      </c>
      <c r="R2767">
        <v>1</v>
      </c>
      <c r="S2767" s="2" t="s">
        <v>40</v>
      </c>
      <c r="T2767">
        <v>10</v>
      </c>
      <c r="U2767" s="2" t="s">
        <v>41</v>
      </c>
      <c r="V2767">
        <v>2</v>
      </c>
      <c r="W2767">
        <v>118</v>
      </c>
      <c r="X2767">
        <v>236</v>
      </c>
      <c r="Y2767">
        <v>0</v>
      </c>
      <c r="Z2767">
        <v>0</v>
      </c>
      <c r="AA2767">
        <v>236</v>
      </c>
      <c r="AB2767">
        <f>Analytics_Data_json[[#This Row],[amount]]-Analytics_Data_json[[#This Row],[custom_discount]]</f>
        <v>236</v>
      </c>
      <c r="AC2767">
        <f>(Analytics_Data_json[[#This Row],[order_qty]]*Analytics_Data_json[[#This Row],[unit_price]])-Analytics_Data_json[[#This Row],[discount]]-Analytics_Data_json[[#This Row],[custom_discount]]</f>
        <v>236</v>
      </c>
      <c r="AD2767">
        <v>273</v>
      </c>
      <c r="AE2767" s="2" t="s">
        <v>188</v>
      </c>
      <c r="AF2767" s="2" t="s">
        <v>189</v>
      </c>
      <c r="AG2767">
        <v>228</v>
      </c>
      <c r="AH2767" s="2" t="s">
        <v>44</v>
      </c>
      <c r="AI2767" s="2" t="s">
        <v>44</v>
      </c>
      <c r="AJ2767" s="3">
        <v>45330.000879629632</v>
      </c>
      <c r="AK2767" s="3">
        <v>45330.12572916667</v>
      </c>
    </row>
    <row r="2768" spans="1:37" x14ac:dyDescent="0.25">
      <c r="A2768">
        <v>1577579</v>
      </c>
      <c r="B2768">
        <v>188457</v>
      </c>
      <c r="C2768" s="1">
        <v>45329</v>
      </c>
      <c r="D2768" s="1" t="str">
        <f>TEXT(Analytics_Data_json[[#This Row],[ORDER DATE ]],"mmm")</f>
        <v>Feb</v>
      </c>
      <c r="E2768" s="2" t="s">
        <v>1429</v>
      </c>
      <c r="F2768">
        <v>54</v>
      </c>
      <c r="G2768" s="2" t="s">
        <v>158</v>
      </c>
      <c r="H2768" s="2" t="s">
        <v>159</v>
      </c>
      <c r="I2768">
        <v>74</v>
      </c>
      <c r="J2768" s="4">
        <v>1637</v>
      </c>
      <c r="K2768" s="2" t="s">
        <v>1430</v>
      </c>
      <c r="L2768" s="2" t="s">
        <v>37</v>
      </c>
      <c r="M2768">
        <v>0</v>
      </c>
      <c r="N2768">
        <v>52</v>
      </c>
      <c r="O2768">
        <v>52</v>
      </c>
      <c r="P2768" s="2" t="s">
        <v>46</v>
      </c>
      <c r="Q2768" s="2" t="s">
        <v>47</v>
      </c>
      <c r="R2768">
        <v>1</v>
      </c>
      <c r="S2768" s="2" t="s">
        <v>40</v>
      </c>
      <c r="T2768">
        <v>10</v>
      </c>
      <c r="U2768" s="2" t="s">
        <v>41</v>
      </c>
      <c r="V2768">
        <v>2</v>
      </c>
      <c r="W2768">
        <v>118</v>
      </c>
      <c r="X2768">
        <v>236</v>
      </c>
      <c r="Y2768">
        <v>0</v>
      </c>
      <c r="Z2768">
        <v>0</v>
      </c>
      <c r="AA2768">
        <v>236</v>
      </c>
      <c r="AB2768">
        <f>Analytics_Data_json[[#This Row],[amount]]-Analytics_Data_json[[#This Row],[custom_discount]]</f>
        <v>236</v>
      </c>
      <c r="AC2768">
        <f>(Analytics_Data_json[[#This Row],[order_qty]]*Analytics_Data_json[[#This Row],[unit_price]])-Analytics_Data_json[[#This Row],[discount]]-Analytics_Data_json[[#This Row],[custom_discount]]</f>
        <v>236</v>
      </c>
      <c r="AD2768">
        <v>273</v>
      </c>
      <c r="AE2768" s="2" t="s">
        <v>188</v>
      </c>
      <c r="AF2768" s="2" t="s">
        <v>189</v>
      </c>
      <c r="AG2768">
        <v>228</v>
      </c>
      <c r="AH2768" s="2" t="s">
        <v>44</v>
      </c>
      <c r="AI2768" s="2" t="s">
        <v>44</v>
      </c>
      <c r="AJ2768" s="3">
        <v>45330.000879629632</v>
      </c>
      <c r="AK2768" s="3">
        <v>45330.12572916667</v>
      </c>
    </row>
    <row r="2769" spans="1:37" x14ac:dyDescent="0.25">
      <c r="A2769">
        <v>1577578</v>
      </c>
      <c r="B2769">
        <v>188457</v>
      </c>
      <c r="C2769" s="1">
        <v>45329</v>
      </c>
      <c r="D2769" s="1" t="str">
        <f>TEXT(Analytics_Data_json[[#This Row],[ORDER DATE ]],"mmm")</f>
        <v>Feb</v>
      </c>
      <c r="E2769" s="2" t="s">
        <v>1429</v>
      </c>
      <c r="F2769">
        <v>54</v>
      </c>
      <c r="G2769" s="2" t="s">
        <v>158</v>
      </c>
      <c r="H2769" s="2" t="s">
        <v>159</v>
      </c>
      <c r="I2769">
        <v>74</v>
      </c>
      <c r="J2769" s="4">
        <v>1637</v>
      </c>
      <c r="K2769" s="2" t="s">
        <v>1430</v>
      </c>
      <c r="L2769" s="2" t="s">
        <v>37</v>
      </c>
      <c r="M2769">
        <v>0</v>
      </c>
      <c r="N2769">
        <v>34</v>
      </c>
      <c r="O2769">
        <v>34</v>
      </c>
      <c r="P2769" s="2" t="s">
        <v>154</v>
      </c>
      <c r="Q2769" s="2" t="s">
        <v>155</v>
      </c>
      <c r="R2769">
        <v>1</v>
      </c>
      <c r="S2769" s="2" t="s">
        <v>40</v>
      </c>
      <c r="T2769">
        <v>8</v>
      </c>
      <c r="U2769" s="2" t="s">
        <v>156</v>
      </c>
      <c r="V2769">
        <v>2</v>
      </c>
      <c r="W2769">
        <v>150</v>
      </c>
      <c r="X2769">
        <v>300</v>
      </c>
      <c r="Y2769">
        <v>0</v>
      </c>
      <c r="Z2769">
        <v>0</v>
      </c>
      <c r="AA2769">
        <v>300</v>
      </c>
      <c r="AB2769">
        <f>Analytics_Data_json[[#This Row],[amount]]-Analytics_Data_json[[#This Row],[custom_discount]]</f>
        <v>300</v>
      </c>
      <c r="AC2769">
        <f>(Analytics_Data_json[[#This Row],[order_qty]]*Analytics_Data_json[[#This Row],[unit_price]])-Analytics_Data_json[[#This Row],[discount]]-Analytics_Data_json[[#This Row],[custom_discount]]</f>
        <v>300</v>
      </c>
      <c r="AD2769">
        <v>273</v>
      </c>
      <c r="AE2769" s="2" t="s">
        <v>188</v>
      </c>
      <c r="AF2769" s="2" t="s">
        <v>189</v>
      </c>
      <c r="AG2769">
        <v>228</v>
      </c>
      <c r="AH2769" s="2" t="s">
        <v>44</v>
      </c>
      <c r="AI2769" s="2" t="s">
        <v>44</v>
      </c>
      <c r="AJ2769" s="3">
        <v>45330.000879629632</v>
      </c>
      <c r="AK2769" s="3">
        <v>45330.12572916667</v>
      </c>
    </row>
    <row r="2770" spans="1:37" x14ac:dyDescent="0.25">
      <c r="A2770">
        <v>1577577</v>
      </c>
      <c r="B2770">
        <v>188457</v>
      </c>
      <c r="C2770" s="1">
        <v>45329</v>
      </c>
      <c r="D2770" s="1" t="str">
        <f>TEXT(Analytics_Data_json[[#This Row],[ORDER DATE ]],"mmm")</f>
        <v>Feb</v>
      </c>
      <c r="E2770" s="2" t="s">
        <v>1429</v>
      </c>
      <c r="F2770">
        <v>54</v>
      </c>
      <c r="G2770" s="2" t="s">
        <v>158</v>
      </c>
      <c r="H2770" s="2" t="s">
        <v>159</v>
      </c>
      <c r="I2770">
        <v>74</v>
      </c>
      <c r="J2770" s="4">
        <v>1637</v>
      </c>
      <c r="K2770" s="2" t="s">
        <v>1430</v>
      </c>
      <c r="L2770" s="2" t="s">
        <v>37</v>
      </c>
      <c r="M2770">
        <v>0</v>
      </c>
      <c r="N2770">
        <v>23</v>
      </c>
      <c r="O2770">
        <v>23</v>
      </c>
      <c r="P2770" s="2" t="s">
        <v>52</v>
      </c>
      <c r="Q2770" s="2" t="s">
        <v>53</v>
      </c>
      <c r="R2770">
        <v>1</v>
      </c>
      <c r="S2770" s="2" t="s">
        <v>40</v>
      </c>
      <c r="T2770">
        <v>7</v>
      </c>
      <c r="U2770" s="2" t="s">
        <v>54</v>
      </c>
      <c r="V2770">
        <v>1</v>
      </c>
      <c r="W2770">
        <v>150</v>
      </c>
      <c r="X2770">
        <v>150</v>
      </c>
      <c r="Y2770">
        <v>0</v>
      </c>
      <c r="Z2770">
        <v>0</v>
      </c>
      <c r="AA2770">
        <v>150</v>
      </c>
      <c r="AB2770">
        <f>Analytics_Data_json[[#This Row],[amount]]-Analytics_Data_json[[#This Row],[custom_discount]]</f>
        <v>150</v>
      </c>
      <c r="AC2770">
        <f>(Analytics_Data_json[[#This Row],[order_qty]]*Analytics_Data_json[[#This Row],[unit_price]])-Analytics_Data_json[[#This Row],[discount]]-Analytics_Data_json[[#This Row],[custom_discount]]</f>
        <v>150</v>
      </c>
      <c r="AD2770">
        <v>273</v>
      </c>
      <c r="AE2770" s="2" t="s">
        <v>188</v>
      </c>
      <c r="AF2770" s="2" t="s">
        <v>189</v>
      </c>
      <c r="AG2770">
        <v>228</v>
      </c>
      <c r="AH2770" s="2" t="s">
        <v>44</v>
      </c>
      <c r="AI2770" s="2" t="s">
        <v>44</v>
      </c>
      <c r="AJ2770" s="3">
        <v>45330.000879629632</v>
      </c>
      <c r="AK2770" s="3">
        <v>45330.12572916667</v>
      </c>
    </row>
    <row r="2771" spans="1:37" x14ac:dyDescent="0.25">
      <c r="A2771">
        <v>1577576</v>
      </c>
      <c r="B2771">
        <v>188457</v>
      </c>
      <c r="C2771" s="1">
        <v>45329</v>
      </c>
      <c r="D2771" s="1" t="str">
        <f>TEXT(Analytics_Data_json[[#This Row],[ORDER DATE ]],"mmm")</f>
        <v>Feb</v>
      </c>
      <c r="E2771" s="2" t="s">
        <v>1429</v>
      </c>
      <c r="F2771">
        <v>54</v>
      </c>
      <c r="G2771" s="2" t="s">
        <v>158</v>
      </c>
      <c r="H2771" s="2" t="s">
        <v>159</v>
      </c>
      <c r="I2771">
        <v>74</v>
      </c>
      <c r="J2771" s="4">
        <v>1637</v>
      </c>
      <c r="K2771" s="2" t="s">
        <v>1430</v>
      </c>
      <c r="L2771" s="2" t="s">
        <v>37</v>
      </c>
      <c r="M2771">
        <v>0</v>
      </c>
      <c r="N2771">
        <v>19</v>
      </c>
      <c r="O2771">
        <v>19</v>
      </c>
      <c r="P2771" s="2" t="s">
        <v>116</v>
      </c>
      <c r="Q2771" s="2" t="s">
        <v>117</v>
      </c>
      <c r="R2771">
        <v>1</v>
      </c>
      <c r="S2771" s="2" t="s">
        <v>40</v>
      </c>
      <c r="T2771">
        <v>6</v>
      </c>
      <c r="U2771" s="2" t="s">
        <v>118</v>
      </c>
      <c r="V2771">
        <v>2</v>
      </c>
      <c r="W2771">
        <v>141</v>
      </c>
      <c r="X2771">
        <v>282</v>
      </c>
      <c r="Y2771">
        <v>0</v>
      </c>
      <c r="Z2771">
        <v>0</v>
      </c>
      <c r="AA2771">
        <v>282</v>
      </c>
      <c r="AB2771">
        <f>Analytics_Data_json[[#This Row],[amount]]-Analytics_Data_json[[#This Row],[custom_discount]]</f>
        <v>282</v>
      </c>
      <c r="AC2771">
        <f>(Analytics_Data_json[[#This Row],[order_qty]]*Analytics_Data_json[[#This Row],[unit_price]])-Analytics_Data_json[[#This Row],[discount]]-Analytics_Data_json[[#This Row],[custom_discount]]</f>
        <v>282</v>
      </c>
      <c r="AD2771">
        <v>273</v>
      </c>
      <c r="AE2771" s="2" t="s">
        <v>188</v>
      </c>
      <c r="AF2771" s="2" t="s">
        <v>189</v>
      </c>
      <c r="AG2771">
        <v>228</v>
      </c>
      <c r="AH2771" s="2" t="s">
        <v>44</v>
      </c>
      <c r="AI2771" s="2" t="s">
        <v>44</v>
      </c>
      <c r="AJ2771" s="3">
        <v>45330.000879629632</v>
      </c>
      <c r="AK2771" s="3">
        <v>45330.12572916667</v>
      </c>
    </row>
    <row r="2772" spans="1:37" x14ac:dyDescent="0.25">
      <c r="A2772">
        <v>1577575</v>
      </c>
      <c r="B2772">
        <v>188456</v>
      </c>
      <c r="C2772" s="1">
        <v>45329</v>
      </c>
      <c r="D2772" s="1" t="str">
        <f>TEXT(Analytics_Data_json[[#This Row],[ORDER DATE ]],"mmm")</f>
        <v>Feb</v>
      </c>
      <c r="E2772" s="2" t="s">
        <v>1431</v>
      </c>
      <c r="F2772">
        <v>54</v>
      </c>
      <c r="G2772" s="2" t="s">
        <v>158</v>
      </c>
      <c r="H2772" s="2" t="s">
        <v>159</v>
      </c>
      <c r="I2772">
        <v>74</v>
      </c>
      <c r="J2772" s="4">
        <v>1657</v>
      </c>
      <c r="K2772" s="2" t="s">
        <v>1432</v>
      </c>
      <c r="L2772" s="2" t="s">
        <v>37</v>
      </c>
      <c r="M2772">
        <v>0</v>
      </c>
      <c r="N2772">
        <v>1</v>
      </c>
      <c r="O2772">
        <v>1</v>
      </c>
      <c r="P2772" s="2" t="s">
        <v>331</v>
      </c>
      <c r="Q2772" s="2" t="s">
        <v>332</v>
      </c>
      <c r="R2772">
        <v>1</v>
      </c>
      <c r="S2772" s="2" t="s">
        <v>40</v>
      </c>
      <c r="T2772">
        <v>1</v>
      </c>
      <c r="U2772" s="2" t="s">
        <v>333</v>
      </c>
      <c r="V2772">
        <v>2</v>
      </c>
      <c r="W2772">
        <v>100</v>
      </c>
      <c r="X2772">
        <v>200</v>
      </c>
      <c r="Y2772">
        <v>0</v>
      </c>
      <c r="Z2772">
        <v>0</v>
      </c>
      <c r="AA2772">
        <v>200</v>
      </c>
      <c r="AB2772">
        <f>Analytics_Data_json[[#This Row],[amount]]-Analytics_Data_json[[#This Row],[custom_discount]]</f>
        <v>200</v>
      </c>
      <c r="AC2772">
        <f>(Analytics_Data_json[[#This Row],[order_qty]]*Analytics_Data_json[[#This Row],[unit_price]])-Analytics_Data_json[[#This Row],[discount]]-Analytics_Data_json[[#This Row],[custom_discount]]</f>
        <v>200</v>
      </c>
      <c r="AD2772">
        <v>273</v>
      </c>
      <c r="AE2772" s="2" t="s">
        <v>188</v>
      </c>
      <c r="AF2772" s="2" t="s">
        <v>189</v>
      </c>
      <c r="AG2772">
        <v>228</v>
      </c>
      <c r="AH2772" s="2" t="s">
        <v>44</v>
      </c>
      <c r="AI2772" s="2" t="s">
        <v>44</v>
      </c>
      <c r="AJ2772" s="3">
        <v>45330.000879629632</v>
      </c>
      <c r="AK2772" s="3">
        <v>45330.12572916667</v>
      </c>
    </row>
    <row r="2773" spans="1:37" x14ac:dyDescent="0.25">
      <c r="A2773">
        <v>1577574</v>
      </c>
      <c r="B2773">
        <v>188456</v>
      </c>
      <c r="C2773" s="1">
        <v>45329</v>
      </c>
      <c r="D2773" s="1" t="str">
        <f>TEXT(Analytics_Data_json[[#This Row],[ORDER DATE ]],"mmm")</f>
        <v>Feb</v>
      </c>
      <c r="E2773" s="2" t="s">
        <v>1431</v>
      </c>
      <c r="F2773">
        <v>54</v>
      </c>
      <c r="G2773" s="2" t="s">
        <v>158</v>
      </c>
      <c r="H2773" s="2" t="s">
        <v>159</v>
      </c>
      <c r="I2773">
        <v>74</v>
      </c>
      <c r="J2773" s="4">
        <v>1657</v>
      </c>
      <c r="K2773" s="2" t="s">
        <v>1432</v>
      </c>
      <c r="L2773" s="2" t="s">
        <v>37</v>
      </c>
      <c r="M2773">
        <v>0</v>
      </c>
      <c r="N2773">
        <v>53</v>
      </c>
      <c r="O2773">
        <v>53</v>
      </c>
      <c r="P2773" s="2" t="s">
        <v>38</v>
      </c>
      <c r="Q2773" s="2" t="s">
        <v>39</v>
      </c>
      <c r="R2773">
        <v>1</v>
      </c>
      <c r="S2773" s="2" t="s">
        <v>40</v>
      </c>
      <c r="T2773">
        <v>10</v>
      </c>
      <c r="U2773" s="2" t="s">
        <v>41</v>
      </c>
      <c r="V2773">
        <v>2</v>
      </c>
      <c r="W2773">
        <v>118</v>
      </c>
      <c r="X2773">
        <v>236</v>
      </c>
      <c r="Y2773">
        <v>0</v>
      </c>
      <c r="Z2773">
        <v>0</v>
      </c>
      <c r="AA2773">
        <v>236</v>
      </c>
      <c r="AB2773">
        <f>Analytics_Data_json[[#This Row],[amount]]-Analytics_Data_json[[#This Row],[custom_discount]]</f>
        <v>236</v>
      </c>
      <c r="AC2773">
        <f>(Analytics_Data_json[[#This Row],[order_qty]]*Analytics_Data_json[[#This Row],[unit_price]])-Analytics_Data_json[[#This Row],[discount]]-Analytics_Data_json[[#This Row],[custom_discount]]</f>
        <v>236</v>
      </c>
      <c r="AD2773">
        <v>273</v>
      </c>
      <c r="AE2773" s="2" t="s">
        <v>188</v>
      </c>
      <c r="AF2773" s="2" t="s">
        <v>189</v>
      </c>
      <c r="AG2773">
        <v>228</v>
      </c>
      <c r="AH2773" s="2" t="s">
        <v>44</v>
      </c>
      <c r="AI2773" s="2" t="s">
        <v>44</v>
      </c>
      <c r="AJ2773" s="3">
        <v>45330.000879629632</v>
      </c>
      <c r="AK2773" s="3">
        <v>45330.12572916667</v>
      </c>
    </row>
    <row r="2774" spans="1:37" x14ac:dyDescent="0.25">
      <c r="A2774">
        <v>1577573</v>
      </c>
      <c r="B2774">
        <v>188456</v>
      </c>
      <c r="C2774" s="1">
        <v>45329</v>
      </c>
      <c r="D2774" s="1" t="str">
        <f>TEXT(Analytics_Data_json[[#This Row],[ORDER DATE ]],"mmm")</f>
        <v>Feb</v>
      </c>
      <c r="E2774" s="2" t="s">
        <v>1431</v>
      </c>
      <c r="F2774">
        <v>54</v>
      </c>
      <c r="G2774" s="2" t="s">
        <v>158</v>
      </c>
      <c r="H2774" s="2" t="s">
        <v>159</v>
      </c>
      <c r="I2774">
        <v>74</v>
      </c>
      <c r="J2774" s="4">
        <v>1657</v>
      </c>
      <c r="K2774" s="2" t="s">
        <v>1432</v>
      </c>
      <c r="L2774" s="2" t="s">
        <v>37</v>
      </c>
      <c r="M2774">
        <v>0</v>
      </c>
      <c r="N2774">
        <v>52</v>
      </c>
      <c r="O2774">
        <v>52</v>
      </c>
      <c r="P2774" s="2" t="s">
        <v>46</v>
      </c>
      <c r="Q2774" s="2" t="s">
        <v>47</v>
      </c>
      <c r="R2774">
        <v>1</v>
      </c>
      <c r="S2774" s="2" t="s">
        <v>40</v>
      </c>
      <c r="T2774">
        <v>10</v>
      </c>
      <c r="U2774" s="2" t="s">
        <v>41</v>
      </c>
      <c r="V2774">
        <v>2</v>
      </c>
      <c r="W2774">
        <v>118</v>
      </c>
      <c r="X2774">
        <v>236</v>
      </c>
      <c r="Y2774">
        <v>0</v>
      </c>
      <c r="Z2774">
        <v>0</v>
      </c>
      <c r="AA2774">
        <v>236</v>
      </c>
      <c r="AB2774">
        <f>Analytics_Data_json[[#This Row],[amount]]-Analytics_Data_json[[#This Row],[custom_discount]]</f>
        <v>236</v>
      </c>
      <c r="AC2774">
        <f>(Analytics_Data_json[[#This Row],[order_qty]]*Analytics_Data_json[[#This Row],[unit_price]])-Analytics_Data_json[[#This Row],[discount]]-Analytics_Data_json[[#This Row],[custom_discount]]</f>
        <v>236</v>
      </c>
      <c r="AD2774">
        <v>273</v>
      </c>
      <c r="AE2774" s="2" t="s">
        <v>188</v>
      </c>
      <c r="AF2774" s="2" t="s">
        <v>189</v>
      </c>
      <c r="AG2774">
        <v>228</v>
      </c>
      <c r="AH2774" s="2" t="s">
        <v>44</v>
      </c>
      <c r="AI2774" s="2" t="s">
        <v>44</v>
      </c>
      <c r="AJ2774" s="3">
        <v>45330.000879629632</v>
      </c>
      <c r="AK2774" s="3">
        <v>45330.12572916667</v>
      </c>
    </row>
    <row r="2775" spans="1:37" x14ac:dyDescent="0.25">
      <c r="A2775">
        <v>1577572</v>
      </c>
      <c r="B2775">
        <v>188455</v>
      </c>
      <c r="C2775" s="1">
        <v>45329</v>
      </c>
      <c r="D2775" s="1" t="str">
        <f>TEXT(Analytics_Data_json[[#This Row],[ORDER DATE ]],"mmm")</f>
        <v>Feb</v>
      </c>
      <c r="E2775" s="2" t="s">
        <v>1433</v>
      </c>
      <c r="F2775">
        <v>54</v>
      </c>
      <c r="G2775" s="2" t="s">
        <v>158</v>
      </c>
      <c r="H2775" s="2" t="s">
        <v>159</v>
      </c>
      <c r="I2775">
        <v>74</v>
      </c>
      <c r="J2775" s="4">
        <v>1622</v>
      </c>
      <c r="K2775" s="2" t="s">
        <v>1434</v>
      </c>
      <c r="L2775" s="2" t="s">
        <v>37</v>
      </c>
      <c r="M2775">
        <v>0</v>
      </c>
      <c r="N2775">
        <v>45</v>
      </c>
      <c r="O2775">
        <v>45</v>
      </c>
      <c r="P2775" s="2" t="s">
        <v>226</v>
      </c>
      <c r="Q2775" s="2" t="s">
        <v>227</v>
      </c>
      <c r="R2775">
        <v>1</v>
      </c>
      <c r="S2775" s="2" t="s">
        <v>40</v>
      </c>
      <c r="T2775">
        <v>3</v>
      </c>
      <c r="U2775" s="2" t="s">
        <v>67</v>
      </c>
      <c r="V2775">
        <v>12</v>
      </c>
      <c r="W2775">
        <v>24</v>
      </c>
      <c r="X2775">
        <v>288</v>
      </c>
      <c r="Y2775">
        <v>0</v>
      </c>
      <c r="Z2775">
        <v>0</v>
      </c>
      <c r="AA2775">
        <v>288</v>
      </c>
      <c r="AB2775">
        <f>Analytics_Data_json[[#This Row],[amount]]-Analytics_Data_json[[#This Row],[custom_discount]]</f>
        <v>288</v>
      </c>
      <c r="AC2775">
        <f>(Analytics_Data_json[[#This Row],[order_qty]]*Analytics_Data_json[[#This Row],[unit_price]])-Analytics_Data_json[[#This Row],[discount]]-Analytics_Data_json[[#This Row],[custom_discount]]</f>
        <v>288</v>
      </c>
      <c r="AD2775">
        <v>273</v>
      </c>
      <c r="AE2775" s="2" t="s">
        <v>188</v>
      </c>
      <c r="AF2775" s="2" t="s">
        <v>189</v>
      </c>
      <c r="AG2775">
        <v>228</v>
      </c>
      <c r="AH2775" s="2" t="s">
        <v>44</v>
      </c>
      <c r="AI2775" s="2" t="s">
        <v>44</v>
      </c>
      <c r="AJ2775" s="3">
        <v>45330.000879629632</v>
      </c>
      <c r="AK2775" s="3">
        <v>45330.12572916667</v>
      </c>
    </row>
    <row r="2776" spans="1:37" x14ac:dyDescent="0.25">
      <c r="A2776">
        <v>1577571</v>
      </c>
      <c r="B2776">
        <v>188455</v>
      </c>
      <c r="C2776" s="1">
        <v>45329</v>
      </c>
      <c r="D2776" s="1" t="str">
        <f>TEXT(Analytics_Data_json[[#This Row],[ORDER DATE ]],"mmm")</f>
        <v>Feb</v>
      </c>
      <c r="E2776" s="2" t="s">
        <v>1433</v>
      </c>
      <c r="F2776">
        <v>54</v>
      </c>
      <c r="G2776" s="2" t="s">
        <v>158</v>
      </c>
      <c r="H2776" s="2" t="s">
        <v>159</v>
      </c>
      <c r="I2776">
        <v>74</v>
      </c>
      <c r="J2776" s="4">
        <v>1622</v>
      </c>
      <c r="K2776" s="2" t="s">
        <v>1434</v>
      </c>
      <c r="L2776" s="2" t="s">
        <v>37</v>
      </c>
      <c r="M2776">
        <v>0</v>
      </c>
      <c r="N2776">
        <v>40</v>
      </c>
      <c r="O2776">
        <v>40</v>
      </c>
      <c r="P2776" s="2" t="s">
        <v>65</v>
      </c>
      <c r="Q2776" s="2" t="s">
        <v>66</v>
      </c>
      <c r="R2776">
        <v>1</v>
      </c>
      <c r="S2776" s="2" t="s">
        <v>40</v>
      </c>
      <c r="T2776">
        <v>3</v>
      </c>
      <c r="U2776" s="2" t="s">
        <v>67</v>
      </c>
      <c r="V2776">
        <v>6</v>
      </c>
      <c r="W2776">
        <v>192</v>
      </c>
      <c r="X2776">
        <v>1152</v>
      </c>
      <c r="Y2776">
        <v>0</v>
      </c>
      <c r="Z2776">
        <v>0</v>
      </c>
      <c r="AA2776">
        <v>1152</v>
      </c>
      <c r="AB2776">
        <f>Analytics_Data_json[[#This Row],[amount]]-Analytics_Data_json[[#This Row],[custom_discount]]</f>
        <v>1152</v>
      </c>
      <c r="AC2776">
        <f>(Analytics_Data_json[[#This Row],[order_qty]]*Analytics_Data_json[[#This Row],[unit_price]])-Analytics_Data_json[[#This Row],[discount]]-Analytics_Data_json[[#This Row],[custom_discount]]</f>
        <v>1152</v>
      </c>
      <c r="AD2776">
        <v>273</v>
      </c>
      <c r="AE2776" s="2" t="s">
        <v>188</v>
      </c>
      <c r="AF2776" s="2" t="s">
        <v>189</v>
      </c>
      <c r="AG2776">
        <v>228</v>
      </c>
      <c r="AH2776" s="2" t="s">
        <v>44</v>
      </c>
      <c r="AI2776" s="2" t="s">
        <v>44</v>
      </c>
      <c r="AJ2776" s="3">
        <v>45330.000879629632</v>
      </c>
      <c r="AK2776" s="3">
        <v>45330.12572916667</v>
      </c>
    </row>
    <row r="2777" spans="1:37" x14ac:dyDescent="0.25">
      <c r="A2777">
        <v>1577570</v>
      </c>
      <c r="B2777">
        <v>188455</v>
      </c>
      <c r="C2777" s="1">
        <v>45329</v>
      </c>
      <c r="D2777" s="1" t="str">
        <f>TEXT(Analytics_Data_json[[#This Row],[ORDER DATE ]],"mmm")</f>
        <v>Feb</v>
      </c>
      <c r="E2777" s="2" t="s">
        <v>1433</v>
      </c>
      <c r="F2777">
        <v>54</v>
      </c>
      <c r="G2777" s="2" t="s">
        <v>158</v>
      </c>
      <c r="H2777" s="2" t="s">
        <v>159</v>
      </c>
      <c r="I2777">
        <v>74</v>
      </c>
      <c r="J2777" s="4">
        <v>1622</v>
      </c>
      <c r="K2777" s="2" t="s">
        <v>1434</v>
      </c>
      <c r="L2777" s="2" t="s">
        <v>37</v>
      </c>
      <c r="M2777">
        <v>0</v>
      </c>
      <c r="N2777">
        <v>38</v>
      </c>
      <c r="O2777">
        <v>38</v>
      </c>
      <c r="P2777" s="2" t="s">
        <v>68</v>
      </c>
      <c r="Q2777" s="2" t="s">
        <v>69</v>
      </c>
      <c r="R2777">
        <v>1</v>
      </c>
      <c r="S2777" s="2" t="s">
        <v>40</v>
      </c>
      <c r="T2777">
        <v>3</v>
      </c>
      <c r="U2777" s="2" t="s">
        <v>67</v>
      </c>
      <c r="V2777">
        <v>6</v>
      </c>
      <c r="W2777">
        <v>192</v>
      </c>
      <c r="X2777">
        <v>1152</v>
      </c>
      <c r="Y2777">
        <v>0</v>
      </c>
      <c r="Z2777">
        <v>0</v>
      </c>
      <c r="AA2777">
        <v>1152</v>
      </c>
      <c r="AB2777">
        <f>Analytics_Data_json[[#This Row],[amount]]-Analytics_Data_json[[#This Row],[custom_discount]]</f>
        <v>1152</v>
      </c>
      <c r="AC2777">
        <f>(Analytics_Data_json[[#This Row],[order_qty]]*Analytics_Data_json[[#This Row],[unit_price]])-Analytics_Data_json[[#This Row],[discount]]-Analytics_Data_json[[#This Row],[custom_discount]]</f>
        <v>1152</v>
      </c>
      <c r="AD2777">
        <v>273</v>
      </c>
      <c r="AE2777" s="2" t="s">
        <v>188</v>
      </c>
      <c r="AF2777" s="2" t="s">
        <v>189</v>
      </c>
      <c r="AG2777">
        <v>228</v>
      </c>
      <c r="AH2777" s="2" t="s">
        <v>44</v>
      </c>
      <c r="AI2777" s="2" t="s">
        <v>44</v>
      </c>
      <c r="AJ2777" s="3">
        <v>45330.000879629632</v>
      </c>
      <c r="AK2777" s="3">
        <v>45330.12572916667</v>
      </c>
    </row>
    <row r="2778" spans="1:37" x14ac:dyDescent="0.25">
      <c r="A2778">
        <v>1577569</v>
      </c>
      <c r="B2778">
        <v>188455</v>
      </c>
      <c r="C2778" s="1">
        <v>45329</v>
      </c>
      <c r="D2778" s="1" t="str">
        <f>TEXT(Analytics_Data_json[[#This Row],[ORDER DATE ]],"mmm")</f>
        <v>Feb</v>
      </c>
      <c r="E2778" s="2" t="s">
        <v>1433</v>
      </c>
      <c r="F2778">
        <v>54</v>
      </c>
      <c r="G2778" s="2" t="s">
        <v>158</v>
      </c>
      <c r="H2778" s="2" t="s">
        <v>159</v>
      </c>
      <c r="I2778">
        <v>74</v>
      </c>
      <c r="J2778" s="4">
        <v>1622</v>
      </c>
      <c r="K2778" s="2" t="s">
        <v>1434</v>
      </c>
      <c r="L2778" s="2" t="s">
        <v>37</v>
      </c>
      <c r="M2778">
        <v>0</v>
      </c>
      <c r="N2778">
        <v>30</v>
      </c>
      <c r="O2778">
        <v>30</v>
      </c>
      <c r="P2778" s="2" t="s">
        <v>55</v>
      </c>
      <c r="Q2778" s="2" t="s">
        <v>56</v>
      </c>
      <c r="R2778">
        <v>1</v>
      </c>
      <c r="S2778" s="2" t="s">
        <v>40</v>
      </c>
      <c r="T2778">
        <v>15</v>
      </c>
      <c r="U2778" s="2" t="s">
        <v>57</v>
      </c>
      <c r="V2778">
        <v>6</v>
      </c>
      <c r="W2778">
        <v>240</v>
      </c>
      <c r="X2778">
        <v>1440</v>
      </c>
      <c r="Y2778">
        <v>0</v>
      </c>
      <c r="Z2778">
        <v>0</v>
      </c>
      <c r="AA2778">
        <v>1440</v>
      </c>
      <c r="AB2778">
        <f>Analytics_Data_json[[#This Row],[amount]]-Analytics_Data_json[[#This Row],[custom_discount]]</f>
        <v>1440</v>
      </c>
      <c r="AC2778">
        <f>(Analytics_Data_json[[#This Row],[order_qty]]*Analytics_Data_json[[#This Row],[unit_price]])-Analytics_Data_json[[#This Row],[discount]]-Analytics_Data_json[[#This Row],[custom_discount]]</f>
        <v>1440</v>
      </c>
      <c r="AD2778">
        <v>273</v>
      </c>
      <c r="AE2778" s="2" t="s">
        <v>188</v>
      </c>
      <c r="AF2778" s="2" t="s">
        <v>189</v>
      </c>
      <c r="AG2778">
        <v>228</v>
      </c>
      <c r="AH2778" s="2" t="s">
        <v>44</v>
      </c>
      <c r="AI2778" s="2" t="s">
        <v>44</v>
      </c>
      <c r="AJ2778" s="3">
        <v>45330.000879629632</v>
      </c>
      <c r="AK2778" s="3">
        <v>45330.12572916667</v>
      </c>
    </row>
    <row r="2779" spans="1:37" x14ac:dyDescent="0.25">
      <c r="A2779">
        <v>1577568</v>
      </c>
      <c r="B2779">
        <v>188455</v>
      </c>
      <c r="C2779" s="1">
        <v>45329</v>
      </c>
      <c r="D2779" s="1" t="str">
        <f>TEXT(Analytics_Data_json[[#This Row],[ORDER DATE ]],"mmm")</f>
        <v>Feb</v>
      </c>
      <c r="E2779" s="2" t="s">
        <v>1433</v>
      </c>
      <c r="F2779">
        <v>54</v>
      </c>
      <c r="G2779" s="2" t="s">
        <v>158</v>
      </c>
      <c r="H2779" s="2" t="s">
        <v>159</v>
      </c>
      <c r="I2779">
        <v>74</v>
      </c>
      <c r="J2779" s="4">
        <v>1622</v>
      </c>
      <c r="K2779" s="2" t="s">
        <v>1434</v>
      </c>
      <c r="L2779" s="2" t="s">
        <v>37</v>
      </c>
      <c r="M2779">
        <v>0</v>
      </c>
      <c r="N2779">
        <v>28</v>
      </c>
      <c r="O2779">
        <v>28</v>
      </c>
      <c r="P2779" s="2" t="s">
        <v>58</v>
      </c>
      <c r="Q2779" s="2" t="s">
        <v>59</v>
      </c>
      <c r="R2779">
        <v>1</v>
      </c>
      <c r="S2779" s="2" t="s">
        <v>40</v>
      </c>
      <c r="T2779">
        <v>15</v>
      </c>
      <c r="U2779" s="2" t="s">
        <v>57</v>
      </c>
      <c r="V2779">
        <v>6</v>
      </c>
      <c r="W2779">
        <v>240</v>
      </c>
      <c r="X2779">
        <v>1440</v>
      </c>
      <c r="Y2779">
        <v>0</v>
      </c>
      <c r="Z2779">
        <v>0</v>
      </c>
      <c r="AA2779">
        <v>1440</v>
      </c>
      <c r="AB2779">
        <f>Analytics_Data_json[[#This Row],[amount]]-Analytics_Data_json[[#This Row],[custom_discount]]</f>
        <v>1440</v>
      </c>
      <c r="AC2779">
        <f>(Analytics_Data_json[[#This Row],[order_qty]]*Analytics_Data_json[[#This Row],[unit_price]])-Analytics_Data_json[[#This Row],[discount]]-Analytics_Data_json[[#This Row],[custom_discount]]</f>
        <v>1440</v>
      </c>
      <c r="AD2779">
        <v>273</v>
      </c>
      <c r="AE2779" s="2" t="s">
        <v>188</v>
      </c>
      <c r="AF2779" s="2" t="s">
        <v>189</v>
      </c>
      <c r="AG2779">
        <v>228</v>
      </c>
      <c r="AH2779" s="2" t="s">
        <v>44</v>
      </c>
      <c r="AI2779" s="2" t="s">
        <v>44</v>
      </c>
      <c r="AJ2779" s="3">
        <v>45330.000879629632</v>
      </c>
      <c r="AK2779" s="3">
        <v>45330.12572916667</v>
      </c>
    </row>
    <row r="2780" spans="1:37" x14ac:dyDescent="0.25">
      <c r="A2780">
        <v>1577567</v>
      </c>
      <c r="B2780">
        <v>188455</v>
      </c>
      <c r="C2780" s="1">
        <v>45329</v>
      </c>
      <c r="D2780" s="1" t="str">
        <f>TEXT(Analytics_Data_json[[#This Row],[ORDER DATE ]],"mmm")</f>
        <v>Feb</v>
      </c>
      <c r="E2780" s="2" t="s">
        <v>1433</v>
      </c>
      <c r="F2780">
        <v>54</v>
      </c>
      <c r="G2780" s="2" t="s">
        <v>158</v>
      </c>
      <c r="H2780" s="2" t="s">
        <v>159</v>
      </c>
      <c r="I2780">
        <v>74</v>
      </c>
      <c r="J2780" s="4">
        <v>1622</v>
      </c>
      <c r="K2780" s="2" t="s">
        <v>1434</v>
      </c>
      <c r="L2780" s="2" t="s">
        <v>37</v>
      </c>
      <c r="M2780">
        <v>0</v>
      </c>
      <c r="N2780">
        <v>23</v>
      </c>
      <c r="O2780">
        <v>23</v>
      </c>
      <c r="P2780" s="2" t="s">
        <v>52</v>
      </c>
      <c r="Q2780" s="2" t="s">
        <v>53</v>
      </c>
      <c r="R2780">
        <v>1</v>
      </c>
      <c r="S2780" s="2" t="s">
        <v>40</v>
      </c>
      <c r="T2780">
        <v>7</v>
      </c>
      <c r="U2780" s="2" t="s">
        <v>54</v>
      </c>
      <c r="V2780">
        <v>3</v>
      </c>
      <c r="W2780">
        <v>150</v>
      </c>
      <c r="X2780">
        <v>450</v>
      </c>
      <c r="Y2780">
        <v>0</v>
      </c>
      <c r="Z2780">
        <v>0</v>
      </c>
      <c r="AA2780">
        <v>450</v>
      </c>
      <c r="AB2780">
        <f>Analytics_Data_json[[#This Row],[amount]]-Analytics_Data_json[[#This Row],[custom_discount]]</f>
        <v>450</v>
      </c>
      <c r="AC2780">
        <f>(Analytics_Data_json[[#This Row],[order_qty]]*Analytics_Data_json[[#This Row],[unit_price]])-Analytics_Data_json[[#This Row],[discount]]-Analytics_Data_json[[#This Row],[custom_discount]]</f>
        <v>450</v>
      </c>
      <c r="AD2780">
        <v>273</v>
      </c>
      <c r="AE2780" s="2" t="s">
        <v>188</v>
      </c>
      <c r="AF2780" s="2" t="s">
        <v>189</v>
      </c>
      <c r="AG2780">
        <v>228</v>
      </c>
      <c r="AH2780" s="2" t="s">
        <v>44</v>
      </c>
      <c r="AI2780" s="2" t="s">
        <v>44</v>
      </c>
      <c r="AJ2780" s="3">
        <v>45330.000879629632</v>
      </c>
      <c r="AK2780" s="3">
        <v>45330.12572916667</v>
      </c>
    </row>
    <row r="2781" spans="1:37" x14ac:dyDescent="0.25">
      <c r="A2781">
        <v>1577566</v>
      </c>
      <c r="B2781">
        <v>188454</v>
      </c>
      <c r="C2781" s="1">
        <v>45329</v>
      </c>
      <c r="D2781" s="1" t="str">
        <f>TEXT(Analytics_Data_json[[#This Row],[ORDER DATE ]],"mmm")</f>
        <v>Feb</v>
      </c>
      <c r="E2781" s="2" t="s">
        <v>1435</v>
      </c>
      <c r="F2781">
        <v>54</v>
      </c>
      <c r="G2781" s="2" t="s">
        <v>158</v>
      </c>
      <c r="H2781" s="2" t="s">
        <v>159</v>
      </c>
      <c r="I2781">
        <v>74</v>
      </c>
      <c r="J2781" s="4">
        <v>1625</v>
      </c>
      <c r="K2781" s="2" t="s">
        <v>877</v>
      </c>
      <c r="L2781" s="2" t="s">
        <v>37</v>
      </c>
      <c r="M2781">
        <v>0</v>
      </c>
      <c r="N2781">
        <v>23</v>
      </c>
      <c r="O2781">
        <v>23</v>
      </c>
      <c r="P2781" s="2" t="s">
        <v>52</v>
      </c>
      <c r="Q2781" s="2" t="s">
        <v>53</v>
      </c>
      <c r="R2781">
        <v>1</v>
      </c>
      <c r="S2781" s="2" t="s">
        <v>40</v>
      </c>
      <c r="T2781">
        <v>7</v>
      </c>
      <c r="U2781" s="2" t="s">
        <v>54</v>
      </c>
      <c r="V2781">
        <v>2</v>
      </c>
      <c r="W2781">
        <v>150</v>
      </c>
      <c r="X2781">
        <v>300</v>
      </c>
      <c r="Y2781">
        <v>0</v>
      </c>
      <c r="Z2781">
        <v>0</v>
      </c>
      <c r="AA2781">
        <v>300</v>
      </c>
      <c r="AB2781">
        <f>Analytics_Data_json[[#This Row],[amount]]-Analytics_Data_json[[#This Row],[custom_discount]]</f>
        <v>300</v>
      </c>
      <c r="AC2781">
        <f>(Analytics_Data_json[[#This Row],[order_qty]]*Analytics_Data_json[[#This Row],[unit_price]])-Analytics_Data_json[[#This Row],[discount]]-Analytics_Data_json[[#This Row],[custom_discount]]</f>
        <v>300</v>
      </c>
      <c r="AD2781">
        <v>273</v>
      </c>
      <c r="AE2781" s="2" t="s">
        <v>188</v>
      </c>
      <c r="AF2781" s="2" t="s">
        <v>189</v>
      </c>
      <c r="AG2781">
        <v>228</v>
      </c>
      <c r="AH2781" s="2" t="s">
        <v>44</v>
      </c>
      <c r="AI2781" s="2" t="s">
        <v>44</v>
      </c>
      <c r="AJ2781" s="3">
        <v>45330.000879629632</v>
      </c>
      <c r="AK2781" s="3">
        <v>45330.12572916667</v>
      </c>
    </row>
    <row r="2782" spans="1:37" x14ac:dyDescent="0.25">
      <c r="A2782">
        <v>1577565</v>
      </c>
      <c r="B2782">
        <v>188453</v>
      </c>
      <c r="C2782" s="1">
        <v>45329</v>
      </c>
      <c r="D2782" s="1" t="str">
        <f>TEXT(Analytics_Data_json[[#This Row],[ORDER DATE ]],"mmm")</f>
        <v>Feb</v>
      </c>
      <c r="E2782" s="2" t="s">
        <v>1436</v>
      </c>
      <c r="F2782">
        <v>54</v>
      </c>
      <c r="G2782" s="2" t="s">
        <v>158</v>
      </c>
      <c r="H2782" s="2" t="s">
        <v>159</v>
      </c>
      <c r="I2782">
        <v>74</v>
      </c>
      <c r="J2782" s="4">
        <v>1626</v>
      </c>
      <c r="K2782" s="2" t="s">
        <v>1437</v>
      </c>
      <c r="L2782" s="2" t="s">
        <v>37</v>
      </c>
      <c r="M2782">
        <v>0</v>
      </c>
      <c r="N2782">
        <v>75</v>
      </c>
      <c r="O2782">
        <v>75</v>
      </c>
      <c r="P2782" s="2" t="s">
        <v>60</v>
      </c>
      <c r="Q2782" s="2" t="s">
        <v>61</v>
      </c>
      <c r="R2782">
        <v>1</v>
      </c>
      <c r="S2782" s="2" t="s">
        <v>40</v>
      </c>
      <c r="T2782">
        <v>13</v>
      </c>
      <c r="U2782" s="2" t="s">
        <v>62</v>
      </c>
      <c r="V2782">
        <v>1</v>
      </c>
      <c r="W2782">
        <v>150</v>
      </c>
      <c r="X2782">
        <v>150</v>
      </c>
      <c r="Y2782">
        <v>0</v>
      </c>
      <c r="Z2782">
        <v>0</v>
      </c>
      <c r="AA2782">
        <v>150</v>
      </c>
      <c r="AB2782">
        <f>Analytics_Data_json[[#This Row],[amount]]-Analytics_Data_json[[#This Row],[custom_discount]]</f>
        <v>150</v>
      </c>
      <c r="AC2782">
        <f>(Analytics_Data_json[[#This Row],[order_qty]]*Analytics_Data_json[[#This Row],[unit_price]])-Analytics_Data_json[[#This Row],[discount]]-Analytics_Data_json[[#This Row],[custom_discount]]</f>
        <v>150</v>
      </c>
      <c r="AD2782">
        <v>273</v>
      </c>
      <c r="AE2782" s="2" t="s">
        <v>188</v>
      </c>
      <c r="AF2782" s="2" t="s">
        <v>189</v>
      </c>
      <c r="AG2782">
        <v>228</v>
      </c>
      <c r="AH2782" s="2" t="s">
        <v>44</v>
      </c>
      <c r="AI2782" s="2" t="s">
        <v>44</v>
      </c>
      <c r="AJ2782" s="3">
        <v>45330.000879629632</v>
      </c>
      <c r="AK2782" s="3">
        <v>45330.12572916667</v>
      </c>
    </row>
    <row r="2783" spans="1:37" x14ac:dyDescent="0.25">
      <c r="A2783">
        <v>1577564</v>
      </c>
      <c r="B2783">
        <v>188453</v>
      </c>
      <c r="C2783" s="1">
        <v>45329</v>
      </c>
      <c r="D2783" s="1" t="str">
        <f>TEXT(Analytics_Data_json[[#This Row],[ORDER DATE ]],"mmm")</f>
        <v>Feb</v>
      </c>
      <c r="E2783" s="2" t="s">
        <v>1436</v>
      </c>
      <c r="F2783">
        <v>54</v>
      </c>
      <c r="G2783" s="2" t="s">
        <v>158</v>
      </c>
      <c r="H2783" s="2" t="s">
        <v>159</v>
      </c>
      <c r="I2783">
        <v>74</v>
      </c>
      <c r="J2783" s="4">
        <v>1626</v>
      </c>
      <c r="K2783" s="2" t="s">
        <v>1437</v>
      </c>
      <c r="L2783" s="2" t="s">
        <v>37</v>
      </c>
      <c r="M2783">
        <v>0</v>
      </c>
      <c r="N2783">
        <v>76</v>
      </c>
      <c r="O2783">
        <v>76</v>
      </c>
      <c r="P2783" s="2" t="s">
        <v>63</v>
      </c>
      <c r="Q2783" s="2" t="s">
        <v>64</v>
      </c>
      <c r="R2783">
        <v>1</v>
      </c>
      <c r="S2783" s="2" t="s">
        <v>40</v>
      </c>
      <c r="T2783">
        <v>13</v>
      </c>
      <c r="U2783" s="2" t="s">
        <v>62</v>
      </c>
      <c r="V2783">
        <v>1</v>
      </c>
      <c r="W2783">
        <v>150</v>
      </c>
      <c r="X2783">
        <v>150</v>
      </c>
      <c r="Y2783">
        <v>0</v>
      </c>
      <c r="Z2783">
        <v>0</v>
      </c>
      <c r="AA2783">
        <v>150</v>
      </c>
      <c r="AB2783">
        <f>Analytics_Data_json[[#This Row],[amount]]-Analytics_Data_json[[#This Row],[custom_discount]]</f>
        <v>150</v>
      </c>
      <c r="AC2783">
        <f>(Analytics_Data_json[[#This Row],[order_qty]]*Analytics_Data_json[[#This Row],[unit_price]])-Analytics_Data_json[[#This Row],[discount]]-Analytics_Data_json[[#This Row],[custom_discount]]</f>
        <v>150</v>
      </c>
      <c r="AD2783">
        <v>273</v>
      </c>
      <c r="AE2783" s="2" t="s">
        <v>188</v>
      </c>
      <c r="AF2783" s="2" t="s">
        <v>189</v>
      </c>
      <c r="AG2783">
        <v>228</v>
      </c>
      <c r="AH2783" s="2" t="s">
        <v>44</v>
      </c>
      <c r="AI2783" s="2" t="s">
        <v>44</v>
      </c>
      <c r="AJ2783" s="3">
        <v>45330.000879629632</v>
      </c>
      <c r="AK2783" s="3">
        <v>45330.12572916667</v>
      </c>
    </row>
    <row r="2784" spans="1:37" x14ac:dyDescent="0.25">
      <c r="A2784">
        <v>1577563</v>
      </c>
      <c r="B2784">
        <v>188453</v>
      </c>
      <c r="C2784" s="1">
        <v>45329</v>
      </c>
      <c r="D2784" s="1" t="str">
        <f>TEXT(Analytics_Data_json[[#This Row],[ORDER DATE ]],"mmm")</f>
        <v>Feb</v>
      </c>
      <c r="E2784" s="2" t="s">
        <v>1436</v>
      </c>
      <c r="F2784">
        <v>54</v>
      </c>
      <c r="G2784" s="2" t="s">
        <v>158</v>
      </c>
      <c r="H2784" s="2" t="s">
        <v>159</v>
      </c>
      <c r="I2784">
        <v>74</v>
      </c>
      <c r="J2784" s="4">
        <v>1626</v>
      </c>
      <c r="K2784" s="2" t="s">
        <v>1437</v>
      </c>
      <c r="L2784" s="2" t="s">
        <v>37</v>
      </c>
      <c r="M2784">
        <v>0</v>
      </c>
      <c r="N2784">
        <v>52</v>
      </c>
      <c r="O2784">
        <v>52</v>
      </c>
      <c r="P2784" s="2" t="s">
        <v>46</v>
      </c>
      <c r="Q2784" s="2" t="s">
        <v>47</v>
      </c>
      <c r="R2784">
        <v>1</v>
      </c>
      <c r="S2784" s="2" t="s">
        <v>40</v>
      </c>
      <c r="T2784">
        <v>10</v>
      </c>
      <c r="U2784" s="2" t="s">
        <v>41</v>
      </c>
      <c r="V2784">
        <v>1</v>
      </c>
      <c r="W2784">
        <v>118</v>
      </c>
      <c r="X2784">
        <v>118</v>
      </c>
      <c r="Y2784">
        <v>0</v>
      </c>
      <c r="Z2784">
        <v>0</v>
      </c>
      <c r="AA2784">
        <v>118</v>
      </c>
      <c r="AB2784">
        <f>Analytics_Data_json[[#This Row],[amount]]-Analytics_Data_json[[#This Row],[custom_discount]]</f>
        <v>118</v>
      </c>
      <c r="AC2784">
        <f>(Analytics_Data_json[[#This Row],[order_qty]]*Analytics_Data_json[[#This Row],[unit_price]])-Analytics_Data_json[[#This Row],[discount]]-Analytics_Data_json[[#This Row],[custom_discount]]</f>
        <v>118</v>
      </c>
      <c r="AD2784">
        <v>273</v>
      </c>
      <c r="AE2784" s="2" t="s">
        <v>188</v>
      </c>
      <c r="AF2784" s="2" t="s">
        <v>189</v>
      </c>
      <c r="AG2784">
        <v>228</v>
      </c>
      <c r="AH2784" s="2" t="s">
        <v>44</v>
      </c>
      <c r="AI2784" s="2" t="s">
        <v>44</v>
      </c>
      <c r="AJ2784" s="3">
        <v>45330.000879629632</v>
      </c>
      <c r="AK2784" s="3">
        <v>45330.12572916667</v>
      </c>
    </row>
    <row r="2785" spans="1:37" x14ac:dyDescent="0.25">
      <c r="A2785">
        <v>1577562</v>
      </c>
      <c r="B2785">
        <v>188453</v>
      </c>
      <c r="C2785" s="1">
        <v>45329</v>
      </c>
      <c r="D2785" s="1" t="str">
        <f>TEXT(Analytics_Data_json[[#This Row],[ORDER DATE ]],"mmm")</f>
        <v>Feb</v>
      </c>
      <c r="E2785" s="2" t="s">
        <v>1436</v>
      </c>
      <c r="F2785">
        <v>54</v>
      </c>
      <c r="G2785" s="2" t="s">
        <v>158</v>
      </c>
      <c r="H2785" s="2" t="s">
        <v>159</v>
      </c>
      <c r="I2785">
        <v>74</v>
      </c>
      <c r="J2785" s="4">
        <v>1626</v>
      </c>
      <c r="K2785" s="2" t="s">
        <v>1437</v>
      </c>
      <c r="L2785" s="2" t="s">
        <v>37</v>
      </c>
      <c r="M2785">
        <v>0</v>
      </c>
      <c r="N2785">
        <v>40</v>
      </c>
      <c r="O2785">
        <v>40</v>
      </c>
      <c r="P2785" s="2" t="s">
        <v>65</v>
      </c>
      <c r="Q2785" s="2" t="s">
        <v>66</v>
      </c>
      <c r="R2785">
        <v>1</v>
      </c>
      <c r="S2785" s="2" t="s">
        <v>40</v>
      </c>
      <c r="T2785">
        <v>3</v>
      </c>
      <c r="U2785" s="2" t="s">
        <v>67</v>
      </c>
      <c r="V2785">
        <v>2</v>
      </c>
      <c r="W2785">
        <v>192</v>
      </c>
      <c r="X2785">
        <v>384</v>
      </c>
      <c r="Y2785">
        <v>0</v>
      </c>
      <c r="Z2785">
        <v>0</v>
      </c>
      <c r="AA2785">
        <v>384</v>
      </c>
      <c r="AB2785">
        <f>Analytics_Data_json[[#This Row],[amount]]-Analytics_Data_json[[#This Row],[custom_discount]]</f>
        <v>384</v>
      </c>
      <c r="AC2785">
        <f>(Analytics_Data_json[[#This Row],[order_qty]]*Analytics_Data_json[[#This Row],[unit_price]])-Analytics_Data_json[[#This Row],[discount]]-Analytics_Data_json[[#This Row],[custom_discount]]</f>
        <v>384</v>
      </c>
      <c r="AD2785">
        <v>273</v>
      </c>
      <c r="AE2785" s="2" t="s">
        <v>188</v>
      </c>
      <c r="AF2785" s="2" t="s">
        <v>189</v>
      </c>
      <c r="AG2785">
        <v>228</v>
      </c>
      <c r="AH2785" s="2" t="s">
        <v>44</v>
      </c>
      <c r="AI2785" s="2" t="s">
        <v>44</v>
      </c>
      <c r="AJ2785" s="3">
        <v>45330.000879629632</v>
      </c>
      <c r="AK2785" s="3">
        <v>45330.12572916667</v>
      </c>
    </row>
    <row r="2786" spans="1:37" x14ac:dyDescent="0.25">
      <c r="A2786">
        <v>1577561</v>
      </c>
      <c r="B2786">
        <v>188453</v>
      </c>
      <c r="C2786" s="1">
        <v>45329</v>
      </c>
      <c r="D2786" s="1" t="str">
        <f>TEXT(Analytics_Data_json[[#This Row],[ORDER DATE ]],"mmm")</f>
        <v>Feb</v>
      </c>
      <c r="E2786" s="2" t="s">
        <v>1436</v>
      </c>
      <c r="F2786">
        <v>54</v>
      </c>
      <c r="G2786" s="2" t="s">
        <v>158</v>
      </c>
      <c r="H2786" s="2" t="s">
        <v>159</v>
      </c>
      <c r="I2786">
        <v>74</v>
      </c>
      <c r="J2786" s="4">
        <v>1626</v>
      </c>
      <c r="K2786" s="2" t="s">
        <v>1437</v>
      </c>
      <c r="L2786" s="2" t="s">
        <v>37</v>
      </c>
      <c r="M2786">
        <v>0</v>
      </c>
      <c r="N2786">
        <v>28</v>
      </c>
      <c r="O2786">
        <v>28</v>
      </c>
      <c r="P2786" s="2" t="s">
        <v>58</v>
      </c>
      <c r="Q2786" s="2" t="s">
        <v>59</v>
      </c>
      <c r="R2786">
        <v>1</v>
      </c>
      <c r="S2786" s="2" t="s">
        <v>40</v>
      </c>
      <c r="T2786">
        <v>15</v>
      </c>
      <c r="U2786" s="2" t="s">
        <v>57</v>
      </c>
      <c r="V2786">
        <v>2</v>
      </c>
      <c r="W2786">
        <v>240</v>
      </c>
      <c r="X2786">
        <v>480</v>
      </c>
      <c r="Y2786">
        <v>0</v>
      </c>
      <c r="Z2786">
        <v>0</v>
      </c>
      <c r="AA2786">
        <v>480</v>
      </c>
      <c r="AB2786">
        <f>Analytics_Data_json[[#This Row],[amount]]-Analytics_Data_json[[#This Row],[custom_discount]]</f>
        <v>480</v>
      </c>
      <c r="AC2786">
        <f>(Analytics_Data_json[[#This Row],[order_qty]]*Analytics_Data_json[[#This Row],[unit_price]])-Analytics_Data_json[[#This Row],[discount]]-Analytics_Data_json[[#This Row],[custom_discount]]</f>
        <v>480</v>
      </c>
      <c r="AD2786">
        <v>273</v>
      </c>
      <c r="AE2786" s="2" t="s">
        <v>188</v>
      </c>
      <c r="AF2786" s="2" t="s">
        <v>189</v>
      </c>
      <c r="AG2786">
        <v>228</v>
      </c>
      <c r="AH2786" s="2" t="s">
        <v>44</v>
      </c>
      <c r="AI2786" s="2" t="s">
        <v>44</v>
      </c>
      <c r="AJ2786" s="3">
        <v>45330.000879629632</v>
      </c>
      <c r="AK2786" s="3">
        <v>45330.12572916667</v>
      </c>
    </row>
    <row r="2787" spans="1:37" x14ac:dyDescent="0.25">
      <c r="A2787">
        <v>1577560</v>
      </c>
      <c r="B2787">
        <v>188452</v>
      </c>
      <c r="C2787" s="1">
        <v>45329</v>
      </c>
      <c r="D2787" s="1" t="str">
        <f>TEXT(Analytics_Data_json[[#This Row],[ORDER DATE ]],"mmm")</f>
        <v>Feb</v>
      </c>
      <c r="E2787" s="2" t="s">
        <v>1438</v>
      </c>
      <c r="F2787">
        <v>54</v>
      </c>
      <c r="G2787" s="2" t="s">
        <v>158</v>
      </c>
      <c r="H2787" s="2" t="s">
        <v>159</v>
      </c>
      <c r="I2787">
        <v>74</v>
      </c>
      <c r="J2787" s="4">
        <v>1623</v>
      </c>
      <c r="K2787" s="2" t="s">
        <v>1439</v>
      </c>
      <c r="L2787" s="2" t="s">
        <v>37</v>
      </c>
      <c r="M2787">
        <v>0</v>
      </c>
      <c r="N2787">
        <v>69</v>
      </c>
      <c r="O2787">
        <v>69</v>
      </c>
      <c r="P2787" s="2" t="s">
        <v>72</v>
      </c>
      <c r="Q2787" s="2" t="s">
        <v>73</v>
      </c>
      <c r="R2787">
        <v>1</v>
      </c>
      <c r="S2787" s="2" t="s">
        <v>40</v>
      </c>
      <c r="T2787">
        <v>12</v>
      </c>
      <c r="U2787" s="2" t="s">
        <v>74</v>
      </c>
      <c r="V2787">
        <v>48</v>
      </c>
      <c r="W2787">
        <v>8.5</v>
      </c>
      <c r="X2787">
        <v>408</v>
      </c>
      <c r="Y2787">
        <v>0</v>
      </c>
      <c r="Z2787">
        <v>0</v>
      </c>
      <c r="AA2787">
        <v>408</v>
      </c>
      <c r="AB2787">
        <f>Analytics_Data_json[[#This Row],[amount]]-Analytics_Data_json[[#This Row],[custom_discount]]</f>
        <v>408</v>
      </c>
      <c r="AC2787">
        <f>(Analytics_Data_json[[#This Row],[order_qty]]*Analytics_Data_json[[#This Row],[unit_price]])-Analytics_Data_json[[#This Row],[discount]]-Analytics_Data_json[[#This Row],[custom_discount]]</f>
        <v>408</v>
      </c>
      <c r="AD2787">
        <v>273</v>
      </c>
      <c r="AE2787" s="2" t="s">
        <v>188</v>
      </c>
      <c r="AF2787" s="2" t="s">
        <v>189</v>
      </c>
      <c r="AG2787">
        <v>228</v>
      </c>
      <c r="AH2787" s="2" t="s">
        <v>44</v>
      </c>
      <c r="AI2787" s="2" t="s">
        <v>44</v>
      </c>
      <c r="AJ2787" s="3">
        <v>45330.000879629632</v>
      </c>
      <c r="AK2787" s="3">
        <v>45330.12572916667</v>
      </c>
    </row>
    <row r="2788" spans="1:37" x14ac:dyDescent="0.25">
      <c r="A2788">
        <v>1577559</v>
      </c>
      <c r="B2788">
        <v>188452</v>
      </c>
      <c r="C2788" s="1">
        <v>45329</v>
      </c>
      <c r="D2788" s="1" t="str">
        <f>TEXT(Analytics_Data_json[[#This Row],[ORDER DATE ]],"mmm")</f>
        <v>Feb</v>
      </c>
      <c r="E2788" s="2" t="s">
        <v>1438</v>
      </c>
      <c r="F2788">
        <v>54</v>
      </c>
      <c r="G2788" s="2" t="s">
        <v>158</v>
      </c>
      <c r="H2788" s="2" t="s">
        <v>159</v>
      </c>
      <c r="I2788">
        <v>74</v>
      </c>
      <c r="J2788" s="4">
        <v>1623</v>
      </c>
      <c r="K2788" s="2" t="s">
        <v>1439</v>
      </c>
      <c r="L2788" s="2" t="s">
        <v>37</v>
      </c>
      <c r="M2788">
        <v>0</v>
      </c>
      <c r="N2788">
        <v>68</v>
      </c>
      <c r="O2788">
        <v>68</v>
      </c>
      <c r="P2788" s="2" t="s">
        <v>75</v>
      </c>
      <c r="Q2788" s="2" t="s">
        <v>76</v>
      </c>
      <c r="R2788">
        <v>1</v>
      </c>
      <c r="S2788" s="2" t="s">
        <v>40</v>
      </c>
      <c r="T2788">
        <v>12</v>
      </c>
      <c r="U2788" s="2" t="s">
        <v>74</v>
      </c>
      <c r="V2788">
        <v>24</v>
      </c>
      <c r="W2788">
        <v>8.5</v>
      </c>
      <c r="X2788">
        <v>204</v>
      </c>
      <c r="Y2788">
        <v>0</v>
      </c>
      <c r="Z2788">
        <v>0</v>
      </c>
      <c r="AA2788">
        <v>204</v>
      </c>
      <c r="AB2788">
        <f>Analytics_Data_json[[#This Row],[amount]]-Analytics_Data_json[[#This Row],[custom_discount]]</f>
        <v>204</v>
      </c>
      <c r="AC2788">
        <f>(Analytics_Data_json[[#This Row],[order_qty]]*Analytics_Data_json[[#This Row],[unit_price]])-Analytics_Data_json[[#This Row],[discount]]-Analytics_Data_json[[#This Row],[custom_discount]]</f>
        <v>204</v>
      </c>
      <c r="AD2788">
        <v>273</v>
      </c>
      <c r="AE2788" s="2" t="s">
        <v>188</v>
      </c>
      <c r="AF2788" s="2" t="s">
        <v>189</v>
      </c>
      <c r="AG2788">
        <v>228</v>
      </c>
      <c r="AH2788" s="2" t="s">
        <v>44</v>
      </c>
      <c r="AI2788" s="2" t="s">
        <v>44</v>
      </c>
      <c r="AJ2788" s="3">
        <v>45330.000879629632</v>
      </c>
      <c r="AK2788" s="3">
        <v>45330.12572916667</v>
      </c>
    </row>
    <row r="2789" spans="1:37" x14ac:dyDescent="0.25">
      <c r="A2789">
        <v>1577558</v>
      </c>
      <c r="B2789">
        <v>188451</v>
      </c>
      <c r="C2789" s="1">
        <v>45329</v>
      </c>
      <c r="D2789" s="1" t="str">
        <f>TEXT(Analytics_Data_json[[#This Row],[ORDER DATE ]],"mmm")</f>
        <v>Feb</v>
      </c>
      <c r="E2789" s="2" t="s">
        <v>1440</v>
      </c>
      <c r="F2789">
        <v>42</v>
      </c>
      <c r="G2789" s="2" t="s">
        <v>33</v>
      </c>
      <c r="H2789" s="2" t="s">
        <v>34</v>
      </c>
      <c r="I2789">
        <v>62</v>
      </c>
      <c r="J2789" s="4" t="s">
        <v>848</v>
      </c>
      <c r="K2789" s="2" t="s">
        <v>849</v>
      </c>
      <c r="L2789" s="2" t="s">
        <v>37</v>
      </c>
      <c r="M2789">
        <v>0</v>
      </c>
      <c r="N2789">
        <v>68</v>
      </c>
      <c r="O2789">
        <v>68</v>
      </c>
      <c r="P2789" s="2" t="s">
        <v>75</v>
      </c>
      <c r="Q2789" s="2" t="s">
        <v>76</v>
      </c>
      <c r="R2789">
        <v>1</v>
      </c>
      <c r="S2789" s="2" t="s">
        <v>40</v>
      </c>
      <c r="T2789">
        <v>12</v>
      </c>
      <c r="U2789" s="2" t="s">
        <v>74</v>
      </c>
      <c r="V2789">
        <v>24</v>
      </c>
      <c r="W2789">
        <v>8.5</v>
      </c>
      <c r="X2789">
        <v>204</v>
      </c>
      <c r="Y2789">
        <v>0</v>
      </c>
      <c r="Z2789">
        <v>0</v>
      </c>
      <c r="AA2789">
        <v>204</v>
      </c>
      <c r="AB2789">
        <f>Analytics_Data_json[[#This Row],[amount]]-Analytics_Data_json[[#This Row],[custom_discount]]</f>
        <v>204</v>
      </c>
      <c r="AC2789">
        <f>(Analytics_Data_json[[#This Row],[order_qty]]*Analytics_Data_json[[#This Row],[unit_price]])-Analytics_Data_json[[#This Row],[discount]]-Analytics_Data_json[[#This Row],[custom_discount]]</f>
        <v>204</v>
      </c>
      <c r="AD2789">
        <v>247</v>
      </c>
      <c r="AE2789" s="2" t="s">
        <v>211</v>
      </c>
      <c r="AF2789" s="2" t="s">
        <v>212</v>
      </c>
      <c r="AG2789">
        <v>203</v>
      </c>
      <c r="AH2789" s="2" t="s">
        <v>44</v>
      </c>
      <c r="AI2789" s="2" t="s">
        <v>44</v>
      </c>
      <c r="AJ2789" s="3">
        <v>45330.000879629632</v>
      </c>
      <c r="AK2789" s="3">
        <v>45330.12572916667</v>
      </c>
    </row>
    <row r="2790" spans="1:37" x14ac:dyDescent="0.25">
      <c r="A2790">
        <v>1577557</v>
      </c>
      <c r="B2790">
        <v>188451</v>
      </c>
      <c r="C2790" s="1">
        <v>45329</v>
      </c>
      <c r="D2790" s="1" t="str">
        <f>TEXT(Analytics_Data_json[[#This Row],[ORDER DATE ]],"mmm")</f>
        <v>Feb</v>
      </c>
      <c r="E2790" s="2" t="s">
        <v>1440</v>
      </c>
      <c r="F2790">
        <v>42</v>
      </c>
      <c r="G2790" s="2" t="s">
        <v>33</v>
      </c>
      <c r="H2790" s="2" t="s">
        <v>34</v>
      </c>
      <c r="I2790">
        <v>62</v>
      </c>
      <c r="J2790" s="4" t="s">
        <v>848</v>
      </c>
      <c r="K2790" s="2" t="s">
        <v>849</v>
      </c>
      <c r="L2790" s="2" t="s">
        <v>37</v>
      </c>
      <c r="M2790">
        <v>0</v>
      </c>
      <c r="N2790">
        <v>69</v>
      </c>
      <c r="O2790">
        <v>69</v>
      </c>
      <c r="P2790" s="2" t="s">
        <v>72</v>
      </c>
      <c r="Q2790" s="2" t="s">
        <v>73</v>
      </c>
      <c r="R2790">
        <v>1</v>
      </c>
      <c r="S2790" s="2" t="s">
        <v>40</v>
      </c>
      <c r="T2790">
        <v>12</v>
      </c>
      <c r="U2790" s="2" t="s">
        <v>74</v>
      </c>
      <c r="V2790">
        <v>48</v>
      </c>
      <c r="W2790">
        <v>8.5</v>
      </c>
      <c r="X2790">
        <v>408</v>
      </c>
      <c r="Y2790">
        <v>0</v>
      </c>
      <c r="Z2790">
        <v>0</v>
      </c>
      <c r="AA2790">
        <v>408</v>
      </c>
      <c r="AB2790">
        <f>Analytics_Data_json[[#This Row],[amount]]-Analytics_Data_json[[#This Row],[custom_discount]]</f>
        <v>408</v>
      </c>
      <c r="AC2790">
        <f>(Analytics_Data_json[[#This Row],[order_qty]]*Analytics_Data_json[[#This Row],[unit_price]])-Analytics_Data_json[[#This Row],[discount]]-Analytics_Data_json[[#This Row],[custom_discount]]</f>
        <v>408</v>
      </c>
      <c r="AD2790">
        <v>247</v>
      </c>
      <c r="AE2790" s="2" t="s">
        <v>211</v>
      </c>
      <c r="AF2790" s="2" t="s">
        <v>212</v>
      </c>
      <c r="AG2790">
        <v>203</v>
      </c>
      <c r="AH2790" s="2" t="s">
        <v>44</v>
      </c>
      <c r="AI2790" s="2" t="s">
        <v>44</v>
      </c>
      <c r="AJ2790" s="3">
        <v>45330.000879629632</v>
      </c>
      <c r="AK2790" s="3">
        <v>45330.12572916667</v>
      </c>
    </row>
    <row r="2791" spans="1:37" x14ac:dyDescent="0.25">
      <c r="A2791">
        <v>1577556</v>
      </c>
      <c r="B2791">
        <v>188450</v>
      </c>
      <c r="C2791" s="1">
        <v>45329</v>
      </c>
      <c r="D2791" s="1" t="str">
        <f>TEXT(Analytics_Data_json[[#This Row],[ORDER DATE ]],"mmm")</f>
        <v>Feb</v>
      </c>
      <c r="E2791" s="2" t="s">
        <v>1441</v>
      </c>
      <c r="F2791">
        <v>42</v>
      </c>
      <c r="G2791" s="2" t="s">
        <v>33</v>
      </c>
      <c r="H2791" s="2" t="s">
        <v>34</v>
      </c>
      <c r="I2791">
        <v>62</v>
      </c>
      <c r="J2791" s="4" t="s">
        <v>1442</v>
      </c>
      <c r="K2791" s="2" t="s">
        <v>1443</v>
      </c>
      <c r="L2791" s="2" t="s">
        <v>37</v>
      </c>
      <c r="M2791">
        <v>0</v>
      </c>
      <c r="N2791">
        <v>53</v>
      </c>
      <c r="O2791">
        <v>53</v>
      </c>
      <c r="P2791" s="2" t="s">
        <v>38</v>
      </c>
      <c r="Q2791" s="2" t="s">
        <v>39</v>
      </c>
      <c r="R2791">
        <v>1</v>
      </c>
      <c r="S2791" s="2" t="s">
        <v>40</v>
      </c>
      <c r="T2791">
        <v>10</v>
      </c>
      <c r="U2791" s="2" t="s">
        <v>41</v>
      </c>
      <c r="V2791">
        <v>2</v>
      </c>
      <c r="W2791">
        <v>118</v>
      </c>
      <c r="X2791">
        <v>236</v>
      </c>
      <c r="Y2791">
        <v>0</v>
      </c>
      <c r="Z2791">
        <v>0</v>
      </c>
      <c r="AA2791">
        <v>236</v>
      </c>
      <c r="AB2791">
        <f>Analytics_Data_json[[#This Row],[amount]]-Analytics_Data_json[[#This Row],[custom_discount]]</f>
        <v>236</v>
      </c>
      <c r="AC2791">
        <f>(Analytics_Data_json[[#This Row],[order_qty]]*Analytics_Data_json[[#This Row],[unit_price]])-Analytics_Data_json[[#This Row],[discount]]-Analytics_Data_json[[#This Row],[custom_discount]]</f>
        <v>236</v>
      </c>
      <c r="AD2791">
        <v>247</v>
      </c>
      <c r="AE2791" s="2" t="s">
        <v>211</v>
      </c>
      <c r="AF2791" s="2" t="s">
        <v>212</v>
      </c>
      <c r="AG2791">
        <v>203</v>
      </c>
      <c r="AH2791" s="2" t="s">
        <v>44</v>
      </c>
      <c r="AI2791" s="2" t="s">
        <v>44</v>
      </c>
      <c r="AJ2791" s="3">
        <v>45330.000879629632</v>
      </c>
      <c r="AK2791" s="3">
        <v>45330.12572916667</v>
      </c>
    </row>
    <row r="2792" spans="1:37" x14ac:dyDescent="0.25">
      <c r="A2792">
        <v>1577555</v>
      </c>
      <c r="B2792">
        <v>188450</v>
      </c>
      <c r="C2792" s="1">
        <v>45329</v>
      </c>
      <c r="D2792" s="1" t="str">
        <f>TEXT(Analytics_Data_json[[#This Row],[ORDER DATE ]],"mmm")</f>
        <v>Feb</v>
      </c>
      <c r="E2792" s="2" t="s">
        <v>1441</v>
      </c>
      <c r="F2792">
        <v>42</v>
      </c>
      <c r="G2792" s="2" t="s">
        <v>33</v>
      </c>
      <c r="H2792" s="2" t="s">
        <v>34</v>
      </c>
      <c r="I2792">
        <v>62</v>
      </c>
      <c r="J2792" s="4" t="s">
        <v>1442</v>
      </c>
      <c r="K2792" s="2" t="s">
        <v>1443</v>
      </c>
      <c r="L2792" s="2" t="s">
        <v>37</v>
      </c>
      <c r="M2792">
        <v>0</v>
      </c>
      <c r="N2792">
        <v>55</v>
      </c>
      <c r="O2792">
        <v>55</v>
      </c>
      <c r="P2792" s="2" t="s">
        <v>90</v>
      </c>
      <c r="Q2792" s="2" t="s">
        <v>91</v>
      </c>
      <c r="R2792">
        <v>1</v>
      </c>
      <c r="S2792" s="2" t="s">
        <v>40</v>
      </c>
      <c r="T2792">
        <v>10</v>
      </c>
      <c r="U2792" s="2" t="s">
        <v>41</v>
      </c>
      <c r="V2792">
        <v>1</v>
      </c>
      <c r="W2792">
        <v>100</v>
      </c>
      <c r="X2792">
        <v>100</v>
      </c>
      <c r="Y2792">
        <v>0</v>
      </c>
      <c r="Z2792">
        <v>0</v>
      </c>
      <c r="AA2792">
        <v>100</v>
      </c>
      <c r="AB2792">
        <f>Analytics_Data_json[[#This Row],[amount]]-Analytics_Data_json[[#This Row],[custom_discount]]</f>
        <v>100</v>
      </c>
      <c r="AC2792">
        <f>(Analytics_Data_json[[#This Row],[order_qty]]*Analytics_Data_json[[#This Row],[unit_price]])-Analytics_Data_json[[#This Row],[discount]]-Analytics_Data_json[[#This Row],[custom_discount]]</f>
        <v>100</v>
      </c>
      <c r="AD2792">
        <v>247</v>
      </c>
      <c r="AE2792" s="2" t="s">
        <v>211</v>
      </c>
      <c r="AF2792" s="2" t="s">
        <v>212</v>
      </c>
      <c r="AG2792">
        <v>203</v>
      </c>
      <c r="AH2792" s="2" t="s">
        <v>44</v>
      </c>
      <c r="AI2792" s="2" t="s">
        <v>44</v>
      </c>
      <c r="AJ2792" s="3">
        <v>45330.000879629632</v>
      </c>
      <c r="AK2792" s="3">
        <v>45330.12572916667</v>
      </c>
    </row>
    <row r="2793" spans="1:37" x14ac:dyDescent="0.25">
      <c r="A2793">
        <v>1577554</v>
      </c>
      <c r="B2793">
        <v>188449</v>
      </c>
      <c r="C2793" s="1">
        <v>45329</v>
      </c>
      <c r="D2793" s="1" t="str">
        <f>TEXT(Analytics_Data_json[[#This Row],[ORDER DATE ]],"mmm")</f>
        <v>Feb</v>
      </c>
      <c r="E2793" s="2" t="s">
        <v>1444</v>
      </c>
      <c r="F2793">
        <v>54</v>
      </c>
      <c r="G2793" s="2" t="s">
        <v>158</v>
      </c>
      <c r="H2793" s="2" t="s">
        <v>159</v>
      </c>
      <c r="I2793">
        <v>74</v>
      </c>
      <c r="J2793" s="4">
        <v>623</v>
      </c>
      <c r="K2793" s="2" t="s">
        <v>1445</v>
      </c>
      <c r="L2793" s="2" t="s">
        <v>37</v>
      </c>
      <c r="M2793">
        <v>0</v>
      </c>
      <c r="N2793">
        <v>75</v>
      </c>
      <c r="O2793">
        <v>75</v>
      </c>
      <c r="P2793" s="2" t="s">
        <v>60</v>
      </c>
      <c r="Q2793" s="2" t="s">
        <v>61</v>
      </c>
      <c r="R2793">
        <v>1</v>
      </c>
      <c r="S2793" s="2" t="s">
        <v>40</v>
      </c>
      <c r="T2793">
        <v>13</v>
      </c>
      <c r="U2793" s="2" t="s">
        <v>62</v>
      </c>
      <c r="V2793">
        <v>3</v>
      </c>
      <c r="W2793">
        <v>150</v>
      </c>
      <c r="X2793">
        <v>450</v>
      </c>
      <c r="Y2793">
        <v>0</v>
      </c>
      <c r="Z2793">
        <v>0</v>
      </c>
      <c r="AA2793">
        <v>450</v>
      </c>
      <c r="AB2793">
        <f>Analytics_Data_json[[#This Row],[amount]]-Analytics_Data_json[[#This Row],[custom_discount]]</f>
        <v>450</v>
      </c>
      <c r="AC2793">
        <f>(Analytics_Data_json[[#This Row],[order_qty]]*Analytics_Data_json[[#This Row],[unit_price]])-Analytics_Data_json[[#This Row],[discount]]-Analytics_Data_json[[#This Row],[custom_discount]]</f>
        <v>450</v>
      </c>
      <c r="AD2793">
        <v>272</v>
      </c>
      <c r="AE2793" s="2" t="s">
        <v>161</v>
      </c>
      <c r="AF2793" s="2" t="s">
        <v>162</v>
      </c>
      <c r="AG2793">
        <v>227</v>
      </c>
      <c r="AH2793" s="2" t="s">
        <v>44</v>
      </c>
      <c r="AI2793" s="2" t="s">
        <v>44</v>
      </c>
      <c r="AJ2793" s="3">
        <v>45330.000879629632</v>
      </c>
      <c r="AK2793" s="3">
        <v>45330.12572916667</v>
      </c>
    </row>
    <row r="2794" spans="1:37" x14ac:dyDescent="0.25">
      <c r="A2794">
        <v>1577553</v>
      </c>
      <c r="B2794">
        <v>188449</v>
      </c>
      <c r="C2794" s="1">
        <v>45329</v>
      </c>
      <c r="D2794" s="1" t="str">
        <f>TEXT(Analytics_Data_json[[#This Row],[ORDER DATE ]],"mmm")</f>
        <v>Feb</v>
      </c>
      <c r="E2794" s="2" t="s">
        <v>1444</v>
      </c>
      <c r="F2794">
        <v>54</v>
      </c>
      <c r="G2794" s="2" t="s">
        <v>158</v>
      </c>
      <c r="H2794" s="2" t="s">
        <v>159</v>
      </c>
      <c r="I2794">
        <v>74</v>
      </c>
      <c r="J2794" s="4">
        <v>623</v>
      </c>
      <c r="K2794" s="2" t="s">
        <v>1445</v>
      </c>
      <c r="L2794" s="2" t="s">
        <v>37</v>
      </c>
      <c r="M2794">
        <v>0</v>
      </c>
      <c r="N2794">
        <v>76</v>
      </c>
      <c r="O2794">
        <v>76</v>
      </c>
      <c r="P2794" s="2" t="s">
        <v>63</v>
      </c>
      <c r="Q2794" s="2" t="s">
        <v>64</v>
      </c>
      <c r="R2794">
        <v>1</v>
      </c>
      <c r="S2794" s="2" t="s">
        <v>40</v>
      </c>
      <c r="T2794">
        <v>13</v>
      </c>
      <c r="U2794" s="2" t="s">
        <v>62</v>
      </c>
      <c r="V2794">
        <v>3</v>
      </c>
      <c r="W2794">
        <v>150</v>
      </c>
      <c r="X2794">
        <v>450</v>
      </c>
      <c r="Y2794">
        <v>0</v>
      </c>
      <c r="Z2794">
        <v>0</v>
      </c>
      <c r="AA2794">
        <v>450</v>
      </c>
      <c r="AB2794">
        <f>Analytics_Data_json[[#This Row],[amount]]-Analytics_Data_json[[#This Row],[custom_discount]]</f>
        <v>450</v>
      </c>
      <c r="AC2794">
        <f>(Analytics_Data_json[[#This Row],[order_qty]]*Analytics_Data_json[[#This Row],[unit_price]])-Analytics_Data_json[[#This Row],[discount]]-Analytics_Data_json[[#This Row],[custom_discount]]</f>
        <v>450</v>
      </c>
      <c r="AD2794">
        <v>272</v>
      </c>
      <c r="AE2794" s="2" t="s">
        <v>161</v>
      </c>
      <c r="AF2794" s="2" t="s">
        <v>162</v>
      </c>
      <c r="AG2794">
        <v>227</v>
      </c>
      <c r="AH2794" s="2" t="s">
        <v>44</v>
      </c>
      <c r="AI2794" s="2" t="s">
        <v>44</v>
      </c>
      <c r="AJ2794" s="3">
        <v>45330.000879629632</v>
      </c>
      <c r="AK2794" s="3">
        <v>45330.12572916667</v>
      </c>
    </row>
    <row r="2795" spans="1:37" x14ac:dyDescent="0.25">
      <c r="A2795">
        <v>1577552</v>
      </c>
      <c r="B2795">
        <v>188449</v>
      </c>
      <c r="C2795" s="1">
        <v>45329</v>
      </c>
      <c r="D2795" s="1" t="str">
        <f>TEXT(Analytics_Data_json[[#This Row],[ORDER DATE ]],"mmm")</f>
        <v>Feb</v>
      </c>
      <c r="E2795" s="2" t="s">
        <v>1444</v>
      </c>
      <c r="F2795">
        <v>54</v>
      </c>
      <c r="G2795" s="2" t="s">
        <v>158</v>
      </c>
      <c r="H2795" s="2" t="s">
        <v>159</v>
      </c>
      <c r="I2795">
        <v>74</v>
      </c>
      <c r="J2795" s="4">
        <v>623</v>
      </c>
      <c r="K2795" s="2" t="s">
        <v>1445</v>
      </c>
      <c r="L2795" s="2" t="s">
        <v>37</v>
      </c>
      <c r="M2795">
        <v>0</v>
      </c>
      <c r="N2795">
        <v>34</v>
      </c>
      <c r="O2795">
        <v>34</v>
      </c>
      <c r="P2795" s="2" t="s">
        <v>154</v>
      </c>
      <c r="Q2795" s="2" t="s">
        <v>155</v>
      </c>
      <c r="R2795">
        <v>1</v>
      </c>
      <c r="S2795" s="2" t="s">
        <v>40</v>
      </c>
      <c r="T2795">
        <v>8</v>
      </c>
      <c r="U2795" s="2" t="s">
        <v>156</v>
      </c>
      <c r="V2795">
        <v>6</v>
      </c>
      <c r="W2795">
        <v>150</v>
      </c>
      <c r="X2795">
        <v>900</v>
      </c>
      <c r="Y2795">
        <v>0</v>
      </c>
      <c r="Z2795">
        <v>0</v>
      </c>
      <c r="AA2795">
        <v>900</v>
      </c>
      <c r="AB2795">
        <f>Analytics_Data_json[[#This Row],[amount]]-Analytics_Data_json[[#This Row],[custom_discount]]</f>
        <v>900</v>
      </c>
      <c r="AC2795">
        <f>(Analytics_Data_json[[#This Row],[order_qty]]*Analytics_Data_json[[#This Row],[unit_price]])-Analytics_Data_json[[#This Row],[discount]]-Analytics_Data_json[[#This Row],[custom_discount]]</f>
        <v>900</v>
      </c>
      <c r="AD2795">
        <v>272</v>
      </c>
      <c r="AE2795" s="2" t="s">
        <v>161</v>
      </c>
      <c r="AF2795" s="2" t="s">
        <v>162</v>
      </c>
      <c r="AG2795">
        <v>227</v>
      </c>
      <c r="AH2795" s="2" t="s">
        <v>44</v>
      </c>
      <c r="AI2795" s="2" t="s">
        <v>44</v>
      </c>
      <c r="AJ2795" s="3">
        <v>45330.000879629632</v>
      </c>
      <c r="AK2795" s="3">
        <v>45330.12572916667</v>
      </c>
    </row>
    <row r="2796" spans="1:37" x14ac:dyDescent="0.25">
      <c r="A2796">
        <v>1577551</v>
      </c>
      <c r="B2796">
        <v>188449</v>
      </c>
      <c r="C2796" s="1">
        <v>45329</v>
      </c>
      <c r="D2796" s="1" t="str">
        <f>TEXT(Analytics_Data_json[[#This Row],[ORDER DATE ]],"mmm")</f>
        <v>Feb</v>
      </c>
      <c r="E2796" s="2" t="s">
        <v>1444</v>
      </c>
      <c r="F2796">
        <v>54</v>
      </c>
      <c r="G2796" s="2" t="s">
        <v>158</v>
      </c>
      <c r="H2796" s="2" t="s">
        <v>159</v>
      </c>
      <c r="I2796">
        <v>74</v>
      </c>
      <c r="J2796" s="4">
        <v>623</v>
      </c>
      <c r="K2796" s="2" t="s">
        <v>1445</v>
      </c>
      <c r="L2796" s="2" t="s">
        <v>37</v>
      </c>
      <c r="M2796">
        <v>0</v>
      </c>
      <c r="N2796">
        <v>25</v>
      </c>
      <c r="O2796">
        <v>25</v>
      </c>
      <c r="P2796" s="2" t="s">
        <v>149</v>
      </c>
      <c r="Q2796" s="2" t="s">
        <v>150</v>
      </c>
      <c r="R2796">
        <v>1</v>
      </c>
      <c r="S2796" s="2" t="s">
        <v>40</v>
      </c>
      <c r="T2796">
        <v>7</v>
      </c>
      <c r="U2796" s="2" t="s">
        <v>54</v>
      </c>
      <c r="V2796">
        <v>6</v>
      </c>
      <c r="W2796">
        <v>117</v>
      </c>
      <c r="X2796">
        <v>702</v>
      </c>
      <c r="Y2796">
        <v>0</v>
      </c>
      <c r="Z2796">
        <v>0</v>
      </c>
      <c r="AA2796">
        <v>702</v>
      </c>
      <c r="AB2796">
        <f>Analytics_Data_json[[#This Row],[amount]]-Analytics_Data_json[[#This Row],[custom_discount]]</f>
        <v>702</v>
      </c>
      <c r="AC2796">
        <f>(Analytics_Data_json[[#This Row],[order_qty]]*Analytics_Data_json[[#This Row],[unit_price]])-Analytics_Data_json[[#This Row],[discount]]-Analytics_Data_json[[#This Row],[custom_discount]]</f>
        <v>702</v>
      </c>
      <c r="AD2796">
        <v>272</v>
      </c>
      <c r="AE2796" s="2" t="s">
        <v>161</v>
      </c>
      <c r="AF2796" s="2" t="s">
        <v>162</v>
      </c>
      <c r="AG2796">
        <v>227</v>
      </c>
      <c r="AH2796" s="2" t="s">
        <v>44</v>
      </c>
      <c r="AI2796" s="2" t="s">
        <v>44</v>
      </c>
      <c r="AJ2796" s="3">
        <v>45330.000879629632</v>
      </c>
      <c r="AK2796" s="3">
        <v>45330.12572916667</v>
      </c>
    </row>
    <row r="2797" spans="1:37" x14ac:dyDescent="0.25">
      <c r="A2797">
        <v>1577550</v>
      </c>
      <c r="B2797">
        <v>188449</v>
      </c>
      <c r="C2797" s="1">
        <v>45329</v>
      </c>
      <c r="D2797" s="1" t="str">
        <f>TEXT(Analytics_Data_json[[#This Row],[ORDER DATE ]],"mmm")</f>
        <v>Feb</v>
      </c>
      <c r="E2797" s="2" t="s">
        <v>1444</v>
      </c>
      <c r="F2797">
        <v>54</v>
      </c>
      <c r="G2797" s="2" t="s">
        <v>158</v>
      </c>
      <c r="H2797" s="2" t="s">
        <v>159</v>
      </c>
      <c r="I2797">
        <v>74</v>
      </c>
      <c r="J2797" s="4">
        <v>623</v>
      </c>
      <c r="K2797" s="2" t="s">
        <v>1445</v>
      </c>
      <c r="L2797" s="2" t="s">
        <v>37</v>
      </c>
      <c r="M2797">
        <v>0</v>
      </c>
      <c r="N2797">
        <v>30</v>
      </c>
      <c r="O2797">
        <v>30</v>
      </c>
      <c r="P2797" s="2" t="s">
        <v>55</v>
      </c>
      <c r="Q2797" s="2" t="s">
        <v>56</v>
      </c>
      <c r="R2797">
        <v>1</v>
      </c>
      <c r="S2797" s="2" t="s">
        <v>40</v>
      </c>
      <c r="T2797">
        <v>15</v>
      </c>
      <c r="U2797" s="2" t="s">
        <v>57</v>
      </c>
      <c r="V2797">
        <v>3</v>
      </c>
      <c r="W2797">
        <v>240</v>
      </c>
      <c r="X2797">
        <v>720</v>
      </c>
      <c r="Y2797">
        <v>0</v>
      </c>
      <c r="Z2797">
        <v>0</v>
      </c>
      <c r="AA2797">
        <v>720</v>
      </c>
      <c r="AB2797">
        <f>Analytics_Data_json[[#This Row],[amount]]-Analytics_Data_json[[#This Row],[custom_discount]]</f>
        <v>720</v>
      </c>
      <c r="AC2797">
        <f>(Analytics_Data_json[[#This Row],[order_qty]]*Analytics_Data_json[[#This Row],[unit_price]])-Analytics_Data_json[[#This Row],[discount]]-Analytics_Data_json[[#This Row],[custom_discount]]</f>
        <v>720</v>
      </c>
      <c r="AD2797">
        <v>272</v>
      </c>
      <c r="AE2797" s="2" t="s">
        <v>161</v>
      </c>
      <c r="AF2797" s="2" t="s">
        <v>162</v>
      </c>
      <c r="AG2797">
        <v>227</v>
      </c>
      <c r="AH2797" s="2" t="s">
        <v>44</v>
      </c>
      <c r="AI2797" s="2" t="s">
        <v>44</v>
      </c>
      <c r="AJ2797" s="3">
        <v>45330.000879629632</v>
      </c>
      <c r="AK2797" s="3">
        <v>45330.12572916667</v>
      </c>
    </row>
    <row r="2798" spans="1:37" x14ac:dyDescent="0.25">
      <c r="A2798">
        <v>1577549</v>
      </c>
      <c r="B2798">
        <v>188449</v>
      </c>
      <c r="C2798" s="1">
        <v>45329</v>
      </c>
      <c r="D2798" s="1" t="str">
        <f>TEXT(Analytics_Data_json[[#This Row],[ORDER DATE ]],"mmm")</f>
        <v>Feb</v>
      </c>
      <c r="E2798" s="2" t="s">
        <v>1444</v>
      </c>
      <c r="F2798">
        <v>54</v>
      </c>
      <c r="G2798" s="2" t="s">
        <v>158</v>
      </c>
      <c r="H2798" s="2" t="s">
        <v>159</v>
      </c>
      <c r="I2798">
        <v>74</v>
      </c>
      <c r="J2798" s="4">
        <v>623</v>
      </c>
      <c r="K2798" s="2" t="s">
        <v>1445</v>
      </c>
      <c r="L2798" s="2" t="s">
        <v>37</v>
      </c>
      <c r="M2798">
        <v>0</v>
      </c>
      <c r="N2798">
        <v>28</v>
      </c>
      <c r="O2798">
        <v>28</v>
      </c>
      <c r="P2798" s="2" t="s">
        <v>58</v>
      </c>
      <c r="Q2798" s="2" t="s">
        <v>59</v>
      </c>
      <c r="R2798">
        <v>1</v>
      </c>
      <c r="S2798" s="2" t="s">
        <v>40</v>
      </c>
      <c r="T2798">
        <v>15</v>
      </c>
      <c r="U2798" s="2" t="s">
        <v>57</v>
      </c>
      <c r="V2798">
        <v>3</v>
      </c>
      <c r="W2798">
        <v>240</v>
      </c>
      <c r="X2798">
        <v>720</v>
      </c>
      <c r="Y2798">
        <v>0</v>
      </c>
      <c r="Z2798">
        <v>0</v>
      </c>
      <c r="AA2798">
        <v>720</v>
      </c>
      <c r="AB2798">
        <f>Analytics_Data_json[[#This Row],[amount]]-Analytics_Data_json[[#This Row],[custom_discount]]</f>
        <v>720</v>
      </c>
      <c r="AC2798">
        <f>(Analytics_Data_json[[#This Row],[order_qty]]*Analytics_Data_json[[#This Row],[unit_price]])-Analytics_Data_json[[#This Row],[discount]]-Analytics_Data_json[[#This Row],[custom_discount]]</f>
        <v>720</v>
      </c>
      <c r="AD2798">
        <v>272</v>
      </c>
      <c r="AE2798" s="2" t="s">
        <v>161</v>
      </c>
      <c r="AF2798" s="2" t="s">
        <v>162</v>
      </c>
      <c r="AG2798">
        <v>227</v>
      </c>
      <c r="AH2798" s="2" t="s">
        <v>44</v>
      </c>
      <c r="AI2798" s="2" t="s">
        <v>44</v>
      </c>
      <c r="AJ2798" s="3">
        <v>45330.000879629632</v>
      </c>
      <c r="AK2798" s="3">
        <v>45330.12572916667</v>
      </c>
    </row>
    <row r="2799" spans="1:37" x14ac:dyDescent="0.25">
      <c r="A2799">
        <v>1577548</v>
      </c>
      <c r="B2799">
        <v>188449</v>
      </c>
      <c r="C2799" s="1">
        <v>45329</v>
      </c>
      <c r="D2799" s="1" t="str">
        <f>TEXT(Analytics_Data_json[[#This Row],[ORDER DATE ]],"mmm")</f>
        <v>Feb</v>
      </c>
      <c r="E2799" s="2" t="s">
        <v>1444</v>
      </c>
      <c r="F2799">
        <v>54</v>
      </c>
      <c r="G2799" s="2" t="s">
        <v>158</v>
      </c>
      <c r="H2799" s="2" t="s">
        <v>159</v>
      </c>
      <c r="I2799">
        <v>74</v>
      </c>
      <c r="J2799" s="4">
        <v>623</v>
      </c>
      <c r="K2799" s="2" t="s">
        <v>1445</v>
      </c>
      <c r="L2799" s="2" t="s">
        <v>37</v>
      </c>
      <c r="M2799">
        <v>0</v>
      </c>
      <c r="N2799">
        <v>23</v>
      </c>
      <c r="O2799">
        <v>23</v>
      </c>
      <c r="P2799" s="2" t="s">
        <v>52</v>
      </c>
      <c r="Q2799" s="2" t="s">
        <v>53</v>
      </c>
      <c r="R2799">
        <v>1</v>
      </c>
      <c r="S2799" s="2" t="s">
        <v>40</v>
      </c>
      <c r="T2799">
        <v>7</v>
      </c>
      <c r="U2799" s="2" t="s">
        <v>54</v>
      </c>
      <c r="V2799">
        <v>12</v>
      </c>
      <c r="W2799">
        <v>150</v>
      </c>
      <c r="X2799">
        <v>1800</v>
      </c>
      <c r="Y2799">
        <v>0</v>
      </c>
      <c r="Z2799">
        <v>0</v>
      </c>
      <c r="AA2799">
        <v>1800</v>
      </c>
      <c r="AB2799">
        <f>Analytics_Data_json[[#This Row],[amount]]-Analytics_Data_json[[#This Row],[custom_discount]]</f>
        <v>1800</v>
      </c>
      <c r="AC2799">
        <f>(Analytics_Data_json[[#This Row],[order_qty]]*Analytics_Data_json[[#This Row],[unit_price]])-Analytics_Data_json[[#This Row],[discount]]-Analytics_Data_json[[#This Row],[custom_discount]]</f>
        <v>1800</v>
      </c>
      <c r="AD2799">
        <v>272</v>
      </c>
      <c r="AE2799" s="2" t="s">
        <v>161</v>
      </c>
      <c r="AF2799" s="2" t="s">
        <v>162</v>
      </c>
      <c r="AG2799">
        <v>227</v>
      </c>
      <c r="AH2799" s="2" t="s">
        <v>44</v>
      </c>
      <c r="AI2799" s="2" t="s">
        <v>44</v>
      </c>
      <c r="AJ2799" s="3">
        <v>45330.000879629632</v>
      </c>
      <c r="AK2799" s="3">
        <v>45330.12572916667</v>
      </c>
    </row>
    <row r="2800" spans="1:37" x14ac:dyDescent="0.25">
      <c r="A2800">
        <v>1577547</v>
      </c>
      <c r="B2800">
        <v>188449</v>
      </c>
      <c r="C2800" s="1">
        <v>45329</v>
      </c>
      <c r="D2800" s="1" t="str">
        <f>TEXT(Analytics_Data_json[[#This Row],[ORDER DATE ]],"mmm")</f>
        <v>Feb</v>
      </c>
      <c r="E2800" s="2" t="s">
        <v>1444</v>
      </c>
      <c r="F2800">
        <v>54</v>
      </c>
      <c r="G2800" s="2" t="s">
        <v>158</v>
      </c>
      <c r="H2800" s="2" t="s">
        <v>159</v>
      </c>
      <c r="I2800">
        <v>74</v>
      </c>
      <c r="J2800" s="4">
        <v>623</v>
      </c>
      <c r="K2800" s="2" t="s">
        <v>1445</v>
      </c>
      <c r="L2800" s="2" t="s">
        <v>37</v>
      </c>
      <c r="M2800">
        <v>0</v>
      </c>
      <c r="N2800">
        <v>1</v>
      </c>
      <c r="O2800">
        <v>1</v>
      </c>
      <c r="P2800" s="2" t="s">
        <v>331</v>
      </c>
      <c r="Q2800" s="2" t="s">
        <v>332</v>
      </c>
      <c r="R2800">
        <v>1</v>
      </c>
      <c r="S2800" s="2" t="s">
        <v>40</v>
      </c>
      <c r="T2800">
        <v>1</v>
      </c>
      <c r="U2800" s="2" t="s">
        <v>333</v>
      </c>
      <c r="V2800">
        <v>12</v>
      </c>
      <c r="W2800">
        <v>100</v>
      </c>
      <c r="X2800">
        <v>1200</v>
      </c>
      <c r="Y2800">
        <v>0</v>
      </c>
      <c r="Z2800">
        <v>0</v>
      </c>
      <c r="AA2800">
        <v>1200</v>
      </c>
      <c r="AB2800">
        <f>Analytics_Data_json[[#This Row],[amount]]-Analytics_Data_json[[#This Row],[custom_discount]]</f>
        <v>1200</v>
      </c>
      <c r="AC2800">
        <f>(Analytics_Data_json[[#This Row],[order_qty]]*Analytics_Data_json[[#This Row],[unit_price]])-Analytics_Data_json[[#This Row],[discount]]-Analytics_Data_json[[#This Row],[custom_discount]]</f>
        <v>1200</v>
      </c>
      <c r="AD2800">
        <v>272</v>
      </c>
      <c r="AE2800" s="2" t="s">
        <v>161</v>
      </c>
      <c r="AF2800" s="2" t="s">
        <v>162</v>
      </c>
      <c r="AG2800">
        <v>227</v>
      </c>
      <c r="AH2800" s="2" t="s">
        <v>44</v>
      </c>
      <c r="AI2800" s="2" t="s">
        <v>44</v>
      </c>
      <c r="AJ2800" s="3">
        <v>45330.000879629632</v>
      </c>
      <c r="AK2800" s="3">
        <v>45330.12572916667</v>
      </c>
    </row>
    <row r="2801" spans="1:37" x14ac:dyDescent="0.25">
      <c r="A2801">
        <v>1577546</v>
      </c>
      <c r="B2801">
        <v>188449</v>
      </c>
      <c r="C2801" s="1">
        <v>45329</v>
      </c>
      <c r="D2801" s="1" t="str">
        <f>TEXT(Analytics_Data_json[[#This Row],[ORDER DATE ]],"mmm")</f>
        <v>Feb</v>
      </c>
      <c r="E2801" s="2" t="s">
        <v>1444</v>
      </c>
      <c r="F2801">
        <v>54</v>
      </c>
      <c r="G2801" s="2" t="s">
        <v>158</v>
      </c>
      <c r="H2801" s="2" t="s">
        <v>159</v>
      </c>
      <c r="I2801">
        <v>74</v>
      </c>
      <c r="J2801" s="4">
        <v>623</v>
      </c>
      <c r="K2801" s="2" t="s">
        <v>1445</v>
      </c>
      <c r="L2801" s="2" t="s">
        <v>37</v>
      </c>
      <c r="M2801">
        <v>0</v>
      </c>
      <c r="N2801">
        <v>40</v>
      </c>
      <c r="O2801">
        <v>40</v>
      </c>
      <c r="P2801" s="2" t="s">
        <v>65</v>
      </c>
      <c r="Q2801" s="2" t="s">
        <v>66</v>
      </c>
      <c r="R2801">
        <v>1</v>
      </c>
      <c r="S2801" s="2" t="s">
        <v>40</v>
      </c>
      <c r="T2801">
        <v>3</v>
      </c>
      <c r="U2801" s="2" t="s">
        <v>67</v>
      </c>
      <c r="V2801">
        <v>12</v>
      </c>
      <c r="W2801">
        <v>192</v>
      </c>
      <c r="X2801">
        <v>2304</v>
      </c>
      <c r="Y2801">
        <v>0</v>
      </c>
      <c r="Z2801">
        <v>0</v>
      </c>
      <c r="AA2801">
        <v>2304</v>
      </c>
      <c r="AB2801">
        <f>Analytics_Data_json[[#This Row],[amount]]-Analytics_Data_json[[#This Row],[custom_discount]]</f>
        <v>2304</v>
      </c>
      <c r="AC2801">
        <f>(Analytics_Data_json[[#This Row],[order_qty]]*Analytics_Data_json[[#This Row],[unit_price]])-Analytics_Data_json[[#This Row],[discount]]-Analytics_Data_json[[#This Row],[custom_discount]]</f>
        <v>2304</v>
      </c>
      <c r="AD2801">
        <v>272</v>
      </c>
      <c r="AE2801" s="2" t="s">
        <v>161</v>
      </c>
      <c r="AF2801" s="2" t="s">
        <v>162</v>
      </c>
      <c r="AG2801">
        <v>227</v>
      </c>
      <c r="AH2801" s="2" t="s">
        <v>44</v>
      </c>
      <c r="AI2801" s="2" t="s">
        <v>44</v>
      </c>
      <c r="AJ2801" s="3">
        <v>45330.000879629632</v>
      </c>
      <c r="AK2801" s="3">
        <v>45330.12572916667</v>
      </c>
    </row>
    <row r="2802" spans="1:37" x14ac:dyDescent="0.25">
      <c r="A2802">
        <v>1577545</v>
      </c>
      <c r="B2802">
        <v>188449</v>
      </c>
      <c r="C2802" s="1">
        <v>45329</v>
      </c>
      <c r="D2802" s="1" t="str">
        <f>TEXT(Analytics_Data_json[[#This Row],[ORDER DATE ]],"mmm")</f>
        <v>Feb</v>
      </c>
      <c r="E2802" s="2" t="s">
        <v>1444</v>
      </c>
      <c r="F2802">
        <v>54</v>
      </c>
      <c r="G2802" s="2" t="s">
        <v>158</v>
      </c>
      <c r="H2802" s="2" t="s">
        <v>159</v>
      </c>
      <c r="I2802">
        <v>74</v>
      </c>
      <c r="J2802" s="4">
        <v>623</v>
      </c>
      <c r="K2802" s="2" t="s">
        <v>1445</v>
      </c>
      <c r="L2802" s="2" t="s">
        <v>37</v>
      </c>
      <c r="M2802">
        <v>0</v>
      </c>
      <c r="N2802">
        <v>38</v>
      </c>
      <c r="O2802">
        <v>38</v>
      </c>
      <c r="P2802" s="2" t="s">
        <v>68</v>
      </c>
      <c r="Q2802" s="2" t="s">
        <v>69</v>
      </c>
      <c r="R2802">
        <v>1</v>
      </c>
      <c r="S2802" s="2" t="s">
        <v>40</v>
      </c>
      <c r="T2802">
        <v>3</v>
      </c>
      <c r="U2802" s="2" t="s">
        <v>67</v>
      </c>
      <c r="V2802">
        <v>12</v>
      </c>
      <c r="W2802">
        <v>192</v>
      </c>
      <c r="X2802">
        <v>2304</v>
      </c>
      <c r="Y2802">
        <v>0</v>
      </c>
      <c r="Z2802">
        <v>0</v>
      </c>
      <c r="AA2802">
        <v>2304</v>
      </c>
      <c r="AB2802">
        <f>Analytics_Data_json[[#This Row],[amount]]-Analytics_Data_json[[#This Row],[custom_discount]]</f>
        <v>2304</v>
      </c>
      <c r="AC2802">
        <f>(Analytics_Data_json[[#This Row],[order_qty]]*Analytics_Data_json[[#This Row],[unit_price]])-Analytics_Data_json[[#This Row],[discount]]-Analytics_Data_json[[#This Row],[custom_discount]]</f>
        <v>2304</v>
      </c>
      <c r="AD2802">
        <v>272</v>
      </c>
      <c r="AE2802" s="2" t="s">
        <v>161</v>
      </c>
      <c r="AF2802" s="2" t="s">
        <v>162</v>
      </c>
      <c r="AG2802">
        <v>227</v>
      </c>
      <c r="AH2802" s="2" t="s">
        <v>44</v>
      </c>
      <c r="AI2802" s="2" t="s">
        <v>44</v>
      </c>
      <c r="AJ2802" s="3">
        <v>45330.000879629632</v>
      </c>
      <c r="AK2802" s="3">
        <v>45330.12572916667</v>
      </c>
    </row>
    <row r="2803" spans="1:37" x14ac:dyDescent="0.25">
      <c r="A2803">
        <v>1577544</v>
      </c>
      <c r="B2803">
        <v>188448</v>
      </c>
      <c r="C2803" s="1">
        <v>45329</v>
      </c>
      <c r="D2803" s="1" t="str">
        <f>TEXT(Analytics_Data_json[[#This Row],[ORDER DATE ]],"mmm")</f>
        <v>Feb</v>
      </c>
      <c r="E2803" s="2" t="s">
        <v>1446</v>
      </c>
      <c r="F2803">
        <v>42</v>
      </c>
      <c r="G2803" s="2" t="s">
        <v>33</v>
      </c>
      <c r="H2803" s="2" t="s">
        <v>34</v>
      </c>
      <c r="I2803">
        <v>62</v>
      </c>
      <c r="J2803" s="4" t="s">
        <v>732</v>
      </c>
      <c r="K2803" s="2" t="s">
        <v>733</v>
      </c>
      <c r="L2803" s="2" t="s">
        <v>37</v>
      </c>
      <c r="M2803">
        <v>0</v>
      </c>
      <c r="N2803">
        <v>85</v>
      </c>
      <c r="O2803">
        <v>85</v>
      </c>
      <c r="P2803" s="2" t="s">
        <v>260</v>
      </c>
      <c r="Q2803" s="2" t="s">
        <v>261</v>
      </c>
      <c r="R2803">
        <v>1</v>
      </c>
      <c r="S2803" s="2" t="s">
        <v>40</v>
      </c>
      <c r="T2803">
        <v>12</v>
      </c>
      <c r="U2803" s="2" t="s">
        <v>74</v>
      </c>
      <c r="V2803">
        <v>12</v>
      </c>
      <c r="W2803">
        <v>8.5</v>
      </c>
      <c r="X2803">
        <v>102</v>
      </c>
      <c r="Y2803">
        <v>0</v>
      </c>
      <c r="Z2803">
        <v>0</v>
      </c>
      <c r="AA2803">
        <v>102</v>
      </c>
      <c r="AB2803">
        <f>Analytics_Data_json[[#This Row],[amount]]-Analytics_Data_json[[#This Row],[custom_discount]]</f>
        <v>102</v>
      </c>
      <c r="AC2803">
        <f>(Analytics_Data_json[[#This Row],[order_qty]]*Analytics_Data_json[[#This Row],[unit_price]])-Analytics_Data_json[[#This Row],[discount]]-Analytics_Data_json[[#This Row],[custom_discount]]</f>
        <v>102</v>
      </c>
      <c r="AD2803">
        <v>247</v>
      </c>
      <c r="AE2803" s="2" t="s">
        <v>211</v>
      </c>
      <c r="AF2803" s="2" t="s">
        <v>212</v>
      </c>
      <c r="AG2803">
        <v>203</v>
      </c>
      <c r="AH2803" s="2" t="s">
        <v>44</v>
      </c>
      <c r="AI2803" s="2" t="s">
        <v>44</v>
      </c>
      <c r="AJ2803" s="3">
        <v>45330.000879629632</v>
      </c>
      <c r="AK2803" s="3">
        <v>45330.12572916667</v>
      </c>
    </row>
    <row r="2804" spans="1:37" x14ac:dyDescent="0.25">
      <c r="A2804">
        <v>1577543</v>
      </c>
      <c r="B2804">
        <v>188448</v>
      </c>
      <c r="C2804" s="1">
        <v>45329</v>
      </c>
      <c r="D2804" s="1" t="str">
        <f>TEXT(Analytics_Data_json[[#This Row],[ORDER DATE ]],"mmm")</f>
        <v>Feb</v>
      </c>
      <c r="E2804" s="2" t="s">
        <v>1446</v>
      </c>
      <c r="F2804">
        <v>42</v>
      </c>
      <c r="G2804" s="2" t="s">
        <v>33</v>
      </c>
      <c r="H2804" s="2" t="s">
        <v>34</v>
      </c>
      <c r="I2804">
        <v>62</v>
      </c>
      <c r="J2804" s="4" t="s">
        <v>732</v>
      </c>
      <c r="K2804" s="2" t="s">
        <v>733</v>
      </c>
      <c r="L2804" s="2" t="s">
        <v>37</v>
      </c>
      <c r="M2804">
        <v>0</v>
      </c>
      <c r="N2804">
        <v>69</v>
      </c>
      <c r="O2804">
        <v>69</v>
      </c>
      <c r="P2804" s="2" t="s">
        <v>72</v>
      </c>
      <c r="Q2804" s="2" t="s">
        <v>73</v>
      </c>
      <c r="R2804">
        <v>1</v>
      </c>
      <c r="S2804" s="2" t="s">
        <v>40</v>
      </c>
      <c r="T2804">
        <v>12</v>
      </c>
      <c r="U2804" s="2" t="s">
        <v>74</v>
      </c>
      <c r="V2804">
        <v>12</v>
      </c>
      <c r="W2804">
        <v>8.5</v>
      </c>
      <c r="X2804">
        <v>102</v>
      </c>
      <c r="Y2804">
        <v>0</v>
      </c>
      <c r="Z2804">
        <v>0</v>
      </c>
      <c r="AA2804">
        <v>102</v>
      </c>
      <c r="AB2804">
        <f>Analytics_Data_json[[#This Row],[amount]]-Analytics_Data_json[[#This Row],[custom_discount]]</f>
        <v>102</v>
      </c>
      <c r="AC2804">
        <f>(Analytics_Data_json[[#This Row],[order_qty]]*Analytics_Data_json[[#This Row],[unit_price]])-Analytics_Data_json[[#This Row],[discount]]-Analytics_Data_json[[#This Row],[custom_discount]]</f>
        <v>102</v>
      </c>
      <c r="AD2804">
        <v>247</v>
      </c>
      <c r="AE2804" s="2" t="s">
        <v>211</v>
      </c>
      <c r="AF2804" s="2" t="s">
        <v>212</v>
      </c>
      <c r="AG2804">
        <v>203</v>
      </c>
      <c r="AH2804" s="2" t="s">
        <v>44</v>
      </c>
      <c r="AI2804" s="2" t="s">
        <v>44</v>
      </c>
      <c r="AJ2804" s="3">
        <v>45330.000879629632</v>
      </c>
      <c r="AK2804" s="3">
        <v>45330.12572916667</v>
      </c>
    </row>
    <row r="2805" spans="1:37" x14ac:dyDescent="0.25">
      <c r="A2805">
        <v>1577542</v>
      </c>
      <c r="B2805">
        <v>188448</v>
      </c>
      <c r="C2805" s="1">
        <v>45329</v>
      </c>
      <c r="D2805" s="1" t="str">
        <f>TEXT(Analytics_Data_json[[#This Row],[ORDER DATE ]],"mmm")</f>
        <v>Feb</v>
      </c>
      <c r="E2805" s="2" t="s">
        <v>1446</v>
      </c>
      <c r="F2805">
        <v>42</v>
      </c>
      <c r="G2805" s="2" t="s">
        <v>33</v>
      </c>
      <c r="H2805" s="2" t="s">
        <v>34</v>
      </c>
      <c r="I2805">
        <v>62</v>
      </c>
      <c r="J2805" s="4" t="s">
        <v>732</v>
      </c>
      <c r="K2805" s="2" t="s">
        <v>733</v>
      </c>
      <c r="L2805" s="2" t="s">
        <v>37</v>
      </c>
      <c r="M2805">
        <v>0</v>
      </c>
      <c r="N2805">
        <v>68</v>
      </c>
      <c r="O2805">
        <v>68</v>
      </c>
      <c r="P2805" s="2" t="s">
        <v>75</v>
      </c>
      <c r="Q2805" s="2" t="s">
        <v>76</v>
      </c>
      <c r="R2805">
        <v>1</v>
      </c>
      <c r="S2805" s="2" t="s">
        <v>40</v>
      </c>
      <c r="T2805">
        <v>12</v>
      </c>
      <c r="U2805" s="2" t="s">
        <v>74</v>
      </c>
      <c r="V2805">
        <v>12</v>
      </c>
      <c r="W2805">
        <v>8.5</v>
      </c>
      <c r="X2805">
        <v>102</v>
      </c>
      <c r="Y2805">
        <v>0</v>
      </c>
      <c r="Z2805">
        <v>0</v>
      </c>
      <c r="AA2805">
        <v>102</v>
      </c>
      <c r="AB2805">
        <f>Analytics_Data_json[[#This Row],[amount]]-Analytics_Data_json[[#This Row],[custom_discount]]</f>
        <v>102</v>
      </c>
      <c r="AC2805">
        <f>(Analytics_Data_json[[#This Row],[order_qty]]*Analytics_Data_json[[#This Row],[unit_price]])-Analytics_Data_json[[#This Row],[discount]]-Analytics_Data_json[[#This Row],[custom_discount]]</f>
        <v>102</v>
      </c>
      <c r="AD2805">
        <v>247</v>
      </c>
      <c r="AE2805" s="2" t="s">
        <v>211</v>
      </c>
      <c r="AF2805" s="2" t="s">
        <v>212</v>
      </c>
      <c r="AG2805">
        <v>203</v>
      </c>
      <c r="AH2805" s="2" t="s">
        <v>44</v>
      </c>
      <c r="AI2805" s="2" t="s">
        <v>44</v>
      </c>
      <c r="AJ2805" s="3">
        <v>45330.000879629632</v>
      </c>
      <c r="AK2805" s="3">
        <v>45330.12572916667</v>
      </c>
    </row>
    <row r="2806" spans="1:37" x14ac:dyDescent="0.25">
      <c r="A2806">
        <v>1577541</v>
      </c>
      <c r="B2806">
        <v>188448</v>
      </c>
      <c r="C2806" s="1">
        <v>45329</v>
      </c>
      <c r="D2806" s="1" t="str">
        <f>TEXT(Analytics_Data_json[[#This Row],[ORDER DATE ]],"mmm")</f>
        <v>Feb</v>
      </c>
      <c r="E2806" s="2" t="s">
        <v>1446</v>
      </c>
      <c r="F2806">
        <v>42</v>
      </c>
      <c r="G2806" s="2" t="s">
        <v>33</v>
      </c>
      <c r="H2806" s="2" t="s">
        <v>34</v>
      </c>
      <c r="I2806">
        <v>62</v>
      </c>
      <c r="J2806" s="4" t="s">
        <v>732</v>
      </c>
      <c r="K2806" s="2" t="s">
        <v>733</v>
      </c>
      <c r="L2806" s="2" t="s">
        <v>37</v>
      </c>
      <c r="M2806">
        <v>0</v>
      </c>
      <c r="N2806">
        <v>62</v>
      </c>
      <c r="O2806">
        <v>62</v>
      </c>
      <c r="P2806" s="2" t="s">
        <v>48</v>
      </c>
      <c r="Q2806" s="2" t="s">
        <v>49</v>
      </c>
      <c r="R2806">
        <v>1</v>
      </c>
      <c r="S2806" s="2" t="s">
        <v>40</v>
      </c>
      <c r="T2806">
        <v>10</v>
      </c>
      <c r="U2806" s="2" t="s">
        <v>41</v>
      </c>
      <c r="V2806">
        <v>3</v>
      </c>
      <c r="W2806">
        <v>30</v>
      </c>
      <c r="X2806">
        <v>90</v>
      </c>
      <c r="Y2806">
        <v>0</v>
      </c>
      <c r="Z2806">
        <v>0</v>
      </c>
      <c r="AA2806">
        <v>90</v>
      </c>
      <c r="AB2806">
        <f>Analytics_Data_json[[#This Row],[amount]]-Analytics_Data_json[[#This Row],[custom_discount]]</f>
        <v>90</v>
      </c>
      <c r="AC2806">
        <f>(Analytics_Data_json[[#This Row],[order_qty]]*Analytics_Data_json[[#This Row],[unit_price]])-Analytics_Data_json[[#This Row],[discount]]-Analytics_Data_json[[#This Row],[custom_discount]]</f>
        <v>90</v>
      </c>
      <c r="AD2806">
        <v>247</v>
      </c>
      <c r="AE2806" s="2" t="s">
        <v>211</v>
      </c>
      <c r="AF2806" s="2" t="s">
        <v>212</v>
      </c>
      <c r="AG2806">
        <v>203</v>
      </c>
      <c r="AH2806" s="2" t="s">
        <v>44</v>
      </c>
      <c r="AI2806" s="2" t="s">
        <v>44</v>
      </c>
      <c r="AJ2806" s="3">
        <v>45330.000879629632</v>
      </c>
      <c r="AK2806" s="3">
        <v>45330.12572916667</v>
      </c>
    </row>
    <row r="2807" spans="1:37" x14ac:dyDescent="0.25">
      <c r="A2807">
        <v>1577540</v>
      </c>
      <c r="B2807">
        <v>188448</v>
      </c>
      <c r="C2807" s="1">
        <v>45329</v>
      </c>
      <c r="D2807" s="1" t="str">
        <f>TEXT(Analytics_Data_json[[#This Row],[ORDER DATE ]],"mmm")</f>
        <v>Feb</v>
      </c>
      <c r="E2807" s="2" t="s">
        <v>1446</v>
      </c>
      <c r="F2807">
        <v>42</v>
      </c>
      <c r="G2807" s="2" t="s">
        <v>33</v>
      </c>
      <c r="H2807" s="2" t="s">
        <v>34</v>
      </c>
      <c r="I2807">
        <v>62</v>
      </c>
      <c r="J2807" s="4" t="s">
        <v>732</v>
      </c>
      <c r="K2807" s="2" t="s">
        <v>733</v>
      </c>
      <c r="L2807" s="2" t="s">
        <v>37</v>
      </c>
      <c r="M2807">
        <v>0</v>
      </c>
      <c r="N2807">
        <v>61</v>
      </c>
      <c r="O2807">
        <v>61</v>
      </c>
      <c r="P2807" s="2" t="s">
        <v>50</v>
      </c>
      <c r="Q2807" s="2" t="s">
        <v>51</v>
      </c>
      <c r="R2807">
        <v>1</v>
      </c>
      <c r="S2807" s="2" t="s">
        <v>40</v>
      </c>
      <c r="T2807">
        <v>10</v>
      </c>
      <c r="U2807" s="2" t="s">
        <v>41</v>
      </c>
      <c r="V2807">
        <v>3</v>
      </c>
      <c r="W2807">
        <v>30</v>
      </c>
      <c r="X2807">
        <v>90</v>
      </c>
      <c r="Y2807">
        <v>0</v>
      </c>
      <c r="Z2807">
        <v>0</v>
      </c>
      <c r="AA2807">
        <v>90</v>
      </c>
      <c r="AB2807">
        <f>Analytics_Data_json[[#This Row],[amount]]-Analytics_Data_json[[#This Row],[custom_discount]]</f>
        <v>90</v>
      </c>
      <c r="AC2807">
        <f>(Analytics_Data_json[[#This Row],[order_qty]]*Analytics_Data_json[[#This Row],[unit_price]])-Analytics_Data_json[[#This Row],[discount]]-Analytics_Data_json[[#This Row],[custom_discount]]</f>
        <v>90</v>
      </c>
      <c r="AD2807">
        <v>247</v>
      </c>
      <c r="AE2807" s="2" t="s">
        <v>211</v>
      </c>
      <c r="AF2807" s="2" t="s">
        <v>212</v>
      </c>
      <c r="AG2807">
        <v>203</v>
      </c>
      <c r="AH2807" s="2" t="s">
        <v>44</v>
      </c>
      <c r="AI2807" s="2" t="s">
        <v>44</v>
      </c>
      <c r="AJ2807" s="3">
        <v>45330.000879629632</v>
      </c>
      <c r="AK2807" s="3">
        <v>45330.12572916667</v>
      </c>
    </row>
    <row r="2808" spans="1:37" x14ac:dyDescent="0.25">
      <c r="A2808">
        <v>1577539</v>
      </c>
      <c r="B2808">
        <v>188447</v>
      </c>
      <c r="C2808" s="1">
        <v>45329</v>
      </c>
      <c r="D2808" s="1" t="str">
        <f>TEXT(Analytics_Data_json[[#This Row],[ORDER DATE ]],"mmm")</f>
        <v>Feb</v>
      </c>
      <c r="E2808" s="2" t="s">
        <v>1447</v>
      </c>
      <c r="F2808">
        <v>42</v>
      </c>
      <c r="G2808" s="2" t="s">
        <v>33</v>
      </c>
      <c r="H2808" s="2" t="s">
        <v>34</v>
      </c>
      <c r="I2808">
        <v>62</v>
      </c>
      <c r="J2808" s="4" t="s">
        <v>739</v>
      </c>
      <c r="K2808" s="2" t="s">
        <v>740</v>
      </c>
      <c r="L2808" s="2" t="s">
        <v>37</v>
      </c>
      <c r="M2808">
        <v>0</v>
      </c>
      <c r="N2808">
        <v>77</v>
      </c>
      <c r="O2808">
        <v>77</v>
      </c>
      <c r="P2808" s="2" t="s">
        <v>94</v>
      </c>
      <c r="Q2808" s="2" t="s">
        <v>95</v>
      </c>
      <c r="R2808">
        <v>1</v>
      </c>
      <c r="S2808" s="2" t="s">
        <v>40</v>
      </c>
      <c r="T2808">
        <v>13</v>
      </c>
      <c r="U2808" s="2" t="s">
        <v>62</v>
      </c>
      <c r="V2808">
        <v>2</v>
      </c>
      <c r="W2808">
        <v>100</v>
      </c>
      <c r="X2808">
        <v>200</v>
      </c>
      <c r="Y2808">
        <v>0</v>
      </c>
      <c r="Z2808">
        <v>0</v>
      </c>
      <c r="AA2808">
        <v>200</v>
      </c>
      <c r="AB2808">
        <f>Analytics_Data_json[[#This Row],[amount]]-Analytics_Data_json[[#This Row],[custom_discount]]</f>
        <v>200</v>
      </c>
      <c r="AC2808">
        <f>(Analytics_Data_json[[#This Row],[order_qty]]*Analytics_Data_json[[#This Row],[unit_price]])-Analytics_Data_json[[#This Row],[discount]]-Analytics_Data_json[[#This Row],[custom_discount]]</f>
        <v>200</v>
      </c>
      <c r="AD2808">
        <v>247</v>
      </c>
      <c r="AE2808" s="2" t="s">
        <v>211</v>
      </c>
      <c r="AF2808" s="2" t="s">
        <v>212</v>
      </c>
      <c r="AG2808">
        <v>203</v>
      </c>
      <c r="AH2808" s="2" t="s">
        <v>44</v>
      </c>
      <c r="AI2808" s="2" t="s">
        <v>44</v>
      </c>
      <c r="AJ2808" s="3">
        <v>45330.000879629632</v>
      </c>
      <c r="AK2808" s="3">
        <v>45330.12572916667</v>
      </c>
    </row>
    <row r="2809" spans="1:37" x14ac:dyDescent="0.25">
      <c r="A2809">
        <v>1577538</v>
      </c>
      <c r="B2809">
        <v>188447</v>
      </c>
      <c r="C2809" s="1">
        <v>45329</v>
      </c>
      <c r="D2809" s="1" t="str">
        <f>TEXT(Analytics_Data_json[[#This Row],[ORDER DATE ]],"mmm")</f>
        <v>Feb</v>
      </c>
      <c r="E2809" s="2" t="s">
        <v>1447</v>
      </c>
      <c r="F2809">
        <v>42</v>
      </c>
      <c r="G2809" s="2" t="s">
        <v>33</v>
      </c>
      <c r="H2809" s="2" t="s">
        <v>34</v>
      </c>
      <c r="I2809">
        <v>62</v>
      </c>
      <c r="J2809" s="4" t="s">
        <v>739</v>
      </c>
      <c r="K2809" s="2" t="s">
        <v>740</v>
      </c>
      <c r="L2809" s="2" t="s">
        <v>37</v>
      </c>
      <c r="M2809">
        <v>0</v>
      </c>
      <c r="N2809">
        <v>78</v>
      </c>
      <c r="O2809">
        <v>78</v>
      </c>
      <c r="P2809" s="2" t="s">
        <v>92</v>
      </c>
      <c r="Q2809" s="2" t="s">
        <v>93</v>
      </c>
      <c r="R2809">
        <v>1</v>
      </c>
      <c r="S2809" s="2" t="s">
        <v>40</v>
      </c>
      <c r="T2809">
        <v>13</v>
      </c>
      <c r="U2809" s="2" t="s">
        <v>62</v>
      </c>
      <c r="V2809">
        <v>1</v>
      </c>
      <c r="W2809">
        <v>100</v>
      </c>
      <c r="X2809">
        <v>100</v>
      </c>
      <c r="Y2809">
        <v>0</v>
      </c>
      <c r="Z2809">
        <v>0</v>
      </c>
      <c r="AA2809">
        <v>100</v>
      </c>
      <c r="AB2809">
        <f>Analytics_Data_json[[#This Row],[amount]]-Analytics_Data_json[[#This Row],[custom_discount]]</f>
        <v>100</v>
      </c>
      <c r="AC2809">
        <f>(Analytics_Data_json[[#This Row],[order_qty]]*Analytics_Data_json[[#This Row],[unit_price]])-Analytics_Data_json[[#This Row],[discount]]-Analytics_Data_json[[#This Row],[custom_discount]]</f>
        <v>100</v>
      </c>
      <c r="AD2809">
        <v>247</v>
      </c>
      <c r="AE2809" s="2" t="s">
        <v>211</v>
      </c>
      <c r="AF2809" s="2" t="s">
        <v>212</v>
      </c>
      <c r="AG2809">
        <v>203</v>
      </c>
      <c r="AH2809" s="2" t="s">
        <v>44</v>
      </c>
      <c r="AI2809" s="2" t="s">
        <v>44</v>
      </c>
      <c r="AJ2809" s="3">
        <v>45330.000879629632</v>
      </c>
      <c r="AK2809" s="3">
        <v>45330.12572916667</v>
      </c>
    </row>
    <row r="2810" spans="1:37" x14ac:dyDescent="0.25">
      <c r="A2810">
        <v>1577537</v>
      </c>
      <c r="B2810">
        <v>188446</v>
      </c>
      <c r="C2810" s="1">
        <v>45329</v>
      </c>
      <c r="D2810" s="1" t="str">
        <f>TEXT(Analytics_Data_json[[#This Row],[ORDER DATE ]],"mmm")</f>
        <v>Feb</v>
      </c>
      <c r="E2810" s="2" t="s">
        <v>1448</v>
      </c>
      <c r="F2810">
        <v>42</v>
      </c>
      <c r="G2810" s="2" t="s">
        <v>33</v>
      </c>
      <c r="H2810" s="2" t="s">
        <v>34</v>
      </c>
      <c r="I2810">
        <v>62</v>
      </c>
      <c r="J2810" s="4" t="s">
        <v>834</v>
      </c>
      <c r="K2810" s="2" t="s">
        <v>835</v>
      </c>
      <c r="L2810" s="2" t="s">
        <v>37</v>
      </c>
      <c r="M2810">
        <v>0</v>
      </c>
      <c r="N2810">
        <v>83</v>
      </c>
      <c r="O2810">
        <v>83</v>
      </c>
      <c r="P2810" s="2" t="s">
        <v>87</v>
      </c>
      <c r="Q2810" s="2" t="s">
        <v>88</v>
      </c>
      <c r="R2810">
        <v>1</v>
      </c>
      <c r="S2810" s="2" t="s">
        <v>40</v>
      </c>
      <c r="T2810">
        <v>2</v>
      </c>
      <c r="U2810" s="2" t="s">
        <v>89</v>
      </c>
      <c r="V2810">
        <v>1</v>
      </c>
      <c r="W2810">
        <v>100</v>
      </c>
      <c r="X2810">
        <v>100</v>
      </c>
      <c r="Y2810">
        <v>0</v>
      </c>
      <c r="Z2810">
        <v>0</v>
      </c>
      <c r="AA2810">
        <v>100</v>
      </c>
      <c r="AB2810">
        <f>Analytics_Data_json[[#This Row],[amount]]-Analytics_Data_json[[#This Row],[custom_discount]]</f>
        <v>100</v>
      </c>
      <c r="AC2810">
        <f>(Analytics_Data_json[[#This Row],[order_qty]]*Analytics_Data_json[[#This Row],[unit_price]])-Analytics_Data_json[[#This Row],[discount]]-Analytics_Data_json[[#This Row],[custom_discount]]</f>
        <v>100</v>
      </c>
      <c r="AD2810">
        <v>247</v>
      </c>
      <c r="AE2810" s="2" t="s">
        <v>211</v>
      </c>
      <c r="AF2810" s="2" t="s">
        <v>212</v>
      </c>
      <c r="AG2810">
        <v>203</v>
      </c>
      <c r="AH2810" s="2" t="s">
        <v>44</v>
      </c>
      <c r="AI2810" s="2" t="s">
        <v>44</v>
      </c>
      <c r="AJ2810" s="3">
        <v>45330.000879629632</v>
      </c>
      <c r="AK2810" s="3">
        <v>45330.12572916667</v>
      </c>
    </row>
    <row r="2811" spans="1:37" x14ac:dyDescent="0.25">
      <c r="A2811">
        <v>1577536</v>
      </c>
      <c r="B2811">
        <v>188446</v>
      </c>
      <c r="C2811" s="1">
        <v>45329</v>
      </c>
      <c r="D2811" s="1" t="str">
        <f>TEXT(Analytics_Data_json[[#This Row],[ORDER DATE ]],"mmm")</f>
        <v>Feb</v>
      </c>
      <c r="E2811" s="2" t="s">
        <v>1448</v>
      </c>
      <c r="F2811">
        <v>42</v>
      </c>
      <c r="G2811" s="2" t="s">
        <v>33</v>
      </c>
      <c r="H2811" s="2" t="s">
        <v>34</v>
      </c>
      <c r="I2811">
        <v>62</v>
      </c>
      <c r="J2811" s="4" t="s">
        <v>834</v>
      </c>
      <c r="K2811" s="2" t="s">
        <v>835</v>
      </c>
      <c r="L2811" s="2" t="s">
        <v>37</v>
      </c>
      <c r="M2811">
        <v>0</v>
      </c>
      <c r="N2811">
        <v>55</v>
      </c>
      <c r="O2811">
        <v>55</v>
      </c>
      <c r="P2811" s="2" t="s">
        <v>90</v>
      </c>
      <c r="Q2811" s="2" t="s">
        <v>91</v>
      </c>
      <c r="R2811">
        <v>1</v>
      </c>
      <c r="S2811" s="2" t="s">
        <v>40</v>
      </c>
      <c r="T2811">
        <v>10</v>
      </c>
      <c r="U2811" s="2" t="s">
        <v>41</v>
      </c>
      <c r="V2811">
        <v>1</v>
      </c>
      <c r="W2811">
        <v>100</v>
      </c>
      <c r="X2811">
        <v>100</v>
      </c>
      <c r="Y2811">
        <v>0</v>
      </c>
      <c r="Z2811">
        <v>0</v>
      </c>
      <c r="AA2811">
        <v>100</v>
      </c>
      <c r="AB2811">
        <f>Analytics_Data_json[[#This Row],[amount]]-Analytics_Data_json[[#This Row],[custom_discount]]</f>
        <v>100</v>
      </c>
      <c r="AC2811">
        <f>(Analytics_Data_json[[#This Row],[order_qty]]*Analytics_Data_json[[#This Row],[unit_price]])-Analytics_Data_json[[#This Row],[discount]]-Analytics_Data_json[[#This Row],[custom_discount]]</f>
        <v>100</v>
      </c>
      <c r="AD2811">
        <v>247</v>
      </c>
      <c r="AE2811" s="2" t="s">
        <v>211</v>
      </c>
      <c r="AF2811" s="2" t="s">
        <v>212</v>
      </c>
      <c r="AG2811">
        <v>203</v>
      </c>
      <c r="AH2811" s="2" t="s">
        <v>44</v>
      </c>
      <c r="AI2811" s="2" t="s">
        <v>44</v>
      </c>
      <c r="AJ2811" s="3">
        <v>45330.000879629632</v>
      </c>
      <c r="AK2811" s="3">
        <v>45330.12572916667</v>
      </c>
    </row>
    <row r="2812" spans="1:37" x14ac:dyDescent="0.25">
      <c r="A2812">
        <v>1577535</v>
      </c>
      <c r="B2812">
        <v>188446</v>
      </c>
      <c r="C2812" s="1">
        <v>45329</v>
      </c>
      <c r="D2812" s="1" t="str">
        <f>TEXT(Analytics_Data_json[[#This Row],[ORDER DATE ]],"mmm")</f>
        <v>Feb</v>
      </c>
      <c r="E2812" s="2" t="s">
        <v>1448</v>
      </c>
      <c r="F2812">
        <v>42</v>
      </c>
      <c r="G2812" s="2" t="s">
        <v>33</v>
      </c>
      <c r="H2812" s="2" t="s">
        <v>34</v>
      </c>
      <c r="I2812">
        <v>62</v>
      </c>
      <c r="J2812" s="4" t="s">
        <v>834</v>
      </c>
      <c r="K2812" s="2" t="s">
        <v>835</v>
      </c>
      <c r="L2812" s="2" t="s">
        <v>37</v>
      </c>
      <c r="M2812">
        <v>0</v>
      </c>
      <c r="N2812">
        <v>52</v>
      </c>
      <c r="O2812">
        <v>52</v>
      </c>
      <c r="P2812" s="2" t="s">
        <v>46</v>
      </c>
      <c r="Q2812" s="2" t="s">
        <v>47</v>
      </c>
      <c r="R2812">
        <v>1</v>
      </c>
      <c r="S2812" s="2" t="s">
        <v>40</v>
      </c>
      <c r="T2812">
        <v>10</v>
      </c>
      <c r="U2812" s="2" t="s">
        <v>41</v>
      </c>
      <c r="V2812">
        <v>2</v>
      </c>
      <c r="W2812">
        <v>118</v>
      </c>
      <c r="X2812">
        <v>236</v>
      </c>
      <c r="Y2812">
        <v>0</v>
      </c>
      <c r="Z2812">
        <v>0</v>
      </c>
      <c r="AA2812">
        <v>236</v>
      </c>
      <c r="AB2812">
        <f>Analytics_Data_json[[#This Row],[amount]]-Analytics_Data_json[[#This Row],[custom_discount]]</f>
        <v>236</v>
      </c>
      <c r="AC2812">
        <f>(Analytics_Data_json[[#This Row],[order_qty]]*Analytics_Data_json[[#This Row],[unit_price]])-Analytics_Data_json[[#This Row],[discount]]-Analytics_Data_json[[#This Row],[custom_discount]]</f>
        <v>236</v>
      </c>
      <c r="AD2812">
        <v>247</v>
      </c>
      <c r="AE2812" s="2" t="s">
        <v>211</v>
      </c>
      <c r="AF2812" s="2" t="s">
        <v>212</v>
      </c>
      <c r="AG2812">
        <v>203</v>
      </c>
      <c r="AH2812" s="2" t="s">
        <v>44</v>
      </c>
      <c r="AI2812" s="2" t="s">
        <v>44</v>
      </c>
      <c r="AJ2812" s="3">
        <v>45330.000879629632</v>
      </c>
      <c r="AK2812" s="3">
        <v>45330.12572916667</v>
      </c>
    </row>
    <row r="2813" spans="1:37" x14ac:dyDescent="0.25">
      <c r="A2813">
        <v>1577534</v>
      </c>
      <c r="B2813">
        <v>188446</v>
      </c>
      <c r="C2813" s="1">
        <v>45329</v>
      </c>
      <c r="D2813" s="1" t="str">
        <f>TEXT(Analytics_Data_json[[#This Row],[ORDER DATE ]],"mmm")</f>
        <v>Feb</v>
      </c>
      <c r="E2813" s="2" t="s">
        <v>1448</v>
      </c>
      <c r="F2813">
        <v>42</v>
      </c>
      <c r="G2813" s="2" t="s">
        <v>33</v>
      </c>
      <c r="H2813" s="2" t="s">
        <v>34</v>
      </c>
      <c r="I2813">
        <v>62</v>
      </c>
      <c r="J2813" s="4" t="s">
        <v>834</v>
      </c>
      <c r="K2813" s="2" t="s">
        <v>835</v>
      </c>
      <c r="L2813" s="2" t="s">
        <v>37</v>
      </c>
      <c r="M2813">
        <v>0</v>
      </c>
      <c r="N2813">
        <v>25</v>
      </c>
      <c r="O2813">
        <v>25</v>
      </c>
      <c r="P2813" s="2" t="s">
        <v>149</v>
      </c>
      <c r="Q2813" s="2" t="s">
        <v>150</v>
      </c>
      <c r="R2813">
        <v>1</v>
      </c>
      <c r="S2813" s="2" t="s">
        <v>40</v>
      </c>
      <c r="T2813">
        <v>7</v>
      </c>
      <c r="U2813" s="2" t="s">
        <v>54</v>
      </c>
      <c r="V2813">
        <v>2</v>
      </c>
      <c r="W2813">
        <v>117</v>
      </c>
      <c r="X2813">
        <v>234</v>
      </c>
      <c r="Y2813">
        <v>0</v>
      </c>
      <c r="Z2813">
        <v>0</v>
      </c>
      <c r="AA2813">
        <v>234</v>
      </c>
      <c r="AB2813">
        <f>Analytics_Data_json[[#This Row],[amount]]-Analytics_Data_json[[#This Row],[custom_discount]]</f>
        <v>234</v>
      </c>
      <c r="AC2813">
        <f>(Analytics_Data_json[[#This Row],[order_qty]]*Analytics_Data_json[[#This Row],[unit_price]])-Analytics_Data_json[[#This Row],[discount]]-Analytics_Data_json[[#This Row],[custom_discount]]</f>
        <v>234</v>
      </c>
      <c r="AD2813">
        <v>247</v>
      </c>
      <c r="AE2813" s="2" t="s">
        <v>211</v>
      </c>
      <c r="AF2813" s="2" t="s">
        <v>212</v>
      </c>
      <c r="AG2813">
        <v>203</v>
      </c>
      <c r="AH2813" s="2" t="s">
        <v>44</v>
      </c>
      <c r="AI2813" s="2" t="s">
        <v>44</v>
      </c>
      <c r="AJ2813" s="3">
        <v>45330.000879629632</v>
      </c>
      <c r="AK2813" s="3">
        <v>45330.12572916667</v>
      </c>
    </row>
    <row r="2814" spans="1:37" x14ac:dyDescent="0.25">
      <c r="A2814">
        <v>1577533</v>
      </c>
      <c r="B2814">
        <v>188445</v>
      </c>
      <c r="C2814" s="1">
        <v>45329</v>
      </c>
      <c r="D2814" s="1" t="str">
        <f>TEXT(Analytics_Data_json[[#This Row],[ORDER DATE ]],"mmm")</f>
        <v>Feb</v>
      </c>
      <c r="E2814" s="2" t="s">
        <v>1449</v>
      </c>
      <c r="F2814">
        <v>42</v>
      </c>
      <c r="G2814" s="2" t="s">
        <v>33</v>
      </c>
      <c r="H2814" s="2" t="s">
        <v>34</v>
      </c>
      <c r="I2814">
        <v>62</v>
      </c>
      <c r="J2814" s="4" t="s">
        <v>746</v>
      </c>
      <c r="K2814" s="2" t="s">
        <v>747</v>
      </c>
      <c r="L2814" s="2" t="s">
        <v>37</v>
      </c>
      <c r="M2814">
        <v>0</v>
      </c>
      <c r="N2814">
        <v>62</v>
      </c>
      <c r="O2814">
        <v>62</v>
      </c>
      <c r="P2814" s="2" t="s">
        <v>48</v>
      </c>
      <c r="Q2814" s="2" t="s">
        <v>49</v>
      </c>
      <c r="R2814">
        <v>1</v>
      </c>
      <c r="S2814" s="2" t="s">
        <v>40</v>
      </c>
      <c r="T2814">
        <v>10</v>
      </c>
      <c r="U2814" s="2" t="s">
        <v>41</v>
      </c>
      <c r="V2814">
        <v>3</v>
      </c>
      <c r="W2814">
        <v>30</v>
      </c>
      <c r="X2814">
        <v>90</v>
      </c>
      <c r="Y2814">
        <v>0</v>
      </c>
      <c r="Z2814">
        <v>0</v>
      </c>
      <c r="AA2814">
        <v>90</v>
      </c>
      <c r="AB2814">
        <f>Analytics_Data_json[[#This Row],[amount]]-Analytics_Data_json[[#This Row],[custom_discount]]</f>
        <v>90</v>
      </c>
      <c r="AC2814">
        <f>(Analytics_Data_json[[#This Row],[order_qty]]*Analytics_Data_json[[#This Row],[unit_price]])-Analytics_Data_json[[#This Row],[discount]]-Analytics_Data_json[[#This Row],[custom_discount]]</f>
        <v>90</v>
      </c>
      <c r="AD2814">
        <v>247</v>
      </c>
      <c r="AE2814" s="2" t="s">
        <v>211</v>
      </c>
      <c r="AF2814" s="2" t="s">
        <v>212</v>
      </c>
      <c r="AG2814">
        <v>203</v>
      </c>
      <c r="AH2814" s="2" t="s">
        <v>44</v>
      </c>
      <c r="AI2814" s="2" t="s">
        <v>44</v>
      </c>
      <c r="AJ2814" s="3">
        <v>45330.000879629632</v>
      </c>
      <c r="AK2814" s="3">
        <v>45330.12572916667</v>
      </c>
    </row>
    <row r="2815" spans="1:37" x14ac:dyDescent="0.25">
      <c r="A2815">
        <v>1577532</v>
      </c>
      <c r="B2815">
        <v>188445</v>
      </c>
      <c r="C2815" s="1">
        <v>45329</v>
      </c>
      <c r="D2815" s="1" t="str">
        <f>TEXT(Analytics_Data_json[[#This Row],[ORDER DATE ]],"mmm")</f>
        <v>Feb</v>
      </c>
      <c r="E2815" s="2" t="s">
        <v>1449</v>
      </c>
      <c r="F2815">
        <v>42</v>
      </c>
      <c r="G2815" s="2" t="s">
        <v>33</v>
      </c>
      <c r="H2815" s="2" t="s">
        <v>34</v>
      </c>
      <c r="I2815">
        <v>62</v>
      </c>
      <c r="J2815" s="4" t="s">
        <v>746</v>
      </c>
      <c r="K2815" s="2" t="s">
        <v>747</v>
      </c>
      <c r="L2815" s="2" t="s">
        <v>37</v>
      </c>
      <c r="M2815">
        <v>0</v>
      </c>
      <c r="N2815">
        <v>61</v>
      </c>
      <c r="O2815">
        <v>61</v>
      </c>
      <c r="P2815" s="2" t="s">
        <v>50</v>
      </c>
      <c r="Q2815" s="2" t="s">
        <v>51</v>
      </c>
      <c r="R2815">
        <v>1</v>
      </c>
      <c r="S2815" s="2" t="s">
        <v>40</v>
      </c>
      <c r="T2815">
        <v>10</v>
      </c>
      <c r="U2815" s="2" t="s">
        <v>41</v>
      </c>
      <c r="V2815">
        <v>3</v>
      </c>
      <c r="W2815">
        <v>30</v>
      </c>
      <c r="X2815">
        <v>90</v>
      </c>
      <c r="Y2815">
        <v>0</v>
      </c>
      <c r="Z2815">
        <v>0</v>
      </c>
      <c r="AA2815">
        <v>90</v>
      </c>
      <c r="AB2815">
        <f>Analytics_Data_json[[#This Row],[amount]]-Analytics_Data_json[[#This Row],[custom_discount]]</f>
        <v>90</v>
      </c>
      <c r="AC2815">
        <f>(Analytics_Data_json[[#This Row],[order_qty]]*Analytics_Data_json[[#This Row],[unit_price]])-Analytics_Data_json[[#This Row],[discount]]-Analytics_Data_json[[#This Row],[custom_discount]]</f>
        <v>90</v>
      </c>
      <c r="AD2815">
        <v>247</v>
      </c>
      <c r="AE2815" s="2" t="s">
        <v>211</v>
      </c>
      <c r="AF2815" s="2" t="s">
        <v>212</v>
      </c>
      <c r="AG2815">
        <v>203</v>
      </c>
      <c r="AH2815" s="2" t="s">
        <v>44</v>
      </c>
      <c r="AI2815" s="2" t="s">
        <v>44</v>
      </c>
      <c r="AJ2815" s="3">
        <v>45330.000879629632</v>
      </c>
      <c r="AK2815" s="3">
        <v>45330.12572916667</v>
      </c>
    </row>
    <row r="2816" spans="1:37" x14ac:dyDescent="0.25">
      <c r="A2816">
        <v>1577531</v>
      </c>
      <c r="B2816">
        <v>188444</v>
      </c>
      <c r="C2816" s="1">
        <v>45329</v>
      </c>
      <c r="D2816" s="1" t="str">
        <f>TEXT(Analytics_Data_json[[#This Row],[ORDER DATE ]],"mmm")</f>
        <v>Feb</v>
      </c>
      <c r="E2816" s="2" t="s">
        <v>1450</v>
      </c>
      <c r="F2816">
        <v>42</v>
      </c>
      <c r="G2816" s="2" t="s">
        <v>33</v>
      </c>
      <c r="H2816" s="2" t="s">
        <v>34</v>
      </c>
      <c r="I2816">
        <v>62</v>
      </c>
      <c r="J2816" s="4" t="s">
        <v>751</v>
      </c>
      <c r="K2816" s="2" t="s">
        <v>752</v>
      </c>
      <c r="L2816" s="2" t="s">
        <v>37</v>
      </c>
      <c r="M2816">
        <v>0</v>
      </c>
      <c r="N2816">
        <v>69</v>
      </c>
      <c r="O2816">
        <v>69</v>
      </c>
      <c r="P2816" s="2" t="s">
        <v>72</v>
      </c>
      <c r="Q2816" s="2" t="s">
        <v>73</v>
      </c>
      <c r="R2816">
        <v>1</v>
      </c>
      <c r="S2816" s="2" t="s">
        <v>40</v>
      </c>
      <c r="T2816">
        <v>12</v>
      </c>
      <c r="U2816" s="2" t="s">
        <v>74</v>
      </c>
      <c r="V2816">
        <v>12</v>
      </c>
      <c r="W2816">
        <v>8.5</v>
      </c>
      <c r="X2816">
        <v>102</v>
      </c>
      <c r="Y2816">
        <v>0</v>
      </c>
      <c r="Z2816">
        <v>0</v>
      </c>
      <c r="AA2816">
        <v>102</v>
      </c>
      <c r="AB2816">
        <f>Analytics_Data_json[[#This Row],[amount]]-Analytics_Data_json[[#This Row],[custom_discount]]</f>
        <v>102</v>
      </c>
      <c r="AC2816">
        <f>(Analytics_Data_json[[#This Row],[order_qty]]*Analytics_Data_json[[#This Row],[unit_price]])-Analytics_Data_json[[#This Row],[discount]]-Analytics_Data_json[[#This Row],[custom_discount]]</f>
        <v>102</v>
      </c>
      <c r="AD2816">
        <v>247</v>
      </c>
      <c r="AE2816" s="2" t="s">
        <v>211</v>
      </c>
      <c r="AF2816" s="2" t="s">
        <v>212</v>
      </c>
      <c r="AG2816">
        <v>203</v>
      </c>
      <c r="AH2816" s="2" t="s">
        <v>44</v>
      </c>
      <c r="AI2816" s="2" t="s">
        <v>44</v>
      </c>
      <c r="AJ2816" s="3">
        <v>45330.000879629632</v>
      </c>
      <c r="AK2816" s="3">
        <v>45330.12572916667</v>
      </c>
    </row>
    <row r="2817" spans="1:37" x14ac:dyDescent="0.25">
      <c r="A2817">
        <v>1577530</v>
      </c>
      <c r="B2817">
        <v>188444</v>
      </c>
      <c r="C2817" s="1">
        <v>45329</v>
      </c>
      <c r="D2817" s="1" t="str">
        <f>TEXT(Analytics_Data_json[[#This Row],[ORDER DATE ]],"mmm")</f>
        <v>Feb</v>
      </c>
      <c r="E2817" s="2" t="s">
        <v>1450</v>
      </c>
      <c r="F2817">
        <v>42</v>
      </c>
      <c r="G2817" s="2" t="s">
        <v>33</v>
      </c>
      <c r="H2817" s="2" t="s">
        <v>34</v>
      </c>
      <c r="I2817">
        <v>62</v>
      </c>
      <c r="J2817" s="4" t="s">
        <v>751</v>
      </c>
      <c r="K2817" s="2" t="s">
        <v>752</v>
      </c>
      <c r="L2817" s="2" t="s">
        <v>37</v>
      </c>
      <c r="M2817">
        <v>0</v>
      </c>
      <c r="N2817">
        <v>68</v>
      </c>
      <c r="O2817">
        <v>68</v>
      </c>
      <c r="P2817" s="2" t="s">
        <v>75</v>
      </c>
      <c r="Q2817" s="2" t="s">
        <v>76</v>
      </c>
      <c r="R2817">
        <v>1</v>
      </c>
      <c r="S2817" s="2" t="s">
        <v>40</v>
      </c>
      <c r="T2817">
        <v>12</v>
      </c>
      <c r="U2817" s="2" t="s">
        <v>74</v>
      </c>
      <c r="V2817">
        <v>12</v>
      </c>
      <c r="W2817">
        <v>8.5</v>
      </c>
      <c r="X2817">
        <v>102</v>
      </c>
      <c r="Y2817">
        <v>0</v>
      </c>
      <c r="Z2817">
        <v>0</v>
      </c>
      <c r="AA2817">
        <v>102</v>
      </c>
      <c r="AB2817">
        <f>Analytics_Data_json[[#This Row],[amount]]-Analytics_Data_json[[#This Row],[custom_discount]]</f>
        <v>102</v>
      </c>
      <c r="AC2817">
        <f>(Analytics_Data_json[[#This Row],[order_qty]]*Analytics_Data_json[[#This Row],[unit_price]])-Analytics_Data_json[[#This Row],[discount]]-Analytics_Data_json[[#This Row],[custom_discount]]</f>
        <v>102</v>
      </c>
      <c r="AD2817">
        <v>247</v>
      </c>
      <c r="AE2817" s="2" t="s">
        <v>211</v>
      </c>
      <c r="AF2817" s="2" t="s">
        <v>212</v>
      </c>
      <c r="AG2817">
        <v>203</v>
      </c>
      <c r="AH2817" s="2" t="s">
        <v>44</v>
      </c>
      <c r="AI2817" s="2" t="s">
        <v>44</v>
      </c>
      <c r="AJ2817" s="3">
        <v>45330.000879629632</v>
      </c>
      <c r="AK2817" s="3">
        <v>45330.12572916667</v>
      </c>
    </row>
    <row r="2818" spans="1:37" x14ac:dyDescent="0.25">
      <c r="A2818">
        <v>1577529</v>
      </c>
      <c r="B2818">
        <v>188443</v>
      </c>
      <c r="C2818" s="1">
        <v>45329</v>
      </c>
      <c r="D2818" s="1" t="str">
        <f>TEXT(Analytics_Data_json[[#This Row],[ORDER DATE ]],"mmm")</f>
        <v>Feb</v>
      </c>
      <c r="E2818" s="2" t="s">
        <v>1451</v>
      </c>
      <c r="F2818">
        <v>42</v>
      </c>
      <c r="G2818" s="2" t="s">
        <v>33</v>
      </c>
      <c r="H2818" s="2" t="s">
        <v>34</v>
      </c>
      <c r="I2818">
        <v>62</v>
      </c>
      <c r="J2818" s="4" t="s">
        <v>754</v>
      </c>
      <c r="K2818" s="2" t="s">
        <v>755</v>
      </c>
      <c r="L2818" s="2" t="s">
        <v>37</v>
      </c>
      <c r="M2818">
        <v>0</v>
      </c>
      <c r="N2818">
        <v>62</v>
      </c>
      <c r="O2818">
        <v>62</v>
      </c>
      <c r="P2818" s="2" t="s">
        <v>48</v>
      </c>
      <c r="Q2818" s="2" t="s">
        <v>49</v>
      </c>
      <c r="R2818">
        <v>1</v>
      </c>
      <c r="S2818" s="2" t="s">
        <v>40</v>
      </c>
      <c r="T2818">
        <v>10</v>
      </c>
      <c r="U2818" s="2" t="s">
        <v>41</v>
      </c>
      <c r="V2818">
        <v>3</v>
      </c>
      <c r="W2818">
        <v>30</v>
      </c>
      <c r="X2818">
        <v>90</v>
      </c>
      <c r="Y2818">
        <v>0</v>
      </c>
      <c r="Z2818">
        <v>0</v>
      </c>
      <c r="AA2818">
        <v>90</v>
      </c>
      <c r="AB2818">
        <f>Analytics_Data_json[[#This Row],[amount]]-Analytics_Data_json[[#This Row],[custom_discount]]</f>
        <v>90</v>
      </c>
      <c r="AC2818">
        <f>(Analytics_Data_json[[#This Row],[order_qty]]*Analytics_Data_json[[#This Row],[unit_price]])-Analytics_Data_json[[#This Row],[discount]]-Analytics_Data_json[[#This Row],[custom_discount]]</f>
        <v>90</v>
      </c>
      <c r="AD2818">
        <v>247</v>
      </c>
      <c r="AE2818" s="2" t="s">
        <v>211</v>
      </c>
      <c r="AF2818" s="2" t="s">
        <v>212</v>
      </c>
      <c r="AG2818">
        <v>203</v>
      </c>
      <c r="AH2818" s="2" t="s">
        <v>44</v>
      </c>
      <c r="AI2818" s="2" t="s">
        <v>44</v>
      </c>
      <c r="AJ2818" s="3">
        <v>45330.000879629632</v>
      </c>
      <c r="AK2818" s="3">
        <v>45330.12572916667</v>
      </c>
    </row>
    <row r="2819" spans="1:37" x14ac:dyDescent="0.25">
      <c r="A2819">
        <v>1577528</v>
      </c>
      <c r="B2819">
        <v>188443</v>
      </c>
      <c r="C2819" s="1">
        <v>45329</v>
      </c>
      <c r="D2819" s="1" t="str">
        <f>TEXT(Analytics_Data_json[[#This Row],[ORDER DATE ]],"mmm")</f>
        <v>Feb</v>
      </c>
      <c r="E2819" s="2" t="s">
        <v>1451</v>
      </c>
      <c r="F2819">
        <v>42</v>
      </c>
      <c r="G2819" s="2" t="s">
        <v>33</v>
      </c>
      <c r="H2819" s="2" t="s">
        <v>34</v>
      </c>
      <c r="I2819">
        <v>62</v>
      </c>
      <c r="J2819" s="4" t="s">
        <v>754</v>
      </c>
      <c r="K2819" s="2" t="s">
        <v>755</v>
      </c>
      <c r="L2819" s="2" t="s">
        <v>37</v>
      </c>
      <c r="M2819">
        <v>0</v>
      </c>
      <c r="N2819">
        <v>61</v>
      </c>
      <c r="O2819">
        <v>61</v>
      </c>
      <c r="P2819" s="2" t="s">
        <v>50</v>
      </c>
      <c r="Q2819" s="2" t="s">
        <v>51</v>
      </c>
      <c r="R2819">
        <v>1</v>
      </c>
      <c r="S2819" s="2" t="s">
        <v>40</v>
      </c>
      <c r="T2819">
        <v>10</v>
      </c>
      <c r="U2819" s="2" t="s">
        <v>41</v>
      </c>
      <c r="V2819">
        <v>3</v>
      </c>
      <c r="W2819">
        <v>30</v>
      </c>
      <c r="X2819">
        <v>90</v>
      </c>
      <c r="Y2819">
        <v>0</v>
      </c>
      <c r="Z2819">
        <v>0</v>
      </c>
      <c r="AA2819">
        <v>90</v>
      </c>
      <c r="AB2819">
        <f>Analytics_Data_json[[#This Row],[amount]]-Analytics_Data_json[[#This Row],[custom_discount]]</f>
        <v>90</v>
      </c>
      <c r="AC2819">
        <f>(Analytics_Data_json[[#This Row],[order_qty]]*Analytics_Data_json[[#This Row],[unit_price]])-Analytics_Data_json[[#This Row],[discount]]-Analytics_Data_json[[#This Row],[custom_discount]]</f>
        <v>90</v>
      </c>
      <c r="AD2819">
        <v>247</v>
      </c>
      <c r="AE2819" s="2" t="s">
        <v>211</v>
      </c>
      <c r="AF2819" s="2" t="s">
        <v>212</v>
      </c>
      <c r="AG2819">
        <v>203</v>
      </c>
      <c r="AH2819" s="2" t="s">
        <v>44</v>
      </c>
      <c r="AI2819" s="2" t="s">
        <v>44</v>
      </c>
      <c r="AJ2819" s="3">
        <v>45330.000879629632</v>
      </c>
      <c r="AK2819" s="3">
        <v>45330.12572916667</v>
      </c>
    </row>
    <row r="2820" spans="1:37" x14ac:dyDescent="0.25">
      <c r="A2820">
        <v>1577527</v>
      </c>
      <c r="B2820">
        <v>188442</v>
      </c>
      <c r="C2820" s="1">
        <v>45329</v>
      </c>
      <c r="D2820" s="1" t="str">
        <f>TEXT(Analytics_Data_json[[#This Row],[ORDER DATE ]],"mmm")</f>
        <v>Feb</v>
      </c>
      <c r="E2820" s="2" t="s">
        <v>1452</v>
      </c>
      <c r="F2820">
        <v>42</v>
      </c>
      <c r="G2820" s="2" t="s">
        <v>33</v>
      </c>
      <c r="H2820" s="2" t="s">
        <v>34</v>
      </c>
      <c r="I2820">
        <v>62</v>
      </c>
      <c r="J2820" s="4" t="s">
        <v>708</v>
      </c>
      <c r="K2820" s="2" t="s">
        <v>709</v>
      </c>
      <c r="L2820" s="2" t="s">
        <v>37</v>
      </c>
      <c r="M2820">
        <v>0</v>
      </c>
      <c r="N2820">
        <v>62</v>
      </c>
      <c r="O2820">
        <v>62</v>
      </c>
      <c r="P2820" s="2" t="s">
        <v>48</v>
      </c>
      <c r="Q2820" s="2" t="s">
        <v>49</v>
      </c>
      <c r="R2820">
        <v>1</v>
      </c>
      <c r="S2820" s="2" t="s">
        <v>40</v>
      </c>
      <c r="T2820">
        <v>10</v>
      </c>
      <c r="U2820" s="2" t="s">
        <v>41</v>
      </c>
      <c r="V2820">
        <v>3</v>
      </c>
      <c r="W2820">
        <v>30</v>
      </c>
      <c r="X2820">
        <v>90</v>
      </c>
      <c r="Y2820">
        <v>0</v>
      </c>
      <c r="Z2820">
        <v>0</v>
      </c>
      <c r="AA2820">
        <v>90</v>
      </c>
      <c r="AB2820">
        <f>Analytics_Data_json[[#This Row],[amount]]-Analytics_Data_json[[#This Row],[custom_discount]]</f>
        <v>90</v>
      </c>
      <c r="AC2820">
        <f>(Analytics_Data_json[[#This Row],[order_qty]]*Analytics_Data_json[[#This Row],[unit_price]])-Analytics_Data_json[[#This Row],[discount]]-Analytics_Data_json[[#This Row],[custom_discount]]</f>
        <v>90</v>
      </c>
      <c r="AD2820">
        <v>247</v>
      </c>
      <c r="AE2820" s="2" t="s">
        <v>211</v>
      </c>
      <c r="AF2820" s="2" t="s">
        <v>212</v>
      </c>
      <c r="AG2820">
        <v>203</v>
      </c>
      <c r="AH2820" s="2" t="s">
        <v>44</v>
      </c>
      <c r="AI2820" s="2" t="s">
        <v>44</v>
      </c>
      <c r="AJ2820" s="3">
        <v>45330.000879629632</v>
      </c>
      <c r="AK2820" s="3">
        <v>45330.12572916667</v>
      </c>
    </row>
    <row r="2821" spans="1:37" x14ac:dyDescent="0.25">
      <c r="A2821">
        <v>1577526</v>
      </c>
      <c r="B2821">
        <v>188442</v>
      </c>
      <c r="C2821" s="1">
        <v>45329</v>
      </c>
      <c r="D2821" s="1" t="str">
        <f>TEXT(Analytics_Data_json[[#This Row],[ORDER DATE ]],"mmm")</f>
        <v>Feb</v>
      </c>
      <c r="E2821" s="2" t="s">
        <v>1452</v>
      </c>
      <c r="F2821">
        <v>42</v>
      </c>
      <c r="G2821" s="2" t="s">
        <v>33</v>
      </c>
      <c r="H2821" s="2" t="s">
        <v>34</v>
      </c>
      <c r="I2821">
        <v>62</v>
      </c>
      <c r="J2821" s="4" t="s">
        <v>708</v>
      </c>
      <c r="K2821" s="2" t="s">
        <v>709</v>
      </c>
      <c r="L2821" s="2" t="s">
        <v>37</v>
      </c>
      <c r="M2821">
        <v>0</v>
      </c>
      <c r="N2821">
        <v>61</v>
      </c>
      <c r="O2821">
        <v>61</v>
      </c>
      <c r="P2821" s="2" t="s">
        <v>50</v>
      </c>
      <c r="Q2821" s="2" t="s">
        <v>51</v>
      </c>
      <c r="R2821">
        <v>1</v>
      </c>
      <c r="S2821" s="2" t="s">
        <v>40</v>
      </c>
      <c r="T2821">
        <v>10</v>
      </c>
      <c r="U2821" s="2" t="s">
        <v>41</v>
      </c>
      <c r="V2821">
        <v>6</v>
      </c>
      <c r="W2821">
        <v>30</v>
      </c>
      <c r="X2821">
        <v>180</v>
      </c>
      <c r="Y2821">
        <v>0</v>
      </c>
      <c r="Z2821">
        <v>0</v>
      </c>
      <c r="AA2821">
        <v>180</v>
      </c>
      <c r="AB2821">
        <f>Analytics_Data_json[[#This Row],[amount]]-Analytics_Data_json[[#This Row],[custom_discount]]</f>
        <v>180</v>
      </c>
      <c r="AC2821">
        <f>(Analytics_Data_json[[#This Row],[order_qty]]*Analytics_Data_json[[#This Row],[unit_price]])-Analytics_Data_json[[#This Row],[discount]]-Analytics_Data_json[[#This Row],[custom_discount]]</f>
        <v>180</v>
      </c>
      <c r="AD2821">
        <v>247</v>
      </c>
      <c r="AE2821" s="2" t="s">
        <v>211</v>
      </c>
      <c r="AF2821" s="2" t="s">
        <v>212</v>
      </c>
      <c r="AG2821">
        <v>203</v>
      </c>
      <c r="AH2821" s="2" t="s">
        <v>44</v>
      </c>
      <c r="AI2821" s="2" t="s">
        <v>44</v>
      </c>
      <c r="AJ2821" s="3">
        <v>45330.000879629632</v>
      </c>
      <c r="AK2821" s="3">
        <v>45330.12572916667</v>
      </c>
    </row>
    <row r="2822" spans="1:37" x14ac:dyDescent="0.25">
      <c r="A2822">
        <v>1577525</v>
      </c>
      <c r="B2822">
        <v>188442</v>
      </c>
      <c r="C2822" s="1">
        <v>45329</v>
      </c>
      <c r="D2822" s="1" t="str">
        <f>TEXT(Analytics_Data_json[[#This Row],[ORDER DATE ]],"mmm")</f>
        <v>Feb</v>
      </c>
      <c r="E2822" s="2" t="s">
        <v>1452</v>
      </c>
      <c r="F2822">
        <v>42</v>
      </c>
      <c r="G2822" s="2" t="s">
        <v>33</v>
      </c>
      <c r="H2822" s="2" t="s">
        <v>34</v>
      </c>
      <c r="I2822">
        <v>62</v>
      </c>
      <c r="J2822" s="4" t="s">
        <v>708</v>
      </c>
      <c r="K2822" s="2" t="s">
        <v>709</v>
      </c>
      <c r="L2822" s="2" t="s">
        <v>37</v>
      </c>
      <c r="M2822">
        <v>0</v>
      </c>
      <c r="N2822">
        <v>52</v>
      </c>
      <c r="O2822">
        <v>52</v>
      </c>
      <c r="P2822" s="2" t="s">
        <v>46</v>
      </c>
      <c r="Q2822" s="2" t="s">
        <v>47</v>
      </c>
      <c r="R2822">
        <v>1</v>
      </c>
      <c r="S2822" s="2" t="s">
        <v>40</v>
      </c>
      <c r="T2822">
        <v>10</v>
      </c>
      <c r="U2822" s="2" t="s">
        <v>41</v>
      </c>
      <c r="V2822">
        <v>1</v>
      </c>
      <c r="W2822">
        <v>118</v>
      </c>
      <c r="X2822">
        <v>118</v>
      </c>
      <c r="Y2822">
        <v>0</v>
      </c>
      <c r="Z2822">
        <v>0</v>
      </c>
      <c r="AA2822">
        <v>118</v>
      </c>
      <c r="AB2822">
        <f>Analytics_Data_json[[#This Row],[amount]]-Analytics_Data_json[[#This Row],[custom_discount]]</f>
        <v>118</v>
      </c>
      <c r="AC2822">
        <f>(Analytics_Data_json[[#This Row],[order_qty]]*Analytics_Data_json[[#This Row],[unit_price]])-Analytics_Data_json[[#This Row],[discount]]-Analytics_Data_json[[#This Row],[custom_discount]]</f>
        <v>118</v>
      </c>
      <c r="AD2822">
        <v>247</v>
      </c>
      <c r="AE2822" s="2" t="s">
        <v>211</v>
      </c>
      <c r="AF2822" s="2" t="s">
        <v>212</v>
      </c>
      <c r="AG2822">
        <v>203</v>
      </c>
      <c r="AH2822" s="2" t="s">
        <v>44</v>
      </c>
      <c r="AI2822" s="2" t="s">
        <v>44</v>
      </c>
      <c r="AJ2822" s="3">
        <v>45330.000879629632</v>
      </c>
      <c r="AK2822" s="3">
        <v>45330.12572916667</v>
      </c>
    </row>
    <row r="2823" spans="1:37" x14ac:dyDescent="0.25">
      <c r="A2823">
        <v>1577524</v>
      </c>
      <c r="B2823">
        <v>188441</v>
      </c>
      <c r="C2823" s="1">
        <v>45329</v>
      </c>
      <c r="D2823" s="1" t="str">
        <f>TEXT(Analytics_Data_json[[#This Row],[ORDER DATE ]],"mmm")</f>
        <v>Feb</v>
      </c>
      <c r="E2823" s="2" t="s">
        <v>1453</v>
      </c>
      <c r="F2823">
        <v>54</v>
      </c>
      <c r="G2823" s="2" t="s">
        <v>158</v>
      </c>
      <c r="H2823" s="2" t="s">
        <v>159</v>
      </c>
      <c r="I2823">
        <v>74</v>
      </c>
      <c r="J2823" s="4">
        <v>1629</v>
      </c>
      <c r="K2823" s="2" t="s">
        <v>846</v>
      </c>
      <c r="L2823" s="2" t="s">
        <v>37</v>
      </c>
      <c r="M2823">
        <v>0</v>
      </c>
      <c r="N2823">
        <v>69</v>
      </c>
      <c r="O2823">
        <v>69</v>
      </c>
      <c r="P2823" s="2" t="s">
        <v>72</v>
      </c>
      <c r="Q2823" s="2" t="s">
        <v>73</v>
      </c>
      <c r="R2823">
        <v>1</v>
      </c>
      <c r="S2823" s="2" t="s">
        <v>40</v>
      </c>
      <c r="T2823">
        <v>12</v>
      </c>
      <c r="U2823" s="2" t="s">
        <v>74</v>
      </c>
      <c r="V2823">
        <v>12</v>
      </c>
      <c r="W2823">
        <v>8.5</v>
      </c>
      <c r="X2823">
        <v>102</v>
      </c>
      <c r="Y2823">
        <v>0</v>
      </c>
      <c r="Z2823">
        <v>0</v>
      </c>
      <c r="AA2823">
        <v>102</v>
      </c>
      <c r="AB2823">
        <f>Analytics_Data_json[[#This Row],[amount]]-Analytics_Data_json[[#This Row],[custom_discount]]</f>
        <v>102</v>
      </c>
      <c r="AC2823">
        <f>(Analytics_Data_json[[#This Row],[order_qty]]*Analytics_Data_json[[#This Row],[unit_price]])-Analytics_Data_json[[#This Row],[discount]]-Analytics_Data_json[[#This Row],[custom_discount]]</f>
        <v>102</v>
      </c>
      <c r="AD2823">
        <v>273</v>
      </c>
      <c r="AE2823" s="2" t="s">
        <v>188</v>
      </c>
      <c r="AF2823" s="2" t="s">
        <v>189</v>
      </c>
      <c r="AG2823">
        <v>228</v>
      </c>
      <c r="AH2823" s="2" t="s">
        <v>44</v>
      </c>
      <c r="AI2823" s="2" t="s">
        <v>44</v>
      </c>
      <c r="AJ2823" s="3">
        <v>45330.000879629632</v>
      </c>
      <c r="AK2823" s="3">
        <v>45330.12572916667</v>
      </c>
    </row>
    <row r="2824" spans="1:37" x14ac:dyDescent="0.25">
      <c r="A2824">
        <v>1577523</v>
      </c>
      <c r="B2824">
        <v>188441</v>
      </c>
      <c r="C2824" s="1">
        <v>45329</v>
      </c>
      <c r="D2824" s="1" t="str">
        <f>TEXT(Analytics_Data_json[[#This Row],[ORDER DATE ]],"mmm")</f>
        <v>Feb</v>
      </c>
      <c r="E2824" s="2" t="s">
        <v>1453</v>
      </c>
      <c r="F2824">
        <v>54</v>
      </c>
      <c r="G2824" s="2" t="s">
        <v>158</v>
      </c>
      <c r="H2824" s="2" t="s">
        <v>159</v>
      </c>
      <c r="I2824">
        <v>74</v>
      </c>
      <c r="J2824" s="4">
        <v>1629</v>
      </c>
      <c r="K2824" s="2" t="s">
        <v>846</v>
      </c>
      <c r="L2824" s="2" t="s">
        <v>37</v>
      </c>
      <c r="M2824">
        <v>0</v>
      </c>
      <c r="N2824">
        <v>40</v>
      </c>
      <c r="O2824">
        <v>40</v>
      </c>
      <c r="P2824" s="2" t="s">
        <v>65</v>
      </c>
      <c r="Q2824" s="2" t="s">
        <v>66</v>
      </c>
      <c r="R2824">
        <v>1</v>
      </c>
      <c r="S2824" s="2" t="s">
        <v>40</v>
      </c>
      <c r="T2824">
        <v>3</v>
      </c>
      <c r="U2824" s="2" t="s">
        <v>67</v>
      </c>
      <c r="V2824">
        <v>2</v>
      </c>
      <c r="W2824">
        <v>192</v>
      </c>
      <c r="X2824">
        <v>384</v>
      </c>
      <c r="Y2824">
        <v>0</v>
      </c>
      <c r="Z2824">
        <v>0</v>
      </c>
      <c r="AA2824">
        <v>384</v>
      </c>
      <c r="AB2824">
        <f>Analytics_Data_json[[#This Row],[amount]]-Analytics_Data_json[[#This Row],[custom_discount]]</f>
        <v>384</v>
      </c>
      <c r="AC2824">
        <f>(Analytics_Data_json[[#This Row],[order_qty]]*Analytics_Data_json[[#This Row],[unit_price]])-Analytics_Data_json[[#This Row],[discount]]-Analytics_Data_json[[#This Row],[custom_discount]]</f>
        <v>384</v>
      </c>
      <c r="AD2824">
        <v>273</v>
      </c>
      <c r="AE2824" s="2" t="s">
        <v>188</v>
      </c>
      <c r="AF2824" s="2" t="s">
        <v>189</v>
      </c>
      <c r="AG2824">
        <v>228</v>
      </c>
      <c r="AH2824" s="2" t="s">
        <v>44</v>
      </c>
      <c r="AI2824" s="2" t="s">
        <v>44</v>
      </c>
      <c r="AJ2824" s="3">
        <v>45330.000879629632</v>
      </c>
      <c r="AK2824" s="3">
        <v>45330.12572916667</v>
      </c>
    </row>
    <row r="2825" spans="1:37" x14ac:dyDescent="0.25">
      <c r="A2825">
        <v>1577522</v>
      </c>
      <c r="B2825">
        <v>188441</v>
      </c>
      <c r="C2825" s="1">
        <v>45329</v>
      </c>
      <c r="D2825" s="1" t="str">
        <f>TEXT(Analytics_Data_json[[#This Row],[ORDER DATE ]],"mmm")</f>
        <v>Feb</v>
      </c>
      <c r="E2825" s="2" t="s">
        <v>1453</v>
      </c>
      <c r="F2825">
        <v>54</v>
      </c>
      <c r="G2825" s="2" t="s">
        <v>158</v>
      </c>
      <c r="H2825" s="2" t="s">
        <v>159</v>
      </c>
      <c r="I2825">
        <v>74</v>
      </c>
      <c r="J2825" s="4">
        <v>1629</v>
      </c>
      <c r="K2825" s="2" t="s">
        <v>846</v>
      </c>
      <c r="L2825" s="2" t="s">
        <v>37</v>
      </c>
      <c r="M2825">
        <v>0</v>
      </c>
      <c r="N2825">
        <v>38</v>
      </c>
      <c r="O2825">
        <v>38</v>
      </c>
      <c r="P2825" s="2" t="s">
        <v>68</v>
      </c>
      <c r="Q2825" s="2" t="s">
        <v>69</v>
      </c>
      <c r="R2825">
        <v>1</v>
      </c>
      <c r="S2825" s="2" t="s">
        <v>40</v>
      </c>
      <c r="T2825">
        <v>3</v>
      </c>
      <c r="U2825" s="2" t="s">
        <v>67</v>
      </c>
      <c r="V2825">
        <v>2</v>
      </c>
      <c r="W2825">
        <v>192</v>
      </c>
      <c r="X2825">
        <v>384</v>
      </c>
      <c r="Y2825">
        <v>0</v>
      </c>
      <c r="Z2825">
        <v>0</v>
      </c>
      <c r="AA2825">
        <v>384</v>
      </c>
      <c r="AB2825">
        <f>Analytics_Data_json[[#This Row],[amount]]-Analytics_Data_json[[#This Row],[custom_discount]]</f>
        <v>384</v>
      </c>
      <c r="AC2825">
        <f>(Analytics_Data_json[[#This Row],[order_qty]]*Analytics_Data_json[[#This Row],[unit_price]])-Analytics_Data_json[[#This Row],[discount]]-Analytics_Data_json[[#This Row],[custom_discount]]</f>
        <v>384</v>
      </c>
      <c r="AD2825">
        <v>273</v>
      </c>
      <c r="AE2825" s="2" t="s">
        <v>188</v>
      </c>
      <c r="AF2825" s="2" t="s">
        <v>189</v>
      </c>
      <c r="AG2825">
        <v>228</v>
      </c>
      <c r="AH2825" s="2" t="s">
        <v>44</v>
      </c>
      <c r="AI2825" s="2" t="s">
        <v>44</v>
      </c>
      <c r="AJ2825" s="3">
        <v>45330.000879629632</v>
      </c>
      <c r="AK2825" s="3">
        <v>45330.12572916667</v>
      </c>
    </row>
    <row r="2826" spans="1:37" x14ac:dyDescent="0.25">
      <c r="A2826">
        <v>1577521</v>
      </c>
      <c r="B2826">
        <v>188441</v>
      </c>
      <c r="C2826" s="1">
        <v>45329</v>
      </c>
      <c r="D2826" s="1" t="str">
        <f>TEXT(Analytics_Data_json[[#This Row],[ORDER DATE ]],"mmm")</f>
        <v>Feb</v>
      </c>
      <c r="E2826" s="2" t="s">
        <v>1453</v>
      </c>
      <c r="F2826">
        <v>54</v>
      </c>
      <c r="G2826" s="2" t="s">
        <v>158</v>
      </c>
      <c r="H2826" s="2" t="s">
        <v>159</v>
      </c>
      <c r="I2826">
        <v>74</v>
      </c>
      <c r="J2826" s="4">
        <v>1629</v>
      </c>
      <c r="K2826" s="2" t="s">
        <v>846</v>
      </c>
      <c r="L2826" s="2" t="s">
        <v>37</v>
      </c>
      <c r="M2826">
        <v>0</v>
      </c>
      <c r="N2826">
        <v>28</v>
      </c>
      <c r="O2826">
        <v>28</v>
      </c>
      <c r="P2826" s="2" t="s">
        <v>58</v>
      </c>
      <c r="Q2826" s="2" t="s">
        <v>59</v>
      </c>
      <c r="R2826">
        <v>1</v>
      </c>
      <c r="S2826" s="2" t="s">
        <v>40</v>
      </c>
      <c r="T2826">
        <v>15</v>
      </c>
      <c r="U2826" s="2" t="s">
        <v>57</v>
      </c>
      <c r="V2826">
        <v>2</v>
      </c>
      <c r="W2826">
        <v>240</v>
      </c>
      <c r="X2826">
        <v>480</v>
      </c>
      <c r="Y2826">
        <v>0</v>
      </c>
      <c r="Z2826">
        <v>0</v>
      </c>
      <c r="AA2826">
        <v>480</v>
      </c>
      <c r="AB2826">
        <f>Analytics_Data_json[[#This Row],[amount]]-Analytics_Data_json[[#This Row],[custom_discount]]</f>
        <v>480</v>
      </c>
      <c r="AC2826">
        <f>(Analytics_Data_json[[#This Row],[order_qty]]*Analytics_Data_json[[#This Row],[unit_price]])-Analytics_Data_json[[#This Row],[discount]]-Analytics_Data_json[[#This Row],[custom_discount]]</f>
        <v>480</v>
      </c>
      <c r="AD2826">
        <v>273</v>
      </c>
      <c r="AE2826" s="2" t="s">
        <v>188</v>
      </c>
      <c r="AF2826" s="2" t="s">
        <v>189</v>
      </c>
      <c r="AG2826">
        <v>228</v>
      </c>
      <c r="AH2826" s="2" t="s">
        <v>44</v>
      </c>
      <c r="AI2826" s="2" t="s">
        <v>44</v>
      </c>
      <c r="AJ2826" s="3">
        <v>45330.000879629632</v>
      </c>
      <c r="AK2826" s="3">
        <v>45330.12572916667</v>
      </c>
    </row>
    <row r="2827" spans="1:37" x14ac:dyDescent="0.25">
      <c r="A2827">
        <v>1577520</v>
      </c>
      <c r="B2827">
        <v>188440</v>
      </c>
      <c r="C2827" s="1">
        <v>45329</v>
      </c>
      <c r="D2827" s="1" t="str">
        <f>TEXT(Analytics_Data_json[[#This Row],[ORDER DATE ]],"mmm")</f>
        <v>Feb</v>
      </c>
      <c r="E2827" s="2" t="s">
        <v>1454</v>
      </c>
      <c r="F2827">
        <v>42</v>
      </c>
      <c r="G2827" s="2" t="s">
        <v>33</v>
      </c>
      <c r="H2827" s="2" t="s">
        <v>34</v>
      </c>
      <c r="I2827">
        <v>62</v>
      </c>
      <c r="J2827" s="4" t="s">
        <v>1455</v>
      </c>
      <c r="K2827" s="2" t="s">
        <v>1456</v>
      </c>
      <c r="L2827" s="2" t="s">
        <v>37</v>
      </c>
      <c r="M2827">
        <v>0</v>
      </c>
      <c r="N2827">
        <v>62</v>
      </c>
      <c r="O2827">
        <v>62</v>
      </c>
      <c r="P2827" s="2" t="s">
        <v>48</v>
      </c>
      <c r="Q2827" s="2" t="s">
        <v>49</v>
      </c>
      <c r="R2827">
        <v>1</v>
      </c>
      <c r="S2827" s="2" t="s">
        <v>40</v>
      </c>
      <c r="T2827">
        <v>10</v>
      </c>
      <c r="U2827" s="2" t="s">
        <v>41</v>
      </c>
      <c r="V2827">
        <v>12</v>
      </c>
      <c r="W2827">
        <v>30</v>
      </c>
      <c r="X2827">
        <v>360</v>
      </c>
      <c r="Y2827">
        <v>0</v>
      </c>
      <c r="Z2827">
        <v>0</v>
      </c>
      <c r="AA2827">
        <v>360</v>
      </c>
      <c r="AB2827">
        <f>Analytics_Data_json[[#This Row],[amount]]-Analytics_Data_json[[#This Row],[custom_discount]]</f>
        <v>360</v>
      </c>
      <c r="AC2827">
        <f>(Analytics_Data_json[[#This Row],[order_qty]]*Analytics_Data_json[[#This Row],[unit_price]])-Analytics_Data_json[[#This Row],[discount]]-Analytics_Data_json[[#This Row],[custom_discount]]</f>
        <v>360</v>
      </c>
      <c r="AD2827">
        <v>247</v>
      </c>
      <c r="AE2827" s="2" t="s">
        <v>211</v>
      </c>
      <c r="AF2827" s="2" t="s">
        <v>212</v>
      </c>
      <c r="AG2827">
        <v>203</v>
      </c>
      <c r="AH2827" s="2" t="s">
        <v>44</v>
      </c>
      <c r="AI2827" s="2" t="s">
        <v>44</v>
      </c>
      <c r="AJ2827" s="3">
        <v>45330.000879629632</v>
      </c>
      <c r="AK2827" s="3">
        <v>45330.12572916667</v>
      </c>
    </row>
    <row r="2828" spans="1:37" x14ac:dyDescent="0.25">
      <c r="A2828">
        <v>1577519</v>
      </c>
      <c r="B2828">
        <v>188440</v>
      </c>
      <c r="C2828" s="1">
        <v>45329</v>
      </c>
      <c r="D2828" s="1" t="str">
        <f>TEXT(Analytics_Data_json[[#This Row],[ORDER DATE ]],"mmm")</f>
        <v>Feb</v>
      </c>
      <c r="E2828" s="2" t="s">
        <v>1454</v>
      </c>
      <c r="F2828">
        <v>42</v>
      </c>
      <c r="G2828" s="2" t="s">
        <v>33</v>
      </c>
      <c r="H2828" s="2" t="s">
        <v>34</v>
      </c>
      <c r="I2828">
        <v>62</v>
      </c>
      <c r="J2828" s="4" t="s">
        <v>1455</v>
      </c>
      <c r="K2828" s="2" t="s">
        <v>1456</v>
      </c>
      <c r="L2828" s="2" t="s">
        <v>37</v>
      </c>
      <c r="M2828">
        <v>0</v>
      </c>
      <c r="N2828">
        <v>61</v>
      </c>
      <c r="O2828">
        <v>61</v>
      </c>
      <c r="P2828" s="2" t="s">
        <v>50</v>
      </c>
      <c r="Q2828" s="2" t="s">
        <v>51</v>
      </c>
      <c r="R2828">
        <v>1</v>
      </c>
      <c r="S2828" s="2" t="s">
        <v>40</v>
      </c>
      <c r="T2828">
        <v>10</v>
      </c>
      <c r="U2828" s="2" t="s">
        <v>41</v>
      </c>
      <c r="V2828">
        <v>12</v>
      </c>
      <c r="W2828">
        <v>30</v>
      </c>
      <c r="X2828">
        <v>360</v>
      </c>
      <c r="Y2828">
        <v>0</v>
      </c>
      <c r="Z2828">
        <v>0</v>
      </c>
      <c r="AA2828">
        <v>360</v>
      </c>
      <c r="AB2828">
        <f>Analytics_Data_json[[#This Row],[amount]]-Analytics_Data_json[[#This Row],[custom_discount]]</f>
        <v>360</v>
      </c>
      <c r="AC2828">
        <f>(Analytics_Data_json[[#This Row],[order_qty]]*Analytics_Data_json[[#This Row],[unit_price]])-Analytics_Data_json[[#This Row],[discount]]-Analytics_Data_json[[#This Row],[custom_discount]]</f>
        <v>360</v>
      </c>
      <c r="AD2828">
        <v>247</v>
      </c>
      <c r="AE2828" s="2" t="s">
        <v>211</v>
      </c>
      <c r="AF2828" s="2" t="s">
        <v>212</v>
      </c>
      <c r="AG2828">
        <v>203</v>
      </c>
      <c r="AH2828" s="2" t="s">
        <v>44</v>
      </c>
      <c r="AI2828" s="2" t="s">
        <v>44</v>
      </c>
      <c r="AJ2828" s="3">
        <v>45330.000879629632</v>
      </c>
      <c r="AK2828" s="3">
        <v>45330.12572916667</v>
      </c>
    </row>
    <row r="2829" spans="1:37" x14ac:dyDescent="0.25">
      <c r="A2829">
        <v>1577518</v>
      </c>
      <c r="B2829">
        <v>188439</v>
      </c>
      <c r="C2829" s="1">
        <v>45329</v>
      </c>
      <c r="D2829" s="1" t="str">
        <f>TEXT(Analytics_Data_json[[#This Row],[ORDER DATE ]],"mmm")</f>
        <v>Feb</v>
      </c>
      <c r="E2829" s="2" t="s">
        <v>1457</v>
      </c>
      <c r="F2829">
        <v>42</v>
      </c>
      <c r="G2829" s="2" t="s">
        <v>33</v>
      </c>
      <c r="H2829" s="2" t="s">
        <v>34</v>
      </c>
      <c r="I2829">
        <v>62</v>
      </c>
      <c r="J2829" s="4" t="s">
        <v>1458</v>
      </c>
      <c r="K2829" s="2" t="s">
        <v>1036</v>
      </c>
      <c r="L2829" s="2" t="s">
        <v>37</v>
      </c>
      <c r="M2829">
        <v>0</v>
      </c>
      <c r="N2829">
        <v>78</v>
      </c>
      <c r="O2829">
        <v>78</v>
      </c>
      <c r="P2829" s="2" t="s">
        <v>92</v>
      </c>
      <c r="Q2829" s="2" t="s">
        <v>93</v>
      </c>
      <c r="R2829">
        <v>1</v>
      </c>
      <c r="S2829" s="2" t="s">
        <v>40</v>
      </c>
      <c r="T2829">
        <v>13</v>
      </c>
      <c r="U2829" s="2" t="s">
        <v>62</v>
      </c>
      <c r="V2829">
        <v>2</v>
      </c>
      <c r="W2829">
        <v>100</v>
      </c>
      <c r="X2829">
        <v>200</v>
      </c>
      <c r="Y2829">
        <v>0</v>
      </c>
      <c r="Z2829">
        <v>0</v>
      </c>
      <c r="AA2829">
        <v>200</v>
      </c>
      <c r="AB2829">
        <f>Analytics_Data_json[[#This Row],[amount]]-Analytics_Data_json[[#This Row],[custom_discount]]</f>
        <v>200</v>
      </c>
      <c r="AC2829">
        <f>(Analytics_Data_json[[#This Row],[order_qty]]*Analytics_Data_json[[#This Row],[unit_price]])-Analytics_Data_json[[#This Row],[discount]]-Analytics_Data_json[[#This Row],[custom_discount]]</f>
        <v>200</v>
      </c>
      <c r="AD2829">
        <v>247</v>
      </c>
      <c r="AE2829" s="2" t="s">
        <v>211</v>
      </c>
      <c r="AF2829" s="2" t="s">
        <v>212</v>
      </c>
      <c r="AG2829">
        <v>203</v>
      </c>
      <c r="AH2829" s="2" t="s">
        <v>44</v>
      </c>
      <c r="AI2829" s="2" t="s">
        <v>44</v>
      </c>
      <c r="AJ2829" s="3">
        <v>45330.000879629632</v>
      </c>
      <c r="AK2829" s="3">
        <v>45330.12572916667</v>
      </c>
    </row>
    <row r="2830" spans="1:37" x14ac:dyDescent="0.25">
      <c r="A2830">
        <v>1577517</v>
      </c>
      <c r="B2830">
        <v>188439</v>
      </c>
      <c r="C2830" s="1">
        <v>45329</v>
      </c>
      <c r="D2830" s="1" t="str">
        <f>TEXT(Analytics_Data_json[[#This Row],[ORDER DATE ]],"mmm")</f>
        <v>Feb</v>
      </c>
      <c r="E2830" s="2" t="s">
        <v>1457</v>
      </c>
      <c r="F2830">
        <v>42</v>
      </c>
      <c r="G2830" s="2" t="s">
        <v>33</v>
      </c>
      <c r="H2830" s="2" t="s">
        <v>34</v>
      </c>
      <c r="I2830">
        <v>62</v>
      </c>
      <c r="J2830" s="4" t="s">
        <v>1458</v>
      </c>
      <c r="K2830" s="2" t="s">
        <v>1036</v>
      </c>
      <c r="L2830" s="2" t="s">
        <v>37</v>
      </c>
      <c r="M2830">
        <v>0</v>
      </c>
      <c r="N2830">
        <v>77</v>
      </c>
      <c r="O2830">
        <v>77</v>
      </c>
      <c r="P2830" s="2" t="s">
        <v>94</v>
      </c>
      <c r="Q2830" s="2" t="s">
        <v>95</v>
      </c>
      <c r="R2830">
        <v>1</v>
      </c>
      <c r="S2830" s="2" t="s">
        <v>40</v>
      </c>
      <c r="T2830">
        <v>13</v>
      </c>
      <c r="U2830" s="2" t="s">
        <v>62</v>
      </c>
      <c r="V2830">
        <v>2</v>
      </c>
      <c r="W2830">
        <v>100</v>
      </c>
      <c r="X2830">
        <v>200</v>
      </c>
      <c r="Y2830">
        <v>0</v>
      </c>
      <c r="Z2830">
        <v>0</v>
      </c>
      <c r="AA2830">
        <v>200</v>
      </c>
      <c r="AB2830">
        <f>Analytics_Data_json[[#This Row],[amount]]-Analytics_Data_json[[#This Row],[custom_discount]]</f>
        <v>200</v>
      </c>
      <c r="AC2830">
        <f>(Analytics_Data_json[[#This Row],[order_qty]]*Analytics_Data_json[[#This Row],[unit_price]])-Analytics_Data_json[[#This Row],[discount]]-Analytics_Data_json[[#This Row],[custom_discount]]</f>
        <v>200</v>
      </c>
      <c r="AD2830">
        <v>247</v>
      </c>
      <c r="AE2830" s="2" t="s">
        <v>211</v>
      </c>
      <c r="AF2830" s="2" t="s">
        <v>212</v>
      </c>
      <c r="AG2830">
        <v>203</v>
      </c>
      <c r="AH2830" s="2" t="s">
        <v>44</v>
      </c>
      <c r="AI2830" s="2" t="s">
        <v>44</v>
      </c>
      <c r="AJ2830" s="3">
        <v>45330.000879629632</v>
      </c>
      <c r="AK2830" s="3">
        <v>45330.12572916667</v>
      </c>
    </row>
    <row r="2831" spans="1:37" x14ac:dyDescent="0.25">
      <c r="A2831">
        <v>1577516</v>
      </c>
      <c r="B2831">
        <v>188438</v>
      </c>
      <c r="C2831" s="1">
        <v>45329</v>
      </c>
      <c r="D2831" s="1" t="str">
        <f>TEXT(Analytics_Data_json[[#This Row],[ORDER DATE ]],"mmm")</f>
        <v>Feb</v>
      </c>
      <c r="E2831" s="2" t="s">
        <v>1459</v>
      </c>
      <c r="F2831">
        <v>42</v>
      </c>
      <c r="G2831" s="2" t="s">
        <v>33</v>
      </c>
      <c r="H2831" s="2" t="s">
        <v>34</v>
      </c>
      <c r="I2831">
        <v>62</v>
      </c>
      <c r="J2831" s="4" t="s">
        <v>1460</v>
      </c>
      <c r="K2831" s="2" t="s">
        <v>743</v>
      </c>
      <c r="L2831" s="2" t="s">
        <v>37</v>
      </c>
      <c r="M2831">
        <v>0</v>
      </c>
      <c r="N2831">
        <v>62</v>
      </c>
      <c r="O2831">
        <v>62</v>
      </c>
      <c r="P2831" s="2" t="s">
        <v>48</v>
      </c>
      <c r="Q2831" s="2" t="s">
        <v>49</v>
      </c>
      <c r="R2831">
        <v>1</v>
      </c>
      <c r="S2831" s="2" t="s">
        <v>40</v>
      </c>
      <c r="T2831">
        <v>10</v>
      </c>
      <c r="U2831" s="2" t="s">
        <v>41</v>
      </c>
      <c r="V2831">
        <v>6</v>
      </c>
      <c r="W2831">
        <v>30</v>
      </c>
      <c r="X2831">
        <v>180</v>
      </c>
      <c r="Y2831">
        <v>0</v>
      </c>
      <c r="Z2831">
        <v>6</v>
      </c>
      <c r="AA2831">
        <v>174</v>
      </c>
      <c r="AB2831">
        <f>Analytics_Data_json[[#This Row],[amount]]-Analytics_Data_json[[#This Row],[custom_discount]]</f>
        <v>168</v>
      </c>
      <c r="AC2831">
        <f>(Analytics_Data_json[[#This Row],[order_qty]]*Analytics_Data_json[[#This Row],[unit_price]])-Analytics_Data_json[[#This Row],[discount]]-Analytics_Data_json[[#This Row],[custom_discount]]</f>
        <v>174</v>
      </c>
      <c r="AD2831">
        <v>247</v>
      </c>
      <c r="AE2831" s="2" t="s">
        <v>211</v>
      </c>
      <c r="AF2831" s="2" t="s">
        <v>212</v>
      </c>
      <c r="AG2831">
        <v>203</v>
      </c>
      <c r="AH2831" s="2" t="s">
        <v>44</v>
      </c>
      <c r="AI2831" s="2" t="s">
        <v>44</v>
      </c>
      <c r="AJ2831" s="3">
        <v>45330.000879629632</v>
      </c>
      <c r="AK2831" s="3">
        <v>45330.12572916667</v>
      </c>
    </row>
    <row r="2832" spans="1:37" x14ac:dyDescent="0.25">
      <c r="A2832">
        <v>1577515</v>
      </c>
      <c r="B2832">
        <v>188437</v>
      </c>
      <c r="C2832" s="1">
        <v>45329</v>
      </c>
      <c r="D2832" s="1" t="str">
        <f>TEXT(Analytics_Data_json[[#This Row],[ORDER DATE ]],"mmm")</f>
        <v>Feb</v>
      </c>
      <c r="E2832" s="2" t="s">
        <v>1461</v>
      </c>
      <c r="F2832">
        <v>42</v>
      </c>
      <c r="G2832" s="2" t="s">
        <v>33</v>
      </c>
      <c r="H2832" s="2" t="s">
        <v>34</v>
      </c>
      <c r="I2832">
        <v>62</v>
      </c>
      <c r="J2832" s="4" t="s">
        <v>1462</v>
      </c>
      <c r="K2832" s="2" t="s">
        <v>1463</v>
      </c>
      <c r="L2832" s="2" t="s">
        <v>37</v>
      </c>
      <c r="M2832">
        <v>0</v>
      </c>
      <c r="N2832">
        <v>68</v>
      </c>
      <c r="O2832">
        <v>68</v>
      </c>
      <c r="P2832" s="2" t="s">
        <v>75</v>
      </c>
      <c r="Q2832" s="2" t="s">
        <v>76</v>
      </c>
      <c r="R2832">
        <v>1</v>
      </c>
      <c r="S2832" s="2" t="s">
        <v>40</v>
      </c>
      <c r="T2832">
        <v>12</v>
      </c>
      <c r="U2832" s="2" t="s">
        <v>74</v>
      </c>
      <c r="V2832">
        <v>12</v>
      </c>
      <c r="W2832">
        <v>8.5</v>
      </c>
      <c r="X2832">
        <v>102</v>
      </c>
      <c r="Y2832">
        <v>0</v>
      </c>
      <c r="Z2832">
        <v>0</v>
      </c>
      <c r="AA2832">
        <v>102</v>
      </c>
      <c r="AB2832">
        <f>Analytics_Data_json[[#This Row],[amount]]-Analytics_Data_json[[#This Row],[custom_discount]]</f>
        <v>102</v>
      </c>
      <c r="AC2832">
        <f>(Analytics_Data_json[[#This Row],[order_qty]]*Analytics_Data_json[[#This Row],[unit_price]])-Analytics_Data_json[[#This Row],[discount]]-Analytics_Data_json[[#This Row],[custom_discount]]</f>
        <v>102</v>
      </c>
      <c r="AD2832">
        <v>247</v>
      </c>
      <c r="AE2832" s="2" t="s">
        <v>211</v>
      </c>
      <c r="AF2832" s="2" t="s">
        <v>212</v>
      </c>
      <c r="AG2832">
        <v>203</v>
      </c>
      <c r="AH2832" s="2" t="s">
        <v>44</v>
      </c>
      <c r="AI2832" s="2" t="s">
        <v>44</v>
      </c>
      <c r="AJ2832" s="3">
        <v>45330.000879629632</v>
      </c>
      <c r="AK2832" s="3">
        <v>45330.12572916667</v>
      </c>
    </row>
    <row r="2833" spans="1:37" x14ac:dyDescent="0.25">
      <c r="A2833">
        <v>1577514</v>
      </c>
      <c r="B2833">
        <v>188437</v>
      </c>
      <c r="C2833" s="1">
        <v>45329</v>
      </c>
      <c r="D2833" s="1" t="str">
        <f>TEXT(Analytics_Data_json[[#This Row],[ORDER DATE ]],"mmm")</f>
        <v>Feb</v>
      </c>
      <c r="E2833" s="2" t="s">
        <v>1461</v>
      </c>
      <c r="F2833">
        <v>42</v>
      </c>
      <c r="G2833" s="2" t="s">
        <v>33</v>
      </c>
      <c r="H2833" s="2" t="s">
        <v>34</v>
      </c>
      <c r="I2833">
        <v>62</v>
      </c>
      <c r="J2833" s="4" t="s">
        <v>1462</v>
      </c>
      <c r="K2833" s="2" t="s">
        <v>1463</v>
      </c>
      <c r="L2833" s="2" t="s">
        <v>37</v>
      </c>
      <c r="M2833">
        <v>0</v>
      </c>
      <c r="N2833">
        <v>69</v>
      </c>
      <c r="O2833">
        <v>69</v>
      </c>
      <c r="P2833" s="2" t="s">
        <v>72</v>
      </c>
      <c r="Q2833" s="2" t="s">
        <v>73</v>
      </c>
      <c r="R2833">
        <v>1</v>
      </c>
      <c r="S2833" s="2" t="s">
        <v>40</v>
      </c>
      <c r="T2833">
        <v>12</v>
      </c>
      <c r="U2833" s="2" t="s">
        <v>74</v>
      </c>
      <c r="V2833">
        <v>12</v>
      </c>
      <c r="W2833">
        <v>8.5</v>
      </c>
      <c r="X2833">
        <v>102</v>
      </c>
      <c r="Y2833">
        <v>0</v>
      </c>
      <c r="Z2833">
        <v>0</v>
      </c>
      <c r="AA2833">
        <v>102</v>
      </c>
      <c r="AB2833">
        <f>Analytics_Data_json[[#This Row],[amount]]-Analytics_Data_json[[#This Row],[custom_discount]]</f>
        <v>102</v>
      </c>
      <c r="AC2833">
        <f>(Analytics_Data_json[[#This Row],[order_qty]]*Analytics_Data_json[[#This Row],[unit_price]])-Analytics_Data_json[[#This Row],[discount]]-Analytics_Data_json[[#This Row],[custom_discount]]</f>
        <v>102</v>
      </c>
      <c r="AD2833">
        <v>247</v>
      </c>
      <c r="AE2833" s="2" t="s">
        <v>211</v>
      </c>
      <c r="AF2833" s="2" t="s">
        <v>212</v>
      </c>
      <c r="AG2833">
        <v>203</v>
      </c>
      <c r="AH2833" s="2" t="s">
        <v>44</v>
      </c>
      <c r="AI2833" s="2" t="s">
        <v>44</v>
      </c>
      <c r="AJ2833" s="3">
        <v>45330.000879629632</v>
      </c>
      <c r="AK2833" s="3">
        <v>45330.12572916667</v>
      </c>
    </row>
    <row r="2834" spans="1:37" x14ac:dyDescent="0.25">
      <c r="A2834">
        <v>1577513</v>
      </c>
      <c r="B2834">
        <v>188436</v>
      </c>
      <c r="C2834" s="1">
        <v>45329</v>
      </c>
      <c r="D2834" s="1" t="str">
        <f>TEXT(Analytics_Data_json[[#This Row],[ORDER DATE ]],"mmm")</f>
        <v>Feb</v>
      </c>
      <c r="E2834" s="2" t="s">
        <v>1464</v>
      </c>
      <c r="F2834">
        <v>54</v>
      </c>
      <c r="G2834" s="2" t="s">
        <v>158</v>
      </c>
      <c r="H2834" s="2" t="s">
        <v>159</v>
      </c>
      <c r="I2834">
        <v>74</v>
      </c>
      <c r="J2834" s="4">
        <v>1617</v>
      </c>
      <c r="K2834" s="2" t="s">
        <v>851</v>
      </c>
      <c r="L2834" s="2" t="s">
        <v>37</v>
      </c>
      <c r="M2834">
        <v>0</v>
      </c>
      <c r="N2834">
        <v>62</v>
      </c>
      <c r="O2834">
        <v>62</v>
      </c>
      <c r="P2834" s="2" t="s">
        <v>48</v>
      </c>
      <c r="Q2834" s="2" t="s">
        <v>49</v>
      </c>
      <c r="R2834">
        <v>1</v>
      </c>
      <c r="S2834" s="2" t="s">
        <v>40</v>
      </c>
      <c r="T2834">
        <v>10</v>
      </c>
      <c r="U2834" s="2" t="s">
        <v>41</v>
      </c>
      <c r="V2834">
        <v>3</v>
      </c>
      <c r="W2834">
        <v>30</v>
      </c>
      <c r="X2834">
        <v>90</v>
      </c>
      <c r="Y2834">
        <v>0</v>
      </c>
      <c r="Z2834">
        <v>0</v>
      </c>
      <c r="AA2834">
        <v>90</v>
      </c>
      <c r="AB2834">
        <f>Analytics_Data_json[[#This Row],[amount]]-Analytics_Data_json[[#This Row],[custom_discount]]</f>
        <v>90</v>
      </c>
      <c r="AC2834">
        <f>(Analytics_Data_json[[#This Row],[order_qty]]*Analytics_Data_json[[#This Row],[unit_price]])-Analytics_Data_json[[#This Row],[discount]]-Analytics_Data_json[[#This Row],[custom_discount]]</f>
        <v>90</v>
      </c>
      <c r="AD2834">
        <v>273</v>
      </c>
      <c r="AE2834" s="2" t="s">
        <v>188</v>
      </c>
      <c r="AF2834" s="2" t="s">
        <v>189</v>
      </c>
      <c r="AG2834">
        <v>228</v>
      </c>
      <c r="AH2834" s="2" t="s">
        <v>44</v>
      </c>
      <c r="AI2834" s="2" t="s">
        <v>44</v>
      </c>
      <c r="AJ2834" s="3">
        <v>45330.000879629632</v>
      </c>
      <c r="AK2834" s="3">
        <v>45330.12572916667</v>
      </c>
    </row>
    <row r="2835" spans="1:37" x14ac:dyDescent="0.25">
      <c r="A2835">
        <v>1577512</v>
      </c>
      <c r="B2835">
        <v>188436</v>
      </c>
      <c r="C2835" s="1">
        <v>45329</v>
      </c>
      <c r="D2835" s="1" t="str">
        <f>TEXT(Analytics_Data_json[[#This Row],[ORDER DATE ]],"mmm")</f>
        <v>Feb</v>
      </c>
      <c r="E2835" s="2" t="s">
        <v>1464</v>
      </c>
      <c r="F2835">
        <v>54</v>
      </c>
      <c r="G2835" s="2" t="s">
        <v>158</v>
      </c>
      <c r="H2835" s="2" t="s">
        <v>159</v>
      </c>
      <c r="I2835">
        <v>74</v>
      </c>
      <c r="J2835" s="4">
        <v>1617</v>
      </c>
      <c r="K2835" s="2" t="s">
        <v>851</v>
      </c>
      <c r="L2835" s="2" t="s">
        <v>37</v>
      </c>
      <c r="M2835">
        <v>0</v>
      </c>
      <c r="N2835">
        <v>61</v>
      </c>
      <c r="O2835">
        <v>61</v>
      </c>
      <c r="P2835" s="2" t="s">
        <v>50</v>
      </c>
      <c r="Q2835" s="2" t="s">
        <v>51</v>
      </c>
      <c r="R2835">
        <v>1</v>
      </c>
      <c r="S2835" s="2" t="s">
        <v>40</v>
      </c>
      <c r="T2835">
        <v>10</v>
      </c>
      <c r="U2835" s="2" t="s">
        <v>41</v>
      </c>
      <c r="V2835">
        <v>3</v>
      </c>
      <c r="W2835">
        <v>30</v>
      </c>
      <c r="X2835">
        <v>90</v>
      </c>
      <c r="Y2835">
        <v>0</v>
      </c>
      <c r="Z2835">
        <v>0</v>
      </c>
      <c r="AA2835">
        <v>90</v>
      </c>
      <c r="AB2835">
        <f>Analytics_Data_json[[#This Row],[amount]]-Analytics_Data_json[[#This Row],[custom_discount]]</f>
        <v>90</v>
      </c>
      <c r="AC2835">
        <f>(Analytics_Data_json[[#This Row],[order_qty]]*Analytics_Data_json[[#This Row],[unit_price]])-Analytics_Data_json[[#This Row],[discount]]-Analytics_Data_json[[#This Row],[custom_discount]]</f>
        <v>90</v>
      </c>
      <c r="AD2835">
        <v>273</v>
      </c>
      <c r="AE2835" s="2" t="s">
        <v>188</v>
      </c>
      <c r="AF2835" s="2" t="s">
        <v>189</v>
      </c>
      <c r="AG2835">
        <v>228</v>
      </c>
      <c r="AH2835" s="2" t="s">
        <v>44</v>
      </c>
      <c r="AI2835" s="2" t="s">
        <v>44</v>
      </c>
      <c r="AJ2835" s="3">
        <v>45330.000879629632</v>
      </c>
      <c r="AK2835" s="3">
        <v>45330.12572916667</v>
      </c>
    </row>
    <row r="2836" spans="1:37" x14ac:dyDescent="0.25">
      <c r="A2836">
        <v>1577511</v>
      </c>
      <c r="B2836">
        <v>188436</v>
      </c>
      <c r="C2836" s="1">
        <v>45329</v>
      </c>
      <c r="D2836" s="1" t="str">
        <f>TEXT(Analytics_Data_json[[#This Row],[ORDER DATE ]],"mmm")</f>
        <v>Feb</v>
      </c>
      <c r="E2836" s="2" t="s">
        <v>1464</v>
      </c>
      <c r="F2836">
        <v>54</v>
      </c>
      <c r="G2836" s="2" t="s">
        <v>158</v>
      </c>
      <c r="H2836" s="2" t="s">
        <v>159</v>
      </c>
      <c r="I2836">
        <v>74</v>
      </c>
      <c r="J2836" s="4">
        <v>1617</v>
      </c>
      <c r="K2836" s="2" t="s">
        <v>851</v>
      </c>
      <c r="L2836" s="2" t="s">
        <v>37</v>
      </c>
      <c r="M2836">
        <v>0</v>
      </c>
      <c r="N2836">
        <v>76</v>
      </c>
      <c r="O2836">
        <v>76</v>
      </c>
      <c r="P2836" s="2" t="s">
        <v>63</v>
      </c>
      <c r="Q2836" s="2" t="s">
        <v>64</v>
      </c>
      <c r="R2836">
        <v>1</v>
      </c>
      <c r="S2836" s="2" t="s">
        <v>40</v>
      </c>
      <c r="T2836">
        <v>13</v>
      </c>
      <c r="U2836" s="2" t="s">
        <v>62</v>
      </c>
      <c r="V2836">
        <v>1</v>
      </c>
      <c r="W2836">
        <v>150</v>
      </c>
      <c r="X2836">
        <v>150</v>
      </c>
      <c r="Y2836">
        <v>0</v>
      </c>
      <c r="Z2836">
        <v>0</v>
      </c>
      <c r="AA2836">
        <v>150</v>
      </c>
      <c r="AB2836">
        <f>Analytics_Data_json[[#This Row],[amount]]-Analytics_Data_json[[#This Row],[custom_discount]]</f>
        <v>150</v>
      </c>
      <c r="AC2836">
        <f>(Analytics_Data_json[[#This Row],[order_qty]]*Analytics_Data_json[[#This Row],[unit_price]])-Analytics_Data_json[[#This Row],[discount]]-Analytics_Data_json[[#This Row],[custom_discount]]</f>
        <v>150</v>
      </c>
      <c r="AD2836">
        <v>273</v>
      </c>
      <c r="AE2836" s="2" t="s">
        <v>188</v>
      </c>
      <c r="AF2836" s="2" t="s">
        <v>189</v>
      </c>
      <c r="AG2836">
        <v>228</v>
      </c>
      <c r="AH2836" s="2" t="s">
        <v>44</v>
      </c>
      <c r="AI2836" s="2" t="s">
        <v>44</v>
      </c>
      <c r="AJ2836" s="3">
        <v>45330.000879629632</v>
      </c>
      <c r="AK2836" s="3">
        <v>45330.12572916667</v>
      </c>
    </row>
    <row r="2837" spans="1:37" x14ac:dyDescent="0.25">
      <c r="A2837">
        <v>1577510</v>
      </c>
      <c r="B2837">
        <v>188436</v>
      </c>
      <c r="C2837" s="1">
        <v>45329</v>
      </c>
      <c r="D2837" s="1" t="str">
        <f>TEXT(Analytics_Data_json[[#This Row],[ORDER DATE ]],"mmm")</f>
        <v>Feb</v>
      </c>
      <c r="E2837" s="2" t="s">
        <v>1464</v>
      </c>
      <c r="F2837">
        <v>54</v>
      </c>
      <c r="G2837" s="2" t="s">
        <v>158</v>
      </c>
      <c r="H2837" s="2" t="s">
        <v>159</v>
      </c>
      <c r="I2837">
        <v>74</v>
      </c>
      <c r="J2837" s="4">
        <v>1617</v>
      </c>
      <c r="K2837" s="2" t="s">
        <v>851</v>
      </c>
      <c r="L2837" s="2" t="s">
        <v>37</v>
      </c>
      <c r="M2837">
        <v>0</v>
      </c>
      <c r="N2837">
        <v>68</v>
      </c>
      <c r="O2837">
        <v>68</v>
      </c>
      <c r="P2837" s="2" t="s">
        <v>75</v>
      </c>
      <c r="Q2837" s="2" t="s">
        <v>76</v>
      </c>
      <c r="R2837">
        <v>1</v>
      </c>
      <c r="S2837" s="2" t="s">
        <v>40</v>
      </c>
      <c r="T2837">
        <v>12</v>
      </c>
      <c r="U2837" s="2" t="s">
        <v>74</v>
      </c>
      <c r="V2837">
        <v>12</v>
      </c>
      <c r="W2837">
        <v>8.5</v>
      </c>
      <c r="X2837">
        <v>102</v>
      </c>
      <c r="Y2837">
        <v>0</v>
      </c>
      <c r="Z2837">
        <v>0</v>
      </c>
      <c r="AA2837">
        <v>102</v>
      </c>
      <c r="AB2837">
        <f>Analytics_Data_json[[#This Row],[amount]]-Analytics_Data_json[[#This Row],[custom_discount]]</f>
        <v>102</v>
      </c>
      <c r="AC2837">
        <f>(Analytics_Data_json[[#This Row],[order_qty]]*Analytics_Data_json[[#This Row],[unit_price]])-Analytics_Data_json[[#This Row],[discount]]-Analytics_Data_json[[#This Row],[custom_discount]]</f>
        <v>102</v>
      </c>
      <c r="AD2837">
        <v>273</v>
      </c>
      <c r="AE2837" s="2" t="s">
        <v>188</v>
      </c>
      <c r="AF2837" s="2" t="s">
        <v>189</v>
      </c>
      <c r="AG2837">
        <v>228</v>
      </c>
      <c r="AH2837" s="2" t="s">
        <v>44</v>
      </c>
      <c r="AI2837" s="2" t="s">
        <v>44</v>
      </c>
      <c r="AJ2837" s="3">
        <v>45330.000879629632</v>
      </c>
      <c r="AK2837" s="3">
        <v>45330.12572916667</v>
      </c>
    </row>
    <row r="2838" spans="1:37" x14ac:dyDescent="0.25">
      <c r="A2838">
        <v>1577509</v>
      </c>
      <c r="B2838">
        <v>188436</v>
      </c>
      <c r="C2838" s="1">
        <v>45329</v>
      </c>
      <c r="D2838" s="1" t="str">
        <f>TEXT(Analytics_Data_json[[#This Row],[ORDER DATE ]],"mmm")</f>
        <v>Feb</v>
      </c>
      <c r="E2838" s="2" t="s">
        <v>1464</v>
      </c>
      <c r="F2838">
        <v>54</v>
      </c>
      <c r="G2838" s="2" t="s">
        <v>158</v>
      </c>
      <c r="H2838" s="2" t="s">
        <v>159</v>
      </c>
      <c r="I2838">
        <v>74</v>
      </c>
      <c r="J2838" s="4">
        <v>1617</v>
      </c>
      <c r="K2838" s="2" t="s">
        <v>851</v>
      </c>
      <c r="L2838" s="2" t="s">
        <v>37</v>
      </c>
      <c r="M2838">
        <v>0</v>
      </c>
      <c r="N2838">
        <v>51</v>
      </c>
      <c r="O2838">
        <v>51</v>
      </c>
      <c r="P2838" s="2" t="s">
        <v>207</v>
      </c>
      <c r="Q2838" s="2" t="s">
        <v>208</v>
      </c>
      <c r="R2838">
        <v>1</v>
      </c>
      <c r="S2838" s="2" t="s">
        <v>40</v>
      </c>
      <c r="T2838">
        <v>9</v>
      </c>
      <c r="U2838" s="2" t="s">
        <v>185</v>
      </c>
      <c r="V2838">
        <v>2</v>
      </c>
      <c r="W2838">
        <v>58</v>
      </c>
      <c r="X2838">
        <v>116</v>
      </c>
      <c r="Y2838">
        <v>0</v>
      </c>
      <c r="Z2838">
        <v>0</v>
      </c>
      <c r="AA2838">
        <v>116</v>
      </c>
      <c r="AB2838">
        <f>Analytics_Data_json[[#This Row],[amount]]-Analytics_Data_json[[#This Row],[custom_discount]]</f>
        <v>116</v>
      </c>
      <c r="AC2838">
        <f>(Analytics_Data_json[[#This Row],[order_qty]]*Analytics_Data_json[[#This Row],[unit_price]])-Analytics_Data_json[[#This Row],[discount]]-Analytics_Data_json[[#This Row],[custom_discount]]</f>
        <v>116</v>
      </c>
      <c r="AD2838">
        <v>273</v>
      </c>
      <c r="AE2838" s="2" t="s">
        <v>188</v>
      </c>
      <c r="AF2838" s="2" t="s">
        <v>189</v>
      </c>
      <c r="AG2838">
        <v>228</v>
      </c>
      <c r="AH2838" s="2" t="s">
        <v>44</v>
      </c>
      <c r="AI2838" s="2" t="s">
        <v>44</v>
      </c>
      <c r="AJ2838" s="3">
        <v>45330.000879629632</v>
      </c>
      <c r="AK2838" s="3">
        <v>45330.12572916667</v>
      </c>
    </row>
    <row r="2839" spans="1:37" x14ac:dyDescent="0.25">
      <c r="A2839">
        <v>1577508</v>
      </c>
      <c r="B2839">
        <v>188436</v>
      </c>
      <c r="C2839" s="1">
        <v>45329</v>
      </c>
      <c r="D2839" s="1" t="str">
        <f>TEXT(Analytics_Data_json[[#This Row],[ORDER DATE ]],"mmm")</f>
        <v>Feb</v>
      </c>
      <c r="E2839" s="2" t="s">
        <v>1464</v>
      </c>
      <c r="F2839">
        <v>54</v>
      </c>
      <c r="G2839" s="2" t="s">
        <v>158</v>
      </c>
      <c r="H2839" s="2" t="s">
        <v>159</v>
      </c>
      <c r="I2839">
        <v>74</v>
      </c>
      <c r="J2839" s="4">
        <v>1617</v>
      </c>
      <c r="K2839" s="2" t="s">
        <v>851</v>
      </c>
      <c r="L2839" s="2" t="s">
        <v>37</v>
      </c>
      <c r="M2839">
        <v>0</v>
      </c>
      <c r="N2839">
        <v>40</v>
      </c>
      <c r="O2839">
        <v>40</v>
      </c>
      <c r="P2839" s="2" t="s">
        <v>65</v>
      </c>
      <c r="Q2839" s="2" t="s">
        <v>66</v>
      </c>
      <c r="R2839">
        <v>1</v>
      </c>
      <c r="S2839" s="2" t="s">
        <v>40</v>
      </c>
      <c r="T2839">
        <v>3</v>
      </c>
      <c r="U2839" s="2" t="s">
        <v>67</v>
      </c>
      <c r="V2839">
        <v>2</v>
      </c>
      <c r="W2839">
        <v>192</v>
      </c>
      <c r="X2839">
        <v>384</v>
      </c>
      <c r="Y2839">
        <v>0</v>
      </c>
      <c r="Z2839">
        <v>0</v>
      </c>
      <c r="AA2839">
        <v>384</v>
      </c>
      <c r="AB2839">
        <f>Analytics_Data_json[[#This Row],[amount]]-Analytics_Data_json[[#This Row],[custom_discount]]</f>
        <v>384</v>
      </c>
      <c r="AC2839">
        <f>(Analytics_Data_json[[#This Row],[order_qty]]*Analytics_Data_json[[#This Row],[unit_price]])-Analytics_Data_json[[#This Row],[discount]]-Analytics_Data_json[[#This Row],[custom_discount]]</f>
        <v>384</v>
      </c>
      <c r="AD2839">
        <v>273</v>
      </c>
      <c r="AE2839" s="2" t="s">
        <v>188</v>
      </c>
      <c r="AF2839" s="2" t="s">
        <v>189</v>
      </c>
      <c r="AG2839">
        <v>228</v>
      </c>
      <c r="AH2839" s="2" t="s">
        <v>44</v>
      </c>
      <c r="AI2839" s="2" t="s">
        <v>44</v>
      </c>
      <c r="AJ2839" s="3">
        <v>45330.000879629632</v>
      </c>
      <c r="AK2839" s="3">
        <v>45330.12572916667</v>
      </c>
    </row>
    <row r="2840" spans="1:37" x14ac:dyDescent="0.25">
      <c r="A2840">
        <v>1577507</v>
      </c>
      <c r="B2840">
        <v>188436</v>
      </c>
      <c r="C2840" s="1">
        <v>45329</v>
      </c>
      <c r="D2840" s="1" t="str">
        <f>TEXT(Analytics_Data_json[[#This Row],[ORDER DATE ]],"mmm")</f>
        <v>Feb</v>
      </c>
      <c r="E2840" s="2" t="s">
        <v>1464</v>
      </c>
      <c r="F2840">
        <v>54</v>
      </c>
      <c r="G2840" s="2" t="s">
        <v>158</v>
      </c>
      <c r="H2840" s="2" t="s">
        <v>159</v>
      </c>
      <c r="I2840">
        <v>74</v>
      </c>
      <c r="J2840" s="4">
        <v>1617</v>
      </c>
      <c r="K2840" s="2" t="s">
        <v>851</v>
      </c>
      <c r="L2840" s="2" t="s">
        <v>37</v>
      </c>
      <c r="M2840">
        <v>0</v>
      </c>
      <c r="N2840">
        <v>34</v>
      </c>
      <c r="O2840">
        <v>34</v>
      </c>
      <c r="P2840" s="2" t="s">
        <v>154</v>
      </c>
      <c r="Q2840" s="2" t="s">
        <v>155</v>
      </c>
      <c r="R2840">
        <v>1</v>
      </c>
      <c r="S2840" s="2" t="s">
        <v>40</v>
      </c>
      <c r="T2840">
        <v>8</v>
      </c>
      <c r="U2840" s="2" t="s">
        <v>156</v>
      </c>
      <c r="V2840">
        <v>1</v>
      </c>
      <c r="W2840">
        <v>150</v>
      </c>
      <c r="X2840">
        <v>150</v>
      </c>
      <c r="Y2840">
        <v>0</v>
      </c>
      <c r="Z2840">
        <v>0</v>
      </c>
      <c r="AA2840">
        <v>150</v>
      </c>
      <c r="AB2840">
        <f>Analytics_Data_json[[#This Row],[amount]]-Analytics_Data_json[[#This Row],[custom_discount]]</f>
        <v>150</v>
      </c>
      <c r="AC2840">
        <f>(Analytics_Data_json[[#This Row],[order_qty]]*Analytics_Data_json[[#This Row],[unit_price]])-Analytics_Data_json[[#This Row],[discount]]-Analytics_Data_json[[#This Row],[custom_discount]]</f>
        <v>150</v>
      </c>
      <c r="AD2840">
        <v>273</v>
      </c>
      <c r="AE2840" s="2" t="s">
        <v>188</v>
      </c>
      <c r="AF2840" s="2" t="s">
        <v>189</v>
      </c>
      <c r="AG2840">
        <v>228</v>
      </c>
      <c r="AH2840" s="2" t="s">
        <v>44</v>
      </c>
      <c r="AI2840" s="2" t="s">
        <v>44</v>
      </c>
      <c r="AJ2840" s="3">
        <v>45330.000879629632</v>
      </c>
      <c r="AK2840" s="3">
        <v>45330.12572916667</v>
      </c>
    </row>
    <row r="2841" spans="1:37" x14ac:dyDescent="0.25">
      <c r="A2841">
        <v>1577506</v>
      </c>
      <c r="B2841">
        <v>188435</v>
      </c>
      <c r="C2841" s="1">
        <v>45329</v>
      </c>
      <c r="D2841" s="1" t="str">
        <f>TEXT(Analytics_Data_json[[#This Row],[ORDER DATE ]],"mmm")</f>
        <v>Feb</v>
      </c>
      <c r="E2841" s="2" t="s">
        <v>1465</v>
      </c>
      <c r="F2841">
        <v>42</v>
      </c>
      <c r="G2841" s="2" t="s">
        <v>33</v>
      </c>
      <c r="H2841" s="2" t="s">
        <v>34</v>
      </c>
      <c r="I2841">
        <v>62</v>
      </c>
      <c r="J2841" s="4" t="s">
        <v>786</v>
      </c>
      <c r="K2841" s="2" t="s">
        <v>787</v>
      </c>
      <c r="L2841" s="2" t="s">
        <v>37</v>
      </c>
      <c r="M2841">
        <v>0</v>
      </c>
      <c r="N2841">
        <v>25</v>
      </c>
      <c r="O2841">
        <v>25</v>
      </c>
      <c r="P2841" s="2" t="s">
        <v>149</v>
      </c>
      <c r="Q2841" s="2" t="s">
        <v>150</v>
      </c>
      <c r="R2841">
        <v>1</v>
      </c>
      <c r="S2841" s="2" t="s">
        <v>40</v>
      </c>
      <c r="T2841">
        <v>7</v>
      </c>
      <c r="U2841" s="2" t="s">
        <v>54</v>
      </c>
      <c r="V2841">
        <v>1</v>
      </c>
      <c r="W2841">
        <v>117</v>
      </c>
      <c r="X2841">
        <v>117</v>
      </c>
      <c r="Y2841">
        <v>0</v>
      </c>
      <c r="Z2841">
        <v>0</v>
      </c>
      <c r="AA2841">
        <v>117</v>
      </c>
      <c r="AB2841">
        <f>Analytics_Data_json[[#This Row],[amount]]-Analytics_Data_json[[#This Row],[custom_discount]]</f>
        <v>117</v>
      </c>
      <c r="AC2841">
        <f>(Analytics_Data_json[[#This Row],[order_qty]]*Analytics_Data_json[[#This Row],[unit_price]])-Analytics_Data_json[[#This Row],[discount]]-Analytics_Data_json[[#This Row],[custom_discount]]</f>
        <v>117</v>
      </c>
      <c r="AD2841">
        <v>247</v>
      </c>
      <c r="AE2841" s="2" t="s">
        <v>211</v>
      </c>
      <c r="AF2841" s="2" t="s">
        <v>212</v>
      </c>
      <c r="AG2841">
        <v>203</v>
      </c>
      <c r="AH2841" s="2" t="s">
        <v>44</v>
      </c>
      <c r="AI2841" s="2" t="s">
        <v>44</v>
      </c>
      <c r="AJ2841" s="3">
        <v>45330.000879629632</v>
      </c>
      <c r="AK2841" s="3">
        <v>45330.12572916667</v>
      </c>
    </row>
    <row r="2842" spans="1:37" x14ac:dyDescent="0.25">
      <c r="A2842">
        <v>1577505</v>
      </c>
      <c r="B2842">
        <v>188435</v>
      </c>
      <c r="C2842" s="1">
        <v>45329</v>
      </c>
      <c r="D2842" s="1" t="str">
        <f>TEXT(Analytics_Data_json[[#This Row],[ORDER DATE ]],"mmm")</f>
        <v>Feb</v>
      </c>
      <c r="E2842" s="2" t="s">
        <v>1465</v>
      </c>
      <c r="F2842">
        <v>42</v>
      </c>
      <c r="G2842" s="2" t="s">
        <v>33</v>
      </c>
      <c r="H2842" s="2" t="s">
        <v>34</v>
      </c>
      <c r="I2842">
        <v>62</v>
      </c>
      <c r="J2842" s="4" t="s">
        <v>786</v>
      </c>
      <c r="K2842" s="2" t="s">
        <v>787</v>
      </c>
      <c r="L2842" s="2" t="s">
        <v>37</v>
      </c>
      <c r="M2842">
        <v>0</v>
      </c>
      <c r="N2842">
        <v>69</v>
      </c>
      <c r="O2842">
        <v>69</v>
      </c>
      <c r="P2842" s="2" t="s">
        <v>72</v>
      </c>
      <c r="Q2842" s="2" t="s">
        <v>73</v>
      </c>
      <c r="R2842">
        <v>1</v>
      </c>
      <c r="S2842" s="2" t="s">
        <v>40</v>
      </c>
      <c r="T2842">
        <v>12</v>
      </c>
      <c r="U2842" s="2" t="s">
        <v>74</v>
      </c>
      <c r="V2842">
        <v>12</v>
      </c>
      <c r="W2842">
        <v>8.5</v>
      </c>
      <c r="X2842">
        <v>102</v>
      </c>
      <c r="Y2842">
        <v>0</v>
      </c>
      <c r="Z2842">
        <v>0</v>
      </c>
      <c r="AA2842">
        <v>102</v>
      </c>
      <c r="AB2842">
        <f>Analytics_Data_json[[#This Row],[amount]]-Analytics_Data_json[[#This Row],[custom_discount]]</f>
        <v>102</v>
      </c>
      <c r="AC2842">
        <f>(Analytics_Data_json[[#This Row],[order_qty]]*Analytics_Data_json[[#This Row],[unit_price]])-Analytics_Data_json[[#This Row],[discount]]-Analytics_Data_json[[#This Row],[custom_discount]]</f>
        <v>102</v>
      </c>
      <c r="AD2842">
        <v>247</v>
      </c>
      <c r="AE2842" s="2" t="s">
        <v>211</v>
      </c>
      <c r="AF2842" s="2" t="s">
        <v>212</v>
      </c>
      <c r="AG2842">
        <v>203</v>
      </c>
      <c r="AH2842" s="2" t="s">
        <v>44</v>
      </c>
      <c r="AI2842" s="2" t="s">
        <v>44</v>
      </c>
      <c r="AJ2842" s="3">
        <v>45330.000879629632</v>
      </c>
      <c r="AK2842" s="3">
        <v>45330.12572916667</v>
      </c>
    </row>
    <row r="2843" spans="1:37" x14ac:dyDescent="0.25">
      <c r="A2843">
        <v>1577504</v>
      </c>
      <c r="B2843">
        <v>188435</v>
      </c>
      <c r="C2843" s="1">
        <v>45329</v>
      </c>
      <c r="D2843" s="1" t="str">
        <f>TEXT(Analytics_Data_json[[#This Row],[ORDER DATE ]],"mmm")</f>
        <v>Feb</v>
      </c>
      <c r="E2843" s="2" t="s">
        <v>1465</v>
      </c>
      <c r="F2843">
        <v>42</v>
      </c>
      <c r="G2843" s="2" t="s">
        <v>33</v>
      </c>
      <c r="H2843" s="2" t="s">
        <v>34</v>
      </c>
      <c r="I2843">
        <v>62</v>
      </c>
      <c r="J2843" s="4" t="s">
        <v>786</v>
      </c>
      <c r="K2843" s="2" t="s">
        <v>787</v>
      </c>
      <c r="L2843" s="2" t="s">
        <v>37</v>
      </c>
      <c r="M2843">
        <v>0</v>
      </c>
      <c r="N2843">
        <v>68</v>
      </c>
      <c r="O2843">
        <v>68</v>
      </c>
      <c r="P2843" s="2" t="s">
        <v>75</v>
      </c>
      <c r="Q2843" s="2" t="s">
        <v>76</v>
      </c>
      <c r="R2843">
        <v>1</v>
      </c>
      <c r="S2843" s="2" t="s">
        <v>40</v>
      </c>
      <c r="T2843">
        <v>12</v>
      </c>
      <c r="U2843" s="2" t="s">
        <v>74</v>
      </c>
      <c r="V2843">
        <v>12</v>
      </c>
      <c r="W2843">
        <v>8.5</v>
      </c>
      <c r="X2843">
        <v>102</v>
      </c>
      <c r="Y2843">
        <v>0</v>
      </c>
      <c r="Z2843">
        <v>0</v>
      </c>
      <c r="AA2843">
        <v>102</v>
      </c>
      <c r="AB2843">
        <f>Analytics_Data_json[[#This Row],[amount]]-Analytics_Data_json[[#This Row],[custom_discount]]</f>
        <v>102</v>
      </c>
      <c r="AC2843">
        <f>(Analytics_Data_json[[#This Row],[order_qty]]*Analytics_Data_json[[#This Row],[unit_price]])-Analytics_Data_json[[#This Row],[discount]]-Analytics_Data_json[[#This Row],[custom_discount]]</f>
        <v>102</v>
      </c>
      <c r="AD2843">
        <v>247</v>
      </c>
      <c r="AE2843" s="2" t="s">
        <v>211</v>
      </c>
      <c r="AF2843" s="2" t="s">
        <v>212</v>
      </c>
      <c r="AG2843">
        <v>203</v>
      </c>
      <c r="AH2843" s="2" t="s">
        <v>44</v>
      </c>
      <c r="AI2843" s="2" t="s">
        <v>44</v>
      </c>
      <c r="AJ2843" s="3">
        <v>45330.000879629632</v>
      </c>
      <c r="AK2843" s="3">
        <v>45330.12572916667</v>
      </c>
    </row>
    <row r="2844" spans="1:37" x14ac:dyDescent="0.25">
      <c r="A2844">
        <v>1577503</v>
      </c>
      <c r="B2844">
        <v>188434</v>
      </c>
      <c r="C2844" s="1">
        <v>45329</v>
      </c>
      <c r="D2844" s="1" t="str">
        <f>TEXT(Analytics_Data_json[[#This Row],[ORDER DATE ]],"mmm")</f>
        <v>Feb</v>
      </c>
      <c r="E2844" s="2" t="s">
        <v>1466</v>
      </c>
      <c r="F2844">
        <v>42</v>
      </c>
      <c r="G2844" s="2" t="s">
        <v>33</v>
      </c>
      <c r="H2844" s="2" t="s">
        <v>34</v>
      </c>
      <c r="I2844">
        <v>62</v>
      </c>
      <c r="J2844" s="4" t="s">
        <v>1467</v>
      </c>
      <c r="K2844" s="2" t="s">
        <v>1468</v>
      </c>
      <c r="L2844" s="2" t="s">
        <v>37</v>
      </c>
      <c r="M2844">
        <v>0</v>
      </c>
      <c r="N2844">
        <v>69</v>
      </c>
      <c r="O2844">
        <v>69</v>
      </c>
      <c r="P2844" s="2" t="s">
        <v>72</v>
      </c>
      <c r="Q2844" s="2" t="s">
        <v>73</v>
      </c>
      <c r="R2844">
        <v>1</v>
      </c>
      <c r="S2844" s="2" t="s">
        <v>40</v>
      </c>
      <c r="T2844">
        <v>12</v>
      </c>
      <c r="U2844" s="2" t="s">
        <v>74</v>
      </c>
      <c r="V2844">
        <v>12</v>
      </c>
      <c r="W2844">
        <v>8.5</v>
      </c>
      <c r="X2844">
        <v>102</v>
      </c>
      <c r="Y2844">
        <v>0</v>
      </c>
      <c r="Z2844">
        <v>0</v>
      </c>
      <c r="AA2844">
        <v>102</v>
      </c>
      <c r="AB2844">
        <f>Analytics_Data_json[[#This Row],[amount]]-Analytics_Data_json[[#This Row],[custom_discount]]</f>
        <v>102</v>
      </c>
      <c r="AC2844">
        <f>(Analytics_Data_json[[#This Row],[order_qty]]*Analytics_Data_json[[#This Row],[unit_price]])-Analytics_Data_json[[#This Row],[discount]]-Analytics_Data_json[[#This Row],[custom_discount]]</f>
        <v>102</v>
      </c>
      <c r="AD2844">
        <v>247</v>
      </c>
      <c r="AE2844" s="2" t="s">
        <v>211</v>
      </c>
      <c r="AF2844" s="2" t="s">
        <v>212</v>
      </c>
      <c r="AG2844">
        <v>203</v>
      </c>
      <c r="AH2844" s="2" t="s">
        <v>44</v>
      </c>
      <c r="AI2844" s="2" t="s">
        <v>44</v>
      </c>
      <c r="AJ2844" s="3">
        <v>45330.000879629632</v>
      </c>
      <c r="AK2844" s="3">
        <v>45330.12572916667</v>
      </c>
    </row>
    <row r="2845" spans="1:37" x14ac:dyDescent="0.25">
      <c r="A2845">
        <v>1577502</v>
      </c>
      <c r="B2845">
        <v>188434</v>
      </c>
      <c r="C2845" s="1">
        <v>45329</v>
      </c>
      <c r="D2845" s="1" t="str">
        <f>TEXT(Analytics_Data_json[[#This Row],[ORDER DATE ]],"mmm")</f>
        <v>Feb</v>
      </c>
      <c r="E2845" s="2" t="s">
        <v>1466</v>
      </c>
      <c r="F2845">
        <v>42</v>
      </c>
      <c r="G2845" s="2" t="s">
        <v>33</v>
      </c>
      <c r="H2845" s="2" t="s">
        <v>34</v>
      </c>
      <c r="I2845">
        <v>62</v>
      </c>
      <c r="J2845" s="4" t="s">
        <v>1467</v>
      </c>
      <c r="K2845" s="2" t="s">
        <v>1468</v>
      </c>
      <c r="L2845" s="2" t="s">
        <v>37</v>
      </c>
      <c r="M2845">
        <v>0</v>
      </c>
      <c r="N2845">
        <v>68</v>
      </c>
      <c r="O2845">
        <v>68</v>
      </c>
      <c r="P2845" s="2" t="s">
        <v>75</v>
      </c>
      <c r="Q2845" s="2" t="s">
        <v>76</v>
      </c>
      <c r="R2845">
        <v>1</v>
      </c>
      <c r="S2845" s="2" t="s">
        <v>40</v>
      </c>
      <c r="T2845">
        <v>12</v>
      </c>
      <c r="U2845" s="2" t="s">
        <v>74</v>
      </c>
      <c r="V2845">
        <v>12</v>
      </c>
      <c r="W2845">
        <v>8.5</v>
      </c>
      <c r="X2845">
        <v>102</v>
      </c>
      <c r="Y2845">
        <v>0</v>
      </c>
      <c r="Z2845">
        <v>0</v>
      </c>
      <c r="AA2845">
        <v>102</v>
      </c>
      <c r="AB2845">
        <f>Analytics_Data_json[[#This Row],[amount]]-Analytics_Data_json[[#This Row],[custom_discount]]</f>
        <v>102</v>
      </c>
      <c r="AC2845">
        <f>(Analytics_Data_json[[#This Row],[order_qty]]*Analytics_Data_json[[#This Row],[unit_price]])-Analytics_Data_json[[#This Row],[discount]]-Analytics_Data_json[[#This Row],[custom_discount]]</f>
        <v>102</v>
      </c>
      <c r="AD2845">
        <v>247</v>
      </c>
      <c r="AE2845" s="2" t="s">
        <v>211</v>
      </c>
      <c r="AF2845" s="2" t="s">
        <v>212</v>
      </c>
      <c r="AG2845">
        <v>203</v>
      </c>
      <c r="AH2845" s="2" t="s">
        <v>44</v>
      </c>
      <c r="AI2845" s="2" t="s">
        <v>44</v>
      </c>
      <c r="AJ2845" s="3">
        <v>45330.000879629632</v>
      </c>
      <c r="AK2845" s="3">
        <v>45330.12572916667</v>
      </c>
    </row>
    <row r="2846" spans="1:37" x14ac:dyDescent="0.25">
      <c r="A2846">
        <v>1577501</v>
      </c>
      <c r="B2846">
        <v>188433</v>
      </c>
      <c r="C2846" s="1">
        <v>45329</v>
      </c>
      <c r="D2846" s="1" t="str">
        <f>TEXT(Analytics_Data_json[[#This Row],[ORDER DATE ]],"mmm")</f>
        <v>Feb</v>
      </c>
      <c r="E2846" s="2" t="s">
        <v>1469</v>
      </c>
      <c r="F2846">
        <v>42</v>
      </c>
      <c r="G2846" s="2" t="s">
        <v>33</v>
      </c>
      <c r="H2846" s="2" t="s">
        <v>34</v>
      </c>
      <c r="I2846">
        <v>62</v>
      </c>
      <c r="J2846" s="4" t="s">
        <v>780</v>
      </c>
      <c r="K2846" s="2" t="s">
        <v>781</v>
      </c>
      <c r="L2846" s="2" t="s">
        <v>37</v>
      </c>
      <c r="M2846">
        <v>0</v>
      </c>
      <c r="N2846">
        <v>62</v>
      </c>
      <c r="O2846">
        <v>62</v>
      </c>
      <c r="P2846" s="2" t="s">
        <v>48</v>
      </c>
      <c r="Q2846" s="2" t="s">
        <v>49</v>
      </c>
      <c r="R2846">
        <v>1</v>
      </c>
      <c r="S2846" s="2" t="s">
        <v>40</v>
      </c>
      <c r="T2846">
        <v>10</v>
      </c>
      <c r="U2846" s="2" t="s">
        <v>41</v>
      </c>
      <c r="V2846">
        <v>6</v>
      </c>
      <c r="W2846">
        <v>30</v>
      </c>
      <c r="X2846">
        <v>180</v>
      </c>
      <c r="Y2846">
        <v>0</v>
      </c>
      <c r="Z2846">
        <v>0</v>
      </c>
      <c r="AA2846">
        <v>180</v>
      </c>
      <c r="AB2846">
        <f>Analytics_Data_json[[#This Row],[amount]]-Analytics_Data_json[[#This Row],[custom_discount]]</f>
        <v>180</v>
      </c>
      <c r="AC2846">
        <f>(Analytics_Data_json[[#This Row],[order_qty]]*Analytics_Data_json[[#This Row],[unit_price]])-Analytics_Data_json[[#This Row],[discount]]-Analytics_Data_json[[#This Row],[custom_discount]]</f>
        <v>180</v>
      </c>
      <c r="AD2846">
        <v>247</v>
      </c>
      <c r="AE2846" s="2" t="s">
        <v>211</v>
      </c>
      <c r="AF2846" s="2" t="s">
        <v>212</v>
      </c>
      <c r="AG2846">
        <v>203</v>
      </c>
      <c r="AH2846" s="2" t="s">
        <v>44</v>
      </c>
      <c r="AI2846" s="2" t="s">
        <v>44</v>
      </c>
      <c r="AJ2846" s="3">
        <v>45330.000879629632</v>
      </c>
      <c r="AK2846" s="3">
        <v>45330.12572916667</v>
      </c>
    </row>
    <row r="2847" spans="1:37" x14ac:dyDescent="0.25">
      <c r="A2847">
        <v>1577500</v>
      </c>
      <c r="B2847">
        <v>188433</v>
      </c>
      <c r="C2847" s="1">
        <v>45329</v>
      </c>
      <c r="D2847" s="1" t="str">
        <f>TEXT(Analytics_Data_json[[#This Row],[ORDER DATE ]],"mmm")</f>
        <v>Feb</v>
      </c>
      <c r="E2847" s="2" t="s">
        <v>1469</v>
      </c>
      <c r="F2847">
        <v>42</v>
      </c>
      <c r="G2847" s="2" t="s">
        <v>33</v>
      </c>
      <c r="H2847" s="2" t="s">
        <v>34</v>
      </c>
      <c r="I2847">
        <v>62</v>
      </c>
      <c r="J2847" s="4" t="s">
        <v>780</v>
      </c>
      <c r="K2847" s="2" t="s">
        <v>781</v>
      </c>
      <c r="L2847" s="2" t="s">
        <v>37</v>
      </c>
      <c r="M2847">
        <v>0</v>
      </c>
      <c r="N2847">
        <v>61</v>
      </c>
      <c r="O2847">
        <v>61</v>
      </c>
      <c r="P2847" s="2" t="s">
        <v>50</v>
      </c>
      <c r="Q2847" s="2" t="s">
        <v>51</v>
      </c>
      <c r="R2847">
        <v>1</v>
      </c>
      <c r="S2847" s="2" t="s">
        <v>40</v>
      </c>
      <c r="T2847">
        <v>10</v>
      </c>
      <c r="U2847" s="2" t="s">
        <v>41</v>
      </c>
      <c r="V2847">
        <v>6</v>
      </c>
      <c r="W2847">
        <v>30</v>
      </c>
      <c r="X2847">
        <v>180</v>
      </c>
      <c r="Y2847">
        <v>0</v>
      </c>
      <c r="Z2847">
        <v>0</v>
      </c>
      <c r="AA2847">
        <v>180</v>
      </c>
      <c r="AB2847">
        <f>Analytics_Data_json[[#This Row],[amount]]-Analytics_Data_json[[#This Row],[custom_discount]]</f>
        <v>180</v>
      </c>
      <c r="AC2847">
        <f>(Analytics_Data_json[[#This Row],[order_qty]]*Analytics_Data_json[[#This Row],[unit_price]])-Analytics_Data_json[[#This Row],[discount]]-Analytics_Data_json[[#This Row],[custom_discount]]</f>
        <v>180</v>
      </c>
      <c r="AD2847">
        <v>247</v>
      </c>
      <c r="AE2847" s="2" t="s">
        <v>211</v>
      </c>
      <c r="AF2847" s="2" t="s">
        <v>212</v>
      </c>
      <c r="AG2847">
        <v>203</v>
      </c>
      <c r="AH2847" s="2" t="s">
        <v>44</v>
      </c>
      <c r="AI2847" s="2" t="s">
        <v>44</v>
      </c>
      <c r="AJ2847" s="3">
        <v>45330.000879629632</v>
      </c>
      <c r="AK2847" s="3">
        <v>45330.12572916667</v>
      </c>
    </row>
    <row r="2848" spans="1:37" x14ac:dyDescent="0.25">
      <c r="A2848">
        <v>1577499</v>
      </c>
      <c r="B2848">
        <v>188432</v>
      </c>
      <c r="C2848" s="1">
        <v>45329</v>
      </c>
      <c r="D2848" s="1" t="str">
        <f>TEXT(Analytics_Data_json[[#This Row],[ORDER DATE ]],"mmm")</f>
        <v>Feb</v>
      </c>
      <c r="E2848" s="2" t="s">
        <v>1470</v>
      </c>
      <c r="F2848">
        <v>54</v>
      </c>
      <c r="G2848" s="2" t="s">
        <v>158</v>
      </c>
      <c r="H2848" s="2" t="s">
        <v>159</v>
      </c>
      <c r="I2848">
        <v>74</v>
      </c>
      <c r="J2848" s="4">
        <v>1616</v>
      </c>
      <c r="K2848" s="2" t="s">
        <v>856</v>
      </c>
      <c r="L2848" s="2" t="s">
        <v>37</v>
      </c>
      <c r="M2848">
        <v>0</v>
      </c>
      <c r="N2848">
        <v>62</v>
      </c>
      <c r="O2848">
        <v>62</v>
      </c>
      <c r="P2848" s="2" t="s">
        <v>48</v>
      </c>
      <c r="Q2848" s="2" t="s">
        <v>49</v>
      </c>
      <c r="R2848">
        <v>1</v>
      </c>
      <c r="S2848" s="2" t="s">
        <v>40</v>
      </c>
      <c r="T2848">
        <v>10</v>
      </c>
      <c r="U2848" s="2" t="s">
        <v>41</v>
      </c>
      <c r="V2848">
        <v>6</v>
      </c>
      <c r="W2848">
        <v>30</v>
      </c>
      <c r="X2848">
        <v>180</v>
      </c>
      <c r="Y2848">
        <v>0</v>
      </c>
      <c r="Z2848">
        <v>0</v>
      </c>
      <c r="AA2848">
        <v>180</v>
      </c>
      <c r="AB2848">
        <f>Analytics_Data_json[[#This Row],[amount]]-Analytics_Data_json[[#This Row],[custom_discount]]</f>
        <v>180</v>
      </c>
      <c r="AC2848">
        <f>(Analytics_Data_json[[#This Row],[order_qty]]*Analytics_Data_json[[#This Row],[unit_price]])-Analytics_Data_json[[#This Row],[discount]]-Analytics_Data_json[[#This Row],[custom_discount]]</f>
        <v>180</v>
      </c>
      <c r="AD2848">
        <v>273</v>
      </c>
      <c r="AE2848" s="2" t="s">
        <v>188</v>
      </c>
      <c r="AF2848" s="2" t="s">
        <v>189</v>
      </c>
      <c r="AG2848">
        <v>228</v>
      </c>
      <c r="AH2848" s="2" t="s">
        <v>44</v>
      </c>
      <c r="AI2848" s="2" t="s">
        <v>44</v>
      </c>
      <c r="AJ2848" s="3">
        <v>45330.000879629632</v>
      </c>
      <c r="AK2848" s="3">
        <v>45330.12572916667</v>
      </c>
    </row>
    <row r="2849" spans="1:37" x14ac:dyDescent="0.25">
      <c r="A2849">
        <v>1577498</v>
      </c>
      <c r="B2849">
        <v>188432</v>
      </c>
      <c r="C2849" s="1">
        <v>45329</v>
      </c>
      <c r="D2849" s="1" t="str">
        <f>TEXT(Analytics_Data_json[[#This Row],[ORDER DATE ]],"mmm")</f>
        <v>Feb</v>
      </c>
      <c r="E2849" s="2" t="s">
        <v>1470</v>
      </c>
      <c r="F2849">
        <v>54</v>
      </c>
      <c r="G2849" s="2" t="s">
        <v>158</v>
      </c>
      <c r="H2849" s="2" t="s">
        <v>159</v>
      </c>
      <c r="I2849">
        <v>74</v>
      </c>
      <c r="J2849" s="4">
        <v>1616</v>
      </c>
      <c r="K2849" s="2" t="s">
        <v>856</v>
      </c>
      <c r="L2849" s="2" t="s">
        <v>37</v>
      </c>
      <c r="M2849">
        <v>0</v>
      </c>
      <c r="N2849">
        <v>53</v>
      </c>
      <c r="O2849">
        <v>53</v>
      </c>
      <c r="P2849" s="2" t="s">
        <v>38</v>
      </c>
      <c r="Q2849" s="2" t="s">
        <v>39</v>
      </c>
      <c r="R2849">
        <v>1</v>
      </c>
      <c r="S2849" s="2" t="s">
        <v>40</v>
      </c>
      <c r="T2849">
        <v>10</v>
      </c>
      <c r="U2849" s="2" t="s">
        <v>41</v>
      </c>
      <c r="V2849">
        <v>1</v>
      </c>
      <c r="W2849">
        <v>118</v>
      </c>
      <c r="X2849">
        <v>118</v>
      </c>
      <c r="Y2849">
        <v>0</v>
      </c>
      <c r="Z2849">
        <v>0</v>
      </c>
      <c r="AA2849">
        <v>118</v>
      </c>
      <c r="AB2849">
        <f>Analytics_Data_json[[#This Row],[amount]]-Analytics_Data_json[[#This Row],[custom_discount]]</f>
        <v>118</v>
      </c>
      <c r="AC2849">
        <f>(Analytics_Data_json[[#This Row],[order_qty]]*Analytics_Data_json[[#This Row],[unit_price]])-Analytics_Data_json[[#This Row],[discount]]-Analytics_Data_json[[#This Row],[custom_discount]]</f>
        <v>118</v>
      </c>
      <c r="AD2849">
        <v>273</v>
      </c>
      <c r="AE2849" s="2" t="s">
        <v>188</v>
      </c>
      <c r="AF2849" s="2" t="s">
        <v>189</v>
      </c>
      <c r="AG2849">
        <v>228</v>
      </c>
      <c r="AH2849" s="2" t="s">
        <v>44</v>
      </c>
      <c r="AI2849" s="2" t="s">
        <v>44</v>
      </c>
      <c r="AJ2849" s="3">
        <v>45330.000879629632</v>
      </c>
      <c r="AK2849" s="3">
        <v>45330.12572916667</v>
      </c>
    </row>
    <row r="2850" spans="1:37" x14ac:dyDescent="0.25">
      <c r="A2850">
        <v>1577497</v>
      </c>
      <c r="B2850">
        <v>188432</v>
      </c>
      <c r="C2850" s="1">
        <v>45329</v>
      </c>
      <c r="D2850" s="1" t="str">
        <f>TEXT(Analytics_Data_json[[#This Row],[ORDER DATE ]],"mmm")</f>
        <v>Feb</v>
      </c>
      <c r="E2850" s="2" t="s">
        <v>1470</v>
      </c>
      <c r="F2850">
        <v>54</v>
      </c>
      <c r="G2850" s="2" t="s">
        <v>158</v>
      </c>
      <c r="H2850" s="2" t="s">
        <v>159</v>
      </c>
      <c r="I2850">
        <v>74</v>
      </c>
      <c r="J2850" s="4">
        <v>1616</v>
      </c>
      <c r="K2850" s="2" t="s">
        <v>856</v>
      </c>
      <c r="L2850" s="2" t="s">
        <v>37</v>
      </c>
      <c r="M2850">
        <v>0</v>
      </c>
      <c r="N2850">
        <v>52</v>
      </c>
      <c r="O2850">
        <v>52</v>
      </c>
      <c r="P2850" s="2" t="s">
        <v>46</v>
      </c>
      <c r="Q2850" s="2" t="s">
        <v>47</v>
      </c>
      <c r="R2850">
        <v>1</v>
      </c>
      <c r="S2850" s="2" t="s">
        <v>40</v>
      </c>
      <c r="T2850">
        <v>10</v>
      </c>
      <c r="U2850" s="2" t="s">
        <v>41</v>
      </c>
      <c r="V2850">
        <v>1</v>
      </c>
      <c r="W2850">
        <v>118</v>
      </c>
      <c r="X2850">
        <v>118</v>
      </c>
      <c r="Y2850">
        <v>0</v>
      </c>
      <c r="Z2850">
        <v>0</v>
      </c>
      <c r="AA2850">
        <v>118</v>
      </c>
      <c r="AB2850">
        <f>Analytics_Data_json[[#This Row],[amount]]-Analytics_Data_json[[#This Row],[custom_discount]]</f>
        <v>118</v>
      </c>
      <c r="AC2850">
        <f>(Analytics_Data_json[[#This Row],[order_qty]]*Analytics_Data_json[[#This Row],[unit_price]])-Analytics_Data_json[[#This Row],[discount]]-Analytics_Data_json[[#This Row],[custom_discount]]</f>
        <v>118</v>
      </c>
      <c r="AD2850">
        <v>273</v>
      </c>
      <c r="AE2850" s="2" t="s">
        <v>188</v>
      </c>
      <c r="AF2850" s="2" t="s">
        <v>189</v>
      </c>
      <c r="AG2850">
        <v>228</v>
      </c>
      <c r="AH2850" s="2" t="s">
        <v>44</v>
      </c>
      <c r="AI2850" s="2" t="s">
        <v>44</v>
      </c>
      <c r="AJ2850" s="3">
        <v>45330.000879629632</v>
      </c>
      <c r="AK2850" s="3">
        <v>45330.12572916667</v>
      </c>
    </row>
    <row r="2851" spans="1:37" x14ac:dyDescent="0.25">
      <c r="A2851">
        <v>1577496</v>
      </c>
      <c r="B2851">
        <v>188431</v>
      </c>
      <c r="C2851" s="1">
        <v>45329</v>
      </c>
      <c r="D2851" s="1" t="str">
        <f>TEXT(Analytics_Data_json[[#This Row],[ORDER DATE ]],"mmm")</f>
        <v>Feb</v>
      </c>
      <c r="E2851" s="2" t="s">
        <v>1471</v>
      </c>
      <c r="F2851">
        <v>54</v>
      </c>
      <c r="G2851" s="2" t="s">
        <v>158</v>
      </c>
      <c r="H2851" s="2" t="s">
        <v>159</v>
      </c>
      <c r="I2851">
        <v>74</v>
      </c>
      <c r="J2851" s="4">
        <v>1819</v>
      </c>
      <c r="K2851" s="2" t="s">
        <v>860</v>
      </c>
      <c r="L2851" s="2" t="s">
        <v>37</v>
      </c>
      <c r="M2851">
        <v>0</v>
      </c>
      <c r="N2851">
        <v>62</v>
      </c>
      <c r="O2851">
        <v>62</v>
      </c>
      <c r="P2851" s="2" t="s">
        <v>48</v>
      </c>
      <c r="Q2851" s="2" t="s">
        <v>49</v>
      </c>
      <c r="R2851">
        <v>1</v>
      </c>
      <c r="S2851" s="2" t="s">
        <v>40</v>
      </c>
      <c r="T2851">
        <v>10</v>
      </c>
      <c r="U2851" s="2" t="s">
        <v>41</v>
      </c>
      <c r="V2851">
        <v>10</v>
      </c>
      <c r="W2851">
        <v>30</v>
      </c>
      <c r="X2851">
        <v>300</v>
      </c>
      <c r="Y2851">
        <v>0</v>
      </c>
      <c r="Z2851">
        <v>0</v>
      </c>
      <c r="AA2851">
        <v>300</v>
      </c>
      <c r="AB2851">
        <f>Analytics_Data_json[[#This Row],[amount]]-Analytics_Data_json[[#This Row],[custom_discount]]</f>
        <v>300</v>
      </c>
      <c r="AC2851">
        <f>(Analytics_Data_json[[#This Row],[order_qty]]*Analytics_Data_json[[#This Row],[unit_price]])-Analytics_Data_json[[#This Row],[discount]]-Analytics_Data_json[[#This Row],[custom_discount]]</f>
        <v>300</v>
      </c>
      <c r="AD2851">
        <v>273</v>
      </c>
      <c r="AE2851" s="2" t="s">
        <v>188</v>
      </c>
      <c r="AF2851" s="2" t="s">
        <v>189</v>
      </c>
      <c r="AG2851">
        <v>228</v>
      </c>
      <c r="AH2851" s="2" t="s">
        <v>44</v>
      </c>
      <c r="AI2851" s="2" t="s">
        <v>44</v>
      </c>
      <c r="AJ2851" s="3">
        <v>45330.000879629632</v>
      </c>
      <c r="AK2851" s="3">
        <v>45330.12572916667</v>
      </c>
    </row>
    <row r="2852" spans="1:37" x14ac:dyDescent="0.25">
      <c r="A2852">
        <v>1577495</v>
      </c>
      <c r="B2852">
        <v>188431</v>
      </c>
      <c r="C2852" s="1">
        <v>45329</v>
      </c>
      <c r="D2852" s="1" t="str">
        <f>TEXT(Analytics_Data_json[[#This Row],[ORDER DATE ]],"mmm")</f>
        <v>Feb</v>
      </c>
      <c r="E2852" s="2" t="s">
        <v>1471</v>
      </c>
      <c r="F2852">
        <v>54</v>
      </c>
      <c r="G2852" s="2" t="s">
        <v>158</v>
      </c>
      <c r="H2852" s="2" t="s">
        <v>159</v>
      </c>
      <c r="I2852">
        <v>74</v>
      </c>
      <c r="J2852" s="4">
        <v>1819</v>
      </c>
      <c r="K2852" s="2" t="s">
        <v>860</v>
      </c>
      <c r="L2852" s="2" t="s">
        <v>37</v>
      </c>
      <c r="M2852">
        <v>0</v>
      </c>
      <c r="N2852">
        <v>61</v>
      </c>
      <c r="O2852">
        <v>61</v>
      </c>
      <c r="P2852" s="2" t="s">
        <v>50</v>
      </c>
      <c r="Q2852" s="2" t="s">
        <v>51</v>
      </c>
      <c r="R2852">
        <v>1</v>
      </c>
      <c r="S2852" s="2" t="s">
        <v>40</v>
      </c>
      <c r="T2852">
        <v>10</v>
      </c>
      <c r="U2852" s="2" t="s">
        <v>41</v>
      </c>
      <c r="V2852">
        <v>10</v>
      </c>
      <c r="W2852">
        <v>30</v>
      </c>
      <c r="X2852">
        <v>300</v>
      </c>
      <c r="Y2852">
        <v>0</v>
      </c>
      <c r="Z2852">
        <v>0</v>
      </c>
      <c r="AA2852">
        <v>300</v>
      </c>
      <c r="AB2852">
        <f>Analytics_Data_json[[#This Row],[amount]]-Analytics_Data_json[[#This Row],[custom_discount]]</f>
        <v>300</v>
      </c>
      <c r="AC2852">
        <f>(Analytics_Data_json[[#This Row],[order_qty]]*Analytics_Data_json[[#This Row],[unit_price]])-Analytics_Data_json[[#This Row],[discount]]-Analytics_Data_json[[#This Row],[custom_discount]]</f>
        <v>300</v>
      </c>
      <c r="AD2852">
        <v>273</v>
      </c>
      <c r="AE2852" s="2" t="s">
        <v>188</v>
      </c>
      <c r="AF2852" s="2" t="s">
        <v>189</v>
      </c>
      <c r="AG2852">
        <v>228</v>
      </c>
      <c r="AH2852" s="2" t="s">
        <v>44</v>
      </c>
      <c r="AI2852" s="2" t="s">
        <v>44</v>
      </c>
      <c r="AJ2852" s="3">
        <v>45330.000879629632</v>
      </c>
      <c r="AK2852" s="3">
        <v>45330.12572916667</v>
      </c>
    </row>
    <row r="2853" spans="1:37" x14ac:dyDescent="0.25">
      <c r="A2853">
        <v>1577494</v>
      </c>
      <c r="B2853">
        <v>188430</v>
      </c>
      <c r="C2853" s="1">
        <v>45329</v>
      </c>
      <c r="D2853" s="1" t="str">
        <f>TEXT(Analytics_Data_json[[#This Row],[ORDER DATE ]],"mmm")</f>
        <v>Feb</v>
      </c>
      <c r="E2853" s="2" t="s">
        <v>1472</v>
      </c>
      <c r="F2853">
        <v>54</v>
      </c>
      <c r="G2853" s="2" t="s">
        <v>158</v>
      </c>
      <c r="H2853" s="2" t="s">
        <v>159</v>
      </c>
      <c r="I2853">
        <v>74</v>
      </c>
      <c r="J2853" s="4">
        <v>1658</v>
      </c>
      <c r="K2853" s="2" t="s">
        <v>869</v>
      </c>
      <c r="L2853" s="2" t="s">
        <v>37</v>
      </c>
      <c r="M2853">
        <v>0</v>
      </c>
      <c r="N2853">
        <v>62</v>
      </c>
      <c r="O2853">
        <v>62</v>
      </c>
      <c r="P2853" s="2" t="s">
        <v>48</v>
      </c>
      <c r="Q2853" s="2" t="s">
        <v>49</v>
      </c>
      <c r="R2853">
        <v>1</v>
      </c>
      <c r="S2853" s="2" t="s">
        <v>40</v>
      </c>
      <c r="T2853">
        <v>10</v>
      </c>
      <c r="U2853" s="2" t="s">
        <v>41</v>
      </c>
      <c r="V2853">
        <v>6</v>
      </c>
      <c r="W2853">
        <v>30</v>
      </c>
      <c r="X2853">
        <v>180</v>
      </c>
      <c r="Y2853">
        <v>0</v>
      </c>
      <c r="Z2853">
        <v>0</v>
      </c>
      <c r="AA2853">
        <v>180</v>
      </c>
      <c r="AB2853">
        <f>Analytics_Data_json[[#This Row],[amount]]-Analytics_Data_json[[#This Row],[custom_discount]]</f>
        <v>180</v>
      </c>
      <c r="AC2853">
        <f>(Analytics_Data_json[[#This Row],[order_qty]]*Analytics_Data_json[[#This Row],[unit_price]])-Analytics_Data_json[[#This Row],[discount]]-Analytics_Data_json[[#This Row],[custom_discount]]</f>
        <v>180</v>
      </c>
      <c r="AD2853">
        <v>273</v>
      </c>
      <c r="AE2853" s="2" t="s">
        <v>188</v>
      </c>
      <c r="AF2853" s="2" t="s">
        <v>189</v>
      </c>
      <c r="AG2853">
        <v>228</v>
      </c>
      <c r="AH2853" s="2" t="s">
        <v>44</v>
      </c>
      <c r="AI2853" s="2" t="s">
        <v>44</v>
      </c>
      <c r="AJ2853" s="3">
        <v>45330.000879629632</v>
      </c>
      <c r="AK2853" s="3">
        <v>45330.12572916667</v>
      </c>
    </row>
    <row r="2854" spans="1:37" x14ac:dyDescent="0.25">
      <c r="A2854">
        <v>1577493</v>
      </c>
      <c r="B2854">
        <v>188430</v>
      </c>
      <c r="C2854" s="1">
        <v>45329</v>
      </c>
      <c r="D2854" s="1" t="str">
        <f>TEXT(Analytics_Data_json[[#This Row],[ORDER DATE ]],"mmm")</f>
        <v>Feb</v>
      </c>
      <c r="E2854" s="2" t="s">
        <v>1472</v>
      </c>
      <c r="F2854">
        <v>54</v>
      </c>
      <c r="G2854" s="2" t="s">
        <v>158</v>
      </c>
      <c r="H2854" s="2" t="s">
        <v>159</v>
      </c>
      <c r="I2854">
        <v>74</v>
      </c>
      <c r="J2854" s="4">
        <v>1658</v>
      </c>
      <c r="K2854" s="2" t="s">
        <v>869</v>
      </c>
      <c r="L2854" s="2" t="s">
        <v>37</v>
      </c>
      <c r="M2854">
        <v>0</v>
      </c>
      <c r="N2854">
        <v>61</v>
      </c>
      <c r="O2854">
        <v>61</v>
      </c>
      <c r="P2854" s="2" t="s">
        <v>50</v>
      </c>
      <c r="Q2854" s="2" t="s">
        <v>51</v>
      </c>
      <c r="R2854">
        <v>1</v>
      </c>
      <c r="S2854" s="2" t="s">
        <v>40</v>
      </c>
      <c r="T2854">
        <v>10</v>
      </c>
      <c r="U2854" s="2" t="s">
        <v>41</v>
      </c>
      <c r="V2854">
        <v>6</v>
      </c>
      <c r="W2854">
        <v>30</v>
      </c>
      <c r="X2854">
        <v>180</v>
      </c>
      <c r="Y2854">
        <v>0</v>
      </c>
      <c r="Z2854">
        <v>0</v>
      </c>
      <c r="AA2854">
        <v>180</v>
      </c>
      <c r="AB2854">
        <f>Analytics_Data_json[[#This Row],[amount]]-Analytics_Data_json[[#This Row],[custom_discount]]</f>
        <v>180</v>
      </c>
      <c r="AC2854">
        <f>(Analytics_Data_json[[#This Row],[order_qty]]*Analytics_Data_json[[#This Row],[unit_price]])-Analytics_Data_json[[#This Row],[discount]]-Analytics_Data_json[[#This Row],[custom_discount]]</f>
        <v>180</v>
      </c>
      <c r="AD2854">
        <v>273</v>
      </c>
      <c r="AE2854" s="2" t="s">
        <v>188</v>
      </c>
      <c r="AF2854" s="2" t="s">
        <v>189</v>
      </c>
      <c r="AG2854">
        <v>228</v>
      </c>
      <c r="AH2854" s="2" t="s">
        <v>44</v>
      </c>
      <c r="AI2854" s="2" t="s">
        <v>44</v>
      </c>
      <c r="AJ2854" s="3">
        <v>45330.000879629632</v>
      </c>
      <c r="AK2854" s="3">
        <v>45330.12572916667</v>
      </c>
    </row>
    <row r="2855" spans="1:37" x14ac:dyDescent="0.25">
      <c r="A2855">
        <v>1577490</v>
      </c>
      <c r="B2855">
        <v>188428</v>
      </c>
      <c r="C2855" s="1">
        <v>45329</v>
      </c>
      <c r="D2855" s="1" t="str">
        <f>TEXT(Analytics_Data_json[[#This Row],[ORDER DATE ]],"mmm")</f>
        <v>Feb</v>
      </c>
      <c r="E2855" s="2" t="s">
        <v>1473</v>
      </c>
      <c r="F2855">
        <v>54</v>
      </c>
      <c r="G2855" s="2" t="s">
        <v>158</v>
      </c>
      <c r="H2855" s="2" t="s">
        <v>159</v>
      </c>
      <c r="I2855">
        <v>74</v>
      </c>
      <c r="J2855" s="4">
        <v>1655</v>
      </c>
      <c r="K2855" s="2" t="s">
        <v>460</v>
      </c>
      <c r="L2855" s="2" t="s">
        <v>37</v>
      </c>
      <c r="M2855">
        <v>0</v>
      </c>
      <c r="N2855">
        <v>61</v>
      </c>
      <c r="O2855">
        <v>61</v>
      </c>
      <c r="P2855" s="2" t="s">
        <v>50</v>
      </c>
      <c r="Q2855" s="2" t="s">
        <v>51</v>
      </c>
      <c r="R2855">
        <v>1</v>
      </c>
      <c r="S2855" s="2" t="s">
        <v>40</v>
      </c>
      <c r="T2855">
        <v>10</v>
      </c>
      <c r="U2855" s="2" t="s">
        <v>41</v>
      </c>
      <c r="V2855">
        <v>6</v>
      </c>
      <c r="W2855">
        <v>30</v>
      </c>
      <c r="X2855">
        <v>180</v>
      </c>
      <c r="Y2855">
        <v>0</v>
      </c>
      <c r="Z2855">
        <v>0</v>
      </c>
      <c r="AA2855">
        <v>180</v>
      </c>
      <c r="AB2855">
        <f>Analytics_Data_json[[#This Row],[amount]]-Analytics_Data_json[[#This Row],[custom_discount]]</f>
        <v>180</v>
      </c>
      <c r="AC2855">
        <f>(Analytics_Data_json[[#This Row],[order_qty]]*Analytics_Data_json[[#This Row],[unit_price]])-Analytics_Data_json[[#This Row],[discount]]-Analytics_Data_json[[#This Row],[custom_discount]]</f>
        <v>180</v>
      </c>
      <c r="AD2855">
        <v>273</v>
      </c>
      <c r="AE2855" s="2" t="s">
        <v>188</v>
      </c>
      <c r="AF2855" s="2" t="s">
        <v>189</v>
      </c>
      <c r="AG2855">
        <v>228</v>
      </c>
      <c r="AH2855" s="2" t="s">
        <v>44</v>
      </c>
      <c r="AI2855" s="2" t="s">
        <v>44</v>
      </c>
      <c r="AJ2855" s="3">
        <v>45330.000879629632</v>
      </c>
      <c r="AK2855" s="3">
        <v>45330.12572916667</v>
      </c>
    </row>
    <row r="2856" spans="1:37" x14ac:dyDescent="0.25">
      <c r="A2856">
        <v>1577489</v>
      </c>
      <c r="B2856">
        <v>188428</v>
      </c>
      <c r="C2856" s="1">
        <v>45329</v>
      </c>
      <c r="D2856" s="1" t="str">
        <f>TEXT(Analytics_Data_json[[#This Row],[ORDER DATE ]],"mmm")</f>
        <v>Feb</v>
      </c>
      <c r="E2856" s="2" t="s">
        <v>1473</v>
      </c>
      <c r="F2856">
        <v>54</v>
      </c>
      <c r="G2856" s="2" t="s">
        <v>158</v>
      </c>
      <c r="H2856" s="2" t="s">
        <v>159</v>
      </c>
      <c r="I2856">
        <v>74</v>
      </c>
      <c r="J2856" s="4">
        <v>1655</v>
      </c>
      <c r="K2856" s="2" t="s">
        <v>460</v>
      </c>
      <c r="L2856" s="2" t="s">
        <v>37</v>
      </c>
      <c r="M2856">
        <v>0</v>
      </c>
      <c r="N2856">
        <v>51</v>
      </c>
      <c r="O2856">
        <v>51</v>
      </c>
      <c r="P2856" s="2" t="s">
        <v>207</v>
      </c>
      <c r="Q2856" s="2" t="s">
        <v>208</v>
      </c>
      <c r="R2856">
        <v>1</v>
      </c>
      <c r="S2856" s="2" t="s">
        <v>40</v>
      </c>
      <c r="T2856">
        <v>9</v>
      </c>
      <c r="U2856" s="2" t="s">
        <v>185</v>
      </c>
      <c r="V2856">
        <v>12</v>
      </c>
      <c r="W2856">
        <v>58</v>
      </c>
      <c r="X2856">
        <v>696</v>
      </c>
      <c r="Y2856">
        <v>0</v>
      </c>
      <c r="Z2856">
        <v>0</v>
      </c>
      <c r="AA2856">
        <v>696</v>
      </c>
      <c r="AB2856">
        <f>Analytics_Data_json[[#This Row],[amount]]-Analytics_Data_json[[#This Row],[custom_discount]]</f>
        <v>696</v>
      </c>
      <c r="AC2856">
        <f>(Analytics_Data_json[[#This Row],[order_qty]]*Analytics_Data_json[[#This Row],[unit_price]])-Analytics_Data_json[[#This Row],[discount]]-Analytics_Data_json[[#This Row],[custom_discount]]</f>
        <v>696</v>
      </c>
      <c r="AD2856">
        <v>273</v>
      </c>
      <c r="AE2856" s="2" t="s">
        <v>188</v>
      </c>
      <c r="AF2856" s="2" t="s">
        <v>189</v>
      </c>
      <c r="AG2856">
        <v>228</v>
      </c>
      <c r="AH2856" s="2" t="s">
        <v>44</v>
      </c>
      <c r="AI2856" s="2" t="s">
        <v>44</v>
      </c>
      <c r="AJ2856" s="3">
        <v>45330.000879629632</v>
      </c>
      <c r="AK2856" s="3">
        <v>45330.12572916667</v>
      </c>
    </row>
    <row r="2857" spans="1:37" x14ac:dyDescent="0.25">
      <c r="A2857">
        <v>1577488</v>
      </c>
      <c r="B2857">
        <v>188427</v>
      </c>
      <c r="C2857" s="1">
        <v>45329</v>
      </c>
      <c r="D2857" s="1" t="str">
        <f>TEXT(Analytics_Data_json[[#This Row],[ORDER DATE ]],"mmm")</f>
        <v>Feb</v>
      </c>
      <c r="E2857" s="2" t="s">
        <v>1474</v>
      </c>
      <c r="F2857">
        <v>54</v>
      </c>
      <c r="G2857" s="2" t="s">
        <v>158</v>
      </c>
      <c r="H2857" s="2" t="s">
        <v>159</v>
      </c>
      <c r="I2857">
        <v>74</v>
      </c>
      <c r="J2857" s="4">
        <v>1654</v>
      </c>
      <c r="K2857" s="2" t="s">
        <v>1475</v>
      </c>
      <c r="L2857" s="2" t="s">
        <v>37</v>
      </c>
      <c r="M2857">
        <v>0</v>
      </c>
      <c r="N2857">
        <v>62</v>
      </c>
      <c r="O2857">
        <v>62</v>
      </c>
      <c r="P2857" s="2" t="s">
        <v>48</v>
      </c>
      <c r="Q2857" s="2" t="s">
        <v>49</v>
      </c>
      <c r="R2857">
        <v>1</v>
      </c>
      <c r="S2857" s="2" t="s">
        <v>40</v>
      </c>
      <c r="T2857">
        <v>10</v>
      </c>
      <c r="U2857" s="2" t="s">
        <v>41</v>
      </c>
      <c r="V2857">
        <v>6</v>
      </c>
      <c r="W2857">
        <v>30</v>
      </c>
      <c r="X2857">
        <v>180</v>
      </c>
      <c r="Y2857">
        <v>0</v>
      </c>
      <c r="Z2857">
        <v>0</v>
      </c>
      <c r="AA2857">
        <v>180</v>
      </c>
      <c r="AB2857">
        <f>Analytics_Data_json[[#This Row],[amount]]-Analytics_Data_json[[#This Row],[custom_discount]]</f>
        <v>180</v>
      </c>
      <c r="AC2857">
        <f>(Analytics_Data_json[[#This Row],[order_qty]]*Analytics_Data_json[[#This Row],[unit_price]])-Analytics_Data_json[[#This Row],[discount]]-Analytics_Data_json[[#This Row],[custom_discount]]</f>
        <v>180</v>
      </c>
      <c r="AD2857">
        <v>273</v>
      </c>
      <c r="AE2857" s="2" t="s">
        <v>188</v>
      </c>
      <c r="AF2857" s="2" t="s">
        <v>189</v>
      </c>
      <c r="AG2857">
        <v>228</v>
      </c>
      <c r="AH2857" s="2" t="s">
        <v>44</v>
      </c>
      <c r="AI2857" s="2" t="s">
        <v>44</v>
      </c>
      <c r="AJ2857" s="3">
        <v>45330.000879629632</v>
      </c>
      <c r="AK2857" s="3">
        <v>45330.12572916667</v>
      </c>
    </row>
    <row r="2858" spans="1:37" x14ac:dyDescent="0.25">
      <c r="A2858">
        <v>1577487</v>
      </c>
      <c r="B2858">
        <v>188427</v>
      </c>
      <c r="C2858" s="1">
        <v>45329</v>
      </c>
      <c r="D2858" s="1" t="str">
        <f>TEXT(Analytics_Data_json[[#This Row],[ORDER DATE ]],"mmm")</f>
        <v>Feb</v>
      </c>
      <c r="E2858" s="2" t="s">
        <v>1474</v>
      </c>
      <c r="F2858">
        <v>54</v>
      </c>
      <c r="G2858" s="2" t="s">
        <v>158</v>
      </c>
      <c r="H2858" s="2" t="s">
        <v>159</v>
      </c>
      <c r="I2858">
        <v>74</v>
      </c>
      <c r="J2858" s="4">
        <v>1654</v>
      </c>
      <c r="K2858" s="2" t="s">
        <v>1475</v>
      </c>
      <c r="L2858" s="2" t="s">
        <v>37</v>
      </c>
      <c r="M2858">
        <v>0</v>
      </c>
      <c r="N2858">
        <v>61</v>
      </c>
      <c r="O2858">
        <v>61</v>
      </c>
      <c r="P2858" s="2" t="s">
        <v>50</v>
      </c>
      <c r="Q2858" s="2" t="s">
        <v>51</v>
      </c>
      <c r="R2858">
        <v>1</v>
      </c>
      <c r="S2858" s="2" t="s">
        <v>40</v>
      </c>
      <c r="T2858">
        <v>10</v>
      </c>
      <c r="U2858" s="2" t="s">
        <v>41</v>
      </c>
      <c r="V2858">
        <v>6</v>
      </c>
      <c r="W2858">
        <v>30</v>
      </c>
      <c r="X2858">
        <v>180</v>
      </c>
      <c r="Y2858">
        <v>0</v>
      </c>
      <c r="Z2858">
        <v>0</v>
      </c>
      <c r="AA2858">
        <v>180</v>
      </c>
      <c r="AB2858">
        <f>Analytics_Data_json[[#This Row],[amount]]-Analytics_Data_json[[#This Row],[custom_discount]]</f>
        <v>180</v>
      </c>
      <c r="AC2858">
        <f>(Analytics_Data_json[[#This Row],[order_qty]]*Analytics_Data_json[[#This Row],[unit_price]])-Analytics_Data_json[[#This Row],[discount]]-Analytics_Data_json[[#This Row],[custom_discount]]</f>
        <v>180</v>
      </c>
      <c r="AD2858">
        <v>273</v>
      </c>
      <c r="AE2858" s="2" t="s">
        <v>188</v>
      </c>
      <c r="AF2858" s="2" t="s">
        <v>189</v>
      </c>
      <c r="AG2858">
        <v>228</v>
      </c>
      <c r="AH2858" s="2" t="s">
        <v>44</v>
      </c>
      <c r="AI2858" s="2" t="s">
        <v>44</v>
      </c>
      <c r="AJ2858" s="3">
        <v>45330.000879629632</v>
      </c>
      <c r="AK2858" s="3">
        <v>45330.12572916667</v>
      </c>
    </row>
    <row r="2859" spans="1:37" x14ac:dyDescent="0.25">
      <c r="A2859">
        <v>1577486</v>
      </c>
      <c r="B2859">
        <v>188427</v>
      </c>
      <c r="C2859" s="1">
        <v>45329</v>
      </c>
      <c r="D2859" s="1" t="str">
        <f>TEXT(Analytics_Data_json[[#This Row],[ORDER DATE ]],"mmm")</f>
        <v>Feb</v>
      </c>
      <c r="E2859" s="2" t="s">
        <v>1474</v>
      </c>
      <c r="F2859">
        <v>54</v>
      </c>
      <c r="G2859" s="2" t="s">
        <v>158</v>
      </c>
      <c r="H2859" s="2" t="s">
        <v>159</v>
      </c>
      <c r="I2859">
        <v>74</v>
      </c>
      <c r="J2859" s="4">
        <v>1654</v>
      </c>
      <c r="K2859" s="2" t="s">
        <v>1475</v>
      </c>
      <c r="L2859" s="2" t="s">
        <v>37</v>
      </c>
      <c r="M2859">
        <v>0</v>
      </c>
      <c r="N2859">
        <v>51</v>
      </c>
      <c r="O2859">
        <v>51</v>
      </c>
      <c r="P2859" s="2" t="s">
        <v>207</v>
      </c>
      <c r="Q2859" s="2" t="s">
        <v>208</v>
      </c>
      <c r="R2859">
        <v>1</v>
      </c>
      <c r="S2859" s="2" t="s">
        <v>40</v>
      </c>
      <c r="T2859">
        <v>9</v>
      </c>
      <c r="U2859" s="2" t="s">
        <v>185</v>
      </c>
      <c r="V2859">
        <v>12</v>
      </c>
      <c r="W2859">
        <v>58</v>
      </c>
      <c r="X2859">
        <v>696</v>
      </c>
      <c r="Y2859">
        <v>0</v>
      </c>
      <c r="Z2859">
        <v>0</v>
      </c>
      <c r="AA2859">
        <v>696</v>
      </c>
      <c r="AB2859">
        <f>Analytics_Data_json[[#This Row],[amount]]-Analytics_Data_json[[#This Row],[custom_discount]]</f>
        <v>696</v>
      </c>
      <c r="AC2859">
        <f>(Analytics_Data_json[[#This Row],[order_qty]]*Analytics_Data_json[[#This Row],[unit_price]])-Analytics_Data_json[[#This Row],[discount]]-Analytics_Data_json[[#This Row],[custom_discount]]</f>
        <v>696</v>
      </c>
      <c r="AD2859">
        <v>273</v>
      </c>
      <c r="AE2859" s="2" t="s">
        <v>188</v>
      </c>
      <c r="AF2859" s="2" t="s">
        <v>189</v>
      </c>
      <c r="AG2859">
        <v>228</v>
      </c>
      <c r="AH2859" s="2" t="s">
        <v>44</v>
      </c>
      <c r="AI2859" s="2" t="s">
        <v>44</v>
      </c>
      <c r="AJ2859" s="3">
        <v>45330.000879629632</v>
      </c>
      <c r="AK2859" s="3">
        <v>45330.12572916667</v>
      </c>
    </row>
    <row r="2860" spans="1:37" x14ac:dyDescent="0.25">
      <c r="A2860">
        <v>1577485</v>
      </c>
      <c r="B2860">
        <v>188426</v>
      </c>
      <c r="C2860" s="1">
        <v>45329</v>
      </c>
      <c r="D2860" s="1" t="str">
        <f>TEXT(Analytics_Data_json[[#This Row],[ORDER DATE ]],"mmm")</f>
        <v>Feb</v>
      </c>
      <c r="E2860" s="2" t="s">
        <v>1476</v>
      </c>
      <c r="F2860">
        <v>12</v>
      </c>
      <c r="G2860" s="2" t="s">
        <v>885</v>
      </c>
      <c r="H2860" s="2" t="s">
        <v>886</v>
      </c>
      <c r="I2860">
        <v>32</v>
      </c>
      <c r="J2860" s="4">
        <v>23</v>
      </c>
      <c r="K2860" s="2" t="s">
        <v>1477</v>
      </c>
      <c r="L2860" s="2" t="s">
        <v>37</v>
      </c>
      <c r="M2860">
        <v>0</v>
      </c>
      <c r="N2860">
        <v>69</v>
      </c>
      <c r="O2860">
        <v>69</v>
      </c>
      <c r="P2860" s="2" t="s">
        <v>72</v>
      </c>
      <c r="Q2860" s="2" t="s">
        <v>73</v>
      </c>
      <c r="R2860">
        <v>1</v>
      </c>
      <c r="S2860" s="2" t="s">
        <v>40</v>
      </c>
      <c r="T2860">
        <v>12</v>
      </c>
      <c r="U2860" s="2" t="s">
        <v>74</v>
      </c>
      <c r="V2860">
        <v>36</v>
      </c>
      <c r="W2860">
        <v>8.5</v>
      </c>
      <c r="X2860">
        <v>306</v>
      </c>
      <c r="Y2860">
        <v>0</v>
      </c>
      <c r="Z2860">
        <v>0</v>
      </c>
      <c r="AA2860">
        <v>306</v>
      </c>
      <c r="AB2860">
        <f>Analytics_Data_json[[#This Row],[amount]]-Analytics_Data_json[[#This Row],[custom_discount]]</f>
        <v>306</v>
      </c>
      <c r="AC2860">
        <f>(Analytics_Data_json[[#This Row],[order_qty]]*Analytics_Data_json[[#This Row],[unit_price]])-Analytics_Data_json[[#This Row],[discount]]-Analytics_Data_json[[#This Row],[custom_discount]]</f>
        <v>306</v>
      </c>
      <c r="AD2860">
        <v>176</v>
      </c>
      <c r="AE2860" s="2" t="s">
        <v>1478</v>
      </c>
      <c r="AF2860" s="2" t="s">
        <v>1479</v>
      </c>
      <c r="AG2860">
        <v>128</v>
      </c>
      <c r="AH2860" s="2" t="s">
        <v>44</v>
      </c>
      <c r="AI2860" s="2" t="s">
        <v>44</v>
      </c>
      <c r="AJ2860" s="3">
        <v>45330.000879629632</v>
      </c>
      <c r="AK2860" s="3">
        <v>45330.12572916667</v>
      </c>
    </row>
    <row r="2861" spans="1:37" x14ac:dyDescent="0.25">
      <c r="A2861">
        <v>1577484</v>
      </c>
      <c r="B2861">
        <v>188426</v>
      </c>
      <c r="C2861" s="1">
        <v>45329</v>
      </c>
      <c r="D2861" s="1" t="str">
        <f>TEXT(Analytics_Data_json[[#This Row],[ORDER DATE ]],"mmm")</f>
        <v>Feb</v>
      </c>
      <c r="E2861" s="2" t="s">
        <v>1476</v>
      </c>
      <c r="F2861">
        <v>12</v>
      </c>
      <c r="G2861" s="2" t="s">
        <v>885</v>
      </c>
      <c r="H2861" s="2" t="s">
        <v>886</v>
      </c>
      <c r="I2861">
        <v>32</v>
      </c>
      <c r="J2861" s="4">
        <v>23</v>
      </c>
      <c r="K2861" s="2" t="s">
        <v>1477</v>
      </c>
      <c r="L2861" s="2" t="s">
        <v>37</v>
      </c>
      <c r="M2861">
        <v>0</v>
      </c>
      <c r="N2861">
        <v>68</v>
      </c>
      <c r="O2861">
        <v>68</v>
      </c>
      <c r="P2861" s="2" t="s">
        <v>75</v>
      </c>
      <c r="Q2861" s="2" t="s">
        <v>76</v>
      </c>
      <c r="R2861">
        <v>1</v>
      </c>
      <c r="S2861" s="2" t="s">
        <v>40</v>
      </c>
      <c r="T2861">
        <v>12</v>
      </c>
      <c r="U2861" s="2" t="s">
        <v>74</v>
      </c>
      <c r="V2861">
        <v>36</v>
      </c>
      <c r="W2861">
        <v>8.5</v>
      </c>
      <c r="X2861">
        <v>306</v>
      </c>
      <c r="Y2861">
        <v>0</v>
      </c>
      <c r="Z2861">
        <v>0</v>
      </c>
      <c r="AA2861">
        <v>306</v>
      </c>
      <c r="AB2861">
        <f>Analytics_Data_json[[#This Row],[amount]]-Analytics_Data_json[[#This Row],[custom_discount]]</f>
        <v>306</v>
      </c>
      <c r="AC2861">
        <f>(Analytics_Data_json[[#This Row],[order_qty]]*Analytics_Data_json[[#This Row],[unit_price]])-Analytics_Data_json[[#This Row],[discount]]-Analytics_Data_json[[#This Row],[custom_discount]]</f>
        <v>306</v>
      </c>
      <c r="AD2861">
        <v>176</v>
      </c>
      <c r="AE2861" s="2" t="s">
        <v>1478</v>
      </c>
      <c r="AF2861" s="2" t="s">
        <v>1479</v>
      </c>
      <c r="AG2861">
        <v>128</v>
      </c>
      <c r="AH2861" s="2" t="s">
        <v>44</v>
      </c>
      <c r="AI2861" s="2" t="s">
        <v>44</v>
      </c>
      <c r="AJ2861" s="3">
        <v>45330.000879629632</v>
      </c>
      <c r="AK2861" s="3">
        <v>45330.12572916667</v>
      </c>
    </row>
    <row r="2862" spans="1:37" x14ac:dyDescent="0.25">
      <c r="A2862">
        <v>1577483</v>
      </c>
      <c r="B2862">
        <v>188425</v>
      </c>
      <c r="C2862" s="1">
        <v>45329</v>
      </c>
      <c r="D2862" s="1" t="str">
        <f>TEXT(Analytics_Data_json[[#This Row],[ORDER DATE ]],"mmm")</f>
        <v>Feb</v>
      </c>
      <c r="E2862" s="2" t="s">
        <v>1480</v>
      </c>
      <c r="F2862">
        <v>12</v>
      </c>
      <c r="G2862" s="2" t="s">
        <v>885</v>
      </c>
      <c r="H2862" s="2" t="s">
        <v>886</v>
      </c>
      <c r="I2862">
        <v>32</v>
      </c>
      <c r="J2862" s="4">
        <v>75</v>
      </c>
      <c r="K2862" s="2" t="s">
        <v>1481</v>
      </c>
      <c r="L2862" s="2" t="s">
        <v>37</v>
      </c>
      <c r="M2862">
        <v>0</v>
      </c>
      <c r="N2862">
        <v>53</v>
      </c>
      <c r="O2862">
        <v>53</v>
      </c>
      <c r="P2862" s="2" t="s">
        <v>38</v>
      </c>
      <c r="Q2862" s="2" t="s">
        <v>39</v>
      </c>
      <c r="R2862">
        <v>1</v>
      </c>
      <c r="S2862" s="2" t="s">
        <v>40</v>
      </c>
      <c r="T2862">
        <v>10</v>
      </c>
      <c r="U2862" s="2" t="s">
        <v>41</v>
      </c>
      <c r="V2862">
        <v>2</v>
      </c>
      <c r="W2862">
        <v>118</v>
      </c>
      <c r="X2862">
        <v>236</v>
      </c>
      <c r="Y2862">
        <v>0</v>
      </c>
      <c r="Z2862">
        <v>0</v>
      </c>
      <c r="AA2862">
        <v>236</v>
      </c>
      <c r="AB2862">
        <f>Analytics_Data_json[[#This Row],[amount]]-Analytics_Data_json[[#This Row],[custom_discount]]</f>
        <v>236</v>
      </c>
      <c r="AC2862">
        <f>(Analytics_Data_json[[#This Row],[order_qty]]*Analytics_Data_json[[#This Row],[unit_price]])-Analytics_Data_json[[#This Row],[discount]]-Analytics_Data_json[[#This Row],[custom_discount]]</f>
        <v>236</v>
      </c>
      <c r="AD2862">
        <v>176</v>
      </c>
      <c r="AE2862" s="2" t="s">
        <v>1478</v>
      </c>
      <c r="AF2862" s="2" t="s">
        <v>1479</v>
      </c>
      <c r="AG2862">
        <v>128</v>
      </c>
      <c r="AH2862" s="2" t="s">
        <v>44</v>
      </c>
      <c r="AI2862" s="2" t="s">
        <v>44</v>
      </c>
      <c r="AJ2862" s="3">
        <v>45330.000879629632</v>
      </c>
      <c r="AK2862" s="3">
        <v>45330.12572916667</v>
      </c>
    </row>
    <row r="2863" spans="1:37" x14ac:dyDescent="0.25">
      <c r="A2863">
        <v>1577482</v>
      </c>
      <c r="B2863">
        <v>188425</v>
      </c>
      <c r="C2863" s="1">
        <v>45329</v>
      </c>
      <c r="D2863" s="1" t="str">
        <f>TEXT(Analytics_Data_json[[#This Row],[ORDER DATE ]],"mmm")</f>
        <v>Feb</v>
      </c>
      <c r="E2863" s="2" t="s">
        <v>1480</v>
      </c>
      <c r="F2863">
        <v>12</v>
      </c>
      <c r="G2863" s="2" t="s">
        <v>885</v>
      </c>
      <c r="H2863" s="2" t="s">
        <v>886</v>
      </c>
      <c r="I2863">
        <v>32</v>
      </c>
      <c r="J2863" s="4">
        <v>75</v>
      </c>
      <c r="K2863" s="2" t="s">
        <v>1481</v>
      </c>
      <c r="L2863" s="2" t="s">
        <v>37</v>
      </c>
      <c r="M2863">
        <v>0</v>
      </c>
      <c r="N2863">
        <v>52</v>
      </c>
      <c r="O2863">
        <v>52</v>
      </c>
      <c r="P2863" s="2" t="s">
        <v>46</v>
      </c>
      <c r="Q2863" s="2" t="s">
        <v>47</v>
      </c>
      <c r="R2863">
        <v>1</v>
      </c>
      <c r="S2863" s="2" t="s">
        <v>40</v>
      </c>
      <c r="T2863">
        <v>10</v>
      </c>
      <c r="U2863" s="2" t="s">
        <v>41</v>
      </c>
      <c r="V2863">
        <v>2</v>
      </c>
      <c r="W2863">
        <v>118</v>
      </c>
      <c r="X2863">
        <v>236</v>
      </c>
      <c r="Y2863">
        <v>0</v>
      </c>
      <c r="Z2863">
        <v>0</v>
      </c>
      <c r="AA2863">
        <v>236</v>
      </c>
      <c r="AB2863">
        <f>Analytics_Data_json[[#This Row],[amount]]-Analytics_Data_json[[#This Row],[custom_discount]]</f>
        <v>236</v>
      </c>
      <c r="AC2863">
        <f>(Analytics_Data_json[[#This Row],[order_qty]]*Analytics_Data_json[[#This Row],[unit_price]])-Analytics_Data_json[[#This Row],[discount]]-Analytics_Data_json[[#This Row],[custom_discount]]</f>
        <v>236</v>
      </c>
      <c r="AD2863">
        <v>176</v>
      </c>
      <c r="AE2863" s="2" t="s">
        <v>1478</v>
      </c>
      <c r="AF2863" s="2" t="s">
        <v>1479</v>
      </c>
      <c r="AG2863">
        <v>128</v>
      </c>
      <c r="AH2863" s="2" t="s">
        <v>44</v>
      </c>
      <c r="AI2863" s="2" t="s">
        <v>44</v>
      </c>
      <c r="AJ2863" s="3">
        <v>45330.000879629632</v>
      </c>
      <c r="AK2863" s="3">
        <v>45330.12572916667</v>
      </c>
    </row>
    <row r="2864" spans="1:37" x14ac:dyDescent="0.25">
      <c r="A2864">
        <v>1577481</v>
      </c>
      <c r="B2864">
        <v>188424</v>
      </c>
      <c r="C2864" s="1">
        <v>45329</v>
      </c>
      <c r="D2864" s="1" t="str">
        <f>TEXT(Analytics_Data_json[[#This Row],[ORDER DATE ]],"mmm")</f>
        <v>Feb</v>
      </c>
      <c r="E2864" s="2" t="s">
        <v>1482</v>
      </c>
      <c r="F2864">
        <v>12</v>
      </c>
      <c r="G2864" s="2" t="s">
        <v>885</v>
      </c>
      <c r="H2864" s="2" t="s">
        <v>886</v>
      </c>
      <c r="I2864">
        <v>32</v>
      </c>
      <c r="J2864" s="4" t="s">
        <v>1483</v>
      </c>
      <c r="K2864" s="2" t="s">
        <v>1484</v>
      </c>
      <c r="L2864" s="2" t="s">
        <v>37</v>
      </c>
      <c r="M2864">
        <v>0</v>
      </c>
      <c r="N2864">
        <v>77</v>
      </c>
      <c r="O2864">
        <v>77</v>
      </c>
      <c r="P2864" s="2" t="s">
        <v>94</v>
      </c>
      <c r="Q2864" s="2" t="s">
        <v>95</v>
      </c>
      <c r="R2864">
        <v>1</v>
      </c>
      <c r="S2864" s="2" t="s">
        <v>40</v>
      </c>
      <c r="T2864">
        <v>13</v>
      </c>
      <c r="U2864" s="2" t="s">
        <v>62</v>
      </c>
      <c r="V2864">
        <v>1</v>
      </c>
      <c r="W2864">
        <v>100</v>
      </c>
      <c r="X2864">
        <v>100</v>
      </c>
      <c r="Y2864">
        <v>0</v>
      </c>
      <c r="Z2864">
        <v>0</v>
      </c>
      <c r="AA2864">
        <v>100</v>
      </c>
      <c r="AB2864">
        <f>Analytics_Data_json[[#This Row],[amount]]-Analytics_Data_json[[#This Row],[custom_discount]]</f>
        <v>100</v>
      </c>
      <c r="AC2864">
        <f>(Analytics_Data_json[[#This Row],[order_qty]]*Analytics_Data_json[[#This Row],[unit_price]])-Analytics_Data_json[[#This Row],[discount]]-Analytics_Data_json[[#This Row],[custom_discount]]</f>
        <v>100</v>
      </c>
      <c r="AD2864">
        <v>176</v>
      </c>
      <c r="AE2864" s="2" t="s">
        <v>1478</v>
      </c>
      <c r="AF2864" s="2" t="s">
        <v>1479</v>
      </c>
      <c r="AG2864">
        <v>128</v>
      </c>
      <c r="AH2864" s="2" t="s">
        <v>44</v>
      </c>
      <c r="AI2864" s="2" t="s">
        <v>44</v>
      </c>
      <c r="AJ2864" s="3">
        <v>45330.000879629632</v>
      </c>
      <c r="AK2864" s="3">
        <v>45330.12572916667</v>
      </c>
    </row>
    <row r="2865" spans="1:37" x14ac:dyDescent="0.25">
      <c r="A2865">
        <v>1577480</v>
      </c>
      <c r="B2865">
        <v>188424</v>
      </c>
      <c r="C2865" s="1">
        <v>45329</v>
      </c>
      <c r="D2865" s="1" t="str">
        <f>TEXT(Analytics_Data_json[[#This Row],[ORDER DATE ]],"mmm")</f>
        <v>Feb</v>
      </c>
      <c r="E2865" s="2" t="s">
        <v>1482</v>
      </c>
      <c r="F2865">
        <v>12</v>
      </c>
      <c r="G2865" s="2" t="s">
        <v>885</v>
      </c>
      <c r="H2865" s="2" t="s">
        <v>886</v>
      </c>
      <c r="I2865">
        <v>32</v>
      </c>
      <c r="J2865" s="4" t="s">
        <v>1483</v>
      </c>
      <c r="K2865" s="2" t="s">
        <v>1484</v>
      </c>
      <c r="L2865" s="2" t="s">
        <v>37</v>
      </c>
      <c r="M2865">
        <v>0</v>
      </c>
      <c r="N2865">
        <v>52</v>
      </c>
      <c r="O2865">
        <v>52</v>
      </c>
      <c r="P2865" s="2" t="s">
        <v>46</v>
      </c>
      <c r="Q2865" s="2" t="s">
        <v>47</v>
      </c>
      <c r="R2865">
        <v>1</v>
      </c>
      <c r="S2865" s="2" t="s">
        <v>40</v>
      </c>
      <c r="T2865">
        <v>10</v>
      </c>
      <c r="U2865" s="2" t="s">
        <v>41</v>
      </c>
      <c r="V2865">
        <v>1</v>
      </c>
      <c r="W2865">
        <v>118</v>
      </c>
      <c r="X2865">
        <v>118</v>
      </c>
      <c r="Y2865">
        <v>0</v>
      </c>
      <c r="Z2865">
        <v>0</v>
      </c>
      <c r="AA2865">
        <v>118</v>
      </c>
      <c r="AB2865">
        <f>Analytics_Data_json[[#This Row],[amount]]-Analytics_Data_json[[#This Row],[custom_discount]]</f>
        <v>118</v>
      </c>
      <c r="AC2865">
        <f>(Analytics_Data_json[[#This Row],[order_qty]]*Analytics_Data_json[[#This Row],[unit_price]])-Analytics_Data_json[[#This Row],[discount]]-Analytics_Data_json[[#This Row],[custom_discount]]</f>
        <v>118</v>
      </c>
      <c r="AD2865">
        <v>176</v>
      </c>
      <c r="AE2865" s="2" t="s">
        <v>1478</v>
      </c>
      <c r="AF2865" s="2" t="s">
        <v>1479</v>
      </c>
      <c r="AG2865">
        <v>128</v>
      </c>
      <c r="AH2865" s="2" t="s">
        <v>44</v>
      </c>
      <c r="AI2865" s="2" t="s">
        <v>44</v>
      </c>
      <c r="AJ2865" s="3">
        <v>45330.000879629632</v>
      </c>
      <c r="AK2865" s="3">
        <v>45330.12572916667</v>
      </c>
    </row>
    <row r="2866" spans="1:37" x14ac:dyDescent="0.25">
      <c r="A2866">
        <v>1577479</v>
      </c>
      <c r="B2866">
        <v>188424</v>
      </c>
      <c r="C2866" s="1">
        <v>45329</v>
      </c>
      <c r="D2866" s="1" t="str">
        <f>TEXT(Analytics_Data_json[[#This Row],[ORDER DATE ]],"mmm")</f>
        <v>Feb</v>
      </c>
      <c r="E2866" s="2" t="s">
        <v>1482</v>
      </c>
      <c r="F2866">
        <v>12</v>
      </c>
      <c r="G2866" s="2" t="s">
        <v>885</v>
      </c>
      <c r="H2866" s="2" t="s">
        <v>886</v>
      </c>
      <c r="I2866">
        <v>32</v>
      </c>
      <c r="J2866" s="4" t="s">
        <v>1483</v>
      </c>
      <c r="K2866" s="2" t="s">
        <v>1484</v>
      </c>
      <c r="L2866" s="2" t="s">
        <v>37</v>
      </c>
      <c r="M2866">
        <v>0</v>
      </c>
      <c r="N2866">
        <v>34</v>
      </c>
      <c r="O2866">
        <v>34</v>
      </c>
      <c r="P2866" s="2" t="s">
        <v>154</v>
      </c>
      <c r="Q2866" s="2" t="s">
        <v>155</v>
      </c>
      <c r="R2866">
        <v>1</v>
      </c>
      <c r="S2866" s="2" t="s">
        <v>40</v>
      </c>
      <c r="T2866">
        <v>8</v>
      </c>
      <c r="U2866" s="2" t="s">
        <v>156</v>
      </c>
      <c r="V2866">
        <v>1</v>
      </c>
      <c r="W2866">
        <v>150</v>
      </c>
      <c r="X2866">
        <v>150</v>
      </c>
      <c r="Y2866">
        <v>0</v>
      </c>
      <c r="Z2866">
        <v>0</v>
      </c>
      <c r="AA2866">
        <v>150</v>
      </c>
      <c r="AB2866">
        <f>Analytics_Data_json[[#This Row],[amount]]-Analytics_Data_json[[#This Row],[custom_discount]]</f>
        <v>150</v>
      </c>
      <c r="AC2866">
        <f>(Analytics_Data_json[[#This Row],[order_qty]]*Analytics_Data_json[[#This Row],[unit_price]])-Analytics_Data_json[[#This Row],[discount]]-Analytics_Data_json[[#This Row],[custom_discount]]</f>
        <v>150</v>
      </c>
      <c r="AD2866">
        <v>176</v>
      </c>
      <c r="AE2866" s="2" t="s">
        <v>1478</v>
      </c>
      <c r="AF2866" s="2" t="s">
        <v>1479</v>
      </c>
      <c r="AG2866">
        <v>128</v>
      </c>
      <c r="AH2866" s="2" t="s">
        <v>44</v>
      </c>
      <c r="AI2866" s="2" t="s">
        <v>44</v>
      </c>
      <c r="AJ2866" s="3">
        <v>45330.000879629632</v>
      </c>
      <c r="AK2866" s="3">
        <v>45330.12572916667</v>
      </c>
    </row>
    <row r="2867" spans="1:37" x14ac:dyDescent="0.25">
      <c r="A2867">
        <v>1577478</v>
      </c>
      <c r="B2867">
        <v>188424</v>
      </c>
      <c r="C2867" s="1">
        <v>45329</v>
      </c>
      <c r="D2867" s="1" t="str">
        <f>TEXT(Analytics_Data_json[[#This Row],[ORDER DATE ]],"mmm")</f>
        <v>Feb</v>
      </c>
      <c r="E2867" s="2" t="s">
        <v>1482</v>
      </c>
      <c r="F2867">
        <v>12</v>
      </c>
      <c r="G2867" s="2" t="s">
        <v>885</v>
      </c>
      <c r="H2867" s="2" t="s">
        <v>886</v>
      </c>
      <c r="I2867">
        <v>32</v>
      </c>
      <c r="J2867" s="4" t="s">
        <v>1483</v>
      </c>
      <c r="K2867" s="2" t="s">
        <v>1484</v>
      </c>
      <c r="L2867" s="2" t="s">
        <v>37</v>
      </c>
      <c r="M2867">
        <v>0</v>
      </c>
      <c r="N2867">
        <v>1</v>
      </c>
      <c r="O2867">
        <v>1</v>
      </c>
      <c r="P2867" s="2" t="s">
        <v>331</v>
      </c>
      <c r="Q2867" s="2" t="s">
        <v>332</v>
      </c>
      <c r="R2867">
        <v>1</v>
      </c>
      <c r="S2867" s="2" t="s">
        <v>40</v>
      </c>
      <c r="T2867">
        <v>1</v>
      </c>
      <c r="U2867" s="2" t="s">
        <v>333</v>
      </c>
      <c r="V2867">
        <v>1</v>
      </c>
      <c r="W2867">
        <v>100</v>
      </c>
      <c r="X2867">
        <v>100</v>
      </c>
      <c r="Y2867">
        <v>0</v>
      </c>
      <c r="Z2867">
        <v>0</v>
      </c>
      <c r="AA2867">
        <v>100</v>
      </c>
      <c r="AB2867">
        <f>Analytics_Data_json[[#This Row],[amount]]-Analytics_Data_json[[#This Row],[custom_discount]]</f>
        <v>100</v>
      </c>
      <c r="AC2867">
        <f>(Analytics_Data_json[[#This Row],[order_qty]]*Analytics_Data_json[[#This Row],[unit_price]])-Analytics_Data_json[[#This Row],[discount]]-Analytics_Data_json[[#This Row],[custom_discount]]</f>
        <v>100</v>
      </c>
      <c r="AD2867">
        <v>176</v>
      </c>
      <c r="AE2867" s="2" t="s">
        <v>1478</v>
      </c>
      <c r="AF2867" s="2" t="s">
        <v>1479</v>
      </c>
      <c r="AG2867">
        <v>128</v>
      </c>
      <c r="AH2867" s="2" t="s">
        <v>44</v>
      </c>
      <c r="AI2867" s="2" t="s">
        <v>44</v>
      </c>
      <c r="AJ2867" s="3">
        <v>45330.000879629632</v>
      </c>
      <c r="AK2867" s="3">
        <v>45330.12572916667</v>
      </c>
    </row>
    <row r="2868" spans="1:37" x14ac:dyDescent="0.25">
      <c r="A2868">
        <v>1577477</v>
      </c>
      <c r="B2868">
        <v>188424</v>
      </c>
      <c r="C2868" s="1">
        <v>45329</v>
      </c>
      <c r="D2868" s="1" t="str">
        <f>TEXT(Analytics_Data_json[[#This Row],[ORDER DATE ]],"mmm")</f>
        <v>Feb</v>
      </c>
      <c r="E2868" s="2" t="s">
        <v>1482</v>
      </c>
      <c r="F2868">
        <v>12</v>
      </c>
      <c r="G2868" s="2" t="s">
        <v>885</v>
      </c>
      <c r="H2868" s="2" t="s">
        <v>886</v>
      </c>
      <c r="I2868">
        <v>32</v>
      </c>
      <c r="J2868" s="4" t="s">
        <v>1483</v>
      </c>
      <c r="K2868" s="2" t="s">
        <v>1484</v>
      </c>
      <c r="L2868" s="2" t="s">
        <v>37</v>
      </c>
      <c r="M2868">
        <v>0</v>
      </c>
      <c r="N2868">
        <v>40</v>
      </c>
      <c r="O2868">
        <v>40</v>
      </c>
      <c r="P2868" s="2" t="s">
        <v>65</v>
      </c>
      <c r="Q2868" s="2" t="s">
        <v>66</v>
      </c>
      <c r="R2868">
        <v>1</v>
      </c>
      <c r="S2868" s="2" t="s">
        <v>40</v>
      </c>
      <c r="T2868">
        <v>3</v>
      </c>
      <c r="U2868" s="2" t="s">
        <v>67</v>
      </c>
      <c r="V2868">
        <v>1</v>
      </c>
      <c r="W2868">
        <v>192</v>
      </c>
      <c r="X2868">
        <v>192</v>
      </c>
      <c r="Y2868">
        <v>0</v>
      </c>
      <c r="Z2868">
        <v>0</v>
      </c>
      <c r="AA2868">
        <v>192</v>
      </c>
      <c r="AB2868">
        <f>Analytics_Data_json[[#This Row],[amount]]-Analytics_Data_json[[#This Row],[custom_discount]]</f>
        <v>192</v>
      </c>
      <c r="AC2868">
        <f>(Analytics_Data_json[[#This Row],[order_qty]]*Analytics_Data_json[[#This Row],[unit_price]])-Analytics_Data_json[[#This Row],[discount]]-Analytics_Data_json[[#This Row],[custom_discount]]</f>
        <v>192</v>
      </c>
      <c r="AD2868">
        <v>176</v>
      </c>
      <c r="AE2868" s="2" t="s">
        <v>1478</v>
      </c>
      <c r="AF2868" s="2" t="s">
        <v>1479</v>
      </c>
      <c r="AG2868">
        <v>128</v>
      </c>
      <c r="AH2868" s="2" t="s">
        <v>44</v>
      </c>
      <c r="AI2868" s="2" t="s">
        <v>44</v>
      </c>
      <c r="AJ2868" s="3">
        <v>45330.000879629632</v>
      </c>
      <c r="AK2868" s="3">
        <v>45330.12572916667</v>
      </c>
    </row>
    <row r="2869" spans="1:37" x14ac:dyDescent="0.25">
      <c r="A2869">
        <v>1577476</v>
      </c>
      <c r="B2869">
        <v>188423</v>
      </c>
      <c r="C2869" s="1">
        <v>45329</v>
      </c>
      <c r="D2869" s="1" t="str">
        <f>TEXT(Analytics_Data_json[[#This Row],[ORDER DATE ]],"mmm")</f>
        <v>Feb</v>
      </c>
      <c r="E2869" s="2" t="s">
        <v>1485</v>
      </c>
      <c r="F2869">
        <v>54</v>
      </c>
      <c r="G2869" s="2" t="s">
        <v>158</v>
      </c>
      <c r="H2869" s="2" t="s">
        <v>159</v>
      </c>
      <c r="I2869">
        <v>74</v>
      </c>
      <c r="J2869" s="4">
        <v>627</v>
      </c>
      <c r="K2869" s="2" t="s">
        <v>339</v>
      </c>
      <c r="L2869" s="2" t="s">
        <v>37</v>
      </c>
      <c r="M2869">
        <v>0</v>
      </c>
      <c r="N2869">
        <v>40</v>
      </c>
      <c r="O2869">
        <v>40</v>
      </c>
      <c r="P2869" s="2" t="s">
        <v>65</v>
      </c>
      <c r="Q2869" s="2" t="s">
        <v>66</v>
      </c>
      <c r="R2869">
        <v>1</v>
      </c>
      <c r="S2869" s="2" t="s">
        <v>40</v>
      </c>
      <c r="T2869">
        <v>3</v>
      </c>
      <c r="U2869" s="2" t="s">
        <v>67</v>
      </c>
      <c r="V2869">
        <v>1</v>
      </c>
      <c r="W2869">
        <v>192</v>
      </c>
      <c r="X2869">
        <v>192</v>
      </c>
      <c r="Y2869">
        <v>0</v>
      </c>
      <c r="Z2869">
        <v>0</v>
      </c>
      <c r="AA2869">
        <v>192</v>
      </c>
      <c r="AB2869">
        <f>Analytics_Data_json[[#This Row],[amount]]-Analytics_Data_json[[#This Row],[custom_discount]]</f>
        <v>192</v>
      </c>
      <c r="AC2869">
        <f>(Analytics_Data_json[[#This Row],[order_qty]]*Analytics_Data_json[[#This Row],[unit_price]])-Analytics_Data_json[[#This Row],[discount]]-Analytics_Data_json[[#This Row],[custom_discount]]</f>
        <v>192</v>
      </c>
      <c r="AD2869">
        <v>272</v>
      </c>
      <c r="AE2869" s="2" t="s">
        <v>161</v>
      </c>
      <c r="AF2869" s="2" t="s">
        <v>162</v>
      </c>
      <c r="AG2869">
        <v>227</v>
      </c>
      <c r="AH2869" s="2" t="s">
        <v>44</v>
      </c>
      <c r="AI2869" s="2" t="s">
        <v>44</v>
      </c>
      <c r="AJ2869" s="3">
        <v>45330.000879629632</v>
      </c>
      <c r="AK2869" s="3">
        <v>45330.12572916667</v>
      </c>
    </row>
    <row r="2870" spans="1:37" x14ac:dyDescent="0.25">
      <c r="A2870">
        <v>1577475</v>
      </c>
      <c r="B2870">
        <v>188423</v>
      </c>
      <c r="C2870" s="1">
        <v>45329</v>
      </c>
      <c r="D2870" s="1" t="str">
        <f>TEXT(Analytics_Data_json[[#This Row],[ORDER DATE ]],"mmm")</f>
        <v>Feb</v>
      </c>
      <c r="E2870" s="2" t="s">
        <v>1485</v>
      </c>
      <c r="F2870">
        <v>54</v>
      </c>
      <c r="G2870" s="2" t="s">
        <v>158</v>
      </c>
      <c r="H2870" s="2" t="s">
        <v>159</v>
      </c>
      <c r="I2870">
        <v>74</v>
      </c>
      <c r="J2870" s="4">
        <v>627</v>
      </c>
      <c r="K2870" s="2" t="s">
        <v>339</v>
      </c>
      <c r="L2870" s="2" t="s">
        <v>37</v>
      </c>
      <c r="M2870">
        <v>0</v>
      </c>
      <c r="N2870">
        <v>38</v>
      </c>
      <c r="O2870">
        <v>38</v>
      </c>
      <c r="P2870" s="2" t="s">
        <v>68</v>
      </c>
      <c r="Q2870" s="2" t="s">
        <v>69</v>
      </c>
      <c r="R2870">
        <v>1</v>
      </c>
      <c r="S2870" s="2" t="s">
        <v>40</v>
      </c>
      <c r="T2870">
        <v>3</v>
      </c>
      <c r="U2870" s="2" t="s">
        <v>67</v>
      </c>
      <c r="V2870">
        <v>1</v>
      </c>
      <c r="W2870">
        <v>192</v>
      </c>
      <c r="X2870">
        <v>192</v>
      </c>
      <c r="Y2870">
        <v>0</v>
      </c>
      <c r="Z2870">
        <v>0</v>
      </c>
      <c r="AA2870">
        <v>192</v>
      </c>
      <c r="AB2870">
        <f>Analytics_Data_json[[#This Row],[amount]]-Analytics_Data_json[[#This Row],[custom_discount]]</f>
        <v>192</v>
      </c>
      <c r="AC2870">
        <f>(Analytics_Data_json[[#This Row],[order_qty]]*Analytics_Data_json[[#This Row],[unit_price]])-Analytics_Data_json[[#This Row],[discount]]-Analytics_Data_json[[#This Row],[custom_discount]]</f>
        <v>192</v>
      </c>
      <c r="AD2870">
        <v>272</v>
      </c>
      <c r="AE2870" s="2" t="s">
        <v>161</v>
      </c>
      <c r="AF2870" s="2" t="s">
        <v>162</v>
      </c>
      <c r="AG2870">
        <v>227</v>
      </c>
      <c r="AH2870" s="2" t="s">
        <v>44</v>
      </c>
      <c r="AI2870" s="2" t="s">
        <v>44</v>
      </c>
      <c r="AJ2870" s="3">
        <v>45330.000879629632</v>
      </c>
      <c r="AK2870" s="3">
        <v>45330.12572916667</v>
      </c>
    </row>
    <row r="2871" spans="1:37" x14ac:dyDescent="0.25">
      <c r="A2871">
        <v>1577474</v>
      </c>
      <c r="B2871">
        <v>188423</v>
      </c>
      <c r="C2871" s="1">
        <v>45329</v>
      </c>
      <c r="D2871" s="1" t="str">
        <f>TEXT(Analytics_Data_json[[#This Row],[ORDER DATE ]],"mmm")</f>
        <v>Feb</v>
      </c>
      <c r="E2871" s="2" t="s">
        <v>1485</v>
      </c>
      <c r="F2871">
        <v>54</v>
      </c>
      <c r="G2871" s="2" t="s">
        <v>158</v>
      </c>
      <c r="H2871" s="2" t="s">
        <v>159</v>
      </c>
      <c r="I2871">
        <v>74</v>
      </c>
      <c r="J2871" s="4">
        <v>627</v>
      </c>
      <c r="K2871" s="2" t="s">
        <v>339</v>
      </c>
      <c r="L2871" s="2" t="s">
        <v>37</v>
      </c>
      <c r="M2871">
        <v>0</v>
      </c>
      <c r="N2871">
        <v>63</v>
      </c>
      <c r="O2871">
        <v>63</v>
      </c>
      <c r="P2871" s="2" t="s">
        <v>313</v>
      </c>
      <c r="Q2871" s="2" t="s">
        <v>314</v>
      </c>
      <c r="R2871">
        <v>1</v>
      </c>
      <c r="S2871" s="2" t="s">
        <v>40</v>
      </c>
      <c r="T2871">
        <v>10</v>
      </c>
      <c r="U2871" s="2" t="s">
        <v>41</v>
      </c>
      <c r="V2871">
        <v>5</v>
      </c>
      <c r="W2871">
        <v>30</v>
      </c>
      <c r="X2871">
        <v>150</v>
      </c>
      <c r="Y2871">
        <v>0</v>
      </c>
      <c r="Z2871">
        <v>0</v>
      </c>
      <c r="AA2871">
        <v>150</v>
      </c>
      <c r="AB2871">
        <f>Analytics_Data_json[[#This Row],[amount]]-Analytics_Data_json[[#This Row],[custom_discount]]</f>
        <v>150</v>
      </c>
      <c r="AC2871">
        <f>(Analytics_Data_json[[#This Row],[order_qty]]*Analytics_Data_json[[#This Row],[unit_price]])-Analytics_Data_json[[#This Row],[discount]]-Analytics_Data_json[[#This Row],[custom_discount]]</f>
        <v>150</v>
      </c>
      <c r="AD2871">
        <v>272</v>
      </c>
      <c r="AE2871" s="2" t="s">
        <v>161</v>
      </c>
      <c r="AF2871" s="2" t="s">
        <v>162</v>
      </c>
      <c r="AG2871">
        <v>227</v>
      </c>
      <c r="AH2871" s="2" t="s">
        <v>44</v>
      </c>
      <c r="AI2871" s="2" t="s">
        <v>44</v>
      </c>
      <c r="AJ2871" s="3">
        <v>45330.000879629632</v>
      </c>
      <c r="AK2871" s="3">
        <v>45330.12572916667</v>
      </c>
    </row>
    <row r="2872" spans="1:37" x14ac:dyDescent="0.25">
      <c r="A2872">
        <v>1577473</v>
      </c>
      <c r="B2872">
        <v>188423</v>
      </c>
      <c r="C2872" s="1">
        <v>45329</v>
      </c>
      <c r="D2872" s="1" t="str">
        <f>TEXT(Analytics_Data_json[[#This Row],[ORDER DATE ]],"mmm")</f>
        <v>Feb</v>
      </c>
      <c r="E2872" s="2" t="s">
        <v>1485</v>
      </c>
      <c r="F2872">
        <v>54</v>
      </c>
      <c r="G2872" s="2" t="s">
        <v>158</v>
      </c>
      <c r="H2872" s="2" t="s">
        <v>159</v>
      </c>
      <c r="I2872">
        <v>74</v>
      </c>
      <c r="J2872" s="4">
        <v>627</v>
      </c>
      <c r="K2872" s="2" t="s">
        <v>339</v>
      </c>
      <c r="L2872" s="2" t="s">
        <v>37</v>
      </c>
      <c r="M2872">
        <v>0</v>
      </c>
      <c r="N2872">
        <v>62</v>
      </c>
      <c r="O2872">
        <v>62</v>
      </c>
      <c r="P2872" s="2" t="s">
        <v>48</v>
      </c>
      <c r="Q2872" s="2" t="s">
        <v>49</v>
      </c>
      <c r="R2872">
        <v>1</v>
      </c>
      <c r="S2872" s="2" t="s">
        <v>40</v>
      </c>
      <c r="T2872">
        <v>10</v>
      </c>
      <c r="U2872" s="2" t="s">
        <v>41</v>
      </c>
      <c r="V2872">
        <v>5</v>
      </c>
      <c r="W2872">
        <v>30</v>
      </c>
      <c r="X2872">
        <v>150</v>
      </c>
      <c r="Y2872">
        <v>0</v>
      </c>
      <c r="Z2872">
        <v>0</v>
      </c>
      <c r="AA2872">
        <v>150</v>
      </c>
      <c r="AB2872">
        <f>Analytics_Data_json[[#This Row],[amount]]-Analytics_Data_json[[#This Row],[custom_discount]]</f>
        <v>150</v>
      </c>
      <c r="AC2872">
        <f>(Analytics_Data_json[[#This Row],[order_qty]]*Analytics_Data_json[[#This Row],[unit_price]])-Analytics_Data_json[[#This Row],[discount]]-Analytics_Data_json[[#This Row],[custom_discount]]</f>
        <v>150</v>
      </c>
      <c r="AD2872">
        <v>272</v>
      </c>
      <c r="AE2872" s="2" t="s">
        <v>161</v>
      </c>
      <c r="AF2872" s="2" t="s">
        <v>162</v>
      </c>
      <c r="AG2872">
        <v>227</v>
      </c>
      <c r="AH2872" s="2" t="s">
        <v>44</v>
      </c>
      <c r="AI2872" s="2" t="s">
        <v>44</v>
      </c>
      <c r="AJ2872" s="3">
        <v>45330.000879629632</v>
      </c>
      <c r="AK2872" s="3">
        <v>45330.12572916667</v>
      </c>
    </row>
    <row r="2873" spans="1:37" x14ac:dyDescent="0.25">
      <c r="A2873">
        <v>1577472</v>
      </c>
      <c r="B2873">
        <v>188423</v>
      </c>
      <c r="C2873" s="1">
        <v>45329</v>
      </c>
      <c r="D2873" s="1" t="str">
        <f>TEXT(Analytics_Data_json[[#This Row],[ORDER DATE ]],"mmm")</f>
        <v>Feb</v>
      </c>
      <c r="E2873" s="2" t="s">
        <v>1485</v>
      </c>
      <c r="F2873">
        <v>54</v>
      </c>
      <c r="G2873" s="2" t="s">
        <v>158</v>
      </c>
      <c r="H2873" s="2" t="s">
        <v>159</v>
      </c>
      <c r="I2873">
        <v>74</v>
      </c>
      <c r="J2873" s="4">
        <v>627</v>
      </c>
      <c r="K2873" s="2" t="s">
        <v>339</v>
      </c>
      <c r="L2873" s="2" t="s">
        <v>37</v>
      </c>
      <c r="M2873">
        <v>0</v>
      </c>
      <c r="N2873">
        <v>61</v>
      </c>
      <c r="O2873">
        <v>61</v>
      </c>
      <c r="P2873" s="2" t="s">
        <v>50</v>
      </c>
      <c r="Q2873" s="2" t="s">
        <v>51</v>
      </c>
      <c r="R2873">
        <v>1</v>
      </c>
      <c r="S2873" s="2" t="s">
        <v>40</v>
      </c>
      <c r="T2873">
        <v>10</v>
      </c>
      <c r="U2873" s="2" t="s">
        <v>41</v>
      </c>
      <c r="V2873">
        <v>5</v>
      </c>
      <c r="W2873">
        <v>30</v>
      </c>
      <c r="X2873">
        <v>150</v>
      </c>
      <c r="Y2873">
        <v>0</v>
      </c>
      <c r="Z2873">
        <v>0</v>
      </c>
      <c r="AA2873">
        <v>150</v>
      </c>
      <c r="AB2873">
        <f>Analytics_Data_json[[#This Row],[amount]]-Analytics_Data_json[[#This Row],[custom_discount]]</f>
        <v>150</v>
      </c>
      <c r="AC2873">
        <f>(Analytics_Data_json[[#This Row],[order_qty]]*Analytics_Data_json[[#This Row],[unit_price]])-Analytics_Data_json[[#This Row],[discount]]-Analytics_Data_json[[#This Row],[custom_discount]]</f>
        <v>150</v>
      </c>
      <c r="AD2873">
        <v>272</v>
      </c>
      <c r="AE2873" s="2" t="s">
        <v>161</v>
      </c>
      <c r="AF2873" s="2" t="s">
        <v>162</v>
      </c>
      <c r="AG2873">
        <v>227</v>
      </c>
      <c r="AH2873" s="2" t="s">
        <v>44</v>
      </c>
      <c r="AI2873" s="2" t="s">
        <v>44</v>
      </c>
      <c r="AJ2873" s="3">
        <v>45330.000879629632</v>
      </c>
      <c r="AK2873" s="3">
        <v>45330.12572916667</v>
      </c>
    </row>
    <row r="2874" spans="1:37" x14ac:dyDescent="0.25">
      <c r="A2874">
        <v>1577471</v>
      </c>
      <c r="B2874">
        <v>188422</v>
      </c>
      <c r="C2874" s="1">
        <v>45329</v>
      </c>
      <c r="D2874" s="1" t="str">
        <f>TEXT(Analytics_Data_json[[#This Row],[ORDER DATE ]],"mmm")</f>
        <v>Feb</v>
      </c>
      <c r="E2874" s="2" t="s">
        <v>1486</v>
      </c>
      <c r="F2874">
        <v>12</v>
      </c>
      <c r="G2874" s="2" t="s">
        <v>885</v>
      </c>
      <c r="H2874" s="2" t="s">
        <v>886</v>
      </c>
      <c r="I2874">
        <v>32</v>
      </c>
      <c r="J2874" s="4" t="s">
        <v>1487</v>
      </c>
      <c r="K2874" s="2" t="s">
        <v>1488</v>
      </c>
      <c r="L2874" s="2" t="s">
        <v>37</v>
      </c>
      <c r="M2874">
        <v>0</v>
      </c>
      <c r="N2874">
        <v>3</v>
      </c>
      <c r="O2874">
        <v>3</v>
      </c>
      <c r="P2874" s="2" t="s">
        <v>544</v>
      </c>
      <c r="Q2874" s="2" t="s">
        <v>545</v>
      </c>
      <c r="R2874">
        <v>1</v>
      </c>
      <c r="S2874" s="2" t="s">
        <v>40</v>
      </c>
      <c r="T2874">
        <v>3</v>
      </c>
      <c r="U2874" s="2" t="s">
        <v>67</v>
      </c>
      <c r="V2874">
        <v>1</v>
      </c>
      <c r="W2874">
        <v>300</v>
      </c>
      <c r="X2874">
        <v>300</v>
      </c>
      <c r="Y2874">
        <v>0</v>
      </c>
      <c r="Z2874">
        <v>0</v>
      </c>
      <c r="AA2874">
        <v>300</v>
      </c>
      <c r="AB2874">
        <f>Analytics_Data_json[[#This Row],[amount]]-Analytics_Data_json[[#This Row],[custom_discount]]</f>
        <v>300</v>
      </c>
      <c r="AC2874">
        <f>(Analytics_Data_json[[#This Row],[order_qty]]*Analytics_Data_json[[#This Row],[unit_price]])-Analytics_Data_json[[#This Row],[discount]]-Analytics_Data_json[[#This Row],[custom_discount]]</f>
        <v>300</v>
      </c>
      <c r="AD2874">
        <v>176</v>
      </c>
      <c r="AE2874" s="2" t="s">
        <v>1478</v>
      </c>
      <c r="AF2874" s="2" t="s">
        <v>1479</v>
      </c>
      <c r="AG2874">
        <v>128</v>
      </c>
      <c r="AH2874" s="2" t="s">
        <v>44</v>
      </c>
      <c r="AI2874" s="2" t="s">
        <v>44</v>
      </c>
      <c r="AJ2874" s="3">
        <v>45330.000879629632</v>
      </c>
      <c r="AK2874" s="3">
        <v>45330.12572916667</v>
      </c>
    </row>
    <row r="2875" spans="1:37" x14ac:dyDescent="0.25">
      <c r="A2875">
        <v>1577470</v>
      </c>
      <c r="B2875">
        <v>188422</v>
      </c>
      <c r="C2875" s="1">
        <v>45329</v>
      </c>
      <c r="D2875" s="1" t="str">
        <f>TEXT(Analytics_Data_json[[#This Row],[ORDER DATE ]],"mmm")</f>
        <v>Feb</v>
      </c>
      <c r="E2875" s="2" t="s">
        <v>1486</v>
      </c>
      <c r="F2875">
        <v>12</v>
      </c>
      <c r="G2875" s="2" t="s">
        <v>885</v>
      </c>
      <c r="H2875" s="2" t="s">
        <v>886</v>
      </c>
      <c r="I2875">
        <v>32</v>
      </c>
      <c r="J2875" s="4" t="s">
        <v>1487</v>
      </c>
      <c r="K2875" s="2" t="s">
        <v>1488</v>
      </c>
      <c r="L2875" s="2" t="s">
        <v>37</v>
      </c>
      <c r="M2875">
        <v>0</v>
      </c>
      <c r="N2875">
        <v>28</v>
      </c>
      <c r="O2875">
        <v>28</v>
      </c>
      <c r="P2875" s="2" t="s">
        <v>58</v>
      </c>
      <c r="Q2875" s="2" t="s">
        <v>59</v>
      </c>
      <c r="R2875">
        <v>1</v>
      </c>
      <c r="S2875" s="2" t="s">
        <v>40</v>
      </c>
      <c r="T2875">
        <v>15</v>
      </c>
      <c r="U2875" s="2" t="s">
        <v>57</v>
      </c>
      <c r="V2875">
        <v>4</v>
      </c>
      <c r="W2875">
        <v>240</v>
      </c>
      <c r="X2875">
        <v>960</v>
      </c>
      <c r="Y2875">
        <v>0</v>
      </c>
      <c r="Z2875">
        <v>0</v>
      </c>
      <c r="AA2875">
        <v>960</v>
      </c>
      <c r="AB2875">
        <f>Analytics_Data_json[[#This Row],[amount]]-Analytics_Data_json[[#This Row],[custom_discount]]</f>
        <v>960</v>
      </c>
      <c r="AC2875">
        <f>(Analytics_Data_json[[#This Row],[order_qty]]*Analytics_Data_json[[#This Row],[unit_price]])-Analytics_Data_json[[#This Row],[discount]]-Analytics_Data_json[[#This Row],[custom_discount]]</f>
        <v>960</v>
      </c>
      <c r="AD2875">
        <v>176</v>
      </c>
      <c r="AE2875" s="2" t="s">
        <v>1478</v>
      </c>
      <c r="AF2875" s="2" t="s">
        <v>1479</v>
      </c>
      <c r="AG2875">
        <v>128</v>
      </c>
      <c r="AH2875" s="2" t="s">
        <v>44</v>
      </c>
      <c r="AI2875" s="2" t="s">
        <v>44</v>
      </c>
      <c r="AJ2875" s="3">
        <v>45330.000879629632</v>
      </c>
      <c r="AK2875" s="3">
        <v>45330.12572916667</v>
      </c>
    </row>
    <row r="2876" spans="1:37" x14ac:dyDescent="0.25">
      <c r="A2876">
        <v>1577469</v>
      </c>
      <c r="B2876">
        <v>188421</v>
      </c>
      <c r="C2876" s="1">
        <v>45329</v>
      </c>
      <c r="D2876" s="1" t="str">
        <f>TEXT(Analytics_Data_json[[#This Row],[ORDER DATE ]],"mmm")</f>
        <v>Feb</v>
      </c>
      <c r="E2876" s="2" t="s">
        <v>1489</v>
      </c>
      <c r="F2876">
        <v>54</v>
      </c>
      <c r="G2876" s="2" t="s">
        <v>158</v>
      </c>
      <c r="H2876" s="2" t="s">
        <v>159</v>
      </c>
      <c r="I2876">
        <v>74</v>
      </c>
      <c r="J2876" s="4">
        <v>625</v>
      </c>
      <c r="K2876" s="2" t="s">
        <v>206</v>
      </c>
      <c r="L2876" s="2" t="s">
        <v>37</v>
      </c>
      <c r="M2876">
        <v>0</v>
      </c>
      <c r="N2876">
        <v>52</v>
      </c>
      <c r="O2876">
        <v>52</v>
      </c>
      <c r="P2876" s="2" t="s">
        <v>46</v>
      </c>
      <c r="Q2876" s="2" t="s">
        <v>47</v>
      </c>
      <c r="R2876">
        <v>1</v>
      </c>
      <c r="S2876" s="2" t="s">
        <v>40</v>
      </c>
      <c r="T2876">
        <v>10</v>
      </c>
      <c r="U2876" s="2" t="s">
        <v>41</v>
      </c>
      <c r="V2876">
        <v>1</v>
      </c>
      <c r="W2876">
        <v>118</v>
      </c>
      <c r="X2876">
        <v>118</v>
      </c>
      <c r="Y2876">
        <v>0</v>
      </c>
      <c r="Z2876">
        <v>0</v>
      </c>
      <c r="AA2876">
        <v>118</v>
      </c>
      <c r="AB2876">
        <f>Analytics_Data_json[[#This Row],[amount]]-Analytics_Data_json[[#This Row],[custom_discount]]</f>
        <v>118</v>
      </c>
      <c r="AC2876">
        <f>(Analytics_Data_json[[#This Row],[order_qty]]*Analytics_Data_json[[#This Row],[unit_price]])-Analytics_Data_json[[#This Row],[discount]]-Analytics_Data_json[[#This Row],[custom_discount]]</f>
        <v>118</v>
      </c>
      <c r="AD2876">
        <v>272</v>
      </c>
      <c r="AE2876" s="2" t="s">
        <v>161</v>
      </c>
      <c r="AF2876" s="2" t="s">
        <v>162</v>
      </c>
      <c r="AG2876">
        <v>227</v>
      </c>
      <c r="AH2876" s="2" t="s">
        <v>44</v>
      </c>
      <c r="AI2876" s="2" t="s">
        <v>44</v>
      </c>
      <c r="AJ2876" s="3">
        <v>45330.000879629632</v>
      </c>
      <c r="AK2876" s="3">
        <v>45330.12572916667</v>
      </c>
    </row>
    <row r="2877" spans="1:37" x14ac:dyDescent="0.25">
      <c r="A2877">
        <v>1577468</v>
      </c>
      <c r="B2877">
        <v>188420</v>
      </c>
      <c r="C2877" s="1">
        <v>45329</v>
      </c>
      <c r="D2877" s="1" t="str">
        <f>TEXT(Analytics_Data_json[[#This Row],[ORDER DATE ]],"mmm")</f>
        <v>Feb</v>
      </c>
      <c r="E2877" s="2" t="s">
        <v>1490</v>
      </c>
      <c r="F2877">
        <v>54</v>
      </c>
      <c r="G2877" s="2" t="s">
        <v>158</v>
      </c>
      <c r="H2877" s="2" t="s">
        <v>159</v>
      </c>
      <c r="I2877">
        <v>74</v>
      </c>
      <c r="J2877" s="4">
        <v>629</v>
      </c>
      <c r="K2877" s="2" t="s">
        <v>337</v>
      </c>
      <c r="L2877" s="2" t="s">
        <v>37</v>
      </c>
      <c r="M2877">
        <v>0</v>
      </c>
      <c r="N2877">
        <v>83</v>
      </c>
      <c r="O2877">
        <v>83</v>
      </c>
      <c r="P2877" s="2" t="s">
        <v>87</v>
      </c>
      <c r="Q2877" s="2" t="s">
        <v>88</v>
      </c>
      <c r="R2877">
        <v>1</v>
      </c>
      <c r="S2877" s="2" t="s">
        <v>40</v>
      </c>
      <c r="T2877">
        <v>2</v>
      </c>
      <c r="U2877" s="2" t="s">
        <v>89</v>
      </c>
      <c r="V2877">
        <v>1</v>
      </c>
      <c r="W2877">
        <v>100</v>
      </c>
      <c r="X2877">
        <v>100</v>
      </c>
      <c r="Y2877">
        <v>0</v>
      </c>
      <c r="Z2877">
        <v>0</v>
      </c>
      <c r="AA2877">
        <v>100</v>
      </c>
      <c r="AB2877">
        <f>Analytics_Data_json[[#This Row],[amount]]-Analytics_Data_json[[#This Row],[custom_discount]]</f>
        <v>100</v>
      </c>
      <c r="AC2877">
        <f>(Analytics_Data_json[[#This Row],[order_qty]]*Analytics_Data_json[[#This Row],[unit_price]])-Analytics_Data_json[[#This Row],[discount]]-Analytics_Data_json[[#This Row],[custom_discount]]</f>
        <v>100</v>
      </c>
      <c r="AD2877">
        <v>272</v>
      </c>
      <c r="AE2877" s="2" t="s">
        <v>161</v>
      </c>
      <c r="AF2877" s="2" t="s">
        <v>162</v>
      </c>
      <c r="AG2877">
        <v>227</v>
      </c>
      <c r="AH2877" s="2" t="s">
        <v>44</v>
      </c>
      <c r="AI2877" s="2" t="s">
        <v>44</v>
      </c>
      <c r="AJ2877" s="3">
        <v>45330.000879629632</v>
      </c>
      <c r="AK2877" s="3">
        <v>45330.12572916667</v>
      </c>
    </row>
    <row r="2878" spans="1:37" x14ac:dyDescent="0.25">
      <c r="A2878">
        <v>1577467</v>
      </c>
      <c r="B2878">
        <v>188420</v>
      </c>
      <c r="C2878" s="1">
        <v>45329</v>
      </c>
      <c r="D2878" s="1" t="str">
        <f>TEXT(Analytics_Data_json[[#This Row],[ORDER DATE ]],"mmm")</f>
        <v>Feb</v>
      </c>
      <c r="E2878" s="2" t="s">
        <v>1490</v>
      </c>
      <c r="F2878">
        <v>54</v>
      </c>
      <c r="G2878" s="2" t="s">
        <v>158</v>
      </c>
      <c r="H2878" s="2" t="s">
        <v>159</v>
      </c>
      <c r="I2878">
        <v>74</v>
      </c>
      <c r="J2878" s="4">
        <v>629</v>
      </c>
      <c r="K2878" s="2" t="s">
        <v>337</v>
      </c>
      <c r="L2878" s="2" t="s">
        <v>37</v>
      </c>
      <c r="M2878">
        <v>0</v>
      </c>
      <c r="N2878">
        <v>61</v>
      </c>
      <c r="O2878">
        <v>61</v>
      </c>
      <c r="P2878" s="2" t="s">
        <v>50</v>
      </c>
      <c r="Q2878" s="2" t="s">
        <v>51</v>
      </c>
      <c r="R2878">
        <v>1</v>
      </c>
      <c r="S2878" s="2" t="s">
        <v>40</v>
      </c>
      <c r="T2878">
        <v>10</v>
      </c>
      <c r="U2878" s="2" t="s">
        <v>41</v>
      </c>
      <c r="V2878">
        <v>6</v>
      </c>
      <c r="W2878">
        <v>30</v>
      </c>
      <c r="X2878">
        <v>180</v>
      </c>
      <c r="Y2878">
        <v>0</v>
      </c>
      <c r="Z2878">
        <v>0</v>
      </c>
      <c r="AA2878">
        <v>180</v>
      </c>
      <c r="AB2878">
        <f>Analytics_Data_json[[#This Row],[amount]]-Analytics_Data_json[[#This Row],[custom_discount]]</f>
        <v>180</v>
      </c>
      <c r="AC2878">
        <f>(Analytics_Data_json[[#This Row],[order_qty]]*Analytics_Data_json[[#This Row],[unit_price]])-Analytics_Data_json[[#This Row],[discount]]-Analytics_Data_json[[#This Row],[custom_discount]]</f>
        <v>180</v>
      </c>
      <c r="AD2878">
        <v>272</v>
      </c>
      <c r="AE2878" s="2" t="s">
        <v>161</v>
      </c>
      <c r="AF2878" s="2" t="s">
        <v>162</v>
      </c>
      <c r="AG2878">
        <v>227</v>
      </c>
      <c r="AH2878" s="2" t="s">
        <v>44</v>
      </c>
      <c r="AI2878" s="2" t="s">
        <v>44</v>
      </c>
      <c r="AJ2878" s="3">
        <v>45330.000879629632</v>
      </c>
      <c r="AK2878" s="3">
        <v>45330.12572916667</v>
      </c>
    </row>
    <row r="2879" spans="1:37" x14ac:dyDescent="0.25">
      <c r="A2879">
        <v>1577466</v>
      </c>
      <c r="B2879">
        <v>188420</v>
      </c>
      <c r="C2879" s="1">
        <v>45329</v>
      </c>
      <c r="D2879" s="1" t="str">
        <f>TEXT(Analytics_Data_json[[#This Row],[ORDER DATE ]],"mmm")</f>
        <v>Feb</v>
      </c>
      <c r="E2879" s="2" t="s">
        <v>1490</v>
      </c>
      <c r="F2879">
        <v>54</v>
      </c>
      <c r="G2879" s="2" t="s">
        <v>158</v>
      </c>
      <c r="H2879" s="2" t="s">
        <v>159</v>
      </c>
      <c r="I2879">
        <v>74</v>
      </c>
      <c r="J2879" s="4">
        <v>629</v>
      </c>
      <c r="K2879" s="2" t="s">
        <v>337</v>
      </c>
      <c r="L2879" s="2" t="s">
        <v>37</v>
      </c>
      <c r="M2879">
        <v>0</v>
      </c>
      <c r="N2879">
        <v>52</v>
      </c>
      <c r="O2879">
        <v>52</v>
      </c>
      <c r="P2879" s="2" t="s">
        <v>46</v>
      </c>
      <c r="Q2879" s="2" t="s">
        <v>47</v>
      </c>
      <c r="R2879">
        <v>1</v>
      </c>
      <c r="S2879" s="2" t="s">
        <v>40</v>
      </c>
      <c r="T2879">
        <v>10</v>
      </c>
      <c r="U2879" s="2" t="s">
        <v>41</v>
      </c>
      <c r="V2879">
        <v>1</v>
      </c>
      <c r="W2879">
        <v>118</v>
      </c>
      <c r="X2879">
        <v>118</v>
      </c>
      <c r="Y2879">
        <v>0</v>
      </c>
      <c r="Z2879">
        <v>0</v>
      </c>
      <c r="AA2879">
        <v>118</v>
      </c>
      <c r="AB2879">
        <f>Analytics_Data_json[[#This Row],[amount]]-Analytics_Data_json[[#This Row],[custom_discount]]</f>
        <v>118</v>
      </c>
      <c r="AC2879">
        <f>(Analytics_Data_json[[#This Row],[order_qty]]*Analytics_Data_json[[#This Row],[unit_price]])-Analytics_Data_json[[#This Row],[discount]]-Analytics_Data_json[[#This Row],[custom_discount]]</f>
        <v>118</v>
      </c>
      <c r="AD2879">
        <v>272</v>
      </c>
      <c r="AE2879" s="2" t="s">
        <v>161</v>
      </c>
      <c r="AF2879" s="2" t="s">
        <v>162</v>
      </c>
      <c r="AG2879">
        <v>227</v>
      </c>
      <c r="AH2879" s="2" t="s">
        <v>44</v>
      </c>
      <c r="AI2879" s="2" t="s">
        <v>44</v>
      </c>
      <c r="AJ2879" s="3">
        <v>45330.000879629632</v>
      </c>
      <c r="AK2879" s="3">
        <v>45330.12572916667</v>
      </c>
    </row>
    <row r="2880" spans="1:37" x14ac:dyDescent="0.25">
      <c r="A2880">
        <v>1577465</v>
      </c>
      <c r="B2880">
        <v>188420</v>
      </c>
      <c r="C2880" s="1">
        <v>45329</v>
      </c>
      <c r="D2880" s="1" t="str">
        <f>TEXT(Analytics_Data_json[[#This Row],[ORDER DATE ]],"mmm")</f>
        <v>Feb</v>
      </c>
      <c r="E2880" s="2" t="s">
        <v>1490</v>
      </c>
      <c r="F2880">
        <v>54</v>
      </c>
      <c r="G2880" s="2" t="s">
        <v>158</v>
      </c>
      <c r="H2880" s="2" t="s">
        <v>159</v>
      </c>
      <c r="I2880">
        <v>74</v>
      </c>
      <c r="J2880" s="4">
        <v>629</v>
      </c>
      <c r="K2880" s="2" t="s">
        <v>337</v>
      </c>
      <c r="L2880" s="2" t="s">
        <v>37</v>
      </c>
      <c r="M2880">
        <v>0</v>
      </c>
      <c r="N2880">
        <v>23</v>
      </c>
      <c r="O2880">
        <v>23</v>
      </c>
      <c r="P2880" s="2" t="s">
        <v>52</v>
      </c>
      <c r="Q2880" s="2" t="s">
        <v>53</v>
      </c>
      <c r="R2880">
        <v>1</v>
      </c>
      <c r="S2880" s="2" t="s">
        <v>40</v>
      </c>
      <c r="T2880">
        <v>7</v>
      </c>
      <c r="U2880" s="2" t="s">
        <v>54</v>
      </c>
      <c r="V2880">
        <v>2</v>
      </c>
      <c r="W2880">
        <v>150</v>
      </c>
      <c r="X2880">
        <v>300</v>
      </c>
      <c r="Y2880">
        <v>0</v>
      </c>
      <c r="Z2880">
        <v>0</v>
      </c>
      <c r="AA2880">
        <v>300</v>
      </c>
      <c r="AB2880">
        <f>Analytics_Data_json[[#This Row],[amount]]-Analytics_Data_json[[#This Row],[custom_discount]]</f>
        <v>300</v>
      </c>
      <c r="AC2880">
        <f>(Analytics_Data_json[[#This Row],[order_qty]]*Analytics_Data_json[[#This Row],[unit_price]])-Analytics_Data_json[[#This Row],[discount]]-Analytics_Data_json[[#This Row],[custom_discount]]</f>
        <v>300</v>
      </c>
      <c r="AD2880">
        <v>272</v>
      </c>
      <c r="AE2880" s="2" t="s">
        <v>161</v>
      </c>
      <c r="AF2880" s="2" t="s">
        <v>162</v>
      </c>
      <c r="AG2880">
        <v>227</v>
      </c>
      <c r="AH2880" s="2" t="s">
        <v>44</v>
      </c>
      <c r="AI2880" s="2" t="s">
        <v>44</v>
      </c>
      <c r="AJ2880" s="3">
        <v>45330.000879629632</v>
      </c>
      <c r="AK2880" s="3">
        <v>45330.12572916667</v>
      </c>
    </row>
    <row r="2881" spans="1:37" x14ac:dyDescent="0.25">
      <c r="A2881">
        <v>1577464</v>
      </c>
      <c r="B2881">
        <v>188419</v>
      </c>
      <c r="C2881" s="1">
        <v>45329</v>
      </c>
      <c r="D2881" s="1" t="str">
        <f>TEXT(Analytics_Data_json[[#This Row],[ORDER DATE ]],"mmm")</f>
        <v>Feb</v>
      </c>
      <c r="E2881" s="2" t="s">
        <v>1491</v>
      </c>
      <c r="F2881">
        <v>54</v>
      </c>
      <c r="G2881" s="2" t="s">
        <v>158</v>
      </c>
      <c r="H2881" s="2" t="s">
        <v>159</v>
      </c>
      <c r="I2881">
        <v>74</v>
      </c>
      <c r="J2881" s="4">
        <v>1653</v>
      </c>
      <c r="K2881" s="2" t="s">
        <v>466</v>
      </c>
      <c r="L2881" s="2" t="s">
        <v>37</v>
      </c>
      <c r="M2881">
        <v>0</v>
      </c>
      <c r="N2881">
        <v>83</v>
      </c>
      <c r="O2881">
        <v>83</v>
      </c>
      <c r="P2881" s="2" t="s">
        <v>87</v>
      </c>
      <c r="Q2881" s="2" t="s">
        <v>88</v>
      </c>
      <c r="R2881">
        <v>1</v>
      </c>
      <c r="S2881" s="2" t="s">
        <v>40</v>
      </c>
      <c r="T2881">
        <v>2</v>
      </c>
      <c r="U2881" s="2" t="s">
        <v>89</v>
      </c>
      <c r="V2881">
        <v>1</v>
      </c>
      <c r="W2881">
        <v>100</v>
      </c>
      <c r="X2881">
        <v>100</v>
      </c>
      <c r="Y2881">
        <v>0</v>
      </c>
      <c r="Z2881">
        <v>0</v>
      </c>
      <c r="AA2881">
        <v>100</v>
      </c>
      <c r="AB2881">
        <f>Analytics_Data_json[[#This Row],[amount]]-Analytics_Data_json[[#This Row],[custom_discount]]</f>
        <v>100</v>
      </c>
      <c r="AC2881">
        <f>(Analytics_Data_json[[#This Row],[order_qty]]*Analytics_Data_json[[#This Row],[unit_price]])-Analytics_Data_json[[#This Row],[discount]]-Analytics_Data_json[[#This Row],[custom_discount]]</f>
        <v>100</v>
      </c>
      <c r="AD2881">
        <v>273</v>
      </c>
      <c r="AE2881" s="2" t="s">
        <v>188</v>
      </c>
      <c r="AF2881" s="2" t="s">
        <v>189</v>
      </c>
      <c r="AG2881">
        <v>228</v>
      </c>
      <c r="AH2881" s="2" t="s">
        <v>44</v>
      </c>
      <c r="AI2881" s="2" t="s">
        <v>44</v>
      </c>
      <c r="AJ2881" s="3">
        <v>45330.000879629632</v>
      </c>
      <c r="AK2881" s="3">
        <v>45330.12572916667</v>
      </c>
    </row>
    <row r="2882" spans="1:37" x14ac:dyDescent="0.25">
      <c r="A2882">
        <v>1577463</v>
      </c>
      <c r="B2882">
        <v>188419</v>
      </c>
      <c r="C2882" s="1">
        <v>45329</v>
      </c>
      <c r="D2882" s="1" t="str">
        <f>TEXT(Analytics_Data_json[[#This Row],[ORDER DATE ]],"mmm")</f>
        <v>Feb</v>
      </c>
      <c r="E2882" s="2" t="s">
        <v>1491</v>
      </c>
      <c r="F2882">
        <v>54</v>
      </c>
      <c r="G2882" s="2" t="s">
        <v>158</v>
      </c>
      <c r="H2882" s="2" t="s">
        <v>159</v>
      </c>
      <c r="I2882">
        <v>74</v>
      </c>
      <c r="J2882" s="4">
        <v>1653</v>
      </c>
      <c r="K2882" s="2" t="s">
        <v>466</v>
      </c>
      <c r="L2882" s="2" t="s">
        <v>37</v>
      </c>
      <c r="M2882">
        <v>0</v>
      </c>
      <c r="N2882">
        <v>63</v>
      </c>
      <c r="O2882">
        <v>63</v>
      </c>
      <c r="P2882" s="2" t="s">
        <v>313</v>
      </c>
      <c r="Q2882" s="2" t="s">
        <v>314</v>
      </c>
      <c r="R2882">
        <v>1</v>
      </c>
      <c r="S2882" s="2" t="s">
        <v>40</v>
      </c>
      <c r="T2882">
        <v>10</v>
      </c>
      <c r="U2882" s="2" t="s">
        <v>41</v>
      </c>
      <c r="V2882">
        <v>4</v>
      </c>
      <c r="W2882">
        <v>30</v>
      </c>
      <c r="X2882">
        <v>120</v>
      </c>
      <c r="Y2882">
        <v>0</v>
      </c>
      <c r="Z2882">
        <v>0</v>
      </c>
      <c r="AA2882">
        <v>120</v>
      </c>
      <c r="AB2882">
        <f>Analytics_Data_json[[#This Row],[amount]]-Analytics_Data_json[[#This Row],[custom_discount]]</f>
        <v>120</v>
      </c>
      <c r="AC2882">
        <f>(Analytics_Data_json[[#This Row],[order_qty]]*Analytics_Data_json[[#This Row],[unit_price]])-Analytics_Data_json[[#This Row],[discount]]-Analytics_Data_json[[#This Row],[custom_discount]]</f>
        <v>120</v>
      </c>
      <c r="AD2882">
        <v>273</v>
      </c>
      <c r="AE2882" s="2" t="s">
        <v>188</v>
      </c>
      <c r="AF2882" s="2" t="s">
        <v>189</v>
      </c>
      <c r="AG2882">
        <v>228</v>
      </c>
      <c r="AH2882" s="2" t="s">
        <v>44</v>
      </c>
      <c r="AI2882" s="2" t="s">
        <v>44</v>
      </c>
      <c r="AJ2882" s="3">
        <v>45330.000879629632</v>
      </c>
      <c r="AK2882" s="3">
        <v>45330.12572916667</v>
      </c>
    </row>
    <row r="2883" spans="1:37" x14ac:dyDescent="0.25">
      <c r="A2883">
        <v>1577462</v>
      </c>
      <c r="B2883">
        <v>188419</v>
      </c>
      <c r="C2883" s="1">
        <v>45329</v>
      </c>
      <c r="D2883" s="1" t="str">
        <f>TEXT(Analytics_Data_json[[#This Row],[ORDER DATE ]],"mmm")</f>
        <v>Feb</v>
      </c>
      <c r="E2883" s="2" t="s">
        <v>1491</v>
      </c>
      <c r="F2883">
        <v>54</v>
      </c>
      <c r="G2883" s="2" t="s">
        <v>158</v>
      </c>
      <c r="H2883" s="2" t="s">
        <v>159</v>
      </c>
      <c r="I2883">
        <v>74</v>
      </c>
      <c r="J2883" s="4">
        <v>1653</v>
      </c>
      <c r="K2883" s="2" t="s">
        <v>466</v>
      </c>
      <c r="L2883" s="2" t="s">
        <v>37</v>
      </c>
      <c r="M2883">
        <v>0</v>
      </c>
      <c r="N2883">
        <v>62</v>
      </c>
      <c r="O2883">
        <v>62</v>
      </c>
      <c r="P2883" s="2" t="s">
        <v>48</v>
      </c>
      <c r="Q2883" s="2" t="s">
        <v>49</v>
      </c>
      <c r="R2883">
        <v>1</v>
      </c>
      <c r="S2883" s="2" t="s">
        <v>40</v>
      </c>
      <c r="T2883">
        <v>10</v>
      </c>
      <c r="U2883" s="2" t="s">
        <v>41</v>
      </c>
      <c r="V2883">
        <v>10</v>
      </c>
      <c r="W2883">
        <v>30</v>
      </c>
      <c r="X2883">
        <v>300</v>
      </c>
      <c r="Y2883">
        <v>0</v>
      </c>
      <c r="Z2883">
        <v>0</v>
      </c>
      <c r="AA2883">
        <v>300</v>
      </c>
      <c r="AB2883">
        <f>Analytics_Data_json[[#This Row],[amount]]-Analytics_Data_json[[#This Row],[custom_discount]]</f>
        <v>300</v>
      </c>
      <c r="AC2883">
        <f>(Analytics_Data_json[[#This Row],[order_qty]]*Analytics_Data_json[[#This Row],[unit_price]])-Analytics_Data_json[[#This Row],[discount]]-Analytics_Data_json[[#This Row],[custom_discount]]</f>
        <v>300</v>
      </c>
      <c r="AD2883">
        <v>273</v>
      </c>
      <c r="AE2883" s="2" t="s">
        <v>188</v>
      </c>
      <c r="AF2883" s="2" t="s">
        <v>189</v>
      </c>
      <c r="AG2883">
        <v>228</v>
      </c>
      <c r="AH2883" s="2" t="s">
        <v>44</v>
      </c>
      <c r="AI2883" s="2" t="s">
        <v>44</v>
      </c>
      <c r="AJ2883" s="3">
        <v>45330.000879629632</v>
      </c>
      <c r="AK2883" s="3">
        <v>45330.12572916667</v>
      </c>
    </row>
    <row r="2884" spans="1:37" x14ac:dyDescent="0.25">
      <c r="A2884">
        <v>1577461</v>
      </c>
      <c r="B2884">
        <v>188419</v>
      </c>
      <c r="C2884" s="1">
        <v>45329</v>
      </c>
      <c r="D2884" s="1" t="str">
        <f>TEXT(Analytics_Data_json[[#This Row],[ORDER DATE ]],"mmm")</f>
        <v>Feb</v>
      </c>
      <c r="E2884" s="2" t="s">
        <v>1491</v>
      </c>
      <c r="F2884">
        <v>54</v>
      </c>
      <c r="G2884" s="2" t="s">
        <v>158</v>
      </c>
      <c r="H2884" s="2" t="s">
        <v>159</v>
      </c>
      <c r="I2884">
        <v>74</v>
      </c>
      <c r="J2884" s="4">
        <v>1653</v>
      </c>
      <c r="K2884" s="2" t="s">
        <v>466</v>
      </c>
      <c r="L2884" s="2" t="s">
        <v>37</v>
      </c>
      <c r="M2884">
        <v>0</v>
      </c>
      <c r="N2884">
        <v>61</v>
      </c>
      <c r="O2884">
        <v>61</v>
      </c>
      <c r="P2884" s="2" t="s">
        <v>50</v>
      </c>
      <c r="Q2884" s="2" t="s">
        <v>51</v>
      </c>
      <c r="R2884">
        <v>1</v>
      </c>
      <c r="S2884" s="2" t="s">
        <v>40</v>
      </c>
      <c r="T2884">
        <v>10</v>
      </c>
      <c r="U2884" s="2" t="s">
        <v>41</v>
      </c>
      <c r="V2884">
        <v>10</v>
      </c>
      <c r="W2884">
        <v>30</v>
      </c>
      <c r="X2884">
        <v>300</v>
      </c>
      <c r="Y2884">
        <v>0</v>
      </c>
      <c r="Z2884">
        <v>0</v>
      </c>
      <c r="AA2884">
        <v>300</v>
      </c>
      <c r="AB2884">
        <f>Analytics_Data_json[[#This Row],[amount]]-Analytics_Data_json[[#This Row],[custom_discount]]</f>
        <v>300</v>
      </c>
      <c r="AC2884">
        <f>(Analytics_Data_json[[#This Row],[order_qty]]*Analytics_Data_json[[#This Row],[unit_price]])-Analytics_Data_json[[#This Row],[discount]]-Analytics_Data_json[[#This Row],[custom_discount]]</f>
        <v>300</v>
      </c>
      <c r="AD2884">
        <v>273</v>
      </c>
      <c r="AE2884" s="2" t="s">
        <v>188</v>
      </c>
      <c r="AF2884" s="2" t="s">
        <v>189</v>
      </c>
      <c r="AG2884">
        <v>228</v>
      </c>
      <c r="AH2884" s="2" t="s">
        <v>44</v>
      </c>
      <c r="AI2884" s="2" t="s">
        <v>44</v>
      </c>
      <c r="AJ2884" s="3">
        <v>45330.000879629632</v>
      </c>
      <c r="AK2884" s="3">
        <v>45330.12572916667</v>
      </c>
    </row>
    <row r="2885" spans="1:37" x14ac:dyDescent="0.25">
      <c r="A2885">
        <v>1577460</v>
      </c>
      <c r="B2885">
        <v>188418</v>
      </c>
      <c r="C2885" s="1">
        <v>45329</v>
      </c>
      <c r="D2885" s="1" t="str">
        <f>TEXT(Analytics_Data_json[[#This Row],[ORDER DATE ]],"mmm")</f>
        <v>Feb</v>
      </c>
      <c r="E2885" s="2" t="s">
        <v>1492</v>
      </c>
      <c r="F2885">
        <v>54</v>
      </c>
      <c r="G2885" s="2" t="s">
        <v>158</v>
      </c>
      <c r="H2885" s="2" t="s">
        <v>159</v>
      </c>
      <c r="I2885">
        <v>74</v>
      </c>
      <c r="J2885" s="4">
        <v>630</v>
      </c>
      <c r="K2885" s="2" t="s">
        <v>335</v>
      </c>
      <c r="L2885" s="2" t="s">
        <v>37</v>
      </c>
      <c r="M2885">
        <v>0</v>
      </c>
      <c r="N2885">
        <v>61</v>
      </c>
      <c r="O2885">
        <v>61</v>
      </c>
      <c r="P2885" s="2" t="s">
        <v>50</v>
      </c>
      <c r="Q2885" s="2" t="s">
        <v>51</v>
      </c>
      <c r="R2885">
        <v>1</v>
      </c>
      <c r="S2885" s="2" t="s">
        <v>40</v>
      </c>
      <c r="T2885">
        <v>10</v>
      </c>
      <c r="U2885" s="2" t="s">
        <v>41</v>
      </c>
      <c r="V2885">
        <v>6</v>
      </c>
      <c r="W2885">
        <v>30</v>
      </c>
      <c r="X2885">
        <v>180</v>
      </c>
      <c r="Y2885">
        <v>0</v>
      </c>
      <c r="Z2885">
        <v>0</v>
      </c>
      <c r="AA2885">
        <v>180</v>
      </c>
      <c r="AB2885">
        <f>Analytics_Data_json[[#This Row],[amount]]-Analytics_Data_json[[#This Row],[custom_discount]]</f>
        <v>180</v>
      </c>
      <c r="AC2885">
        <f>(Analytics_Data_json[[#This Row],[order_qty]]*Analytics_Data_json[[#This Row],[unit_price]])-Analytics_Data_json[[#This Row],[discount]]-Analytics_Data_json[[#This Row],[custom_discount]]</f>
        <v>180</v>
      </c>
      <c r="AD2885">
        <v>272</v>
      </c>
      <c r="AE2885" s="2" t="s">
        <v>161</v>
      </c>
      <c r="AF2885" s="2" t="s">
        <v>162</v>
      </c>
      <c r="AG2885">
        <v>227</v>
      </c>
      <c r="AH2885" s="2" t="s">
        <v>44</v>
      </c>
      <c r="AI2885" s="2" t="s">
        <v>44</v>
      </c>
      <c r="AJ2885" s="3">
        <v>45330.000879629632</v>
      </c>
      <c r="AK2885" s="3">
        <v>45330.12572916667</v>
      </c>
    </row>
    <row r="2886" spans="1:37" x14ac:dyDescent="0.25">
      <c r="A2886">
        <v>1577459</v>
      </c>
      <c r="B2886">
        <v>188417</v>
      </c>
      <c r="C2886" s="1">
        <v>45329</v>
      </c>
      <c r="D2886" s="1" t="str">
        <f>TEXT(Analytics_Data_json[[#This Row],[ORDER DATE ]],"mmm")</f>
        <v>Feb</v>
      </c>
      <c r="E2886" s="2" t="s">
        <v>1493</v>
      </c>
      <c r="F2886">
        <v>12</v>
      </c>
      <c r="G2886" s="2" t="s">
        <v>885</v>
      </c>
      <c r="H2886" s="2" t="s">
        <v>886</v>
      </c>
      <c r="I2886">
        <v>32</v>
      </c>
      <c r="J2886" s="4" t="s">
        <v>1494</v>
      </c>
      <c r="K2886" s="2" t="s">
        <v>1495</v>
      </c>
      <c r="L2886" s="2" t="s">
        <v>37</v>
      </c>
      <c r="M2886">
        <v>0</v>
      </c>
      <c r="N2886">
        <v>68</v>
      </c>
      <c r="O2886">
        <v>68</v>
      </c>
      <c r="P2886" s="2" t="s">
        <v>75</v>
      </c>
      <c r="Q2886" s="2" t="s">
        <v>76</v>
      </c>
      <c r="R2886">
        <v>1</v>
      </c>
      <c r="S2886" s="2" t="s">
        <v>40</v>
      </c>
      <c r="T2886">
        <v>12</v>
      </c>
      <c r="U2886" s="2" t="s">
        <v>74</v>
      </c>
      <c r="V2886">
        <v>720</v>
      </c>
      <c r="W2886">
        <v>8.5</v>
      </c>
      <c r="X2886">
        <v>6120</v>
      </c>
      <c r="Y2886">
        <v>0</v>
      </c>
      <c r="Z2886">
        <v>0</v>
      </c>
      <c r="AA2886">
        <v>6120</v>
      </c>
      <c r="AB2886">
        <f>Analytics_Data_json[[#This Row],[amount]]-Analytics_Data_json[[#This Row],[custom_discount]]</f>
        <v>6120</v>
      </c>
      <c r="AC2886">
        <f>(Analytics_Data_json[[#This Row],[order_qty]]*Analytics_Data_json[[#This Row],[unit_price]])-Analytics_Data_json[[#This Row],[discount]]-Analytics_Data_json[[#This Row],[custom_discount]]</f>
        <v>6120</v>
      </c>
      <c r="AD2886">
        <v>178</v>
      </c>
      <c r="AE2886" s="2" t="s">
        <v>891</v>
      </c>
      <c r="AF2886" s="2" t="s">
        <v>892</v>
      </c>
      <c r="AG2886">
        <v>130</v>
      </c>
      <c r="AH2886" s="2" t="s">
        <v>44</v>
      </c>
      <c r="AI2886" s="2" t="s">
        <v>44</v>
      </c>
      <c r="AJ2886" s="3">
        <v>45330.000879629632</v>
      </c>
      <c r="AK2886" s="3">
        <v>45330.12572916667</v>
      </c>
    </row>
    <row r="2887" spans="1:37" x14ac:dyDescent="0.25">
      <c r="A2887">
        <v>1577458</v>
      </c>
      <c r="B2887">
        <v>188416</v>
      </c>
      <c r="C2887" s="1">
        <v>45329</v>
      </c>
      <c r="D2887" s="1" t="str">
        <f>TEXT(Analytics_Data_json[[#This Row],[ORDER DATE ]],"mmm")</f>
        <v>Feb</v>
      </c>
      <c r="E2887" s="2" t="s">
        <v>1496</v>
      </c>
      <c r="F2887">
        <v>54</v>
      </c>
      <c r="G2887" s="2" t="s">
        <v>158</v>
      </c>
      <c r="H2887" s="2" t="s">
        <v>159</v>
      </c>
      <c r="I2887">
        <v>74</v>
      </c>
      <c r="J2887" s="4">
        <v>1830</v>
      </c>
      <c r="K2887" s="2" t="s">
        <v>1497</v>
      </c>
      <c r="L2887" s="2" t="s">
        <v>37</v>
      </c>
      <c r="M2887">
        <v>0</v>
      </c>
      <c r="N2887">
        <v>85</v>
      </c>
      <c r="O2887">
        <v>85</v>
      </c>
      <c r="P2887" s="2" t="s">
        <v>260</v>
      </c>
      <c r="Q2887" s="2" t="s">
        <v>261</v>
      </c>
      <c r="R2887">
        <v>1</v>
      </c>
      <c r="S2887" s="2" t="s">
        <v>40</v>
      </c>
      <c r="T2887">
        <v>12</v>
      </c>
      <c r="U2887" s="2" t="s">
        <v>74</v>
      </c>
      <c r="V2887">
        <v>12</v>
      </c>
      <c r="W2887">
        <v>8.5</v>
      </c>
      <c r="X2887">
        <v>102</v>
      </c>
      <c r="Y2887">
        <v>0</v>
      </c>
      <c r="Z2887">
        <v>0</v>
      </c>
      <c r="AA2887">
        <v>102</v>
      </c>
      <c r="AB2887">
        <f>Analytics_Data_json[[#This Row],[amount]]-Analytics_Data_json[[#This Row],[custom_discount]]</f>
        <v>102</v>
      </c>
      <c r="AC2887">
        <f>(Analytics_Data_json[[#This Row],[order_qty]]*Analytics_Data_json[[#This Row],[unit_price]])-Analytics_Data_json[[#This Row],[discount]]-Analytics_Data_json[[#This Row],[custom_discount]]</f>
        <v>102</v>
      </c>
      <c r="AD2887">
        <v>273</v>
      </c>
      <c r="AE2887" s="2" t="s">
        <v>188</v>
      </c>
      <c r="AF2887" s="2" t="s">
        <v>189</v>
      </c>
      <c r="AG2887">
        <v>228</v>
      </c>
      <c r="AH2887" s="2" t="s">
        <v>44</v>
      </c>
      <c r="AI2887" s="2" t="s">
        <v>44</v>
      </c>
      <c r="AJ2887" s="3">
        <v>45330.000879629632</v>
      </c>
      <c r="AK2887" s="3">
        <v>45330.12572916667</v>
      </c>
    </row>
    <row r="2888" spans="1:37" x14ac:dyDescent="0.25">
      <c r="A2888">
        <v>1577457</v>
      </c>
      <c r="B2888">
        <v>188416</v>
      </c>
      <c r="C2888" s="1">
        <v>45329</v>
      </c>
      <c r="D2888" s="1" t="str">
        <f>TEXT(Analytics_Data_json[[#This Row],[ORDER DATE ]],"mmm")</f>
        <v>Feb</v>
      </c>
      <c r="E2888" s="2" t="s">
        <v>1496</v>
      </c>
      <c r="F2888">
        <v>54</v>
      </c>
      <c r="G2888" s="2" t="s">
        <v>158</v>
      </c>
      <c r="H2888" s="2" t="s">
        <v>159</v>
      </c>
      <c r="I2888">
        <v>74</v>
      </c>
      <c r="J2888" s="4">
        <v>1830</v>
      </c>
      <c r="K2888" s="2" t="s">
        <v>1497</v>
      </c>
      <c r="L2888" s="2" t="s">
        <v>37</v>
      </c>
      <c r="M2888">
        <v>0</v>
      </c>
      <c r="N2888">
        <v>69</v>
      </c>
      <c r="O2888">
        <v>69</v>
      </c>
      <c r="P2888" s="2" t="s">
        <v>72</v>
      </c>
      <c r="Q2888" s="2" t="s">
        <v>73</v>
      </c>
      <c r="R2888">
        <v>1</v>
      </c>
      <c r="S2888" s="2" t="s">
        <v>40</v>
      </c>
      <c r="T2888">
        <v>12</v>
      </c>
      <c r="U2888" s="2" t="s">
        <v>74</v>
      </c>
      <c r="V2888">
        <v>12</v>
      </c>
      <c r="W2888">
        <v>8.5</v>
      </c>
      <c r="X2888">
        <v>102</v>
      </c>
      <c r="Y2888">
        <v>0</v>
      </c>
      <c r="Z2888">
        <v>0</v>
      </c>
      <c r="AA2888">
        <v>102</v>
      </c>
      <c r="AB2888">
        <f>Analytics_Data_json[[#This Row],[amount]]-Analytics_Data_json[[#This Row],[custom_discount]]</f>
        <v>102</v>
      </c>
      <c r="AC2888">
        <f>(Analytics_Data_json[[#This Row],[order_qty]]*Analytics_Data_json[[#This Row],[unit_price]])-Analytics_Data_json[[#This Row],[discount]]-Analytics_Data_json[[#This Row],[custom_discount]]</f>
        <v>102</v>
      </c>
      <c r="AD2888">
        <v>273</v>
      </c>
      <c r="AE2888" s="2" t="s">
        <v>188</v>
      </c>
      <c r="AF2888" s="2" t="s">
        <v>189</v>
      </c>
      <c r="AG2888">
        <v>228</v>
      </c>
      <c r="AH2888" s="2" t="s">
        <v>44</v>
      </c>
      <c r="AI2888" s="2" t="s">
        <v>44</v>
      </c>
      <c r="AJ2888" s="3">
        <v>45330.000879629632</v>
      </c>
      <c r="AK2888" s="3">
        <v>45330.12572916667</v>
      </c>
    </row>
    <row r="2889" spans="1:37" x14ac:dyDescent="0.25">
      <c r="A2889">
        <v>1577456</v>
      </c>
      <c r="B2889">
        <v>188416</v>
      </c>
      <c r="C2889" s="1">
        <v>45329</v>
      </c>
      <c r="D2889" s="1" t="str">
        <f>TEXT(Analytics_Data_json[[#This Row],[ORDER DATE ]],"mmm")</f>
        <v>Feb</v>
      </c>
      <c r="E2889" s="2" t="s">
        <v>1496</v>
      </c>
      <c r="F2889">
        <v>54</v>
      </c>
      <c r="G2889" s="2" t="s">
        <v>158</v>
      </c>
      <c r="H2889" s="2" t="s">
        <v>159</v>
      </c>
      <c r="I2889">
        <v>74</v>
      </c>
      <c r="J2889" s="4">
        <v>1830</v>
      </c>
      <c r="K2889" s="2" t="s">
        <v>1497</v>
      </c>
      <c r="L2889" s="2" t="s">
        <v>37</v>
      </c>
      <c r="M2889">
        <v>0</v>
      </c>
      <c r="N2889">
        <v>68</v>
      </c>
      <c r="O2889">
        <v>68</v>
      </c>
      <c r="P2889" s="2" t="s">
        <v>75</v>
      </c>
      <c r="Q2889" s="2" t="s">
        <v>76</v>
      </c>
      <c r="R2889">
        <v>1</v>
      </c>
      <c r="S2889" s="2" t="s">
        <v>40</v>
      </c>
      <c r="T2889">
        <v>12</v>
      </c>
      <c r="U2889" s="2" t="s">
        <v>74</v>
      </c>
      <c r="V2889">
        <v>12</v>
      </c>
      <c r="W2889">
        <v>8.5</v>
      </c>
      <c r="X2889">
        <v>102</v>
      </c>
      <c r="Y2889">
        <v>0</v>
      </c>
      <c r="Z2889">
        <v>0</v>
      </c>
      <c r="AA2889">
        <v>102</v>
      </c>
      <c r="AB2889">
        <f>Analytics_Data_json[[#This Row],[amount]]-Analytics_Data_json[[#This Row],[custom_discount]]</f>
        <v>102</v>
      </c>
      <c r="AC2889">
        <f>(Analytics_Data_json[[#This Row],[order_qty]]*Analytics_Data_json[[#This Row],[unit_price]])-Analytics_Data_json[[#This Row],[discount]]-Analytics_Data_json[[#This Row],[custom_discount]]</f>
        <v>102</v>
      </c>
      <c r="AD2889">
        <v>273</v>
      </c>
      <c r="AE2889" s="2" t="s">
        <v>188</v>
      </c>
      <c r="AF2889" s="2" t="s">
        <v>189</v>
      </c>
      <c r="AG2889">
        <v>228</v>
      </c>
      <c r="AH2889" s="2" t="s">
        <v>44</v>
      </c>
      <c r="AI2889" s="2" t="s">
        <v>44</v>
      </c>
      <c r="AJ2889" s="3">
        <v>45330.000879629632</v>
      </c>
      <c r="AK2889" s="3">
        <v>45330.12572916667</v>
      </c>
    </row>
    <row r="2890" spans="1:37" x14ac:dyDescent="0.25">
      <c r="A2890">
        <v>1577455</v>
      </c>
      <c r="B2890">
        <v>188415</v>
      </c>
      <c r="C2890" s="1">
        <v>45329</v>
      </c>
      <c r="D2890" s="1" t="str">
        <f>TEXT(Analytics_Data_json[[#This Row],[ORDER DATE ]],"mmm")</f>
        <v>Feb</v>
      </c>
      <c r="E2890" s="2" t="s">
        <v>1498</v>
      </c>
      <c r="F2890">
        <v>12</v>
      </c>
      <c r="G2890" s="2" t="s">
        <v>885</v>
      </c>
      <c r="H2890" s="2" t="s">
        <v>886</v>
      </c>
      <c r="I2890">
        <v>32</v>
      </c>
      <c r="J2890" s="4" t="s">
        <v>1499</v>
      </c>
      <c r="K2890" s="2" t="s">
        <v>1500</v>
      </c>
      <c r="L2890" s="2" t="s">
        <v>37</v>
      </c>
      <c r="M2890">
        <v>0</v>
      </c>
      <c r="N2890">
        <v>40</v>
      </c>
      <c r="O2890">
        <v>40</v>
      </c>
      <c r="P2890" s="2" t="s">
        <v>65</v>
      </c>
      <c r="Q2890" s="2" t="s">
        <v>66</v>
      </c>
      <c r="R2890">
        <v>1</v>
      </c>
      <c r="S2890" s="2" t="s">
        <v>40</v>
      </c>
      <c r="T2890">
        <v>3</v>
      </c>
      <c r="U2890" s="2" t="s">
        <v>67</v>
      </c>
      <c r="V2890">
        <v>2</v>
      </c>
      <c r="W2890">
        <v>192</v>
      </c>
      <c r="X2890">
        <v>384</v>
      </c>
      <c r="Y2890">
        <v>0</v>
      </c>
      <c r="Z2890">
        <v>0</v>
      </c>
      <c r="AA2890">
        <v>384</v>
      </c>
      <c r="AB2890">
        <f>Analytics_Data_json[[#This Row],[amount]]-Analytics_Data_json[[#This Row],[custom_discount]]</f>
        <v>384</v>
      </c>
      <c r="AC2890">
        <f>(Analytics_Data_json[[#This Row],[order_qty]]*Analytics_Data_json[[#This Row],[unit_price]])-Analytics_Data_json[[#This Row],[discount]]-Analytics_Data_json[[#This Row],[custom_discount]]</f>
        <v>384</v>
      </c>
      <c r="AD2890">
        <v>176</v>
      </c>
      <c r="AE2890" s="2" t="s">
        <v>1478</v>
      </c>
      <c r="AF2890" s="2" t="s">
        <v>1479</v>
      </c>
      <c r="AG2890">
        <v>128</v>
      </c>
      <c r="AH2890" s="2" t="s">
        <v>44</v>
      </c>
      <c r="AI2890" s="2" t="s">
        <v>44</v>
      </c>
      <c r="AJ2890" s="3">
        <v>45330.000879629632</v>
      </c>
      <c r="AK2890" s="3">
        <v>45330.12572916667</v>
      </c>
    </row>
    <row r="2891" spans="1:37" x14ac:dyDescent="0.25">
      <c r="A2891">
        <v>1577454</v>
      </c>
      <c r="B2891">
        <v>188415</v>
      </c>
      <c r="C2891" s="1">
        <v>45329</v>
      </c>
      <c r="D2891" s="1" t="str">
        <f>TEXT(Analytics_Data_json[[#This Row],[ORDER DATE ]],"mmm")</f>
        <v>Feb</v>
      </c>
      <c r="E2891" s="2" t="s">
        <v>1498</v>
      </c>
      <c r="F2891">
        <v>12</v>
      </c>
      <c r="G2891" s="2" t="s">
        <v>885</v>
      </c>
      <c r="H2891" s="2" t="s">
        <v>886</v>
      </c>
      <c r="I2891">
        <v>32</v>
      </c>
      <c r="J2891" s="4" t="s">
        <v>1499</v>
      </c>
      <c r="K2891" s="2" t="s">
        <v>1500</v>
      </c>
      <c r="L2891" s="2" t="s">
        <v>37</v>
      </c>
      <c r="M2891">
        <v>0</v>
      </c>
      <c r="N2891">
        <v>30</v>
      </c>
      <c r="O2891">
        <v>30</v>
      </c>
      <c r="P2891" s="2" t="s">
        <v>55</v>
      </c>
      <c r="Q2891" s="2" t="s">
        <v>56</v>
      </c>
      <c r="R2891">
        <v>1</v>
      </c>
      <c r="S2891" s="2" t="s">
        <v>40</v>
      </c>
      <c r="T2891">
        <v>15</v>
      </c>
      <c r="U2891" s="2" t="s">
        <v>57</v>
      </c>
      <c r="V2891">
        <v>1</v>
      </c>
      <c r="W2891">
        <v>240</v>
      </c>
      <c r="X2891">
        <v>240</v>
      </c>
      <c r="Y2891">
        <v>0</v>
      </c>
      <c r="Z2891">
        <v>0</v>
      </c>
      <c r="AA2891">
        <v>240</v>
      </c>
      <c r="AB2891">
        <f>Analytics_Data_json[[#This Row],[amount]]-Analytics_Data_json[[#This Row],[custom_discount]]</f>
        <v>240</v>
      </c>
      <c r="AC2891">
        <f>(Analytics_Data_json[[#This Row],[order_qty]]*Analytics_Data_json[[#This Row],[unit_price]])-Analytics_Data_json[[#This Row],[discount]]-Analytics_Data_json[[#This Row],[custom_discount]]</f>
        <v>240</v>
      </c>
      <c r="AD2891">
        <v>176</v>
      </c>
      <c r="AE2891" s="2" t="s">
        <v>1478</v>
      </c>
      <c r="AF2891" s="2" t="s">
        <v>1479</v>
      </c>
      <c r="AG2891">
        <v>128</v>
      </c>
      <c r="AH2891" s="2" t="s">
        <v>44</v>
      </c>
      <c r="AI2891" s="2" t="s">
        <v>44</v>
      </c>
      <c r="AJ2891" s="3">
        <v>45330.000879629632</v>
      </c>
      <c r="AK2891" s="3">
        <v>45330.12572916667</v>
      </c>
    </row>
    <row r="2892" spans="1:37" x14ac:dyDescent="0.25">
      <c r="A2892">
        <v>1577453</v>
      </c>
      <c r="B2892">
        <v>188415</v>
      </c>
      <c r="C2892" s="1">
        <v>45329</v>
      </c>
      <c r="D2892" s="1" t="str">
        <f>TEXT(Analytics_Data_json[[#This Row],[ORDER DATE ]],"mmm")</f>
        <v>Feb</v>
      </c>
      <c r="E2892" s="2" t="s">
        <v>1498</v>
      </c>
      <c r="F2892">
        <v>12</v>
      </c>
      <c r="G2892" s="2" t="s">
        <v>885</v>
      </c>
      <c r="H2892" s="2" t="s">
        <v>886</v>
      </c>
      <c r="I2892">
        <v>32</v>
      </c>
      <c r="J2892" s="4" t="s">
        <v>1499</v>
      </c>
      <c r="K2892" s="2" t="s">
        <v>1500</v>
      </c>
      <c r="L2892" s="2" t="s">
        <v>37</v>
      </c>
      <c r="M2892">
        <v>0</v>
      </c>
      <c r="N2892">
        <v>28</v>
      </c>
      <c r="O2892">
        <v>28</v>
      </c>
      <c r="P2892" s="2" t="s">
        <v>58</v>
      </c>
      <c r="Q2892" s="2" t="s">
        <v>59</v>
      </c>
      <c r="R2892">
        <v>1</v>
      </c>
      <c r="S2892" s="2" t="s">
        <v>40</v>
      </c>
      <c r="T2892">
        <v>15</v>
      </c>
      <c r="U2892" s="2" t="s">
        <v>57</v>
      </c>
      <c r="V2892">
        <v>1</v>
      </c>
      <c r="W2892">
        <v>240</v>
      </c>
      <c r="X2892">
        <v>240</v>
      </c>
      <c r="Y2892">
        <v>0</v>
      </c>
      <c r="Z2892">
        <v>0</v>
      </c>
      <c r="AA2892">
        <v>240</v>
      </c>
      <c r="AB2892">
        <f>Analytics_Data_json[[#This Row],[amount]]-Analytics_Data_json[[#This Row],[custom_discount]]</f>
        <v>240</v>
      </c>
      <c r="AC2892">
        <f>(Analytics_Data_json[[#This Row],[order_qty]]*Analytics_Data_json[[#This Row],[unit_price]])-Analytics_Data_json[[#This Row],[discount]]-Analytics_Data_json[[#This Row],[custom_discount]]</f>
        <v>240</v>
      </c>
      <c r="AD2892">
        <v>176</v>
      </c>
      <c r="AE2892" s="2" t="s">
        <v>1478</v>
      </c>
      <c r="AF2892" s="2" t="s">
        <v>1479</v>
      </c>
      <c r="AG2892">
        <v>128</v>
      </c>
      <c r="AH2892" s="2" t="s">
        <v>44</v>
      </c>
      <c r="AI2892" s="2" t="s">
        <v>44</v>
      </c>
      <c r="AJ2892" s="3">
        <v>45330.000879629632</v>
      </c>
      <c r="AK2892" s="3">
        <v>45330.12572916667</v>
      </c>
    </row>
    <row r="2893" spans="1:37" x14ac:dyDescent="0.25">
      <c r="A2893">
        <v>1577452</v>
      </c>
      <c r="B2893">
        <v>188415</v>
      </c>
      <c r="C2893" s="1">
        <v>45329</v>
      </c>
      <c r="D2893" s="1" t="str">
        <f>TEXT(Analytics_Data_json[[#This Row],[ORDER DATE ]],"mmm")</f>
        <v>Feb</v>
      </c>
      <c r="E2893" s="2" t="s">
        <v>1498</v>
      </c>
      <c r="F2893">
        <v>12</v>
      </c>
      <c r="G2893" s="2" t="s">
        <v>885</v>
      </c>
      <c r="H2893" s="2" t="s">
        <v>886</v>
      </c>
      <c r="I2893">
        <v>32</v>
      </c>
      <c r="J2893" s="4" t="s">
        <v>1499</v>
      </c>
      <c r="K2893" s="2" t="s">
        <v>1500</v>
      </c>
      <c r="L2893" s="2" t="s">
        <v>37</v>
      </c>
      <c r="M2893">
        <v>0</v>
      </c>
      <c r="N2893">
        <v>1</v>
      </c>
      <c r="O2893">
        <v>1</v>
      </c>
      <c r="P2893" s="2" t="s">
        <v>331</v>
      </c>
      <c r="Q2893" s="2" t="s">
        <v>332</v>
      </c>
      <c r="R2893">
        <v>1</v>
      </c>
      <c r="S2893" s="2" t="s">
        <v>40</v>
      </c>
      <c r="T2893">
        <v>1</v>
      </c>
      <c r="U2893" s="2" t="s">
        <v>333</v>
      </c>
      <c r="V2893">
        <v>2</v>
      </c>
      <c r="W2893">
        <v>100</v>
      </c>
      <c r="X2893">
        <v>200</v>
      </c>
      <c r="Y2893">
        <v>0</v>
      </c>
      <c r="Z2893">
        <v>0</v>
      </c>
      <c r="AA2893">
        <v>200</v>
      </c>
      <c r="AB2893">
        <f>Analytics_Data_json[[#This Row],[amount]]-Analytics_Data_json[[#This Row],[custom_discount]]</f>
        <v>200</v>
      </c>
      <c r="AC2893">
        <f>(Analytics_Data_json[[#This Row],[order_qty]]*Analytics_Data_json[[#This Row],[unit_price]])-Analytics_Data_json[[#This Row],[discount]]-Analytics_Data_json[[#This Row],[custom_discount]]</f>
        <v>200</v>
      </c>
      <c r="AD2893">
        <v>176</v>
      </c>
      <c r="AE2893" s="2" t="s">
        <v>1478</v>
      </c>
      <c r="AF2893" s="2" t="s">
        <v>1479</v>
      </c>
      <c r="AG2893">
        <v>128</v>
      </c>
      <c r="AH2893" s="2" t="s">
        <v>44</v>
      </c>
      <c r="AI2893" s="2" t="s">
        <v>44</v>
      </c>
      <c r="AJ2893" s="3">
        <v>45330.000879629632</v>
      </c>
      <c r="AK2893" s="3">
        <v>45330.12572916667</v>
      </c>
    </row>
    <row r="2894" spans="1:37" x14ac:dyDescent="0.25">
      <c r="A2894">
        <v>1577451</v>
      </c>
      <c r="B2894">
        <v>188414</v>
      </c>
      <c r="C2894" s="1">
        <v>45329</v>
      </c>
      <c r="D2894" s="1" t="str">
        <f>TEXT(Analytics_Data_json[[#This Row],[ORDER DATE ]],"mmm")</f>
        <v>Feb</v>
      </c>
      <c r="E2894" s="2" t="s">
        <v>1501</v>
      </c>
      <c r="F2894">
        <v>12</v>
      </c>
      <c r="G2894" s="2" t="s">
        <v>885</v>
      </c>
      <c r="H2894" s="2" t="s">
        <v>886</v>
      </c>
      <c r="I2894">
        <v>32</v>
      </c>
      <c r="J2894" s="4" t="s">
        <v>1502</v>
      </c>
      <c r="K2894" s="2" t="s">
        <v>1503</v>
      </c>
      <c r="L2894" s="2" t="s">
        <v>37</v>
      </c>
      <c r="M2894">
        <v>0</v>
      </c>
      <c r="N2894">
        <v>41</v>
      </c>
      <c r="O2894">
        <v>41</v>
      </c>
      <c r="P2894" s="2" t="s">
        <v>889</v>
      </c>
      <c r="Q2894" s="2" t="s">
        <v>890</v>
      </c>
      <c r="R2894">
        <v>1</v>
      </c>
      <c r="S2894" s="2" t="s">
        <v>40</v>
      </c>
      <c r="T2894">
        <v>3</v>
      </c>
      <c r="U2894" s="2" t="s">
        <v>67</v>
      </c>
      <c r="V2894">
        <v>72</v>
      </c>
      <c r="W2894">
        <v>16</v>
      </c>
      <c r="X2894">
        <v>1152</v>
      </c>
      <c r="Y2894">
        <v>0</v>
      </c>
      <c r="Z2894">
        <v>0</v>
      </c>
      <c r="AA2894">
        <v>1152</v>
      </c>
      <c r="AB2894">
        <f>Analytics_Data_json[[#This Row],[amount]]-Analytics_Data_json[[#This Row],[custom_discount]]</f>
        <v>1152</v>
      </c>
      <c r="AC2894">
        <f>(Analytics_Data_json[[#This Row],[order_qty]]*Analytics_Data_json[[#This Row],[unit_price]])-Analytics_Data_json[[#This Row],[discount]]-Analytics_Data_json[[#This Row],[custom_discount]]</f>
        <v>1152</v>
      </c>
      <c r="AD2894">
        <v>178</v>
      </c>
      <c r="AE2894" s="2" t="s">
        <v>891</v>
      </c>
      <c r="AF2894" s="2" t="s">
        <v>892</v>
      </c>
      <c r="AG2894">
        <v>130</v>
      </c>
      <c r="AH2894" s="2" t="s">
        <v>44</v>
      </c>
      <c r="AI2894" s="2" t="s">
        <v>44</v>
      </c>
      <c r="AJ2894" s="3">
        <v>45330.000879629632</v>
      </c>
      <c r="AK2894" s="3">
        <v>45330.12572916667</v>
      </c>
    </row>
    <row r="2895" spans="1:37" x14ac:dyDescent="0.25">
      <c r="A2895">
        <v>1577450</v>
      </c>
      <c r="B2895">
        <v>188413</v>
      </c>
      <c r="C2895" s="1">
        <v>45329</v>
      </c>
      <c r="D2895" s="1" t="str">
        <f>TEXT(Analytics_Data_json[[#This Row],[ORDER DATE ]],"mmm")</f>
        <v>Feb</v>
      </c>
      <c r="E2895" s="2" t="s">
        <v>1504</v>
      </c>
      <c r="F2895">
        <v>54</v>
      </c>
      <c r="G2895" s="2" t="s">
        <v>158</v>
      </c>
      <c r="H2895" s="2" t="s">
        <v>159</v>
      </c>
      <c r="I2895">
        <v>74</v>
      </c>
      <c r="J2895" s="4">
        <v>240</v>
      </c>
      <c r="K2895" s="2" t="s">
        <v>1505</v>
      </c>
      <c r="L2895" s="2" t="s">
        <v>37</v>
      </c>
      <c r="M2895">
        <v>0</v>
      </c>
      <c r="N2895">
        <v>62</v>
      </c>
      <c r="O2895">
        <v>62</v>
      </c>
      <c r="P2895" s="2" t="s">
        <v>48</v>
      </c>
      <c r="Q2895" s="2" t="s">
        <v>49</v>
      </c>
      <c r="R2895">
        <v>1</v>
      </c>
      <c r="S2895" s="2" t="s">
        <v>40</v>
      </c>
      <c r="T2895">
        <v>10</v>
      </c>
      <c r="U2895" s="2" t="s">
        <v>41</v>
      </c>
      <c r="V2895">
        <v>6</v>
      </c>
      <c r="W2895">
        <v>30</v>
      </c>
      <c r="X2895">
        <v>180</v>
      </c>
      <c r="Y2895">
        <v>0</v>
      </c>
      <c r="Z2895">
        <v>0</v>
      </c>
      <c r="AA2895">
        <v>180</v>
      </c>
      <c r="AB2895">
        <f>Analytics_Data_json[[#This Row],[amount]]-Analytics_Data_json[[#This Row],[custom_discount]]</f>
        <v>180</v>
      </c>
      <c r="AC2895">
        <f>(Analytics_Data_json[[#This Row],[order_qty]]*Analytics_Data_json[[#This Row],[unit_price]])-Analytics_Data_json[[#This Row],[discount]]-Analytics_Data_json[[#This Row],[custom_discount]]</f>
        <v>180</v>
      </c>
      <c r="AD2895">
        <v>272</v>
      </c>
      <c r="AE2895" s="2" t="s">
        <v>161</v>
      </c>
      <c r="AF2895" s="2" t="s">
        <v>162</v>
      </c>
      <c r="AG2895">
        <v>227</v>
      </c>
      <c r="AH2895" s="2" t="s">
        <v>44</v>
      </c>
      <c r="AI2895" s="2" t="s">
        <v>44</v>
      </c>
      <c r="AJ2895" s="3">
        <v>45330.000879629632</v>
      </c>
      <c r="AK2895" s="3">
        <v>45330.12572916667</v>
      </c>
    </row>
    <row r="2896" spans="1:37" x14ac:dyDescent="0.25">
      <c r="A2896">
        <v>1577449</v>
      </c>
      <c r="B2896">
        <v>188413</v>
      </c>
      <c r="C2896" s="1">
        <v>45329</v>
      </c>
      <c r="D2896" s="1" t="str">
        <f>TEXT(Analytics_Data_json[[#This Row],[ORDER DATE ]],"mmm")</f>
        <v>Feb</v>
      </c>
      <c r="E2896" s="2" t="s">
        <v>1504</v>
      </c>
      <c r="F2896">
        <v>54</v>
      </c>
      <c r="G2896" s="2" t="s">
        <v>158</v>
      </c>
      <c r="H2896" s="2" t="s">
        <v>159</v>
      </c>
      <c r="I2896">
        <v>74</v>
      </c>
      <c r="J2896" s="4">
        <v>240</v>
      </c>
      <c r="K2896" s="2" t="s">
        <v>1505</v>
      </c>
      <c r="L2896" s="2" t="s">
        <v>37</v>
      </c>
      <c r="M2896">
        <v>0</v>
      </c>
      <c r="N2896">
        <v>51</v>
      </c>
      <c r="O2896">
        <v>51</v>
      </c>
      <c r="P2896" s="2" t="s">
        <v>207</v>
      </c>
      <c r="Q2896" s="2" t="s">
        <v>208</v>
      </c>
      <c r="R2896">
        <v>1</v>
      </c>
      <c r="S2896" s="2" t="s">
        <v>40</v>
      </c>
      <c r="T2896">
        <v>9</v>
      </c>
      <c r="U2896" s="2" t="s">
        <v>185</v>
      </c>
      <c r="V2896">
        <v>2</v>
      </c>
      <c r="W2896">
        <v>58</v>
      </c>
      <c r="X2896">
        <v>116</v>
      </c>
      <c r="Y2896">
        <v>0</v>
      </c>
      <c r="Z2896">
        <v>0</v>
      </c>
      <c r="AA2896">
        <v>116</v>
      </c>
      <c r="AB2896">
        <f>Analytics_Data_json[[#This Row],[amount]]-Analytics_Data_json[[#This Row],[custom_discount]]</f>
        <v>116</v>
      </c>
      <c r="AC2896">
        <f>(Analytics_Data_json[[#This Row],[order_qty]]*Analytics_Data_json[[#This Row],[unit_price]])-Analytics_Data_json[[#This Row],[discount]]-Analytics_Data_json[[#This Row],[custom_discount]]</f>
        <v>116</v>
      </c>
      <c r="AD2896">
        <v>272</v>
      </c>
      <c r="AE2896" s="2" t="s">
        <v>161</v>
      </c>
      <c r="AF2896" s="2" t="s">
        <v>162</v>
      </c>
      <c r="AG2896">
        <v>227</v>
      </c>
      <c r="AH2896" s="2" t="s">
        <v>44</v>
      </c>
      <c r="AI2896" s="2" t="s">
        <v>44</v>
      </c>
      <c r="AJ2896" s="3">
        <v>45330.000879629632</v>
      </c>
      <c r="AK2896" s="3">
        <v>45330.12572916667</v>
      </c>
    </row>
    <row r="2897" spans="1:37" x14ac:dyDescent="0.25">
      <c r="A2897">
        <v>1577448</v>
      </c>
      <c r="B2897">
        <v>188412</v>
      </c>
      <c r="C2897" s="1">
        <v>45329</v>
      </c>
      <c r="D2897" s="1" t="str">
        <f>TEXT(Analytics_Data_json[[#This Row],[ORDER DATE ]],"mmm")</f>
        <v>Feb</v>
      </c>
      <c r="E2897" s="2" t="s">
        <v>1506</v>
      </c>
      <c r="F2897">
        <v>12</v>
      </c>
      <c r="G2897" s="2" t="s">
        <v>885</v>
      </c>
      <c r="H2897" s="2" t="s">
        <v>886</v>
      </c>
      <c r="I2897">
        <v>32</v>
      </c>
      <c r="J2897" s="4" t="s">
        <v>1507</v>
      </c>
      <c r="K2897" s="2" t="s">
        <v>1508</v>
      </c>
      <c r="L2897" s="2" t="s">
        <v>37</v>
      </c>
      <c r="M2897">
        <v>0</v>
      </c>
      <c r="N2897">
        <v>68</v>
      </c>
      <c r="O2897">
        <v>68</v>
      </c>
      <c r="P2897" s="2" t="s">
        <v>75</v>
      </c>
      <c r="Q2897" s="2" t="s">
        <v>76</v>
      </c>
      <c r="R2897">
        <v>1</v>
      </c>
      <c r="S2897" s="2" t="s">
        <v>40</v>
      </c>
      <c r="T2897">
        <v>12</v>
      </c>
      <c r="U2897" s="2" t="s">
        <v>74</v>
      </c>
      <c r="V2897">
        <v>12</v>
      </c>
      <c r="W2897">
        <v>8.5</v>
      </c>
      <c r="X2897">
        <v>102</v>
      </c>
      <c r="Y2897">
        <v>0</v>
      </c>
      <c r="Z2897">
        <v>0</v>
      </c>
      <c r="AA2897">
        <v>102</v>
      </c>
      <c r="AB2897">
        <f>Analytics_Data_json[[#This Row],[amount]]-Analytics_Data_json[[#This Row],[custom_discount]]</f>
        <v>102</v>
      </c>
      <c r="AC2897">
        <f>(Analytics_Data_json[[#This Row],[order_qty]]*Analytics_Data_json[[#This Row],[unit_price]])-Analytics_Data_json[[#This Row],[discount]]-Analytics_Data_json[[#This Row],[custom_discount]]</f>
        <v>102</v>
      </c>
      <c r="AD2897">
        <v>178</v>
      </c>
      <c r="AE2897" s="2" t="s">
        <v>891</v>
      </c>
      <c r="AF2897" s="2" t="s">
        <v>892</v>
      </c>
      <c r="AG2897">
        <v>130</v>
      </c>
      <c r="AH2897" s="2" t="s">
        <v>44</v>
      </c>
      <c r="AI2897" s="2" t="s">
        <v>44</v>
      </c>
      <c r="AJ2897" s="3">
        <v>45330.000879629632</v>
      </c>
      <c r="AK2897" s="3">
        <v>45330.12572916667</v>
      </c>
    </row>
    <row r="2898" spans="1:37" x14ac:dyDescent="0.25">
      <c r="A2898">
        <v>1577447</v>
      </c>
      <c r="B2898">
        <v>188412</v>
      </c>
      <c r="C2898" s="1">
        <v>45329</v>
      </c>
      <c r="D2898" s="1" t="str">
        <f>TEXT(Analytics_Data_json[[#This Row],[ORDER DATE ]],"mmm")</f>
        <v>Feb</v>
      </c>
      <c r="E2898" s="2" t="s">
        <v>1506</v>
      </c>
      <c r="F2898">
        <v>12</v>
      </c>
      <c r="G2898" s="2" t="s">
        <v>885</v>
      </c>
      <c r="H2898" s="2" t="s">
        <v>886</v>
      </c>
      <c r="I2898">
        <v>32</v>
      </c>
      <c r="J2898" s="4" t="s">
        <v>1507</v>
      </c>
      <c r="K2898" s="2" t="s">
        <v>1508</v>
      </c>
      <c r="L2898" s="2" t="s">
        <v>37</v>
      </c>
      <c r="M2898">
        <v>0</v>
      </c>
      <c r="N2898">
        <v>23</v>
      </c>
      <c r="O2898">
        <v>23</v>
      </c>
      <c r="P2898" s="2" t="s">
        <v>52</v>
      </c>
      <c r="Q2898" s="2" t="s">
        <v>53</v>
      </c>
      <c r="R2898">
        <v>1</v>
      </c>
      <c r="S2898" s="2" t="s">
        <v>40</v>
      </c>
      <c r="T2898">
        <v>7</v>
      </c>
      <c r="U2898" s="2" t="s">
        <v>54</v>
      </c>
      <c r="V2898">
        <v>1</v>
      </c>
      <c r="W2898">
        <v>150</v>
      </c>
      <c r="X2898">
        <v>150</v>
      </c>
      <c r="Y2898">
        <v>0</v>
      </c>
      <c r="Z2898">
        <v>0</v>
      </c>
      <c r="AA2898">
        <v>150</v>
      </c>
      <c r="AB2898">
        <f>Analytics_Data_json[[#This Row],[amount]]-Analytics_Data_json[[#This Row],[custom_discount]]</f>
        <v>150</v>
      </c>
      <c r="AC2898">
        <f>(Analytics_Data_json[[#This Row],[order_qty]]*Analytics_Data_json[[#This Row],[unit_price]])-Analytics_Data_json[[#This Row],[discount]]-Analytics_Data_json[[#This Row],[custom_discount]]</f>
        <v>150</v>
      </c>
      <c r="AD2898">
        <v>178</v>
      </c>
      <c r="AE2898" s="2" t="s">
        <v>891</v>
      </c>
      <c r="AF2898" s="2" t="s">
        <v>892</v>
      </c>
      <c r="AG2898">
        <v>130</v>
      </c>
      <c r="AH2898" s="2" t="s">
        <v>44</v>
      </c>
      <c r="AI2898" s="2" t="s">
        <v>44</v>
      </c>
      <c r="AJ2898" s="3">
        <v>45330.000879629632</v>
      </c>
      <c r="AK2898" s="3">
        <v>45330.12572916667</v>
      </c>
    </row>
    <row r="2899" spans="1:37" x14ac:dyDescent="0.25">
      <c r="A2899">
        <v>1577446</v>
      </c>
      <c r="B2899">
        <v>188411</v>
      </c>
      <c r="C2899" s="1">
        <v>45329</v>
      </c>
      <c r="D2899" s="1" t="str">
        <f>TEXT(Analytics_Data_json[[#This Row],[ORDER DATE ]],"mmm")</f>
        <v>Feb</v>
      </c>
      <c r="E2899" s="2" t="s">
        <v>1509</v>
      </c>
      <c r="F2899">
        <v>12</v>
      </c>
      <c r="G2899" s="2" t="s">
        <v>885</v>
      </c>
      <c r="H2899" s="2" t="s">
        <v>886</v>
      </c>
      <c r="I2899">
        <v>32</v>
      </c>
      <c r="J2899" s="4" t="s">
        <v>1510</v>
      </c>
      <c r="K2899" s="2" t="s">
        <v>1511</v>
      </c>
      <c r="L2899" s="2" t="s">
        <v>37</v>
      </c>
      <c r="M2899">
        <v>0</v>
      </c>
      <c r="N2899">
        <v>41</v>
      </c>
      <c r="O2899">
        <v>41</v>
      </c>
      <c r="P2899" s="2" t="s">
        <v>889</v>
      </c>
      <c r="Q2899" s="2" t="s">
        <v>890</v>
      </c>
      <c r="R2899">
        <v>1</v>
      </c>
      <c r="S2899" s="2" t="s">
        <v>40</v>
      </c>
      <c r="T2899">
        <v>3</v>
      </c>
      <c r="U2899" s="2" t="s">
        <v>67</v>
      </c>
      <c r="V2899">
        <v>36</v>
      </c>
      <c r="W2899">
        <v>16</v>
      </c>
      <c r="X2899">
        <v>576</v>
      </c>
      <c r="Y2899">
        <v>0</v>
      </c>
      <c r="Z2899">
        <v>0</v>
      </c>
      <c r="AA2899">
        <v>576</v>
      </c>
      <c r="AB2899">
        <f>Analytics_Data_json[[#This Row],[amount]]-Analytics_Data_json[[#This Row],[custom_discount]]</f>
        <v>576</v>
      </c>
      <c r="AC2899">
        <f>(Analytics_Data_json[[#This Row],[order_qty]]*Analytics_Data_json[[#This Row],[unit_price]])-Analytics_Data_json[[#This Row],[discount]]-Analytics_Data_json[[#This Row],[custom_discount]]</f>
        <v>576</v>
      </c>
      <c r="AD2899">
        <v>178</v>
      </c>
      <c r="AE2899" s="2" t="s">
        <v>891</v>
      </c>
      <c r="AF2899" s="2" t="s">
        <v>892</v>
      </c>
      <c r="AG2899">
        <v>130</v>
      </c>
      <c r="AH2899" s="2" t="s">
        <v>44</v>
      </c>
      <c r="AI2899" s="2" t="s">
        <v>44</v>
      </c>
      <c r="AJ2899" s="3">
        <v>45330.000879629632</v>
      </c>
      <c r="AK2899" s="3">
        <v>45330.12572916667</v>
      </c>
    </row>
    <row r="2900" spans="1:37" x14ac:dyDescent="0.25">
      <c r="A2900">
        <v>1577445</v>
      </c>
      <c r="B2900">
        <v>188411</v>
      </c>
      <c r="C2900" s="1">
        <v>45329</v>
      </c>
      <c r="D2900" s="1" t="str">
        <f>TEXT(Analytics_Data_json[[#This Row],[ORDER DATE ]],"mmm")</f>
        <v>Feb</v>
      </c>
      <c r="E2900" s="2" t="s">
        <v>1509</v>
      </c>
      <c r="F2900">
        <v>12</v>
      </c>
      <c r="G2900" s="2" t="s">
        <v>885</v>
      </c>
      <c r="H2900" s="2" t="s">
        <v>886</v>
      </c>
      <c r="I2900">
        <v>32</v>
      </c>
      <c r="J2900" s="4" t="s">
        <v>1510</v>
      </c>
      <c r="K2900" s="2" t="s">
        <v>1511</v>
      </c>
      <c r="L2900" s="2" t="s">
        <v>37</v>
      </c>
      <c r="M2900">
        <v>0</v>
      </c>
      <c r="N2900">
        <v>31</v>
      </c>
      <c r="O2900">
        <v>31</v>
      </c>
      <c r="P2900" s="2" t="s">
        <v>966</v>
      </c>
      <c r="Q2900" s="2" t="s">
        <v>967</v>
      </c>
      <c r="R2900">
        <v>1</v>
      </c>
      <c r="S2900" s="2" t="s">
        <v>40</v>
      </c>
      <c r="T2900">
        <v>15</v>
      </c>
      <c r="U2900" s="2" t="s">
        <v>57</v>
      </c>
      <c r="V2900">
        <v>48</v>
      </c>
      <c r="W2900">
        <v>20</v>
      </c>
      <c r="X2900">
        <v>960</v>
      </c>
      <c r="Y2900">
        <v>0</v>
      </c>
      <c r="Z2900">
        <v>0</v>
      </c>
      <c r="AA2900">
        <v>960</v>
      </c>
      <c r="AB2900">
        <f>Analytics_Data_json[[#This Row],[amount]]-Analytics_Data_json[[#This Row],[custom_discount]]</f>
        <v>960</v>
      </c>
      <c r="AC2900">
        <f>(Analytics_Data_json[[#This Row],[order_qty]]*Analytics_Data_json[[#This Row],[unit_price]])-Analytics_Data_json[[#This Row],[discount]]-Analytics_Data_json[[#This Row],[custom_discount]]</f>
        <v>960</v>
      </c>
      <c r="AD2900">
        <v>178</v>
      </c>
      <c r="AE2900" s="2" t="s">
        <v>891</v>
      </c>
      <c r="AF2900" s="2" t="s">
        <v>892</v>
      </c>
      <c r="AG2900">
        <v>130</v>
      </c>
      <c r="AH2900" s="2" t="s">
        <v>44</v>
      </c>
      <c r="AI2900" s="2" t="s">
        <v>44</v>
      </c>
      <c r="AJ2900" s="3">
        <v>45330.000879629632</v>
      </c>
      <c r="AK2900" s="3">
        <v>45330.12572916667</v>
      </c>
    </row>
    <row r="2901" spans="1:37" x14ac:dyDescent="0.25">
      <c r="A2901">
        <v>1577444</v>
      </c>
      <c r="B2901">
        <v>188411</v>
      </c>
      <c r="C2901" s="1">
        <v>45329</v>
      </c>
      <c r="D2901" s="1" t="str">
        <f>TEXT(Analytics_Data_json[[#This Row],[ORDER DATE ]],"mmm")</f>
        <v>Feb</v>
      </c>
      <c r="E2901" s="2" t="s">
        <v>1509</v>
      </c>
      <c r="F2901">
        <v>12</v>
      </c>
      <c r="G2901" s="2" t="s">
        <v>885</v>
      </c>
      <c r="H2901" s="2" t="s">
        <v>886</v>
      </c>
      <c r="I2901">
        <v>32</v>
      </c>
      <c r="J2901" s="4" t="s">
        <v>1510</v>
      </c>
      <c r="K2901" s="2" t="s">
        <v>1511</v>
      </c>
      <c r="L2901" s="2" t="s">
        <v>37</v>
      </c>
      <c r="M2901">
        <v>0</v>
      </c>
      <c r="N2901">
        <v>29</v>
      </c>
      <c r="O2901">
        <v>29</v>
      </c>
      <c r="P2901" s="2" t="s">
        <v>895</v>
      </c>
      <c r="Q2901" s="2" t="s">
        <v>896</v>
      </c>
      <c r="R2901">
        <v>1</v>
      </c>
      <c r="S2901" s="2" t="s">
        <v>40</v>
      </c>
      <c r="T2901">
        <v>15</v>
      </c>
      <c r="U2901" s="2" t="s">
        <v>57</v>
      </c>
      <c r="V2901">
        <v>96</v>
      </c>
      <c r="W2901">
        <v>20</v>
      </c>
      <c r="X2901">
        <v>1920</v>
      </c>
      <c r="Y2901">
        <v>0</v>
      </c>
      <c r="Z2901">
        <v>0</v>
      </c>
      <c r="AA2901">
        <v>1920</v>
      </c>
      <c r="AB2901">
        <f>Analytics_Data_json[[#This Row],[amount]]-Analytics_Data_json[[#This Row],[custom_discount]]</f>
        <v>1920</v>
      </c>
      <c r="AC2901">
        <f>(Analytics_Data_json[[#This Row],[order_qty]]*Analytics_Data_json[[#This Row],[unit_price]])-Analytics_Data_json[[#This Row],[discount]]-Analytics_Data_json[[#This Row],[custom_discount]]</f>
        <v>1920</v>
      </c>
      <c r="AD2901">
        <v>178</v>
      </c>
      <c r="AE2901" s="2" t="s">
        <v>891</v>
      </c>
      <c r="AF2901" s="2" t="s">
        <v>892</v>
      </c>
      <c r="AG2901">
        <v>130</v>
      </c>
      <c r="AH2901" s="2" t="s">
        <v>44</v>
      </c>
      <c r="AI2901" s="2" t="s">
        <v>44</v>
      </c>
      <c r="AJ2901" s="3">
        <v>45330.000879629632</v>
      </c>
      <c r="AK2901" s="3">
        <v>45330.12572916667</v>
      </c>
    </row>
    <row r="2902" spans="1:37" x14ac:dyDescent="0.25">
      <c r="A2902">
        <v>1577443</v>
      </c>
      <c r="B2902">
        <v>188410</v>
      </c>
      <c r="C2902" s="1">
        <v>45329</v>
      </c>
      <c r="D2902" s="1" t="str">
        <f>TEXT(Analytics_Data_json[[#This Row],[ORDER DATE ]],"mmm")</f>
        <v>Feb</v>
      </c>
      <c r="E2902" s="2" t="s">
        <v>1512</v>
      </c>
      <c r="F2902">
        <v>54</v>
      </c>
      <c r="G2902" s="2" t="s">
        <v>158</v>
      </c>
      <c r="H2902" s="2" t="s">
        <v>159</v>
      </c>
      <c r="I2902">
        <v>74</v>
      </c>
      <c r="J2902" s="4">
        <v>236</v>
      </c>
      <c r="K2902" s="2" t="s">
        <v>487</v>
      </c>
      <c r="L2902" s="2" t="s">
        <v>37</v>
      </c>
      <c r="M2902">
        <v>0</v>
      </c>
      <c r="N2902">
        <v>76</v>
      </c>
      <c r="O2902">
        <v>76</v>
      </c>
      <c r="P2902" s="2" t="s">
        <v>63</v>
      </c>
      <c r="Q2902" s="2" t="s">
        <v>64</v>
      </c>
      <c r="R2902">
        <v>1</v>
      </c>
      <c r="S2902" s="2" t="s">
        <v>40</v>
      </c>
      <c r="T2902">
        <v>13</v>
      </c>
      <c r="U2902" s="2" t="s">
        <v>62</v>
      </c>
      <c r="V2902">
        <v>1</v>
      </c>
      <c r="W2902">
        <v>150</v>
      </c>
      <c r="X2902">
        <v>150</v>
      </c>
      <c r="Y2902">
        <v>0</v>
      </c>
      <c r="Z2902">
        <v>0</v>
      </c>
      <c r="AA2902">
        <v>150</v>
      </c>
      <c r="AB2902">
        <f>Analytics_Data_json[[#This Row],[amount]]-Analytics_Data_json[[#This Row],[custom_discount]]</f>
        <v>150</v>
      </c>
      <c r="AC2902">
        <f>(Analytics_Data_json[[#This Row],[order_qty]]*Analytics_Data_json[[#This Row],[unit_price]])-Analytics_Data_json[[#This Row],[discount]]-Analytics_Data_json[[#This Row],[custom_discount]]</f>
        <v>150</v>
      </c>
      <c r="AD2902">
        <v>272</v>
      </c>
      <c r="AE2902" s="2" t="s">
        <v>161</v>
      </c>
      <c r="AF2902" s="2" t="s">
        <v>162</v>
      </c>
      <c r="AG2902">
        <v>227</v>
      </c>
      <c r="AH2902" s="2" t="s">
        <v>44</v>
      </c>
      <c r="AI2902" s="2" t="s">
        <v>44</v>
      </c>
      <c r="AJ2902" s="3">
        <v>45330.000879629632</v>
      </c>
      <c r="AK2902" s="3">
        <v>45330.12572916667</v>
      </c>
    </row>
    <row r="2903" spans="1:37" x14ac:dyDescent="0.25">
      <c r="A2903">
        <v>1577442</v>
      </c>
      <c r="B2903">
        <v>188409</v>
      </c>
      <c r="C2903" s="1">
        <v>45329</v>
      </c>
      <c r="D2903" s="1" t="str">
        <f>TEXT(Analytics_Data_json[[#This Row],[ORDER DATE ]],"mmm")</f>
        <v>Feb</v>
      </c>
      <c r="E2903" s="2" t="s">
        <v>1513</v>
      </c>
      <c r="F2903">
        <v>42</v>
      </c>
      <c r="G2903" s="2" t="s">
        <v>33</v>
      </c>
      <c r="H2903" s="2" t="s">
        <v>34</v>
      </c>
      <c r="I2903">
        <v>62</v>
      </c>
      <c r="J2903" s="4">
        <v>61</v>
      </c>
      <c r="K2903" s="2" t="s">
        <v>728</v>
      </c>
      <c r="L2903" s="2" t="s">
        <v>37</v>
      </c>
      <c r="M2903">
        <v>0</v>
      </c>
      <c r="N2903">
        <v>62</v>
      </c>
      <c r="O2903">
        <v>62</v>
      </c>
      <c r="P2903" s="2" t="s">
        <v>48</v>
      </c>
      <c r="Q2903" s="2" t="s">
        <v>49</v>
      </c>
      <c r="R2903">
        <v>1</v>
      </c>
      <c r="S2903" s="2" t="s">
        <v>40</v>
      </c>
      <c r="T2903">
        <v>10</v>
      </c>
      <c r="U2903" s="2" t="s">
        <v>41</v>
      </c>
      <c r="V2903">
        <v>4</v>
      </c>
      <c r="W2903">
        <v>30</v>
      </c>
      <c r="X2903">
        <v>120</v>
      </c>
      <c r="Y2903">
        <v>0</v>
      </c>
      <c r="Z2903">
        <v>0</v>
      </c>
      <c r="AA2903">
        <v>120</v>
      </c>
      <c r="AB2903">
        <f>Analytics_Data_json[[#This Row],[amount]]-Analytics_Data_json[[#This Row],[custom_discount]]</f>
        <v>120</v>
      </c>
      <c r="AC2903">
        <f>(Analytics_Data_json[[#This Row],[order_qty]]*Analytics_Data_json[[#This Row],[unit_price]])-Analytics_Data_json[[#This Row],[discount]]-Analytics_Data_json[[#This Row],[custom_discount]]</f>
        <v>120</v>
      </c>
      <c r="AD2903">
        <v>246</v>
      </c>
      <c r="AE2903" s="2" t="s">
        <v>42</v>
      </c>
      <c r="AF2903" s="2" t="s">
        <v>43</v>
      </c>
      <c r="AG2903">
        <v>202</v>
      </c>
      <c r="AH2903" s="2" t="s">
        <v>44</v>
      </c>
      <c r="AI2903" s="2" t="s">
        <v>44</v>
      </c>
      <c r="AJ2903" s="3">
        <v>45330.000879629632</v>
      </c>
      <c r="AK2903" s="3">
        <v>45330.12572916667</v>
      </c>
    </row>
    <row r="2904" spans="1:37" x14ac:dyDescent="0.25">
      <c r="A2904">
        <v>1577441</v>
      </c>
      <c r="B2904">
        <v>188409</v>
      </c>
      <c r="C2904" s="1">
        <v>45329</v>
      </c>
      <c r="D2904" s="1" t="str">
        <f>TEXT(Analytics_Data_json[[#This Row],[ORDER DATE ]],"mmm")</f>
        <v>Feb</v>
      </c>
      <c r="E2904" s="2" t="s">
        <v>1513</v>
      </c>
      <c r="F2904">
        <v>42</v>
      </c>
      <c r="G2904" s="2" t="s">
        <v>33</v>
      </c>
      <c r="H2904" s="2" t="s">
        <v>34</v>
      </c>
      <c r="I2904">
        <v>62</v>
      </c>
      <c r="J2904" s="4">
        <v>61</v>
      </c>
      <c r="K2904" s="2" t="s">
        <v>728</v>
      </c>
      <c r="L2904" s="2" t="s">
        <v>37</v>
      </c>
      <c r="M2904">
        <v>0</v>
      </c>
      <c r="N2904">
        <v>61</v>
      </c>
      <c r="O2904">
        <v>61</v>
      </c>
      <c r="P2904" s="2" t="s">
        <v>50</v>
      </c>
      <c r="Q2904" s="2" t="s">
        <v>51</v>
      </c>
      <c r="R2904">
        <v>1</v>
      </c>
      <c r="S2904" s="2" t="s">
        <v>40</v>
      </c>
      <c r="T2904">
        <v>10</v>
      </c>
      <c r="U2904" s="2" t="s">
        <v>41</v>
      </c>
      <c r="V2904">
        <v>4</v>
      </c>
      <c r="W2904">
        <v>30</v>
      </c>
      <c r="X2904">
        <v>120</v>
      </c>
      <c r="Y2904">
        <v>0</v>
      </c>
      <c r="Z2904">
        <v>0</v>
      </c>
      <c r="AA2904">
        <v>120</v>
      </c>
      <c r="AB2904">
        <f>Analytics_Data_json[[#This Row],[amount]]-Analytics_Data_json[[#This Row],[custom_discount]]</f>
        <v>120</v>
      </c>
      <c r="AC2904">
        <f>(Analytics_Data_json[[#This Row],[order_qty]]*Analytics_Data_json[[#This Row],[unit_price]])-Analytics_Data_json[[#This Row],[discount]]-Analytics_Data_json[[#This Row],[custom_discount]]</f>
        <v>120</v>
      </c>
      <c r="AD2904">
        <v>246</v>
      </c>
      <c r="AE2904" s="2" t="s">
        <v>42</v>
      </c>
      <c r="AF2904" s="2" t="s">
        <v>43</v>
      </c>
      <c r="AG2904">
        <v>202</v>
      </c>
      <c r="AH2904" s="2" t="s">
        <v>44</v>
      </c>
      <c r="AI2904" s="2" t="s">
        <v>44</v>
      </c>
      <c r="AJ2904" s="3">
        <v>45330.000879629632</v>
      </c>
      <c r="AK2904" s="3">
        <v>45330.12572916667</v>
      </c>
    </row>
    <row r="2905" spans="1:37" x14ac:dyDescent="0.25">
      <c r="A2905">
        <v>1577440</v>
      </c>
      <c r="B2905">
        <v>188408</v>
      </c>
      <c r="C2905" s="1">
        <v>45329</v>
      </c>
      <c r="D2905" s="1" t="str">
        <f>TEXT(Analytics_Data_json[[#This Row],[ORDER DATE ]],"mmm")</f>
        <v>Feb</v>
      </c>
      <c r="E2905" s="2" t="s">
        <v>1514</v>
      </c>
      <c r="F2905">
        <v>42</v>
      </c>
      <c r="G2905" s="2" t="s">
        <v>33</v>
      </c>
      <c r="H2905" s="2" t="s">
        <v>34</v>
      </c>
      <c r="I2905">
        <v>62</v>
      </c>
      <c r="J2905" s="4" t="s">
        <v>1515</v>
      </c>
      <c r="K2905" s="2" t="s">
        <v>594</v>
      </c>
      <c r="L2905" s="2" t="s">
        <v>37</v>
      </c>
      <c r="M2905">
        <v>0</v>
      </c>
      <c r="N2905">
        <v>69</v>
      </c>
      <c r="O2905">
        <v>69</v>
      </c>
      <c r="P2905" s="2" t="s">
        <v>72</v>
      </c>
      <c r="Q2905" s="2" t="s">
        <v>73</v>
      </c>
      <c r="R2905">
        <v>1</v>
      </c>
      <c r="S2905" s="2" t="s">
        <v>40</v>
      </c>
      <c r="T2905">
        <v>12</v>
      </c>
      <c r="U2905" s="2" t="s">
        <v>74</v>
      </c>
      <c r="V2905">
        <v>12</v>
      </c>
      <c r="W2905">
        <v>8.5</v>
      </c>
      <c r="X2905">
        <v>102</v>
      </c>
      <c r="Y2905">
        <v>0</v>
      </c>
      <c r="Z2905">
        <v>4</v>
      </c>
      <c r="AA2905">
        <v>98</v>
      </c>
      <c r="AB2905">
        <f>Analytics_Data_json[[#This Row],[amount]]-Analytics_Data_json[[#This Row],[custom_discount]]</f>
        <v>94</v>
      </c>
      <c r="AC2905">
        <f>(Analytics_Data_json[[#This Row],[order_qty]]*Analytics_Data_json[[#This Row],[unit_price]])-Analytics_Data_json[[#This Row],[discount]]-Analytics_Data_json[[#This Row],[custom_discount]]</f>
        <v>98</v>
      </c>
      <c r="AD2905">
        <v>246</v>
      </c>
      <c r="AE2905" s="2" t="s">
        <v>42</v>
      </c>
      <c r="AF2905" s="2" t="s">
        <v>43</v>
      </c>
      <c r="AG2905">
        <v>202</v>
      </c>
      <c r="AH2905" s="2" t="s">
        <v>44</v>
      </c>
      <c r="AI2905" s="2" t="s">
        <v>44</v>
      </c>
      <c r="AJ2905" s="3">
        <v>45330.000879629632</v>
      </c>
      <c r="AK2905" s="3">
        <v>45330.12572916667</v>
      </c>
    </row>
    <row r="2906" spans="1:37" x14ac:dyDescent="0.25">
      <c r="A2906">
        <v>1577439</v>
      </c>
      <c r="B2906">
        <v>188407</v>
      </c>
      <c r="C2906" s="1">
        <v>45329</v>
      </c>
      <c r="D2906" s="1" t="str">
        <f>TEXT(Analytics_Data_json[[#This Row],[ORDER DATE ]],"mmm")</f>
        <v>Feb</v>
      </c>
      <c r="E2906" s="2" t="s">
        <v>1516</v>
      </c>
      <c r="F2906">
        <v>42</v>
      </c>
      <c r="G2906" s="2" t="s">
        <v>33</v>
      </c>
      <c r="H2906" s="2" t="s">
        <v>34</v>
      </c>
      <c r="I2906">
        <v>62</v>
      </c>
      <c r="J2906" s="4">
        <v>41008</v>
      </c>
      <c r="K2906" s="2" t="s">
        <v>1517</v>
      </c>
      <c r="L2906" s="2" t="s">
        <v>37</v>
      </c>
      <c r="M2906">
        <v>0</v>
      </c>
      <c r="N2906">
        <v>69</v>
      </c>
      <c r="O2906">
        <v>69</v>
      </c>
      <c r="P2906" s="2" t="s">
        <v>72</v>
      </c>
      <c r="Q2906" s="2" t="s">
        <v>73</v>
      </c>
      <c r="R2906">
        <v>1</v>
      </c>
      <c r="S2906" s="2" t="s">
        <v>40</v>
      </c>
      <c r="T2906">
        <v>12</v>
      </c>
      <c r="U2906" s="2" t="s">
        <v>74</v>
      </c>
      <c r="V2906">
        <v>12</v>
      </c>
      <c r="W2906">
        <v>8.5</v>
      </c>
      <c r="X2906">
        <v>102</v>
      </c>
      <c r="Y2906">
        <v>0</v>
      </c>
      <c r="Z2906">
        <v>0</v>
      </c>
      <c r="AA2906">
        <v>102</v>
      </c>
      <c r="AB2906">
        <f>Analytics_Data_json[[#This Row],[amount]]-Analytics_Data_json[[#This Row],[custom_discount]]</f>
        <v>102</v>
      </c>
      <c r="AC2906">
        <f>(Analytics_Data_json[[#This Row],[order_qty]]*Analytics_Data_json[[#This Row],[unit_price]])-Analytics_Data_json[[#This Row],[discount]]-Analytics_Data_json[[#This Row],[custom_discount]]</f>
        <v>102</v>
      </c>
      <c r="AD2906">
        <v>246</v>
      </c>
      <c r="AE2906" s="2" t="s">
        <v>42</v>
      </c>
      <c r="AF2906" s="2" t="s">
        <v>43</v>
      </c>
      <c r="AG2906">
        <v>202</v>
      </c>
      <c r="AH2906" s="2" t="s">
        <v>44</v>
      </c>
      <c r="AI2906" s="2" t="s">
        <v>44</v>
      </c>
      <c r="AJ2906" s="3">
        <v>45330.000879629632</v>
      </c>
      <c r="AK2906" s="3">
        <v>45330.12572916667</v>
      </c>
    </row>
    <row r="2907" spans="1:37" x14ac:dyDescent="0.25">
      <c r="A2907">
        <v>1577438</v>
      </c>
      <c r="B2907">
        <v>188407</v>
      </c>
      <c r="C2907" s="1">
        <v>45329</v>
      </c>
      <c r="D2907" s="1" t="str">
        <f>TEXT(Analytics_Data_json[[#This Row],[ORDER DATE ]],"mmm")</f>
        <v>Feb</v>
      </c>
      <c r="E2907" s="2" t="s">
        <v>1516</v>
      </c>
      <c r="F2907">
        <v>42</v>
      </c>
      <c r="G2907" s="2" t="s">
        <v>33</v>
      </c>
      <c r="H2907" s="2" t="s">
        <v>34</v>
      </c>
      <c r="I2907">
        <v>62</v>
      </c>
      <c r="J2907" s="4">
        <v>41008</v>
      </c>
      <c r="K2907" s="2" t="s">
        <v>1517</v>
      </c>
      <c r="L2907" s="2" t="s">
        <v>37</v>
      </c>
      <c r="M2907">
        <v>0</v>
      </c>
      <c r="N2907">
        <v>68</v>
      </c>
      <c r="O2907">
        <v>68</v>
      </c>
      <c r="P2907" s="2" t="s">
        <v>75</v>
      </c>
      <c r="Q2907" s="2" t="s">
        <v>76</v>
      </c>
      <c r="R2907">
        <v>1</v>
      </c>
      <c r="S2907" s="2" t="s">
        <v>40</v>
      </c>
      <c r="T2907">
        <v>12</v>
      </c>
      <c r="U2907" s="2" t="s">
        <v>74</v>
      </c>
      <c r="V2907">
        <v>12</v>
      </c>
      <c r="W2907">
        <v>8.5</v>
      </c>
      <c r="X2907">
        <v>102</v>
      </c>
      <c r="Y2907">
        <v>0</v>
      </c>
      <c r="Z2907">
        <v>0</v>
      </c>
      <c r="AA2907">
        <v>102</v>
      </c>
      <c r="AB2907">
        <f>Analytics_Data_json[[#This Row],[amount]]-Analytics_Data_json[[#This Row],[custom_discount]]</f>
        <v>102</v>
      </c>
      <c r="AC2907">
        <f>(Analytics_Data_json[[#This Row],[order_qty]]*Analytics_Data_json[[#This Row],[unit_price]])-Analytics_Data_json[[#This Row],[discount]]-Analytics_Data_json[[#This Row],[custom_discount]]</f>
        <v>102</v>
      </c>
      <c r="AD2907">
        <v>246</v>
      </c>
      <c r="AE2907" s="2" t="s">
        <v>42</v>
      </c>
      <c r="AF2907" s="2" t="s">
        <v>43</v>
      </c>
      <c r="AG2907">
        <v>202</v>
      </c>
      <c r="AH2907" s="2" t="s">
        <v>44</v>
      </c>
      <c r="AI2907" s="2" t="s">
        <v>44</v>
      </c>
      <c r="AJ2907" s="3">
        <v>45330.000879629632</v>
      </c>
      <c r="AK2907" s="3">
        <v>45330.12572916667</v>
      </c>
    </row>
    <row r="2908" spans="1:37" x14ac:dyDescent="0.25">
      <c r="A2908">
        <v>1577437</v>
      </c>
      <c r="B2908">
        <v>188407</v>
      </c>
      <c r="C2908" s="1">
        <v>45329</v>
      </c>
      <c r="D2908" s="1" t="str">
        <f>TEXT(Analytics_Data_json[[#This Row],[ORDER DATE ]],"mmm")</f>
        <v>Feb</v>
      </c>
      <c r="E2908" s="2" t="s">
        <v>1516</v>
      </c>
      <c r="F2908">
        <v>42</v>
      </c>
      <c r="G2908" s="2" t="s">
        <v>33</v>
      </c>
      <c r="H2908" s="2" t="s">
        <v>34</v>
      </c>
      <c r="I2908">
        <v>62</v>
      </c>
      <c r="J2908" s="4">
        <v>41008</v>
      </c>
      <c r="K2908" s="2" t="s">
        <v>1517</v>
      </c>
      <c r="L2908" s="2" t="s">
        <v>37</v>
      </c>
      <c r="M2908">
        <v>0</v>
      </c>
      <c r="N2908">
        <v>62</v>
      </c>
      <c r="O2908">
        <v>62</v>
      </c>
      <c r="P2908" s="2" t="s">
        <v>48</v>
      </c>
      <c r="Q2908" s="2" t="s">
        <v>49</v>
      </c>
      <c r="R2908">
        <v>1</v>
      </c>
      <c r="S2908" s="2" t="s">
        <v>40</v>
      </c>
      <c r="T2908">
        <v>10</v>
      </c>
      <c r="U2908" s="2" t="s">
        <v>41</v>
      </c>
      <c r="V2908">
        <v>3</v>
      </c>
      <c r="W2908">
        <v>30</v>
      </c>
      <c r="X2908">
        <v>90</v>
      </c>
      <c r="Y2908">
        <v>0</v>
      </c>
      <c r="Z2908">
        <v>0</v>
      </c>
      <c r="AA2908">
        <v>90</v>
      </c>
      <c r="AB2908">
        <f>Analytics_Data_json[[#This Row],[amount]]-Analytics_Data_json[[#This Row],[custom_discount]]</f>
        <v>90</v>
      </c>
      <c r="AC2908">
        <f>(Analytics_Data_json[[#This Row],[order_qty]]*Analytics_Data_json[[#This Row],[unit_price]])-Analytics_Data_json[[#This Row],[discount]]-Analytics_Data_json[[#This Row],[custom_discount]]</f>
        <v>90</v>
      </c>
      <c r="AD2908">
        <v>246</v>
      </c>
      <c r="AE2908" s="2" t="s">
        <v>42</v>
      </c>
      <c r="AF2908" s="2" t="s">
        <v>43</v>
      </c>
      <c r="AG2908">
        <v>202</v>
      </c>
      <c r="AH2908" s="2" t="s">
        <v>44</v>
      </c>
      <c r="AI2908" s="2" t="s">
        <v>44</v>
      </c>
      <c r="AJ2908" s="3">
        <v>45330.000879629632</v>
      </c>
      <c r="AK2908" s="3">
        <v>45330.12572916667</v>
      </c>
    </row>
    <row r="2909" spans="1:37" x14ac:dyDescent="0.25">
      <c r="A2909">
        <v>1577436</v>
      </c>
      <c r="B2909">
        <v>188407</v>
      </c>
      <c r="C2909" s="1">
        <v>45329</v>
      </c>
      <c r="D2909" s="1" t="str">
        <f>TEXT(Analytics_Data_json[[#This Row],[ORDER DATE ]],"mmm")</f>
        <v>Feb</v>
      </c>
      <c r="E2909" s="2" t="s">
        <v>1516</v>
      </c>
      <c r="F2909">
        <v>42</v>
      </c>
      <c r="G2909" s="2" t="s">
        <v>33</v>
      </c>
      <c r="H2909" s="2" t="s">
        <v>34</v>
      </c>
      <c r="I2909">
        <v>62</v>
      </c>
      <c r="J2909" s="4">
        <v>41008</v>
      </c>
      <c r="K2909" s="2" t="s">
        <v>1517</v>
      </c>
      <c r="L2909" s="2" t="s">
        <v>37</v>
      </c>
      <c r="M2909">
        <v>0</v>
      </c>
      <c r="N2909">
        <v>52</v>
      </c>
      <c r="O2909">
        <v>52</v>
      </c>
      <c r="P2909" s="2" t="s">
        <v>46</v>
      </c>
      <c r="Q2909" s="2" t="s">
        <v>47</v>
      </c>
      <c r="R2909">
        <v>1</v>
      </c>
      <c r="S2909" s="2" t="s">
        <v>40</v>
      </c>
      <c r="T2909">
        <v>10</v>
      </c>
      <c r="U2909" s="2" t="s">
        <v>41</v>
      </c>
      <c r="V2909">
        <v>1</v>
      </c>
      <c r="W2909">
        <v>118</v>
      </c>
      <c r="X2909">
        <v>118</v>
      </c>
      <c r="Y2909">
        <v>0</v>
      </c>
      <c r="Z2909">
        <v>0</v>
      </c>
      <c r="AA2909">
        <v>118</v>
      </c>
      <c r="AB2909">
        <f>Analytics_Data_json[[#This Row],[amount]]-Analytics_Data_json[[#This Row],[custom_discount]]</f>
        <v>118</v>
      </c>
      <c r="AC2909">
        <f>(Analytics_Data_json[[#This Row],[order_qty]]*Analytics_Data_json[[#This Row],[unit_price]])-Analytics_Data_json[[#This Row],[discount]]-Analytics_Data_json[[#This Row],[custom_discount]]</f>
        <v>118</v>
      </c>
      <c r="AD2909">
        <v>246</v>
      </c>
      <c r="AE2909" s="2" t="s">
        <v>42</v>
      </c>
      <c r="AF2909" s="2" t="s">
        <v>43</v>
      </c>
      <c r="AG2909">
        <v>202</v>
      </c>
      <c r="AH2909" s="2" t="s">
        <v>44</v>
      </c>
      <c r="AI2909" s="2" t="s">
        <v>44</v>
      </c>
      <c r="AJ2909" s="3">
        <v>45330.000879629632</v>
      </c>
      <c r="AK2909" s="3">
        <v>45330.12572916667</v>
      </c>
    </row>
    <row r="2910" spans="1:37" x14ac:dyDescent="0.25">
      <c r="A2910">
        <v>1577435</v>
      </c>
      <c r="B2910">
        <v>188406</v>
      </c>
      <c r="C2910" s="1">
        <v>45329</v>
      </c>
      <c r="D2910" s="1" t="str">
        <f>TEXT(Analytics_Data_json[[#This Row],[ORDER DATE ]],"mmm")</f>
        <v>Feb</v>
      </c>
      <c r="E2910" s="2" t="s">
        <v>1518</v>
      </c>
      <c r="F2910">
        <v>42</v>
      </c>
      <c r="G2910" s="2" t="s">
        <v>33</v>
      </c>
      <c r="H2910" s="2" t="s">
        <v>34</v>
      </c>
      <c r="I2910">
        <v>62</v>
      </c>
      <c r="J2910" s="4" t="s">
        <v>974</v>
      </c>
      <c r="K2910" s="2" t="s">
        <v>975</v>
      </c>
      <c r="L2910" s="2" t="s">
        <v>37</v>
      </c>
      <c r="M2910">
        <v>0</v>
      </c>
      <c r="N2910">
        <v>85</v>
      </c>
      <c r="O2910">
        <v>85</v>
      </c>
      <c r="P2910" s="2" t="s">
        <v>260</v>
      </c>
      <c r="Q2910" s="2" t="s">
        <v>261</v>
      </c>
      <c r="R2910">
        <v>1</v>
      </c>
      <c r="S2910" s="2" t="s">
        <v>40</v>
      </c>
      <c r="T2910">
        <v>12</v>
      </c>
      <c r="U2910" s="2" t="s">
        <v>74</v>
      </c>
      <c r="V2910">
        <v>24</v>
      </c>
      <c r="W2910">
        <v>8.5</v>
      </c>
      <c r="X2910">
        <v>204</v>
      </c>
      <c r="Y2910">
        <v>0</v>
      </c>
      <c r="Z2910">
        <v>0</v>
      </c>
      <c r="AA2910">
        <v>204</v>
      </c>
      <c r="AB2910">
        <f>Analytics_Data_json[[#This Row],[amount]]-Analytics_Data_json[[#This Row],[custom_discount]]</f>
        <v>204</v>
      </c>
      <c r="AC2910">
        <f>(Analytics_Data_json[[#This Row],[order_qty]]*Analytics_Data_json[[#This Row],[unit_price]])-Analytics_Data_json[[#This Row],[discount]]-Analytics_Data_json[[#This Row],[custom_discount]]</f>
        <v>204</v>
      </c>
      <c r="AD2910">
        <v>246</v>
      </c>
      <c r="AE2910" s="2" t="s">
        <v>42</v>
      </c>
      <c r="AF2910" s="2" t="s">
        <v>43</v>
      </c>
      <c r="AG2910">
        <v>202</v>
      </c>
      <c r="AH2910" s="2" t="s">
        <v>44</v>
      </c>
      <c r="AI2910" s="2" t="s">
        <v>44</v>
      </c>
      <c r="AJ2910" s="3">
        <v>45330.000879629632</v>
      </c>
      <c r="AK2910" s="3">
        <v>45330.12572916667</v>
      </c>
    </row>
    <row r="2911" spans="1:37" x14ac:dyDescent="0.25">
      <c r="A2911">
        <v>1577434</v>
      </c>
      <c r="B2911">
        <v>188406</v>
      </c>
      <c r="C2911" s="1">
        <v>45329</v>
      </c>
      <c r="D2911" s="1" t="str">
        <f>TEXT(Analytics_Data_json[[#This Row],[ORDER DATE ]],"mmm")</f>
        <v>Feb</v>
      </c>
      <c r="E2911" s="2" t="s">
        <v>1518</v>
      </c>
      <c r="F2911">
        <v>42</v>
      </c>
      <c r="G2911" s="2" t="s">
        <v>33</v>
      </c>
      <c r="H2911" s="2" t="s">
        <v>34</v>
      </c>
      <c r="I2911">
        <v>62</v>
      </c>
      <c r="J2911" s="4" t="s">
        <v>974</v>
      </c>
      <c r="K2911" s="2" t="s">
        <v>975</v>
      </c>
      <c r="L2911" s="2" t="s">
        <v>37</v>
      </c>
      <c r="M2911">
        <v>0</v>
      </c>
      <c r="N2911">
        <v>69</v>
      </c>
      <c r="O2911">
        <v>69</v>
      </c>
      <c r="P2911" s="2" t="s">
        <v>72</v>
      </c>
      <c r="Q2911" s="2" t="s">
        <v>73</v>
      </c>
      <c r="R2911">
        <v>1</v>
      </c>
      <c r="S2911" s="2" t="s">
        <v>40</v>
      </c>
      <c r="T2911">
        <v>12</v>
      </c>
      <c r="U2911" s="2" t="s">
        <v>74</v>
      </c>
      <c r="V2911">
        <v>12</v>
      </c>
      <c r="W2911">
        <v>8.5</v>
      </c>
      <c r="X2911">
        <v>102</v>
      </c>
      <c r="Y2911">
        <v>0</v>
      </c>
      <c r="Z2911">
        <v>0</v>
      </c>
      <c r="AA2911">
        <v>102</v>
      </c>
      <c r="AB2911">
        <f>Analytics_Data_json[[#This Row],[amount]]-Analytics_Data_json[[#This Row],[custom_discount]]</f>
        <v>102</v>
      </c>
      <c r="AC2911">
        <f>(Analytics_Data_json[[#This Row],[order_qty]]*Analytics_Data_json[[#This Row],[unit_price]])-Analytics_Data_json[[#This Row],[discount]]-Analytics_Data_json[[#This Row],[custom_discount]]</f>
        <v>102</v>
      </c>
      <c r="AD2911">
        <v>246</v>
      </c>
      <c r="AE2911" s="2" t="s">
        <v>42</v>
      </c>
      <c r="AF2911" s="2" t="s">
        <v>43</v>
      </c>
      <c r="AG2911">
        <v>202</v>
      </c>
      <c r="AH2911" s="2" t="s">
        <v>44</v>
      </c>
      <c r="AI2911" s="2" t="s">
        <v>44</v>
      </c>
      <c r="AJ2911" s="3">
        <v>45330.000879629632</v>
      </c>
      <c r="AK2911" s="3">
        <v>45330.12572916667</v>
      </c>
    </row>
    <row r="2912" spans="1:37" x14ac:dyDescent="0.25">
      <c r="A2912">
        <v>1577433</v>
      </c>
      <c r="B2912">
        <v>188406</v>
      </c>
      <c r="C2912" s="1">
        <v>45329</v>
      </c>
      <c r="D2912" s="1" t="str">
        <f>TEXT(Analytics_Data_json[[#This Row],[ORDER DATE ]],"mmm")</f>
        <v>Feb</v>
      </c>
      <c r="E2912" s="2" t="s">
        <v>1518</v>
      </c>
      <c r="F2912">
        <v>42</v>
      </c>
      <c r="G2912" s="2" t="s">
        <v>33</v>
      </c>
      <c r="H2912" s="2" t="s">
        <v>34</v>
      </c>
      <c r="I2912">
        <v>62</v>
      </c>
      <c r="J2912" s="4" t="s">
        <v>974</v>
      </c>
      <c r="K2912" s="2" t="s">
        <v>975</v>
      </c>
      <c r="L2912" s="2" t="s">
        <v>37</v>
      </c>
      <c r="M2912">
        <v>0</v>
      </c>
      <c r="N2912">
        <v>68</v>
      </c>
      <c r="O2912">
        <v>68</v>
      </c>
      <c r="P2912" s="2" t="s">
        <v>75</v>
      </c>
      <c r="Q2912" s="2" t="s">
        <v>76</v>
      </c>
      <c r="R2912">
        <v>1</v>
      </c>
      <c r="S2912" s="2" t="s">
        <v>40</v>
      </c>
      <c r="T2912">
        <v>12</v>
      </c>
      <c r="U2912" s="2" t="s">
        <v>74</v>
      </c>
      <c r="V2912">
        <v>36</v>
      </c>
      <c r="W2912">
        <v>8.5</v>
      </c>
      <c r="X2912">
        <v>306</v>
      </c>
      <c r="Y2912">
        <v>0</v>
      </c>
      <c r="Z2912">
        <v>0</v>
      </c>
      <c r="AA2912">
        <v>306</v>
      </c>
      <c r="AB2912">
        <f>Analytics_Data_json[[#This Row],[amount]]-Analytics_Data_json[[#This Row],[custom_discount]]</f>
        <v>306</v>
      </c>
      <c r="AC2912">
        <f>(Analytics_Data_json[[#This Row],[order_qty]]*Analytics_Data_json[[#This Row],[unit_price]])-Analytics_Data_json[[#This Row],[discount]]-Analytics_Data_json[[#This Row],[custom_discount]]</f>
        <v>306</v>
      </c>
      <c r="AD2912">
        <v>246</v>
      </c>
      <c r="AE2912" s="2" t="s">
        <v>42</v>
      </c>
      <c r="AF2912" s="2" t="s">
        <v>43</v>
      </c>
      <c r="AG2912">
        <v>202</v>
      </c>
      <c r="AH2912" s="2" t="s">
        <v>44</v>
      </c>
      <c r="AI2912" s="2" t="s">
        <v>44</v>
      </c>
      <c r="AJ2912" s="3">
        <v>45330.000879629632</v>
      </c>
      <c r="AK2912" s="3">
        <v>45330.12572916667</v>
      </c>
    </row>
    <row r="2913" spans="1:37" x14ac:dyDescent="0.25">
      <c r="A2913">
        <v>1577432</v>
      </c>
      <c r="B2913">
        <v>188405</v>
      </c>
      <c r="C2913" s="1">
        <v>45329</v>
      </c>
      <c r="D2913" s="1" t="str">
        <f>TEXT(Analytics_Data_json[[#This Row],[ORDER DATE ]],"mmm")</f>
        <v>Feb</v>
      </c>
      <c r="E2913" s="2" t="s">
        <v>1519</v>
      </c>
      <c r="F2913">
        <v>54</v>
      </c>
      <c r="G2913" s="2" t="s">
        <v>158</v>
      </c>
      <c r="H2913" s="2" t="s">
        <v>159</v>
      </c>
      <c r="I2913">
        <v>74</v>
      </c>
      <c r="J2913" s="4">
        <v>1650</v>
      </c>
      <c r="K2913" s="2" t="s">
        <v>471</v>
      </c>
      <c r="L2913" s="2" t="s">
        <v>37</v>
      </c>
      <c r="M2913">
        <v>0</v>
      </c>
      <c r="N2913">
        <v>52</v>
      </c>
      <c r="O2913">
        <v>52</v>
      </c>
      <c r="P2913" s="2" t="s">
        <v>46</v>
      </c>
      <c r="Q2913" s="2" t="s">
        <v>47</v>
      </c>
      <c r="R2913">
        <v>1</v>
      </c>
      <c r="S2913" s="2" t="s">
        <v>40</v>
      </c>
      <c r="T2913">
        <v>10</v>
      </c>
      <c r="U2913" s="2" t="s">
        <v>41</v>
      </c>
      <c r="V2913">
        <v>1</v>
      </c>
      <c r="W2913">
        <v>118</v>
      </c>
      <c r="X2913">
        <v>118</v>
      </c>
      <c r="Y2913">
        <v>0</v>
      </c>
      <c r="Z2913">
        <v>0</v>
      </c>
      <c r="AA2913">
        <v>118</v>
      </c>
      <c r="AB2913">
        <f>Analytics_Data_json[[#This Row],[amount]]-Analytics_Data_json[[#This Row],[custom_discount]]</f>
        <v>118</v>
      </c>
      <c r="AC2913">
        <f>(Analytics_Data_json[[#This Row],[order_qty]]*Analytics_Data_json[[#This Row],[unit_price]])-Analytics_Data_json[[#This Row],[discount]]-Analytics_Data_json[[#This Row],[custom_discount]]</f>
        <v>118</v>
      </c>
      <c r="AD2913">
        <v>273</v>
      </c>
      <c r="AE2913" s="2" t="s">
        <v>188</v>
      </c>
      <c r="AF2913" s="2" t="s">
        <v>189</v>
      </c>
      <c r="AG2913">
        <v>228</v>
      </c>
      <c r="AH2913" s="2" t="s">
        <v>44</v>
      </c>
      <c r="AI2913" s="2" t="s">
        <v>44</v>
      </c>
      <c r="AJ2913" s="3">
        <v>45330.000879629632</v>
      </c>
      <c r="AK2913" s="3">
        <v>45330.12572916667</v>
      </c>
    </row>
    <row r="2914" spans="1:37" x14ac:dyDescent="0.25">
      <c r="A2914">
        <v>1577431</v>
      </c>
      <c r="B2914">
        <v>188405</v>
      </c>
      <c r="C2914" s="1">
        <v>45329</v>
      </c>
      <c r="D2914" s="1" t="str">
        <f>TEXT(Analytics_Data_json[[#This Row],[ORDER DATE ]],"mmm")</f>
        <v>Feb</v>
      </c>
      <c r="E2914" s="2" t="s">
        <v>1519</v>
      </c>
      <c r="F2914">
        <v>54</v>
      </c>
      <c r="G2914" s="2" t="s">
        <v>158</v>
      </c>
      <c r="H2914" s="2" t="s">
        <v>159</v>
      </c>
      <c r="I2914">
        <v>74</v>
      </c>
      <c r="J2914" s="4">
        <v>1650</v>
      </c>
      <c r="K2914" s="2" t="s">
        <v>471</v>
      </c>
      <c r="L2914" s="2" t="s">
        <v>37</v>
      </c>
      <c r="M2914">
        <v>0</v>
      </c>
      <c r="N2914">
        <v>62</v>
      </c>
      <c r="O2914">
        <v>62</v>
      </c>
      <c r="P2914" s="2" t="s">
        <v>48</v>
      </c>
      <c r="Q2914" s="2" t="s">
        <v>49</v>
      </c>
      <c r="R2914">
        <v>1</v>
      </c>
      <c r="S2914" s="2" t="s">
        <v>40</v>
      </c>
      <c r="T2914">
        <v>10</v>
      </c>
      <c r="U2914" s="2" t="s">
        <v>41</v>
      </c>
      <c r="V2914">
        <v>2</v>
      </c>
      <c r="W2914">
        <v>30</v>
      </c>
      <c r="X2914">
        <v>60</v>
      </c>
      <c r="Y2914">
        <v>0</v>
      </c>
      <c r="Z2914">
        <v>0</v>
      </c>
      <c r="AA2914">
        <v>60</v>
      </c>
      <c r="AB2914">
        <f>Analytics_Data_json[[#This Row],[amount]]-Analytics_Data_json[[#This Row],[custom_discount]]</f>
        <v>60</v>
      </c>
      <c r="AC2914">
        <f>(Analytics_Data_json[[#This Row],[order_qty]]*Analytics_Data_json[[#This Row],[unit_price]])-Analytics_Data_json[[#This Row],[discount]]-Analytics_Data_json[[#This Row],[custom_discount]]</f>
        <v>60</v>
      </c>
      <c r="AD2914">
        <v>273</v>
      </c>
      <c r="AE2914" s="2" t="s">
        <v>188</v>
      </c>
      <c r="AF2914" s="2" t="s">
        <v>189</v>
      </c>
      <c r="AG2914">
        <v>228</v>
      </c>
      <c r="AH2914" s="2" t="s">
        <v>44</v>
      </c>
      <c r="AI2914" s="2" t="s">
        <v>44</v>
      </c>
      <c r="AJ2914" s="3">
        <v>45330.000879629632</v>
      </c>
      <c r="AK2914" s="3">
        <v>45330.12572916667</v>
      </c>
    </row>
    <row r="2915" spans="1:37" x14ac:dyDescent="0.25">
      <c r="A2915">
        <v>1577430</v>
      </c>
      <c r="B2915">
        <v>188405</v>
      </c>
      <c r="C2915" s="1">
        <v>45329</v>
      </c>
      <c r="D2915" s="1" t="str">
        <f>TEXT(Analytics_Data_json[[#This Row],[ORDER DATE ]],"mmm")</f>
        <v>Feb</v>
      </c>
      <c r="E2915" s="2" t="s">
        <v>1519</v>
      </c>
      <c r="F2915">
        <v>54</v>
      </c>
      <c r="G2915" s="2" t="s">
        <v>158</v>
      </c>
      <c r="H2915" s="2" t="s">
        <v>159</v>
      </c>
      <c r="I2915">
        <v>74</v>
      </c>
      <c r="J2915" s="4">
        <v>1650</v>
      </c>
      <c r="K2915" s="2" t="s">
        <v>471</v>
      </c>
      <c r="L2915" s="2" t="s">
        <v>37</v>
      </c>
      <c r="M2915">
        <v>0</v>
      </c>
      <c r="N2915">
        <v>61</v>
      </c>
      <c r="O2915">
        <v>61</v>
      </c>
      <c r="P2915" s="2" t="s">
        <v>50</v>
      </c>
      <c r="Q2915" s="2" t="s">
        <v>51</v>
      </c>
      <c r="R2915">
        <v>1</v>
      </c>
      <c r="S2915" s="2" t="s">
        <v>40</v>
      </c>
      <c r="T2915">
        <v>10</v>
      </c>
      <c r="U2915" s="2" t="s">
        <v>41</v>
      </c>
      <c r="V2915">
        <v>2</v>
      </c>
      <c r="W2915">
        <v>30</v>
      </c>
      <c r="X2915">
        <v>60</v>
      </c>
      <c r="Y2915">
        <v>0</v>
      </c>
      <c r="Z2915">
        <v>0</v>
      </c>
      <c r="AA2915">
        <v>60</v>
      </c>
      <c r="AB2915">
        <f>Analytics_Data_json[[#This Row],[amount]]-Analytics_Data_json[[#This Row],[custom_discount]]</f>
        <v>60</v>
      </c>
      <c r="AC2915">
        <f>(Analytics_Data_json[[#This Row],[order_qty]]*Analytics_Data_json[[#This Row],[unit_price]])-Analytics_Data_json[[#This Row],[discount]]-Analytics_Data_json[[#This Row],[custom_discount]]</f>
        <v>60</v>
      </c>
      <c r="AD2915">
        <v>273</v>
      </c>
      <c r="AE2915" s="2" t="s">
        <v>188</v>
      </c>
      <c r="AF2915" s="2" t="s">
        <v>189</v>
      </c>
      <c r="AG2915">
        <v>228</v>
      </c>
      <c r="AH2915" s="2" t="s">
        <v>44</v>
      </c>
      <c r="AI2915" s="2" t="s">
        <v>44</v>
      </c>
      <c r="AJ2915" s="3">
        <v>45330.000879629632</v>
      </c>
      <c r="AK2915" s="3">
        <v>45330.12572916667</v>
      </c>
    </row>
    <row r="2916" spans="1:37" x14ac:dyDescent="0.25">
      <c r="A2916">
        <v>1577429</v>
      </c>
      <c r="B2916">
        <v>188405</v>
      </c>
      <c r="C2916" s="1">
        <v>45329</v>
      </c>
      <c r="D2916" s="1" t="str">
        <f>TEXT(Analytics_Data_json[[#This Row],[ORDER DATE ]],"mmm")</f>
        <v>Feb</v>
      </c>
      <c r="E2916" s="2" t="s">
        <v>1519</v>
      </c>
      <c r="F2916">
        <v>54</v>
      </c>
      <c r="G2916" s="2" t="s">
        <v>158</v>
      </c>
      <c r="H2916" s="2" t="s">
        <v>159</v>
      </c>
      <c r="I2916">
        <v>74</v>
      </c>
      <c r="J2916" s="4">
        <v>1650</v>
      </c>
      <c r="K2916" s="2" t="s">
        <v>471</v>
      </c>
      <c r="L2916" s="2" t="s">
        <v>37</v>
      </c>
      <c r="M2916">
        <v>0</v>
      </c>
      <c r="N2916">
        <v>51</v>
      </c>
      <c r="O2916">
        <v>51</v>
      </c>
      <c r="P2916" s="2" t="s">
        <v>207</v>
      </c>
      <c r="Q2916" s="2" t="s">
        <v>208</v>
      </c>
      <c r="R2916">
        <v>1</v>
      </c>
      <c r="S2916" s="2" t="s">
        <v>40</v>
      </c>
      <c r="T2916">
        <v>9</v>
      </c>
      <c r="U2916" s="2" t="s">
        <v>185</v>
      </c>
      <c r="V2916">
        <v>1</v>
      </c>
      <c r="W2916">
        <v>58</v>
      </c>
      <c r="X2916">
        <v>58</v>
      </c>
      <c r="Y2916">
        <v>0</v>
      </c>
      <c r="Z2916">
        <v>0</v>
      </c>
      <c r="AA2916">
        <v>58</v>
      </c>
      <c r="AB2916">
        <f>Analytics_Data_json[[#This Row],[amount]]-Analytics_Data_json[[#This Row],[custom_discount]]</f>
        <v>58</v>
      </c>
      <c r="AC2916">
        <f>(Analytics_Data_json[[#This Row],[order_qty]]*Analytics_Data_json[[#This Row],[unit_price]])-Analytics_Data_json[[#This Row],[discount]]-Analytics_Data_json[[#This Row],[custom_discount]]</f>
        <v>58</v>
      </c>
      <c r="AD2916">
        <v>273</v>
      </c>
      <c r="AE2916" s="2" t="s">
        <v>188</v>
      </c>
      <c r="AF2916" s="2" t="s">
        <v>189</v>
      </c>
      <c r="AG2916">
        <v>228</v>
      </c>
      <c r="AH2916" s="2" t="s">
        <v>44</v>
      </c>
      <c r="AI2916" s="2" t="s">
        <v>44</v>
      </c>
      <c r="AJ2916" s="3">
        <v>45330.000879629632</v>
      </c>
      <c r="AK2916" s="3">
        <v>45330.12572916667</v>
      </c>
    </row>
    <row r="2917" spans="1:37" x14ac:dyDescent="0.25">
      <c r="A2917">
        <v>1577428</v>
      </c>
      <c r="B2917">
        <v>188405</v>
      </c>
      <c r="C2917" s="1">
        <v>45329</v>
      </c>
      <c r="D2917" s="1" t="str">
        <f>TEXT(Analytics_Data_json[[#This Row],[ORDER DATE ]],"mmm")</f>
        <v>Feb</v>
      </c>
      <c r="E2917" s="2" t="s">
        <v>1519</v>
      </c>
      <c r="F2917">
        <v>54</v>
      </c>
      <c r="G2917" s="2" t="s">
        <v>158</v>
      </c>
      <c r="H2917" s="2" t="s">
        <v>159</v>
      </c>
      <c r="I2917">
        <v>74</v>
      </c>
      <c r="J2917" s="4">
        <v>1650</v>
      </c>
      <c r="K2917" s="2" t="s">
        <v>471</v>
      </c>
      <c r="L2917" s="2" t="s">
        <v>37</v>
      </c>
      <c r="M2917">
        <v>0</v>
      </c>
      <c r="N2917">
        <v>25</v>
      </c>
      <c r="O2917">
        <v>25</v>
      </c>
      <c r="P2917" s="2" t="s">
        <v>149</v>
      </c>
      <c r="Q2917" s="2" t="s">
        <v>150</v>
      </c>
      <c r="R2917">
        <v>1</v>
      </c>
      <c r="S2917" s="2" t="s">
        <v>40</v>
      </c>
      <c r="T2917">
        <v>7</v>
      </c>
      <c r="U2917" s="2" t="s">
        <v>54</v>
      </c>
      <c r="V2917">
        <v>1</v>
      </c>
      <c r="W2917">
        <v>117</v>
      </c>
      <c r="X2917">
        <v>117</v>
      </c>
      <c r="Y2917">
        <v>0</v>
      </c>
      <c r="Z2917">
        <v>0</v>
      </c>
      <c r="AA2917">
        <v>117</v>
      </c>
      <c r="AB2917">
        <f>Analytics_Data_json[[#This Row],[amount]]-Analytics_Data_json[[#This Row],[custom_discount]]</f>
        <v>117</v>
      </c>
      <c r="AC2917">
        <f>(Analytics_Data_json[[#This Row],[order_qty]]*Analytics_Data_json[[#This Row],[unit_price]])-Analytics_Data_json[[#This Row],[discount]]-Analytics_Data_json[[#This Row],[custom_discount]]</f>
        <v>117</v>
      </c>
      <c r="AD2917">
        <v>273</v>
      </c>
      <c r="AE2917" s="2" t="s">
        <v>188</v>
      </c>
      <c r="AF2917" s="2" t="s">
        <v>189</v>
      </c>
      <c r="AG2917">
        <v>228</v>
      </c>
      <c r="AH2917" s="2" t="s">
        <v>44</v>
      </c>
      <c r="AI2917" s="2" t="s">
        <v>44</v>
      </c>
      <c r="AJ2917" s="3">
        <v>45330.000879629632</v>
      </c>
      <c r="AK2917" s="3">
        <v>45330.12572916667</v>
      </c>
    </row>
    <row r="2918" spans="1:37" x14ac:dyDescent="0.25">
      <c r="A2918">
        <v>1577427</v>
      </c>
      <c r="B2918">
        <v>188404</v>
      </c>
      <c r="C2918" s="1">
        <v>45329</v>
      </c>
      <c r="D2918" s="1" t="str">
        <f>TEXT(Analytics_Data_json[[#This Row],[ORDER DATE ]],"mmm")</f>
        <v>Feb</v>
      </c>
      <c r="E2918" s="2" t="s">
        <v>1520</v>
      </c>
      <c r="F2918">
        <v>54</v>
      </c>
      <c r="G2918" s="2" t="s">
        <v>158</v>
      </c>
      <c r="H2918" s="2" t="s">
        <v>159</v>
      </c>
      <c r="I2918">
        <v>74</v>
      </c>
      <c r="J2918" s="4">
        <v>1813</v>
      </c>
      <c r="K2918" s="2" t="s">
        <v>443</v>
      </c>
      <c r="L2918" s="2" t="s">
        <v>37</v>
      </c>
      <c r="M2918">
        <v>0</v>
      </c>
      <c r="N2918">
        <v>62</v>
      </c>
      <c r="O2918">
        <v>62</v>
      </c>
      <c r="P2918" s="2" t="s">
        <v>48</v>
      </c>
      <c r="Q2918" s="2" t="s">
        <v>49</v>
      </c>
      <c r="R2918">
        <v>1</v>
      </c>
      <c r="S2918" s="2" t="s">
        <v>40</v>
      </c>
      <c r="T2918">
        <v>10</v>
      </c>
      <c r="U2918" s="2" t="s">
        <v>41</v>
      </c>
      <c r="V2918">
        <v>3</v>
      </c>
      <c r="W2918">
        <v>30</v>
      </c>
      <c r="X2918">
        <v>90</v>
      </c>
      <c r="Y2918">
        <v>0</v>
      </c>
      <c r="Z2918">
        <v>0</v>
      </c>
      <c r="AA2918">
        <v>90</v>
      </c>
      <c r="AB2918">
        <f>Analytics_Data_json[[#This Row],[amount]]-Analytics_Data_json[[#This Row],[custom_discount]]</f>
        <v>90</v>
      </c>
      <c r="AC2918">
        <f>(Analytics_Data_json[[#This Row],[order_qty]]*Analytics_Data_json[[#This Row],[unit_price]])-Analytics_Data_json[[#This Row],[discount]]-Analytics_Data_json[[#This Row],[custom_discount]]</f>
        <v>90</v>
      </c>
      <c r="AD2918">
        <v>273</v>
      </c>
      <c r="AE2918" s="2" t="s">
        <v>188</v>
      </c>
      <c r="AF2918" s="2" t="s">
        <v>189</v>
      </c>
      <c r="AG2918">
        <v>228</v>
      </c>
      <c r="AH2918" s="2" t="s">
        <v>44</v>
      </c>
      <c r="AI2918" s="2" t="s">
        <v>44</v>
      </c>
      <c r="AJ2918" s="3">
        <v>45330.000879629632</v>
      </c>
      <c r="AK2918" s="3">
        <v>45330.12572916667</v>
      </c>
    </row>
    <row r="2919" spans="1:37" x14ac:dyDescent="0.25">
      <c r="A2919">
        <v>1577426</v>
      </c>
      <c r="B2919">
        <v>188404</v>
      </c>
      <c r="C2919" s="1">
        <v>45329</v>
      </c>
      <c r="D2919" s="1" t="str">
        <f>TEXT(Analytics_Data_json[[#This Row],[ORDER DATE ]],"mmm")</f>
        <v>Feb</v>
      </c>
      <c r="E2919" s="2" t="s">
        <v>1520</v>
      </c>
      <c r="F2919">
        <v>54</v>
      </c>
      <c r="G2919" s="2" t="s">
        <v>158</v>
      </c>
      <c r="H2919" s="2" t="s">
        <v>159</v>
      </c>
      <c r="I2919">
        <v>74</v>
      </c>
      <c r="J2919" s="4">
        <v>1813</v>
      </c>
      <c r="K2919" s="2" t="s">
        <v>443</v>
      </c>
      <c r="L2919" s="2" t="s">
        <v>37</v>
      </c>
      <c r="M2919">
        <v>0</v>
      </c>
      <c r="N2919">
        <v>61</v>
      </c>
      <c r="O2919">
        <v>61</v>
      </c>
      <c r="P2919" s="2" t="s">
        <v>50</v>
      </c>
      <c r="Q2919" s="2" t="s">
        <v>51</v>
      </c>
      <c r="R2919">
        <v>1</v>
      </c>
      <c r="S2919" s="2" t="s">
        <v>40</v>
      </c>
      <c r="T2919">
        <v>10</v>
      </c>
      <c r="U2919" s="2" t="s">
        <v>41</v>
      </c>
      <c r="V2919">
        <v>3</v>
      </c>
      <c r="W2919">
        <v>30</v>
      </c>
      <c r="X2919">
        <v>90</v>
      </c>
      <c r="Y2919">
        <v>0</v>
      </c>
      <c r="Z2919">
        <v>0</v>
      </c>
      <c r="AA2919">
        <v>90</v>
      </c>
      <c r="AB2919">
        <f>Analytics_Data_json[[#This Row],[amount]]-Analytics_Data_json[[#This Row],[custom_discount]]</f>
        <v>90</v>
      </c>
      <c r="AC2919">
        <f>(Analytics_Data_json[[#This Row],[order_qty]]*Analytics_Data_json[[#This Row],[unit_price]])-Analytics_Data_json[[#This Row],[discount]]-Analytics_Data_json[[#This Row],[custom_discount]]</f>
        <v>90</v>
      </c>
      <c r="AD2919">
        <v>273</v>
      </c>
      <c r="AE2919" s="2" t="s">
        <v>188</v>
      </c>
      <c r="AF2919" s="2" t="s">
        <v>189</v>
      </c>
      <c r="AG2919">
        <v>228</v>
      </c>
      <c r="AH2919" s="2" t="s">
        <v>44</v>
      </c>
      <c r="AI2919" s="2" t="s">
        <v>44</v>
      </c>
      <c r="AJ2919" s="3">
        <v>45330.000879629632</v>
      </c>
      <c r="AK2919" s="3">
        <v>45330.12572916667</v>
      </c>
    </row>
    <row r="2920" spans="1:37" x14ac:dyDescent="0.25">
      <c r="A2920">
        <v>1577425</v>
      </c>
      <c r="B2920">
        <v>188403</v>
      </c>
      <c r="C2920" s="1">
        <v>45329</v>
      </c>
      <c r="D2920" s="1" t="str">
        <f>TEXT(Analytics_Data_json[[#This Row],[ORDER DATE ]],"mmm")</f>
        <v>Feb</v>
      </c>
      <c r="E2920" s="2" t="s">
        <v>1521</v>
      </c>
      <c r="F2920">
        <v>54</v>
      </c>
      <c r="G2920" s="2" t="s">
        <v>158</v>
      </c>
      <c r="H2920" s="2" t="s">
        <v>159</v>
      </c>
      <c r="I2920">
        <v>74</v>
      </c>
      <c r="J2920" s="4">
        <v>1649</v>
      </c>
      <c r="K2920" s="2" t="s">
        <v>1522</v>
      </c>
      <c r="L2920" s="2" t="s">
        <v>37</v>
      </c>
      <c r="M2920">
        <v>0</v>
      </c>
      <c r="N2920">
        <v>69</v>
      </c>
      <c r="O2920">
        <v>69</v>
      </c>
      <c r="P2920" s="2" t="s">
        <v>72</v>
      </c>
      <c r="Q2920" s="2" t="s">
        <v>73</v>
      </c>
      <c r="R2920">
        <v>1</v>
      </c>
      <c r="S2920" s="2" t="s">
        <v>40</v>
      </c>
      <c r="T2920">
        <v>12</v>
      </c>
      <c r="U2920" s="2" t="s">
        <v>74</v>
      </c>
      <c r="V2920">
        <v>12</v>
      </c>
      <c r="W2920">
        <v>8.5</v>
      </c>
      <c r="X2920">
        <v>102</v>
      </c>
      <c r="Y2920">
        <v>0</v>
      </c>
      <c r="Z2920">
        <v>0</v>
      </c>
      <c r="AA2920">
        <v>102</v>
      </c>
      <c r="AB2920">
        <f>Analytics_Data_json[[#This Row],[amount]]-Analytics_Data_json[[#This Row],[custom_discount]]</f>
        <v>102</v>
      </c>
      <c r="AC2920">
        <f>(Analytics_Data_json[[#This Row],[order_qty]]*Analytics_Data_json[[#This Row],[unit_price]])-Analytics_Data_json[[#This Row],[discount]]-Analytics_Data_json[[#This Row],[custom_discount]]</f>
        <v>102</v>
      </c>
      <c r="AD2920">
        <v>273</v>
      </c>
      <c r="AE2920" s="2" t="s">
        <v>188</v>
      </c>
      <c r="AF2920" s="2" t="s">
        <v>189</v>
      </c>
      <c r="AG2920">
        <v>228</v>
      </c>
      <c r="AH2920" s="2" t="s">
        <v>44</v>
      </c>
      <c r="AI2920" s="2" t="s">
        <v>44</v>
      </c>
      <c r="AJ2920" s="3">
        <v>45330.000879629632</v>
      </c>
      <c r="AK2920" s="3">
        <v>45330.12572916667</v>
      </c>
    </row>
    <row r="2921" spans="1:37" x14ac:dyDescent="0.25">
      <c r="A2921">
        <v>1577424</v>
      </c>
      <c r="B2921">
        <v>188403</v>
      </c>
      <c r="C2921" s="1">
        <v>45329</v>
      </c>
      <c r="D2921" s="1" t="str">
        <f>TEXT(Analytics_Data_json[[#This Row],[ORDER DATE ]],"mmm")</f>
        <v>Feb</v>
      </c>
      <c r="E2921" s="2" t="s">
        <v>1521</v>
      </c>
      <c r="F2921">
        <v>54</v>
      </c>
      <c r="G2921" s="2" t="s">
        <v>158</v>
      </c>
      <c r="H2921" s="2" t="s">
        <v>159</v>
      </c>
      <c r="I2921">
        <v>74</v>
      </c>
      <c r="J2921" s="4">
        <v>1649</v>
      </c>
      <c r="K2921" s="2" t="s">
        <v>1522</v>
      </c>
      <c r="L2921" s="2" t="s">
        <v>37</v>
      </c>
      <c r="M2921">
        <v>0</v>
      </c>
      <c r="N2921">
        <v>68</v>
      </c>
      <c r="O2921">
        <v>68</v>
      </c>
      <c r="P2921" s="2" t="s">
        <v>75</v>
      </c>
      <c r="Q2921" s="2" t="s">
        <v>76</v>
      </c>
      <c r="R2921">
        <v>1</v>
      </c>
      <c r="S2921" s="2" t="s">
        <v>40</v>
      </c>
      <c r="T2921">
        <v>12</v>
      </c>
      <c r="U2921" s="2" t="s">
        <v>74</v>
      </c>
      <c r="V2921">
        <v>24</v>
      </c>
      <c r="W2921">
        <v>8.5</v>
      </c>
      <c r="X2921">
        <v>204</v>
      </c>
      <c r="Y2921">
        <v>0</v>
      </c>
      <c r="Z2921">
        <v>0</v>
      </c>
      <c r="AA2921">
        <v>204</v>
      </c>
      <c r="AB2921">
        <f>Analytics_Data_json[[#This Row],[amount]]-Analytics_Data_json[[#This Row],[custom_discount]]</f>
        <v>204</v>
      </c>
      <c r="AC2921">
        <f>(Analytics_Data_json[[#This Row],[order_qty]]*Analytics_Data_json[[#This Row],[unit_price]])-Analytics_Data_json[[#This Row],[discount]]-Analytics_Data_json[[#This Row],[custom_discount]]</f>
        <v>204</v>
      </c>
      <c r="AD2921">
        <v>273</v>
      </c>
      <c r="AE2921" s="2" t="s">
        <v>188</v>
      </c>
      <c r="AF2921" s="2" t="s">
        <v>189</v>
      </c>
      <c r="AG2921">
        <v>228</v>
      </c>
      <c r="AH2921" s="2" t="s">
        <v>44</v>
      </c>
      <c r="AI2921" s="2" t="s">
        <v>44</v>
      </c>
      <c r="AJ2921" s="3">
        <v>45330.000879629632</v>
      </c>
      <c r="AK2921" s="3">
        <v>45330.12572916667</v>
      </c>
    </row>
    <row r="2922" spans="1:37" x14ac:dyDescent="0.25">
      <c r="A2922">
        <v>1577423</v>
      </c>
      <c r="B2922">
        <v>188403</v>
      </c>
      <c r="C2922" s="1">
        <v>45329</v>
      </c>
      <c r="D2922" s="1" t="str">
        <f>TEXT(Analytics_Data_json[[#This Row],[ORDER DATE ]],"mmm")</f>
        <v>Feb</v>
      </c>
      <c r="E2922" s="2" t="s">
        <v>1521</v>
      </c>
      <c r="F2922">
        <v>54</v>
      </c>
      <c r="G2922" s="2" t="s">
        <v>158</v>
      </c>
      <c r="H2922" s="2" t="s">
        <v>159</v>
      </c>
      <c r="I2922">
        <v>74</v>
      </c>
      <c r="J2922" s="4">
        <v>1649</v>
      </c>
      <c r="K2922" s="2" t="s">
        <v>1522</v>
      </c>
      <c r="L2922" s="2" t="s">
        <v>37</v>
      </c>
      <c r="M2922">
        <v>0</v>
      </c>
      <c r="N2922">
        <v>62</v>
      </c>
      <c r="O2922">
        <v>62</v>
      </c>
      <c r="P2922" s="2" t="s">
        <v>48</v>
      </c>
      <c r="Q2922" s="2" t="s">
        <v>49</v>
      </c>
      <c r="R2922">
        <v>1</v>
      </c>
      <c r="S2922" s="2" t="s">
        <v>40</v>
      </c>
      <c r="T2922">
        <v>10</v>
      </c>
      <c r="U2922" s="2" t="s">
        <v>41</v>
      </c>
      <c r="V2922">
        <v>6</v>
      </c>
      <c r="W2922">
        <v>30</v>
      </c>
      <c r="X2922">
        <v>180</v>
      </c>
      <c r="Y2922">
        <v>0</v>
      </c>
      <c r="Z2922">
        <v>0</v>
      </c>
      <c r="AA2922">
        <v>180</v>
      </c>
      <c r="AB2922">
        <f>Analytics_Data_json[[#This Row],[amount]]-Analytics_Data_json[[#This Row],[custom_discount]]</f>
        <v>180</v>
      </c>
      <c r="AC2922">
        <f>(Analytics_Data_json[[#This Row],[order_qty]]*Analytics_Data_json[[#This Row],[unit_price]])-Analytics_Data_json[[#This Row],[discount]]-Analytics_Data_json[[#This Row],[custom_discount]]</f>
        <v>180</v>
      </c>
      <c r="AD2922">
        <v>273</v>
      </c>
      <c r="AE2922" s="2" t="s">
        <v>188</v>
      </c>
      <c r="AF2922" s="2" t="s">
        <v>189</v>
      </c>
      <c r="AG2922">
        <v>228</v>
      </c>
      <c r="AH2922" s="2" t="s">
        <v>44</v>
      </c>
      <c r="AI2922" s="2" t="s">
        <v>44</v>
      </c>
      <c r="AJ2922" s="3">
        <v>45330.000879629632</v>
      </c>
      <c r="AK2922" s="3">
        <v>45330.12572916667</v>
      </c>
    </row>
    <row r="2923" spans="1:37" x14ac:dyDescent="0.25">
      <c r="A2923">
        <v>1577422</v>
      </c>
      <c r="B2923">
        <v>188403</v>
      </c>
      <c r="C2923" s="1">
        <v>45329</v>
      </c>
      <c r="D2923" s="1" t="str">
        <f>TEXT(Analytics_Data_json[[#This Row],[ORDER DATE ]],"mmm")</f>
        <v>Feb</v>
      </c>
      <c r="E2923" s="2" t="s">
        <v>1521</v>
      </c>
      <c r="F2923">
        <v>54</v>
      </c>
      <c r="G2923" s="2" t="s">
        <v>158</v>
      </c>
      <c r="H2923" s="2" t="s">
        <v>159</v>
      </c>
      <c r="I2923">
        <v>74</v>
      </c>
      <c r="J2923" s="4">
        <v>1649</v>
      </c>
      <c r="K2923" s="2" t="s">
        <v>1522</v>
      </c>
      <c r="L2923" s="2" t="s">
        <v>37</v>
      </c>
      <c r="M2923">
        <v>0</v>
      </c>
      <c r="N2923">
        <v>61</v>
      </c>
      <c r="O2923">
        <v>61</v>
      </c>
      <c r="P2923" s="2" t="s">
        <v>50</v>
      </c>
      <c r="Q2923" s="2" t="s">
        <v>51</v>
      </c>
      <c r="R2923">
        <v>1</v>
      </c>
      <c r="S2923" s="2" t="s">
        <v>40</v>
      </c>
      <c r="T2923">
        <v>10</v>
      </c>
      <c r="U2923" s="2" t="s">
        <v>41</v>
      </c>
      <c r="V2923">
        <v>6</v>
      </c>
      <c r="W2923">
        <v>30</v>
      </c>
      <c r="X2923">
        <v>180</v>
      </c>
      <c r="Y2923">
        <v>0</v>
      </c>
      <c r="Z2923">
        <v>0</v>
      </c>
      <c r="AA2923">
        <v>180</v>
      </c>
      <c r="AB2923">
        <f>Analytics_Data_json[[#This Row],[amount]]-Analytics_Data_json[[#This Row],[custom_discount]]</f>
        <v>180</v>
      </c>
      <c r="AC2923">
        <f>(Analytics_Data_json[[#This Row],[order_qty]]*Analytics_Data_json[[#This Row],[unit_price]])-Analytics_Data_json[[#This Row],[discount]]-Analytics_Data_json[[#This Row],[custom_discount]]</f>
        <v>180</v>
      </c>
      <c r="AD2923">
        <v>273</v>
      </c>
      <c r="AE2923" s="2" t="s">
        <v>188</v>
      </c>
      <c r="AF2923" s="2" t="s">
        <v>189</v>
      </c>
      <c r="AG2923">
        <v>228</v>
      </c>
      <c r="AH2923" s="2" t="s">
        <v>44</v>
      </c>
      <c r="AI2923" s="2" t="s">
        <v>44</v>
      </c>
      <c r="AJ2923" s="3">
        <v>45330.000879629632</v>
      </c>
      <c r="AK2923" s="3">
        <v>45330.12572916667</v>
      </c>
    </row>
    <row r="2924" spans="1:37" x14ac:dyDescent="0.25">
      <c r="A2924">
        <v>1577421</v>
      </c>
      <c r="B2924">
        <v>188402</v>
      </c>
      <c r="C2924" s="1">
        <v>45329</v>
      </c>
      <c r="D2924" s="1" t="str">
        <f>TEXT(Analytics_Data_json[[#This Row],[ORDER DATE ]],"mmm")</f>
        <v>Feb</v>
      </c>
      <c r="E2924" s="2" t="s">
        <v>1523</v>
      </c>
      <c r="F2924">
        <v>54</v>
      </c>
      <c r="G2924" s="2" t="s">
        <v>158</v>
      </c>
      <c r="H2924" s="2" t="s">
        <v>159</v>
      </c>
      <c r="I2924">
        <v>74</v>
      </c>
      <c r="J2924" s="4">
        <v>1812</v>
      </c>
      <c r="K2924" s="2" t="s">
        <v>447</v>
      </c>
      <c r="L2924" s="2" t="s">
        <v>37</v>
      </c>
      <c r="M2924">
        <v>0</v>
      </c>
      <c r="N2924">
        <v>85</v>
      </c>
      <c r="O2924">
        <v>85</v>
      </c>
      <c r="P2924" s="2" t="s">
        <v>260</v>
      </c>
      <c r="Q2924" s="2" t="s">
        <v>261</v>
      </c>
      <c r="R2924">
        <v>1</v>
      </c>
      <c r="S2924" s="2" t="s">
        <v>40</v>
      </c>
      <c r="T2924">
        <v>12</v>
      </c>
      <c r="U2924" s="2" t="s">
        <v>74</v>
      </c>
      <c r="V2924">
        <v>12</v>
      </c>
      <c r="W2924">
        <v>8.5</v>
      </c>
      <c r="X2924">
        <v>102</v>
      </c>
      <c r="Y2924">
        <v>0</v>
      </c>
      <c r="Z2924">
        <v>0</v>
      </c>
      <c r="AA2924">
        <v>102</v>
      </c>
      <c r="AB2924">
        <f>Analytics_Data_json[[#This Row],[amount]]-Analytics_Data_json[[#This Row],[custom_discount]]</f>
        <v>102</v>
      </c>
      <c r="AC2924">
        <f>(Analytics_Data_json[[#This Row],[order_qty]]*Analytics_Data_json[[#This Row],[unit_price]])-Analytics_Data_json[[#This Row],[discount]]-Analytics_Data_json[[#This Row],[custom_discount]]</f>
        <v>102</v>
      </c>
      <c r="AD2924">
        <v>273</v>
      </c>
      <c r="AE2924" s="2" t="s">
        <v>188</v>
      </c>
      <c r="AF2924" s="2" t="s">
        <v>189</v>
      </c>
      <c r="AG2924">
        <v>228</v>
      </c>
      <c r="AH2924" s="2" t="s">
        <v>44</v>
      </c>
      <c r="AI2924" s="2" t="s">
        <v>44</v>
      </c>
      <c r="AJ2924" s="3">
        <v>45330.000879629632</v>
      </c>
      <c r="AK2924" s="3">
        <v>45330.12572916667</v>
      </c>
    </row>
    <row r="2925" spans="1:37" x14ac:dyDescent="0.25">
      <c r="A2925">
        <v>1577420</v>
      </c>
      <c r="B2925">
        <v>188402</v>
      </c>
      <c r="C2925" s="1">
        <v>45329</v>
      </c>
      <c r="D2925" s="1" t="str">
        <f>TEXT(Analytics_Data_json[[#This Row],[ORDER DATE ]],"mmm")</f>
        <v>Feb</v>
      </c>
      <c r="E2925" s="2" t="s">
        <v>1523</v>
      </c>
      <c r="F2925">
        <v>54</v>
      </c>
      <c r="G2925" s="2" t="s">
        <v>158</v>
      </c>
      <c r="H2925" s="2" t="s">
        <v>159</v>
      </c>
      <c r="I2925">
        <v>74</v>
      </c>
      <c r="J2925" s="4">
        <v>1812</v>
      </c>
      <c r="K2925" s="2" t="s">
        <v>447</v>
      </c>
      <c r="L2925" s="2" t="s">
        <v>37</v>
      </c>
      <c r="M2925">
        <v>0</v>
      </c>
      <c r="N2925">
        <v>68</v>
      </c>
      <c r="O2925">
        <v>68</v>
      </c>
      <c r="P2925" s="2" t="s">
        <v>75</v>
      </c>
      <c r="Q2925" s="2" t="s">
        <v>76</v>
      </c>
      <c r="R2925">
        <v>1</v>
      </c>
      <c r="S2925" s="2" t="s">
        <v>40</v>
      </c>
      <c r="T2925">
        <v>12</v>
      </c>
      <c r="U2925" s="2" t="s">
        <v>74</v>
      </c>
      <c r="V2925">
        <v>24</v>
      </c>
      <c r="W2925">
        <v>8.5</v>
      </c>
      <c r="X2925">
        <v>204</v>
      </c>
      <c r="Y2925">
        <v>0</v>
      </c>
      <c r="Z2925">
        <v>0</v>
      </c>
      <c r="AA2925">
        <v>204</v>
      </c>
      <c r="AB2925">
        <f>Analytics_Data_json[[#This Row],[amount]]-Analytics_Data_json[[#This Row],[custom_discount]]</f>
        <v>204</v>
      </c>
      <c r="AC2925">
        <f>(Analytics_Data_json[[#This Row],[order_qty]]*Analytics_Data_json[[#This Row],[unit_price]])-Analytics_Data_json[[#This Row],[discount]]-Analytics_Data_json[[#This Row],[custom_discount]]</f>
        <v>204</v>
      </c>
      <c r="AD2925">
        <v>273</v>
      </c>
      <c r="AE2925" s="2" t="s">
        <v>188</v>
      </c>
      <c r="AF2925" s="2" t="s">
        <v>189</v>
      </c>
      <c r="AG2925">
        <v>228</v>
      </c>
      <c r="AH2925" s="2" t="s">
        <v>44</v>
      </c>
      <c r="AI2925" s="2" t="s">
        <v>44</v>
      </c>
      <c r="AJ2925" s="3">
        <v>45330.000879629632</v>
      </c>
      <c r="AK2925" s="3">
        <v>45330.12572916667</v>
      </c>
    </row>
    <row r="2926" spans="1:37" x14ac:dyDescent="0.25">
      <c r="A2926">
        <v>1577419</v>
      </c>
      <c r="B2926">
        <v>188402</v>
      </c>
      <c r="C2926" s="1">
        <v>45329</v>
      </c>
      <c r="D2926" s="1" t="str">
        <f>TEXT(Analytics_Data_json[[#This Row],[ORDER DATE ]],"mmm")</f>
        <v>Feb</v>
      </c>
      <c r="E2926" s="2" t="s">
        <v>1523</v>
      </c>
      <c r="F2926">
        <v>54</v>
      </c>
      <c r="G2926" s="2" t="s">
        <v>158</v>
      </c>
      <c r="H2926" s="2" t="s">
        <v>159</v>
      </c>
      <c r="I2926">
        <v>74</v>
      </c>
      <c r="J2926" s="4">
        <v>1812</v>
      </c>
      <c r="K2926" s="2" t="s">
        <v>447</v>
      </c>
      <c r="L2926" s="2" t="s">
        <v>37</v>
      </c>
      <c r="M2926">
        <v>0</v>
      </c>
      <c r="N2926">
        <v>62</v>
      </c>
      <c r="O2926">
        <v>62</v>
      </c>
      <c r="P2926" s="2" t="s">
        <v>48</v>
      </c>
      <c r="Q2926" s="2" t="s">
        <v>49</v>
      </c>
      <c r="R2926">
        <v>1</v>
      </c>
      <c r="S2926" s="2" t="s">
        <v>40</v>
      </c>
      <c r="T2926">
        <v>10</v>
      </c>
      <c r="U2926" s="2" t="s">
        <v>41</v>
      </c>
      <c r="V2926">
        <v>2</v>
      </c>
      <c r="W2926">
        <v>30</v>
      </c>
      <c r="X2926">
        <v>60</v>
      </c>
      <c r="Y2926">
        <v>0</v>
      </c>
      <c r="Z2926">
        <v>0</v>
      </c>
      <c r="AA2926">
        <v>60</v>
      </c>
      <c r="AB2926">
        <f>Analytics_Data_json[[#This Row],[amount]]-Analytics_Data_json[[#This Row],[custom_discount]]</f>
        <v>60</v>
      </c>
      <c r="AC2926">
        <f>(Analytics_Data_json[[#This Row],[order_qty]]*Analytics_Data_json[[#This Row],[unit_price]])-Analytics_Data_json[[#This Row],[discount]]-Analytics_Data_json[[#This Row],[custom_discount]]</f>
        <v>60</v>
      </c>
      <c r="AD2926">
        <v>273</v>
      </c>
      <c r="AE2926" s="2" t="s">
        <v>188</v>
      </c>
      <c r="AF2926" s="2" t="s">
        <v>189</v>
      </c>
      <c r="AG2926">
        <v>228</v>
      </c>
      <c r="AH2926" s="2" t="s">
        <v>44</v>
      </c>
      <c r="AI2926" s="2" t="s">
        <v>44</v>
      </c>
      <c r="AJ2926" s="3">
        <v>45330.000879629632</v>
      </c>
      <c r="AK2926" s="3">
        <v>45330.12572916667</v>
      </c>
    </row>
    <row r="2927" spans="1:37" x14ac:dyDescent="0.25">
      <c r="A2927">
        <v>1577418</v>
      </c>
      <c r="B2927">
        <v>188402</v>
      </c>
      <c r="C2927" s="1">
        <v>45329</v>
      </c>
      <c r="D2927" s="1" t="str">
        <f>TEXT(Analytics_Data_json[[#This Row],[ORDER DATE ]],"mmm")</f>
        <v>Feb</v>
      </c>
      <c r="E2927" s="2" t="s">
        <v>1523</v>
      </c>
      <c r="F2927">
        <v>54</v>
      </c>
      <c r="G2927" s="2" t="s">
        <v>158</v>
      </c>
      <c r="H2927" s="2" t="s">
        <v>159</v>
      </c>
      <c r="I2927">
        <v>74</v>
      </c>
      <c r="J2927" s="4">
        <v>1812</v>
      </c>
      <c r="K2927" s="2" t="s">
        <v>447</v>
      </c>
      <c r="L2927" s="2" t="s">
        <v>37</v>
      </c>
      <c r="M2927">
        <v>0</v>
      </c>
      <c r="N2927">
        <v>61</v>
      </c>
      <c r="O2927">
        <v>61</v>
      </c>
      <c r="P2927" s="2" t="s">
        <v>50</v>
      </c>
      <c r="Q2927" s="2" t="s">
        <v>51</v>
      </c>
      <c r="R2927">
        <v>1</v>
      </c>
      <c r="S2927" s="2" t="s">
        <v>40</v>
      </c>
      <c r="T2927">
        <v>10</v>
      </c>
      <c r="U2927" s="2" t="s">
        <v>41</v>
      </c>
      <c r="V2927">
        <v>2</v>
      </c>
      <c r="W2927">
        <v>30</v>
      </c>
      <c r="X2927">
        <v>60</v>
      </c>
      <c r="Y2927">
        <v>0</v>
      </c>
      <c r="Z2927">
        <v>0</v>
      </c>
      <c r="AA2927">
        <v>60</v>
      </c>
      <c r="AB2927">
        <f>Analytics_Data_json[[#This Row],[amount]]-Analytics_Data_json[[#This Row],[custom_discount]]</f>
        <v>60</v>
      </c>
      <c r="AC2927">
        <f>(Analytics_Data_json[[#This Row],[order_qty]]*Analytics_Data_json[[#This Row],[unit_price]])-Analytics_Data_json[[#This Row],[discount]]-Analytics_Data_json[[#This Row],[custom_discount]]</f>
        <v>60</v>
      </c>
      <c r="AD2927">
        <v>273</v>
      </c>
      <c r="AE2927" s="2" t="s">
        <v>188</v>
      </c>
      <c r="AF2927" s="2" t="s">
        <v>189</v>
      </c>
      <c r="AG2927">
        <v>228</v>
      </c>
      <c r="AH2927" s="2" t="s">
        <v>44</v>
      </c>
      <c r="AI2927" s="2" t="s">
        <v>44</v>
      </c>
      <c r="AJ2927" s="3">
        <v>45330.000879629632</v>
      </c>
      <c r="AK2927" s="3">
        <v>45330.12572916667</v>
      </c>
    </row>
    <row r="2928" spans="1:37" x14ac:dyDescent="0.25">
      <c r="A2928">
        <v>1577417</v>
      </c>
      <c r="B2928">
        <v>188401</v>
      </c>
      <c r="C2928" s="1">
        <v>45329</v>
      </c>
      <c r="D2928" s="1" t="str">
        <f>TEXT(Analytics_Data_json[[#This Row],[ORDER DATE ]],"mmm")</f>
        <v>Feb</v>
      </c>
      <c r="E2928" s="2" t="s">
        <v>1524</v>
      </c>
      <c r="F2928">
        <v>54</v>
      </c>
      <c r="G2928" s="2" t="s">
        <v>158</v>
      </c>
      <c r="H2928" s="2" t="s">
        <v>159</v>
      </c>
      <c r="I2928">
        <v>74</v>
      </c>
      <c r="J2928" s="4">
        <v>232</v>
      </c>
      <c r="K2928" s="2" t="s">
        <v>490</v>
      </c>
      <c r="L2928" s="2" t="s">
        <v>37</v>
      </c>
      <c r="M2928">
        <v>0</v>
      </c>
      <c r="N2928">
        <v>83</v>
      </c>
      <c r="O2928">
        <v>83</v>
      </c>
      <c r="P2928" s="2" t="s">
        <v>87</v>
      </c>
      <c r="Q2928" s="2" t="s">
        <v>88</v>
      </c>
      <c r="R2928">
        <v>1</v>
      </c>
      <c r="S2928" s="2" t="s">
        <v>40</v>
      </c>
      <c r="T2928">
        <v>2</v>
      </c>
      <c r="U2928" s="2" t="s">
        <v>89</v>
      </c>
      <c r="V2928">
        <v>2</v>
      </c>
      <c r="W2928">
        <v>100</v>
      </c>
      <c r="X2928">
        <v>200</v>
      </c>
      <c r="Y2928">
        <v>0</v>
      </c>
      <c r="Z2928">
        <v>0</v>
      </c>
      <c r="AA2928">
        <v>200</v>
      </c>
      <c r="AB2928">
        <f>Analytics_Data_json[[#This Row],[amount]]-Analytics_Data_json[[#This Row],[custom_discount]]</f>
        <v>200</v>
      </c>
      <c r="AC2928">
        <f>(Analytics_Data_json[[#This Row],[order_qty]]*Analytics_Data_json[[#This Row],[unit_price]])-Analytics_Data_json[[#This Row],[discount]]-Analytics_Data_json[[#This Row],[custom_discount]]</f>
        <v>200</v>
      </c>
      <c r="AD2928">
        <v>272</v>
      </c>
      <c r="AE2928" s="2" t="s">
        <v>161</v>
      </c>
      <c r="AF2928" s="2" t="s">
        <v>162</v>
      </c>
      <c r="AG2928">
        <v>227</v>
      </c>
      <c r="AH2928" s="2" t="s">
        <v>44</v>
      </c>
      <c r="AI2928" s="2" t="s">
        <v>44</v>
      </c>
      <c r="AJ2928" s="3">
        <v>45330.000879629632</v>
      </c>
      <c r="AK2928" s="3">
        <v>45330.12572916667</v>
      </c>
    </row>
    <row r="2929" spans="1:37" x14ac:dyDescent="0.25">
      <c r="A2929">
        <v>1577416</v>
      </c>
      <c r="B2929">
        <v>188401</v>
      </c>
      <c r="C2929" s="1">
        <v>45329</v>
      </c>
      <c r="D2929" s="1" t="str">
        <f>TEXT(Analytics_Data_json[[#This Row],[ORDER DATE ]],"mmm")</f>
        <v>Feb</v>
      </c>
      <c r="E2929" s="2" t="s">
        <v>1524</v>
      </c>
      <c r="F2929">
        <v>54</v>
      </c>
      <c r="G2929" s="2" t="s">
        <v>158</v>
      </c>
      <c r="H2929" s="2" t="s">
        <v>159</v>
      </c>
      <c r="I2929">
        <v>74</v>
      </c>
      <c r="J2929" s="4">
        <v>232</v>
      </c>
      <c r="K2929" s="2" t="s">
        <v>490</v>
      </c>
      <c r="L2929" s="2" t="s">
        <v>37</v>
      </c>
      <c r="M2929">
        <v>0</v>
      </c>
      <c r="N2929">
        <v>61</v>
      </c>
      <c r="O2929">
        <v>61</v>
      </c>
      <c r="P2929" s="2" t="s">
        <v>50</v>
      </c>
      <c r="Q2929" s="2" t="s">
        <v>51</v>
      </c>
      <c r="R2929">
        <v>1</v>
      </c>
      <c r="S2929" s="2" t="s">
        <v>40</v>
      </c>
      <c r="T2929">
        <v>10</v>
      </c>
      <c r="U2929" s="2" t="s">
        <v>41</v>
      </c>
      <c r="V2929">
        <v>6</v>
      </c>
      <c r="W2929">
        <v>30</v>
      </c>
      <c r="X2929">
        <v>180</v>
      </c>
      <c r="Y2929">
        <v>0</v>
      </c>
      <c r="Z2929">
        <v>0</v>
      </c>
      <c r="AA2929">
        <v>180</v>
      </c>
      <c r="AB2929">
        <f>Analytics_Data_json[[#This Row],[amount]]-Analytics_Data_json[[#This Row],[custom_discount]]</f>
        <v>180</v>
      </c>
      <c r="AC2929">
        <f>(Analytics_Data_json[[#This Row],[order_qty]]*Analytics_Data_json[[#This Row],[unit_price]])-Analytics_Data_json[[#This Row],[discount]]-Analytics_Data_json[[#This Row],[custom_discount]]</f>
        <v>180</v>
      </c>
      <c r="AD2929">
        <v>272</v>
      </c>
      <c r="AE2929" s="2" t="s">
        <v>161</v>
      </c>
      <c r="AF2929" s="2" t="s">
        <v>162</v>
      </c>
      <c r="AG2929">
        <v>227</v>
      </c>
      <c r="AH2929" s="2" t="s">
        <v>44</v>
      </c>
      <c r="AI2929" s="2" t="s">
        <v>44</v>
      </c>
      <c r="AJ2929" s="3">
        <v>45330.000879629632</v>
      </c>
      <c r="AK2929" s="3">
        <v>45330.12572916667</v>
      </c>
    </row>
    <row r="2930" spans="1:37" x14ac:dyDescent="0.25">
      <c r="A2930">
        <v>1577415</v>
      </c>
      <c r="B2930">
        <v>188401</v>
      </c>
      <c r="C2930" s="1">
        <v>45329</v>
      </c>
      <c r="D2930" s="1" t="str">
        <f>TEXT(Analytics_Data_json[[#This Row],[ORDER DATE ]],"mmm")</f>
        <v>Feb</v>
      </c>
      <c r="E2930" s="2" t="s">
        <v>1524</v>
      </c>
      <c r="F2930">
        <v>54</v>
      </c>
      <c r="G2930" s="2" t="s">
        <v>158</v>
      </c>
      <c r="H2930" s="2" t="s">
        <v>159</v>
      </c>
      <c r="I2930">
        <v>74</v>
      </c>
      <c r="J2930" s="4">
        <v>232</v>
      </c>
      <c r="K2930" s="2" t="s">
        <v>490</v>
      </c>
      <c r="L2930" s="2" t="s">
        <v>37</v>
      </c>
      <c r="M2930">
        <v>0</v>
      </c>
      <c r="N2930">
        <v>28</v>
      </c>
      <c r="O2930">
        <v>28</v>
      </c>
      <c r="P2930" s="2" t="s">
        <v>58</v>
      </c>
      <c r="Q2930" s="2" t="s">
        <v>59</v>
      </c>
      <c r="R2930">
        <v>1</v>
      </c>
      <c r="S2930" s="2" t="s">
        <v>40</v>
      </c>
      <c r="T2930">
        <v>15</v>
      </c>
      <c r="U2930" s="2" t="s">
        <v>57</v>
      </c>
      <c r="V2930">
        <v>1</v>
      </c>
      <c r="W2930">
        <v>240</v>
      </c>
      <c r="X2930">
        <v>240</v>
      </c>
      <c r="Y2930">
        <v>0</v>
      </c>
      <c r="Z2930">
        <v>0</v>
      </c>
      <c r="AA2930">
        <v>240</v>
      </c>
      <c r="AB2930">
        <f>Analytics_Data_json[[#This Row],[amount]]-Analytics_Data_json[[#This Row],[custom_discount]]</f>
        <v>240</v>
      </c>
      <c r="AC2930">
        <f>(Analytics_Data_json[[#This Row],[order_qty]]*Analytics_Data_json[[#This Row],[unit_price]])-Analytics_Data_json[[#This Row],[discount]]-Analytics_Data_json[[#This Row],[custom_discount]]</f>
        <v>240</v>
      </c>
      <c r="AD2930">
        <v>272</v>
      </c>
      <c r="AE2930" s="2" t="s">
        <v>161</v>
      </c>
      <c r="AF2930" s="2" t="s">
        <v>162</v>
      </c>
      <c r="AG2930">
        <v>227</v>
      </c>
      <c r="AH2930" s="2" t="s">
        <v>44</v>
      </c>
      <c r="AI2930" s="2" t="s">
        <v>44</v>
      </c>
      <c r="AJ2930" s="3">
        <v>45330.000879629632</v>
      </c>
      <c r="AK2930" s="3">
        <v>45330.12572916667</v>
      </c>
    </row>
    <row r="2931" spans="1:37" x14ac:dyDescent="0.25">
      <c r="A2931">
        <v>1577414</v>
      </c>
      <c r="B2931">
        <v>188400</v>
      </c>
      <c r="C2931" s="1">
        <v>45329</v>
      </c>
      <c r="D2931" s="1" t="str">
        <f>TEXT(Analytics_Data_json[[#This Row],[ORDER DATE ]],"mmm")</f>
        <v>Feb</v>
      </c>
      <c r="E2931" s="2" t="s">
        <v>1525</v>
      </c>
      <c r="F2931">
        <v>12</v>
      </c>
      <c r="G2931" s="2" t="s">
        <v>885</v>
      </c>
      <c r="H2931" s="2" t="s">
        <v>886</v>
      </c>
      <c r="I2931">
        <v>32</v>
      </c>
      <c r="J2931" s="4" t="s">
        <v>887</v>
      </c>
      <c r="K2931" s="2" t="s">
        <v>888</v>
      </c>
      <c r="L2931" s="2" t="s">
        <v>37</v>
      </c>
      <c r="M2931">
        <v>0</v>
      </c>
      <c r="N2931">
        <v>41</v>
      </c>
      <c r="O2931">
        <v>41</v>
      </c>
      <c r="P2931" s="2" t="s">
        <v>889</v>
      </c>
      <c r="Q2931" s="2" t="s">
        <v>890</v>
      </c>
      <c r="R2931">
        <v>1</v>
      </c>
      <c r="S2931" s="2" t="s">
        <v>40</v>
      </c>
      <c r="T2931">
        <v>3</v>
      </c>
      <c r="U2931" s="2" t="s">
        <v>67</v>
      </c>
      <c r="V2931">
        <v>36</v>
      </c>
      <c r="W2931">
        <v>16</v>
      </c>
      <c r="X2931">
        <v>576</v>
      </c>
      <c r="Y2931">
        <v>0</v>
      </c>
      <c r="Z2931">
        <v>0</v>
      </c>
      <c r="AA2931">
        <v>576</v>
      </c>
      <c r="AB2931">
        <f>Analytics_Data_json[[#This Row],[amount]]-Analytics_Data_json[[#This Row],[custom_discount]]</f>
        <v>576</v>
      </c>
      <c r="AC2931">
        <f>(Analytics_Data_json[[#This Row],[order_qty]]*Analytics_Data_json[[#This Row],[unit_price]])-Analytics_Data_json[[#This Row],[discount]]-Analytics_Data_json[[#This Row],[custom_discount]]</f>
        <v>576</v>
      </c>
      <c r="AD2931">
        <v>178</v>
      </c>
      <c r="AE2931" s="2" t="s">
        <v>891</v>
      </c>
      <c r="AF2931" s="2" t="s">
        <v>892</v>
      </c>
      <c r="AG2931">
        <v>130</v>
      </c>
      <c r="AH2931" s="2" t="s">
        <v>44</v>
      </c>
      <c r="AI2931" s="2" t="s">
        <v>44</v>
      </c>
      <c r="AJ2931" s="3">
        <v>45330.000879629632</v>
      </c>
      <c r="AK2931" s="3">
        <v>45330.12572916667</v>
      </c>
    </row>
    <row r="2932" spans="1:37" x14ac:dyDescent="0.25">
      <c r="A2932">
        <v>1577413</v>
      </c>
      <c r="B2932">
        <v>188400</v>
      </c>
      <c r="C2932" s="1">
        <v>45329</v>
      </c>
      <c r="D2932" s="1" t="str">
        <f>TEXT(Analytics_Data_json[[#This Row],[ORDER DATE ]],"mmm")</f>
        <v>Feb</v>
      </c>
      <c r="E2932" s="2" t="s">
        <v>1525</v>
      </c>
      <c r="F2932">
        <v>12</v>
      </c>
      <c r="G2932" s="2" t="s">
        <v>885</v>
      </c>
      <c r="H2932" s="2" t="s">
        <v>886</v>
      </c>
      <c r="I2932">
        <v>32</v>
      </c>
      <c r="J2932" s="4" t="s">
        <v>887</v>
      </c>
      <c r="K2932" s="2" t="s">
        <v>888</v>
      </c>
      <c r="L2932" s="2" t="s">
        <v>37</v>
      </c>
      <c r="M2932">
        <v>0</v>
      </c>
      <c r="N2932">
        <v>39</v>
      </c>
      <c r="O2932">
        <v>39</v>
      </c>
      <c r="P2932" s="2" t="s">
        <v>893</v>
      </c>
      <c r="Q2932" s="2" t="s">
        <v>894</v>
      </c>
      <c r="R2932">
        <v>1</v>
      </c>
      <c r="S2932" s="2" t="s">
        <v>40</v>
      </c>
      <c r="T2932">
        <v>3</v>
      </c>
      <c r="U2932" s="2" t="s">
        <v>67</v>
      </c>
      <c r="V2932">
        <v>36</v>
      </c>
      <c r="W2932">
        <v>16</v>
      </c>
      <c r="X2932">
        <v>576</v>
      </c>
      <c r="Y2932">
        <v>0</v>
      </c>
      <c r="Z2932">
        <v>0</v>
      </c>
      <c r="AA2932">
        <v>576</v>
      </c>
      <c r="AB2932">
        <f>Analytics_Data_json[[#This Row],[amount]]-Analytics_Data_json[[#This Row],[custom_discount]]</f>
        <v>576</v>
      </c>
      <c r="AC2932">
        <f>(Analytics_Data_json[[#This Row],[order_qty]]*Analytics_Data_json[[#This Row],[unit_price]])-Analytics_Data_json[[#This Row],[discount]]-Analytics_Data_json[[#This Row],[custom_discount]]</f>
        <v>576</v>
      </c>
      <c r="AD2932">
        <v>178</v>
      </c>
      <c r="AE2932" s="2" t="s">
        <v>891</v>
      </c>
      <c r="AF2932" s="2" t="s">
        <v>892</v>
      </c>
      <c r="AG2932">
        <v>130</v>
      </c>
      <c r="AH2932" s="2" t="s">
        <v>44</v>
      </c>
      <c r="AI2932" s="2" t="s">
        <v>44</v>
      </c>
      <c r="AJ2932" s="3">
        <v>45330.000879629632</v>
      </c>
      <c r="AK2932" s="3">
        <v>45330.12572916667</v>
      </c>
    </row>
    <row r="2933" spans="1:37" x14ac:dyDescent="0.25">
      <c r="A2933">
        <v>1577412</v>
      </c>
      <c r="B2933">
        <v>188400</v>
      </c>
      <c r="C2933" s="1">
        <v>45329</v>
      </c>
      <c r="D2933" s="1" t="str">
        <f>TEXT(Analytics_Data_json[[#This Row],[ORDER DATE ]],"mmm")</f>
        <v>Feb</v>
      </c>
      <c r="E2933" s="2" t="s">
        <v>1525</v>
      </c>
      <c r="F2933">
        <v>12</v>
      </c>
      <c r="G2933" s="2" t="s">
        <v>885</v>
      </c>
      <c r="H2933" s="2" t="s">
        <v>886</v>
      </c>
      <c r="I2933">
        <v>32</v>
      </c>
      <c r="J2933" s="4" t="s">
        <v>887</v>
      </c>
      <c r="K2933" s="2" t="s">
        <v>888</v>
      </c>
      <c r="L2933" s="2" t="s">
        <v>37</v>
      </c>
      <c r="M2933">
        <v>0</v>
      </c>
      <c r="N2933">
        <v>31</v>
      </c>
      <c r="O2933">
        <v>31</v>
      </c>
      <c r="P2933" s="2" t="s">
        <v>966</v>
      </c>
      <c r="Q2933" s="2" t="s">
        <v>967</v>
      </c>
      <c r="R2933">
        <v>1</v>
      </c>
      <c r="S2933" s="2" t="s">
        <v>40</v>
      </c>
      <c r="T2933">
        <v>15</v>
      </c>
      <c r="U2933" s="2" t="s">
        <v>57</v>
      </c>
      <c r="V2933">
        <v>36</v>
      </c>
      <c r="W2933">
        <v>20</v>
      </c>
      <c r="X2933">
        <v>720</v>
      </c>
      <c r="Y2933">
        <v>0</v>
      </c>
      <c r="Z2933">
        <v>0</v>
      </c>
      <c r="AA2933">
        <v>720</v>
      </c>
      <c r="AB2933">
        <f>Analytics_Data_json[[#This Row],[amount]]-Analytics_Data_json[[#This Row],[custom_discount]]</f>
        <v>720</v>
      </c>
      <c r="AC2933">
        <f>(Analytics_Data_json[[#This Row],[order_qty]]*Analytics_Data_json[[#This Row],[unit_price]])-Analytics_Data_json[[#This Row],[discount]]-Analytics_Data_json[[#This Row],[custom_discount]]</f>
        <v>720</v>
      </c>
      <c r="AD2933">
        <v>178</v>
      </c>
      <c r="AE2933" s="2" t="s">
        <v>891</v>
      </c>
      <c r="AF2933" s="2" t="s">
        <v>892</v>
      </c>
      <c r="AG2933">
        <v>130</v>
      </c>
      <c r="AH2933" s="2" t="s">
        <v>44</v>
      </c>
      <c r="AI2933" s="2" t="s">
        <v>44</v>
      </c>
      <c r="AJ2933" s="3">
        <v>45330.000879629632</v>
      </c>
      <c r="AK2933" s="3">
        <v>45330.12572916667</v>
      </c>
    </row>
    <row r="2934" spans="1:37" x14ac:dyDescent="0.25">
      <c r="A2934">
        <v>1577411</v>
      </c>
      <c r="B2934">
        <v>188400</v>
      </c>
      <c r="C2934" s="1">
        <v>45329</v>
      </c>
      <c r="D2934" s="1" t="str">
        <f>TEXT(Analytics_Data_json[[#This Row],[ORDER DATE ]],"mmm")</f>
        <v>Feb</v>
      </c>
      <c r="E2934" s="2" t="s">
        <v>1525</v>
      </c>
      <c r="F2934">
        <v>12</v>
      </c>
      <c r="G2934" s="2" t="s">
        <v>885</v>
      </c>
      <c r="H2934" s="2" t="s">
        <v>886</v>
      </c>
      <c r="I2934">
        <v>32</v>
      </c>
      <c r="J2934" s="4" t="s">
        <v>887</v>
      </c>
      <c r="K2934" s="2" t="s">
        <v>888</v>
      </c>
      <c r="L2934" s="2" t="s">
        <v>37</v>
      </c>
      <c r="M2934">
        <v>0</v>
      </c>
      <c r="N2934">
        <v>29</v>
      </c>
      <c r="O2934">
        <v>29</v>
      </c>
      <c r="P2934" s="2" t="s">
        <v>895</v>
      </c>
      <c r="Q2934" s="2" t="s">
        <v>896</v>
      </c>
      <c r="R2934">
        <v>1</v>
      </c>
      <c r="S2934" s="2" t="s">
        <v>40</v>
      </c>
      <c r="T2934">
        <v>15</v>
      </c>
      <c r="U2934" s="2" t="s">
        <v>57</v>
      </c>
      <c r="V2934">
        <v>36</v>
      </c>
      <c r="W2934">
        <v>20</v>
      </c>
      <c r="X2934">
        <v>720</v>
      </c>
      <c r="Y2934">
        <v>0</v>
      </c>
      <c r="Z2934">
        <v>0</v>
      </c>
      <c r="AA2934">
        <v>720</v>
      </c>
      <c r="AB2934">
        <f>Analytics_Data_json[[#This Row],[amount]]-Analytics_Data_json[[#This Row],[custom_discount]]</f>
        <v>720</v>
      </c>
      <c r="AC2934">
        <f>(Analytics_Data_json[[#This Row],[order_qty]]*Analytics_Data_json[[#This Row],[unit_price]])-Analytics_Data_json[[#This Row],[discount]]-Analytics_Data_json[[#This Row],[custom_discount]]</f>
        <v>720</v>
      </c>
      <c r="AD2934">
        <v>178</v>
      </c>
      <c r="AE2934" s="2" t="s">
        <v>891</v>
      </c>
      <c r="AF2934" s="2" t="s">
        <v>892</v>
      </c>
      <c r="AG2934">
        <v>130</v>
      </c>
      <c r="AH2934" s="2" t="s">
        <v>44</v>
      </c>
      <c r="AI2934" s="2" t="s">
        <v>44</v>
      </c>
      <c r="AJ2934" s="3">
        <v>45330.000879629632</v>
      </c>
      <c r="AK2934" s="3">
        <v>45330.12572916667</v>
      </c>
    </row>
    <row r="2935" spans="1:37" x14ac:dyDescent="0.25">
      <c r="A2935">
        <v>1577410</v>
      </c>
      <c r="B2935">
        <v>188399</v>
      </c>
      <c r="C2935" s="1">
        <v>45329</v>
      </c>
      <c r="D2935" s="1" t="str">
        <f>TEXT(Analytics_Data_json[[#This Row],[ORDER DATE ]],"mmm")</f>
        <v>Feb</v>
      </c>
      <c r="E2935" s="2" t="s">
        <v>1526</v>
      </c>
      <c r="F2935">
        <v>54</v>
      </c>
      <c r="G2935" s="2" t="s">
        <v>158</v>
      </c>
      <c r="H2935" s="2" t="s">
        <v>159</v>
      </c>
      <c r="I2935">
        <v>74</v>
      </c>
      <c r="J2935" s="4">
        <v>215</v>
      </c>
      <c r="K2935" s="2" t="s">
        <v>1527</v>
      </c>
      <c r="L2935" s="2" t="s">
        <v>37</v>
      </c>
      <c r="M2935">
        <v>0</v>
      </c>
      <c r="N2935">
        <v>38</v>
      </c>
      <c r="O2935">
        <v>38</v>
      </c>
      <c r="P2935" s="2" t="s">
        <v>68</v>
      </c>
      <c r="Q2935" s="2" t="s">
        <v>69</v>
      </c>
      <c r="R2935">
        <v>1</v>
      </c>
      <c r="S2935" s="2" t="s">
        <v>40</v>
      </c>
      <c r="T2935">
        <v>3</v>
      </c>
      <c r="U2935" s="2" t="s">
        <v>67</v>
      </c>
      <c r="V2935">
        <v>1</v>
      </c>
      <c r="W2935">
        <v>192</v>
      </c>
      <c r="X2935">
        <v>192</v>
      </c>
      <c r="Y2935">
        <v>0</v>
      </c>
      <c r="Z2935">
        <v>0</v>
      </c>
      <c r="AA2935">
        <v>192</v>
      </c>
      <c r="AB2935">
        <f>Analytics_Data_json[[#This Row],[amount]]-Analytics_Data_json[[#This Row],[custom_discount]]</f>
        <v>192</v>
      </c>
      <c r="AC2935">
        <f>(Analytics_Data_json[[#This Row],[order_qty]]*Analytics_Data_json[[#This Row],[unit_price]])-Analytics_Data_json[[#This Row],[discount]]-Analytics_Data_json[[#This Row],[custom_discount]]</f>
        <v>192</v>
      </c>
      <c r="AD2935">
        <v>272</v>
      </c>
      <c r="AE2935" s="2" t="s">
        <v>161</v>
      </c>
      <c r="AF2935" s="2" t="s">
        <v>162</v>
      </c>
      <c r="AG2935">
        <v>227</v>
      </c>
      <c r="AH2935" s="2" t="s">
        <v>44</v>
      </c>
      <c r="AI2935" s="2" t="s">
        <v>44</v>
      </c>
      <c r="AJ2935" s="3">
        <v>45330.000879629632</v>
      </c>
      <c r="AK2935" s="3">
        <v>45330.12572916667</v>
      </c>
    </row>
    <row r="2936" spans="1:37" x14ac:dyDescent="0.25">
      <c r="A2936">
        <v>1577409</v>
      </c>
      <c r="B2936">
        <v>188399</v>
      </c>
      <c r="C2936" s="1">
        <v>45329</v>
      </c>
      <c r="D2936" s="1" t="str">
        <f>TEXT(Analytics_Data_json[[#This Row],[ORDER DATE ]],"mmm")</f>
        <v>Feb</v>
      </c>
      <c r="E2936" s="2" t="s">
        <v>1526</v>
      </c>
      <c r="F2936">
        <v>54</v>
      </c>
      <c r="G2936" s="2" t="s">
        <v>158</v>
      </c>
      <c r="H2936" s="2" t="s">
        <v>159</v>
      </c>
      <c r="I2936">
        <v>74</v>
      </c>
      <c r="J2936" s="4">
        <v>215</v>
      </c>
      <c r="K2936" s="2" t="s">
        <v>1527</v>
      </c>
      <c r="L2936" s="2" t="s">
        <v>37</v>
      </c>
      <c r="M2936">
        <v>0</v>
      </c>
      <c r="N2936">
        <v>53</v>
      </c>
      <c r="O2936">
        <v>53</v>
      </c>
      <c r="P2936" s="2" t="s">
        <v>38</v>
      </c>
      <c r="Q2936" s="2" t="s">
        <v>39</v>
      </c>
      <c r="R2936">
        <v>1</v>
      </c>
      <c r="S2936" s="2" t="s">
        <v>40</v>
      </c>
      <c r="T2936">
        <v>10</v>
      </c>
      <c r="U2936" s="2" t="s">
        <v>41</v>
      </c>
      <c r="V2936">
        <v>1</v>
      </c>
      <c r="W2936">
        <v>118</v>
      </c>
      <c r="X2936">
        <v>118</v>
      </c>
      <c r="Y2936">
        <v>0</v>
      </c>
      <c r="Z2936">
        <v>0</v>
      </c>
      <c r="AA2936">
        <v>118</v>
      </c>
      <c r="AB2936">
        <f>Analytics_Data_json[[#This Row],[amount]]-Analytics_Data_json[[#This Row],[custom_discount]]</f>
        <v>118</v>
      </c>
      <c r="AC2936">
        <f>(Analytics_Data_json[[#This Row],[order_qty]]*Analytics_Data_json[[#This Row],[unit_price]])-Analytics_Data_json[[#This Row],[discount]]-Analytics_Data_json[[#This Row],[custom_discount]]</f>
        <v>118</v>
      </c>
      <c r="AD2936">
        <v>272</v>
      </c>
      <c r="AE2936" s="2" t="s">
        <v>161</v>
      </c>
      <c r="AF2936" s="2" t="s">
        <v>162</v>
      </c>
      <c r="AG2936">
        <v>227</v>
      </c>
      <c r="AH2936" s="2" t="s">
        <v>44</v>
      </c>
      <c r="AI2936" s="2" t="s">
        <v>44</v>
      </c>
      <c r="AJ2936" s="3">
        <v>45330.000879629632</v>
      </c>
      <c r="AK2936" s="3">
        <v>45330.12572916667</v>
      </c>
    </row>
    <row r="2937" spans="1:37" x14ac:dyDescent="0.25">
      <c r="A2937">
        <v>1577408</v>
      </c>
      <c r="B2937">
        <v>188399</v>
      </c>
      <c r="C2937" s="1">
        <v>45329</v>
      </c>
      <c r="D2937" s="1" t="str">
        <f>TEXT(Analytics_Data_json[[#This Row],[ORDER DATE ]],"mmm")</f>
        <v>Feb</v>
      </c>
      <c r="E2937" s="2" t="s">
        <v>1526</v>
      </c>
      <c r="F2937">
        <v>54</v>
      </c>
      <c r="G2937" s="2" t="s">
        <v>158</v>
      </c>
      <c r="H2937" s="2" t="s">
        <v>159</v>
      </c>
      <c r="I2937">
        <v>74</v>
      </c>
      <c r="J2937" s="4">
        <v>215</v>
      </c>
      <c r="K2937" s="2" t="s">
        <v>1527</v>
      </c>
      <c r="L2937" s="2" t="s">
        <v>37</v>
      </c>
      <c r="M2937">
        <v>0</v>
      </c>
      <c r="N2937">
        <v>52</v>
      </c>
      <c r="O2937">
        <v>52</v>
      </c>
      <c r="P2937" s="2" t="s">
        <v>46</v>
      </c>
      <c r="Q2937" s="2" t="s">
        <v>47</v>
      </c>
      <c r="R2937">
        <v>1</v>
      </c>
      <c r="S2937" s="2" t="s">
        <v>40</v>
      </c>
      <c r="T2937">
        <v>10</v>
      </c>
      <c r="U2937" s="2" t="s">
        <v>41</v>
      </c>
      <c r="V2937">
        <v>1</v>
      </c>
      <c r="W2937">
        <v>118</v>
      </c>
      <c r="X2937">
        <v>118</v>
      </c>
      <c r="Y2937">
        <v>0</v>
      </c>
      <c r="Z2937">
        <v>0</v>
      </c>
      <c r="AA2937">
        <v>118</v>
      </c>
      <c r="AB2937">
        <f>Analytics_Data_json[[#This Row],[amount]]-Analytics_Data_json[[#This Row],[custom_discount]]</f>
        <v>118</v>
      </c>
      <c r="AC2937">
        <f>(Analytics_Data_json[[#This Row],[order_qty]]*Analytics_Data_json[[#This Row],[unit_price]])-Analytics_Data_json[[#This Row],[discount]]-Analytics_Data_json[[#This Row],[custom_discount]]</f>
        <v>118</v>
      </c>
      <c r="AD2937">
        <v>272</v>
      </c>
      <c r="AE2937" s="2" t="s">
        <v>161</v>
      </c>
      <c r="AF2937" s="2" t="s">
        <v>162</v>
      </c>
      <c r="AG2937">
        <v>227</v>
      </c>
      <c r="AH2937" s="2" t="s">
        <v>44</v>
      </c>
      <c r="AI2937" s="2" t="s">
        <v>44</v>
      </c>
      <c r="AJ2937" s="3">
        <v>45330.000879629632</v>
      </c>
      <c r="AK2937" s="3">
        <v>45330.12572916667</v>
      </c>
    </row>
    <row r="2938" spans="1:37" x14ac:dyDescent="0.25">
      <c r="A2938">
        <v>1577407</v>
      </c>
      <c r="B2938">
        <v>188398</v>
      </c>
      <c r="C2938" s="1">
        <v>45329</v>
      </c>
      <c r="D2938" s="1" t="str">
        <f>TEXT(Analytics_Data_json[[#This Row],[ORDER DATE ]],"mmm")</f>
        <v>Feb</v>
      </c>
      <c r="E2938" s="2" t="s">
        <v>1528</v>
      </c>
      <c r="F2938">
        <v>54</v>
      </c>
      <c r="G2938" s="2" t="s">
        <v>158</v>
      </c>
      <c r="H2938" s="2" t="s">
        <v>159</v>
      </c>
      <c r="I2938">
        <v>74</v>
      </c>
      <c r="J2938" s="4">
        <v>214</v>
      </c>
      <c r="K2938" s="2" t="s">
        <v>350</v>
      </c>
      <c r="L2938" s="2" t="s">
        <v>37</v>
      </c>
      <c r="M2938">
        <v>0</v>
      </c>
      <c r="N2938">
        <v>40</v>
      </c>
      <c r="O2938">
        <v>40</v>
      </c>
      <c r="P2938" s="2" t="s">
        <v>65</v>
      </c>
      <c r="Q2938" s="2" t="s">
        <v>66</v>
      </c>
      <c r="R2938">
        <v>1</v>
      </c>
      <c r="S2938" s="2" t="s">
        <v>40</v>
      </c>
      <c r="T2938">
        <v>3</v>
      </c>
      <c r="U2938" s="2" t="s">
        <v>67</v>
      </c>
      <c r="V2938">
        <v>1</v>
      </c>
      <c r="W2938">
        <v>192</v>
      </c>
      <c r="X2938">
        <v>192</v>
      </c>
      <c r="Y2938">
        <v>0</v>
      </c>
      <c r="Z2938">
        <v>0</v>
      </c>
      <c r="AA2938">
        <v>192</v>
      </c>
      <c r="AB2938">
        <f>Analytics_Data_json[[#This Row],[amount]]-Analytics_Data_json[[#This Row],[custom_discount]]</f>
        <v>192</v>
      </c>
      <c r="AC2938">
        <f>(Analytics_Data_json[[#This Row],[order_qty]]*Analytics_Data_json[[#This Row],[unit_price]])-Analytics_Data_json[[#This Row],[discount]]-Analytics_Data_json[[#This Row],[custom_discount]]</f>
        <v>192</v>
      </c>
      <c r="AD2938">
        <v>272</v>
      </c>
      <c r="AE2938" s="2" t="s">
        <v>161</v>
      </c>
      <c r="AF2938" s="2" t="s">
        <v>162</v>
      </c>
      <c r="AG2938">
        <v>227</v>
      </c>
      <c r="AH2938" s="2" t="s">
        <v>44</v>
      </c>
      <c r="AI2938" s="2" t="s">
        <v>44</v>
      </c>
      <c r="AJ2938" s="3">
        <v>45330.000879629632</v>
      </c>
      <c r="AK2938" s="3">
        <v>45330.12572916667</v>
      </c>
    </row>
    <row r="2939" spans="1:37" x14ac:dyDescent="0.25">
      <c r="A2939">
        <v>1577406</v>
      </c>
      <c r="B2939">
        <v>188398</v>
      </c>
      <c r="C2939" s="1">
        <v>45329</v>
      </c>
      <c r="D2939" s="1" t="str">
        <f>TEXT(Analytics_Data_json[[#This Row],[ORDER DATE ]],"mmm")</f>
        <v>Feb</v>
      </c>
      <c r="E2939" s="2" t="s">
        <v>1528</v>
      </c>
      <c r="F2939">
        <v>54</v>
      </c>
      <c r="G2939" s="2" t="s">
        <v>158</v>
      </c>
      <c r="H2939" s="2" t="s">
        <v>159</v>
      </c>
      <c r="I2939">
        <v>74</v>
      </c>
      <c r="J2939" s="4">
        <v>214</v>
      </c>
      <c r="K2939" s="2" t="s">
        <v>350</v>
      </c>
      <c r="L2939" s="2" t="s">
        <v>37</v>
      </c>
      <c r="M2939">
        <v>0</v>
      </c>
      <c r="N2939">
        <v>38</v>
      </c>
      <c r="O2939">
        <v>38</v>
      </c>
      <c r="P2939" s="2" t="s">
        <v>68</v>
      </c>
      <c r="Q2939" s="2" t="s">
        <v>69</v>
      </c>
      <c r="R2939">
        <v>1</v>
      </c>
      <c r="S2939" s="2" t="s">
        <v>40</v>
      </c>
      <c r="T2939">
        <v>3</v>
      </c>
      <c r="U2939" s="2" t="s">
        <v>67</v>
      </c>
      <c r="V2939">
        <v>1</v>
      </c>
      <c r="W2939">
        <v>192</v>
      </c>
      <c r="X2939">
        <v>192</v>
      </c>
      <c r="Y2939">
        <v>0</v>
      </c>
      <c r="Z2939">
        <v>0</v>
      </c>
      <c r="AA2939">
        <v>192</v>
      </c>
      <c r="AB2939">
        <f>Analytics_Data_json[[#This Row],[amount]]-Analytics_Data_json[[#This Row],[custom_discount]]</f>
        <v>192</v>
      </c>
      <c r="AC2939">
        <f>(Analytics_Data_json[[#This Row],[order_qty]]*Analytics_Data_json[[#This Row],[unit_price]])-Analytics_Data_json[[#This Row],[discount]]-Analytics_Data_json[[#This Row],[custom_discount]]</f>
        <v>192</v>
      </c>
      <c r="AD2939">
        <v>272</v>
      </c>
      <c r="AE2939" s="2" t="s">
        <v>161</v>
      </c>
      <c r="AF2939" s="2" t="s">
        <v>162</v>
      </c>
      <c r="AG2939">
        <v>227</v>
      </c>
      <c r="AH2939" s="2" t="s">
        <v>44</v>
      </c>
      <c r="AI2939" s="2" t="s">
        <v>44</v>
      </c>
      <c r="AJ2939" s="3">
        <v>45330.000879629632</v>
      </c>
      <c r="AK2939" s="3">
        <v>45330.12572916667</v>
      </c>
    </row>
    <row r="2940" spans="1:37" x14ac:dyDescent="0.25">
      <c r="A2940">
        <v>1577405</v>
      </c>
      <c r="B2940">
        <v>188397</v>
      </c>
      <c r="C2940" s="1">
        <v>45329</v>
      </c>
      <c r="D2940" s="1" t="str">
        <f>TEXT(Analytics_Data_json[[#This Row],[ORDER DATE ]],"mmm")</f>
        <v>Feb</v>
      </c>
      <c r="E2940" s="2" t="s">
        <v>1529</v>
      </c>
      <c r="F2940">
        <v>54</v>
      </c>
      <c r="G2940" s="2" t="s">
        <v>158</v>
      </c>
      <c r="H2940" s="2" t="s">
        <v>159</v>
      </c>
      <c r="I2940">
        <v>74</v>
      </c>
      <c r="J2940" s="4">
        <v>213</v>
      </c>
      <c r="K2940" s="2" t="s">
        <v>937</v>
      </c>
      <c r="L2940" s="2" t="s">
        <v>37</v>
      </c>
      <c r="M2940">
        <v>0</v>
      </c>
      <c r="N2940">
        <v>62</v>
      </c>
      <c r="O2940">
        <v>62</v>
      </c>
      <c r="P2940" s="2" t="s">
        <v>48</v>
      </c>
      <c r="Q2940" s="2" t="s">
        <v>49</v>
      </c>
      <c r="R2940">
        <v>1</v>
      </c>
      <c r="S2940" s="2" t="s">
        <v>40</v>
      </c>
      <c r="T2940">
        <v>10</v>
      </c>
      <c r="U2940" s="2" t="s">
        <v>41</v>
      </c>
      <c r="V2940">
        <v>6</v>
      </c>
      <c r="W2940">
        <v>30</v>
      </c>
      <c r="X2940">
        <v>180</v>
      </c>
      <c r="Y2940">
        <v>0</v>
      </c>
      <c r="Z2940">
        <v>0</v>
      </c>
      <c r="AA2940">
        <v>180</v>
      </c>
      <c r="AB2940">
        <f>Analytics_Data_json[[#This Row],[amount]]-Analytics_Data_json[[#This Row],[custom_discount]]</f>
        <v>180</v>
      </c>
      <c r="AC2940">
        <f>(Analytics_Data_json[[#This Row],[order_qty]]*Analytics_Data_json[[#This Row],[unit_price]])-Analytics_Data_json[[#This Row],[discount]]-Analytics_Data_json[[#This Row],[custom_discount]]</f>
        <v>180</v>
      </c>
      <c r="AD2940">
        <v>272</v>
      </c>
      <c r="AE2940" s="2" t="s">
        <v>161</v>
      </c>
      <c r="AF2940" s="2" t="s">
        <v>162</v>
      </c>
      <c r="AG2940">
        <v>227</v>
      </c>
      <c r="AH2940" s="2" t="s">
        <v>44</v>
      </c>
      <c r="AI2940" s="2" t="s">
        <v>44</v>
      </c>
      <c r="AJ2940" s="3">
        <v>45330.000879629632</v>
      </c>
      <c r="AK2940" s="3">
        <v>45330.12572916667</v>
      </c>
    </row>
    <row r="2941" spans="1:37" x14ac:dyDescent="0.25">
      <c r="A2941">
        <v>1577404</v>
      </c>
      <c r="B2941">
        <v>188397</v>
      </c>
      <c r="C2941" s="1">
        <v>45329</v>
      </c>
      <c r="D2941" s="1" t="str">
        <f>TEXT(Analytics_Data_json[[#This Row],[ORDER DATE ]],"mmm")</f>
        <v>Feb</v>
      </c>
      <c r="E2941" s="2" t="s">
        <v>1529</v>
      </c>
      <c r="F2941">
        <v>54</v>
      </c>
      <c r="G2941" s="2" t="s">
        <v>158</v>
      </c>
      <c r="H2941" s="2" t="s">
        <v>159</v>
      </c>
      <c r="I2941">
        <v>74</v>
      </c>
      <c r="J2941" s="4">
        <v>213</v>
      </c>
      <c r="K2941" s="2" t="s">
        <v>937</v>
      </c>
      <c r="L2941" s="2" t="s">
        <v>37</v>
      </c>
      <c r="M2941">
        <v>0</v>
      </c>
      <c r="N2941">
        <v>53</v>
      </c>
      <c r="O2941">
        <v>53</v>
      </c>
      <c r="P2941" s="2" t="s">
        <v>38</v>
      </c>
      <c r="Q2941" s="2" t="s">
        <v>39</v>
      </c>
      <c r="R2941">
        <v>1</v>
      </c>
      <c r="S2941" s="2" t="s">
        <v>40</v>
      </c>
      <c r="T2941">
        <v>10</v>
      </c>
      <c r="U2941" s="2" t="s">
        <v>41</v>
      </c>
      <c r="V2941">
        <v>2</v>
      </c>
      <c r="W2941">
        <v>118</v>
      </c>
      <c r="X2941">
        <v>236</v>
      </c>
      <c r="Y2941">
        <v>0</v>
      </c>
      <c r="Z2941">
        <v>0</v>
      </c>
      <c r="AA2941">
        <v>236</v>
      </c>
      <c r="AB2941">
        <f>Analytics_Data_json[[#This Row],[amount]]-Analytics_Data_json[[#This Row],[custom_discount]]</f>
        <v>236</v>
      </c>
      <c r="AC2941">
        <f>(Analytics_Data_json[[#This Row],[order_qty]]*Analytics_Data_json[[#This Row],[unit_price]])-Analytics_Data_json[[#This Row],[discount]]-Analytics_Data_json[[#This Row],[custom_discount]]</f>
        <v>236</v>
      </c>
      <c r="AD2941">
        <v>272</v>
      </c>
      <c r="AE2941" s="2" t="s">
        <v>161</v>
      </c>
      <c r="AF2941" s="2" t="s">
        <v>162</v>
      </c>
      <c r="AG2941">
        <v>227</v>
      </c>
      <c r="AH2941" s="2" t="s">
        <v>44</v>
      </c>
      <c r="AI2941" s="2" t="s">
        <v>44</v>
      </c>
      <c r="AJ2941" s="3">
        <v>45330.000879629632</v>
      </c>
      <c r="AK2941" s="3">
        <v>45330.12572916667</v>
      </c>
    </row>
    <row r="2942" spans="1:37" x14ac:dyDescent="0.25">
      <c r="A2942">
        <v>1577403</v>
      </c>
      <c r="B2942">
        <v>188397</v>
      </c>
      <c r="C2942" s="1">
        <v>45329</v>
      </c>
      <c r="D2942" s="1" t="str">
        <f>TEXT(Analytics_Data_json[[#This Row],[ORDER DATE ]],"mmm")</f>
        <v>Feb</v>
      </c>
      <c r="E2942" s="2" t="s">
        <v>1529</v>
      </c>
      <c r="F2942">
        <v>54</v>
      </c>
      <c r="G2942" s="2" t="s">
        <v>158</v>
      </c>
      <c r="H2942" s="2" t="s">
        <v>159</v>
      </c>
      <c r="I2942">
        <v>74</v>
      </c>
      <c r="J2942" s="4">
        <v>213</v>
      </c>
      <c r="K2942" s="2" t="s">
        <v>937</v>
      </c>
      <c r="L2942" s="2" t="s">
        <v>37</v>
      </c>
      <c r="M2942">
        <v>0</v>
      </c>
      <c r="N2942">
        <v>52</v>
      </c>
      <c r="O2942">
        <v>52</v>
      </c>
      <c r="P2942" s="2" t="s">
        <v>46</v>
      </c>
      <c r="Q2942" s="2" t="s">
        <v>47</v>
      </c>
      <c r="R2942">
        <v>1</v>
      </c>
      <c r="S2942" s="2" t="s">
        <v>40</v>
      </c>
      <c r="T2942">
        <v>10</v>
      </c>
      <c r="U2942" s="2" t="s">
        <v>41</v>
      </c>
      <c r="V2942">
        <v>2</v>
      </c>
      <c r="W2942">
        <v>118</v>
      </c>
      <c r="X2942">
        <v>236</v>
      </c>
      <c r="Y2942">
        <v>0</v>
      </c>
      <c r="Z2942">
        <v>0</v>
      </c>
      <c r="AA2942">
        <v>236</v>
      </c>
      <c r="AB2942">
        <f>Analytics_Data_json[[#This Row],[amount]]-Analytics_Data_json[[#This Row],[custom_discount]]</f>
        <v>236</v>
      </c>
      <c r="AC2942">
        <f>(Analytics_Data_json[[#This Row],[order_qty]]*Analytics_Data_json[[#This Row],[unit_price]])-Analytics_Data_json[[#This Row],[discount]]-Analytics_Data_json[[#This Row],[custom_discount]]</f>
        <v>236</v>
      </c>
      <c r="AD2942">
        <v>272</v>
      </c>
      <c r="AE2942" s="2" t="s">
        <v>161</v>
      </c>
      <c r="AF2942" s="2" t="s">
        <v>162</v>
      </c>
      <c r="AG2942">
        <v>227</v>
      </c>
      <c r="AH2942" s="2" t="s">
        <v>44</v>
      </c>
      <c r="AI2942" s="2" t="s">
        <v>44</v>
      </c>
      <c r="AJ2942" s="3">
        <v>45330.000879629632</v>
      </c>
      <c r="AK2942" s="3">
        <v>45330.12572916667</v>
      </c>
    </row>
    <row r="2943" spans="1:37" x14ac:dyDescent="0.25">
      <c r="A2943">
        <v>1577402</v>
      </c>
      <c r="B2943">
        <v>188396</v>
      </c>
      <c r="C2943" s="1">
        <v>45329</v>
      </c>
      <c r="D2943" s="1" t="str">
        <f>TEXT(Analytics_Data_json[[#This Row],[ORDER DATE ]],"mmm")</f>
        <v>Feb</v>
      </c>
      <c r="E2943" s="2" t="s">
        <v>1530</v>
      </c>
      <c r="F2943">
        <v>12</v>
      </c>
      <c r="G2943" s="2" t="s">
        <v>885</v>
      </c>
      <c r="H2943" s="2" t="s">
        <v>886</v>
      </c>
      <c r="I2943">
        <v>32</v>
      </c>
      <c r="J2943" s="4" t="s">
        <v>909</v>
      </c>
      <c r="K2943" s="2" t="s">
        <v>910</v>
      </c>
      <c r="L2943" s="2" t="s">
        <v>37</v>
      </c>
      <c r="M2943">
        <v>0</v>
      </c>
      <c r="N2943">
        <v>41</v>
      </c>
      <c r="O2943">
        <v>41</v>
      </c>
      <c r="P2943" s="2" t="s">
        <v>889</v>
      </c>
      <c r="Q2943" s="2" t="s">
        <v>890</v>
      </c>
      <c r="R2943">
        <v>1</v>
      </c>
      <c r="S2943" s="2" t="s">
        <v>40</v>
      </c>
      <c r="T2943">
        <v>3</v>
      </c>
      <c r="U2943" s="2" t="s">
        <v>67</v>
      </c>
      <c r="V2943">
        <v>72</v>
      </c>
      <c r="W2943">
        <v>16</v>
      </c>
      <c r="X2943">
        <v>1152</v>
      </c>
      <c r="Y2943">
        <v>0</v>
      </c>
      <c r="Z2943">
        <v>0</v>
      </c>
      <c r="AA2943">
        <v>1152</v>
      </c>
      <c r="AB2943">
        <f>Analytics_Data_json[[#This Row],[amount]]-Analytics_Data_json[[#This Row],[custom_discount]]</f>
        <v>1152</v>
      </c>
      <c r="AC2943">
        <f>(Analytics_Data_json[[#This Row],[order_qty]]*Analytics_Data_json[[#This Row],[unit_price]])-Analytics_Data_json[[#This Row],[discount]]-Analytics_Data_json[[#This Row],[custom_discount]]</f>
        <v>1152</v>
      </c>
      <c r="AD2943">
        <v>178</v>
      </c>
      <c r="AE2943" s="2" t="s">
        <v>891</v>
      </c>
      <c r="AF2943" s="2" t="s">
        <v>892</v>
      </c>
      <c r="AG2943">
        <v>130</v>
      </c>
      <c r="AH2943" s="2" t="s">
        <v>44</v>
      </c>
      <c r="AI2943" s="2" t="s">
        <v>44</v>
      </c>
      <c r="AJ2943" s="3">
        <v>45330.000879629632</v>
      </c>
      <c r="AK2943" s="3">
        <v>45330.12572916667</v>
      </c>
    </row>
    <row r="2944" spans="1:37" x14ac:dyDescent="0.25">
      <c r="A2944">
        <v>1577401</v>
      </c>
      <c r="B2944">
        <v>188396</v>
      </c>
      <c r="C2944" s="1">
        <v>45329</v>
      </c>
      <c r="D2944" s="1" t="str">
        <f>TEXT(Analytics_Data_json[[#This Row],[ORDER DATE ]],"mmm")</f>
        <v>Feb</v>
      </c>
      <c r="E2944" s="2" t="s">
        <v>1530</v>
      </c>
      <c r="F2944">
        <v>12</v>
      </c>
      <c r="G2944" s="2" t="s">
        <v>885</v>
      </c>
      <c r="H2944" s="2" t="s">
        <v>886</v>
      </c>
      <c r="I2944">
        <v>32</v>
      </c>
      <c r="J2944" s="4" t="s">
        <v>909</v>
      </c>
      <c r="K2944" s="2" t="s">
        <v>910</v>
      </c>
      <c r="L2944" s="2" t="s">
        <v>37</v>
      </c>
      <c r="M2944">
        <v>0</v>
      </c>
      <c r="N2944">
        <v>39</v>
      </c>
      <c r="O2944">
        <v>39</v>
      </c>
      <c r="P2944" s="2" t="s">
        <v>893</v>
      </c>
      <c r="Q2944" s="2" t="s">
        <v>894</v>
      </c>
      <c r="R2944">
        <v>1</v>
      </c>
      <c r="S2944" s="2" t="s">
        <v>40</v>
      </c>
      <c r="T2944">
        <v>3</v>
      </c>
      <c r="U2944" s="2" t="s">
        <v>67</v>
      </c>
      <c r="V2944">
        <v>72</v>
      </c>
      <c r="W2944">
        <v>16</v>
      </c>
      <c r="X2944">
        <v>1152</v>
      </c>
      <c r="Y2944">
        <v>0</v>
      </c>
      <c r="Z2944">
        <v>0</v>
      </c>
      <c r="AA2944">
        <v>1152</v>
      </c>
      <c r="AB2944">
        <f>Analytics_Data_json[[#This Row],[amount]]-Analytics_Data_json[[#This Row],[custom_discount]]</f>
        <v>1152</v>
      </c>
      <c r="AC2944">
        <f>(Analytics_Data_json[[#This Row],[order_qty]]*Analytics_Data_json[[#This Row],[unit_price]])-Analytics_Data_json[[#This Row],[discount]]-Analytics_Data_json[[#This Row],[custom_discount]]</f>
        <v>1152</v>
      </c>
      <c r="AD2944">
        <v>178</v>
      </c>
      <c r="AE2944" s="2" t="s">
        <v>891</v>
      </c>
      <c r="AF2944" s="2" t="s">
        <v>892</v>
      </c>
      <c r="AG2944">
        <v>130</v>
      </c>
      <c r="AH2944" s="2" t="s">
        <v>44</v>
      </c>
      <c r="AI2944" s="2" t="s">
        <v>44</v>
      </c>
      <c r="AJ2944" s="3">
        <v>45330.000879629632</v>
      </c>
      <c r="AK2944" s="3">
        <v>45330.12572916667</v>
      </c>
    </row>
    <row r="2945" spans="1:37" x14ac:dyDescent="0.25">
      <c r="A2945">
        <v>1577400</v>
      </c>
      <c r="B2945">
        <v>188395</v>
      </c>
      <c r="C2945" s="1">
        <v>45329</v>
      </c>
      <c r="D2945" s="1" t="str">
        <f>TEXT(Analytics_Data_json[[#This Row],[ORDER DATE ]],"mmm")</f>
        <v>Feb</v>
      </c>
      <c r="E2945" s="2" t="s">
        <v>1531</v>
      </c>
      <c r="F2945">
        <v>54</v>
      </c>
      <c r="G2945" s="2" t="s">
        <v>158</v>
      </c>
      <c r="H2945" s="2" t="s">
        <v>159</v>
      </c>
      <c r="I2945">
        <v>74</v>
      </c>
      <c r="J2945" s="4">
        <v>1643</v>
      </c>
      <c r="K2945" s="2" t="s">
        <v>480</v>
      </c>
      <c r="L2945" s="2" t="s">
        <v>37</v>
      </c>
      <c r="M2945">
        <v>0</v>
      </c>
      <c r="N2945">
        <v>69</v>
      </c>
      <c r="O2945">
        <v>69</v>
      </c>
      <c r="P2945" s="2" t="s">
        <v>72</v>
      </c>
      <c r="Q2945" s="2" t="s">
        <v>73</v>
      </c>
      <c r="R2945">
        <v>1</v>
      </c>
      <c r="S2945" s="2" t="s">
        <v>40</v>
      </c>
      <c r="T2945">
        <v>12</v>
      </c>
      <c r="U2945" s="2" t="s">
        <v>74</v>
      </c>
      <c r="V2945">
        <v>12</v>
      </c>
      <c r="W2945">
        <v>8.5</v>
      </c>
      <c r="X2945">
        <v>102</v>
      </c>
      <c r="Y2945">
        <v>0</v>
      </c>
      <c r="Z2945">
        <v>0</v>
      </c>
      <c r="AA2945">
        <v>102</v>
      </c>
      <c r="AB2945">
        <f>Analytics_Data_json[[#This Row],[amount]]-Analytics_Data_json[[#This Row],[custom_discount]]</f>
        <v>102</v>
      </c>
      <c r="AC2945">
        <f>(Analytics_Data_json[[#This Row],[order_qty]]*Analytics_Data_json[[#This Row],[unit_price]])-Analytics_Data_json[[#This Row],[discount]]-Analytics_Data_json[[#This Row],[custom_discount]]</f>
        <v>102</v>
      </c>
      <c r="AD2945">
        <v>273</v>
      </c>
      <c r="AE2945" s="2" t="s">
        <v>188</v>
      </c>
      <c r="AF2945" s="2" t="s">
        <v>189</v>
      </c>
      <c r="AG2945">
        <v>228</v>
      </c>
      <c r="AH2945" s="2" t="s">
        <v>44</v>
      </c>
      <c r="AI2945" s="2" t="s">
        <v>44</v>
      </c>
      <c r="AJ2945" s="3">
        <v>45330.000879629632</v>
      </c>
      <c r="AK2945" s="3">
        <v>45330.12572916667</v>
      </c>
    </row>
    <row r="2946" spans="1:37" x14ac:dyDescent="0.25">
      <c r="A2946">
        <v>1577399</v>
      </c>
      <c r="B2946">
        <v>188395</v>
      </c>
      <c r="C2946" s="1">
        <v>45329</v>
      </c>
      <c r="D2946" s="1" t="str">
        <f>TEXT(Analytics_Data_json[[#This Row],[ORDER DATE ]],"mmm")</f>
        <v>Feb</v>
      </c>
      <c r="E2946" s="2" t="s">
        <v>1531</v>
      </c>
      <c r="F2946">
        <v>54</v>
      </c>
      <c r="G2946" s="2" t="s">
        <v>158</v>
      </c>
      <c r="H2946" s="2" t="s">
        <v>159</v>
      </c>
      <c r="I2946">
        <v>74</v>
      </c>
      <c r="J2946" s="4">
        <v>1643</v>
      </c>
      <c r="K2946" s="2" t="s">
        <v>480</v>
      </c>
      <c r="L2946" s="2" t="s">
        <v>37</v>
      </c>
      <c r="M2946">
        <v>0</v>
      </c>
      <c r="N2946">
        <v>68</v>
      </c>
      <c r="O2946">
        <v>68</v>
      </c>
      <c r="P2946" s="2" t="s">
        <v>75</v>
      </c>
      <c r="Q2946" s="2" t="s">
        <v>76</v>
      </c>
      <c r="R2946">
        <v>1</v>
      </c>
      <c r="S2946" s="2" t="s">
        <v>40</v>
      </c>
      <c r="T2946">
        <v>12</v>
      </c>
      <c r="U2946" s="2" t="s">
        <v>74</v>
      </c>
      <c r="V2946">
        <v>12</v>
      </c>
      <c r="W2946">
        <v>8.5</v>
      </c>
      <c r="X2946">
        <v>102</v>
      </c>
      <c r="Y2946">
        <v>0</v>
      </c>
      <c r="Z2946">
        <v>0</v>
      </c>
      <c r="AA2946">
        <v>102</v>
      </c>
      <c r="AB2946">
        <f>Analytics_Data_json[[#This Row],[amount]]-Analytics_Data_json[[#This Row],[custom_discount]]</f>
        <v>102</v>
      </c>
      <c r="AC2946">
        <f>(Analytics_Data_json[[#This Row],[order_qty]]*Analytics_Data_json[[#This Row],[unit_price]])-Analytics_Data_json[[#This Row],[discount]]-Analytics_Data_json[[#This Row],[custom_discount]]</f>
        <v>102</v>
      </c>
      <c r="AD2946">
        <v>273</v>
      </c>
      <c r="AE2946" s="2" t="s">
        <v>188</v>
      </c>
      <c r="AF2946" s="2" t="s">
        <v>189</v>
      </c>
      <c r="AG2946">
        <v>228</v>
      </c>
      <c r="AH2946" s="2" t="s">
        <v>44</v>
      </c>
      <c r="AI2946" s="2" t="s">
        <v>44</v>
      </c>
      <c r="AJ2946" s="3">
        <v>45330.000879629632</v>
      </c>
      <c r="AK2946" s="3">
        <v>45330.12572916667</v>
      </c>
    </row>
    <row r="2947" spans="1:37" x14ac:dyDescent="0.25">
      <c r="A2947">
        <v>1577398</v>
      </c>
      <c r="B2947">
        <v>188394</v>
      </c>
      <c r="C2947" s="1">
        <v>45329</v>
      </c>
      <c r="D2947" s="1" t="str">
        <f>TEXT(Analytics_Data_json[[#This Row],[ORDER DATE ]],"mmm")</f>
        <v>Feb</v>
      </c>
      <c r="E2947" s="2" t="s">
        <v>1532</v>
      </c>
      <c r="F2947">
        <v>54</v>
      </c>
      <c r="G2947" s="2" t="s">
        <v>158</v>
      </c>
      <c r="H2947" s="2" t="s">
        <v>159</v>
      </c>
      <c r="I2947">
        <v>74</v>
      </c>
      <c r="J2947" s="4">
        <v>164</v>
      </c>
      <c r="K2947" s="2" t="s">
        <v>356</v>
      </c>
      <c r="L2947" s="2" t="s">
        <v>37</v>
      </c>
      <c r="M2947">
        <v>0</v>
      </c>
      <c r="N2947">
        <v>75</v>
      </c>
      <c r="O2947">
        <v>75</v>
      </c>
      <c r="P2947" s="2" t="s">
        <v>60</v>
      </c>
      <c r="Q2947" s="2" t="s">
        <v>61</v>
      </c>
      <c r="R2947">
        <v>1</v>
      </c>
      <c r="S2947" s="2" t="s">
        <v>40</v>
      </c>
      <c r="T2947">
        <v>13</v>
      </c>
      <c r="U2947" s="2" t="s">
        <v>62</v>
      </c>
      <c r="V2947">
        <v>1</v>
      </c>
      <c r="W2947">
        <v>150</v>
      </c>
      <c r="X2947">
        <v>150</v>
      </c>
      <c r="Y2947">
        <v>0</v>
      </c>
      <c r="Z2947">
        <v>0</v>
      </c>
      <c r="AA2947">
        <v>150</v>
      </c>
      <c r="AB2947">
        <f>Analytics_Data_json[[#This Row],[amount]]-Analytics_Data_json[[#This Row],[custom_discount]]</f>
        <v>150</v>
      </c>
      <c r="AC2947">
        <f>(Analytics_Data_json[[#This Row],[order_qty]]*Analytics_Data_json[[#This Row],[unit_price]])-Analytics_Data_json[[#This Row],[discount]]-Analytics_Data_json[[#This Row],[custom_discount]]</f>
        <v>150</v>
      </c>
      <c r="AD2947">
        <v>272</v>
      </c>
      <c r="AE2947" s="2" t="s">
        <v>161</v>
      </c>
      <c r="AF2947" s="2" t="s">
        <v>162</v>
      </c>
      <c r="AG2947">
        <v>227</v>
      </c>
      <c r="AH2947" s="2" t="s">
        <v>44</v>
      </c>
      <c r="AI2947" s="2" t="s">
        <v>44</v>
      </c>
      <c r="AJ2947" s="3">
        <v>45330.000879629632</v>
      </c>
      <c r="AK2947" s="3">
        <v>45330.12572916667</v>
      </c>
    </row>
    <row r="2948" spans="1:37" x14ac:dyDescent="0.25">
      <c r="A2948">
        <v>1577397</v>
      </c>
      <c r="B2948">
        <v>188394</v>
      </c>
      <c r="C2948" s="1">
        <v>45329</v>
      </c>
      <c r="D2948" s="1" t="str">
        <f>TEXT(Analytics_Data_json[[#This Row],[ORDER DATE ]],"mmm")</f>
        <v>Feb</v>
      </c>
      <c r="E2948" s="2" t="s">
        <v>1532</v>
      </c>
      <c r="F2948">
        <v>54</v>
      </c>
      <c r="G2948" s="2" t="s">
        <v>158</v>
      </c>
      <c r="H2948" s="2" t="s">
        <v>159</v>
      </c>
      <c r="I2948">
        <v>74</v>
      </c>
      <c r="J2948" s="4">
        <v>164</v>
      </c>
      <c r="K2948" s="2" t="s">
        <v>356</v>
      </c>
      <c r="L2948" s="2" t="s">
        <v>37</v>
      </c>
      <c r="M2948">
        <v>0</v>
      </c>
      <c r="N2948">
        <v>76</v>
      </c>
      <c r="O2948">
        <v>76</v>
      </c>
      <c r="P2948" s="2" t="s">
        <v>63</v>
      </c>
      <c r="Q2948" s="2" t="s">
        <v>64</v>
      </c>
      <c r="R2948">
        <v>1</v>
      </c>
      <c r="S2948" s="2" t="s">
        <v>40</v>
      </c>
      <c r="T2948">
        <v>13</v>
      </c>
      <c r="U2948" s="2" t="s">
        <v>62</v>
      </c>
      <c r="V2948">
        <v>2</v>
      </c>
      <c r="W2948">
        <v>150</v>
      </c>
      <c r="X2948">
        <v>300</v>
      </c>
      <c r="Y2948">
        <v>0</v>
      </c>
      <c r="Z2948">
        <v>0</v>
      </c>
      <c r="AA2948">
        <v>300</v>
      </c>
      <c r="AB2948">
        <f>Analytics_Data_json[[#This Row],[amount]]-Analytics_Data_json[[#This Row],[custom_discount]]</f>
        <v>300</v>
      </c>
      <c r="AC2948">
        <f>(Analytics_Data_json[[#This Row],[order_qty]]*Analytics_Data_json[[#This Row],[unit_price]])-Analytics_Data_json[[#This Row],[discount]]-Analytics_Data_json[[#This Row],[custom_discount]]</f>
        <v>300</v>
      </c>
      <c r="AD2948">
        <v>272</v>
      </c>
      <c r="AE2948" s="2" t="s">
        <v>161</v>
      </c>
      <c r="AF2948" s="2" t="s">
        <v>162</v>
      </c>
      <c r="AG2948">
        <v>227</v>
      </c>
      <c r="AH2948" s="2" t="s">
        <v>44</v>
      </c>
      <c r="AI2948" s="2" t="s">
        <v>44</v>
      </c>
      <c r="AJ2948" s="3">
        <v>45330.000879629632</v>
      </c>
      <c r="AK2948" s="3">
        <v>45330.12572916667</v>
      </c>
    </row>
    <row r="2949" spans="1:37" x14ac:dyDescent="0.25">
      <c r="A2949">
        <v>1577396</v>
      </c>
      <c r="B2949">
        <v>188393</v>
      </c>
      <c r="C2949" s="1">
        <v>45329</v>
      </c>
      <c r="D2949" s="1" t="str">
        <f>TEXT(Analytics_Data_json[[#This Row],[ORDER DATE ]],"mmm")</f>
        <v>Feb</v>
      </c>
      <c r="E2949" s="2" t="s">
        <v>1533</v>
      </c>
      <c r="F2949">
        <v>42</v>
      </c>
      <c r="G2949" s="2" t="s">
        <v>33</v>
      </c>
      <c r="H2949" s="2" t="s">
        <v>34</v>
      </c>
      <c r="I2949">
        <v>62</v>
      </c>
      <c r="J2949" s="4" t="s">
        <v>1534</v>
      </c>
      <c r="K2949" s="2" t="s">
        <v>1535</v>
      </c>
      <c r="L2949" s="2" t="s">
        <v>37</v>
      </c>
      <c r="M2949">
        <v>0</v>
      </c>
      <c r="N2949">
        <v>62</v>
      </c>
      <c r="O2949">
        <v>62</v>
      </c>
      <c r="P2949" s="2" t="s">
        <v>48</v>
      </c>
      <c r="Q2949" s="2" t="s">
        <v>49</v>
      </c>
      <c r="R2949">
        <v>1</v>
      </c>
      <c r="S2949" s="2" t="s">
        <v>40</v>
      </c>
      <c r="T2949">
        <v>10</v>
      </c>
      <c r="U2949" s="2" t="s">
        <v>41</v>
      </c>
      <c r="V2949">
        <v>1</v>
      </c>
      <c r="W2949">
        <v>30</v>
      </c>
      <c r="X2949">
        <v>30</v>
      </c>
      <c r="Y2949">
        <v>0</v>
      </c>
      <c r="Z2949">
        <v>0</v>
      </c>
      <c r="AA2949">
        <v>30</v>
      </c>
      <c r="AB2949">
        <f>Analytics_Data_json[[#This Row],[amount]]-Analytics_Data_json[[#This Row],[custom_discount]]</f>
        <v>30</v>
      </c>
      <c r="AC2949">
        <f>(Analytics_Data_json[[#This Row],[order_qty]]*Analytics_Data_json[[#This Row],[unit_price]])-Analytics_Data_json[[#This Row],[discount]]-Analytics_Data_json[[#This Row],[custom_discount]]</f>
        <v>30</v>
      </c>
      <c r="AD2949">
        <v>246</v>
      </c>
      <c r="AE2949" s="2" t="s">
        <v>42</v>
      </c>
      <c r="AF2949" s="2" t="s">
        <v>43</v>
      </c>
      <c r="AG2949">
        <v>202</v>
      </c>
      <c r="AH2949" s="2" t="s">
        <v>44</v>
      </c>
      <c r="AI2949" s="2" t="s">
        <v>44</v>
      </c>
      <c r="AJ2949" s="3">
        <v>45330.000879629632</v>
      </c>
      <c r="AK2949" s="3">
        <v>45330.12572916667</v>
      </c>
    </row>
    <row r="2950" spans="1:37" x14ac:dyDescent="0.25">
      <c r="A2950">
        <v>1577395</v>
      </c>
      <c r="B2950">
        <v>188393</v>
      </c>
      <c r="C2950" s="1">
        <v>45329</v>
      </c>
      <c r="D2950" s="1" t="str">
        <f>TEXT(Analytics_Data_json[[#This Row],[ORDER DATE ]],"mmm")</f>
        <v>Feb</v>
      </c>
      <c r="E2950" s="2" t="s">
        <v>1533</v>
      </c>
      <c r="F2950">
        <v>42</v>
      </c>
      <c r="G2950" s="2" t="s">
        <v>33</v>
      </c>
      <c r="H2950" s="2" t="s">
        <v>34</v>
      </c>
      <c r="I2950">
        <v>62</v>
      </c>
      <c r="J2950" s="4" t="s">
        <v>1534</v>
      </c>
      <c r="K2950" s="2" t="s">
        <v>1535</v>
      </c>
      <c r="L2950" s="2" t="s">
        <v>37</v>
      </c>
      <c r="M2950">
        <v>0</v>
      </c>
      <c r="N2950">
        <v>61</v>
      </c>
      <c r="O2950">
        <v>61</v>
      </c>
      <c r="P2950" s="2" t="s">
        <v>50</v>
      </c>
      <c r="Q2950" s="2" t="s">
        <v>51</v>
      </c>
      <c r="R2950">
        <v>1</v>
      </c>
      <c r="S2950" s="2" t="s">
        <v>40</v>
      </c>
      <c r="T2950">
        <v>10</v>
      </c>
      <c r="U2950" s="2" t="s">
        <v>41</v>
      </c>
      <c r="V2950">
        <v>2</v>
      </c>
      <c r="W2950">
        <v>30</v>
      </c>
      <c r="X2950">
        <v>60</v>
      </c>
      <c r="Y2950">
        <v>0</v>
      </c>
      <c r="Z2950">
        <v>0</v>
      </c>
      <c r="AA2950">
        <v>60</v>
      </c>
      <c r="AB2950">
        <f>Analytics_Data_json[[#This Row],[amount]]-Analytics_Data_json[[#This Row],[custom_discount]]</f>
        <v>60</v>
      </c>
      <c r="AC2950">
        <f>(Analytics_Data_json[[#This Row],[order_qty]]*Analytics_Data_json[[#This Row],[unit_price]])-Analytics_Data_json[[#This Row],[discount]]-Analytics_Data_json[[#This Row],[custom_discount]]</f>
        <v>60</v>
      </c>
      <c r="AD2950">
        <v>246</v>
      </c>
      <c r="AE2950" s="2" t="s">
        <v>42</v>
      </c>
      <c r="AF2950" s="2" t="s">
        <v>43</v>
      </c>
      <c r="AG2950">
        <v>202</v>
      </c>
      <c r="AH2950" s="2" t="s">
        <v>44</v>
      </c>
      <c r="AI2950" s="2" t="s">
        <v>44</v>
      </c>
      <c r="AJ2950" s="3">
        <v>45330.000879629632</v>
      </c>
      <c r="AK2950" s="3">
        <v>45330.12572916667</v>
      </c>
    </row>
    <row r="2951" spans="1:37" x14ac:dyDescent="0.25">
      <c r="A2951">
        <v>1577394</v>
      </c>
      <c r="B2951">
        <v>188393</v>
      </c>
      <c r="C2951" s="1">
        <v>45329</v>
      </c>
      <c r="D2951" s="1" t="str">
        <f>TEXT(Analytics_Data_json[[#This Row],[ORDER DATE ]],"mmm")</f>
        <v>Feb</v>
      </c>
      <c r="E2951" s="2" t="s">
        <v>1533</v>
      </c>
      <c r="F2951">
        <v>42</v>
      </c>
      <c r="G2951" s="2" t="s">
        <v>33</v>
      </c>
      <c r="H2951" s="2" t="s">
        <v>34</v>
      </c>
      <c r="I2951">
        <v>62</v>
      </c>
      <c r="J2951" s="4" t="s">
        <v>1534</v>
      </c>
      <c r="K2951" s="2" t="s">
        <v>1535</v>
      </c>
      <c r="L2951" s="2" t="s">
        <v>37</v>
      </c>
      <c r="M2951">
        <v>0</v>
      </c>
      <c r="N2951">
        <v>52</v>
      </c>
      <c r="O2951">
        <v>52</v>
      </c>
      <c r="P2951" s="2" t="s">
        <v>46</v>
      </c>
      <c r="Q2951" s="2" t="s">
        <v>47</v>
      </c>
      <c r="R2951">
        <v>1</v>
      </c>
      <c r="S2951" s="2" t="s">
        <v>40</v>
      </c>
      <c r="T2951">
        <v>10</v>
      </c>
      <c r="U2951" s="2" t="s">
        <v>41</v>
      </c>
      <c r="V2951">
        <v>1</v>
      </c>
      <c r="W2951">
        <v>118</v>
      </c>
      <c r="X2951">
        <v>118</v>
      </c>
      <c r="Y2951">
        <v>0</v>
      </c>
      <c r="Z2951">
        <v>0</v>
      </c>
      <c r="AA2951">
        <v>118</v>
      </c>
      <c r="AB2951">
        <f>Analytics_Data_json[[#This Row],[amount]]-Analytics_Data_json[[#This Row],[custom_discount]]</f>
        <v>118</v>
      </c>
      <c r="AC2951">
        <f>(Analytics_Data_json[[#This Row],[order_qty]]*Analytics_Data_json[[#This Row],[unit_price]])-Analytics_Data_json[[#This Row],[discount]]-Analytics_Data_json[[#This Row],[custom_discount]]</f>
        <v>118</v>
      </c>
      <c r="AD2951">
        <v>246</v>
      </c>
      <c r="AE2951" s="2" t="s">
        <v>42</v>
      </c>
      <c r="AF2951" s="2" t="s">
        <v>43</v>
      </c>
      <c r="AG2951">
        <v>202</v>
      </c>
      <c r="AH2951" s="2" t="s">
        <v>44</v>
      </c>
      <c r="AI2951" s="2" t="s">
        <v>44</v>
      </c>
      <c r="AJ2951" s="3">
        <v>45330.000879629632</v>
      </c>
      <c r="AK2951" s="3">
        <v>45330.12572916667</v>
      </c>
    </row>
    <row r="2952" spans="1:37" x14ac:dyDescent="0.25">
      <c r="A2952">
        <v>1577393</v>
      </c>
      <c r="B2952">
        <v>188392</v>
      </c>
      <c r="C2952" s="1">
        <v>45329</v>
      </c>
      <c r="D2952" s="1" t="str">
        <f>TEXT(Analytics_Data_json[[#This Row],[ORDER DATE ]],"mmm")</f>
        <v>Feb</v>
      </c>
      <c r="E2952" s="2" t="s">
        <v>1536</v>
      </c>
      <c r="F2952">
        <v>42</v>
      </c>
      <c r="G2952" s="2" t="s">
        <v>33</v>
      </c>
      <c r="H2952" s="2" t="s">
        <v>34</v>
      </c>
      <c r="I2952">
        <v>62</v>
      </c>
      <c r="J2952" s="4">
        <v>41010</v>
      </c>
      <c r="K2952" s="2" t="s">
        <v>97</v>
      </c>
      <c r="L2952" s="2" t="s">
        <v>37</v>
      </c>
      <c r="M2952">
        <v>0</v>
      </c>
      <c r="N2952">
        <v>68</v>
      </c>
      <c r="O2952">
        <v>68</v>
      </c>
      <c r="P2952" s="2" t="s">
        <v>75</v>
      </c>
      <c r="Q2952" s="2" t="s">
        <v>76</v>
      </c>
      <c r="R2952">
        <v>1</v>
      </c>
      <c r="S2952" s="2" t="s">
        <v>40</v>
      </c>
      <c r="T2952">
        <v>12</v>
      </c>
      <c r="U2952" s="2" t="s">
        <v>74</v>
      </c>
      <c r="V2952">
        <v>12</v>
      </c>
      <c r="W2952">
        <v>8.5</v>
      </c>
      <c r="X2952">
        <v>102</v>
      </c>
      <c r="Y2952">
        <v>0</v>
      </c>
      <c r="Z2952">
        <v>0</v>
      </c>
      <c r="AA2952">
        <v>102</v>
      </c>
      <c r="AB2952">
        <f>Analytics_Data_json[[#This Row],[amount]]-Analytics_Data_json[[#This Row],[custom_discount]]</f>
        <v>102</v>
      </c>
      <c r="AC2952">
        <f>(Analytics_Data_json[[#This Row],[order_qty]]*Analytics_Data_json[[#This Row],[unit_price]])-Analytics_Data_json[[#This Row],[discount]]-Analytics_Data_json[[#This Row],[custom_discount]]</f>
        <v>102</v>
      </c>
      <c r="AD2952">
        <v>246</v>
      </c>
      <c r="AE2952" s="2" t="s">
        <v>42</v>
      </c>
      <c r="AF2952" s="2" t="s">
        <v>43</v>
      </c>
      <c r="AG2952">
        <v>202</v>
      </c>
      <c r="AH2952" s="2" t="s">
        <v>44</v>
      </c>
      <c r="AI2952" s="2" t="s">
        <v>44</v>
      </c>
      <c r="AJ2952" s="3">
        <v>45330.000879629632</v>
      </c>
      <c r="AK2952" s="3">
        <v>45330.12572916667</v>
      </c>
    </row>
    <row r="2953" spans="1:37" x14ac:dyDescent="0.25">
      <c r="A2953">
        <v>1577392</v>
      </c>
      <c r="B2953">
        <v>188392</v>
      </c>
      <c r="C2953" s="1">
        <v>45329</v>
      </c>
      <c r="D2953" s="1" t="str">
        <f>TEXT(Analytics_Data_json[[#This Row],[ORDER DATE ]],"mmm")</f>
        <v>Feb</v>
      </c>
      <c r="E2953" s="2" t="s">
        <v>1536</v>
      </c>
      <c r="F2953">
        <v>42</v>
      </c>
      <c r="G2953" s="2" t="s">
        <v>33</v>
      </c>
      <c r="H2953" s="2" t="s">
        <v>34</v>
      </c>
      <c r="I2953">
        <v>62</v>
      </c>
      <c r="J2953" s="4">
        <v>41010</v>
      </c>
      <c r="K2953" s="2" t="s">
        <v>97</v>
      </c>
      <c r="L2953" s="2" t="s">
        <v>37</v>
      </c>
      <c r="M2953">
        <v>0</v>
      </c>
      <c r="N2953">
        <v>61</v>
      </c>
      <c r="O2953">
        <v>61</v>
      </c>
      <c r="P2953" s="2" t="s">
        <v>50</v>
      </c>
      <c r="Q2953" s="2" t="s">
        <v>51</v>
      </c>
      <c r="R2953">
        <v>1</v>
      </c>
      <c r="S2953" s="2" t="s">
        <v>40</v>
      </c>
      <c r="T2953">
        <v>10</v>
      </c>
      <c r="U2953" s="2" t="s">
        <v>41</v>
      </c>
      <c r="V2953">
        <v>3</v>
      </c>
      <c r="W2953">
        <v>30</v>
      </c>
      <c r="X2953">
        <v>90</v>
      </c>
      <c r="Y2953">
        <v>0</v>
      </c>
      <c r="Z2953">
        <v>0</v>
      </c>
      <c r="AA2953">
        <v>90</v>
      </c>
      <c r="AB2953">
        <f>Analytics_Data_json[[#This Row],[amount]]-Analytics_Data_json[[#This Row],[custom_discount]]</f>
        <v>90</v>
      </c>
      <c r="AC2953">
        <f>(Analytics_Data_json[[#This Row],[order_qty]]*Analytics_Data_json[[#This Row],[unit_price]])-Analytics_Data_json[[#This Row],[discount]]-Analytics_Data_json[[#This Row],[custom_discount]]</f>
        <v>90</v>
      </c>
      <c r="AD2953">
        <v>246</v>
      </c>
      <c r="AE2953" s="2" t="s">
        <v>42</v>
      </c>
      <c r="AF2953" s="2" t="s">
        <v>43</v>
      </c>
      <c r="AG2953">
        <v>202</v>
      </c>
      <c r="AH2953" s="2" t="s">
        <v>44</v>
      </c>
      <c r="AI2953" s="2" t="s">
        <v>44</v>
      </c>
      <c r="AJ2953" s="3">
        <v>45330.000879629632</v>
      </c>
      <c r="AK2953" s="3">
        <v>45330.12572916667</v>
      </c>
    </row>
    <row r="2954" spans="1:37" x14ac:dyDescent="0.25">
      <c r="A2954">
        <v>1577391</v>
      </c>
      <c r="B2954">
        <v>188391</v>
      </c>
      <c r="C2954" s="1">
        <v>45329</v>
      </c>
      <c r="D2954" s="1" t="str">
        <f>TEXT(Analytics_Data_json[[#This Row],[ORDER DATE ]],"mmm")</f>
        <v>Feb</v>
      </c>
      <c r="E2954" s="2" t="s">
        <v>1537</v>
      </c>
      <c r="F2954">
        <v>42</v>
      </c>
      <c r="G2954" s="2" t="s">
        <v>33</v>
      </c>
      <c r="H2954" s="2" t="s">
        <v>34</v>
      </c>
      <c r="I2954">
        <v>62</v>
      </c>
      <c r="J2954" s="4">
        <v>41009</v>
      </c>
      <c r="K2954" s="2" t="s">
        <v>83</v>
      </c>
      <c r="L2954" s="2" t="s">
        <v>37</v>
      </c>
      <c r="M2954">
        <v>0</v>
      </c>
      <c r="N2954">
        <v>51</v>
      </c>
      <c r="O2954">
        <v>51</v>
      </c>
      <c r="P2954" s="2" t="s">
        <v>207</v>
      </c>
      <c r="Q2954" s="2" t="s">
        <v>208</v>
      </c>
      <c r="R2954">
        <v>1</v>
      </c>
      <c r="S2954" s="2" t="s">
        <v>40</v>
      </c>
      <c r="T2954">
        <v>9</v>
      </c>
      <c r="U2954" s="2" t="s">
        <v>185</v>
      </c>
      <c r="V2954">
        <v>1</v>
      </c>
      <c r="W2954">
        <v>58</v>
      </c>
      <c r="X2954">
        <v>58</v>
      </c>
      <c r="Y2954">
        <v>0</v>
      </c>
      <c r="Z2954">
        <v>0</v>
      </c>
      <c r="AA2954">
        <v>58</v>
      </c>
      <c r="AB2954">
        <f>Analytics_Data_json[[#This Row],[amount]]-Analytics_Data_json[[#This Row],[custom_discount]]</f>
        <v>58</v>
      </c>
      <c r="AC2954">
        <f>(Analytics_Data_json[[#This Row],[order_qty]]*Analytics_Data_json[[#This Row],[unit_price]])-Analytics_Data_json[[#This Row],[discount]]-Analytics_Data_json[[#This Row],[custom_discount]]</f>
        <v>58</v>
      </c>
      <c r="AD2954">
        <v>246</v>
      </c>
      <c r="AE2954" s="2" t="s">
        <v>42</v>
      </c>
      <c r="AF2954" s="2" t="s">
        <v>43</v>
      </c>
      <c r="AG2954">
        <v>202</v>
      </c>
      <c r="AH2954" s="2" t="s">
        <v>44</v>
      </c>
      <c r="AI2954" s="2" t="s">
        <v>44</v>
      </c>
      <c r="AJ2954" s="3">
        <v>45330.000879629632</v>
      </c>
      <c r="AK2954" s="3">
        <v>45330.12572916667</v>
      </c>
    </row>
    <row r="2955" spans="1:37" x14ac:dyDescent="0.25">
      <c r="A2955">
        <v>1577390</v>
      </c>
      <c r="B2955">
        <v>188391</v>
      </c>
      <c r="C2955" s="1">
        <v>45329</v>
      </c>
      <c r="D2955" s="1" t="str">
        <f>TEXT(Analytics_Data_json[[#This Row],[ORDER DATE ]],"mmm")</f>
        <v>Feb</v>
      </c>
      <c r="E2955" s="2" t="s">
        <v>1537</v>
      </c>
      <c r="F2955">
        <v>42</v>
      </c>
      <c r="G2955" s="2" t="s">
        <v>33</v>
      </c>
      <c r="H2955" s="2" t="s">
        <v>34</v>
      </c>
      <c r="I2955">
        <v>62</v>
      </c>
      <c r="J2955" s="4">
        <v>41009</v>
      </c>
      <c r="K2955" s="2" t="s">
        <v>83</v>
      </c>
      <c r="L2955" s="2" t="s">
        <v>37</v>
      </c>
      <c r="M2955">
        <v>0</v>
      </c>
      <c r="N2955">
        <v>69</v>
      </c>
      <c r="O2955">
        <v>69</v>
      </c>
      <c r="P2955" s="2" t="s">
        <v>72</v>
      </c>
      <c r="Q2955" s="2" t="s">
        <v>73</v>
      </c>
      <c r="R2955">
        <v>1</v>
      </c>
      <c r="S2955" s="2" t="s">
        <v>40</v>
      </c>
      <c r="T2955">
        <v>12</v>
      </c>
      <c r="U2955" s="2" t="s">
        <v>74</v>
      </c>
      <c r="V2955">
        <v>12</v>
      </c>
      <c r="W2955">
        <v>8.5</v>
      </c>
      <c r="X2955">
        <v>102</v>
      </c>
      <c r="Y2955">
        <v>0</v>
      </c>
      <c r="Z2955">
        <v>0</v>
      </c>
      <c r="AA2955">
        <v>102</v>
      </c>
      <c r="AB2955">
        <f>Analytics_Data_json[[#This Row],[amount]]-Analytics_Data_json[[#This Row],[custom_discount]]</f>
        <v>102</v>
      </c>
      <c r="AC2955">
        <f>(Analytics_Data_json[[#This Row],[order_qty]]*Analytics_Data_json[[#This Row],[unit_price]])-Analytics_Data_json[[#This Row],[discount]]-Analytics_Data_json[[#This Row],[custom_discount]]</f>
        <v>102</v>
      </c>
      <c r="AD2955">
        <v>246</v>
      </c>
      <c r="AE2955" s="2" t="s">
        <v>42</v>
      </c>
      <c r="AF2955" s="2" t="s">
        <v>43</v>
      </c>
      <c r="AG2955">
        <v>202</v>
      </c>
      <c r="AH2955" s="2" t="s">
        <v>44</v>
      </c>
      <c r="AI2955" s="2" t="s">
        <v>44</v>
      </c>
      <c r="AJ2955" s="3">
        <v>45330.000879629632</v>
      </c>
      <c r="AK2955" s="3">
        <v>45330.12572916667</v>
      </c>
    </row>
    <row r="2956" spans="1:37" x14ac:dyDescent="0.25">
      <c r="A2956">
        <v>1577389</v>
      </c>
      <c r="B2956">
        <v>188391</v>
      </c>
      <c r="C2956" s="1">
        <v>45329</v>
      </c>
      <c r="D2956" s="1" t="str">
        <f>TEXT(Analytics_Data_json[[#This Row],[ORDER DATE ]],"mmm")</f>
        <v>Feb</v>
      </c>
      <c r="E2956" s="2" t="s">
        <v>1537</v>
      </c>
      <c r="F2956">
        <v>42</v>
      </c>
      <c r="G2956" s="2" t="s">
        <v>33</v>
      </c>
      <c r="H2956" s="2" t="s">
        <v>34</v>
      </c>
      <c r="I2956">
        <v>62</v>
      </c>
      <c r="J2956" s="4">
        <v>41009</v>
      </c>
      <c r="K2956" s="2" t="s">
        <v>83</v>
      </c>
      <c r="L2956" s="2" t="s">
        <v>37</v>
      </c>
      <c r="M2956">
        <v>0</v>
      </c>
      <c r="N2956">
        <v>68</v>
      </c>
      <c r="O2956">
        <v>68</v>
      </c>
      <c r="P2956" s="2" t="s">
        <v>75</v>
      </c>
      <c r="Q2956" s="2" t="s">
        <v>76</v>
      </c>
      <c r="R2956">
        <v>1</v>
      </c>
      <c r="S2956" s="2" t="s">
        <v>40</v>
      </c>
      <c r="T2956">
        <v>12</v>
      </c>
      <c r="U2956" s="2" t="s">
        <v>74</v>
      </c>
      <c r="V2956">
        <v>12</v>
      </c>
      <c r="W2956">
        <v>8.5</v>
      </c>
      <c r="X2956">
        <v>102</v>
      </c>
      <c r="Y2956">
        <v>0</v>
      </c>
      <c r="Z2956">
        <v>0</v>
      </c>
      <c r="AA2956">
        <v>102</v>
      </c>
      <c r="AB2956">
        <f>Analytics_Data_json[[#This Row],[amount]]-Analytics_Data_json[[#This Row],[custom_discount]]</f>
        <v>102</v>
      </c>
      <c r="AC2956">
        <f>(Analytics_Data_json[[#This Row],[order_qty]]*Analytics_Data_json[[#This Row],[unit_price]])-Analytics_Data_json[[#This Row],[discount]]-Analytics_Data_json[[#This Row],[custom_discount]]</f>
        <v>102</v>
      </c>
      <c r="AD2956">
        <v>246</v>
      </c>
      <c r="AE2956" s="2" t="s">
        <v>42</v>
      </c>
      <c r="AF2956" s="2" t="s">
        <v>43</v>
      </c>
      <c r="AG2956">
        <v>202</v>
      </c>
      <c r="AH2956" s="2" t="s">
        <v>44</v>
      </c>
      <c r="AI2956" s="2" t="s">
        <v>44</v>
      </c>
      <c r="AJ2956" s="3">
        <v>45330.000879629632</v>
      </c>
      <c r="AK2956" s="3">
        <v>45330.12572916667</v>
      </c>
    </row>
    <row r="2957" spans="1:37" x14ac:dyDescent="0.25">
      <c r="A2957">
        <v>1577388</v>
      </c>
      <c r="B2957">
        <v>188391</v>
      </c>
      <c r="C2957" s="1">
        <v>45329</v>
      </c>
      <c r="D2957" s="1" t="str">
        <f>TEXT(Analytics_Data_json[[#This Row],[ORDER DATE ]],"mmm")</f>
        <v>Feb</v>
      </c>
      <c r="E2957" s="2" t="s">
        <v>1537</v>
      </c>
      <c r="F2957">
        <v>42</v>
      </c>
      <c r="G2957" s="2" t="s">
        <v>33</v>
      </c>
      <c r="H2957" s="2" t="s">
        <v>34</v>
      </c>
      <c r="I2957">
        <v>62</v>
      </c>
      <c r="J2957" s="4">
        <v>41009</v>
      </c>
      <c r="K2957" s="2" t="s">
        <v>83</v>
      </c>
      <c r="L2957" s="2" t="s">
        <v>37</v>
      </c>
      <c r="M2957">
        <v>0</v>
      </c>
      <c r="N2957">
        <v>62</v>
      </c>
      <c r="O2957">
        <v>62</v>
      </c>
      <c r="P2957" s="2" t="s">
        <v>48</v>
      </c>
      <c r="Q2957" s="2" t="s">
        <v>49</v>
      </c>
      <c r="R2957">
        <v>1</v>
      </c>
      <c r="S2957" s="2" t="s">
        <v>40</v>
      </c>
      <c r="T2957">
        <v>10</v>
      </c>
      <c r="U2957" s="2" t="s">
        <v>41</v>
      </c>
      <c r="V2957">
        <v>2</v>
      </c>
      <c r="W2957">
        <v>30</v>
      </c>
      <c r="X2957">
        <v>60</v>
      </c>
      <c r="Y2957">
        <v>0</v>
      </c>
      <c r="Z2957">
        <v>0</v>
      </c>
      <c r="AA2957">
        <v>60</v>
      </c>
      <c r="AB2957">
        <f>Analytics_Data_json[[#This Row],[amount]]-Analytics_Data_json[[#This Row],[custom_discount]]</f>
        <v>60</v>
      </c>
      <c r="AC2957">
        <f>(Analytics_Data_json[[#This Row],[order_qty]]*Analytics_Data_json[[#This Row],[unit_price]])-Analytics_Data_json[[#This Row],[discount]]-Analytics_Data_json[[#This Row],[custom_discount]]</f>
        <v>60</v>
      </c>
      <c r="AD2957">
        <v>246</v>
      </c>
      <c r="AE2957" s="2" t="s">
        <v>42</v>
      </c>
      <c r="AF2957" s="2" t="s">
        <v>43</v>
      </c>
      <c r="AG2957">
        <v>202</v>
      </c>
      <c r="AH2957" s="2" t="s">
        <v>44</v>
      </c>
      <c r="AI2957" s="2" t="s">
        <v>44</v>
      </c>
      <c r="AJ2957" s="3">
        <v>45330.000879629632</v>
      </c>
      <c r="AK2957" s="3">
        <v>45330.12572916667</v>
      </c>
    </row>
    <row r="2958" spans="1:37" x14ac:dyDescent="0.25">
      <c r="A2958">
        <v>1577387</v>
      </c>
      <c r="B2958">
        <v>188391</v>
      </c>
      <c r="C2958" s="1">
        <v>45329</v>
      </c>
      <c r="D2958" s="1" t="str">
        <f>TEXT(Analytics_Data_json[[#This Row],[ORDER DATE ]],"mmm")</f>
        <v>Feb</v>
      </c>
      <c r="E2958" s="2" t="s">
        <v>1537</v>
      </c>
      <c r="F2958">
        <v>42</v>
      </c>
      <c r="G2958" s="2" t="s">
        <v>33</v>
      </c>
      <c r="H2958" s="2" t="s">
        <v>34</v>
      </c>
      <c r="I2958">
        <v>62</v>
      </c>
      <c r="J2958" s="4">
        <v>41009</v>
      </c>
      <c r="K2958" s="2" t="s">
        <v>83</v>
      </c>
      <c r="L2958" s="2" t="s">
        <v>37</v>
      </c>
      <c r="M2958">
        <v>0</v>
      </c>
      <c r="N2958">
        <v>53</v>
      </c>
      <c r="O2958">
        <v>53</v>
      </c>
      <c r="P2958" s="2" t="s">
        <v>38</v>
      </c>
      <c r="Q2958" s="2" t="s">
        <v>39</v>
      </c>
      <c r="R2958">
        <v>1</v>
      </c>
      <c r="S2958" s="2" t="s">
        <v>40</v>
      </c>
      <c r="T2958">
        <v>10</v>
      </c>
      <c r="U2958" s="2" t="s">
        <v>41</v>
      </c>
      <c r="V2958">
        <v>1</v>
      </c>
      <c r="W2958">
        <v>118</v>
      </c>
      <c r="X2958">
        <v>118</v>
      </c>
      <c r="Y2958">
        <v>0</v>
      </c>
      <c r="Z2958">
        <v>0</v>
      </c>
      <c r="AA2958">
        <v>118</v>
      </c>
      <c r="AB2958">
        <f>Analytics_Data_json[[#This Row],[amount]]-Analytics_Data_json[[#This Row],[custom_discount]]</f>
        <v>118</v>
      </c>
      <c r="AC2958">
        <f>(Analytics_Data_json[[#This Row],[order_qty]]*Analytics_Data_json[[#This Row],[unit_price]])-Analytics_Data_json[[#This Row],[discount]]-Analytics_Data_json[[#This Row],[custom_discount]]</f>
        <v>118</v>
      </c>
      <c r="AD2958">
        <v>246</v>
      </c>
      <c r="AE2958" s="2" t="s">
        <v>42</v>
      </c>
      <c r="AF2958" s="2" t="s">
        <v>43</v>
      </c>
      <c r="AG2958">
        <v>202</v>
      </c>
      <c r="AH2958" s="2" t="s">
        <v>44</v>
      </c>
      <c r="AI2958" s="2" t="s">
        <v>44</v>
      </c>
      <c r="AJ2958" s="3">
        <v>45330.000879629632</v>
      </c>
      <c r="AK2958" s="3">
        <v>45330.12572916667</v>
      </c>
    </row>
    <row r="2959" spans="1:37" x14ac:dyDescent="0.25">
      <c r="A2959">
        <v>1577386</v>
      </c>
      <c r="B2959">
        <v>188390</v>
      </c>
      <c r="C2959" s="1">
        <v>45329</v>
      </c>
      <c r="D2959" s="1" t="str">
        <f>TEXT(Analytics_Data_json[[#This Row],[ORDER DATE ]],"mmm")</f>
        <v>Feb</v>
      </c>
      <c r="E2959" s="2" t="s">
        <v>1538</v>
      </c>
      <c r="F2959">
        <v>54</v>
      </c>
      <c r="G2959" s="2" t="s">
        <v>158</v>
      </c>
      <c r="H2959" s="2" t="s">
        <v>159</v>
      </c>
      <c r="I2959">
        <v>74</v>
      </c>
      <c r="J2959" s="4">
        <v>163</v>
      </c>
      <c r="K2959" s="2" t="s">
        <v>513</v>
      </c>
      <c r="L2959" s="2" t="s">
        <v>37</v>
      </c>
      <c r="M2959">
        <v>0</v>
      </c>
      <c r="N2959">
        <v>69</v>
      </c>
      <c r="O2959">
        <v>69</v>
      </c>
      <c r="P2959" s="2" t="s">
        <v>72</v>
      </c>
      <c r="Q2959" s="2" t="s">
        <v>73</v>
      </c>
      <c r="R2959">
        <v>1</v>
      </c>
      <c r="S2959" s="2" t="s">
        <v>40</v>
      </c>
      <c r="T2959">
        <v>12</v>
      </c>
      <c r="U2959" s="2" t="s">
        <v>74</v>
      </c>
      <c r="V2959">
        <v>12</v>
      </c>
      <c r="W2959">
        <v>8.5</v>
      </c>
      <c r="X2959">
        <v>102</v>
      </c>
      <c r="Y2959">
        <v>0</v>
      </c>
      <c r="Z2959">
        <v>0</v>
      </c>
      <c r="AA2959">
        <v>102</v>
      </c>
      <c r="AB2959">
        <f>Analytics_Data_json[[#This Row],[amount]]-Analytics_Data_json[[#This Row],[custom_discount]]</f>
        <v>102</v>
      </c>
      <c r="AC2959">
        <f>(Analytics_Data_json[[#This Row],[order_qty]]*Analytics_Data_json[[#This Row],[unit_price]])-Analytics_Data_json[[#This Row],[discount]]-Analytics_Data_json[[#This Row],[custom_discount]]</f>
        <v>102</v>
      </c>
      <c r="AD2959">
        <v>272</v>
      </c>
      <c r="AE2959" s="2" t="s">
        <v>161</v>
      </c>
      <c r="AF2959" s="2" t="s">
        <v>162</v>
      </c>
      <c r="AG2959">
        <v>227</v>
      </c>
      <c r="AH2959" s="2" t="s">
        <v>44</v>
      </c>
      <c r="AI2959" s="2" t="s">
        <v>44</v>
      </c>
      <c r="AJ2959" s="3">
        <v>45330.000879629632</v>
      </c>
      <c r="AK2959" s="3">
        <v>45330.12572916667</v>
      </c>
    </row>
    <row r="2960" spans="1:37" x14ac:dyDescent="0.25">
      <c r="A2960">
        <v>1577385</v>
      </c>
      <c r="B2960">
        <v>188390</v>
      </c>
      <c r="C2960" s="1">
        <v>45329</v>
      </c>
      <c r="D2960" s="1" t="str">
        <f>TEXT(Analytics_Data_json[[#This Row],[ORDER DATE ]],"mmm")</f>
        <v>Feb</v>
      </c>
      <c r="E2960" s="2" t="s">
        <v>1538</v>
      </c>
      <c r="F2960">
        <v>54</v>
      </c>
      <c r="G2960" s="2" t="s">
        <v>158</v>
      </c>
      <c r="H2960" s="2" t="s">
        <v>159</v>
      </c>
      <c r="I2960">
        <v>74</v>
      </c>
      <c r="J2960" s="4">
        <v>163</v>
      </c>
      <c r="K2960" s="2" t="s">
        <v>513</v>
      </c>
      <c r="L2960" s="2" t="s">
        <v>37</v>
      </c>
      <c r="M2960">
        <v>0</v>
      </c>
      <c r="N2960">
        <v>68</v>
      </c>
      <c r="O2960">
        <v>68</v>
      </c>
      <c r="P2960" s="2" t="s">
        <v>75</v>
      </c>
      <c r="Q2960" s="2" t="s">
        <v>76</v>
      </c>
      <c r="R2960">
        <v>1</v>
      </c>
      <c r="S2960" s="2" t="s">
        <v>40</v>
      </c>
      <c r="T2960">
        <v>12</v>
      </c>
      <c r="U2960" s="2" t="s">
        <v>74</v>
      </c>
      <c r="V2960">
        <v>12</v>
      </c>
      <c r="W2960">
        <v>8.5</v>
      </c>
      <c r="X2960">
        <v>102</v>
      </c>
      <c r="Y2960">
        <v>0</v>
      </c>
      <c r="Z2960">
        <v>0</v>
      </c>
      <c r="AA2960">
        <v>102</v>
      </c>
      <c r="AB2960">
        <f>Analytics_Data_json[[#This Row],[amount]]-Analytics_Data_json[[#This Row],[custom_discount]]</f>
        <v>102</v>
      </c>
      <c r="AC2960">
        <f>(Analytics_Data_json[[#This Row],[order_qty]]*Analytics_Data_json[[#This Row],[unit_price]])-Analytics_Data_json[[#This Row],[discount]]-Analytics_Data_json[[#This Row],[custom_discount]]</f>
        <v>102</v>
      </c>
      <c r="AD2960">
        <v>272</v>
      </c>
      <c r="AE2960" s="2" t="s">
        <v>161</v>
      </c>
      <c r="AF2960" s="2" t="s">
        <v>162</v>
      </c>
      <c r="AG2960">
        <v>227</v>
      </c>
      <c r="AH2960" s="2" t="s">
        <v>44</v>
      </c>
      <c r="AI2960" s="2" t="s">
        <v>44</v>
      </c>
      <c r="AJ2960" s="3">
        <v>45330.000879629632</v>
      </c>
      <c r="AK2960" s="3">
        <v>45330.12572916667</v>
      </c>
    </row>
    <row r="2961" spans="1:37" x14ac:dyDescent="0.25">
      <c r="A2961">
        <v>1577384</v>
      </c>
      <c r="B2961">
        <v>188390</v>
      </c>
      <c r="C2961" s="1">
        <v>45329</v>
      </c>
      <c r="D2961" s="1" t="str">
        <f>TEXT(Analytics_Data_json[[#This Row],[ORDER DATE ]],"mmm")</f>
        <v>Feb</v>
      </c>
      <c r="E2961" s="2" t="s">
        <v>1538</v>
      </c>
      <c r="F2961">
        <v>54</v>
      </c>
      <c r="G2961" s="2" t="s">
        <v>158</v>
      </c>
      <c r="H2961" s="2" t="s">
        <v>159</v>
      </c>
      <c r="I2961">
        <v>74</v>
      </c>
      <c r="J2961" s="4">
        <v>163</v>
      </c>
      <c r="K2961" s="2" t="s">
        <v>513</v>
      </c>
      <c r="L2961" s="2" t="s">
        <v>37</v>
      </c>
      <c r="M2961">
        <v>0</v>
      </c>
      <c r="N2961">
        <v>1</v>
      </c>
      <c r="O2961">
        <v>1</v>
      </c>
      <c r="P2961" s="2" t="s">
        <v>331</v>
      </c>
      <c r="Q2961" s="2" t="s">
        <v>332</v>
      </c>
      <c r="R2961">
        <v>1</v>
      </c>
      <c r="S2961" s="2" t="s">
        <v>40</v>
      </c>
      <c r="T2961">
        <v>1</v>
      </c>
      <c r="U2961" s="2" t="s">
        <v>333</v>
      </c>
      <c r="V2961">
        <v>1</v>
      </c>
      <c r="W2961">
        <v>100</v>
      </c>
      <c r="X2961">
        <v>100</v>
      </c>
      <c r="Y2961">
        <v>0</v>
      </c>
      <c r="Z2961">
        <v>0</v>
      </c>
      <c r="AA2961">
        <v>100</v>
      </c>
      <c r="AB2961">
        <f>Analytics_Data_json[[#This Row],[amount]]-Analytics_Data_json[[#This Row],[custom_discount]]</f>
        <v>100</v>
      </c>
      <c r="AC2961">
        <f>(Analytics_Data_json[[#This Row],[order_qty]]*Analytics_Data_json[[#This Row],[unit_price]])-Analytics_Data_json[[#This Row],[discount]]-Analytics_Data_json[[#This Row],[custom_discount]]</f>
        <v>100</v>
      </c>
      <c r="AD2961">
        <v>272</v>
      </c>
      <c r="AE2961" s="2" t="s">
        <v>161</v>
      </c>
      <c r="AF2961" s="2" t="s">
        <v>162</v>
      </c>
      <c r="AG2961">
        <v>227</v>
      </c>
      <c r="AH2961" s="2" t="s">
        <v>44</v>
      </c>
      <c r="AI2961" s="2" t="s">
        <v>44</v>
      </c>
      <c r="AJ2961" s="3">
        <v>45330.000879629632</v>
      </c>
      <c r="AK2961" s="3">
        <v>45330.12572916667</v>
      </c>
    </row>
    <row r="2962" spans="1:37" x14ac:dyDescent="0.25">
      <c r="A2962">
        <v>1577383</v>
      </c>
      <c r="B2962">
        <v>188390</v>
      </c>
      <c r="C2962" s="1">
        <v>45329</v>
      </c>
      <c r="D2962" s="1" t="str">
        <f>TEXT(Analytics_Data_json[[#This Row],[ORDER DATE ]],"mmm")</f>
        <v>Feb</v>
      </c>
      <c r="E2962" s="2" t="s">
        <v>1538</v>
      </c>
      <c r="F2962">
        <v>54</v>
      </c>
      <c r="G2962" s="2" t="s">
        <v>158</v>
      </c>
      <c r="H2962" s="2" t="s">
        <v>159</v>
      </c>
      <c r="I2962">
        <v>74</v>
      </c>
      <c r="J2962" s="4">
        <v>163</v>
      </c>
      <c r="K2962" s="2" t="s">
        <v>513</v>
      </c>
      <c r="L2962" s="2" t="s">
        <v>37</v>
      </c>
      <c r="M2962">
        <v>0</v>
      </c>
      <c r="N2962">
        <v>34</v>
      </c>
      <c r="O2962">
        <v>34</v>
      </c>
      <c r="P2962" s="2" t="s">
        <v>154</v>
      </c>
      <c r="Q2962" s="2" t="s">
        <v>155</v>
      </c>
      <c r="R2962">
        <v>1</v>
      </c>
      <c r="S2962" s="2" t="s">
        <v>40</v>
      </c>
      <c r="T2962">
        <v>8</v>
      </c>
      <c r="U2962" s="2" t="s">
        <v>156</v>
      </c>
      <c r="V2962">
        <v>1</v>
      </c>
      <c r="W2962">
        <v>150</v>
      </c>
      <c r="X2962">
        <v>150</v>
      </c>
      <c r="Y2962">
        <v>0</v>
      </c>
      <c r="Z2962">
        <v>0</v>
      </c>
      <c r="AA2962">
        <v>150</v>
      </c>
      <c r="AB2962">
        <f>Analytics_Data_json[[#This Row],[amount]]-Analytics_Data_json[[#This Row],[custom_discount]]</f>
        <v>150</v>
      </c>
      <c r="AC2962">
        <f>(Analytics_Data_json[[#This Row],[order_qty]]*Analytics_Data_json[[#This Row],[unit_price]])-Analytics_Data_json[[#This Row],[discount]]-Analytics_Data_json[[#This Row],[custom_discount]]</f>
        <v>150</v>
      </c>
      <c r="AD2962">
        <v>272</v>
      </c>
      <c r="AE2962" s="2" t="s">
        <v>161</v>
      </c>
      <c r="AF2962" s="2" t="s">
        <v>162</v>
      </c>
      <c r="AG2962">
        <v>227</v>
      </c>
      <c r="AH2962" s="2" t="s">
        <v>44</v>
      </c>
      <c r="AI2962" s="2" t="s">
        <v>44</v>
      </c>
      <c r="AJ2962" s="3">
        <v>45330.000879629632</v>
      </c>
      <c r="AK2962" s="3">
        <v>45330.12572916667</v>
      </c>
    </row>
    <row r="2963" spans="1:37" x14ac:dyDescent="0.25">
      <c r="A2963">
        <v>1577382</v>
      </c>
      <c r="B2963">
        <v>188390</v>
      </c>
      <c r="C2963" s="1">
        <v>45329</v>
      </c>
      <c r="D2963" s="1" t="str">
        <f>TEXT(Analytics_Data_json[[#This Row],[ORDER DATE ]],"mmm")</f>
        <v>Feb</v>
      </c>
      <c r="E2963" s="2" t="s">
        <v>1538</v>
      </c>
      <c r="F2963">
        <v>54</v>
      </c>
      <c r="G2963" s="2" t="s">
        <v>158</v>
      </c>
      <c r="H2963" s="2" t="s">
        <v>159</v>
      </c>
      <c r="I2963">
        <v>74</v>
      </c>
      <c r="J2963" s="4">
        <v>163</v>
      </c>
      <c r="K2963" s="2" t="s">
        <v>513</v>
      </c>
      <c r="L2963" s="2" t="s">
        <v>37</v>
      </c>
      <c r="M2963">
        <v>0</v>
      </c>
      <c r="N2963">
        <v>75</v>
      </c>
      <c r="O2963">
        <v>75</v>
      </c>
      <c r="P2963" s="2" t="s">
        <v>60</v>
      </c>
      <c r="Q2963" s="2" t="s">
        <v>61</v>
      </c>
      <c r="R2963">
        <v>1</v>
      </c>
      <c r="S2963" s="2" t="s">
        <v>40</v>
      </c>
      <c r="T2963">
        <v>13</v>
      </c>
      <c r="U2963" s="2" t="s">
        <v>62</v>
      </c>
      <c r="V2963">
        <v>1</v>
      </c>
      <c r="W2963">
        <v>150</v>
      </c>
      <c r="X2963">
        <v>150</v>
      </c>
      <c r="Y2963">
        <v>0</v>
      </c>
      <c r="Z2963">
        <v>0</v>
      </c>
      <c r="AA2963">
        <v>150</v>
      </c>
      <c r="AB2963">
        <f>Analytics_Data_json[[#This Row],[amount]]-Analytics_Data_json[[#This Row],[custom_discount]]</f>
        <v>150</v>
      </c>
      <c r="AC2963">
        <f>(Analytics_Data_json[[#This Row],[order_qty]]*Analytics_Data_json[[#This Row],[unit_price]])-Analytics_Data_json[[#This Row],[discount]]-Analytics_Data_json[[#This Row],[custom_discount]]</f>
        <v>150</v>
      </c>
      <c r="AD2963">
        <v>272</v>
      </c>
      <c r="AE2963" s="2" t="s">
        <v>161</v>
      </c>
      <c r="AF2963" s="2" t="s">
        <v>162</v>
      </c>
      <c r="AG2963">
        <v>227</v>
      </c>
      <c r="AH2963" s="2" t="s">
        <v>44</v>
      </c>
      <c r="AI2963" s="2" t="s">
        <v>44</v>
      </c>
      <c r="AJ2963" s="3">
        <v>45330.000879629632</v>
      </c>
      <c r="AK2963" s="3">
        <v>45330.12572916667</v>
      </c>
    </row>
    <row r="2964" spans="1:37" x14ac:dyDescent="0.25">
      <c r="A2964">
        <v>1577381</v>
      </c>
      <c r="B2964">
        <v>188390</v>
      </c>
      <c r="C2964" s="1">
        <v>45329</v>
      </c>
      <c r="D2964" s="1" t="str">
        <f>TEXT(Analytics_Data_json[[#This Row],[ORDER DATE ]],"mmm")</f>
        <v>Feb</v>
      </c>
      <c r="E2964" s="2" t="s">
        <v>1538</v>
      </c>
      <c r="F2964">
        <v>54</v>
      </c>
      <c r="G2964" s="2" t="s">
        <v>158</v>
      </c>
      <c r="H2964" s="2" t="s">
        <v>159</v>
      </c>
      <c r="I2964">
        <v>74</v>
      </c>
      <c r="J2964" s="4">
        <v>163</v>
      </c>
      <c r="K2964" s="2" t="s">
        <v>513</v>
      </c>
      <c r="L2964" s="2" t="s">
        <v>37</v>
      </c>
      <c r="M2964">
        <v>0</v>
      </c>
      <c r="N2964">
        <v>76</v>
      </c>
      <c r="O2964">
        <v>76</v>
      </c>
      <c r="P2964" s="2" t="s">
        <v>63</v>
      </c>
      <c r="Q2964" s="2" t="s">
        <v>64</v>
      </c>
      <c r="R2964">
        <v>1</v>
      </c>
      <c r="S2964" s="2" t="s">
        <v>40</v>
      </c>
      <c r="T2964">
        <v>13</v>
      </c>
      <c r="U2964" s="2" t="s">
        <v>62</v>
      </c>
      <c r="V2964">
        <v>1</v>
      </c>
      <c r="W2964">
        <v>150</v>
      </c>
      <c r="X2964">
        <v>150</v>
      </c>
      <c r="Y2964">
        <v>0</v>
      </c>
      <c r="Z2964">
        <v>0</v>
      </c>
      <c r="AA2964">
        <v>150</v>
      </c>
      <c r="AB2964">
        <f>Analytics_Data_json[[#This Row],[amount]]-Analytics_Data_json[[#This Row],[custom_discount]]</f>
        <v>150</v>
      </c>
      <c r="AC2964">
        <f>(Analytics_Data_json[[#This Row],[order_qty]]*Analytics_Data_json[[#This Row],[unit_price]])-Analytics_Data_json[[#This Row],[discount]]-Analytics_Data_json[[#This Row],[custom_discount]]</f>
        <v>150</v>
      </c>
      <c r="AD2964">
        <v>272</v>
      </c>
      <c r="AE2964" s="2" t="s">
        <v>161</v>
      </c>
      <c r="AF2964" s="2" t="s">
        <v>162</v>
      </c>
      <c r="AG2964">
        <v>227</v>
      </c>
      <c r="AH2964" s="2" t="s">
        <v>44</v>
      </c>
      <c r="AI2964" s="2" t="s">
        <v>44</v>
      </c>
      <c r="AJ2964" s="3">
        <v>45330.000879629632</v>
      </c>
      <c r="AK2964" s="3">
        <v>45330.12572916667</v>
      </c>
    </row>
    <row r="2965" spans="1:37" x14ac:dyDescent="0.25">
      <c r="A2965">
        <v>1577380</v>
      </c>
      <c r="B2965">
        <v>188390</v>
      </c>
      <c r="C2965" s="1">
        <v>45329</v>
      </c>
      <c r="D2965" s="1" t="str">
        <f>TEXT(Analytics_Data_json[[#This Row],[ORDER DATE ]],"mmm")</f>
        <v>Feb</v>
      </c>
      <c r="E2965" s="2" t="s">
        <v>1538</v>
      </c>
      <c r="F2965">
        <v>54</v>
      </c>
      <c r="G2965" s="2" t="s">
        <v>158</v>
      </c>
      <c r="H2965" s="2" t="s">
        <v>159</v>
      </c>
      <c r="I2965">
        <v>74</v>
      </c>
      <c r="J2965" s="4">
        <v>163</v>
      </c>
      <c r="K2965" s="2" t="s">
        <v>513</v>
      </c>
      <c r="L2965" s="2" t="s">
        <v>37</v>
      </c>
      <c r="M2965">
        <v>0</v>
      </c>
      <c r="N2965">
        <v>52</v>
      </c>
      <c r="O2965">
        <v>52</v>
      </c>
      <c r="P2965" s="2" t="s">
        <v>46</v>
      </c>
      <c r="Q2965" s="2" t="s">
        <v>47</v>
      </c>
      <c r="R2965">
        <v>1</v>
      </c>
      <c r="S2965" s="2" t="s">
        <v>40</v>
      </c>
      <c r="T2965">
        <v>10</v>
      </c>
      <c r="U2965" s="2" t="s">
        <v>41</v>
      </c>
      <c r="V2965">
        <v>1</v>
      </c>
      <c r="W2965">
        <v>118</v>
      </c>
      <c r="X2965">
        <v>118</v>
      </c>
      <c r="Y2965">
        <v>0</v>
      </c>
      <c r="Z2965">
        <v>0</v>
      </c>
      <c r="AA2965">
        <v>118</v>
      </c>
      <c r="AB2965">
        <f>Analytics_Data_json[[#This Row],[amount]]-Analytics_Data_json[[#This Row],[custom_discount]]</f>
        <v>118</v>
      </c>
      <c r="AC2965">
        <f>(Analytics_Data_json[[#This Row],[order_qty]]*Analytics_Data_json[[#This Row],[unit_price]])-Analytics_Data_json[[#This Row],[discount]]-Analytics_Data_json[[#This Row],[custom_discount]]</f>
        <v>118</v>
      </c>
      <c r="AD2965">
        <v>272</v>
      </c>
      <c r="AE2965" s="2" t="s">
        <v>161</v>
      </c>
      <c r="AF2965" s="2" t="s">
        <v>162</v>
      </c>
      <c r="AG2965">
        <v>227</v>
      </c>
      <c r="AH2965" s="2" t="s">
        <v>44</v>
      </c>
      <c r="AI2965" s="2" t="s">
        <v>44</v>
      </c>
      <c r="AJ2965" s="3">
        <v>45330.000879629632</v>
      </c>
      <c r="AK2965" s="3">
        <v>45330.12572916667</v>
      </c>
    </row>
    <row r="2966" spans="1:37" x14ac:dyDescent="0.25">
      <c r="A2966">
        <v>1577379</v>
      </c>
      <c r="B2966">
        <v>188389</v>
      </c>
      <c r="C2966" s="1">
        <v>45329</v>
      </c>
      <c r="D2966" s="1" t="str">
        <f>TEXT(Analytics_Data_json[[#This Row],[ORDER DATE ]],"mmm")</f>
        <v>Feb</v>
      </c>
      <c r="E2966" s="2" t="s">
        <v>1539</v>
      </c>
      <c r="F2966">
        <v>12</v>
      </c>
      <c r="G2966" s="2" t="s">
        <v>885</v>
      </c>
      <c r="H2966" s="2" t="s">
        <v>886</v>
      </c>
      <c r="I2966">
        <v>32</v>
      </c>
      <c r="J2966" s="4" t="s">
        <v>971</v>
      </c>
      <c r="K2966" s="2" t="s">
        <v>972</v>
      </c>
      <c r="L2966" s="2" t="s">
        <v>37</v>
      </c>
      <c r="M2966">
        <v>0</v>
      </c>
      <c r="N2966">
        <v>31</v>
      </c>
      <c r="O2966">
        <v>31</v>
      </c>
      <c r="P2966" s="2" t="s">
        <v>966</v>
      </c>
      <c r="Q2966" s="2" t="s">
        <v>967</v>
      </c>
      <c r="R2966">
        <v>1</v>
      </c>
      <c r="S2966" s="2" t="s">
        <v>40</v>
      </c>
      <c r="T2966">
        <v>15</v>
      </c>
      <c r="U2966" s="2" t="s">
        <v>57</v>
      </c>
      <c r="V2966">
        <v>36</v>
      </c>
      <c r="W2966">
        <v>20</v>
      </c>
      <c r="X2966">
        <v>720</v>
      </c>
      <c r="Y2966">
        <v>0</v>
      </c>
      <c r="Z2966">
        <v>0</v>
      </c>
      <c r="AA2966">
        <v>720</v>
      </c>
      <c r="AB2966">
        <f>Analytics_Data_json[[#This Row],[amount]]-Analytics_Data_json[[#This Row],[custom_discount]]</f>
        <v>720</v>
      </c>
      <c r="AC2966">
        <f>(Analytics_Data_json[[#This Row],[order_qty]]*Analytics_Data_json[[#This Row],[unit_price]])-Analytics_Data_json[[#This Row],[discount]]-Analytics_Data_json[[#This Row],[custom_discount]]</f>
        <v>720</v>
      </c>
      <c r="AD2966">
        <v>178</v>
      </c>
      <c r="AE2966" s="2" t="s">
        <v>891</v>
      </c>
      <c r="AF2966" s="2" t="s">
        <v>892</v>
      </c>
      <c r="AG2966">
        <v>130</v>
      </c>
      <c r="AH2966" s="2" t="s">
        <v>44</v>
      </c>
      <c r="AI2966" s="2" t="s">
        <v>44</v>
      </c>
      <c r="AJ2966" s="3">
        <v>45330.000879629632</v>
      </c>
      <c r="AK2966" s="3">
        <v>45330.12572916667</v>
      </c>
    </row>
    <row r="2967" spans="1:37" x14ac:dyDescent="0.25">
      <c r="A2967">
        <v>1577378</v>
      </c>
      <c r="B2967">
        <v>188389</v>
      </c>
      <c r="C2967" s="1">
        <v>45329</v>
      </c>
      <c r="D2967" s="1" t="str">
        <f>TEXT(Analytics_Data_json[[#This Row],[ORDER DATE ]],"mmm")</f>
        <v>Feb</v>
      </c>
      <c r="E2967" s="2" t="s">
        <v>1539</v>
      </c>
      <c r="F2967">
        <v>12</v>
      </c>
      <c r="G2967" s="2" t="s">
        <v>885</v>
      </c>
      <c r="H2967" s="2" t="s">
        <v>886</v>
      </c>
      <c r="I2967">
        <v>32</v>
      </c>
      <c r="J2967" s="4" t="s">
        <v>971</v>
      </c>
      <c r="K2967" s="2" t="s">
        <v>972</v>
      </c>
      <c r="L2967" s="2" t="s">
        <v>37</v>
      </c>
      <c r="M2967">
        <v>0</v>
      </c>
      <c r="N2967">
        <v>29</v>
      </c>
      <c r="O2967">
        <v>29</v>
      </c>
      <c r="P2967" s="2" t="s">
        <v>895</v>
      </c>
      <c r="Q2967" s="2" t="s">
        <v>896</v>
      </c>
      <c r="R2967">
        <v>1</v>
      </c>
      <c r="S2967" s="2" t="s">
        <v>40</v>
      </c>
      <c r="T2967">
        <v>15</v>
      </c>
      <c r="U2967" s="2" t="s">
        <v>57</v>
      </c>
      <c r="V2967">
        <v>36</v>
      </c>
      <c r="W2967">
        <v>20</v>
      </c>
      <c r="X2967">
        <v>720</v>
      </c>
      <c r="Y2967">
        <v>0</v>
      </c>
      <c r="Z2967">
        <v>0</v>
      </c>
      <c r="AA2967">
        <v>720</v>
      </c>
      <c r="AB2967">
        <f>Analytics_Data_json[[#This Row],[amount]]-Analytics_Data_json[[#This Row],[custom_discount]]</f>
        <v>720</v>
      </c>
      <c r="AC2967">
        <f>(Analytics_Data_json[[#This Row],[order_qty]]*Analytics_Data_json[[#This Row],[unit_price]])-Analytics_Data_json[[#This Row],[discount]]-Analytics_Data_json[[#This Row],[custom_discount]]</f>
        <v>720</v>
      </c>
      <c r="AD2967">
        <v>178</v>
      </c>
      <c r="AE2967" s="2" t="s">
        <v>891</v>
      </c>
      <c r="AF2967" s="2" t="s">
        <v>892</v>
      </c>
      <c r="AG2967">
        <v>130</v>
      </c>
      <c r="AH2967" s="2" t="s">
        <v>44</v>
      </c>
      <c r="AI2967" s="2" t="s">
        <v>44</v>
      </c>
      <c r="AJ2967" s="3">
        <v>45330.000879629632</v>
      </c>
      <c r="AK2967" s="3">
        <v>45330.12572916667</v>
      </c>
    </row>
    <row r="2968" spans="1:37" x14ac:dyDescent="0.25">
      <c r="A2968">
        <v>1577377</v>
      </c>
      <c r="B2968">
        <v>188388</v>
      </c>
      <c r="C2968" s="1">
        <v>45329</v>
      </c>
      <c r="D2968" s="1" t="str">
        <f>TEXT(Analytics_Data_json[[#This Row],[ORDER DATE ]],"mmm")</f>
        <v>Feb</v>
      </c>
      <c r="E2968" s="2" t="s">
        <v>1540</v>
      </c>
      <c r="F2968">
        <v>54</v>
      </c>
      <c r="G2968" s="2" t="s">
        <v>158</v>
      </c>
      <c r="H2968" s="2" t="s">
        <v>159</v>
      </c>
      <c r="I2968">
        <v>74</v>
      </c>
      <c r="J2968" s="4">
        <v>162</v>
      </c>
      <c r="K2968" s="2" t="s">
        <v>358</v>
      </c>
      <c r="L2968" s="2" t="s">
        <v>37</v>
      </c>
      <c r="M2968">
        <v>0</v>
      </c>
      <c r="N2968">
        <v>69</v>
      </c>
      <c r="O2968">
        <v>69</v>
      </c>
      <c r="P2968" s="2" t="s">
        <v>72</v>
      </c>
      <c r="Q2968" s="2" t="s">
        <v>73</v>
      </c>
      <c r="R2968">
        <v>1</v>
      </c>
      <c r="S2968" s="2" t="s">
        <v>40</v>
      </c>
      <c r="T2968">
        <v>12</v>
      </c>
      <c r="U2968" s="2" t="s">
        <v>74</v>
      </c>
      <c r="V2968">
        <v>12</v>
      </c>
      <c r="W2968">
        <v>8.5</v>
      </c>
      <c r="X2968">
        <v>102</v>
      </c>
      <c r="Y2968">
        <v>0</v>
      </c>
      <c r="Z2968">
        <v>0</v>
      </c>
      <c r="AA2968">
        <v>102</v>
      </c>
      <c r="AB2968">
        <f>Analytics_Data_json[[#This Row],[amount]]-Analytics_Data_json[[#This Row],[custom_discount]]</f>
        <v>102</v>
      </c>
      <c r="AC2968">
        <f>(Analytics_Data_json[[#This Row],[order_qty]]*Analytics_Data_json[[#This Row],[unit_price]])-Analytics_Data_json[[#This Row],[discount]]-Analytics_Data_json[[#This Row],[custom_discount]]</f>
        <v>102</v>
      </c>
      <c r="AD2968">
        <v>272</v>
      </c>
      <c r="AE2968" s="2" t="s">
        <v>161</v>
      </c>
      <c r="AF2968" s="2" t="s">
        <v>162</v>
      </c>
      <c r="AG2968">
        <v>227</v>
      </c>
      <c r="AH2968" s="2" t="s">
        <v>44</v>
      </c>
      <c r="AI2968" s="2" t="s">
        <v>44</v>
      </c>
      <c r="AJ2968" s="3">
        <v>45330.000879629632</v>
      </c>
      <c r="AK2968" s="3">
        <v>45330.12572916667</v>
      </c>
    </row>
    <row r="2969" spans="1:37" x14ac:dyDescent="0.25">
      <c r="A2969">
        <v>1577376</v>
      </c>
      <c r="B2969">
        <v>188388</v>
      </c>
      <c r="C2969" s="1">
        <v>45329</v>
      </c>
      <c r="D2969" s="1" t="str">
        <f>TEXT(Analytics_Data_json[[#This Row],[ORDER DATE ]],"mmm")</f>
        <v>Feb</v>
      </c>
      <c r="E2969" s="2" t="s">
        <v>1540</v>
      </c>
      <c r="F2969">
        <v>54</v>
      </c>
      <c r="G2969" s="2" t="s">
        <v>158</v>
      </c>
      <c r="H2969" s="2" t="s">
        <v>159</v>
      </c>
      <c r="I2969">
        <v>74</v>
      </c>
      <c r="J2969" s="4">
        <v>162</v>
      </c>
      <c r="K2969" s="2" t="s">
        <v>358</v>
      </c>
      <c r="L2969" s="2" t="s">
        <v>37</v>
      </c>
      <c r="M2969">
        <v>0</v>
      </c>
      <c r="N2969">
        <v>51</v>
      </c>
      <c r="O2969">
        <v>51</v>
      </c>
      <c r="P2969" s="2" t="s">
        <v>207</v>
      </c>
      <c r="Q2969" s="2" t="s">
        <v>208</v>
      </c>
      <c r="R2969">
        <v>1</v>
      </c>
      <c r="S2969" s="2" t="s">
        <v>40</v>
      </c>
      <c r="T2969">
        <v>9</v>
      </c>
      <c r="U2969" s="2" t="s">
        <v>185</v>
      </c>
      <c r="V2969">
        <v>2</v>
      </c>
      <c r="W2969">
        <v>58</v>
      </c>
      <c r="X2969">
        <v>116</v>
      </c>
      <c r="Y2969">
        <v>0</v>
      </c>
      <c r="Z2969">
        <v>0</v>
      </c>
      <c r="AA2969">
        <v>116</v>
      </c>
      <c r="AB2969">
        <f>Analytics_Data_json[[#This Row],[amount]]-Analytics_Data_json[[#This Row],[custom_discount]]</f>
        <v>116</v>
      </c>
      <c r="AC2969">
        <f>(Analytics_Data_json[[#This Row],[order_qty]]*Analytics_Data_json[[#This Row],[unit_price]])-Analytics_Data_json[[#This Row],[discount]]-Analytics_Data_json[[#This Row],[custom_discount]]</f>
        <v>116</v>
      </c>
      <c r="AD2969">
        <v>272</v>
      </c>
      <c r="AE2969" s="2" t="s">
        <v>161</v>
      </c>
      <c r="AF2969" s="2" t="s">
        <v>162</v>
      </c>
      <c r="AG2969">
        <v>227</v>
      </c>
      <c r="AH2969" s="2" t="s">
        <v>44</v>
      </c>
      <c r="AI2969" s="2" t="s">
        <v>44</v>
      </c>
      <c r="AJ2969" s="3">
        <v>45330.000879629632</v>
      </c>
      <c r="AK2969" s="3">
        <v>45330.12572916667</v>
      </c>
    </row>
    <row r="2970" spans="1:37" x14ac:dyDescent="0.25">
      <c r="A2970">
        <v>1577375</v>
      </c>
      <c r="B2970">
        <v>188388</v>
      </c>
      <c r="C2970" s="1">
        <v>45329</v>
      </c>
      <c r="D2970" s="1" t="str">
        <f>TEXT(Analytics_Data_json[[#This Row],[ORDER DATE ]],"mmm")</f>
        <v>Feb</v>
      </c>
      <c r="E2970" s="2" t="s">
        <v>1540</v>
      </c>
      <c r="F2970">
        <v>54</v>
      </c>
      <c r="G2970" s="2" t="s">
        <v>158</v>
      </c>
      <c r="H2970" s="2" t="s">
        <v>159</v>
      </c>
      <c r="I2970">
        <v>74</v>
      </c>
      <c r="J2970" s="4">
        <v>162</v>
      </c>
      <c r="K2970" s="2" t="s">
        <v>358</v>
      </c>
      <c r="L2970" s="2" t="s">
        <v>37</v>
      </c>
      <c r="M2970">
        <v>0</v>
      </c>
      <c r="N2970">
        <v>50</v>
      </c>
      <c r="O2970">
        <v>50</v>
      </c>
      <c r="P2970" s="2" t="s">
        <v>183</v>
      </c>
      <c r="Q2970" s="2" t="s">
        <v>184</v>
      </c>
      <c r="R2970">
        <v>1</v>
      </c>
      <c r="S2970" s="2" t="s">
        <v>40</v>
      </c>
      <c r="T2970">
        <v>9</v>
      </c>
      <c r="U2970" s="2" t="s">
        <v>185</v>
      </c>
      <c r="V2970">
        <v>2</v>
      </c>
      <c r="W2970">
        <v>58</v>
      </c>
      <c r="X2970">
        <v>116</v>
      </c>
      <c r="Y2970">
        <v>0</v>
      </c>
      <c r="Z2970">
        <v>0</v>
      </c>
      <c r="AA2970">
        <v>116</v>
      </c>
      <c r="AB2970">
        <f>Analytics_Data_json[[#This Row],[amount]]-Analytics_Data_json[[#This Row],[custom_discount]]</f>
        <v>116</v>
      </c>
      <c r="AC2970">
        <f>(Analytics_Data_json[[#This Row],[order_qty]]*Analytics_Data_json[[#This Row],[unit_price]])-Analytics_Data_json[[#This Row],[discount]]-Analytics_Data_json[[#This Row],[custom_discount]]</f>
        <v>116</v>
      </c>
      <c r="AD2970">
        <v>272</v>
      </c>
      <c r="AE2970" s="2" t="s">
        <v>161</v>
      </c>
      <c r="AF2970" s="2" t="s">
        <v>162</v>
      </c>
      <c r="AG2970">
        <v>227</v>
      </c>
      <c r="AH2970" s="2" t="s">
        <v>44</v>
      </c>
      <c r="AI2970" s="2" t="s">
        <v>44</v>
      </c>
      <c r="AJ2970" s="3">
        <v>45330.000879629632</v>
      </c>
      <c r="AK2970" s="3">
        <v>45330.12572916667</v>
      </c>
    </row>
    <row r="2971" spans="1:37" x14ac:dyDescent="0.25">
      <c r="A2971">
        <v>1577374</v>
      </c>
      <c r="B2971">
        <v>188388</v>
      </c>
      <c r="C2971" s="1">
        <v>45329</v>
      </c>
      <c r="D2971" s="1" t="str">
        <f>TEXT(Analytics_Data_json[[#This Row],[ORDER DATE ]],"mmm")</f>
        <v>Feb</v>
      </c>
      <c r="E2971" s="2" t="s">
        <v>1540</v>
      </c>
      <c r="F2971">
        <v>54</v>
      </c>
      <c r="G2971" s="2" t="s">
        <v>158</v>
      </c>
      <c r="H2971" s="2" t="s">
        <v>159</v>
      </c>
      <c r="I2971">
        <v>74</v>
      </c>
      <c r="J2971" s="4">
        <v>162</v>
      </c>
      <c r="K2971" s="2" t="s">
        <v>358</v>
      </c>
      <c r="L2971" s="2" t="s">
        <v>37</v>
      </c>
      <c r="M2971">
        <v>0</v>
      </c>
      <c r="N2971">
        <v>40</v>
      </c>
      <c r="O2971">
        <v>40</v>
      </c>
      <c r="P2971" s="2" t="s">
        <v>65</v>
      </c>
      <c r="Q2971" s="2" t="s">
        <v>66</v>
      </c>
      <c r="R2971">
        <v>1</v>
      </c>
      <c r="S2971" s="2" t="s">
        <v>40</v>
      </c>
      <c r="T2971">
        <v>3</v>
      </c>
      <c r="U2971" s="2" t="s">
        <v>67</v>
      </c>
      <c r="V2971">
        <v>1</v>
      </c>
      <c r="W2971">
        <v>192</v>
      </c>
      <c r="X2971">
        <v>192</v>
      </c>
      <c r="Y2971">
        <v>0</v>
      </c>
      <c r="Z2971">
        <v>0</v>
      </c>
      <c r="AA2971">
        <v>192</v>
      </c>
      <c r="AB2971">
        <f>Analytics_Data_json[[#This Row],[amount]]-Analytics_Data_json[[#This Row],[custom_discount]]</f>
        <v>192</v>
      </c>
      <c r="AC2971">
        <f>(Analytics_Data_json[[#This Row],[order_qty]]*Analytics_Data_json[[#This Row],[unit_price]])-Analytics_Data_json[[#This Row],[discount]]-Analytics_Data_json[[#This Row],[custom_discount]]</f>
        <v>192</v>
      </c>
      <c r="AD2971">
        <v>272</v>
      </c>
      <c r="AE2971" s="2" t="s">
        <v>161</v>
      </c>
      <c r="AF2971" s="2" t="s">
        <v>162</v>
      </c>
      <c r="AG2971">
        <v>227</v>
      </c>
      <c r="AH2971" s="2" t="s">
        <v>44</v>
      </c>
      <c r="AI2971" s="2" t="s">
        <v>44</v>
      </c>
      <c r="AJ2971" s="3">
        <v>45330.000879629632</v>
      </c>
      <c r="AK2971" s="3">
        <v>45330.12572916667</v>
      </c>
    </row>
    <row r="2972" spans="1:37" x14ac:dyDescent="0.25">
      <c r="A2972">
        <v>1577373</v>
      </c>
      <c r="B2972">
        <v>188387</v>
      </c>
      <c r="C2972" s="1">
        <v>45329</v>
      </c>
      <c r="D2972" s="1" t="str">
        <f>TEXT(Analytics_Data_json[[#This Row],[ORDER DATE ]],"mmm")</f>
        <v>Feb</v>
      </c>
      <c r="E2972" s="2" t="s">
        <v>1541</v>
      </c>
      <c r="F2972">
        <v>54</v>
      </c>
      <c r="G2972" s="2" t="s">
        <v>158</v>
      </c>
      <c r="H2972" s="2" t="s">
        <v>159</v>
      </c>
      <c r="I2972">
        <v>74</v>
      </c>
      <c r="J2972" s="4">
        <v>1636</v>
      </c>
      <c r="K2972" s="2" t="s">
        <v>1542</v>
      </c>
      <c r="L2972" s="2" t="s">
        <v>37</v>
      </c>
      <c r="M2972">
        <v>0</v>
      </c>
      <c r="N2972">
        <v>85</v>
      </c>
      <c r="O2972">
        <v>85</v>
      </c>
      <c r="P2972" s="2" t="s">
        <v>260</v>
      </c>
      <c r="Q2972" s="2" t="s">
        <v>261</v>
      </c>
      <c r="R2972">
        <v>1</v>
      </c>
      <c r="S2972" s="2" t="s">
        <v>40</v>
      </c>
      <c r="T2972">
        <v>12</v>
      </c>
      <c r="U2972" s="2" t="s">
        <v>74</v>
      </c>
      <c r="V2972">
        <v>12</v>
      </c>
      <c r="W2972">
        <v>8.5</v>
      </c>
      <c r="X2972">
        <v>102</v>
      </c>
      <c r="Y2972">
        <v>0</v>
      </c>
      <c r="Z2972">
        <v>0</v>
      </c>
      <c r="AA2972">
        <v>102</v>
      </c>
      <c r="AB2972">
        <f>Analytics_Data_json[[#This Row],[amount]]-Analytics_Data_json[[#This Row],[custom_discount]]</f>
        <v>102</v>
      </c>
      <c r="AC2972">
        <f>(Analytics_Data_json[[#This Row],[order_qty]]*Analytics_Data_json[[#This Row],[unit_price]])-Analytics_Data_json[[#This Row],[discount]]-Analytics_Data_json[[#This Row],[custom_discount]]</f>
        <v>102</v>
      </c>
      <c r="AD2972">
        <v>273</v>
      </c>
      <c r="AE2972" s="2" t="s">
        <v>188</v>
      </c>
      <c r="AF2972" s="2" t="s">
        <v>189</v>
      </c>
      <c r="AG2972">
        <v>228</v>
      </c>
      <c r="AH2972" s="2" t="s">
        <v>44</v>
      </c>
      <c r="AI2972" s="2" t="s">
        <v>44</v>
      </c>
      <c r="AJ2972" s="3">
        <v>45330.000879629632</v>
      </c>
      <c r="AK2972" s="3">
        <v>45330.12572916667</v>
      </c>
    </row>
    <row r="2973" spans="1:37" x14ac:dyDescent="0.25">
      <c r="A2973">
        <v>1577372</v>
      </c>
      <c r="B2973">
        <v>188387</v>
      </c>
      <c r="C2973" s="1">
        <v>45329</v>
      </c>
      <c r="D2973" s="1" t="str">
        <f>TEXT(Analytics_Data_json[[#This Row],[ORDER DATE ]],"mmm")</f>
        <v>Feb</v>
      </c>
      <c r="E2973" s="2" t="s">
        <v>1541</v>
      </c>
      <c r="F2973">
        <v>54</v>
      </c>
      <c r="G2973" s="2" t="s">
        <v>158</v>
      </c>
      <c r="H2973" s="2" t="s">
        <v>159</v>
      </c>
      <c r="I2973">
        <v>74</v>
      </c>
      <c r="J2973" s="4">
        <v>1636</v>
      </c>
      <c r="K2973" s="2" t="s">
        <v>1542</v>
      </c>
      <c r="L2973" s="2" t="s">
        <v>37</v>
      </c>
      <c r="M2973">
        <v>0</v>
      </c>
      <c r="N2973">
        <v>69</v>
      </c>
      <c r="O2973">
        <v>69</v>
      </c>
      <c r="P2973" s="2" t="s">
        <v>72</v>
      </c>
      <c r="Q2973" s="2" t="s">
        <v>73</v>
      </c>
      <c r="R2973">
        <v>1</v>
      </c>
      <c r="S2973" s="2" t="s">
        <v>40</v>
      </c>
      <c r="T2973">
        <v>12</v>
      </c>
      <c r="U2973" s="2" t="s">
        <v>74</v>
      </c>
      <c r="V2973">
        <v>12</v>
      </c>
      <c r="W2973">
        <v>8.5</v>
      </c>
      <c r="X2973">
        <v>102</v>
      </c>
      <c r="Y2973">
        <v>0</v>
      </c>
      <c r="Z2973">
        <v>0</v>
      </c>
      <c r="AA2973">
        <v>102</v>
      </c>
      <c r="AB2973">
        <f>Analytics_Data_json[[#This Row],[amount]]-Analytics_Data_json[[#This Row],[custom_discount]]</f>
        <v>102</v>
      </c>
      <c r="AC2973">
        <f>(Analytics_Data_json[[#This Row],[order_qty]]*Analytics_Data_json[[#This Row],[unit_price]])-Analytics_Data_json[[#This Row],[discount]]-Analytics_Data_json[[#This Row],[custom_discount]]</f>
        <v>102</v>
      </c>
      <c r="AD2973">
        <v>273</v>
      </c>
      <c r="AE2973" s="2" t="s">
        <v>188</v>
      </c>
      <c r="AF2973" s="2" t="s">
        <v>189</v>
      </c>
      <c r="AG2973">
        <v>228</v>
      </c>
      <c r="AH2973" s="2" t="s">
        <v>44</v>
      </c>
      <c r="AI2973" s="2" t="s">
        <v>44</v>
      </c>
      <c r="AJ2973" s="3">
        <v>45330.000879629632</v>
      </c>
      <c r="AK2973" s="3">
        <v>45330.12572916667</v>
      </c>
    </row>
    <row r="2974" spans="1:37" x14ac:dyDescent="0.25">
      <c r="A2974">
        <v>1577371</v>
      </c>
      <c r="B2974">
        <v>188387</v>
      </c>
      <c r="C2974" s="1">
        <v>45329</v>
      </c>
      <c r="D2974" s="1" t="str">
        <f>TEXT(Analytics_Data_json[[#This Row],[ORDER DATE ]],"mmm")</f>
        <v>Feb</v>
      </c>
      <c r="E2974" s="2" t="s">
        <v>1541</v>
      </c>
      <c r="F2974">
        <v>54</v>
      </c>
      <c r="G2974" s="2" t="s">
        <v>158</v>
      </c>
      <c r="H2974" s="2" t="s">
        <v>159</v>
      </c>
      <c r="I2974">
        <v>74</v>
      </c>
      <c r="J2974" s="4">
        <v>1636</v>
      </c>
      <c r="K2974" s="2" t="s">
        <v>1542</v>
      </c>
      <c r="L2974" s="2" t="s">
        <v>37</v>
      </c>
      <c r="M2974">
        <v>0</v>
      </c>
      <c r="N2974">
        <v>68</v>
      </c>
      <c r="O2974">
        <v>68</v>
      </c>
      <c r="P2974" s="2" t="s">
        <v>75</v>
      </c>
      <c r="Q2974" s="2" t="s">
        <v>76</v>
      </c>
      <c r="R2974">
        <v>1</v>
      </c>
      <c r="S2974" s="2" t="s">
        <v>40</v>
      </c>
      <c r="T2974">
        <v>12</v>
      </c>
      <c r="U2974" s="2" t="s">
        <v>74</v>
      </c>
      <c r="V2974">
        <v>12</v>
      </c>
      <c r="W2974">
        <v>8.5</v>
      </c>
      <c r="X2974">
        <v>102</v>
      </c>
      <c r="Y2974">
        <v>0</v>
      </c>
      <c r="Z2974">
        <v>0</v>
      </c>
      <c r="AA2974">
        <v>102</v>
      </c>
      <c r="AB2974">
        <f>Analytics_Data_json[[#This Row],[amount]]-Analytics_Data_json[[#This Row],[custom_discount]]</f>
        <v>102</v>
      </c>
      <c r="AC2974">
        <f>(Analytics_Data_json[[#This Row],[order_qty]]*Analytics_Data_json[[#This Row],[unit_price]])-Analytics_Data_json[[#This Row],[discount]]-Analytics_Data_json[[#This Row],[custom_discount]]</f>
        <v>102</v>
      </c>
      <c r="AD2974">
        <v>273</v>
      </c>
      <c r="AE2974" s="2" t="s">
        <v>188</v>
      </c>
      <c r="AF2974" s="2" t="s">
        <v>189</v>
      </c>
      <c r="AG2974">
        <v>228</v>
      </c>
      <c r="AH2974" s="2" t="s">
        <v>44</v>
      </c>
      <c r="AI2974" s="2" t="s">
        <v>44</v>
      </c>
      <c r="AJ2974" s="3">
        <v>45330.000879629632</v>
      </c>
      <c r="AK2974" s="3">
        <v>45330.12572916667</v>
      </c>
    </row>
    <row r="2975" spans="1:37" x14ac:dyDescent="0.25">
      <c r="A2975">
        <v>1577370</v>
      </c>
      <c r="B2975">
        <v>188387</v>
      </c>
      <c r="C2975" s="1">
        <v>45329</v>
      </c>
      <c r="D2975" s="1" t="str">
        <f>TEXT(Analytics_Data_json[[#This Row],[ORDER DATE ]],"mmm")</f>
        <v>Feb</v>
      </c>
      <c r="E2975" s="2" t="s">
        <v>1541</v>
      </c>
      <c r="F2975">
        <v>54</v>
      </c>
      <c r="G2975" s="2" t="s">
        <v>158</v>
      </c>
      <c r="H2975" s="2" t="s">
        <v>159</v>
      </c>
      <c r="I2975">
        <v>74</v>
      </c>
      <c r="J2975" s="4">
        <v>1636</v>
      </c>
      <c r="K2975" s="2" t="s">
        <v>1542</v>
      </c>
      <c r="L2975" s="2" t="s">
        <v>37</v>
      </c>
      <c r="M2975">
        <v>0</v>
      </c>
      <c r="N2975">
        <v>40</v>
      </c>
      <c r="O2975">
        <v>40</v>
      </c>
      <c r="P2975" s="2" t="s">
        <v>65</v>
      </c>
      <c r="Q2975" s="2" t="s">
        <v>66</v>
      </c>
      <c r="R2975">
        <v>1</v>
      </c>
      <c r="S2975" s="2" t="s">
        <v>40</v>
      </c>
      <c r="T2975">
        <v>3</v>
      </c>
      <c r="U2975" s="2" t="s">
        <v>67</v>
      </c>
      <c r="V2975">
        <v>1</v>
      </c>
      <c r="W2975">
        <v>192</v>
      </c>
      <c r="X2975">
        <v>192</v>
      </c>
      <c r="Y2975">
        <v>0</v>
      </c>
      <c r="Z2975">
        <v>0</v>
      </c>
      <c r="AA2975">
        <v>192</v>
      </c>
      <c r="AB2975">
        <f>Analytics_Data_json[[#This Row],[amount]]-Analytics_Data_json[[#This Row],[custom_discount]]</f>
        <v>192</v>
      </c>
      <c r="AC2975">
        <f>(Analytics_Data_json[[#This Row],[order_qty]]*Analytics_Data_json[[#This Row],[unit_price]])-Analytics_Data_json[[#This Row],[discount]]-Analytics_Data_json[[#This Row],[custom_discount]]</f>
        <v>192</v>
      </c>
      <c r="AD2975">
        <v>273</v>
      </c>
      <c r="AE2975" s="2" t="s">
        <v>188</v>
      </c>
      <c r="AF2975" s="2" t="s">
        <v>189</v>
      </c>
      <c r="AG2975">
        <v>228</v>
      </c>
      <c r="AH2975" s="2" t="s">
        <v>44</v>
      </c>
      <c r="AI2975" s="2" t="s">
        <v>44</v>
      </c>
      <c r="AJ2975" s="3">
        <v>45330.000879629632</v>
      </c>
      <c r="AK2975" s="3">
        <v>45330.12572916667</v>
      </c>
    </row>
    <row r="2976" spans="1:37" x14ac:dyDescent="0.25">
      <c r="A2976">
        <v>1577369</v>
      </c>
      <c r="B2976">
        <v>188387</v>
      </c>
      <c r="C2976" s="1">
        <v>45329</v>
      </c>
      <c r="D2976" s="1" t="str">
        <f>TEXT(Analytics_Data_json[[#This Row],[ORDER DATE ]],"mmm")</f>
        <v>Feb</v>
      </c>
      <c r="E2976" s="2" t="s">
        <v>1541</v>
      </c>
      <c r="F2976">
        <v>54</v>
      </c>
      <c r="G2976" s="2" t="s">
        <v>158</v>
      </c>
      <c r="H2976" s="2" t="s">
        <v>159</v>
      </c>
      <c r="I2976">
        <v>74</v>
      </c>
      <c r="J2976" s="4">
        <v>1636</v>
      </c>
      <c r="K2976" s="2" t="s">
        <v>1542</v>
      </c>
      <c r="L2976" s="2" t="s">
        <v>37</v>
      </c>
      <c r="M2976">
        <v>0</v>
      </c>
      <c r="N2976">
        <v>38</v>
      </c>
      <c r="O2976">
        <v>38</v>
      </c>
      <c r="P2976" s="2" t="s">
        <v>68</v>
      </c>
      <c r="Q2976" s="2" t="s">
        <v>69</v>
      </c>
      <c r="R2976">
        <v>1</v>
      </c>
      <c r="S2976" s="2" t="s">
        <v>40</v>
      </c>
      <c r="T2976">
        <v>3</v>
      </c>
      <c r="U2976" s="2" t="s">
        <v>67</v>
      </c>
      <c r="V2976">
        <v>1</v>
      </c>
      <c r="W2976">
        <v>192</v>
      </c>
      <c r="X2976">
        <v>192</v>
      </c>
      <c r="Y2976">
        <v>0</v>
      </c>
      <c r="Z2976">
        <v>0</v>
      </c>
      <c r="AA2976">
        <v>192</v>
      </c>
      <c r="AB2976">
        <f>Analytics_Data_json[[#This Row],[amount]]-Analytics_Data_json[[#This Row],[custom_discount]]</f>
        <v>192</v>
      </c>
      <c r="AC2976">
        <f>(Analytics_Data_json[[#This Row],[order_qty]]*Analytics_Data_json[[#This Row],[unit_price]])-Analytics_Data_json[[#This Row],[discount]]-Analytics_Data_json[[#This Row],[custom_discount]]</f>
        <v>192</v>
      </c>
      <c r="AD2976">
        <v>273</v>
      </c>
      <c r="AE2976" s="2" t="s">
        <v>188</v>
      </c>
      <c r="AF2976" s="2" t="s">
        <v>189</v>
      </c>
      <c r="AG2976">
        <v>228</v>
      </c>
      <c r="AH2976" s="2" t="s">
        <v>44</v>
      </c>
      <c r="AI2976" s="2" t="s">
        <v>44</v>
      </c>
      <c r="AJ2976" s="3">
        <v>45330.000879629632</v>
      </c>
      <c r="AK2976" s="3">
        <v>45330.12572916667</v>
      </c>
    </row>
    <row r="2977" spans="1:37" x14ac:dyDescent="0.25">
      <c r="A2977">
        <v>1577368</v>
      </c>
      <c r="B2977">
        <v>188387</v>
      </c>
      <c r="C2977" s="1">
        <v>45329</v>
      </c>
      <c r="D2977" s="1" t="str">
        <f>TEXT(Analytics_Data_json[[#This Row],[ORDER DATE ]],"mmm")</f>
        <v>Feb</v>
      </c>
      <c r="E2977" s="2" t="s">
        <v>1541</v>
      </c>
      <c r="F2977">
        <v>54</v>
      </c>
      <c r="G2977" s="2" t="s">
        <v>158</v>
      </c>
      <c r="H2977" s="2" t="s">
        <v>159</v>
      </c>
      <c r="I2977">
        <v>74</v>
      </c>
      <c r="J2977" s="4">
        <v>1636</v>
      </c>
      <c r="K2977" s="2" t="s">
        <v>1542</v>
      </c>
      <c r="L2977" s="2" t="s">
        <v>37</v>
      </c>
      <c r="M2977">
        <v>0</v>
      </c>
      <c r="N2977">
        <v>30</v>
      </c>
      <c r="O2977">
        <v>30</v>
      </c>
      <c r="P2977" s="2" t="s">
        <v>55</v>
      </c>
      <c r="Q2977" s="2" t="s">
        <v>56</v>
      </c>
      <c r="R2977">
        <v>1</v>
      </c>
      <c r="S2977" s="2" t="s">
        <v>40</v>
      </c>
      <c r="T2977">
        <v>15</v>
      </c>
      <c r="U2977" s="2" t="s">
        <v>57</v>
      </c>
      <c r="V2977">
        <v>2</v>
      </c>
      <c r="W2977">
        <v>240</v>
      </c>
      <c r="X2977">
        <v>480</v>
      </c>
      <c r="Y2977">
        <v>0</v>
      </c>
      <c r="Z2977">
        <v>0</v>
      </c>
      <c r="AA2977">
        <v>480</v>
      </c>
      <c r="AB2977">
        <f>Analytics_Data_json[[#This Row],[amount]]-Analytics_Data_json[[#This Row],[custom_discount]]</f>
        <v>480</v>
      </c>
      <c r="AC2977">
        <f>(Analytics_Data_json[[#This Row],[order_qty]]*Analytics_Data_json[[#This Row],[unit_price]])-Analytics_Data_json[[#This Row],[discount]]-Analytics_Data_json[[#This Row],[custom_discount]]</f>
        <v>480</v>
      </c>
      <c r="AD2977">
        <v>273</v>
      </c>
      <c r="AE2977" s="2" t="s">
        <v>188</v>
      </c>
      <c r="AF2977" s="2" t="s">
        <v>189</v>
      </c>
      <c r="AG2977">
        <v>228</v>
      </c>
      <c r="AH2977" s="2" t="s">
        <v>44</v>
      </c>
      <c r="AI2977" s="2" t="s">
        <v>44</v>
      </c>
      <c r="AJ2977" s="3">
        <v>45330.000879629632</v>
      </c>
      <c r="AK2977" s="3">
        <v>45330.12572916667</v>
      </c>
    </row>
    <row r="2978" spans="1:37" x14ac:dyDescent="0.25">
      <c r="A2978">
        <v>1577367</v>
      </c>
      <c r="B2978">
        <v>188387</v>
      </c>
      <c r="C2978" s="1">
        <v>45329</v>
      </c>
      <c r="D2978" s="1" t="str">
        <f>TEXT(Analytics_Data_json[[#This Row],[ORDER DATE ]],"mmm")</f>
        <v>Feb</v>
      </c>
      <c r="E2978" s="2" t="s">
        <v>1541</v>
      </c>
      <c r="F2978">
        <v>54</v>
      </c>
      <c r="G2978" s="2" t="s">
        <v>158</v>
      </c>
      <c r="H2978" s="2" t="s">
        <v>159</v>
      </c>
      <c r="I2978">
        <v>74</v>
      </c>
      <c r="J2978" s="4">
        <v>1636</v>
      </c>
      <c r="K2978" s="2" t="s">
        <v>1542</v>
      </c>
      <c r="L2978" s="2" t="s">
        <v>37</v>
      </c>
      <c r="M2978">
        <v>0</v>
      </c>
      <c r="N2978">
        <v>28</v>
      </c>
      <c r="O2978">
        <v>28</v>
      </c>
      <c r="P2978" s="2" t="s">
        <v>58</v>
      </c>
      <c r="Q2978" s="2" t="s">
        <v>59</v>
      </c>
      <c r="R2978">
        <v>1</v>
      </c>
      <c r="S2978" s="2" t="s">
        <v>40</v>
      </c>
      <c r="T2978">
        <v>15</v>
      </c>
      <c r="U2978" s="2" t="s">
        <v>57</v>
      </c>
      <c r="V2978">
        <v>2</v>
      </c>
      <c r="W2978">
        <v>240</v>
      </c>
      <c r="X2978">
        <v>480</v>
      </c>
      <c r="Y2978">
        <v>0</v>
      </c>
      <c r="Z2978">
        <v>0</v>
      </c>
      <c r="AA2978">
        <v>480</v>
      </c>
      <c r="AB2978">
        <f>Analytics_Data_json[[#This Row],[amount]]-Analytics_Data_json[[#This Row],[custom_discount]]</f>
        <v>480</v>
      </c>
      <c r="AC2978">
        <f>(Analytics_Data_json[[#This Row],[order_qty]]*Analytics_Data_json[[#This Row],[unit_price]])-Analytics_Data_json[[#This Row],[discount]]-Analytics_Data_json[[#This Row],[custom_discount]]</f>
        <v>480</v>
      </c>
      <c r="AD2978">
        <v>273</v>
      </c>
      <c r="AE2978" s="2" t="s">
        <v>188</v>
      </c>
      <c r="AF2978" s="2" t="s">
        <v>189</v>
      </c>
      <c r="AG2978">
        <v>228</v>
      </c>
      <c r="AH2978" s="2" t="s">
        <v>44</v>
      </c>
      <c r="AI2978" s="2" t="s">
        <v>44</v>
      </c>
      <c r="AJ2978" s="3">
        <v>45330.000879629632</v>
      </c>
      <c r="AK2978" s="3">
        <v>45330.12572916667</v>
      </c>
    </row>
    <row r="2979" spans="1:37" x14ac:dyDescent="0.25">
      <c r="A2979">
        <v>1577366</v>
      </c>
      <c r="B2979">
        <v>188386</v>
      </c>
      <c r="C2979" s="1">
        <v>45329</v>
      </c>
      <c r="D2979" s="1" t="str">
        <f>TEXT(Analytics_Data_json[[#This Row],[ORDER DATE ]],"mmm")</f>
        <v>Feb</v>
      </c>
      <c r="E2979" s="2" t="s">
        <v>1543</v>
      </c>
      <c r="F2979">
        <v>54</v>
      </c>
      <c r="G2979" s="2" t="s">
        <v>158</v>
      </c>
      <c r="H2979" s="2" t="s">
        <v>159</v>
      </c>
      <c r="I2979">
        <v>74</v>
      </c>
      <c r="J2979" s="4">
        <v>159</v>
      </c>
      <c r="K2979" s="2" t="s">
        <v>360</v>
      </c>
      <c r="L2979" s="2" t="s">
        <v>37</v>
      </c>
      <c r="M2979">
        <v>0</v>
      </c>
      <c r="N2979">
        <v>28</v>
      </c>
      <c r="O2979">
        <v>28</v>
      </c>
      <c r="P2979" s="2" t="s">
        <v>58</v>
      </c>
      <c r="Q2979" s="2" t="s">
        <v>59</v>
      </c>
      <c r="R2979">
        <v>1</v>
      </c>
      <c r="S2979" s="2" t="s">
        <v>40</v>
      </c>
      <c r="T2979">
        <v>15</v>
      </c>
      <c r="U2979" s="2" t="s">
        <v>57</v>
      </c>
      <c r="V2979">
        <v>1</v>
      </c>
      <c r="W2979">
        <v>240</v>
      </c>
      <c r="X2979">
        <v>240</v>
      </c>
      <c r="Y2979">
        <v>0</v>
      </c>
      <c r="Z2979">
        <v>0</v>
      </c>
      <c r="AA2979">
        <v>240</v>
      </c>
      <c r="AB2979">
        <f>Analytics_Data_json[[#This Row],[amount]]-Analytics_Data_json[[#This Row],[custom_discount]]</f>
        <v>240</v>
      </c>
      <c r="AC2979">
        <f>(Analytics_Data_json[[#This Row],[order_qty]]*Analytics_Data_json[[#This Row],[unit_price]])-Analytics_Data_json[[#This Row],[discount]]-Analytics_Data_json[[#This Row],[custom_discount]]</f>
        <v>240</v>
      </c>
      <c r="AD2979">
        <v>272</v>
      </c>
      <c r="AE2979" s="2" t="s">
        <v>161</v>
      </c>
      <c r="AF2979" s="2" t="s">
        <v>162</v>
      </c>
      <c r="AG2979">
        <v>227</v>
      </c>
      <c r="AH2979" s="2" t="s">
        <v>44</v>
      </c>
      <c r="AI2979" s="2" t="s">
        <v>44</v>
      </c>
      <c r="AJ2979" s="3">
        <v>45330.000879629632</v>
      </c>
      <c r="AK2979" s="3">
        <v>45330.12572916667</v>
      </c>
    </row>
    <row r="2980" spans="1:37" x14ac:dyDescent="0.25">
      <c r="A2980">
        <v>1577365</v>
      </c>
      <c r="B2980">
        <v>188385</v>
      </c>
      <c r="C2980" s="1">
        <v>45329</v>
      </c>
      <c r="D2980" s="1" t="str">
        <f>TEXT(Analytics_Data_json[[#This Row],[ORDER DATE ]],"mmm")</f>
        <v>Feb</v>
      </c>
      <c r="E2980" s="2" t="s">
        <v>1544</v>
      </c>
      <c r="F2980">
        <v>12</v>
      </c>
      <c r="G2980" s="2" t="s">
        <v>885</v>
      </c>
      <c r="H2980" s="2" t="s">
        <v>886</v>
      </c>
      <c r="I2980">
        <v>32</v>
      </c>
      <c r="J2980" s="4" t="s">
        <v>918</v>
      </c>
      <c r="K2980" s="2" t="s">
        <v>919</v>
      </c>
      <c r="L2980" s="2" t="s">
        <v>37</v>
      </c>
      <c r="M2980">
        <v>0</v>
      </c>
      <c r="N2980">
        <v>69</v>
      </c>
      <c r="O2980">
        <v>69</v>
      </c>
      <c r="P2980" s="2" t="s">
        <v>72</v>
      </c>
      <c r="Q2980" s="2" t="s">
        <v>73</v>
      </c>
      <c r="R2980">
        <v>1</v>
      </c>
      <c r="S2980" s="2" t="s">
        <v>40</v>
      </c>
      <c r="T2980">
        <v>12</v>
      </c>
      <c r="U2980" s="2" t="s">
        <v>74</v>
      </c>
      <c r="V2980">
        <v>12</v>
      </c>
      <c r="W2980">
        <v>8.5</v>
      </c>
      <c r="X2980">
        <v>102</v>
      </c>
      <c r="Y2980">
        <v>0</v>
      </c>
      <c r="Z2980">
        <v>0</v>
      </c>
      <c r="AA2980">
        <v>102</v>
      </c>
      <c r="AB2980">
        <f>Analytics_Data_json[[#This Row],[amount]]-Analytics_Data_json[[#This Row],[custom_discount]]</f>
        <v>102</v>
      </c>
      <c r="AC2980">
        <f>(Analytics_Data_json[[#This Row],[order_qty]]*Analytics_Data_json[[#This Row],[unit_price]])-Analytics_Data_json[[#This Row],[discount]]-Analytics_Data_json[[#This Row],[custom_discount]]</f>
        <v>102</v>
      </c>
      <c r="AD2980">
        <v>178</v>
      </c>
      <c r="AE2980" s="2" t="s">
        <v>891</v>
      </c>
      <c r="AF2980" s="2" t="s">
        <v>892</v>
      </c>
      <c r="AG2980">
        <v>130</v>
      </c>
      <c r="AH2980" s="2" t="s">
        <v>44</v>
      </c>
      <c r="AI2980" s="2" t="s">
        <v>44</v>
      </c>
      <c r="AJ2980" s="3">
        <v>45330.000879629632</v>
      </c>
      <c r="AK2980" s="3">
        <v>45330.12572916667</v>
      </c>
    </row>
    <row r="2981" spans="1:37" x14ac:dyDescent="0.25">
      <c r="A2981">
        <v>1577364</v>
      </c>
      <c r="B2981">
        <v>188385</v>
      </c>
      <c r="C2981" s="1">
        <v>45329</v>
      </c>
      <c r="D2981" s="1" t="str">
        <f>TEXT(Analytics_Data_json[[#This Row],[ORDER DATE ]],"mmm")</f>
        <v>Feb</v>
      </c>
      <c r="E2981" s="2" t="s">
        <v>1544</v>
      </c>
      <c r="F2981">
        <v>12</v>
      </c>
      <c r="G2981" s="2" t="s">
        <v>885</v>
      </c>
      <c r="H2981" s="2" t="s">
        <v>886</v>
      </c>
      <c r="I2981">
        <v>32</v>
      </c>
      <c r="J2981" s="4" t="s">
        <v>918</v>
      </c>
      <c r="K2981" s="2" t="s">
        <v>919</v>
      </c>
      <c r="L2981" s="2" t="s">
        <v>37</v>
      </c>
      <c r="M2981">
        <v>0</v>
      </c>
      <c r="N2981">
        <v>68</v>
      </c>
      <c r="O2981">
        <v>68</v>
      </c>
      <c r="P2981" s="2" t="s">
        <v>75</v>
      </c>
      <c r="Q2981" s="2" t="s">
        <v>76</v>
      </c>
      <c r="R2981">
        <v>1</v>
      </c>
      <c r="S2981" s="2" t="s">
        <v>40</v>
      </c>
      <c r="T2981">
        <v>12</v>
      </c>
      <c r="U2981" s="2" t="s">
        <v>74</v>
      </c>
      <c r="V2981">
        <v>12</v>
      </c>
      <c r="W2981">
        <v>8.5</v>
      </c>
      <c r="X2981">
        <v>102</v>
      </c>
      <c r="Y2981">
        <v>0</v>
      </c>
      <c r="Z2981">
        <v>0</v>
      </c>
      <c r="AA2981">
        <v>102</v>
      </c>
      <c r="AB2981">
        <f>Analytics_Data_json[[#This Row],[amount]]-Analytics_Data_json[[#This Row],[custom_discount]]</f>
        <v>102</v>
      </c>
      <c r="AC2981">
        <f>(Analytics_Data_json[[#This Row],[order_qty]]*Analytics_Data_json[[#This Row],[unit_price]])-Analytics_Data_json[[#This Row],[discount]]-Analytics_Data_json[[#This Row],[custom_discount]]</f>
        <v>102</v>
      </c>
      <c r="AD2981">
        <v>178</v>
      </c>
      <c r="AE2981" s="2" t="s">
        <v>891</v>
      </c>
      <c r="AF2981" s="2" t="s">
        <v>892</v>
      </c>
      <c r="AG2981">
        <v>130</v>
      </c>
      <c r="AH2981" s="2" t="s">
        <v>44</v>
      </c>
      <c r="AI2981" s="2" t="s">
        <v>44</v>
      </c>
      <c r="AJ2981" s="3">
        <v>45330.000879629632</v>
      </c>
      <c r="AK2981" s="3">
        <v>45330.12572916667</v>
      </c>
    </row>
    <row r="2982" spans="1:37" x14ac:dyDescent="0.25">
      <c r="A2982">
        <v>1577363</v>
      </c>
      <c r="B2982">
        <v>188385</v>
      </c>
      <c r="C2982" s="1">
        <v>45329</v>
      </c>
      <c r="D2982" s="1" t="str">
        <f>TEXT(Analytics_Data_json[[#This Row],[ORDER DATE ]],"mmm")</f>
        <v>Feb</v>
      </c>
      <c r="E2982" s="2" t="s">
        <v>1544</v>
      </c>
      <c r="F2982">
        <v>12</v>
      </c>
      <c r="G2982" s="2" t="s">
        <v>885</v>
      </c>
      <c r="H2982" s="2" t="s">
        <v>886</v>
      </c>
      <c r="I2982">
        <v>32</v>
      </c>
      <c r="J2982" s="4" t="s">
        <v>918</v>
      </c>
      <c r="K2982" s="2" t="s">
        <v>919</v>
      </c>
      <c r="L2982" s="2" t="s">
        <v>37</v>
      </c>
      <c r="M2982">
        <v>0</v>
      </c>
      <c r="N2982">
        <v>62</v>
      </c>
      <c r="O2982">
        <v>62</v>
      </c>
      <c r="P2982" s="2" t="s">
        <v>48</v>
      </c>
      <c r="Q2982" s="2" t="s">
        <v>49</v>
      </c>
      <c r="R2982">
        <v>1</v>
      </c>
      <c r="S2982" s="2" t="s">
        <v>40</v>
      </c>
      <c r="T2982">
        <v>10</v>
      </c>
      <c r="U2982" s="2" t="s">
        <v>41</v>
      </c>
      <c r="V2982">
        <v>6</v>
      </c>
      <c r="W2982">
        <v>30</v>
      </c>
      <c r="X2982">
        <v>180</v>
      </c>
      <c r="Y2982">
        <v>0</v>
      </c>
      <c r="Z2982">
        <v>0</v>
      </c>
      <c r="AA2982">
        <v>180</v>
      </c>
      <c r="AB2982">
        <f>Analytics_Data_json[[#This Row],[amount]]-Analytics_Data_json[[#This Row],[custom_discount]]</f>
        <v>180</v>
      </c>
      <c r="AC2982">
        <f>(Analytics_Data_json[[#This Row],[order_qty]]*Analytics_Data_json[[#This Row],[unit_price]])-Analytics_Data_json[[#This Row],[discount]]-Analytics_Data_json[[#This Row],[custom_discount]]</f>
        <v>180</v>
      </c>
      <c r="AD2982">
        <v>178</v>
      </c>
      <c r="AE2982" s="2" t="s">
        <v>891</v>
      </c>
      <c r="AF2982" s="2" t="s">
        <v>892</v>
      </c>
      <c r="AG2982">
        <v>130</v>
      </c>
      <c r="AH2982" s="2" t="s">
        <v>44</v>
      </c>
      <c r="AI2982" s="2" t="s">
        <v>44</v>
      </c>
      <c r="AJ2982" s="3">
        <v>45330.000879629632</v>
      </c>
      <c r="AK2982" s="3">
        <v>45330.12572916667</v>
      </c>
    </row>
    <row r="2983" spans="1:37" x14ac:dyDescent="0.25">
      <c r="A2983">
        <v>1577362</v>
      </c>
      <c r="B2983">
        <v>188385</v>
      </c>
      <c r="C2983" s="1">
        <v>45329</v>
      </c>
      <c r="D2983" s="1" t="str">
        <f>TEXT(Analytics_Data_json[[#This Row],[ORDER DATE ]],"mmm")</f>
        <v>Feb</v>
      </c>
      <c r="E2983" s="2" t="s">
        <v>1544</v>
      </c>
      <c r="F2983">
        <v>12</v>
      </c>
      <c r="G2983" s="2" t="s">
        <v>885</v>
      </c>
      <c r="H2983" s="2" t="s">
        <v>886</v>
      </c>
      <c r="I2983">
        <v>32</v>
      </c>
      <c r="J2983" s="4" t="s">
        <v>918</v>
      </c>
      <c r="K2983" s="2" t="s">
        <v>919</v>
      </c>
      <c r="L2983" s="2" t="s">
        <v>37</v>
      </c>
      <c r="M2983">
        <v>0</v>
      </c>
      <c r="N2983">
        <v>52</v>
      </c>
      <c r="O2983">
        <v>52</v>
      </c>
      <c r="P2983" s="2" t="s">
        <v>46</v>
      </c>
      <c r="Q2983" s="2" t="s">
        <v>47</v>
      </c>
      <c r="R2983">
        <v>1</v>
      </c>
      <c r="S2983" s="2" t="s">
        <v>40</v>
      </c>
      <c r="T2983">
        <v>10</v>
      </c>
      <c r="U2983" s="2" t="s">
        <v>41</v>
      </c>
      <c r="V2983">
        <v>1</v>
      </c>
      <c r="W2983">
        <v>118</v>
      </c>
      <c r="X2983">
        <v>118</v>
      </c>
      <c r="Y2983">
        <v>0</v>
      </c>
      <c r="Z2983">
        <v>0</v>
      </c>
      <c r="AA2983">
        <v>118</v>
      </c>
      <c r="AB2983">
        <f>Analytics_Data_json[[#This Row],[amount]]-Analytics_Data_json[[#This Row],[custom_discount]]</f>
        <v>118</v>
      </c>
      <c r="AC2983">
        <f>(Analytics_Data_json[[#This Row],[order_qty]]*Analytics_Data_json[[#This Row],[unit_price]])-Analytics_Data_json[[#This Row],[discount]]-Analytics_Data_json[[#This Row],[custom_discount]]</f>
        <v>118</v>
      </c>
      <c r="AD2983">
        <v>178</v>
      </c>
      <c r="AE2983" s="2" t="s">
        <v>891</v>
      </c>
      <c r="AF2983" s="2" t="s">
        <v>892</v>
      </c>
      <c r="AG2983">
        <v>130</v>
      </c>
      <c r="AH2983" s="2" t="s">
        <v>44</v>
      </c>
      <c r="AI2983" s="2" t="s">
        <v>44</v>
      </c>
      <c r="AJ2983" s="3">
        <v>45330.000879629632</v>
      </c>
      <c r="AK2983" s="3">
        <v>45330.12572916667</v>
      </c>
    </row>
    <row r="2984" spans="1:37" x14ac:dyDescent="0.25">
      <c r="A2984">
        <v>1577361</v>
      </c>
      <c r="B2984">
        <v>188384</v>
      </c>
      <c r="C2984" s="1">
        <v>45329</v>
      </c>
      <c r="D2984" s="1" t="str">
        <f>TEXT(Analytics_Data_json[[#This Row],[ORDER DATE ]],"mmm")</f>
        <v>Feb</v>
      </c>
      <c r="E2984" s="2" t="s">
        <v>1545</v>
      </c>
      <c r="F2984">
        <v>54</v>
      </c>
      <c r="G2984" s="2" t="s">
        <v>158</v>
      </c>
      <c r="H2984" s="2" t="s">
        <v>159</v>
      </c>
      <c r="I2984">
        <v>74</v>
      </c>
      <c r="J2984" s="4">
        <v>1634</v>
      </c>
      <c r="K2984" s="2" t="s">
        <v>899</v>
      </c>
      <c r="L2984" s="2" t="s">
        <v>37</v>
      </c>
      <c r="M2984">
        <v>0</v>
      </c>
      <c r="N2984">
        <v>28</v>
      </c>
      <c r="O2984">
        <v>28</v>
      </c>
      <c r="P2984" s="2" t="s">
        <v>58</v>
      </c>
      <c r="Q2984" s="2" t="s">
        <v>59</v>
      </c>
      <c r="R2984">
        <v>1</v>
      </c>
      <c r="S2984" s="2" t="s">
        <v>40</v>
      </c>
      <c r="T2984">
        <v>15</v>
      </c>
      <c r="U2984" s="2" t="s">
        <v>57</v>
      </c>
      <c r="V2984">
        <v>1</v>
      </c>
      <c r="W2984">
        <v>240</v>
      </c>
      <c r="X2984">
        <v>240</v>
      </c>
      <c r="Y2984">
        <v>0</v>
      </c>
      <c r="Z2984">
        <v>0</v>
      </c>
      <c r="AA2984">
        <v>240</v>
      </c>
      <c r="AB2984">
        <f>Analytics_Data_json[[#This Row],[amount]]-Analytics_Data_json[[#This Row],[custom_discount]]</f>
        <v>240</v>
      </c>
      <c r="AC2984">
        <f>(Analytics_Data_json[[#This Row],[order_qty]]*Analytics_Data_json[[#This Row],[unit_price]])-Analytics_Data_json[[#This Row],[discount]]-Analytics_Data_json[[#This Row],[custom_discount]]</f>
        <v>240</v>
      </c>
      <c r="AD2984">
        <v>273</v>
      </c>
      <c r="AE2984" s="2" t="s">
        <v>188</v>
      </c>
      <c r="AF2984" s="2" t="s">
        <v>189</v>
      </c>
      <c r="AG2984">
        <v>228</v>
      </c>
      <c r="AH2984" s="2" t="s">
        <v>44</v>
      </c>
      <c r="AI2984" s="2" t="s">
        <v>44</v>
      </c>
      <c r="AJ2984" s="3">
        <v>45330.000879629632</v>
      </c>
      <c r="AK2984" s="3">
        <v>45330.12572916667</v>
      </c>
    </row>
    <row r="2985" spans="1:37" x14ac:dyDescent="0.25">
      <c r="A2985">
        <v>1577360</v>
      </c>
      <c r="B2985">
        <v>188383</v>
      </c>
      <c r="C2985" s="1">
        <v>45329</v>
      </c>
      <c r="D2985" s="1" t="str">
        <f>TEXT(Analytics_Data_json[[#This Row],[ORDER DATE ]],"mmm")</f>
        <v>Feb</v>
      </c>
      <c r="E2985" s="2" t="s">
        <v>1546</v>
      </c>
      <c r="F2985">
        <v>54</v>
      </c>
      <c r="G2985" s="2" t="s">
        <v>158</v>
      </c>
      <c r="H2985" s="2" t="s">
        <v>159</v>
      </c>
      <c r="I2985">
        <v>74</v>
      </c>
      <c r="J2985" s="4">
        <v>1633</v>
      </c>
      <c r="K2985" s="2" t="s">
        <v>1547</v>
      </c>
      <c r="L2985" s="2" t="s">
        <v>37</v>
      </c>
      <c r="M2985">
        <v>0</v>
      </c>
      <c r="N2985">
        <v>85</v>
      </c>
      <c r="O2985">
        <v>85</v>
      </c>
      <c r="P2985" s="2" t="s">
        <v>260</v>
      </c>
      <c r="Q2985" s="2" t="s">
        <v>261</v>
      </c>
      <c r="R2985">
        <v>1</v>
      </c>
      <c r="S2985" s="2" t="s">
        <v>40</v>
      </c>
      <c r="T2985">
        <v>12</v>
      </c>
      <c r="U2985" s="2" t="s">
        <v>74</v>
      </c>
      <c r="V2985">
        <v>12</v>
      </c>
      <c r="W2985">
        <v>8.5</v>
      </c>
      <c r="X2985">
        <v>102</v>
      </c>
      <c r="Y2985">
        <v>0</v>
      </c>
      <c r="Z2985">
        <v>0</v>
      </c>
      <c r="AA2985">
        <v>102</v>
      </c>
      <c r="AB2985">
        <f>Analytics_Data_json[[#This Row],[amount]]-Analytics_Data_json[[#This Row],[custom_discount]]</f>
        <v>102</v>
      </c>
      <c r="AC2985">
        <f>(Analytics_Data_json[[#This Row],[order_qty]]*Analytics_Data_json[[#This Row],[unit_price]])-Analytics_Data_json[[#This Row],[discount]]-Analytics_Data_json[[#This Row],[custom_discount]]</f>
        <v>102</v>
      </c>
      <c r="AD2985">
        <v>273</v>
      </c>
      <c r="AE2985" s="2" t="s">
        <v>188</v>
      </c>
      <c r="AF2985" s="2" t="s">
        <v>189</v>
      </c>
      <c r="AG2985">
        <v>228</v>
      </c>
      <c r="AH2985" s="2" t="s">
        <v>44</v>
      </c>
      <c r="AI2985" s="2" t="s">
        <v>44</v>
      </c>
      <c r="AJ2985" s="3">
        <v>45330.000879629632</v>
      </c>
      <c r="AK2985" s="3">
        <v>45330.12572916667</v>
      </c>
    </row>
    <row r="2986" spans="1:37" x14ac:dyDescent="0.25">
      <c r="A2986">
        <v>1577359</v>
      </c>
      <c r="B2986">
        <v>188383</v>
      </c>
      <c r="C2986" s="1">
        <v>45329</v>
      </c>
      <c r="D2986" s="1" t="str">
        <f>TEXT(Analytics_Data_json[[#This Row],[ORDER DATE ]],"mmm")</f>
        <v>Feb</v>
      </c>
      <c r="E2986" s="2" t="s">
        <v>1546</v>
      </c>
      <c r="F2986">
        <v>54</v>
      </c>
      <c r="G2986" s="2" t="s">
        <v>158</v>
      </c>
      <c r="H2986" s="2" t="s">
        <v>159</v>
      </c>
      <c r="I2986">
        <v>74</v>
      </c>
      <c r="J2986" s="4">
        <v>1633</v>
      </c>
      <c r="K2986" s="2" t="s">
        <v>1547</v>
      </c>
      <c r="L2986" s="2" t="s">
        <v>37</v>
      </c>
      <c r="M2986">
        <v>0</v>
      </c>
      <c r="N2986">
        <v>69</v>
      </c>
      <c r="O2986">
        <v>69</v>
      </c>
      <c r="P2986" s="2" t="s">
        <v>72</v>
      </c>
      <c r="Q2986" s="2" t="s">
        <v>73</v>
      </c>
      <c r="R2986">
        <v>1</v>
      </c>
      <c r="S2986" s="2" t="s">
        <v>40</v>
      </c>
      <c r="T2986">
        <v>12</v>
      </c>
      <c r="U2986" s="2" t="s">
        <v>74</v>
      </c>
      <c r="V2986">
        <v>12</v>
      </c>
      <c r="W2986">
        <v>8.5</v>
      </c>
      <c r="X2986">
        <v>102</v>
      </c>
      <c r="Y2986">
        <v>0</v>
      </c>
      <c r="Z2986">
        <v>0</v>
      </c>
      <c r="AA2986">
        <v>102</v>
      </c>
      <c r="AB2986">
        <f>Analytics_Data_json[[#This Row],[amount]]-Analytics_Data_json[[#This Row],[custom_discount]]</f>
        <v>102</v>
      </c>
      <c r="AC2986">
        <f>(Analytics_Data_json[[#This Row],[order_qty]]*Analytics_Data_json[[#This Row],[unit_price]])-Analytics_Data_json[[#This Row],[discount]]-Analytics_Data_json[[#This Row],[custom_discount]]</f>
        <v>102</v>
      </c>
      <c r="AD2986">
        <v>273</v>
      </c>
      <c r="AE2986" s="2" t="s">
        <v>188</v>
      </c>
      <c r="AF2986" s="2" t="s">
        <v>189</v>
      </c>
      <c r="AG2986">
        <v>228</v>
      </c>
      <c r="AH2986" s="2" t="s">
        <v>44</v>
      </c>
      <c r="AI2986" s="2" t="s">
        <v>44</v>
      </c>
      <c r="AJ2986" s="3">
        <v>45330.000879629632</v>
      </c>
      <c r="AK2986" s="3">
        <v>45330.12572916667</v>
      </c>
    </row>
    <row r="2987" spans="1:37" x14ac:dyDescent="0.25">
      <c r="A2987">
        <v>1577358</v>
      </c>
      <c r="B2987">
        <v>188383</v>
      </c>
      <c r="C2987" s="1">
        <v>45329</v>
      </c>
      <c r="D2987" s="1" t="str">
        <f>TEXT(Analytics_Data_json[[#This Row],[ORDER DATE ]],"mmm")</f>
        <v>Feb</v>
      </c>
      <c r="E2987" s="2" t="s">
        <v>1546</v>
      </c>
      <c r="F2987">
        <v>54</v>
      </c>
      <c r="G2987" s="2" t="s">
        <v>158</v>
      </c>
      <c r="H2987" s="2" t="s">
        <v>159</v>
      </c>
      <c r="I2987">
        <v>74</v>
      </c>
      <c r="J2987" s="4">
        <v>1633</v>
      </c>
      <c r="K2987" s="2" t="s">
        <v>1547</v>
      </c>
      <c r="L2987" s="2" t="s">
        <v>37</v>
      </c>
      <c r="M2987">
        <v>0</v>
      </c>
      <c r="N2987">
        <v>62</v>
      </c>
      <c r="O2987">
        <v>62</v>
      </c>
      <c r="P2987" s="2" t="s">
        <v>48</v>
      </c>
      <c r="Q2987" s="2" t="s">
        <v>49</v>
      </c>
      <c r="R2987">
        <v>1</v>
      </c>
      <c r="S2987" s="2" t="s">
        <v>40</v>
      </c>
      <c r="T2987">
        <v>10</v>
      </c>
      <c r="U2987" s="2" t="s">
        <v>41</v>
      </c>
      <c r="V2987">
        <v>3</v>
      </c>
      <c r="W2987">
        <v>30</v>
      </c>
      <c r="X2987">
        <v>90</v>
      </c>
      <c r="Y2987">
        <v>0</v>
      </c>
      <c r="Z2987">
        <v>0</v>
      </c>
      <c r="AA2987">
        <v>90</v>
      </c>
      <c r="AB2987">
        <f>Analytics_Data_json[[#This Row],[amount]]-Analytics_Data_json[[#This Row],[custom_discount]]</f>
        <v>90</v>
      </c>
      <c r="AC2987">
        <f>(Analytics_Data_json[[#This Row],[order_qty]]*Analytics_Data_json[[#This Row],[unit_price]])-Analytics_Data_json[[#This Row],[discount]]-Analytics_Data_json[[#This Row],[custom_discount]]</f>
        <v>90</v>
      </c>
      <c r="AD2987">
        <v>273</v>
      </c>
      <c r="AE2987" s="2" t="s">
        <v>188</v>
      </c>
      <c r="AF2987" s="2" t="s">
        <v>189</v>
      </c>
      <c r="AG2987">
        <v>228</v>
      </c>
      <c r="AH2987" s="2" t="s">
        <v>44</v>
      </c>
      <c r="AI2987" s="2" t="s">
        <v>44</v>
      </c>
      <c r="AJ2987" s="3">
        <v>45330.000879629632</v>
      </c>
      <c r="AK2987" s="3">
        <v>45330.12572916667</v>
      </c>
    </row>
    <row r="2988" spans="1:37" x14ac:dyDescent="0.25">
      <c r="A2988">
        <v>1577357</v>
      </c>
      <c r="B2988">
        <v>188383</v>
      </c>
      <c r="C2988" s="1">
        <v>45329</v>
      </c>
      <c r="D2988" s="1" t="str">
        <f>TEXT(Analytics_Data_json[[#This Row],[ORDER DATE ]],"mmm")</f>
        <v>Feb</v>
      </c>
      <c r="E2988" s="2" t="s">
        <v>1546</v>
      </c>
      <c r="F2988">
        <v>54</v>
      </c>
      <c r="G2988" s="2" t="s">
        <v>158</v>
      </c>
      <c r="H2988" s="2" t="s">
        <v>159</v>
      </c>
      <c r="I2988">
        <v>74</v>
      </c>
      <c r="J2988" s="4">
        <v>1633</v>
      </c>
      <c r="K2988" s="2" t="s">
        <v>1547</v>
      </c>
      <c r="L2988" s="2" t="s">
        <v>37</v>
      </c>
      <c r="M2988">
        <v>0</v>
      </c>
      <c r="N2988">
        <v>61</v>
      </c>
      <c r="O2988">
        <v>61</v>
      </c>
      <c r="P2988" s="2" t="s">
        <v>50</v>
      </c>
      <c r="Q2988" s="2" t="s">
        <v>51</v>
      </c>
      <c r="R2988">
        <v>1</v>
      </c>
      <c r="S2988" s="2" t="s">
        <v>40</v>
      </c>
      <c r="T2988">
        <v>10</v>
      </c>
      <c r="U2988" s="2" t="s">
        <v>41</v>
      </c>
      <c r="V2988">
        <v>3</v>
      </c>
      <c r="W2988">
        <v>30</v>
      </c>
      <c r="X2988">
        <v>90</v>
      </c>
      <c r="Y2988">
        <v>0</v>
      </c>
      <c r="Z2988">
        <v>0</v>
      </c>
      <c r="AA2988">
        <v>90</v>
      </c>
      <c r="AB2988">
        <f>Analytics_Data_json[[#This Row],[amount]]-Analytics_Data_json[[#This Row],[custom_discount]]</f>
        <v>90</v>
      </c>
      <c r="AC2988">
        <f>(Analytics_Data_json[[#This Row],[order_qty]]*Analytics_Data_json[[#This Row],[unit_price]])-Analytics_Data_json[[#This Row],[discount]]-Analytics_Data_json[[#This Row],[custom_discount]]</f>
        <v>90</v>
      </c>
      <c r="AD2988">
        <v>273</v>
      </c>
      <c r="AE2988" s="2" t="s">
        <v>188</v>
      </c>
      <c r="AF2988" s="2" t="s">
        <v>189</v>
      </c>
      <c r="AG2988">
        <v>228</v>
      </c>
      <c r="AH2988" s="2" t="s">
        <v>44</v>
      </c>
      <c r="AI2988" s="2" t="s">
        <v>44</v>
      </c>
      <c r="AJ2988" s="3">
        <v>45330.000879629632</v>
      </c>
      <c r="AK2988" s="3">
        <v>45330.12572916667</v>
      </c>
    </row>
    <row r="2989" spans="1:37" x14ac:dyDescent="0.25">
      <c r="A2989">
        <v>1577356</v>
      </c>
      <c r="B2989">
        <v>188382</v>
      </c>
      <c r="C2989" s="1">
        <v>45329</v>
      </c>
      <c r="D2989" s="1" t="str">
        <f>TEXT(Analytics_Data_json[[#This Row],[ORDER DATE ]],"mmm")</f>
        <v>Feb</v>
      </c>
      <c r="E2989" s="2" t="s">
        <v>1548</v>
      </c>
      <c r="F2989">
        <v>54</v>
      </c>
      <c r="G2989" s="2" t="s">
        <v>158</v>
      </c>
      <c r="H2989" s="2" t="s">
        <v>159</v>
      </c>
      <c r="I2989">
        <v>74</v>
      </c>
      <c r="J2989" s="4">
        <v>155</v>
      </c>
      <c r="K2989" s="2" t="s">
        <v>364</v>
      </c>
      <c r="L2989" s="2" t="s">
        <v>37</v>
      </c>
      <c r="M2989">
        <v>0</v>
      </c>
      <c r="N2989">
        <v>69</v>
      </c>
      <c r="O2989">
        <v>69</v>
      </c>
      <c r="P2989" s="2" t="s">
        <v>72</v>
      </c>
      <c r="Q2989" s="2" t="s">
        <v>73</v>
      </c>
      <c r="R2989">
        <v>1</v>
      </c>
      <c r="S2989" s="2" t="s">
        <v>40</v>
      </c>
      <c r="T2989">
        <v>12</v>
      </c>
      <c r="U2989" s="2" t="s">
        <v>74</v>
      </c>
      <c r="V2989">
        <v>12</v>
      </c>
      <c r="W2989">
        <v>8.5</v>
      </c>
      <c r="X2989">
        <v>102</v>
      </c>
      <c r="Y2989">
        <v>0</v>
      </c>
      <c r="Z2989">
        <v>0</v>
      </c>
      <c r="AA2989">
        <v>102</v>
      </c>
      <c r="AB2989">
        <f>Analytics_Data_json[[#This Row],[amount]]-Analytics_Data_json[[#This Row],[custom_discount]]</f>
        <v>102</v>
      </c>
      <c r="AC2989">
        <f>(Analytics_Data_json[[#This Row],[order_qty]]*Analytics_Data_json[[#This Row],[unit_price]])-Analytics_Data_json[[#This Row],[discount]]-Analytics_Data_json[[#This Row],[custom_discount]]</f>
        <v>102</v>
      </c>
      <c r="AD2989">
        <v>272</v>
      </c>
      <c r="AE2989" s="2" t="s">
        <v>161</v>
      </c>
      <c r="AF2989" s="2" t="s">
        <v>162</v>
      </c>
      <c r="AG2989">
        <v>227</v>
      </c>
      <c r="AH2989" s="2" t="s">
        <v>44</v>
      </c>
      <c r="AI2989" s="2" t="s">
        <v>44</v>
      </c>
      <c r="AJ2989" s="3">
        <v>45330.000879629632</v>
      </c>
      <c r="AK2989" s="3">
        <v>45330.12572916667</v>
      </c>
    </row>
    <row r="2990" spans="1:37" x14ac:dyDescent="0.25">
      <c r="A2990">
        <v>1577355</v>
      </c>
      <c r="B2990">
        <v>188382</v>
      </c>
      <c r="C2990" s="1">
        <v>45329</v>
      </c>
      <c r="D2990" s="1" t="str">
        <f>TEXT(Analytics_Data_json[[#This Row],[ORDER DATE ]],"mmm")</f>
        <v>Feb</v>
      </c>
      <c r="E2990" s="2" t="s">
        <v>1548</v>
      </c>
      <c r="F2990">
        <v>54</v>
      </c>
      <c r="G2990" s="2" t="s">
        <v>158</v>
      </c>
      <c r="H2990" s="2" t="s">
        <v>159</v>
      </c>
      <c r="I2990">
        <v>74</v>
      </c>
      <c r="J2990" s="4">
        <v>155</v>
      </c>
      <c r="K2990" s="2" t="s">
        <v>364</v>
      </c>
      <c r="L2990" s="2" t="s">
        <v>37</v>
      </c>
      <c r="M2990">
        <v>0</v>
      </c>
      <c r="N2990">
        <v>53</v>
      </c>
      <c r="O2990">
        <v>53</v>
      </c>
      <c r="P2990" s="2" t="s">
        <v>38</v>
      </c>
      <c r="Q2990" s="2" t="s">
        <v>39</v>
      </c>
      <c r="R2990">
        <v>1</v>
      </c>
      <c r="S2990" s="2" t="s">
        <v>40</v>
      </c>
      <c r="T2990">
        <v>10</v>
      </c>
      <c r="U2990" s="2" t="s">
        <v>41</v>
      </c>
      <c r="V2990">
        <v>1</v>
      </c>
      <c r="W2990">
        <v>118</v>
      </c>
      <c r="X2990">
        <v>118</v>
      </c>
      <c r="Y2990">
        <v>0</v>
      </c>
      <c r="Z2990">
        <v>0</v>
      </c>
      <c r="AA2990">
        <v>118</v>
      </c>
      <c r="AB2990">
        <f>Analytics_Data_json[[#This Row],[amount]]-Analytics_Data_json[[#This Row],[custom_discount]]</f>
        <v>118</v>
      </c>
      <c r="AC2990">
        <f>(Analytics_Data_json[[#This Row],[order_qty]]*Analytics_Data_json[[#This Row],[unit_price]])-Analytics_Data_json[[#This Row],[discount]]-Analytics_Data_json[[#This Row],[custom_discount]]</f>
        <v>118</v>
      </c>
      <c r="AD2990">
        <v>272</v>
      </c>
      <c r="AE2990" s="2" t="s">
        <v>161</v>
      </c>
      <c r="AF2990" s="2" t="s">
        <v>162</v>
      </c>
      <c r="AG2990">
        <v>227</v>
      </c>
      <c r="AH2990" s="2" t="s">
        <v>44</v>
      </c>
      <c r="AI2990" s="2" t="s">
        <v>44</v>
      </c>
      <c r="AJ2990" s="3">
        <v>45330.000879629632</v>
      </c>
      <c r="AK2990" s="3">
        <v>45330.12572916667</v>
      </c>
    </row>
    <row r="2991" spans="1:37" x14ac:dyDescent="0.25">
      <c r="A2991">
        <v>1577354</v>
      </c>
      <c r="B2991">
        <v>188382</v>
      </c>
      <c r="C2991" s="1">
        <v>45329</v>
      </c>
      <c r="D2991" s="1" t="str">
        <f>TEXT(Analytics_Data_json[[#This Row],[ORDER DATE ]],"mmm")</f>
        <v>Feb</v>
      </c>
      <c r="E2991" s="2" t="s">
        <v>1548</v>
      </c>
      <c r="F2991">
        <v>54</v>
      </c>
      <c r="G2991" s="2" t="s">
        <v>158</v>
      </c>
      <c r="H2991" s="2" t="s">
        <v>159</v>
      </c>
      <c r="I2991">
        <v>74</v>
      </c>
      <c r="J2991" s="4">
        <v>155</v>
      </c>
      <c r="K2991" s="2" t="s">
        <v>364</v>
      </c>
      <c r="L2991" s="2" t="s">
        <v>37</v>
      </c>
      <c r="M2991">
        <v>0</v>
      </c>
      <c r="N2991">
        <v>52</v>
      </c>
      <c r="O2991">
        <v>52</v>
      </c>
      <c r="P2991" s="2" t="s">
        <v>46</v>
      </c>
      <c r="Q2991" s="2" t="s">
        <v>47</v>
      </c>
      <c r="R2991">
        <v>1</v>
      </c>
      <c r="S2991" s="2" t="s">
        <v>40</v>
      </c>
      <c r="T2991">
        <v>10</v>
      </c>
      <c r="U2991" s="2" t="s">
        <v>41</v>
      </c>
      <c r="V2991">
        <v>1</v>
      </c>
      <c r="W2991">
        <v>118</v>
      </c>
      <c r="X2991">
        <v>118</v>
      </c>
      <c r="Y2991">
        <v>0</v>
      </c>
      <c r="Z2991">
        <v>0</v>
      </c>
      <c r="AA2991">
        <v>118</v>
      </c>
      <c r="AB2991">
        <f>Analytics_Data_json[[#This Row],[amount]]-Analytics_Data_json[[#This Row],[custom_discount]]</f>
        <v>118</v>
      </c>
      <c r="AC2991">
        <f>(Analytics_Data_json[[#This Row],[order_qty]]*Analytics_Data_json[[#This Row],[unit_price]])-Analytics_Data_json[[#This Row],[discount]]-Analytics_Data_json[[#This Row],[custom_discount]]</f>
        <v>118</v>
      </c>
      <c r="AD2991">
        <v>272</v>
      </c>
      <c r="AE2991" s="2" t="s">
        <v>161</v>
      </c>
      <c r="AF2991" s="2" t="s">
        <v>162</v>
      </c>
      <c r="AG2991">
        <v>227</v>
      </c>
      <c r="AH2991" s="2" t="s">
        <v>44</v>
      </c>
      <c r="AI2991" s="2" t="s">
        <v>44</v>
      </c>
      <c r="AJ2991" s="3">
        <v>45330.000879629632</v>
      </c>
      <c r="AK2991" s="3">
        <v>45330.12572916667</v>
      </c>
    </row>
    <row r="2992" spans="1:37" x14ac:dyDescent="0.25">
      <c r="A2992">
        <v>1577353</v>
      </c>
      <c r="B2992">
        <v>188381</v>
      </c>
      <c r="C2992" s="1">
        <v>45329</v>
      </c>
      <c r="D2992" s="1" t="str">
        <f>TEXT(Analytics_Data_json[[#This Row],[ORDER DATE ]],"mmm")</f>
        <v>Feb</v>
      </c>
      <c r="E2992" s="2" t="s">
        <v>1549</v>
      </c>
      <c r="F2992">
        <v>54</v>
      </c>
      <c r="G2992" s="2" t="s">
        <v>158</v>
      </c>
      <c r="H2992" s="2" t="s">
        <v>159</v>
      </c>
      <c r="I2992">
        <v>74</v>
      </c>
      <c r="J2992" s="4">
        <v>158</v>
      </c>
      <c r="K2992" s="2" t="s">
        <v>523</v>
      </c>
      <c r="L2992" s="2" t="s">
        <v>37</v>
      </c>
      <c r="M2992">
        <v>0</v>
      </c>
      <c r="N2992">
        <v>69</v>
      </c>
      <c r="O2992">
        <v>69</v>
      </c>
      <c r="P2992" s="2" t="s">
        <v>72</v>
      </c>
      <c r="Q2992" s="2" t="s">
        <v>73</v>
      </c>
      <c r="R2992">
        <v>1</v>
      </c>
      <c r="S2992" s="2" t="s">
        <v>40</v>
      </c>
      <c r="T2992">
        <v>12</v>
      </c>
      <c r="U2992" s="2" t="s">
        <v>74</v>
      </c>
      <c r="V2992">
        <v>12</v>
      </c>
      <c r="W2992">
        <v>8.5</v>
      </c>
      <c r="X2992">
        <v>102</v>
      </c>
      <c r="Y2992">
        <v>0</v>
      </c>
      <c r="Z2992">
        <v>0</v>
      </c>
      <c r="AA2992">
        <v>102</v>
      </c>
      <c r="AB2992">
        <f>Analytics_Data_json[[#This Row],[amount]]-Analytics_Data_json[[#This Row],[custom_discount]]</f>
        <v>102</v>
      </c>
      <c r="AC2992">
        <f>(Analytics_Data_json[[#This Row],[order_qty]]*Analytics_Data_json[[#This Row],[unit_price]])-Analytics_Data_json[[#This Row],[discount]]-Analytics_Data_json[[#This Row],[custom_discount]]</f>
        <v>102</v>
      </c>
      <c r="AD2992">
        <v>272</v>
      </c>
      <c r="AE2992" s="2" t="s">
        <v>161</v>
      </c>
      <c r="AF2992" s="2" t="s">
        <v>162</v>
      </c>
      <c r="AG2992">
        <v>227</v>
      </c>
      <c r="AH2992" s="2" t="s">
        <v>44</v>
      </c>
      <c r="AI2992" s="2" t="s">
        <v>44</v>
      </c>
      <c r="AJ2992" s="3">
        <v>45330.000879629632</v>
      </c>
      <c r="AK2992" s="3">
        <v>45330.12572916667</v>
      </c>
    </row>
    <row r="2993" spans="1:37" x14ac:dyDescent="0.25">
      <c r="A2993">
        <v>1577352</v>
      </c>
      <c r="B2993">
        <v>188381</v>
      </c>
      <c r="C2993" s="1">
        <v>45329</v>
      </c>
      <c r="D2993" s="1" t="str">
        <f>TEXT(Analytics_Data_json[[#This Row],[ORDER DATE ]],"mmm")</f>
        <v>Feb</v>
      </c>
      <c r="E2993" s="2" t="s">
        <v>1549</v>
      </c>
      <c r="F2993">
        <v>54</v>
      </c>
      <c r="G2993" s="2" t="s">
        <v>158</v>
      </c>
      <c r="H2993" s="2" t="s">
        <v>159</v>
      </c>
      <c r="I2993">
        <v>74</v>
      </c>
      <c r="J2993" s="4">
        <v>158</v>
      </c>
      <c r="K2993" s="2" t="s">
        <v>523</v>
      </c>
      <c r="L2993" s="2" t="s">
        <v>37</v>
      </c>
      <c r="M2993">
        <v>0</v>
      </c>
      <c r="N2993">
        <v>40</v>
      </c>
      <c r="O2993">
        <v>40</v>
      </c>
      <c r="P2993" s="2" t="s">
        <v>65</v>
      </c>
      <c r="Q2993" s="2" t="s">
        <v>66</v>
      </c>
      <c r="R2993">
        <v>1</v>
      </c>
      <c r="S2993" s="2" t="s">
        <v>40</v>
      </c>
      <c r="T2993">
        <v>3</v>
      </c>
      <c r="U2993" s="2" t="s">
        <v>67</v>
      </c>
      <c r="V2993">
        <v>1</v>
      </c>
      <c r="W2993">
        <v>192</v>
      </c>
      <c r="X2993">
        <v>192</v>
      </c>
      <c r="Y2993">
        <v>0</v>
      </c>
      <c r="Z2993">
        <v>0</v>
      </c>
      <c r="AA2993">
        <v>192</v>
      </c>
      <c r="AB2993">
        <f>Analytics_Data_json[[#This Row],[amount]]-Analytics_Data_json[[#This Row],[custom_discount]]</f>
        <v>192</v>
      </c>
      <c r="AC2993">
        <f>(Analytics_Data_json[[#This Row],[order_qty]]*Analytics_Data_json[[#This Row],[unit_price]])-Analytics_Data_json[[#This Row],[discount]]-Analytics_Data_json[[#This Row],[custom_discount]]</f>
        <v>192</v>
      </c>
      <c r="AD2993">
        <v>272</v>
      </c>
      <c r="AE2993" s="2" t="s">
        <v>161</v>
      </c>
      <c r="AF2993" s="2" t="s">
        <v>162</v>
      </c>
      <c r="AG2993">
        <v>227</v>
      </c>
      <c r="AH2993" s="2" t="s">
        <v>44</v>
      </c>
      <c r="AI2993" s="2" t="s">
        <v>44</v>
      </c>
      <c r="AJ2993" s="3">
        <v>45330.000879629632</v>
      </c>
      <c r="AK2993" s="3">
        <v>45330.12572916667</v>
      </c>
    </row>
    <row r="2994" spans="1:37" x14ac:dyDescent="0.25">
      <c r="A2994">
        <v>1577351</v>
      </c>
      <c r="B2994">
        <v>188381</v>
      </c>
      <c r="C2994" s="1">
        <v>45329</v>
      </c>
      <c r="D2994" s="1" t="str">
        <f>TEXT(Analytics_Data_json[[#This Row],[ORDER DATE ]],"mmm")</f>
        <v>Feb</v>
      </c>
      <c r="E2994" s="2" t="s">
        <v>1549</v>
      </c>
      <c r="F2994">
        <v>54</v>
      </c>
      <c r="G2994" s="2" t="s">
        <v>158</v>
      </c>
      <c r="H2994" s="2" t="s">
        <v>159</v>
      </c>
      <c r="I2994">
        <v>74</v>
      </c>
      <c r="J2994" s="4">
        <v>158</v>
      </c>
      <c r="K2994" s="2" t="s">
        <v>523</v>
      </c>
      <c r="L2994" s="2" t="s">
        <v>37</v>
      </c>
      <c r="M2994">
        <v>0</v>
      </c>
      <c r="N2994">
        <v>28</v>
      </c>
      <c r="O2994">
        <v>28</v>
      </c>
      <c r="P2994" s="2" t="s">
        <v>58</v>
      </c>
      <c r="Q2994" s="2" t="s">
        <v>59</v>
      </c>
      <c r="R2994">
        <v>1</v>
      </c>
      <c r="S2994" s="2" t="s">
        <v>40</v>
      </c>
      <c r="T2994">
        <v>15</v>
      </c>
      <c r="U2994" s="2" t="s">
        <v>57</v>
      </c>
      <c r="V2994">
        <v>1</v>
      </c>
      <c r="W2994">
        <v>240</v>
      </c>
      <c r="X2994">
        <v>240</v>
      </c>
      <c r="Y2994">
        <v>0</v>
      </c>
      <c r="Z2994">
        <v>0</v>
      </c>
      <c r="AA2994">
        <v>240</v>
      </c>
      <c r="AB2994">
        <f>Analytics_Data_json[[#This Row],[amount]]-Analytics_Data_json[[#This Row],[custom_discount]]</f>
        <v>240</v>
      </c>
      <c r="AC2994">
        <f>(Analytics_Data_json[[#This Row],[order_qty]]*Analytics_Data_json[[#This Row],[unit_price]])-Analytics_Data_json[[#This Row],[discount]]-Analytics_Data_json[[#This Row],[custom_discount]]</f>
        <v>240</v>
      </c>
      <c r="AD2994">
        <v>272</v>
      </c>
      <c r="AE2994" s="2" t="s">
        <v>161</v>
      </c>
      <c r="AF2994" s="2" t="s">
        <v>162</v>
      </c>
      <c r="AG2994">
        <v>227</v>
      </c>
      <c r="AH2994" s="2" t="s">
        <v>44</v>
      </c>
      <c r="AI2994" s="2" t="s">
        <v>44</v>
      </c>
      <c r="AJ2994" s="3">
        <v>45330.000879629632</v>
      </c>
      <c r="AK2994" s="3">
        <v>45330.12572916667</v>
      </c>
    </row>
    <row r="2995" spans="1:37" x14ac:dyDescent="0.25">
      <c r="A2995">
        <v>1577350</v>
      </c>
      <c r="B2995">
        <v>188380</v>
      </c>
      <c r="C2995" s="1">
        <v>45329</v>
      </c>
      <c r="D2995" s="1" t="str">
        <f>TEXT(Analytics_Data_json[[#This Row],[ORDER DATE ]],"mmm")</f>
        <v>Feb</v>
      </c>
      <c r="E2995" s="2" t="s">
        <v>1550</v>
      </c>
      <c r="F2995">
        <v>12</v>
      </c>
      <c r="G2995" s="2" t="s">
        <v>885</v>
      </c>
      <c r="H2995" s="2" t="s">
        <v>886</v>
      </c>
      <c r="I2995">
        <v>32</v>
      </c>
      <c r="J2995" s="4" t="s">
        <v>1551</v>
      </c>
      <c r="K2995" s="2" t="s">
        <v>1552</v>
      </c>
      <c r="L2995" s="2" t="s">
        <v>37</v>
      </c>
      <c r="M2995">
        <v>0</v>
      </c>
      <c r="N2995">
        <v>23</v>
      </c>
      <c r="O2995">
        <v>23</v>
      </c>
      <c r="P2995" s="2" t="s">
        <v>52</v>
      </c>
      <c r="Q2995" s="2" t="s">
        <v>53</v>
      </c>
      <c r="R2995">
        <v>1</v>
      </c>
      <c r="S2995" s="2" t="s">
        <v>40</v>
      </c>
      <c r="T2995">
        <v>7</v>
      </c>
      <c r="U2995" s="2" t="s">
        <v>54</v>
      </c>
      <c r="V2995">
        <v>2</v>
      </c>
      <c r="W2995">
        <v>150</v>
      </c>
      <c r="X2995">
        <v>300</v>
      </c>
      <c r="Y2995">
        <v>0</v>
      </c>
      <c r="Z2995">
        <v>0</v>
      </c>
      <c r="AA2995">
        <v>300</v>
      </c>
      <c r="AB2995">
        <f>Analytics_Data_json[[#This Row],[amount]]-Analytics_Data_json[[#This Row],[custom_discount]]</f>
        <v>300</v>
      </c>
      <c r="AC2995">
        <f>(Analytics_Data_json[[#This Row],[order_qty]]*Analytics_Data_json[[#This Row],[unit_price]])-Analytics_Data_json[[#This Row],[discount]]-Analytics_Data_json[[#This Row],[custom_discount]]</f>
        <v>300</v>
      </c>
      <c r="AD2995">
        <v>178</v>
      </c>
      <c r="AE2995" s="2" t="s">
        <v>891</v>
      </c>
      <c r="AF2995" s="2" t="s">
        <v>892</v>
      </c>
      <c r="AG2995">
        <v>130</v>
      </c>
      <c r="AH2995" s="2" t="s">
        <v>44</v>
      </c>
      <c r="AI2995" s="2" t="s">
        <v>44</v>
      </c>
      <c r="AJ2995" s="3">
        <v>45330.000879629632</v>
      </c>
      <c r="AK2995" s="3">
        <v>45330.12572916667</v>
      </c>
    </row>
    <row r="2996" spans="1:37" x14ac:dyDescent="0.25">
      <c r="A2996">
        <v>1577349</v>
      </c>
      <c r="B2996">
        <v>188380</v>
      </c>
      <c r="C2996" s="1">
        <v>45329</v>
      </c>
      <c r="D2996" s="1" t="str">
        <f>TEXT(Analytics_Data_json[[#This Row],[ORDER DATE ]],"mmm")</f>
        <v>Feb</v>
      </c>
      <c r="E2996" s="2" t="s">
        <v>1550</v>
      </c>
      <c r="F2996">
        <v>12</v>
      </c>
      <c r="G2996" s="2" t="s">
        <v>885</v>
      </c>
      <c r="H2996" s="2" t="s">
        <v>886</v>
      </c>
      <c r="I2996">
        <v>32</v>
      </c>
      <c r="J2996" s="4" t="s">
        <v>1551</v>
      </c>
      <c r="K2996" s="2" t="s">
        <v>1552</v>
      </c>
      <c r="L2996" s="2" t="s">
        <v>37</v>
      </c>
      <c r="M2996">
        <v>0</v>
      </c>
      <c r="N2996">
        <v>62</v>
      </c>
      <c r="O2996">
        <v>62</v>
      </c>
      <c r="P2996" s="2" t="s">
        <v>48</v>
      </c>
      <c r="Q2996" s="2" t="s">
        <v>49</v>
      </c>
      <c r="R2996">
        <v>1</v>
      </c>
      <c r="S2996" s="2" t="s">
        <v>40</v>
      </c>
      <c r="T2996">
        <v>10</v>
      </c>
      <c r="U2996" s="2" t="s">
        <v>41</v>
      </c>
      <c r="V2996">
        <v>6</v>
      </c>
      <c r="W2996">
        <v>30</v>
      </c>
      <c r="X2996">
        <v>180</v>
      </c>
      <c r="Y2996">
        <v>0</v>
      </c>
      <c r="Z2996">
        <v>0</v>
      </c>
      <c r="AA2996">
        <v>180</v>
      </c>
      <c r="AB2996">
        <f>Analytics_Data_json[[#This Row],[amount]]-Analytics_Data_json[[#This Row],[custom_discount]]</f>
        <v>180</v>
      </c>
      <c r="AC2996">
        <f>(Analytics_Data_json[[#This Row],[order_qty]]*Analytics_Data_json[[#This Row],[unit_price]])-Analytics_Data_json[[#This Row],[discount]]-Analytics_Data_json[[#This Row],[custom_discount]]</f>
        <v>180</v>
      </c>
      <c r="AD2996">
        <v>178</v>
      </c>
      <c r="AE2996" s="2" t="s">
        <v>891</v>
      </c>
      <c r="AF2996" s="2" t="s">
        <v>892</v>
      </c>
      <c r="AG2996">
        <v>130</v>
      </c>
      <c r="AH2996" s="2" t="s">
        <v>44</v>
      </c>
      <c r="AI2996" s="2" t="s">
        <v>44</v>
      </c>
      <c r="AJ2996" s="3">
        <v>45330.000879629632</v>
      </c>
      <c r="AK2996" s="3">
        <v>45330.12572916667</v>
      </c>
    </row>
    <row r="2997" spans="1:37" x14ac:dyDescent="0.25">
      <c r="A2997">
        <v>1577348</v>
      </c>
      <c r="B2997">
        <v>188380</v>
      </c>
      <c r="C2997" s="1">
        <v>45329</v>
      </c>
      <c r="D2997" s="1" t="str">
        <f>TEXT(Analytics_Data_json[[#This Row],[ORDER DATE ]],"mmm")</f>
        <v>Feb</v>
      </c>
      <c r="E2997" s="2" t="s">
        <v>1550</v>
      </c>
      <c r="F2997">
        <v>12</v>
      </c>
      <c r="G2997" s="2" t="s">
        <v>885</v>
      </c>
      <c r="H2997" s="2" t="s">
        <v>886</v>
      </c>
      <c r="I2997">
        <v>32</v>
      </c>
      <c r="J2997" s="4" t="s">
        <v>1551</v>
      </c>
      <c r="K2997" s="2" t="s">
        <v>1552</v>
      </c>
      <c r="L2997" s="2" t="s">
        <v>37</v>
      </c>
      <c r="M2997">
        <v>0</v>
      </c>
      <c r="N2997">
        <v>61</v>
      </c>
      <c r="O2997">
        <v>61</v>
      </c>
      <c r="P2997" s="2" t="s">
        <v>50</v>
      </c>
      <c r="Q2997" s="2" t="s">
        <v>51</v>
      </c>
      <c r="R2997">
        <v>1</v>
      </c>
      <c r="S2997" s="2" t="s">
        <v>40</v>
      </c>
      <c r="T2997">
        <v>10</v>
      </c>
      <c r="U2997" s="2" t="s">
        <v>41</v>
      </c>
      <c r="V2997">
        <v>6</v>
      </c>
      <c r="W2997">
        <v>30</v>
      </c>
      <c r="X2997">
        <v>180</v>
      </c>
      <c r="Y2997">
        <v>0</v>
      </c>
      <c r="Z2997">
        <v>0</v>
      </c>
      <c r="AA2997">
        <v>180</v>
      </c>
      <c r="AB2997">
        <f>Analytics_Data_json[[#This Row],[amount]]-Analytics_Data_json[[#This Row],[custom_discount]]</f>
        <v>180</v>
      </c>
      <c r="AC2997">
        <f>(Analytics_Data_json[[#This Row],[order_qty]]*Analytics_Data_json[[#This Row],[unit_price]])-Analytics_Data_json[[#This Row],[discount]]-Analytics_Data_json[[#This Row],[custom_discount]]</f>
        <v>180</v>
      </c>
      <c r="AD2997">
        <v>178</v>
      </c>
      <c r="AE2997" s="2" t="s">
        <v>891</v>
      </c>
      <c r="AF2997" s="2" t="s">
        <v>892</v>
      </c>
      <c r="AG2997">
        <v>130</v>
      </c>
      <c r="AH2997" s="2" t="s">
        <v>44</v>
      </c>
      <c r="AI2997" s="2" t="s">
        <v>44</v>
      </c>
      <c r="AJ2997" s="3">
        <v>45330.000879629632</v>
      </c>
      <c r="AK2997" s="3">
        <v>45330.12572916667</v>
      </c>
    </row>
    <row r="2998" spans="1:37" x14ac:dyDescent="0.25">
      <c r="A2998">
        <v>1577347</v>
      </c>
      <c r="B2998">
        <v>188380</v>
      </c>
      <c r="C2998" s="1">
        <v>45329</v>
      </c>
      <c r="D2998" s="1" t="str">
        <f>TEXT(Analytics_Data_json[[#This Row],[ORDER DATE ]],"mmm")</f>
        <v>Feb</v>
      </c>
      <c r="E2998" s="2" t="s">
        <v>1550</v>
      </c>
      <c r="F2998">
        <v>12</v>
      </c>
      <c r="G2998" s="2" t="s">
        <v>885</v>
      </c>
      <c r="H2998" s="2" t="s">
        <v>886</v>
      </c>
      <c r="I2998">
        <v>32</v>
      </c>
      <c r="J2998" s="4" t="s">
        <v>1551</v>
      </c>
      <c r="K2998" s="2" t="s">
        <v>1552</v>
      </c>
      <c r="L2998" s="2" t="s">
        <v>37</v>
      </c>
      <c r="M2998">
        <v>0</v>
      </c>
      <c r="N2998">
        <v>52</v>
      </c>
      <c r="O2998">
        <v>52</v>
      </c>
      <c r="P2998" s="2" t="s">
        <v>46</v>
      </c>
      <c r="Q2998" s="2" t="s">
        <v>47</v>
      </c>
      <c r="R2998">
        <v>1</v>
      </c>
      <c r="S2998" s="2" t="s">
        <v>40</v>
      </c>
      <c r="T2998">
        <v>10</v>
      </c>
      <c r="U2998" s="2" t="s">
        <v>41</v>
      </c>
      <c r="V2998">
        <v>2</v>
      </c>
      <c r="W2998">
        <v>118</v>
      </c>
      <c r="X2998">
        <v>236</v>
      </c>
      <c r="Y2998">
        <v>0</v>
      </c>
      <c r="Z2998">
        <v>0</v>
      </c>
      <c r="AA2998">
        <v>236</v>
      </c>
      <c r="AB2998">
        <f>Analytics_Data_json[[#This Row],[amount]]-Analytics_Data_json[[#This Row],[custom_discount]]</f>
        <v>236</v>
      </c>
      <c r="AC2998">
        <f>(Analytics_Data_json[[#This Row],[order_qty]]*Analytics_Data_json[[#This Row],[unit_price]])-Analytics_Data_json[[#This Row],[discount]]-Analytics_Data_json[[#This Row],[custom_discount]]</f>
        <v>236</v>
      </c>
      <c r="AD2998">
        <v>178</v>
      </c>
      <c r="AE2998" s="2" t="s">
        <v>891</v>
      </c>
      <c r="AF2998" s="2" t="s">
        <v>892</v>
      </c>
      <c r="AG2998">
        <v>130</v>
      </c>
      <c r="AH2998" s="2" t="s">
        <v>44</v>
      </c>
      <c r="AI2998" s="2" t="s">
        <v>44</v>
      </c>
      <c r="AJ2998" s="3">
        <v>45330.000879629632</v>
      </c>
      <c r="AK2998" s="3">
        <v>45330.12572916667</v>
      </c>
    </row>
    <row r="2999" spans="1:37" x14ac:dyDescent="0.25">
      <c r="A2999">
        <v>1577346</v>
      </c>
      <c r="B2999">
        <v>188379</v>
      </c>
      <c r="C2999" s="1">
        <v>45329</v>
      </c>
      <c r="D2999" s="1" t="str">
        <f>TEXT(Analytics_Data_json[[#This Row],[ORDER DATE ]],"mmm")</f>
        <v>Feb</v>
      </c>
      <c r="E2999" s="2" t="s">
        <v>1553</v>
      </c>
      <c r="F2999">
        <v>42</v>
      </c>
      <c r="G2999" s="2" t="s">
        <v>33</v>
      </c>
      <c r="H2999" s="2" t="s">
        <v>34</v>
      </c>
      <c r="I2999">
        <v>62</v>
      </c>
      <c r="J2999" s="4">
        <v>12016</v>
      </c>
      <c r="K2999" s="2" t="s">
        <v>767</v>
      </c>
      <c r="L2999" s="2" t="s">
        <v>37</v>
      </c>
      <c r="M2999">
        <v>0</v>
      </c>
      <c r="N2999">
        <v>83</v>
      </c>
      <c r="O2999">
        <v>83</v>
      </c>
      <c r="P2999" s="2" t="s">
        <v>87</v>
      </c>
      <c r="Q2999" s="2" t="s">
        <v>88</v>
      </c>
      <c r="R2999">
        <v>1</v>
      </c>
      <c r="S2999" s="2" t="s">
        <v>40</v>
      </c>
      <c r="T2999">
        <v>2</v>
      </c>
      <c r="U2999" s="2" t="s">
        <v>89</v>
      </c>
      <c r="V2999">
        <v>1</v>
      </c>
      <c r="W2999">
        <v>100</v>
      </c>
      <c r="X2999">
        <v>100</v>
      </c>
      <c r="Y2999">
        <v>0</v>
      </c>
      <c r="Z2999">
        <v>0</v>
      </c>
      <c r="AA2999">
        <v>100</v>
      </c>
      <c r="AB2999">
        <f>Analytics_Data_json[[#This Row],[amount]]-Analytics_Data_json[[#This Row],[custom_discount]]</f>
        <v>100</v>
      </c>
      <c r="AC2999">
        <f>(Analytics_Data_json[[#This Row],[order_qty]]*Analytics_Data_json[[#This Row],[unit_price]])-Analytics_Data_json[[#This Row],[discount]]-Analytics_Data_json[[#This Row],[custom_discount]]</f>
        <v>100</v>
      </c>
      <c r="AD2999">
        <v>246</v>
      </c>
      <c r="AE2999" s="2" t="s">
        <v>42</v>
      </c>
      <c r="AF2999" s="2" t="s">
        <v>43</v>
      </c>
      <c r="AG2999">
        <v>202</v>
      </c>
      <c r="AH2999" s="2" t="s">
        <v>44</v>
      </c>
      <c r="AI2999" s="2" t="s">
        <v>44</v>
      </c>
      <c r="AJ2999" s="3">
        <v>45330.000879629632</v>
      </c>
      <c r="AK2999" s="3">
        <v>45330.12572916667</v>
      </c>
    </row>
    <row r="3000" spans="1:37" x14ac:dyDescent="0.25">
      <c r="A3000">
        <v>1577345</v>
      </c>
      <c r="B3000">
        <v>188379</v>
      </c>
      <c r="C3000" s="1">
        <v>45329</v>
      </c>
      <c r="D3000" s="1" t="str">
        <f>TEXT(Analytics_Data_json[[#This Row],[ORDER DATE ]],"mmm")</f>
        <v>Feb</v>
      </c>
      <c r="E3000" s="2" t="s">
        <v>1553</v>
      </c>
      <c r="F3000">
        <v>42</v>
      </c>
      <c r="G3000" s="2" t="s">
        <v>33</v>
      </c>
      <c r="H3000" s="2" t="s">
        <v>34</v>
      </c>
      <c r="I3000">
        <v>62</v>
      </c>
      <c r="J3000" s="4">
        <v>12016</v>
      </c>
      <c r="K3000" s="2" t="s">
        <v>767</v>
      </c>
      <c r="L3000" s="2" t="s">
        <v>37</v>
      </c>
      <c r="M3000">
        <v>0</v>
      </c>
      <c r="N3000">
        <v>78</v>
      </c>
      <c r="O3000">
        <v>78</v>
      </c>
      <c r="P3000" s="2" t="s">
        <v>92</v>
      </c>
      <c r="Q3000" s="2" t="s">
        <v>93</v>
      </c>
      <c r="R3000">
        <v>1</v>
      </c>
      <c r="S3000" s="2" t="s">
        <v>40</v>
      </c>
      <c r="T3000">
        <v>13</v>
      </c>
      <c r="U3000" s="2" t="s">
        <v>62</v>
      </c>
      <c r="V3000">
        <v>1</v>
      </c>
      <c r="W3000">
        <v>100</v>
      </c>
      <c r="X3000">
        <v>100</v>
      </c>
      <c r="Y3000">
        <v>0</v>
      </c>
      <c r="Z3000">
        <v>0</v>
      </c>
      <c r="AA3000">
        <v>100</v>
      </c>
      <c r="AB3000">
        <f>Analytics_Data_json[[#This Row],[amount]]-Analytics_Data_json[[#This Row],[custom_discount]]</f>
        <v>100</v>
      </c>
      <c r="AC3000">
        <f>(Analytics_Data_json[[#This Row],[order_qty]]*Analytics_Data_json[[#This Row],[unit_price]])-Analytics_Data_json[[#This Row],[discount]]-Analytics_Data_json[[#This Row],[custom_discount]]</f>
        <v>100</v>
      </c>
      <c r="AD3000">
        <v>246</v>
      </c>
      <c r="AE3000" s="2" t="s">
        <v>42</v>
      </c>
      <c r="AF3000" s="2" t="s">
        <v>43</v>
      </c>
      <c r="AG3000">
        <v>202</v>
      </c>
      <c r="AH3000" s="2" t="s">
        <v>44</v>
      </c>
      <c r="AI3000" s="2" t="s">
        <v>44</v>
      </c>
      <c r="AJ3000" s="3">
        <v>45330.000879629632</v>
      </c>
      <c r="AK3000" s="3">
        <v>45330.12572916667</v>
      </c>
    </row>
    <row r="3001" spans="1:37" x14ac:dyDescent="0.25">
      <c r="A3001">
        <v>1577344</v>
      </c>
      <c r="B3001">
        <v>188379</v>
      </c>
      <c r="C3001" s="1">
        <v>45329</v>
      </c>
      <c r="D3001" s="1" t="str">
        <f>TEXT(Analytics_Data_json[[#This Row],[ORDER DATE ]],"mmm")</f>
        <v>Feb</v>
      </c>
      <c r="E3001" s="2" t="s">
        <v>1553</v>
      </c>
      <c r="F3001">
        <v>42</v>
      </c>
      <c r="G3001" s="2" t="s">
        <v>33</v>
      </c>
      <c r="H3001" s="2" t="s">
        <v>34</v>
      </c>
      <c r="I3001">
        <v>62</v>
      </c>
      <c r="J3001" s="4">
        <v>12016</v>
      </c>
      <c r="K3001" s="2" t="s">
        <v>767</v>
      </c>
      <c r="L3001" s="2" t="s">
        <v>37</v>
      </c>
      <c r="M3001">
        <v>0</v>
      </c>
      <c r="N3001">
        <v>77</v>
      </c>
      <c r="O3001">
        <v>77</v>
      </c>
      <c r="P3001" s="2" t="s">
        <v>94</v>
      </c>
      <c r="Q3001" s="2" t="s">
        <v>95</v>
      </c>
      <c r="R3001">
        <v>1</v>
      </c>
      <c r="S3001" s="2" t="s">
        <v>40</v>
      </c>
      <c r="T3001">
        <v>13</v>
      </c>
      <c r="U3001" s="2" t="s">
        <v>62</v>
      </c>
      <c r="V3001">
        <v>1</v>
      </c>
      <c r="W3001">
        <v>100</v>
      </c>
      <c r="X3001">
        <v>100</v>
      </c>
      <c r="Y3001">
        <v>0</v>
      </c>
      <c r="Z3001">
        <v>0</v>
      </c>
      <c r="AA3001">
        <v>100</v>
      </c>
      <c r="AB3001">
        <f>Analytics_Data_json[[#This Row],[amount]]-Analytics_Data_json[[#This Row],[custom_discount]]</f>
        <v>100</v>
      </c>
      <c r="AC3001">
        <f>(Analytics_Data_json[[#This Row],[order_qty]]*Analytics_Data_json[[#This Row],[unit_price]])-Analytics_Data_json[[#This Row],[discount]]-Analytics_Data_json[[#This Row],[custom_discount]]</f>
        <v>100</v>
      </c>
      <c r="AD3001">
        <v>246</v>
      </c>
      <c r="AE3001" s="2" t="s">
        <v>42</v>
      </c>
      <c r="AF3001" s="2" t="s">
        <v>43</v>
      </c>
      <c r="AG3001">
        <v>202</v>
      </c>
      <c r="AH3001" s="2" t="s">
        <v>44</v>
      </c>
      <c r="AI3001" s="2" t="s">
        <v>44</v>
      </c>
      <c r="AJ3001" s="3">
        <v>45330.000879629632</v>
      </c>
      <c r="AK3001" s="3">
        <v>45330.12572916667</v>
      </c>
    </row>
    <row r="3002" spans="1:37" x14ac:dyDescent="0.25">
      <c r="A3002">
        <v>1577343</v>
      </c>
      <c r="B3002">
        <v>188379</v>
      </c>
      <c r="C3002" s="1">
        <v>45329</v>
      </c>
      <c r="D3002" s="1" t="str">
        <f>TEXT(Analytics_Data_json[[#This Row],[ORDER DATE ]],"mmm")</f>
        <v>Feb</v>
      </c>
      <c r="E3002" s="2" t="s">
        <v>1553</v>
      </c>
      <c r="F3002">
        <v>42</v>
      </c>
      <c r="G3002" s="2" t="s">
        <v>33</v>
      </c>
      <c r="H3002" s="2" t="s">
        <v>34</v>
      </c>
      <c r="I3002">
        <v>62</v>
      </c>
      <c r="J3002" s="4">
        <v>12016</v>
      </c>
      <c r="K3002" s="2" t="s">
        <v>767</v>
      </c>
      <c r="L3002" s="2" t="s">
        <v>37</v>
      </c>
      <c r="M3002">
        <v>0</v>
      </c>
      <c r="N3002">
        <v>76</v>
      </c>
      <c r="O3002">
        <v>76</v>
      </c>
      <c r="P3002" s="2" t="s">
        <v>63</v>
      </c>
      <c r="Q3002" s="2" t="s">
        <v>64</v>
      </c>
      <c r="R3002">
        <v>1</v>
      </c>
      <c r="S3002" s="2" t="s">
        <v>40</v>
      </c>
      <c r="T3002">
        <v>13</v>
      </c>
      <c r="U3002" s="2" t="s">
        <v>62</v>
      </c>
      <c r="V3002">
        <v>1</v>
      </c>
      <c r="W3002">
        <v>150</v>
      </c>
      <c r="X3002">
        <v>150</v>
      </c>
      <c r="Y3002">
        <v>0</v>
      </c>
      <c r="Z3002">
        <v>0</v>
      </c>
      <c r="AA3002">
        <v>150</v>
      </c>
      <c r="AB3002">
        <f>Analytics_Data_json[[#This Row],[amount]]-Analytics_Data_json[[#This Row],[custom_discount]]</f>
        <v>150</v>
      </c>
      <c r="AC3002">
        <f>(Analytics_Data_json[[#This Row],[order_qty]]*Analytics_Data_json[[#This Row],[unit_price]])-Analytics_Data_json[[#This Row],[discount]]-Analytics_Data_json[[#This Row],[custom_discount]]</f>
        <v>150</v>
      </c>
      <c r="AD3002">
        <v>246</v>
      </c>
      <c r="AE3002" s="2" t="s">
        <v>42</v>
      </c>
      <c r="AF3002" s="2" t="s">
        <v>43</v>
      </c>
      <c r="AG3002">
        <v>202</v>
      </c>
      <c r="AH3002" s="2" t="s">
        <v>44</v>
      </c>
      <c r="AI3002" s="2" t="s">
        <v>44</v>
      </c>
      <c r="AJ3002" s="3">
        <v>45330.000879629632</v>
      </c>
      <c r="AK3002" s="3">
        <v>45330.12572916667</v>
      </c>
    </row>
    <row r="3003" spans="1:37" x14ac:dyDescent="0.25">
      <c r="A3003">
        <v>1577342</v>
      </c>
      <c r="B3003">
        <v>188379</v>
      </c>
      <c r="C3003" s="1">
        <v>45329</v>
      </c>
      <c r="D3003" s="1" t="str">
        <f>TEXT(Analytics_Data_json[[#This Row],[ORDER DATE ]],"mmm")</f>
        <v>Feb</v>
      </c>
      <c r="E3003" s="2" t="s">
        <v>1553</v>
      </c>
      <c r="F3003">
        <v>42</v>
      </c>
      <c r="G3003" s="2" t="s">
        <v>33</v>
      </c>
      <c r="H3003" s="2" t="s">
        <v>34</v>
      </c>
      <c r="I3003">
        <v>62</v>
      </c>
      <c r="J3003" s="4">
        <v>12016</v>
      </c>
      <c r="K3003" s="2" t="s">
        <v>767</v>
      </c>
      <c r="L3003" s="2" t="s">
        <v>37</v>
      </c>
      <c r="M3003">
        <v>0</v>
      </c>
      <c r="N3003">
        <v>75</v>
      </c>
      <c r="O3003">
        <v>75</v>
      </c>
      <c r="P3003" s="2" t="s">
        <v>60</v>
      </c>
      <c r="Q3003" s="2" t="s">
        <v>61</v>
      </c>
      <c r="R3003">
        <v>1</v>
      </c>
      <c r="S3003" s="2" t="s">
        <v>40</v>
      </c>
      <c r="T3003">
        <v>13</v>
      </c>
      <c r="U3003" s="2" t="s">
        <v>62</v>
      </c>
      <c r="V3003">
        <v>1</v>
      </c>
      <c r="W3003">
        <v>150</v>
      </c>
      <c r="X3003">
        <v>150</v>
      </c>
      <c r="Y3003">
        <v>0</v>
      </c>
      <c r="Z3003">
        <v>0</v>
      </c>
      <c r="AA3003">
        <v>150</v>
      </c>
      <c r="AB3003">
        <f>Analytics_Data_json[[#This Row],[amount]]-Analytics_Data_json[[#This Row],[custom_discount]]</f>
        <v>150</v>
      </c>
      <c r="AC3003">
        <f>(Analytics_Data_json[[#This Row],[order_qty]]*Analytics_Data_json[[#This Row],[unit_price]])-Analytics_Data_json[[#This Row],[discount]]-Analytics_Data_json[[#This Row],[custom_discount]]</f>
        <v>150</v>
      </c>
      <c r="AD3003">
        <v>246</v>
      </c>
      <c r="AE3003" s="2" t="s">
        <v>42</v>
      </c>
      <c r="AF3003" s="2" t="s">
        <v>43</v>
      </c>
      <c r="AG3003">
        <v>202</v>
      </c>
      <c r="AH3003" s="2" t="s">
        <v>44</v>
      </c>
      <c r="AI3003" s="2" t="s">
        <v>44</v>
      </c>
      <c r="AJ3003" s="3">
        <v>45330.000879629632</v>
      </c>
      <c r="AK3003" s="3">
        <v>45330.12572916667</v>
      </c>
    </row>
    <row r="3004" spans="1:37" x14ac:dyDescent="0.25">
      <c r="A3004">
        <v>1577341</v>
      </c>
      <c r="B3004">
        <v>188379</v>
      </c>
      <c r="C3004" s="1">
        <v>45329</v>
      </c>
      <c r="D3004" s="1" t="str">
        <f>TEXT(Analytics_Data_json[[#This Row],[ORDER DATE ]],"mmm")</f>
        <v>Feb</v>
      </c>
      <c r="E3004" s="2" t="s">
        <v>1553</v>
      </c>
      <c r="F3004">
        <v>42</v>
      </c>
      <c r="G3004" s="2" t="s">
        <v>33</v>
      </c>
      <c r="H3004" s="2" t="s">
        <v>34</v>
      </c>
      <c r="I3004">
        <v>62</v>
      </c>
      <c r="J3004" s="4">
        <v>12016</v>
      </c>
      <c r="K3004" s="2" t="s">
        <v>767</v>
      </c>
      <c r="L3004" s="2" t="s">
        <v>37</v>
      </c>
      <c r="M3004">
        <v>0</v>
      </c>
      <c r="N3004">
        <v>55</v>
      </c>
      <c r="O3004">
        <v>55</v>
      </c>
      <c r="P3004" s="2" t="s">
        <v>90</v>
      </c>
      <c r="Q3004" s="2" t="s">
        <v>91</v>
      </c>
      <c r="R3004">
        <v>1</v>
      </c>
      <c r="S3004" s="2" t="s">
        <v>40</v>
      </c>
      <c r="T3004">
        <v>10</v>
      </c>
      <c r="U3004" s="2" t="s">
        <v>41</v>
      </c>
      <c r="V3004">
        <v>1</v>
      </c>
      <c r="W3004">
        <v>100</v>
      </c>
      <c r="X3004">
        <v>100</v>
      </c>
      <c r="Y3004">
        <v>0</v>
      </c>
      <c r="Z3004">
        <v>0</v>
      </c>
      <c r="AA3004">
        <v>100</v>
      </c>
      <c r="AB3004">
        <f>Analytics_Data_json[[#This Row],[amount]]-Analytics_Data_json[[#This Row],[custom_discount]]</f>
        <v>100</v>
      </c>
      <c r="AC3004">
        <f>(Analytics_Data_json[[#This Row],[order_qty]]*Analytics_Data_json[[#This Row],[unit_price]])-Analytics_Data_json[[#This Row],[discount]]-Analytics_Data_json[[#This Row],[custom_discount]]</f>
        <v>100</v>
      </c>
      <c r="AD3004">
        <v>246</v>
      </c>
      <c r="AE3004" s="2" t="s">
        <v>42</v>
      </c>
      <c r="AF3004" s="2" t="s">
        <v>43</v>
      </c>
      <c r="AG3004">
        <v>202</v>
      </c>
      <c r="AH3004" s="2" t="s">
        <v>44</v>
      </c>
      <c r="AI3004" s="2" t="s">
        <v>44</v>
      </c>
      <c r="AJ3004" s="3">
        <v>45330.000879629632</v>
      </c>
      <c r="AK3004" s="3">
        <v>45330.12572916667</v>
      </c>
    </row>
    <row r="3005" spans="1:37" x14ac:dyDescent="0.25">
      <c r="A3005">
        <v>1577340</v>
      </c>
      <c r="B3005">
        <v>188379</v>
      </c>
      <c r="C3005" s="1">
        <v>45329</v>
      </c>
      <c r="D3005" s="1" t="str">
        <f>TEXT(Analytics_Data_json[[#This Row],[ORDER DATE ]],"mmm")</f>
        <v>Feb</v>
      </c>
      <c r="E3005" s="2" t="s">
        <v>1553</v>
      </c>
      <c r="F3005">
        <v>42</v>
      </c>
      <c r="G3005" s="2" t="s">
        <v>33</v>
      </c>
      <c r="H3005" s="2" t="s">
        <v>34</v>
      </c>
      <c r="I3005">
        <v>62</v>
      </c>
      <c r="J3005" s="4">
        <v>12016</v>
      </c>
      <c r="K3005" s="2" t="s">
        <v>767</v>
      </c>
      <c r="L3005" s="2" t="s">
        <v>37</v>
      </c>
      <c r="M3005">
        <v>0</v>
      </c>
      <c r="N3005">
        <v>54</v>
      </c>
      <c r="O3005">
        <v>54</v>
      </c>
      <c r="P3005" s="2" t="s">
        <v>317</v>
      </c>
      <c r="Q3005" s="2" t="s">
        <v>318</v>
      </c>
      <c r="R3005">
        <v>1</v>
      </c>
      <c r="S3005" s="2" t="s">
        <v>40</v>
      </c>
      <c r="T3005">
        <v>10</v>
      </c>
      <c r="U3005" s="2" t="s">
        <v>41</v>
      </c>
      <c r="V3005">
        <v>2</v>
      </c>
      <c r="W3005">
        <v>118</v>
      </c>
      <c r="X3005">
        <v>236</v>
      </c>
      <c r="Y3005">
        <v>0</v>
      </c>
      <c r="Z3005">
        <v>0</v>
      </c>
      <c r="AA3005">
        <v>236</v>
      </c>
      <c r="AB3005">
        <f>Analytics_Data_json[[#This Row],[amount]]-Analytics_Data_json[[#This Row],[custom_discount]]</f>
        <v>236</v>
      </c>
      <c r="AC3005">
        <f>(Analytics_Data_json[[#This Row],[order_qty]]*Analytics_Data_json[[#This Row],[unit_price]])-Analytics_Data_json[[#This Row],[discount]]-Analytics_Data_json[[#This Row],[custom_discount]]</f>
        <v>236</v>
      </c>
      <c r="AD3005">
        <v>246</v>
      </c>
      <c r="AE3005" s="2" t="s">
        <v>42</v>
      </c>
      <c r="AF3005" s="2" t="s">
        <v>43</v>
      </c>
      <c r="AG3005">
        <v>202</v>
      </c>
      <c r="AH3005" s="2" t="s">
        <v>44</v>
      </c>
      <c r="AI3005" s="2" t="s">
        <v>44</v>
      </c>
      <c r="AJ3005" s="3">
        <v>45330.000879629632</v>
      </c>
      <c r="AK3005" s="3">
        <v>45330.12572916667</v>
      </c>
    </row>
    <row r="3006" spans="1:37" x14ac:dyDescent="0.25">
      <c r="A3006">
        <v>1577339</v>
      </c>
      <c r="B3006">
        <v>188379</v>
      </c>
      <c r="C3006" s="1">
        <v>45329</v>
      </c>
      <c r="D3006" s="1" t="str">
        <f>TEXT(Analytics_Data_json[[#This Row],[ORDER DATE ]],"mmm")</f>
        <v>Feb</v>
      </c>
      <c r="E3006" s="2" t="s">
        <v>1553</v>
      </c>
      <c r="F3006">
        <v>42</v>
      </c>
      <c r="G3006" s="2" t="s">
        <v>33</v>
      </c>
      <c r="H3006" s="2" t="s">
        <v>34</v>
      </c>
      <c r="I3006">
        <v>62</v>
      </c>
      <c r="J3006" s="4">
        <v>12016</v>
      </c>
      <c r="K3006" s="2" t="s">
        <v>767</v>
      </c>
      <c r="L3006" s="2" t="s">
        <v>37</v>
      </c>
      <c r="M3006">
        <v>0</v>
      </c>
      <c r="N3006">
        <v>53</v>
      </c>
      <c r="O3006">
        <v>53</v>
      </c>
      <c r="P3006" s="2" t="s">
        <v>38</v>
      </c>
      <c r="Q3006" s="2" t="s">
        <v>39</v>
      </c>
      <c r="R3006">
        <v>1</v>
      </c>
      <c r="S3006" s="2" t="s">
        <v>40</v>
      </c>
      <c r="T3006">
        <v>10</v>
      </c>
      <c r="U3006" s="2" t="s">
        <v>41</v>
      </c>
      <c r="V3006">
        <v>2</v>
      </c>
      <c r="W3006">
        <v>118</v>
      </c>
      <c r="X3006">
        <v>236</v>
      </c>
      <c r="Y3006">
        <v>0</v>
      </c>
      <c r="Z3006">
        <v>0</v>
      </c>
      <c r="AA3006">
        <v>236</v>
      </c>
      <c r="AB3006">
        <f>Analytics_Data_json[[#This Row],[amount]]-Analytics_Data_json[[#This Row],[custom_discount]]</f>
        <v>236</v>
      </c>
      <c r="AC3006">
        <f>(Analytics_Data_json[[#This Row],[order_qty]]*Analytics_Data_json[[#This Row],[unit_price]])-Analytics_Data_json[[#This Row],[discount]]-Analytics_Data_json[[#This Row],[custom_discount]]</f>
        <v>236</v>
      </c>
      <c r="AD3006">
        <v>246</v>
      </c>
      <c r="AE3006" s="2" t="s">
        <v>42</v>
      </c>
      <c r="AF3006" s="2" t="s">
        <v>43</v>
      </c>
      <c r="AG3006">
        <v>202</v>
      </c>
      <c r="AH3006" s="2" t="s">
        <v>44</v>
      </c>
      <c r="AI3006" s="2" t="s">
        <v>44</v>
      </c>
      <c r="AJ3006" s="3">
        <v>45330.000879629632</v>
      </c>
      <c r="AK3006" s="3">
        <v>45330.12572916667</v>
      </c>
    </row>
    <row r="3007" spans="1:37" x14ac:dyDescent="0.25">
      <c r="A3007">
        <v>1577338</v>
      </c>
      <c r="B3007">
        <v>188379</v>
      </c>
      <c r="C3007" s="1">
        <v>45329</v>
      </c>
      <c r="D3007" s="1" t="str">
        <f>TEXT(Analytics_Data_json[[#This Row],[ORDER DATE ]],"mmm")</f>
        <v>Feb</v>
      </c>
      <c r="E3007" s="2" t="s">
        <v>1553</v>
      </c>
      <c r="F3007">
        <v>42</v>
      </c>
      <c r="G3007" s="2" t="s">
        <v>33</v>
      </c>
      <c r="H3007" s="2" t="s">
        <v>34</v>
      </c>
      <c r="I3007">
        <v>62</v>
      </c>
      <c r="J3007" s="4">
        <v>12016</v>
      </c>
      <c r="K3007" s="2" t="s">
        <v>767</v>
      </c>
      <c r="L3007" s="2" t="s">
        <v>37</v>
      </c>
      <c r="M3007">
        <v>0</v>
      </c>
      <c r="N3007">
        <v>52</v>
      </c>
      <c r="O3007">
        <v>52</v>
      </c>
      <c r="P3007" s="2" t="s">
        <v>46</v>
      </c>
      <c r="Q3007" s="2" t="s">
        <v>47</v>
      </c>
      <c r="R3007">
        <v>1</v>
      </c>
      <c r="S3007" s="2" t="s">
        <v>40</v>
      </c>
      <c r="T3007">
        <v>10</v>
      </c>
      <c r="U3007" s="2" t="s">
        <v>41</v>
      </c>
      <c r="V3007">
        <v>2</v>
      </c>
      <c r="W3007">
        <v>118</v>
      </c>
      <c r="X3007">
        <v>236</v>
      </c>
      <c r="Y3007">
        <v>0</v>
      </c>
      <c r="Z3007">
        <v>0</v>
      </c>
      <c r="AA3007">
        <v>236</v>
      </c>
      <c r="AB3007">
        <f>Analytics_Data_json[[#This Row],[amount]]-Analytics_Data_json[[#This Row],[custom_discount]]</f>
        <v>236</v>
      </c>
      <c r="AC3007">
        <f>(Analytics_Data_json[[#This Row],[order_qty]]*Analytics_Data_json[[#This Row],[unit_price]])-Analytics_Data_json[[#This Row],[discount]]-Analytics_Data_json[[#This Row],[custom_discount]]</f>
        <v>236</v>
      </c>
      <c r="AD3007">
        <v>246</v>
      </c>
      <c r="AE3007" s="2" t="s">
        <v>42</v>
      </c>
      <c r="AF3007" s="2" t="s">
        <v>43</v>
      </c>
      <c r="AG3007">
        <v>202</v>
      </c>
      <c r="AH3007" s="2" t="s">
        <v>44</v>
      </c>
      <c r="AI3007" s="2" t="s">
        <v>44</v>
      </c>
      <c r="AJ3007" s="3">
        <v>45330.000879629632</v>
      </c>
      <c r="AK3007" s="3">
        <v>45330.12572916667</v>
      </c>
    </row>
    <row r="3008" spans="1:37" x14ac:dyDescent="0.25">
      <c r="A3008">
        <v>1577337</v>
      </c>
      <c r="B3008">
        <v>188378</v>
      </c>
      <c r="C3008" s="1">
        <v>45329</v>
      </c>
      <c r="D3008" s="1" t="str">
        <f>TEXT(Analytics_Data_json[[#This Row],[ORDER DATE ]],"mmm")</f>
        <v>Feb</v>
      </c>
      <c r="E3008" s="2" t="s">
        <v>1554</v>
      </c>
      <c r="F3008">
        <v>12</v>
      </c>
      <c r="G3008" s="2" t="s">
        <v>885</v>
      </c>
      <c r="H3008" s="2" t="s">
        <v>886</v>
      </c>
      <c r="I3008">
        <v>32</v>
      </c>
      <c r="J3008" s="4" t="s">
        <v>1555</v>
      </c>
      <c r="K3008" s="2" t="s">
        <v>1556</v>
      </c>
      <c r="L3008" s="2" t="s">
        <v>37</v>
      </c>
      <c r="M3008">
        <v>0</v>
      </c>
      <c r="N3008">
        <v>62</v>
      </c>
      <c r="O3008">
        <v>62</v>
      </c>
      <c r="P3008" s="2" t="s">
        <v>48</v>
      </c>
      <c r="Q3008" s="2" t="s">
        <v>49</v>
      </c>
      <c r="R3008">
        <v>1</v>
      </c>
      <c r="S3008" s="2" t="s">
        <v>40</v>
      </c>
      <c r="T3008">
        <v>10</v>
      </c>
      <c r="U3008" s="2" t="s">
        <v>41</v>
      </c>
      <c r="V3008">
        <v>3</v>
      </c>
      <c r="W3008">
        <v>30</v>
      </c>
      <c r="X3008">
        <v>90</v>
      </c>
      <c r="Y3008">
        <v>0</v>
      </c>
      <c r="Z3008">
        <v>0</v>
      </c>
      <c r="AA3008">
        <v>90</v>
      </c>
      <c r="AB3008">
        <f>Analytics_Data_json[[#This Row],[amount]]-Analytics_Data_json[[#This Row],[custom_discount]]</f>
        <v>90</v>
      </c>
      <c r="AC3008">
        <f>(Analytics_Data_json[[#This Row],[order_qty]]*Analytics_Data_json[[#This Row],[unit_price]])-Analytics_Data_json[[#This Row],[discount]]-Analytics_Data_json[[#This Row],[custom_discount]]</f>
        <v>90</v>
      </c>
      <c r="AD3008">
        <v>178</v>
      </c>
      <c r="AE3008" s="2" t="s">
        <v>891</v>
      </c>
      <c r="AF3008" s="2" t="s">
        <v>892</v>
      </c>
      <c r="AG3008">
        <v>130</v>
      </c>
      <c r="AH3008" s="2" t="s">
        <v>44</v>
      </c>
      <c r="AI3008" s="2" t="s">
        <v>44</v>
      </c>
      <c r="AJ3008" s="3">
        <v>45330.000879629632</v>
      </c>
      <c r="AK3008" s="3">
        <v>45330.12572916667</v>
      </c>
    </row>
    <row r="3009" spans="1:37" x14ac:dyDescent="0.25">
      <c r="A3009">
        <v>1577336</v>
      </c>
      <c r="B3009">
        <v>188378</v>
      </c>
      <c r="C3009" s="1">
        <v>45329</v>
      </c>
      <c r="D3009" s="1" t="str">
        <f>TEXT(Analytics_Data_json[[#This Row],[ORDER DATE ]],"mmm")</f>
        <v>Feb</v>
      </c>
      <c r="E3009" s="2" t="s">
        <v>1554</v>
      </c>
      <c r="F3009">
        <v>12</v>
      </c>
      <c r="G3009" s="2" t="s">
        <v>885</v>
      </c>
      <c r="H3009" s="2" t="s">
        <v>886</v>
      </c>
      <c r="I3009">
        <v>32</v>
      </c>
      <c r="J3009" s="4" t="s">
        <v>1555</v>
      </c>
      <c r="K3009" s="2" t="s">
        <v>1556</v>
      </c>
      <c r="L3009" s="2" t="s">
        <v>37</v>
      </c>
      <c r="M3009">
        <v>0</v>
      </c>
      <c r="N3009">
        <v>61</v>
      </c>
      <c r="O3009">
        <v>61</v>
      </c>
      <c r="P3009" s="2" t="s">
        <v>50</v>
      </c>
      <c r="Q3009" s="2" t="s">
        <v>51</v>
      </c>
      <c r="R3009">
        <v>1</v>
      </c>
      <c r="S3009" s="2" t="s">
        <v>40</v>
      </c>
      <c r="T3009">
        <v>10</v>
      </c>
      <c r="U3009" s="2" t="s">
        <v>41</v>
      </c>
      <c r="V3009">
        <v>3</v>
      </c>
      <c r="W3009">
        <v>30</v>
      </c>
      <c r="X3009">
        <v>90</v>
      </c>
      <c r="Y3009">
        <v>0</v>
      </c>
      <c r="Z3009">
        <v>0</v>
      </c>
      <c r="AA3009">
        <v>90</v>
      </c>
      <c r="AB3009">
        <f>Analytics_Data_json[[#This Row],[amount]]-Analytics_Data_json[[#This Row],[custom_discount]]</f>
        <v>90</v>
      </c>
      <c r="AC3009">
        <f>(Analytics_Data_json[[#This Row],[order_qty]]*Analytics_Data_json[[#This Row],[unit_price]])-Analytics_Data_json[[#This Row],[discount]]-Analytics_Data_json[[#This Row],[custom_discount]]</f>
        <v>90</v>
      </c>
      <c r="AD3009">
        <v>178</v>
      </c>
      <c r="AE3009" s="2" t="s">
        <v>891</v>
      </c>
      <c r="AF3009" s="2" t="s">
        <v>892</v>
      </c>
      <c r="AG3009">
        <v>130</v>
      </c>
      <c r="AH3009" s="2" t="s">
        <v>44</v>
      </c>
      <c r="AI3009" s="2" t="s">
        <v>44</v>
      </c>
      <c r="AJ3009" s="3">
        <v>45330.000879629632</v>
      </c>
      <c r="AK3009" s="3">
        <v>45330.12572916667</v>
      </c>
    </row>
    <row r="3010" spans="1:37" x14ac:dyDescent="0.25">
      <c r="A3010">
        <v>1577335</v>
      </c>
      <c r="B3010">
        <v>188377</v>
      </c>
      <c r="C3010" s="1">
        <v>45329</v>
      </c>
      <c r="D3010" s="1" t="str">
        <f>TEXT(Analytics_Data_json[[#This Row],[ORDER DATE ]],"mmm")</f>
        <v>Feb</v>
      </c>
      <c r="E3010" s="2" t="s">
        <v>1557</v>
      </c>
      <c r="F3010">
        <v>12</v>
      </c>
      <c r="G3010" s="2" t="s">
        <v>885</v>
      </c>
      <c r="H3010" s="2" t="s">
        <v>886</v>
      </c>
      <c r="I3010">
        <v>32</v>
      </c>
      <c r="J3010" s="4" t="s">
        <v>1558</v>
      </c>
      <c r="K3010" s="2" t="s">
        <v>1559</v>
      </c>
      <c r="L3010" s="2" t="s">
        <v>37</v>
      </c>
      <c r="M3010">
        <v>0</v>
      </c>
      <c r="N3010">
        <v>41</v>
      </c>
      <c r="O3010">
        <v>41</v>
      </c>
      <c r="P3010" s="2" t="s">
        <v>889</v>
      </c>
      <c r="Q3010" s="2" t="s">
        <v>890</v>
      </c>
      <c r="R3010">
        <v>1</v>
      </c>
      <c r="S3010" s="2" t="s">
        <v>40</v>
      </c>
      <c r="T3010">
        <v>3</v>
      </c>
      <c r="U3010" s="2" t="s">
        <v>67</v>
      </c>
      <c r="V3010">
        <v>12</v>
      </c>
      <c r="W3010">
        <v>16</v>
      </c>
      <c r="X3010">
        <v>192</v>
      </c>
      <c r="Y3010">
        <v>0</v>
      </c>
      <c r="Z3010">
        <v>0</v>
      </c>
      <c r="AA3010">
        <v>192</v>
      </c>
      <c r="AB3010">
        <f>Analytics_Data_json[[#This Row],[amount]]-Analytics_Data_json[[#This Row],[custom_discount]]</f>
        <v>192</v>
      </c>
      <c r="AC3010">
        <f>(Analytics_Data_json[[#This Row],[order_qty]]*Analytics_Data_json[[#This Row],[unit_price]])-Analytics_Data_json[[#This Row],[discount]]-Analytics_Data_json[[#This Row],[custom_discount]]</f>
        <v>192</v>
      </c>
      <c r="AD3010">
        <v>178</v>
      </c>
      <c r="AE3010" s="2" t="s">
        <v>891</v>
      </c>
      <c r="AF3010" s="2" t="s">
        <v>892</v>
      </c>
      <c r="AG3010">
        <v>130</v>
      </c>
      <c r="AH3010" s="2" t="s">
        <v>44</v>
      </c>
      <c r="AI3010" s="2" t="s">
        <v>44</v>
      </c>
      <c r="AJ3010" s="3">
        <v>45330.000879629632</v>
      </c>
      <c r="AK3010" s="3">
        <v>45330.12572916667</v>
      </c>
    </row>
    <row r="3011" spans="1:37" x14ac:dyDescent="0.25">
      <c r="A3011">
        <v>1577334</v>
      </c>
      <c r="B3011">
        <v>188376</v>
      </c>
      <c r="C3011" s="1">
        <v>45329</v>
      </c>
      <c r="D3011" s="1" t="str">
        <f>TEXT(Analytics_Data_json[[#This Row],[ORDER DATE ]],"mmm")</f>
        <v>Feb</v>
      </c>
      <c r="E3011" s="2" t="s">
        <v>1560</v>
      </c>
      <c r="F3011">
        <v>42</v>
      </c>
      <c r="G3011" s="2" t="s">
        <v>33</v>
      </c>
      <c r="H3011" s="2" t="s">
        <v>34</v>
      </c>
      <c r="I3011">
        <v>62</v>
      </c>
      <c r="J3011" s="4">
        <v>775777</v>
      </c>
      <c r="K3011" s="2" t="s">
        <v>775</v>
      </c>
      <c r="L3011" s="2" t="s">
        <v>37</v>
      </c>
      <c r="M3011">
        <v>0</v>
      </c>
      <c r="N3011">
        <v>40</v>
      </c>
      <c r="O3011">
        <v>40</v>
      </c>
      <c r="P3011" s="2" t="s">
        <v>65</v>
      </c>
      <c r="Q3011" s="2" t="s">
        <v>66</v>
      </c>
      <c r="R3011">
        <v>1</v>
      </c>
      <c r="S3011" s="2" t="s">
        <v>40</v>
      </c>
      <c r="T3011">
        <v>3</v>
      </c>
      <c r="U3011" s="2" t="s">
        <v>67</v>
      </c>
      <c r="V3011">
        <v>1</v>
      </c>
      <c r="W3011">
        <v>192</v>
      </c>
      <c r="X3011">
        <v>192</v>
      </c>
      <c r="Y3011">
        <v>0</v>
      </c>
      <c r="Z3011">
        <v>0</v>
      </c>
      <c r="AA3011">
        <v>192</v>
      </c>
      <c r="AB3011">
        <f>Analytics_Data_json[[#This Row],[amount]]-Analytics_Data_json[[#This Row],[custom_discount]]</f>
        <v>192</v>
      </c>
      <c r="AC3011">
        <f>(Analytics_Data_json[[#This Row],[order_qty]]*Analytics_Data_json[[#This Row],[unit_price]])-Analytics_Data_json[[#This Row],[discount]]-Analytics_Data_json[[#This Row],[custom_discount]]</f>
        <v>192</v>
      </c>
      <c r="AD3011">
        <v>246</v>
      </c>
      <c r="AE3011" s="2" t="s">
        <v>42</v>
      </c>
      <c r="AF3011" s="2" t="s">
        <v>43</v>
      </c>
      <c r="AG3011">
        <v>202</v>
      </c>
      <c r="AH3011" s="2" t="s">
        <v>44</v>
      </c>
      <c r="AI3011" s="2" t="s">
        <v>44</v>
      </c>
      <c r="AJ3011" s="3">
        <v>45330.000879629632</v>
      </c>
      <c r="AK3011" s="3">
        <v>45330.12572916667</v>
      </c>
    </row>
    <row r="3012" spans="1:37" x14ac:dyDescent="0.25">
      <c r="A3012">
        <v>1577333</v>
      </c>
      <c r="B3012">
        <v>188376</v>
      </c>
      <c r="C3012" s="1">
        <v>45329</v>
      </c>
      <c r="D3012" s="1" t="str">
        <f>TEXT(Analytics_Data_json[[#This Row],[ORDER DATE ]],"mmm")</f>
        <v>Feb</v>
      </c>
      <c r="E3012" s="2" t="s">
        <v>1560</v>
      </c>
      <c r="F3012">
        <v>42</v>
      </c>
      <c r="G3012" s="2" t="s">
        <v>33</v>
      </c>
      <c r="H3012" s="2" t="s">
        <v>34</v>
      </c>
      <c r="I3012">
        <v>62</v>
      </c>
      <c r="J3012" s="4">
        <v>775777</v>
      </c>
      <c r="K3012" s="2" t="s">
        <v>775</v>
      </c>
      <c r="L3012" s="2" t="s">
        <v>37</v>
      </c>
      <c r="M3012">
        <v>0</v>
      </c>
      <c r="N3012">
        <v>38</v>
      </c>
      <c r="O3012">
        <v>38</v>
      </c>
      <c r="P3012" s="2" t="s">
        <v>68</v>
      </c>
      <c r="Q3012" s="2" t="s">
        <v>69</v>
      </c>
      <c r="R3012">
        <v>1</v>
      </c>
      <c r="S3012" s="2" t="s">
        <v>40</v>
      </c>
      <c r="T3012">
        <v>3</v>
      </c>
      <c r="U3012" s="2" t="s">
        <v>67</v>
      </c>
      <c r="V3012">
        <v>1</v>
      </c>
      <c r="W3012">
        <v>192</v>
      </c>
      <c r="X3012">
        <v>192</v>
      </c>
      <c r="Y3012">
        <v>0</v>
      </c>
      <c r="Z3012">
        <v>0</v>
      </c>
      <c r="AA3012">
        <v>192</v>
      </c>
      <c r="AB3012">
        <f>Analytics_Data_json[[#This Row],[amount]]-Analytics_Data_json[[#This Row],[custom_discount]]</f>
        <v>192</v>
      </c>
      <c r="AC3012">
        <f>(Analytics_Data_json[[#This Row],[order_qty]]*Analytics_Data_json[[#This Row],[unit_price]])-Analytics_Data_json[[#This Row],[discount]]-Analytics_Data_json[[#This Row],[custom_discount]]</f>
        <v>192</v>
      </c>
      <c r="AD3012">
        <v>246</v>
      </c>
      <c r="AE3012" s="2" t="s">
        <v>42</v>
      </c>
      <c r="AF3012" s="2" t="s">
        <v>43</v>
      </c>
      <c r="AG3012">
        <v>202</v>
      </c>
      <c r="AH3012" s="2" t="s">
        <v>44</v>
      </c>
      <c r="AI3012" s="2" t="s">
        <v>44</v>
      </c>
      <c r="AJ3012" s="3">
        <v>45330.000879629632</v>
      </c>
      <c r="AK3012" s="3">
        <v>45330.12572916667</v>
      </c>
    </row>
    <row r="3013" spans="1:37" x14ac:dyDescent="0.25">
      <c r="A3013">
        <v>1577332</v>
      </c>
      <c r="B3013">
        <v>188375</v>
      </c>
      <c r="C3013" s="1">
        <v>45329</v>
      </c>
      <c r="D3013" s="1" t="str">
        <f>TEXT(Analytics_Data_json[[#This Row],[ORDER DATE ]],"mmm")</f>
        <v>Feb</v>
      </c>
      <c r="E3013" s="2" t="s">
        <v>1561</v>
      </c>
      <c r="F3013">
        <v>12</v>
      </c>
      <c r="G3013" s="2" t="s">
        <v>885</v>
      </c>
      <c r="H3013" s="2" t="s">
        <v>886</v>
      </c>
      <c r="I3013">
        <v>32</v>
      </c>
      <c r="J3013" s="4" t="s">
        <v>1562</v>
      </c>
      <c r="K3013" s="2" t="s">
        <v>1563</v>
      </c>
      <c r="L3013" s="2" t="s">
        <v>37</v>
      </c>
      <c r="M3013">
        <v>0</v>
      </c>
      <c r="N3013">
        <v>41</v>
      </c>
      <c r="O3013">
        <v>41</v>
      </c>
      <c r="P3013" s="2" t="s">
        <v>889</v>
      </c>
      <c r="Q3013" s="2" t="s">
        <v>890</v>
      </c>
      <c r="R3013">
        <v>1</v>
      </c>
      <c r="S3013" s="2" t="s">
        <v>40</v>
      </c>
      <c r="T3013">
        <v>3</v>
      </c>
      <c r="U3013" s="2" t="s">
        <v>67</v>
      </c>
      <c r="V3013">
        <v>36</v>
      </c>
      <c r="W3013">
        <v>16</v>
      </c>
      <c r="X3013">
        <v>576</v>
      </c>
      <c r="Y3013">
        <v>0</v>
      </c>
      <c r="Z3013">
        <v>0</v>
      </c>
      <c r="AA3013">
        <v>576</v>
      </c>
      <c r="AB3013">
        <f>Analytics_Data_json[[#This Row],[amount]]-Analytics_Data_json[[#This Row],[custom_discount]]</f>
        <v>576</v>
      </c>
      <c r="AC3013">
        <f>(Analytics_Data_json[[#This Row],[order_qty]]*Analytics_Data_json[[#This Row],[unit_price]])-Analytics_Data_json[[#This Row],[discount]]-Analytics_Data_json[[#This Row],[custom_discount]]</f>
        <v>576</v>
      </c>
      <c r="AD3013">
        <v>178</v>
      </c>
      <c r="AE3013" s="2" t="s">
        <v>891</v>
      </c>
      <c r="AF3013" s="2" t="s">
        <v>892</v>
      </c>
      <c r="AG3013">
        <v>130</v>
      </c>
      <c r="AH3013" s="2" t="s">
        <v>44</v>
      </c>
      <c r="AI3013" s="2" t="s">
        <v>44</v>
      </c>
      <c r="AJ3013" s="3">
        <v>45330.000879629632</v>
      </c>
      <c r="AK3013" s="3">
        <v>45330.12572916667</v>
      </c>
    </row>
    <row r="3014" spans="1:37" x14ac:dyDescent="0.25">
      <c r="A3014">
        <v>1577331</v>
      </c>
      <c r="B3014">
        <v>188375</v>
      </c>
      <c r="C3014" s="1">
        <v>45329</v>
      </c>
      <c r="D3014" s="1" t="str">
        <f>TEXT(Analytics_Data_json[[#This Row],[ORDER DATE ]],"mmm")</f>
        <v>Feb</v>
      </c>
      <c r="E3014" s="2" t="s">
        <v>1561</v>
      </c>
      <c r="F3014">
        <v>12</v>
      </c>
      <c r="G3014" s="2" t="s">
        <v>885</v>
      </c>
      <c r="H3014" s="2" t="s">
        <v>886</v>
      </c>
      <c r="I3014">
        <v>32</v>
      </c>
      <c r="J3014" s="4" t="s">
        <v>1562</v>
      </c>
      <c r="K3014" s="2" t="s">
        <v>1563</v>
      </c>
      <c r="L3014" s="2" t="s">
        <v>37</v>
      </c>
      <c r="M3014">
        <v>0</v>
      </c>
      <c r="N3014">
        <v>31</v>
      </c>
      <c r="O3014">
        <v>31</v>
      </c>
      <c r="P3014" s="2" t="s">
        <v>966</v>
      </c>
      <c r="Q3014" s="2" t="s">
        <v>967</v>
      </c>
      <c r="R3014">
        <v>1</v>
      </c>
      <c r="S3014" s="2" t="s">
        <v>40</v>
      </c>
      <c r="T3014">
        <v>15</v>
      </c>
      <c r="U3014" s="2" t="s">
        <v>57</v>
      </c>
      <c r="V3014">
        <v>72</v>
      </c>
      <c r="W3014">
        <v>20</v>
      </c>
      <c r="X3014">
        <v>1440</v>
      </c>
      <c r="Y3014">
        <v>0</v>
      </c>
      <c r="Z3014">
        <v>0</v>
      </c>
      <c r="AA3014">
        <v>1440</v>
      </c>
      <c r="AB3014">
        <f>Analytics_Data_json[[#This Row],[amount]]-Analytics_Data_json[[#This Row],[custom_discount]]</f>
        <v>1440</v>
      </c>
      <c r="AC3014">
        <f>(Analytics_Data_json[[#This Row],[order_qty]]*Analytics_Data_json[[#This Row],[unit_price]])-Analytics_Data_json[[#This Row],[discount]]-Analytics_Data_json[[#This Row],[custom_discount]]</f>
        <v>1440</v>
      </c>
      <c r="AD3014">
        <v>178</v>
      </c>
      <c r="AE3014" s="2" t="s">
        <v>891</v>
      </c>
      <c r="AF3014" s="2" t="s">
        <v>892</v>
      </c>
      <c r="AG3014">
        <v>130</v>
      </c>
      <c r="AH3014" s="2" t="s">
        <v>44</v>
      </c>
      <c r="AI3014" s="2" t="s">
        <v>44</v>
      </c>
      <c r="AJ3014" s="3">
        <v>45330.000879629632</v>
      </c>
      <c r="AK3014" s="3">
        <v>45330.12572916667</v>
      </c>
    </row>
    <row r="3015" spans="1:37" x14ac:dyDescent="0.25">
      <c r="A3015">
        <v>1577330</v>
      </c>
      <c r="B3015">
        <v>188375</v>
      </c>
      <c r="C3015" s="1">
        <v>45329</v>
      </c>
      <c r="D3015" s="1" t="str">
        <f>TEXT(Analytics_Data_json[[#This Row],[ORDER DATE ]],"mmm")</f>
        <v>Feb</v>
      </c>
      <c r="E3015" s="2" t="s">
        <v>1561</v>
      </c>
      <c r="F3015">
        <v>12</v>
      </c>
      <c r="G3015" s="2" t="s">
        <v>885</v>
      </c>
      <c r="H3015" s="2" t="s">
        <v>886</v>
      </c>
      <c r="I3015">
        <v>32</v>
      </c>
      <c r="J3015" s="4" t="s">
        <v>1562</v>
      </c>
      <c r="K3015" s="2" t="s">
        <v>1563</v>
      </c>
      <c r="L3015" s="2" t="s">
        <v>37</v>
      </c>
      <c r="M3015">
        <v>0</v>
      </c>
      <c r="N3015">
        <v>29</v>
      </c>
      <c r="O3015">
        <v>29</v>
      </c>
      <c r="P3015" s="2" t="s">
        <v>895</v>
      </c>
      <c r="Q3015" s="2" t="s">
        <v>896</v>
      </c>
      <c r="R3015">
        <v>1</v>
      </c>
      <c r="S3015" s="2" t="s">
        <v>40</v>
      </c>
      <c r="T3015">
        <v>15</v>
      </c>
      <c r="U3015" s="2" t="s">
        <v>57</v>
      </c>
      <c r="V3015">
        <v>72</v>
      </c>
      <c r="W3015">
        <v>20</v>
      </c>
      <c r="X3015">
        <v>1440</v>
      </c>
      <c r="Y3015">
        <v>0</v>
      </c>
      <c r="Z3015">
        <v>0</v>
      </c>
      <c r="AA3015">
        <v>1440</v>
      </c>
      <c r="AB3015">
        <f>Analytics_Data_json[[#This Row],[amount]]-Analytics_Data_json[[#This Row],[custom_discount]]</f>
        <v>1440</v>
      </c>
      <c r="AC3015">
        <f>(Analytics_Data_json[[#This Row],[order_qty]]*Analytics_Data_json[[#This Row],[unit_price]])-Analytics_Data_json[[#This Row],[discount]]-Analytics_Data_json[[#This Row],[custom_discount]]</f>
        <v>1440</v>
      </c>
      <c r="AD3015">
        <v>178</v>
      </c>
      <c r="AE3015" s="2" t="s">
        <v>891</v>
      </c>
      <c r="AF3015" s="2" t="s">
        <v>892</v>
      </c>
      <c r="AG3015">
        <v>130</v>
      </c>
      <c r="AH3015" s="2" t="s">
        <v>44</v>
      </c>
      <c r="AI3015" s="2" t="s">
        <v>44</v>
      </c>
      <c r="AJ3015" s="3">
        <v>45330.000879629632</v>
      </c>
      <c r="AK3015" s="3">
        <v>45330.12572916667</v>
      </c>
    </row>
    <row r="3016" spans="1:37" x14ac:dyDescent="0.25">
      <c r="A3016">
        <v>1577329</v>
      </c>
      <c r="B3016">
        <v>188374</v>
      </c>
      <c r="C3016" s="1">
        <v>45329</v>
      </c>
      <c r="D3016" s="1" t="str">
        <f>TEXT(Analytics_Data_json[[#This Row],[ORDER DATE ]],"mmm")</f>
        <v>Feb</v>
      </c>
      <c r="E3016" s="2" t="s">
        <v>1564</v>
      </c>
      <c r="F3016">
        <v>12</v>
      </c>
      <c r="G3016" s="2" t="s">
        <v>885</v>
      </c>
      <c r="H3016" s="2" t="s">
        <v>886</v>
      </c>
      <c r="I3016">
        <v>32</v>
      </c>
      <c r="J3016" s="4" t="s">
        <v>1565</v>
      </c>
      <c r="K3016" s="2" t="s">
        <v>1566</v>
      </c>
      <c r="L3016" s="2" t="s">
        <v>37</v>
      </c>
      <c r="M3016">
        <v>0</v>
      </c>
      <c r="N3016">
        <v>31</v>
      </c>
      <c r="O3016">
        <v>31</v>
      </c>
      <c r="P3016" s="2" t="s">
        <v>966</v>
      </c>
      <c r="Q3016" s="2" t="s">
        <v>967</v>
      </c>
      <c r="R3016">
        <v>1</v>
      </c>
      <c r="S3016" s="2" t="s">
        <v>40</v>
      </c>
      <c r="T3016">
        <v>15</v>
      </c>
      <c r="U3016" s="2" t="s">
        <v>57</v>
      </c>
      <c r="V3016">
        <v>72</v>
      </c>
      <c r="W3016">
        <v>20</v>
      </c>
      <c r="X3016">
        <v>1440</v>
      </c>
      <c r="Y3016">
        <v>0</v>
      </c>
      <c r="Z3016">
        <v>0</v>
      </c>
      <c r="AA3016">
        <v>1440</v>
      </c>
      <c r="AB3016">
        <f>Analytics_Data_json[[#This Row],[amount]]-Analytics_Data_json[[#This Row],[custom_discount]]</f>
        <v>1440</v>
      </c>
      <c r="AC3016">
        <f>(Analytics_Data_json[[#This Row],[order_qty]]*Analytics_Data_json[[#This Row],[unit_price]])-Analytics_Data_json[[#This Row],[discount]]-Analytics_Data_json[[#This Row],[custom_discount]]</f>
        <v>1440</v>
      </c>
      <c r="AD3016">
        <v>178</v>
      </c>
      <c r="AE3016" s="2" t="s">
        <v>891</v>
      </c>
      <c r="AF3016" s="2" t="s">
        <v>892</v>
      </c>
      <c r="AG3016">
        <v>130</v>
      </c>
      <c r="AH3016" s="2" t="s">
        <v>44</v>
      </c>
      <c r="AI3016" s="2" t="s">
        <v>44</v>
      </c>
      <c r="AJ3016" s="3">
        <v>45330.000879629632</v>
      </c>
      <c r="AK3016" s="3">
        <v>45330.12572916667</v>
      </c>
    </row>
    <row r="3017" spans="1:37" x14ac:dyDescent="0.25">
      <c r="A3017">
        <v>1577328</v>
      </c>
      <c r="B3017">
        <v>188374</v>
      </c>
      <c r="C3017" s="1">
        <v>45329</v>
      </c>
      <c r="D3017" s="1" t="str">
        <f>TEXT(Analytics_Data_json[[#This Row],[ORDER DATE ]],"mmm")</f>
        <v>Feb</v>
      </c>
      <c r="E3017" s="2" t="s">
        <v>1564</v>
      </c>
      <c r="F3017">
        <v>12</v>
      </c>
      <c r="G3017" s="2" t="s">
        <v>885</v>
      </c>
      <c r="H3017" s="2" t="s">
        <v>886</v>
      </c>
      <c r="I3017">
        <v>32</v>
      </c>
      <c r="J3017" s="4" t="s">
        <v>1565</v>
      </c>
      <c r="K3017" s="2" t="s">
        <v>1566</v>
      </c>
      <c r="L3017" s="2" t="s">
        <v>37</v>
      </c>
      <c r="M3017">
        <v>0</v>
      </c>
      <c r="N3017">
        <v>29</v>
      </c>
      <c r="O3017">
        <v>29</v>
      </c>
      <c r="P3017" s="2" t="s">
        <v>895</v>
      </c>
      <c r="Q3017" s="2" t="s">
        <v>896</v>
      </c>
      <c r="R3017">
        <v>1</v>
      </c>
      <c r="S3017" s="2" t="s">
        <v>40</v>
      </c>
      <c r="T3017">
        <v>15</v>
      </c>
      <c r="U3017" s="2" t="s">
        <v>57</v>
      </c>
      <c r="V3017">
        <v>72</v>
      </c>
      <c r="W3017">
        <v>20</v>
      </c>
      <c r="X3017">
        <v>1440</v>
      </c>
      <c r="Y3017">
        <v>0</v>
      </c>
      <c r="Z3017">
        <v>0</v>
      </c>
      <c r="AA3017">
        <v>1440</v>
      </c>
      <c r="AB3017">
        <f>Analytics_Data_json[[#This Row],[amount]]-Analytics_Data_json[[#This Row],[custom_discount]]</f>
        <v>1440</v>
      </c>
      <c r="AC3017">
        <f>(Analytics_Data_json[[#This Row],[order_qty]]*Analytics_Data_json[[#This Row],[unit_price]])-Analytics_Data_json[[#This Row],[discount]]-Analytics_Data_json[[#This Row],[custom_discount]]</f>
        <v>1440</v>
      </c>
      <c r="AD3017">
        <v>178</v>
      </c>
      <c r="AE3017" s="2" t="s">
        <v>891</v>
      </c>
      <c r="AF3017" s="2" t="s">
        <v>892</v>
      </c>
      <c r="AG3017">
        <v>130</v>
      </c>
      <c r="AH3017" s="2" t="s">
        <v>44</v>
      </c>
      <c r="AI3017" s="2" t="s">
        <v>44</v>
      </c>
      <c r="AJ3017" s="3">
        <v>45330.000879629632</v>
      </c>
      <c r="AK3017" s="3">
        <v>45330.12572916667</v>
      </c>
    </row>
    <row r="3018" spans="1:37" x14ac:dyDescent="0.25">
      <c r="A3018">
        <v>1577327</v>
      </c>
      <c r="B3018">
        <v>188373</v>
      </c>
      <c r="C3018" s="1">
        <v>45329</v>
      </c>
      <c r="D3018" s="1" t="str">
        <f>TEXT(Analytics_Data_json[[#This Row],[ORDER DATE ]],"mmm")</f>
        <v>Feb</v>
      </c>
      <c r="E3018" s="2" t="s">
        <v>1567</v>
      </c>
      <c r="F3018">
        <v>54</v>
      </c>
      <c r="G3018" s="2" t="s">
        <v>158</v>
      </c>
      <c r="H3018" s="2" t="s">
        <v>159</v>
      </c>
      <c r="I3018">
        <v>74</v>
      </c>
      <c r="J3018" s="4">
        <v>115</v>
      </c>
      <c r="K3018" s="2" t="s">
        <v>940</v>
      </c>
      <c r="L3018" s="2" t="s">
        <v>37</v>
      </c>
      <c r="M3018">
        <v>0</v>
      </c>
      <c r="N3018">
        <v>28</v>
      </c>
      <c r="O3018">
        <v>28</v>
      </c>
      <c r="P3018" s="2" t="s">
        <v>58</v>
      </c>
      <c r="Q3018" s="2" t="s">
        <v>59</v>
      </c>
      <c r="R3018">
        <v>1</v>
      </c>
      <c r="S3018" s="2" t="s">
        <v>40</v>
      </c>
      <c r="T3018">
        <v>15</v>
      </c>
      <c r="U3018" s="2" t="s">
        <v>57</v>
      </c>
      <c r="V3018">
        <v>1</v>
      </c>
      <c r="W3018">
        <v>240</v>
      </c>
      <c r="X3018">
        <v>240</v>
      </c>
      <c r="Y3018">
        <v>0</v>
      </c>
      <c r="Z3018">
        <v>0</v>
      </c>
      <c r="AA3018">
        <v>240</v>
      </c>
      <c r="AB3018">
        <f>Analytics_Data_json[[#This Row],[amount]]-Analytics_Data_json[[#This Row],[custom_discount]]</f>
        <v>240</v>
      </c>
      <c r="AC3018">
        <f>(Analytics_Data_json[[#This Row],[order_qty]]*Analytics_Data_json[[#This Row],[unit_price]])-Analytics_Data_json[[#This Row],[discount]]-Analytics_Data_json[[#This Row],[custom_discount]]</f>
        <v>240</v>
      </c>
      <c r="AD3018">
        <v>272</v>
      </c>
      <c r="AE3018" s="2" t="s">
        <v>161</v>
      </c>
      <c r="AF3018" s="2" t="s">
        <v>162</v>
      </c>
      <c r="AG3018">
        <v>227</v>
      </c>
      <c r="AH3018" s="2" t="s">
        <v>44</v>
      </c>
      <c r="AI3018" s="2" t="s">
        <v>44</v>
      </c>
      <c r="AJ3018" s="3">
        <v>45330.000879629632</v>
      </c>
      <c r="AK3018" s="3">
        <v>45330.12572916667</v>
      </c>
    </row>
    <row r="3019" spans="1:37" x14ac:dyDescent="0.25">
      <c r="A3019">
        <v>1577326</v>
      </c>
      <c r="B3019">
        <v>188373</v>
      </c>
      <c r="C3019" s="1">
        <v>45329</v>
      </c>
      <c r="D3019" s="1" t="str">
        <f>TEXT(Analytics_Data_json[[#This Row],[ORDER DATE ]],"mmm")</f>
        <v>Feb</v>
      </c>
      <c r="E3019" s="2" t="s">
        <v>1567</v>
      </c>
      <c r="F3019">
        <v>54</v>
      </c>
      <c r="G3019" s="2" t="s">
        <v>158</v>
      </c>
      <c r="H3019" s="2" t="s">
        <v>159</v>
      </c>
      <c r="I3019">
        <v>74</v>
      </c>
      <c r="J3019" s="4">
        <v>115</v>
      </c>
      <c r="K3019" s="2" t="s">
        <v>940</v>
      </c>
      <c r="L3019" s="2" t="s">
        <v>37</v>
      </c>
      <c r="M3019">
        <v>0</v>
      </c>
      <c r="N3019">
        <v>54</v>
      </c>
      <c r="O3019">
        <v>54</v>
      </c>
      <c r="P3019" s="2" t="s">
        <v>317</v>
      </c>
      <c r="Q3019" s="2" t="s">
        <v>318</v>
      </c>
      <c r="R3019">
        <v>1</v>
      </c>
      <c r="S3019" s="2" t="s">
        <v>40</v>
      </c>
      <c r="T3019">
        <v>10</v>
      </c>
      <c r="U3019" s="2" t="s">
        <v>41</v>
      </c>
      <c r="V3019">
        <v>1</v>
      </c>
      <c r="W3019">
        <v>118</v>
      </c>
      <c r="X3019">
        <v>118</v>
      </c>
      <c r="Y3019">
        <v>0</v>
      </c>
      <c r="Z3019">
        <v>0</v>
      </c>
      <c r="AA3019">
        <v>118</v>
      </c>
      <c r="AB3019">
        <f>Analytics_Data_json[[#This Row],[amount]]-Analytics_Data_json[[#This Row],[custom_discount]]</f>
        <v>118</v>
      </c>
      <c r="AC3019">
        <f>(Analytics_Data_json[[#This Row],[order_qty]]*Analytics_Data_json[[#This Row],[unit_price]])-Analytics_Data_json[[#This Row],[discount]]-Analytics_Data_json[[#This Row],[custom_discount]]</f>
        <v>118</v>
      </c>
      <c r="AD3019">
        <v>272</v>
      </c>
      <c r="AE3019" s="2" t="s">
        <v>161</v>
      </c>
      <c r="AF3019" s="2" t="s">
        <v>162</v>
      </c>
      <c r="AG3019">
        <v>227</v>
      </c>
      <c r="AH3019" s="2" t="s">
        <v>44</v>
      </c>
      <c r="AI3019" s="2" t="s">
        <v>44</v>
      </c>
      <c r="AJ3019" s="3">
        <v>45330.000879629632</v>
      </c>
      <c r="AK3019" s="3">
        <v>45330.12572916667</v>
      </c>
    </row>
    <row r="3020" spans="1:37" x14ac:dyDescent="0.25">
      <c r="A3020">
        <v>1577325</v>
      </c>
      <c r="B3020">
        <v>188373</v>
      </c>
      <c r="C3020" s="1">
        <v>45329</v>
      </c>
      <c r="D3020" s="1" t="str">
        <f>TEXT(Analytics_Data_json[[#This Row],[ORDER DATE ]],"mmm")</f>
        <v>Feb</v>
      </c>
      <c r="E3020" s="2" t="s">
        <v>1567</v>
      </c>
      <c r="F3020">
        <v>54</v>
      </c>
      <c r="G3020" s="2" t="s">
        <v>158</v>
      </c>
      <c r="H3020" s="2" t="s">
        <v>159</v>
      </c>
      <c r="I3020">
        <v>74</v>
      </c>
      <c r="J3020" s="4">
        <v>115</v>
      </c>
      <c r="K3020" s="2" t="s">
        <v>940</v>
      </c>
      <c r="L3020" s="2" t="s">
        <v>37</v>
      </c>
      <c r="M3020">
        <v>0</v>
      </c>
      <c r="N3020">
        <v>52</v>
      </c>
      <c r="O3020">
        <v>52</v>
      </c>
      <c r="P3020" s="2" t="s">
        <v>46</v>
      </c>
      <c r="Q3020" s="2" t="s">
        <v>47</v>
      </c>
      <c r="R3020">
        <v>1</v>
      </c>
      <c r="S3020" s="2" t="s">
        <v>40</v>
      </c>
      <c r="T3020">
        <v>10</v>
      </c>
      <c r="U3020" s="2" t="s">
        <v>41</v>
      </c>
      <c r="V3020">
        <v>1</v>
      </c>
      <c r="W3020">
        <v>118</v>
      </c>
      <c r="X3020">
        <v>118</v>
      </c>
      <c r="Y3020">
        <v>0</v>
      </c>
      <c r="Z3020">
        <v>0</v>
      </c>
      <c r="AA3020">
        <v>118</v>
      </c>
      <c r="AB3020">
        <f>Analytics_Data_json[[#This Row],[amount]]-Analytics_Data_json[[#This Row],[custom_discount]]</f>
        <v>118</v>
      </c>
      <c r="AC3020">
        <f>(Analytics_Data_json[[#This Row],[order_qty]]*Analytics_Data_json[[#This Row],[unit_price]])-Analytics_Data_json[[#This Row],[discount]]-Analytics_Data_json[[#This Row],[custom_discount]]</f>
        <v>118</v>
      </c>
      <c r="AD3020">
        <v>272</v>
      </c>
      <c r="AE3020" s="2" t="s">
        <v>161</v>
      </c>
      <c r="AF3020" s="2" t="s">
        <v>162</v>
      </c>
      <c r="AG3020">
        <v>227</v>
      </c>
      <c r="AH3020" s="2" t="s">
        <v>44</v>
      </c>
      <c r="AI3020" s="2" t="s">
        <v>44</v>
      </c>
      <c r="AJ3020" s="3">
        <v>45330.000879629632</v>
      </c>
      <c r="AK3020" s="3">
        <v>45330.12572916667</v>
      </c>
    </row>
    <row r="3021" spans="1:37" x14ac:dyDescent="0.25">
      <c r="A3021">
        <v>1577324</v>
      </c>
      <c r="B3021">
        <v>188373</v>
      </c>
      <c r="C3021" s="1">
        <v>45329</v>
      </c>
      <c r="D3021" s="1" t="str">
        <f>TEXT(Analytics_Data_json[[#This Row],[ORDER DATE ]],"mmm")</f>
        <v>Feb</v>
      </c>
      <c r="E3021" s="2" t="s">
        <v>1567</v>
      </c>
      <c r="F3021">
        <v>54</v>
      </c>
      <c r="G3021" s="2" t="s">
        <v>158</v>
      </c>
      <c r="H3021" s="2" t="s">
        <v>159</v>
      </c>
      <c r="I3021">
        <v>74</v>
      </c>
      <c r="J3021" s="4">
        <v>115</v>
      </c>
      <c r="K3021" s="2" t="s">
        <v>940</v>
      </c>
      <c r="L3021" s="2" t="s">
        <v>37</v>
      </c>
      <c r="M3021">
        <v>0</v>
      </c>
      <c r="N3021">
        <v>23</v>
      </c>
      <c r="O3021">
        <v>23</v>
      </c>
      <c r="P3021" s="2" t="s">
        <v>52</v>
      </c>
      <c r="Q3021" s="2" t="s">
        <v>53</v>
      </c>
      <c r="R3021">
        <v>1</v>
      </c>
      <c r="S3021" s="2" t="s">
        <v>40</v>
      </c>
      <c r="T3021">
        <v>7</v>
      </c>
      <c r="U3021" s="2" t="s">
        <v>54</v>
      </c>
      <c r="V3021">
        <v>2</v>
      </c>
      <c r="W3021">
        <v>150</v>
      </c>
      <c r="X3021">
        <v>300</v>
      </c>
      <c r="Y3021">
        <v>0</v>
      </c>
      <c r="Z3021">
        <v>0</v>
      </c>
      <c r="AA3021">
        <v>300</v>
      </c>
      <c r="AB3021">
        <f>Analytics_Data_json[[#This Row],[amount]]-Analytics_Data_json[[#This Row],[custom_discount]]</f>
        <v>300</v>
      </c>
      <c r="AC3021">
        <f>(Analytics_Data_json[[#This Row],[order_qty]]*Analytics_Data_json[[#This Row],[unit_price]])-Analytics_Data_json[[#This Row],[discount]]-Analytics_Data_json[[#This Row],[custom_discount]]</f>
        <v>300</v>
      </c>
      <c r="AD3021">
        <v>272</v>
      </c>
      <c r="AE3021" s="2" t="s">
        <v>161</v>
      </c>
      <c r="AF3021" s="2" t="s">
        <v>162</v>
      </c>
      <c r="AG3021">
        <v>227</v>
      </c>
      <c r="AH3021" s="2" t="s">
        <v>44</v>
      </c>
      <c r="AI3021" s="2" t="s">
        <v>44</v>
      </c>
      <c r="AJ3021" s="3">
        <v>45330.000879629632</v>
      </c>
      <c r="AK3021" s="3">
        <v>45330.12572916667</v>
      </c>
    </row>
    <row r="3022" spans="1:37" x14ac:dyDescent="0.25">
      <c r="A3022">
        <v>1577323</v>
      </c>
      <c r="B3022">
        <v>188373</v>
      </c>
      <c r="C3022" s="1">
        <v>45329</v>
      </c>
      <c r="D3022" s="1" t="str">
        <f>TEXT(Analytics_Data_json[[#This Row],[ORDER DATE ]],"mmm")</f>
        <v>Feb</v>
      </c>
      <c r="E3022" s="2" t="s">
        <v>1567</v>
      </c>
      <c r="F3022">
        <v>54</v>
      </c>
      <c r="G3022" s="2" t="s">
        <v>158</v>
      </c>
      <c r="H3022" s="2" t="s">
        <v>159</v>
      </c>
      <c r="I3022">
        <v>74</v>
      </c>
      <c r="J3022" s="4">
        <v>115</v>
      </c>
      <c r="K3022" s="2" t="s">
        <v>940</v>
      </c>
      <c r="L3022" s="2" t="s">
        <v>37</v>
      </c>
      <c r="M3022">
        <v>0</v>
      </c>
      <c r="N3022">
        <v>53</v>
      </c>
      <c r="O3022">
        <v>53</v>
      </c>
      <c r="P3022" s="2" t="s">
        <v>38</v>
      </c>
      <c r="Q3022" s="2" t="s">
        <v>39</v>
      </c>
      <c r="R3022">
        <v>1</v>
      </c>
      <c r="S3022" s="2" t="s">
        <v>40</v>
      </c>
      <c r="T3022">
        <v>10</v>
      </c>
      <c r="U3022" s="2" t="s">
        <v>41</v>
      </c>
      <c r="V3022">
        <v>2</v>
      </c>
      <c r="W3022">
        <v>118</v>
      </c>
      <c r="X3022">
        <v>236</v>
      </c>
      <c r="Y3022">
        <v>0</v>
      </c>
      <c r="Z3022">
        <v>0</v>
      </c>
      <c r="AA3022">
        <v>236</v>
      </c>
      <c r="AB3022">
        <f>Analytics_Data_json[[#This Row],[amount]]-Analytics_Data_json[[#This Row],[custom_discount]]</f>
        <v>236</v>
      </c>
      <c r="AC3022">
        <f>(Analytics_Data_json[[#This Row],[order_qty]]*Analytics_Data_json[[#This Row],[unit_price]])-Analytics_Data_json[[#This Row],[discount]]-Analytics_Data_json[[#This Row],[custom_discount]]</f>
        <v>236</v>
      </c>
      <c r="AD3022">
        <v>272</v>
      </c>
      <c r="AE3022" s="2" t="s">
        <v>161</v>
      </c>
      <c r="AF3022" s="2" t="s">
        <v>162</v>
      </c>
      <c r="AG3022">
        <v>227</v>
      </c>
      <c r="AH3022" s="2" t="s">
        <v>44</v>
      </c>
      <c r="AI3022" s="2" t="s">
        <v>44</v>
      </c>
      <c r="AJ3022" s="3">
        <v>45330.000879629632</v>
      </c>
      <c r="AK3022" s="3">
        <v>45330.12572916667</v>
      </c>
    </row>
    <row r="3023" spans="1:37" x14ac:dyDescent="0.25">
      <c r="A3023">
        <v>1577322</v>
      </c>
      <c r="B3023">
        <v>188372</v>
      </c>
      <c r="C3023" s="1">
        <v>45329</v>
      </c>
      <c r="D3023" s="1" t="str">
        <f>TEXT(Analytics_Data_json[[#This Row],[ORDER DATE ]],"mmm")</f>
        <v>Feb</v>
      </c>
      <c r="E3023" s="2" t="s">
        <v>1568</v>
      </c>
      <c r="F3023">
        <v>12</v>
      </c>
      <c r="G3023" s="2" t="s">
        <v>885</v>
      </c>
      <c r="H3023" s="2" t="s">
        <v>886</v>
      </c>
      <c r="I3023">
        <v>32</v>
      </c>
      <c r="J3023" s="4" t="s">
        <v>1569</v>
      </c>
      <c r="K3023" s="2" t="s">
        <v>1570</v>
      </c>
      <c r="L3023" s="2" t="s">
        <v>37</v>
      </c>
      <c r="M3023">
        <v>0</v>
      </c>
      <c r="N3023">
        <v>77</v>
      </c>
      <c r="O3023">
        <v>77</v>
      </c>
      <c r="P3023" s="2" t="s">
        <v>94</v>
      </c>
      <c r="Q3023" s="2" t="s">
        <v>95</v>
      </c>
      <c r="R3023">
        <v>1</v>
      </c>
      <c r="S3023" s="2" t="s">
        <v>40</v>
      </c>
      <c r="T3023">
        <v>13</v>
      </c>
      <c r="U3023" s="2" t="s">
        <v>62</v>
      </c>
      <c r="V3023">
        <v>2</v>
      </c>
      <c r="W3023">
        <v>100</v>
      </c>
      <c r="X3023">
        <v>200</v>
      </c>
      <c r="Y3023">
        <v>0</v>
      </c>
      <c r="Z3023">
        <v>0</v>
      </c>
      <c r="AA3023">
        <v>200</v>
      </c>
      <c r="AB3023">
        <f>Analytics_Data_json[[#This Row],[amount]]-Analytics_Data_json[[#This Row],[custom_discount]]</f>
        <v>200</v>
      </c>
      <c r="AC3023">
        <f>(Analytics_Data_json[[#This Row],[order_qty]]*Analytics_Data_json[[#This Row],[unit_price]])-Analytics_Data_json[[#This Row],[discount]]-Analytics_Data_json[[#This Row],[custom_discount]]</f>
        <v>200</v>
      </c>
      <c r="AD3023">
        <v>176</v>
      </c>
      <c r="AE3023" s="2" t="s">
        <v>1478</v>
      </c>
      <c r="AF3023" s="2" t="s">
        <v>1479</v>
      </c>
      <c r="AG3023">
        <v>128</v>
      </c>
      <c r="AH3023" s="2" t="s">
        <v>44</v>
      </c>
      <c r="AI3023" s="2" t="s">
        <v>44</v>
      </c>
      <c r="AJ3023" s="3">
        <v>45330.000879629632</v>
      </c>
      <c r="AK3023" s="3">
        <v>45330.12572916667</v>
      </c>
    </row>
    <row r="3024" spans="1:37" x14ac:dyDescent="0.25">
      <c r="A3024">
        <v>1577321</v>
      </c>
      <c r="B3024">
        <v>188372</v>
      </c>
      <c r="C3024" s="1">
        <v>45329</v>
      </c>
      <c r="D3024" s="1" t="str">
        <f>TEXT(Analytics_Data_json[[#This Row],[ORDER DATE ]],"mmm")</f>
        <v>Feb</v>
      </c>
      <c r="E3024" s="2" t="s">
        <v>1568</v>
      </c>
      <c r="F3024">
        <v>12</v>
      </c>
      <c r="G3024" s="2" t="s">
        <v>885</v>
      </c>
      <c r="H3024" s="2" t="s">
        <v>886</v>
      </c>
      <c r="I3024">
        <v>32</v>
      </c>
      <c r="J3024" s="4" t="s">
        <v>1569</v>
      </c>
      <c r="K3024" s="2" t="s">
        <v>1570</v>
      </c>
      <c r="L3024" s="2" t="s">
        <v>37</v>
      </c>
      <c r="M3024">
        <v>0</v>
      </c>
      <c r="N3024">
        <v>1</v>
      </c>
      <c r="O3024">
        <v>1</v>
      </c>
      <c r="P3024" s="2" t="s">
        <v>331</v>
      </c>
      <c r="Q3024" s="2" t="s">
        <v>332</v>
      </c>
      <c r="R3024">
        <v>1</v>
      </c>
      <c r="S3024" s="2" t="s">
        <v>40</v>
      </c>
      <c r="T3024">
        <v>1</v>
      </c>
      <c r="U3024" s="2" t="s">
        <v>333</v>
      </c>
      <c r="V3024">
        <v>3</v>
      </c>
      <c r="W3024">
        <v>100</v>
      </c>
      <c r="X3024">
        <v>300</v>
      </c>
      <c r="Y3024">
        <v>0</v>
      </c>
      <c r="Z3024">
        <v>0</v>
      </c>
      <c r="AA3024">
        <v>300</v>
      </c>
      <c r="AB3024">
        <f>Analytics_Data_json[[#This Row],[amount]]-Analytics_Data_json[[#This Row],[custom_discount]]</f>
        <v>300</v>
      </c>
      <c r="AC3024">
        <f>(Analytics_Data_json[[#This Row],[order_qty]]*Analytics_Data_json[[#This Row],[unit_price]])-Analytics_Data_json[[#This Row],[discount]]-Analytics_Data_json[[#This Row],[custom_discount]]</f>
        <v>300</v>
      </c>
      <c r="AD3024">
        <v>176</v>
      </c>
      <c r="AE3024" s="2" t="s">
        <v>1478</v>
      </c>
      <c r="AF3024" s="2" t="s">
        <v>1479</v>
      </c>
      <c r="AG3024">
        <v>128</v>
      </c>
      <c r="AH3024" s="2" t="s">
        <v>44</v>
      </c>
      <c r="AI3024" s="2" t="s">
        <v>44</v>
      </c>
      <c r="AJ3024" s="3">
        <v>45330.000879629632</v>
      </c>
      <c r="AK3024" s="3">
        <v>45330.12572916667</v>
      </c>
    </row>
    <row r="3025" spans="1:37" x14ac:dyDescent="0.25">
      <c r="A3025">
        <v>1577320</v>
      </c>
      <c r="B3025">
        <v>188371</v>
      </c>
      <c r="C3025" s="1">
        <v>45329</v>
      </c>
      <c r="D3025" s="1" t="str">
        <f>TEXT(Analytics_Data_json[[#This Row],[ORDER DATE ]],"mmm")</f>
        <v>Feb</v>
      </c>
      <c r="E3025" s="2" t="s">
        <v>1571</v>
      </c>
      <c r="F3025">
        <v>42</v>
      </c>
      <c r="G3025" s="2" t="s">
        <v>33</v>
      </c>
      <c r="H3025" s="2" t="s">
        <v>34</v>
      </c>
      <c r="I3025">
        <v>62</v>
      </c>
      <c r="J3025" s="4" t="s">
        <v>1572</v>
      </c>
      <c r="K3025" s="2" t="s">
        <v>1573</v>
      </c>
      <c r="L3025" s="2" t="s">
        <v>37</v>
      </c>
      <c r="M3025">
        <v>0</v>
      </c>
      <c r="N3025">
        <v>23</v>
      </c>
      <c r="O3025">
        <v>23</v>
      </c>
      <c r="P3025" s="2" t="s">
        <v>52</v>
      </c>
      <c r="Q3025" s="2" t="s">
        <v>53</v>
      </c>
      <c r="R3025">
        <v>1</v>
      </c>
      <c r="S3025" s="2" t="s">
        <v>40</v>
      </c>
      <c r="T3025">
        <v>7</v>
      </c>
      <c r="U3025" s="2" t="s">
        <v>54</v>
      </c>
      <c r="V3025">
        <v>2</v>
      </c>
      <c r="W3025">
        <v>150</v>
      </c>
      <c r="X3025">
        <v>300</v>
      </c>
      <c r="Y3025">
        <v>0</v>
      </c>
      <c r="Z3025">
        <v>0</v>
      </c>
      <c r="AA3025">
        <v>300</v>
      </c>
      <c r="AB3025">
        <f>Analytics_Data_json[[#This Row],[amount]]-Analytics_Data_json[[#This Row],[custom_discount]]</f>
        <v>300</v>
      </c>
      <c r="AC3025">
        <f>(Analytics_Data_json[[#This Row],[order_qty]]*Analytics_Data_json[[#This Row],[unit_price]])-Analytics_Data_json[[#This Row],[discount]]-Analytics_Data_json[[#This Row],[custom_discount]]</f>
        <v>300</v>
      </c>
      <c r="AD3025">
        <v>246</v>
      </c>
      <c r="AE3025" s="2" t="s">
        <v>42</v>
      </c>
      <c r="AF3025" s="2" t="s">
        <v>43</v>
      </c>
      <c r="AG3025">
        <v>202</v>
      </c>
      <c r="AH3025" s="2" t="s">
        <v>44</v>
      </c>
      <c r="AI3025" s="2" t="s">
        <v>44</v>
      </c>
      <c r="AJ3025" s="3">
        <v>45330.000879629632</v>
      </c>
      <c r="AK3025" s="3">
        <v>45330.12572916667</v>
      </c>
    </row>
    <row r="3026" spans="1:37" x14ac:dyDescent="0.25">
      <c r="A3026">
        <v>1577319</v>
      </c>
      <c r="B3026">
        <v>188371</v>
      </c>
      <c r="C3026" s="1">
        <v>45329</v>
      </c>
      <c r="D3026" s="1" t="str">
        <f>TEXT(Analytics_Data_json[[#This Row],[ORDER DATE ]],"mmm")</f>
        <v>Feb</v>
      </c>
      <c r="E3026" s="2" t="s">
        <v>1571</v>
      </c>
      <c r="F3026">
        <v>42</v>
      </c>
      <c r="G3026" s="2" t="s">
        <v>33</v>
      </c>
      <c r="H3026" s="2" t="s">
        <v>34</v>
      </c>
      <c r="I3026">
        <v>62</v>
      </c>
      <c r="J3026" s="4" t="s">
        <v>1572</v>
      </c>
      <c r="K3026" s="2" t="s">
        <v>1573</v>
      </c>
      <c r="L3026" s="2" t="s">
        <v>37</v>
      </c>
      <c r="M3026">
        <v>0</v>
      </c>
      <c r="N3026">
        <v>53</v>
      </c>
      <c r="O3026">
        <v>53</v>
      </c>
      <c r="P3026" s="2" t="s">
        <v>38</v>
      </c>
      <c r="Q3026" s="2" t="s">
        <v>39</v>
      </c>
      <c r="R3026">
        <v>1</v>
      </c>
      <c r="S3026" s="2" t="s">
        <v>40</v>
      </c>
      <c r="T3026">
        <v>10</v>
      </c>
      <c r="U3026" s="2" t="s">
        <v>41</v>
      </c>
      <c r="V3026">
        <v>1</v>
      </c>
      <c r="W3026">
        <v>118</v>
      </c>
      <c r="X3026">
        <v>118</v>
      </c>
      <c r="Y3026">
        <v>0</v>
      </c>
      <c r="Z3026">
        <v>0</v>
      </c>
      <c r="AA3026">
        <v>118</v>
      </c>
      <c r="AB3026">
        <f>Analytics_Data_json[[#This Row],[amount]]-Analytics_Data_json[[#This Row],[custom_discount]]</f>
        <v>118</v>
      </c>
      <c r="AC3026">
        <f>(Analytics_Data_json[[#This Row],[order_qty]]*Analytics_Data_json[[#This Row],[unit_price]])-Analytics_Data_json[[#This Row],[discount]]-Analytics_Data_json[[#This Row],[custom_discount]]</f>
        <v>118</v>
      </c>
      <c r="AD3026">
        <v>246</v>
      </c>
      <c r="AE3026" s="2" t="s">
        <v>42</v>
      </c>
      <c r="AF3026" s="2" t="s">
        <v>43</v>
      </c>
      <c r="AG3026">
        <v>202</v>
      </c>
      <c r="AH3026" s="2" t="s">
        <v>44</v>
      </c>
      <c r="AI3026" s="2" t="s">
        <v>44</v>
      </c>
      <c r="AJ3026" s="3">
        <v>45330.000879629632</v>
      </c>
      <c r="AK3026" s="3">
        <v>45330.12572916667</v>
      </c>
    </row>
    <row r="3027" spans="1:37" x14ac:dyDescent="0.25">
      <c r="A3027">
        <v>1577318</v>
      </c>
      <c r="B3027">
        <v>188371</v>
      </c>
      <c r="C3027" s="1">
        <v>45329</v>
      </c>
      <c r="D3027" s="1" t="str">
        <f>TEXT(Analytics_Data_json[[#This Row],[ORDER DATE ]],"mmm")</f>
        <v>Feb</v>
      </c>
      <c r="E3027" s="2" t="s">
        <v>1571</v>
      </c>
      <c r="F3027">
        <v>42</v>
      </c>
      <c r="G3027" s="2" t="s">
        <v>33</v>
      </c>
      <c r="H3027" s="2" t="s">
        <v>34</v>
      </c>
      <c r="I3027">
        <v>62</v>
      </c>
      <c r="J3027" s="4" t="s">
        <v>1572</v>
      </c>
      <c r="K3027" s="2" t="s">
        <v>1573</v>
      </c>
      <c r="L3027" s="2" t="s">
        <v>37</v>
      </c>
      <c r="M3027">
        <v>0</v>
      </c>
      <c r="N3027">
        <v>52</v>
      </c>
      <c r="O3027">
        <v>52</v>
      </c>
      <c r="P3027" s="2" t="s">
        <v>46</v>
      </c>
      <c r="Q3027" s="2" t="s">
        <v>47</v>
      </c>
      <c r="R3027">
        <v>1</v>
      </c>
      <c r="S3027" s="2" t="s">
        <v>40</v>
      </c>
      <c r="T3027">
        <v>10</v>
      </c>
      <c r="U3027" s="2" t="s">
        <v>41</v>
      </c>
      <c r="V3027">
        <v>2</v>
      </c>
      <c r="W3027">
        <v>118</v>
      </c>
      <c r="X3027">
        <v>236</v>
      </c>
      <c r="Y3027">
        <v>0</v>
      </c>
      <c r="Z3027">
        <v>0</v>
      </c>
      <c r="AA3027">
        <v>236</v>
      </c>
      <c r="AB3027">
        <f>Analytics_Data_json[[#This Row],[amount]]-Analytics_Data_json[[#This Row],[custom_discount]]</f>
        <v>236</v>
      </c>
      <c r="AC3027">
        <f>(Analytics_Data_json[[#This Row],[order_qty]]*Analytics_Data_json[[#This Row],[unit_price]])-Analytics_Data_json[[#This Row],[discount]]-Analytics_Data_json[[#This Row],[custom_discount]]</f>
        <v>236</v>
      </c>
      <c r="AD3027">
        <v>246</v>
      </c>
      <c r="AE3027" s="2" t="s">
        <v>42</v>
      </c>
      <c r="AF3027" s="2" t="s">
        <v>43</v>
      </c>
      <c r="AG3027">
        <v>202</v>
      </c>
      <c r="AH3027" s="2" t="s">
        <v>44</v>
      </c>
      <c r="AI3027" s="2" t="s">
        <v>44</v>
      </c>
      <c r="AJ3027" s="3">
        <v>45330.000879629632</v>
      </c>
      <c r="AK3027" s="3">
        <v>45330.12572916667</v>
      </c>
    </row>
    <row r="3028" spans="1:37" x14ac:dyDescent="0.25">
      <c r="A3028">
        <v>1577317</v>
      </c>
      <c r="B3028">
        <v>188371</v>
      </c>
      <c r="C3028" s="1">
        <v>45329</v>
      </c>
      <c r="D3028" s="1" t="str">
        <f>TEXT(Analytics_Data_json[[#This Row],[ORDER DATE ]],"mmm")</f>
        <v>Feb</v>
      </c>
      <c r="E3028" s="2" t="s">
        <v>1571</v>
      </c>
      <c r="F3028">
        <v>42</v>
      </c>
      <c r="G3028" s="2" t="s">
        <v>33</v>
      </c>
      <c r="H3028" s="2" t="s">
        <v>34</v>
      </c>
      <c r="I3028">
        <v>62</v>
      </c>
      <c r="J3028" s="4" t="s">
        <v>1572</v>
      </c>
      <c r="K3028" s="2" t="s">
        <v>1573</v>
      </c>
      <c r="L3028" s="2" t="s">
        <v>37</v>
      </c>
      <c r="M3028">
        <v>0</v>
      </c>
      <c r="N3028">
        <v>34</v>
      </c>
      <c r="O3028">
        <v>34</v>
      </c>
      <c r="P3028" s="2" t="s">
        <v>154</v>
      </c>
      <c r="Q3028" s="2" t="s">
        <v>155</v>
      </c>
      <c r="R3028">
        <v>1</v>
      </c>
      <c r="S3028" s="2" t="s">
        <v>40</v>
      </c>
      <c r="T3028">
        <v>8</v>
      </c>
      <c r="U3028" s="2" t="s">
        <v>156</v>
      </c>
      <c r="V3028">
        <v>2</v>
      </c>
      <c r="W3028">
        <v>150</v>
      </c>
      <c r="X3028">
        <v>300</v>
      </c>
      <c r="Y3028">
        <v>0</v>
      </c>
      <c r="Z3028">
        <v>0</v>
      </c>
      <c r="AA3028">
        <v>300</v>
      </c>
      <c r="AB3028">
        <f>Analytics_Data_json[[#This Row],[amount]]-Analytics_Data_json[[#This Row],[custom_discount]]</f>
        <v>300</v>
      </c>
      <c r="AC3028">
        <f>(Analytics_Data_json[[#This Row],[order_qty]]*Analytics_Data_json[[#This Row],[unit_price]])-Analytics_Data_json[[#This Row],[discount]]-Analytics_Data_json[[#This Row],[custom_discount]]</f>
        <v>300</v>
      </c>
      <c r="AD3028">
        <v>246</v>
      </c>
      <c r="AE3028" s="2" t="s">
        <v>42</v>
      </c>
      <c r="AF3028" s="2" t="s">
        <v>43</v>
      </c>
      <c r="AG3028">
        <v>202</v>
      </c>
      <c r="AH3028" s="2" t="s">
        <v>44</v>
      </c>
      <c r="AI3028" s="2" t="s">
        <v>44</v>
      </c>
      <c r="AJ3028" s="3">
        <v>45330.000879629632</v>
      </c>
      <c r="AK3028" s="3">
        <v>45330.12572916667</v>
      </c>
    </row>
    <row r="3029" spans="1:37" x14ac:dyDescent="0.25">
      <c r="A3029">
        <v>1577316</v>
      </c>
      <c r="B3029">
        <v>188370</v>
      </c>
      <c r="C3029" s="1">
        <v>45329</v>
      </c>
      <c r="D3029" s="1" t="str">
        <f>TEXT(Analytics_Data_json[[#This Row],[ORDER DATE ]],"mmm")</f>
        <v>Feb</v>
      </c>
      <c r="E3029" s="2" t="s">
        <v>1574</v>
      </c>
      <c r="F3029">
        <v>12</v>
      </c>
      <c r="G3029" s="2" t="s">
        <v>885</v>
      </c>
      <c r="H3029" s="2" t="s">
        <v>886</v>
      </c>
      <c r="I3029">
        <v>32</v>
      </c>
      <c r="J3029" s="4" t="s">
        <v>1575</v>
      </c>
      <c r="K3029" s="2" t="s">
        <v>1576</v>
      </c>
      <c r="L3029" s="2" t="s">
        <v>37</v>
      </c>
      <c r="M3029">
        <v>0</v>
      </c>
      <c r="N3029">
        <v>29</v>
      </c>
      <c r="O3029">
        <v>29</v>
      </c>
      <c r="P3029" s="2" t="s">
        <v>895</v>
      </c>
      <c r="Q3029" s="2" t="s">
        <v>896</v>
      </c>
      <c r="R3029">
        <v>1</v>
      </c>
      <c r="S3029" s="2" t="s">
        <v>40</v>
      </c>
      <c r="T3029">
        <v>15</v>
      </c>
      <c r="U3029" s="2" t="s">
        <v>57</v>
      </c>
      <c r="V3029">
        <v>72</v>
      </c>
      <c r="W3029">
        <v>20</v>
      </c>
      <c r="X3029">
        <v>1440</v>
      </c>
      <c r="Y3029">
        <v>0</v>
      </c>
      <c r="Z3029">
        <v>0</v>
      </c>
      <c r="AA3029">
        <v>1440</v>
      </c>
      <c r="AB3029">
        <f>Analytics_Data_json[[#This Row],[amount]]-Analytics_Data_json[[#This Row],[custom_discount]]</f>
        <v>1440</v>
      </c>
      <c r="AC3029">
        <f>(Analytics_Data_json[[#This Row],[order_qty]]*Analytics_Data_json[[#This Row],[unit_price]])-Analytics_Data_json[[#This Row],[discount]]-Analytics_Data_json[[#This Row],[custom_discount]]</f>
        <v>1440</v>
      </c>
      <c r="AD3029">
        <v>178</v>
      </c>
      <c r="AE3029" s="2" t="s">
        <v>891</v>
      </c>
      <c r="AF3029" s="2" t="s">
        <v>892</v>
      </c>
      <c r="AG3029">
        <v>130</v>
      </c>
      <c r="AH3029" s="2" t="s">
        <v>44</v>
      </c>
      <c r="AI3029" s="2" t="s">
        <v>44</v>
      </c>
      <c r="AJ3029" s="3">
        <v>45330.000879629632</v>
      </c>
      <c r="AK3029" s="3">
        <v>45330.12572916667</v>
      </c>
    </row>
    <row r="3030" spans="1:37" x14ac:dyDescent="0.25">
      <c r="A3030">
        <v>1577315</v>
      </c>
      <c r="B3030">
        <v>188369</v>
      </c>
      <c r="C3030" s="1">
        <v>45329</v>
      </c>
      <c r="D3030" s="1" t="str">
        <f>TEXT(Analytics_Data_json[[#This Row],[ORDER DATE ]],"mmm")</f>
        <v>Feb</v>
      </c>
      <c r="E3030" s="2" t="s">
        <v>1577</v>
      </c>
      <c r="F3030">
        <v>54</v>
      </c>
      <c r="G3030" s="2" t="s">
        <v>158</v>
      </c>
      <c r="H3030" s="2" t="s">
        <v>159</v>
      </c>
      <c r="I3030">
        <v>74</v>
      </c>
      <c r="J3030" s="4">
        <v>114</v>
      </c>
      <c r="K3030" s="2" t="s">
        <v>531</v>
      </c>
      <c r="L3030" s="2" t="s">
        <v>37</v>
      </c>
      <c r="M3030">
        <v>0</v>
      </c>
      <c r="N3030">
        <v>68</v>
      </c>
      <c r="O3030">
        <v>68</v>
      </c>
      <c r="P3030" s="2" t="s">
        <v>75</v>
      </c>
      <c r="Q3030" s="2" t="s">
        <v>76</v>
      </c>
      <c r="R3030">
        <v>1</v>
      </c>
      <c r="S3030" s="2" t="s">
        <v>40</v>
      </c>
      <c r="T3030">
        <v>12</v>
      </c>
      <c r="U3030" s="2" t="s">
        <v>74</v>
      </c>
      <c r="V3030">
        <v>12</v>
      </c>
      <c r="W3030">
        <v>8.5</v>
      </c>
      <c r="X3030">
        <v>102</v>
      </c>
      <c r="Y3030">
        <v>0</v>
      </c>
      <c r="Z3030">
        <v>0</v>
      </c>
      <c r="AA3030">
        <v>102</v>
      </c>
      <c r="AB3030">
        <f>Analytics_Data_json[[#This Row],[amount]]-Analytics_Data_json[[#This Row],[custom_discount]]</f>
        <v>102</v>
      </c>
      <c r="AC3030">
        <f>(Analytics_Data_json[[#This Row],[order_qty]]*Analytics_Data_json[[#This Row],[unit_price]])-Analytics_Data_json[[#This Row],[discount]]-Analytics_Data_json[[#This Row],[custom_discount]]</f>
        <v>102</v>
      </c>
      <c r="AD3030">
        <v>272</v>
      </c>
      <c r="AE3030" s="2" t="s">
        <v>161</v>
      </c>
      <c r="AF3030" s="2" t="s">
        <v>162</v>
      </c>
      <c r="AG3030">
        <v>227</v>
      </c>
      <c r="AH3030" s="2" t="s">
        <v>44</v>
      </c>
      <c r="AI3030" s="2" t="s">
        <v>44</v>
      </c>
      <c r="AJ3030" s="3">
        <v>45330.000879629632</v>
      </c>
      <c r="AK3030" s="3">
        <v>45330.12572916667</v>
      </c>
    </row>
    <row r="3031" spans="1:37" x14ac:dyDescent="0.25">
      <c r="A3031">
        <v>1577314</v>
      </c>
      <c r="B3031">
        <v>188369</v>
      </c>
      <c r="C3031" s="1">
        <v>45329</v>
      </c>
      <c r="D3031" s="1" t="str">
        <f>TEXT(Analytics_Data_json[[#This Row],[ORDER DATE ]],"mmm")</f>
        <v>Feb</v>
      </c>
      <c r="E3031" s="2" t="s">
        <v>1577</v>
      </c>
      <c r="F3031">
        <v>54</v>
      </c>
      <c r="G3031" s="2" t="s">
        <v>158</v>
      </c>
      <c r="H3031" s="2" t="s">
        <v>159</v>
      </c>
      <c r="I3031">
        <v>74</v>
      </c>
      <c r="J3031" s="4">
        <v>114</v>
      </c>
      <c r="K3031" s="2" t="s">
        <v>531</v>
      </c>
      <c r="L3031" s="2" t="s">
        <v>37</v>
      </c>
      <c r="M3031">
        <v>0</v>
      </c>
      <c r="N3031">
        <v>69</v>
      </c>
      <c r="O3031">
        <v>69</v>
      </c>
      <c r="P3031" s="2" t="s">
        <v>72</v>
      </c>
      <c r="Q3031" s="2" t="s">
        <v>73</v>
      </c>
      <c r="R3031">
        <v>1</v>
      </c>
      <c r="S3031" s="2" t="s">
        <v>40</v>
      </c>
      <c r="T3031">
        <v>12</v>
      </c>
      <c r="U3031" s="2" t="s">
        <v>74</v>
      </c>
      <c r="V3031">
        <v>12</v>
      </c>
      <c r="W3031">
        <v>8.5</v>
      </c>
      <c r="X3031">
        <v>102</v>
      </c>
      <c r="Y3031">
        <v>0</v>
      </c>
      <c r="Z3031">
        <v>0</v>
      </c>
      <c r="AA3031">
        <v>102</v>
      </c>
      <c r="AB3031">
        <f>Analytics_Data_json[[#This Row],[amount]]-Analytics_Data_json[[#This Row],[custom_discount]]</f>
        <v>102</v>
      </c>
      <c r="AC3031">
        <f>(Analytics_Data_json[[#This Row],[order_qty]]*Analytics_Data_json[[#This Row],[unit_price]])-Analytics_Data_json[[#This Row],[discount]]-Analytics_Data_json[[#This Row],[custom_discount]]</f>
        <v>102</v>
      </c>
      <c r="AD3031">
        <v>272</v>
      </c>
      <c r="AE3031" s="2" t="s">
        <v>161</v>
      </c>
      <c r="AF3031" s="2" t="s">
        <v>162</v>
      </c>
      <c r="AG3031">
        <v>227</v>
      </c>
      <c r="AH3031" s="2" t="s">
        <v>44</v>
      </c>
      <c r="AI3031" s="2" t="s">
        <v>44</v>
      </c>
      <c r="AJ3031" s="3">
        <v>45330.000879629632</v>
      </c>
      <c r="AK3031" s="3">
        <v>45330.12572916667</v>
      </c>
    </row>
    <row r="3032" spans="1:37" x14ac:dyDescent="0.25">
      <c r="A3032">
        <v>1577313</v>
      </c>
      <c r="B3032">
        <v>188369</v>
      </c>
      <c r="C3032" s="1">
        <v>45329</v>
      </c>
      <c r="D3032" s="1" t="str">
        <f>TEXT(Analytics_Data_json[[#This Row],[ORDER DATE ]],"mmm")</f>
        <v>Feb</v>
      </c>
      <c r="E3032" s="2" t="s">
        <v>1577</v>
      </c>
      <c r="F3032">
        <v>54</v>
      </c>
      <c r="G3032" s="2" t="s">
        <v>158</v>
      </c>
      <c r="H3032" s="2" t="s">
        <v>159</v>
      </c>
      <c r="I3032">
        <v>74</v>
      </c>
      <c r="J3032" s="4">
        <v>114</v>
      </c>
      <c r="K3032" s="2" t="s">
        <v>531</v>
      </c>
      <c r="L3032" s="2" t="s">
        <v>37</v>
      </c>
      <c r="M3032">
        <v>0</v>
      </c>
      <c r="N3032">
        <v>28</v>
      </c>
      <c r="O3032">
        <v>28</v>
      </c>
      <c r="P3032" s="2" t="s">
        <v>58</v>
      </c>
      <c r="Q3032" s="2" t="s">
        <v>59</v>
      </c>
      <c r="R3032">
        <v>1</v>
      </c>
      <c r="S3032" s="2" t="s">
        <v>40</v>
      </c>
      <c r="T3032">
        <v>15</v>
      </c>
      <c r="U3032" s="2" t="s">
        <v>57</v>
      </c>
      <c r="V3032">
        <v>2</v>
      </c>
      <c r="W3032">
        <v>240</v>
      </c>
      <c r="X3032">
        <v>480</v>
      </c>
      <c r="Y3032">
        <v>0</v>
      </c>
      <c r="Z3032">
        <v>0</v>
      </c>
      <c r="AA3032">
        <v>480</v>
      </c>
      <c r="AB3032">
        <f>Analytics_Data_json[[#This Row],[amount]]-Analytics_Data_json[[#This Row],[custom_discount]]</f>
        <v>480</v>
      </c>
      <c r="AC3032">
        <f>(Analytics_Data_json[[#This Row],[order_qty]]*Analytics_Data_json[[#This Row],[unit_price]])-Analytics_Data_json[[#This Row],[discount]]-Analytics_Data_json[[#This Row],[custom_discount]]</f>
        <v>480</v>
      </c>
      <c r="AD3032">
        <v>272</v>
      </c>
      <c r="AE3032" s="2" t="s">
        <v>161</v>
      </c>
      <c r="AF3032" s="2" t="s">
        <v>162</v>
      </c>
      <c r="AG3032">
        <v>227</v>
      </c>
      <c r="AH3032" s="2" t="s">
        <v>44</v>
      </c>
      <c r="AI3032" s="2" t="s">
        <v>44</v>
      </c>
      <c r="AJ3032" s="3">
        <v>45330.000879629632</v>
      </c>
      <c r="AK3032" s="3">
        <v>45330.12572916667</v>
      </c>
    </row>
    <row r="3033" spans="1:37" x14ac:dyDescent="0.25">
      <c r="A3033">
        <v>1577312</v>
      </c>
      <c r="B3033">
        <v>188369</v>
      </c>
      <c r="C3033" s="1">
        <v>45329</v>
      </c>
      <c r="D3033" s="1" t="str">
        <f>TEXT(Analytics_Data_json[[#This Row],[ORDER DATE ]],"mmm")</f>
        <v>Feb</v>
      </c>
      <c r="E3033" s="2" t="s">
        <v>1577</v>
      </c>
      <c r="F3033">
        <v>54</v>
      </c>
      <c r="G3033" s="2" t="s">
        <v>158</v>
      </c>
      <c r="H3033" s="2" t="s">
        <v>159</v>
      </c>
      <c r="I3033">
        <v>74</v>
      </c>
      <c r="J3033" s="4">
        <v>114</v>
      </c>
      <c r="K3033" s="2" t="s">
        <v>531</v>
      </c>
      <c r="L3033" s="2" t="s">
        <v>37</v>
      </c>
      <c r="M3033">
        <v>0</v>
      </c>
      <c r="N3033">
        <v>40</v>
      </c>
      <c r="O3033">
        <v>40</v>
      </c>
      <c r="P3033" s="2" t="s">
        <v>65</v>
      </c>
      <c r="Q3033" s="2" t="s">
        <v>66</v>
      </c>
      <c r="R3033">
        <v>1</v>
      </c>
      <c r="S3033" s="2" t="s">
        <v>40</v>
      </c>
      <c r="T3033">
        <v>3</v>
      </c>
      <c r="U3033" s="2" t="s">
        <v>67</v>
      </c>
      <c r="V3033">
        <v>1</v>
      </c>
      <c r="W3033">
        <v>192</v>
      </c>
      <c r="X3033">
        <v>192</v>
      </c>
      <c r="Y3033">
        <v>0</v>
      </c>
      <c r="Z3033">
        <v>0</v>
      </c>
      <c r="AA3033">
        <v>192</v>
      </c>
      <c r="AB3033">
        <f>Analytics_Data_json[[#This Row],[amount]]-Analytics_Data_json[[#This Row],[custom_discount]]</f>
        <v>192</v>
      </c>
      <c r="AC3033">
        <f>(Analytics_Data_json[[#This Row],[order_qty]]*Analytics_Data_json[[#This Row],[unit_price]])-Analytics_Data_json[[#This Row],[discount]]-Analytics_Data_json[[#This Row],[custom_discount]]</f>
        <v>192</v>
      </c>
      <c r="AD3033">
        <v>272</v>
      </c>
      <c r="AE3033" s="2" t="s">
        <v>161</v>
      </c>
      <c r="AF3033" s="2" t="s">
        <v>162</v>
      </c>
      <c r="AG3033">
        <v>227</v>
      </c>
      <c r="AH3033" s="2" t="s">
        <v>44</v>
      </c>
      <c r="AI3033" s="2" t="s">
        <v>44</v>
      </c>
      <c r="AJ3033" s="3">
        <v>45330.000879629632</v>
      </c>
      <c r="AK3033" s="3">
        <v>45330.12572916667</v>
      </c>
    </row>
    <row r="3034" spans="1:37" x14ac:dyDescent="0.25">
      <c r="A3034">
        <v>1577311</v>
      </c>
      <c r="B3034">
        <v>188369</v>
      </c>
      <c r="C3034" s="1">
        <v>45329</v>
      </c>
      <c r="D3034" s="1" t="str">
        <f>TEXT(Analytics_Data_json[[#This Row],[ORDER DATE ]],"mmm")</f>
        <v>Feb</v>
      </c>
      <c r="E3034" s="2" t="s">
        <v>1577</v>
      </c>
      <c r="F3034">
        <v>54</v>
      </c>
      <c r="G3034" s="2" t="s">
        <v>158</v>
      </c>
      <c r="H3034" s="2" t="s">
        <v>159</v>
      </c>
      <c r="I3034">
        <v>74</v>
      </c>
      <c r="J3034" s="4">
        <v>114</v>
      </c>
      <c r="K3034" s="2" t="s">
        <v>531</v>
      </c>
      <c r="L3034" s="2" t="s">
        <v>37</v>
      </c>
      <c r="M3034">
        <v>0</v>
      </c>
      <c r="N3034">
        <v>62</v>
      </c>
      <c r="O3034">
        <v>62</v>
      </c>
      <c r="P3034" s="2" t="s">
        <v>48</v>
      </c>
      <c r="Q3034" s="2" t="s">
        <v>49</v>
      </c>
      <c r="R3034">
        <v>1</v>
      </c>
      <c r="S3034" s="2" t="s">
        <v>40</v>
      </c>
      <c r="T3034">
        <v>10</v>
      </c>
      <c r="U3034" s="2" t="s">
        <v>41</v>
      </c>
      <c r="V3034">
        <v>20</v>
      </c>
      <c r="W3034">
        <v>30</v>
      </c>
      <c r="X3034">
        <v>600</v>
      </c>
      <c r="Y3034">
        <v>0</v>
      </c>
      <c r="Z3034">
        <v>0</v>
      </c>
      <c r="AA3034">
        <v>600</v>
      </c>
      <c r="AB3034">
        <f>Analytics_Data_json[[#This Row],[amount]]-Analytics_Data_json[[#This Row],[custom_discount]]</f>
        <v>600</v>
      </c>
      <c r="AC3034">
        <f>(Analytics_Data_json[[#This Row],[order_qty]]*Analytics_Data_json[[#This Row],[unit_price]])-Analytics_Data_json[[#This Row],[discount]]-Analytics_Data_json[[#This Row],[custom_discount]]</f>
        <v>600</v>
      </c>
      <c r="AD3034">
        <v>272</v>
      </c>
      <c r="AE3034" s="2" t="s">
        <v>161</v>
      </c>
      <c r="AF3034" s="2" t="s">
        <v>162</v>
      </c>
      <c r="AG3034">
        <v>227</v>
      </c>
      <c r="AH3034" s="2" t="s">
        <v>44</v>
      </c>
      <c r="AI3034" s="2" t="s">
        <v>44</v>
      </c>
      <c r="AJ3034" s="3">
        <v>45330.000879629632</v>
      </c>
      <c r="AK3034" s="3">
        <v>45330.12572916667</v>
      </c>
    </row>
    <row r="3035" spans="1:37" x14ac:dyDescent="0.25">
      <c r="A3035">
        <v>1577310</v>
      </c>
      <c r="B3035">
        <v>188368</v>
      </c>
      <c r="C3035" s="1">
        <v>45329</v>
      </c>
      <c r="D3035" s="1" t="str">
        <f>TEXT(Analytics_Data_json[[#This Row],[ORDER DATE ]],"mmm")</f>
        <v>Feb</v>
      </c>
      <c r="E3035" s="2" t="s">
        <v>1578</v>
      </c>
      <c r="F3035">
        <v>12</v>
      </c>
      <c r="G3035" s="2" t="s">
        <v>885</v>
      </c>
      <c r="H3035" s="2" t="s">
        <v>886</v>
      </c>
      <c r="I3035">
        <v>32</v>
      </c>
      <c r="J3035" s="4" t="s">
        <v>1579</v>
      </c>
      <c r="K3035" s="2" t="s">
        <v>1580</v>
      </c>
      <c r="L3035" s="2" t="s">
        <v>37</v>
      </c>
      <c r="M3035">
        <v>0</v>
      </c>
      <c r="N3035">
        <v>31</v>
      </c>
      <c r="O3035">
        <v>31</v>
      </c>
      <c r="P3035" s="2" t="s">
        <v>966</v>
      </c>
      <c r="Q3035" s="2" t="s">
        <v>967</v>
      </c>
      <c r="R3035">
        <v>1</v>
      </c>
      <c r="S3035" s="2" t="s">
        <v>40</v>
      </c>
      <c r="T3035">
        <v>15</v>
      </c>
      <c r="U3035" s="2" t="s">
        <v>57</v>
      </c>
      <c r="V3035">
        <v>72</v>
      </c>
      <c r="W3035">
        <v>20</v>
      </c>
      <c r="X3035">
        <v>1440</v>
      </c>
      <c r="Y3035">
        <v>0</v>
      </c>
      <c r="Z3035">
        <v>0</v>
      </c>
      <c r="AA3035">
        <v>1440</v>
      </c>
      <c r="AB3035">
        <f>Analytics_Data_json[[#This Row],[amount]]-Analytics_Data_json[[#This Row],[custom_discount]]</f>
        <v>1440</v>
      </c>
      <c r="AC3035">
        <f>(Analytics_Data_json[[#This Row],[order_qty]]*Analytics_Data_json[[#This Row],[unit_price]])-Analytics_Data_json[[#This Row],[discount]]-Analytics_Data_json[[#This Row],[custom_discount]]</f>
        <v>1440</v>
      </c>
      <c r="AD3035">
        <v>178</v>
      </c>
      <c r="AE3035" s="2" t="s">
        <v>891</v>
      </c>
      <c r="AF3035" s="2" t="s">
        <v>892</v>
      </c>
      <c r="AG3035">
        <v>130</v>
      </c>
      <c r="AH3035" s="2" t="s">
        <v>44</v>
      </c>
      <c r="AI3035" s="2" t="s">
        <v>44</v>
      </c>
      <c r="AJ3035" s="3">
        <v>45330.000879629632</v>
      </c>
      <c r="AK3035" s="3">
        <v>45330.12572916667</v>
      </c>
    </row>
    <row r="3036" spans="1:37" x14ac:dyDescent="0.25">
      <c r="A3036">
        <v>1577309</v>
      </c>
      <c r="B3036">
        <v>188368</v>
      </c>
      <c r="C3036" s="1">
        <v>45329</v>
      </c>
      <c r="D3036" s="1" t="str">
        <f>TEXT(Analytics_Data_json[[#This Row],[ORDER DATE ]],"mmm")</f>
        <v>Feb</v>
      </c>
      <c r="E3036" s="2" t="s">
        <v>1578</v>
      </c>
      <c r="F3036">
        <v>12</v>
      </c>
      <c r="G3036" s="2" t="s">
        <v>885</v>
      </c>
      <c r="H3036" s="2" t="s">
        <v>886</v>
      </c>
      <c r="I3036">
        <v>32</v>
      </c>
      <c r="J3036" s="4" t="s">
        <v>1579</v>
      </c>
      <c r="K3036" s="2" t="s">
        <v>1580</v>
      </c>
      <c r="L3036" s="2" t="s">
        <v>37</v>
      </c>
      <c r="M3036">
        <v>0</v>
      </c>
      <c r="N3036">
        <v>29</v>
      </c>
      <c r="O3036">
        <v>29</v>
      </c>
      <c r="P3036" s="2" t="s">
        <v>895</v>
      </c>
      <c r="Q3036" s="2" t="s">
        <v>896</v>
      </c>
      <c r="R3036">
        <v>1</v>
      </c>
      <c r="S3036" s="2" t="s">
        <v>40</v>
      </c>
      <c r="T3036">
        <v>15</v>
      </c>
      <c r="U3036" s="2" t="s">
        <v>57</v>
      </c>
      <c r="V3036">
        <v>72</v>
      </c>
      <c r="W3036">
        <v>20</v>
      </c>
      <c r="X3036">
        <v>1440</v>
      </c>
      <c r="Y3036">
        <v>0</v>
      </c>
      <c r="Z3036">
        <v>0</v>
      </c>
      <c r="AA3036">
        <v>1440</v>
      </c>
      <c r="AB3036">
        <f>Analytics_Data_json[[#This Row],[amount]]-Analytics_Data_json[[#This Row],[custom_discount]]</f>
        <v>1440</v>
      </c>
      <c r="AC3036">
        <f>(Analytics_Data_json[[#This Row],[order_qty]]*Analytics_Data_json[[#This Row],[unit_price]])-Analytics_Data_json[[#This Row],[discount]]-Analytics_Data_json[[#This Row],[custom_discount]]</f>
        <v>1440</v>
      </c>
      <c r="AD3036">
        <v>178</v>
      </c>
      <c r="AE3036" s="2" t="s">
        <v>891</v>
      </c>
      <c r="AF3036" s="2" t="s">
        <v>892</v>
      </c>
      <c r="AG3036">
        <v>130</v>
      </c>
      <c r="AH3036" s="2" t="s">
        <v>44</v>
      </c>
      <c r="AI3036" s="2" t="s">
        <v>44</v>
      </c>
      <c r="AJ3036" s="3">
        <v>45330.000879629632</v>
      </c>
      <c r="AK3036" s="3">
        <v>45330.12572916667</v>
      </c>
    </row>
    <row r="3037" spans="1:37" x14ac:dyDescent="0.25">
      <c r="A3037">
        <v>1577308</v>
      </c>
      <c r="B3037">
        <v>188368</v>
      </c>
      <c r="C3037" s="1">
        <v>45329</v>
      </c>
      <c r="D3037" s="1" t="str">
        <f>TEXT(Analytics_Data_json[[#This Row],[ORDER DATE ]],"mmm")</f>
        <v>Feb</v>
      </c>
      <c r="E3037" s="2" t="s">
        <v>1578</v>
      </c>
      <c r="F3037">
        <v>12</v>
      </c>
      <c r="G3037" s="2" t="s">
        <v>885</v>
      </c>
      <c r="H3037" s="2" t="s">
        <v>886</v>
      </c>
      <c r="I3037">
        <v>32</v>
      </c>
      <c r="J3037" s="4" t="s">
        <v>1579</v>
      </c>
      <c r="K3037" s="2" t="s">
        <v>1580</v>
      </c>
      <c r="L3037" s="2" t="s">
        <v>37</v>
      </c>
      <c r="M3037">
        <v>0</v>
      </c>
      <c r="N3037">
        <v>39</v>
      </c>
      <c r="O3037">
        <v>39</v>
      </c>
      <c r="P3037" s="2" t="s">
        <v>893</v>
      </c>
      <c r="Q3037" s="2" t="s">
        <v>894</v>
      </c>
      <c r="R3037">
        <v>1</v>
      </c>
      <c r="S3037" s="2" t="s">
        <v>40</v>
      </c>
      <c r="T3037">
        <v>3</v>
      </c>
      <c r="U3037" s="2" t="s">
        <v>67</v>
      </c>
      <c r="V3037">
        <v>72</v>
      </c>
      <c r="W3037">
        <v>16</v>
      </c>
      <c r="X3037">
        <v>1152</v>
      </c>
      <c r="Y3037">
        <v>0</v>
      </c>
      <c r="Z3037">
        <v>0</v>
      </c>
      <c r="AA3037">
        <v>1152</v>
      </c>
      <c r="AB3037">
        <f>Analytics_Data_json[[#This Row],[amount]]-Analytics_Data_json[[#This Row],[custom_discount]]</f>
        <v>1152</v>
      </c>
      <c r="AC3037">
        <f>(Analytics_Data_json[[#This Row],[order_qty]]*Analytics_Data_json[[#This Row],[unit_price]])-Analytics_Data_json[[#This Row],[discount]]-Analytics_Data_json[[#This Row],[custom_discount]]</f>
        <v>1152</v>
      </c>
      <c r="AD3037">
        <v>178</v>
      </c>
      <c r="AE3037" s="2" t="s">
        <v>891</v>
      </c>
      <c r="AF3037" s="2" t="s">
        <v>892</v>
      </c>
      <c r="AG3037">
        <v>130</v>
      </c>
      <c r="AH3037" s="2" t="s">
        <v>44</v>
      </c>
      <c r="AI3037" s="2" t="s">
        <v>44</v>
      </c>
      <c r="AJ3037" s="3">
        <v>45330.000879629632</v>
      </c>
      <c r="AK3037" s="3">
        <v>45330.12572916667</v>
      </c>
    </row>
    <row r="3038" spans="1:37" x14ac:dyDescent="0.25">
      <c r="A3038">
        <v>1577307</v>
      </c>
      <c r="B3038">
        <v>188368</v>
      </c>
      <c r="C3038" s="1">
        <v>45329</v>
      </c>
      <c r="D3038" s="1" t="str">
        <f>TEXT(Analytics_Data_json[[#This Row],[ORDER DATE ]],"mmm")</f>
        <v>Feb</v>
      </c>
      <c r="E3038" s="2" t="s">
        <v>1578</v>
      </c>
      <c r="F3038">
        <v>12</v>
      </c>
      <c r="G3038" s="2" t="s">
        <v>885</v>
      </c>
      <c r="H3038" s="2" t="s">
        <v>886</v>
      </c>
      <c r="I3038">
        <v>32</v>
      </c>
      <c r="J3038" s="4" t="s">
        <v>1579</v>
      </c>
      <c r="K3038" s="2" t="s">
        <v>1580</v>
      </c>
      <c r="L3038" s="2" t="s">
        <v>37</v>
      </c>
      <c r="M3038">
        <v>0</v>
      </c>
      <c r="N3038">
        <v>41</v>
      </c>
      <c r="O3038">
        <v>41</v>
      </c>
      <c r="P3038" s="2" t="s">
        <v>889</v>
      </c>
      <c r="Q3038" s="2" t="s">
        <v>890</v>
      </c>
      <c r="R3038">
        <v>1</v>
      </c>
      <c r="S3038" s="2" t="s">
        <v>40</v>
      </c>
      <c r="T3038">
        <v>3</v>
      </c>
      <c r="U3038" s="2" t="s">
        <v>67</v>
      </c>
      <c r="V3038">
        <v>72</v>
      </c>
      <c r="W3038">
        <v>16</v>
      </c>
      <c r="X3038">
        <v>1152</v>
      </c>
      <c r="Y3038">
        <v>0</v>
      </c>
      <c r="Z3038">
        <v>0</v>
      </c>
      <c r="AA3038">
        <v>1152</v>
      </c>
      <c r="AB3038">
        <f>Analytics_Data_json[[#This Row],[amount]]-Analytics_Data_json[[#This Row],[custom_discount]]</f>
        <v>1152</v>
      </c>
      <c r="AC3038">
        <f>(Analytics_Data_json[[#This Row],[order_qty]]*Analytics_Data_json[[#This Row],[unit_price]])-Analytics_Data_json[[#This Row],[discount]]-Analytics_Data_json[[#This Row],[custom_discount]]</f>
        <v>1152</v>
      </c>
      <c r="AD3038">
        <v>178</v>
      </c>
      <c r="AE3038" s="2" t="s">
        <v>891</v>
      </c>
      <c r="AF3038" s="2" t="s">
        <v>892</v>
      </c>
      <c r="AG3038">
        <v>130</v>
      </c>
      <c r="AH3038" s="2" t="s">
        <v>44</v>
      </c>
      <c r="AI3038" s="2" t="s">
        <v>44</v>
      </c>
      <c r="AJ3038" s="3">
        <v>45330.000879629632</v>
      </c>
      <c r="AK3038" s="3">
        <v>45330.12572916667</v>
      </c>
    </row>
    <row r="3039" spans="1:37" x14ac:dyDescent="0.25">
      <c r="A3039">
        <v>1577306</v>
      </c>
      <c r="B3039">
        <v>188367</v>
      </c>
      <c r="C3039" s="1">
        <v>45329</v>
      </c>
      <c r="D3039" s="1" t="str">
        <f>TEXT(Analytics_Data_json[[#This Row],[ORDER DATE ]],"mmm")</f>
        <v>Feb</v>
      </c>
      <c r="E3039" s="2" t="s">
        <v>1581</v>
      </c>
      <c r="F3039">
        <v>12</v>
      </c>
      <c r="G3039" s="2" t="s">
        <v>885</v>
      </c>
      <c r="H3039" s="2" t="s">
        <v>886</v>
      </c>
      <c r="I3039">
        <v>32</v>
      </c>
      <c r="J3039" s="4" t="s">
        <v>1582</v>
      </c>
      <c r="K3039" s="2" t="s">
        <v>1583</v>
      </c>
      <c r="L3039" s="2" t="s">
        <v>37</v>
      </c>
      <c r="M3039">
        <v>0</v>
      </c>
      <c r="N3039">
        <v>41</v>
      </c>
      <c r="O3039">
        <v>41</v>
      </c>
      <c r="P3039" s="2" t="s">
        <v>889</v>
      </c>
      <c r="Q3039" s="2" t="s">
        <v>890</v>
      </c>
      <c r="R3039">
        <v>1</v>
      </c>
      <c r="S3039" s="2" t="s">
        <v>40</v>
      </c>
      <c r="T3039">
        <v>3</v>
      </c>
      <c r="U3039" s="2" t="s">
        <v>67</v>
      </c>
      <c r="V3039">
        <v>36</v>
      </c>
      <c r="W3039">
        <v>16</v>
      </c>
      <c r="X3039">
        <v>576</v>
      </c>
      <c r="Y3039">
        <v>0</v>
      </c>
      <c r="Z3039">
        <v>0</v>
      </c>
      <c r="AA3039">
        <v>576</v>
      </c>
      <c r="AB3039">
        <f>Analytics_Data_json[[#This Row],[amount]]-Analytics_Data_json[[#This Row],[custom_discount]]</f>
        <v>576</v>
      </c>
      <c r="AC3039">
        <f>(Analytics_Data_json[[#This Row],[order_qty]]*Analytics_Data_json[[#This Row],[unit_price]])-Analytics_Data_json[[#This Row],[discount]]-Analytics_Data_json[[#This Row],[custom_discount]]</f>
        <v>576</v>
      </c>
      <c r="AD3039">
        <v>178</v>
      </c>
      <c r="AE3039" s="2" t="s">
        <v>891</v>
      </c>
      <c r="AF3039" s="2" t="s">
        <v>892</v>
      </c>
      <c r="AG3039">
        <v>130</v>
      </c>
      <c r="AH3039" s="2" t="s">
        <v>44</v>
      </c>
      <c r="AI3039" s="2" t="s">
        <v>44</v>
      </c>
      <c r="AJ3039" s="3">
        <v>45330.000879629632</v>
      </c>
      <c r="AK3039" s="3">
        <v>45330.12572916667</v>
      </c>
    </row>
    <row r="3040" spans="1:37" x14ac:dyDescent="0.25">
      <c r="A3040">
        <v>1577305</v>
      </c>
      <c r="B3040">
        <v>188367</v>
      </c>
      <c r="C3040" s="1">
        <v>45329</v>
      </c>
      <c r="D3040" s="1" t="str">
        <f>TEXT(Analytics_Data_json[[#This Row],[ORDER DATE ]],"mmm")</f>
        <v>Feb</v>
      </c>
      <c r="E3040" s="2" t="s">
        <v>1581</v>
      </c>
      <c r="F3040">
        <v>12</v>
      </c>
      <c r="G3040" s="2" t="s">
        <v>885</v>
      </c>
      <c r="H3040" s="2" t="s">
        <v>886</v>
      </c>
      <c r="I3040">
        <v>32</v>
      </c>
      <c r="J3040" s="4" t="s">
        <v>1582</v>
      </c>
      <c r="K3040" s="2" t="s">
        <v>1583</v>
      </c>
      <c r="L3040" s="2" t="s">
        <v>37</v>
      </c>
      <c r="M3040">
        <v>0</v>
      </c>
      <c r="N3040">
        <v>39</v>
      </c>
      <c r="O3040">
        <v>39</v>
      </c>
      <c r="P3040" s="2" t="s">
        <v>893</v>
      </c>
      <c r="Q3040" s="2" t="s">
        <v>894</v>
      </c>
      <c r="R3040">
        <v>1</v>
      </c>
      <c r="S3040" s="2" t="s">
        <v>40</v>
      </c>
      <c r="T3040">
        <v>3</v>
      </c>
      <c r="U3040" s="2" t="s">
        <v>67</v>
      </c>
      <c r="V3040">
        <v>36</v>
      </c>
      <c r="W3040">
        <v>16</v>
      </c>
      <c r="X3040">
        <v>576</v>
      </c>
      <c r="Y3040">
        <v>0</v>
      </c>
      <c r="Z3040">
        <v>0</v>
      </c>
      <c r="AA3040">
        <v>576</v>
      </c>
      <c r="AB3040">
        <f>Analytics_Data_json[[#This Row],[amount]]-Analytics_Data_json[[#This Row],[custom_discount]]</f>
        <v>576</v>
      </c>
      <c r="AC3040">
        <f>(Analytics_Data_json[[#This Row],[order_qty]]*Analytics_Data_json[[#This Row],[unit_price]])-Analytics_Data_json[[#This Row],[discount]]-Analytics_Data_json[[#This Row],[custom_discount]]</f>
        <v>576</v>
      </c>
      <c r="AD3040">
        <v>178</v>
      </c>
      <c r="AE3040" s="2" t="s">
        <v>891</v>
      </c>
      <c r="AF3040" s="2" t="s">
        <v>892</v>
      </c>
      <c r="AG3040">
        <v>130</v>
      </c>
      <c r="AH3040" s="2" t="s">
        <v>44</v>
      </c>
      <c r="AI3040" s="2" t="s">
        <v>44</v>
      </c>
      <c r="AJ3040" s="3">
        <v>45330.000879629632</v>
      </c>
      <c r="AK3040" s="3">
        <v>45330.12572916667</v>
      </c>
    </row>
    <row r="3041" spans="1:37" x14ac:dyDescent="0.25">
      <c r="A3041">
        <v>1577304</v>
      </c>
      <c r="B3041">
        <v>188367</v>
      </c>
      <c r="C3041" s="1">
        <v>45329</v>
      </c>
      <c r="D3041" s="1" t="str">
        <f>TEXT(Analytics_Data_json[[#This Row],[ORDER DATE ]],"mmm")</f>
        <v>Feb</v>
      </c>
      <c r="E3041" s="2" t="s">
        <v>1581</v>
      </c>
      <c r="F3041">
        <v>12</v>
      </c>
      <c r="G3041" s="2" t="s">
        <v>885</v>
      </c>
      <c r="H3041" s="2" t="s">
        <v>886</v>
      </c>
      <c r="I3041">
        <v>32</v>
      </c>
      <c r="J3041" s="4" t="s">
        <v>1582</v>
      </c>
      <c r="K3041" s="2" t="s">
        <v>1583</v>
      </c>
      <c r="L3041" s="2" t="s">
        <v>37</v>
      </c>
      <c r="M3041">
        <v>0</v>
      </c>
      <c r="N3041">
        <v>31</v>
      </c>
      <c r="O3041">
        <v>31</v>
      </c>
      <c r="P3041" s="2" t="s">
        <v>966</v>
      </c>
      <c r="Q3041" s="2" t="s">
        <v>967</v>
      </c>
      <c r="R3041">
        <v>1</v>
      </c>
      <c r="S3041" s="2" t="s">
        <v>40</v>
      </c>
      <c r="T3041">
        <v>15</v>
      </c>
      <c r="U3041" s="2" t="s">
        <v>57</v>
      </c>
      <c r="V3041">
        <v>72</v>
      </c>
      <c r="W3041">
        <v>20</v>
      </c>
      <c r="X3041">
        <v>1440</v>
      </c>
      <c r="Y3041">
        <v>0</v>
      </c>
      <c r="Z3041">
        <v>0</v>
      </c>
      <c r="AA3041">
        <v>1440</v>
      </c>
      <c r="AB3041">
        <f>Analytics_Data_json[[#This Row],[amount]]-Analytics_Data_json[[#This Row],[custom_discount]]</f>
        <v>1440</v>
      </c>
      <c r="AC3041">
        <f>(Analytics_Data_json[[#This Row],[order_qty]]*Analytics_Data_json[[#This Row],[unit_price]])-Analytics_Data_json[[#This Row],[discount]]-Analytics_Data_json[[#This Row],[custom_discount]]</f>
        <v>1440</v>
      </c>
      <c r="AD3041">
        <v>178</v>
      </c>
      <c r="AE3041" s="2" t="s">
        <v>891</v>
      </c>
      <c r="AF3041" s="2" t="s">
        <v>892</v>
      </c>
      <c r="AG3041">
        <v>130</v>
      </c>
      <c r="AH3041" s="2" t="s">
        <v>44</v>
      </c>
      <c r="AI3041" s="2" t="s">
        <v>44</v>
      </c>
      <c r="AJ3041" s="3">
        <v>45330.000879629632</v>
      </c>
      <c r="AK3041" s="3">
        <v>45330.12572916667</v>
      </c>
    </row>
    <row r="3042" spans="1:37" x14ac:dyDescent="0.25">
      <c r="A3042">
        <v>1577303</v>
      </c>
      <c r="B3042">
        <v>188367</v>
      </c>
      <c r="C3042" s="1">
        <v>45329</v>
      </c>
      <c r="D3042" s="1" t="str">
        <f>TEXT(Analytics_Data_json[[#This Row],[ORDER DATE ]],"mmm")</f>
        <v>Feb</v>
      </c>
      <c r="E3042" s="2" t="s">
        <v>1581</v>
      </c>
      <c r="F3042">
        <v>12</v>
      </c>
      <c r="G3042" s="2" t="s">
        <v>885</v>
      </c>
      <c r="H3042" s="2" t="s">
        <v>886</v>
      </c>
      <c r="I3042">
        <v>32</v>
      </c>
      <c r="J3042" s="4" t="s">
        <v>1582</v>
      </c>
      <c r="K3042" s="2" t="s">
        <v>1583</v>
      </c>
      <c r="L3042" s="2" t="s">
        <v>37</v>
      </c>
      <c r="M3042">
        <v>0</v>
      </c>
      <c r="N3042">
        <v>29</v>
      </c>
      <c r="O3042">
        <v>29</v>
      </c>
      <c r="P3042" s="2" t="s">
        <v>895</v>
      </c>
      <c r="Q3042" s="2" t="s">
        <v>896</v>
      </c>
      <c r="R3042">
        <v>1</v>
      </c>
      <c r="S3042" s="2" t="s">
        <v>40</v>
      </c>
      <c r="T3042">
        <v>15</v>
      </c>
      <c r="U3042" s="2" t="s">
        <v>57</v>
      </c>
      <c r="V3042">
        <v>72</v>
      </c>
      <c r="W3042">
        <v>20</v>
      </c>
      <c r="X3042">
        <v>1440</v>
      </c>
      <c r="Y3042">
        <v>0</v>
      </c>
      <c r="Z3042">
        <v>0</v>
      </c>
      <c r="AA3042">
        <v>1440</v>
      </c>
      <c r="AB3042">
        <f>Analytics_Data_json[[#This Row],[amount]]-Analytics_Data_json[[#This Row],[custom_discount]]</f>
        <v>1440</v>
      </c>
      <c r="AC3042">
        <f>(Analytics_Data_json[[#This Row],[order_qty]]*Analytics_Data_json[[#This Row],[unit_price]])-Analytics_Data_json[[#This Row],[discount]]-Analytics_Data_json[[#This Row],[custom_discount]]</f>
        <v>1440</v>
      </c>
      <c r="AD3042">
        <v>178</v>
      </c>
      <c r="AE3042" s="2" t="s">
        <v>891</v>
      </c>
      <c r="AF3042" s="2" t="s">
        <v>892</v>
      </c>
      <c r="AG3042">
        <v>130</v>
      </c>
      <c r="AH3042" s="2" t="s">
        <v>44</v>
      </c>
      <c r="AI3042" s="2" t="s">
        <v>44</v>
      </c>
      <c r="AJ3042" s="3">
        <v>45330.000879629632</v>
      </c>
      <c r="AK3042" s="3">
        <v>45330.12572916667</v>
      </c>
    </row>
    <row r="3043" spans="1:37" x14ac:dyDescent="0.25">
      <c r="A3043">
        <v>1577302</v>
      </c>
      <c r="B3043">
        <v>188366</v>
      </c>
      <c r="C3043" s="1">
        <v>45329</v>
      </c>
      <c r="D3043" s="1" t="str">
        <f>TEXT(Analytics_Data_json[[#This Row],[ORDER DATE ]],"mmm")</f>
        <v>Feb</v>
      </c>
      <c r="E3043" s="2" t="s">
        <v>1584</v>
      </c>
      <c r="F3043">
        <v>12</v>
      </c>
      <c r="G3043" s="2" t="s">
        <v>885</v>
      </c>
      <c r="H3043" s="2" t="s">
        <v>886</v>
      </c>
      <c r="I3043">
        <v>32</v>
      </c>
      <c r="J3043" s="4" t="s">
        <v>1585</v>
      </c>
      <c r="K3043" s="2" t="s">
        <v>1586</v>
      </c>
      <c r="L3043" s="2" t="s">
        <v>37</v>
      </c>
      <c r="M3043">
        <v>0</v>
      </c>
      <c r="N3043">
        <v>41</v>
      </c>
      <c r="O3043">
        <v>41</v>
      </c>
      <c r="P3043" s="2" t="s">
        <v>889</v>
      </c>
      <c r="Q3043" s="2" t="s">
        <v>890</v>
      </c>
      <c r="R3043">
        <v>1</v>
      </c>
      <c r="S3043" s="2" t="s">
        <v>40</v>
      </c>
      <c r="T3043">
        <v>3</v>
      </c>
      <c r="U3043" s="2" t="s">
        <v>67</v>
      </c>
      <c r="V3043">
        <v>72</v>
      </c>
      <c r="W3043">
        <v>16</v>
      </c>
      <c r="X3043">
        <v>1152</v>
      </c>
      <c r="Y3043">
        <v>0</v>
      </c>
      <c r="Z3043">
        <v>0</v>
      </c>
      <c r="AA3043">
        <v>1152</v>
      </c>
      <c r="AB3043">
        <f>Analytics_Data_json[[#This Row],[amount]]-Analytics_Data_json[[#This Row],[custom_discount]]</f>
        <v>1152</v>
      </c>
      <c r="AC3043">
        <f>(Analytics_Data_json[[#This Row],[order_qty]]*Analytics_Data_json[[#This Row],[unit_price]])-Analytics_Data_json[[#This Row],[discount]]-Analytics_Data_json[[#This Row],[custom_discount]]</f>
        <v>1152</v>
      </c>
      <c r="AD3043">
        <v>178</v>
      </c>
      <c r="AE3043" s="2" t="s">
        <v>891</v>
      </c>
      <c r="AF3043" s="2" t="s">
        <v>892</v>
      </c>
      <c r="AG3043">
        <v>130</v>
      </c>
      <c r="AH3043" s="2" t="s">
        <v>44</v>
      </c>
      <c r="AI3043" s="2" t="s">
        <v>44</v>
      </c>
      <c r="AJ3043" s="3">
        <v>45330.000879629632</v>
      </c>
      <c r="AK3043" s="3">
        <v>45330.12572916667</v>
      </c>
    </row>
    <row r="3044" spans="1:37" x14ac:dyDescent="0.25">
      <c r="A3044">
        <v>1577301</v>
      </c>
      <c r="B3044">
        <v>188366</v>
      </c>
      <c r="C3044" s="1">
        <v>45329</v>
      </c>
      <c r="D3044" s="1" t="str">
        <f>TEXT(Analytics_Data_json[[#This Row],[ORDER DATE ]],"mmm")</f>
        <v>Feb</v>
      </c>
      <c r="E3044" s="2" t="s">
        <v>1584</v>
      </c>
      <c r="F3044">
        <v>12</v>
      </c>
      <c r="G3044" s="2" t="s">
        <v>885</v>
      </c>
      <c r="H3044" s="2" t="s">
        <v>886</v>
      </c>
      <c r="I3044">
        <v>32</v>
      </c>
      <c r="J3044" s="4" t="s">
        <v>1585</v>
      </c>
      <c r="K3044" s="2" t="s">
        <v>1586</v>
      </c>
      <c r="L3044" s="2" t="s">
        <v>37</v>
      </c>
      <c r="M3044">
        <v>0</v>
      </c>
      <c r="N3044">
        <v>39</v>
      </c>
      <c r="O3044">
        <v>39</v>
      </c>
      <c r="P3044" s="2" t="s">
        <v>893</v>
      </c>
      <c r="Q3044" s="2" t="s">
        <v>894</v>
      </c>
      <c r="R3044">
        <v>1</v>
      </c>
      <c r="S3044" s="2" t="s">
        <v>40</v>
      </c>
      <c r="T3044">
        <v>3</v>
      </c>
      <c r="U3044" s="2" t="s">
        <v>67</v>
      </c>
      <c r="V3044">
        <v>72</v>
      </c>
      <c r="W3044">
        <v>16</v>
      </c>
      <c r="X3044">
        <v>1152</v>
      </c>
      <c r="Y3044">
        <v>0</v>
      </c>
      <c r="Z3044">
        <v>0</v>
      </c>
      <c r="AA3044">
        <v>1152</v>
      </c>
      <c r="AB3044">
        <f>Analytics_Data_json[[#This Row],[amount]]-Analytics_Data_json[[#This Row],[custom_discount]]</f>
        <v>1152</v>
      </c>
      <c r="AC3044">
        <f>(Analytics_Data_json[[#This Row],[order_qty]]*Analytics_Data_json[[#This Row],[unit_price]])-Analytics_Data_json[[#This Row],[discount]]-Analytics_Data_json[[#This Row],[custom_discount]]</f>
        <v>1152</v>
      </c>
      <c r="AD3044">
        <v>178</v>
      </c>
      <c r="AE3044" s="2" t="s">
        <v>891</v>
      </c>
      <c r="AF3044" s="2" t="s">
        <v>892</v>
      </c>
      <c r="AG3044">
        <v>130</v>
      </c>
      <c r="AH3044" s="2" t="s">
        <v>44</v>
      </c>
      <c r="AI3044" s="2" t="s">
        <v>44</v>
      </c>
      <c r="AJ3044" s="3">
        <v>45330.000879629632</v>
      </c>
      <c r="AK3044" s="3">
        <v>45330.12572916667</v>
      </c>
    </row>
    <row r="3045" spans="1:37" x14ac:dyDescent="0.25">
      <c r="A3045">
        <v>1577300</v>
      </c>
      <c r="B3045">
        <v>188366</v>
      </c>
      <c r="C3045" s="1">
        <v>45329</v>
      </c>
      <c r="D3045" s="1" t="str">
        <f>TEXT(Analytics_Data_json[[#This Row],[ORDER DATE ]],"mmm")</f>
        <v>Feb</v>
      </c>
      <c r="E3045" s="2" t="s">
        <v>1584</v>
      </c>
      <c r="F3045">
        <v>12</v>
      </c>
      <c r="G3045" s="2" t="s">
        <v>885</v>
      </c>
      <c r="H3045" s="2" t="s">
        <v>886</v>
      </c>
      <c r="I3045">
        <v>32</v>
      </c>
      <c r="J3045" s="4" t="s">
        <v>1585</v>
      </c>
      <c r="K3045" s="2" t="s">
        <v>1586</v>
      </c>
      <c r="L3045" s="2" t="s">
        <v>37</v>
      </c>
      <c r="M3045">
        <v>0</v>
      </c>
      <c r="N3045">
        <v>31</v>
      </c>
      <c r="O3045">
        <v>31</v>
      </c>
      <c r="P3045" s="2" t="s">
        <v>966</v>
      </c>
      <c r="Q3045" s="2" t="s">
        <v>967</v>
      </c>
      <c r="R3045">
        <v>1</v>
      </c>
      <c r="S3045" s="2" t="s">
        <v>40</v>
      </c>
      <c r="T3045">
        <v>15</v>
      </c>
      <c r="U3045" s="2" t="s">
        <v>57</v>
      </c>
      <c r="V3045">
        <v>72</v>
      </c>
      <c r="W3045">
        <v>20</v>
      </c>
      <c r="X3045">
        <v>1440</v>
      </c>
      <c r="Y3045">
        <v>0</v>
      </c>
      <c r="Z3045">
        <v>0</v>
      </c>
      <c r="AA3045">
        <v>1440</v>
      </c>
      <c r="AB3045">
        <f>Analytics_Data_json[[#This Row],[amount]]-Analytics_Data_json[[#This Row],[custom_discount]]</f>
        <v>1440</v>
      </c>
      <c r="AC3045">
        <f>(Analytics_Data_json[[#This Row],[order_qty]]*Analytics_Data_json[[#This Row],[unit_price]])-Analytics_Data_json[[#This Row],[discount]]-Analytics_Data_json[[#This Row],[custom_discount]]</f>
        <v>1440</v>
      </c>
      <c r="AD3045">
        <v>178</v>
      </c>
      <c r="AE3045" s="2" t="s">
        <v>891</v>
      </c>
      <c r="AF3045" s="2" t="s">
        <v>892</v>
      </c>
      <c r="AG3045">
        <v>130</v>
      </c>
      <c r="AH3045" s="2" t="s">
        <v>44</v>
      </c>
      <c r="AI3045" s="2" t="s">
        <v>44</v>
      </c>
      <c r="AJ3045" s="3">
        <v>45330.000879629632</v>
      </c>
      <c r="AK3045" s="3">
        <v>45330.12572916667</v>
      </c>
    </row>
    <row r="3046" spans="1:37" x14ac:dyDescent="0.25">
      <c r="A3046">
        <v>1577299</v>
      </c>
      <c r="B3046">
        <v>188366</v>
      </c>
      <c r="C3046" s="1">
        <v>45329</v>
      </c>
      <c r="D3046" s="1" t="str">
        <f>TEXT(Analytics_Data_json[[#This Row],[ORDER DATE ]],"mmm")</f>
        <v>Feb</v>
      </c>
      <c r="E3046" s="2" t="s">
        <v>1584</v>
      </c>
      <c r="F3046">
        <v>12</v>
      </c>
      <c r="G3046" s="2" t="s">
        <v>885</v>
      </c>
      <c r="H3046" s="2" t="s">
        <v>886</v>
      </c>
      <c r="I3046">
        <v>32</v>
      </c>
      <c r="J3046" s="4" t="s">
        <v>1585</v>
      </c>
      <c r="K3046" s="2" t="s">
        <v>1586</v>
      </c>
      <c r="L3046" s="2" t="s">
        <v>37</v>
      </c>
      <c r="M3046">
        <v>0</v>
      </c>
      <c r="N3046">
        <v>29</v>
      </c>
      <c r="O3046">
        <v>29</v>
      </c>
      <c r="P3046" s="2" t="s">
        <v>895</v>
      </c>
      <c r="Q3046" s="2" t="s">
        <v>896</v>
      </c>
      <c r="R3046">
        <v>1</v>
      </c>
      <c r="S3046" s="2" t="s">
        <v>40</v>
      </c>
      <c r="T3046">
        <v>15</v>
      </c>
      <c r="U3046" s="2" t="s">
        <v>57</v>
      </c>
      <c r="V3046">
        <v>72</v>
      </c>
      <c r="W3046">
        <v>20</v>
      </c>
      <c r="X3046">
        <v>1440</v>
      </c>
      <c r="Y3046">
        <v>0</v>
      </c>
      <c r="Z3046">
        <v>0</v>
      </c>
      <c r="AA3046">
        <v>1440</v>
      </c>
      <c r="AB3046">
        <f>Analytics_Data_json[[#This Row],[amount]]-Analytics_Data_json[[#This Row],[custom_discount]]</f>
        <v>1440</v>
      </c>
      <c r="AC3046">
        <f>(Analytics_Data_json[[#This Row],[order_qty]]*Analytics_Data_json[[#This Row],[unit_price]])-Analytics_Data_json[[#This Row],[discount]]-Analytics_Data_json[[#This Row],[custom_discount]]</f>
        <v>1440</v>
      </c>
      <c r="AD3046">
        <v>178</v>
      </c>
      <c r="AE3046" s="2" t="s">
        <v>891</v>
      </c>
      <c r="AF3046" s="2" t="s">
        <v>892</v>
      </c>
      <c r="AG3046">
        <v>130</v>
      </c>
      <c r="AH3046" s="2" t="s">
        <v>44</v>
      </c>
      <c r="AI3046" s="2" t="s">
        <v>44</v>
      </c>
      <c r="AJ3046" s="3">
        <v>45330.000879629632</v>
      </c>
      <c r="AK3046" s="3">
        <v>45330.12572916667</v>
      </c>
    </row>
    <row r="3047" spans="1:37" x14ac:dyDescent="0.25">
      <c r="A3047">
        <v>1577298</v>
      </c>
      <c r="B3047">
        <v>188365</v>
      </c>
      <c r="C3047" s="1">
        <v>45329</v>
      </c>
      <c r="D3047" s="1" t="str">
        <f>TEXT(Analytics_Data_json[[#This Row],[ORDER DATE ]],"mmm")</f>
        <v>Feb</v>
      </c>
      <c r="E3047" s="2" t="s">
        <v>1587</v>
      </c>
      <c r="F3047">
        <v>12</v>
      </c>
      <c r="G3047" s="2" t="s">
        <v>885</v>
      </c>
      <c r="H3047" s="2" t="s">
        <v>886</v>
      </c>
      <c r="I3047">
        <v>32</v>
      </c>
      <c r="J3047" s="4">
        <v>122</v>
      </c>
      <c r="K3047" s="2" t="s">
        <v>1588</v>
      </c>
      <c r="L3047" s="2" t="s">
        <v>37</v>
      </c>
      <c r="M3047">
        <v>0</v>
      </c>
      <c r="N3047">
        <v>1</v>
      </c>
      <c r="O3047">
        <v>1</v>
      </c>
      <c r="P3047" s="2" t="s">
        <v>331</v>
      </c>
      <c r="Q3047" s="2" t="s">
        <v>332</v>
      </c>
      <c r="R3047">
        <v>1</v>
      </c>
      <c r="S3047" s="2" t="s">
        <v>40</v>
      </c>
      <c r="T3047">
        <v>1</v>
      </c>
      <c r="U3047" s="2" t="s">
        <v>333</v>
      </c>
      <c r="V3047">
        <v>2</v>
      </c>
      <c r="W3047">
        <v>100</v>
      </c>
      <c r="X3047">
        <v>200</v>
      </c>
      <c r="Y3047">
        <v>0</v>
      </c>
      <c r="Z3047">
        <v>0</v>
      </c>
      <c r="AA3047">
        <v>200</v>
      </c>
      <c r="AB3047">
        <f>Analytics_Data_json[[#This Row],[amount]]-Analytics_Data_json[[#This Row],[custom_discount]]</f>
        <v>200</v>
      </c>
      <c r="AC3047">
        <f>(Analytics_Data_json[[#This Row],[order_qty]]*Analytics_Data_json[[#This Row],[unit_price]])-Analytics_Data_json[[#This Row],[discount]]-Analytics_Data_json[[#This Row],[custom_discount]]</f>
        <v>200</v>
      </c>
      <c r="AD3047">
        <v>176</v>
      </c>
      <c r="AE3047" s="2" t="s">
        <v>1478</v>
      </c>
      <c r="AF3047" s="2" t="s">
        <v>1479</v>
      </c>
      <c r="AG3047">
        <v>128</v>
      </c>
      <c r="AH3047" s="2" t="s">
        <v>44</v>
      </c>
      <c r="AI3047" s="2" t="s">
        <v>44</v>
      </c>
      <c r="AJ3047" s="3">
        <v>45330.000879629632</v>
      </c>
      <c r="AK3047" s="3">
        <v>45330.12572916667</v>
      </c>
    </row>
    <row r="3048" spans="1:37" x14ac:dyDescent="0.25">
      <c r="A3048">
        <v>1577297</v>
      </c>
      <c r="B3048">
        <v>188365</v>
      </c>
      <c r="C3048" s="1">
        <v>45329</v>
      </c>
      <c r="D3048" s="1" t="str">
        <f>TEXT(Analytics_Data_json[[#This Row],[ORDER DATE ]],"mmm")</f>
        <v>Feb</v>
      </c>
      <c r="E3048" s="2" t="s">
        <v>1587</v>
      </c>
      <c r="F3048">
        <v>12</v>
      </c>
      <c r="G3048" s="2" t="s">
        <v>885</v>
      </c>
      <c r="H3048" s="2" t="s">
        <v>886</v>
      </c>
      <c r="I3048">
        <v>32</v>
      </c>
      <c r="J3048" s="4">
        <v>122</v>
      </c>
      <c r="K3048" s="2" t="s">
        <v>1588</v>
      </c>
      <c r="L3048" s="2" t="s">
        <v>37</v>
      </c>
      <c r="M3048">
        <v>0</v>
      </c>
      <c r="N3048">
        <v>62</v>
      </c>
      <c r="O3048">
        <v>62</v>
      </c>
      <c r="P3048" s="2" t="s">
        <v>48</v>
      </c>
      <c r="Q3048" s="2" t="s">
        <v>49</v>
      </c>
      <c r="R3048">
        <v>1</v>
      </c>
      <c r="S3048" s="2" t="s">
        <v>40</v>
      </c>
      <c r="T3048">
        <v>10</v>
      </c>
      <c r="U3048" s="2" t="s">
        <v>41</v>
      </c>
      <c r="V3048">
        <v>6</v>
      </c>
      <c r="W3048">
        <v>30</v>
      </c>
      <c r="X3048">
        <v>180</v>
      </c>
      <c r="Y3048">
        <v>0</v>
      </c>
      <c r="Z3048">
        <v>0</v>
      </c>
      <c r="AA3048">
        <v>180</v>
      </c>
      <c r="AB3048">
        <f>Analytics_Data_json[[#This Row],[amount]]-Analytics_Data_json[[#This Row],[custom_discount]]</f>
        <v>180</v>
      </c>
      <c r="AC3048">
        <f>(Analytics_Data_json[[#This Row],[order_qty]]*Analytics_Data_json[[#This Row],[unit_price]])-Analytics_Data_json[[#This Row],[discount]]-Analytics_Data_json[[#This Row],[custom_discount]]</f>
        <v>180</v>
      </c>
      <c r="AD3048">
        <v>176</v>
      </c>
      <c r="AE3048" s="2" t="s">
        <v>1478</v>
      </c>
      <c r="AF3048" s="2" t="s">
        <v>1479</v>
      </c>
      <c r="AG3048">
        <v>128</v>
      </c>
      <c r="AH3048" s="2" t="s">
        <v>44</v>
      </c>
      <c r="AI3048" s="2" t="s">
        <v>44</v>
      </c>
      <c r="AJ3048" s="3">
        <v>45330.000879629632</v>
      </c>
      <c r="AK3048" s="3">
        <v>45330.12572916667</v>
      </c>
    </row>
    <row r="3049" spans="1:37" x14ac:dyDescent="0.25">
      <c r="A3049">
        <v>1577296</v>
      </c>
      <c r="B3049">
        <v>188365</v>
      </c>
      <c r="C3049" s="1">
        <v>45329</v>
      </c>
      <c r="D3049" s="1" t="str">
        <f>TEXT(Analytics_Data_json[[#This Row],[ORDER DATE ]],"mmm")</f>
        <v>Feb</v>
      </c>
      <c r="E3049" s="2" t="s">
        <v>1587</v>
      </c>
      <c r="F3049">
        <v>12</v>
      </c>
      <c r="G3049" s="2" t="s">
        <v>885</v>
      </c>
      <c r="H3049" s="2" t="s">
        <v>886</v>
      </c>
      <c r="I3049">
        <v>32</v>
      </c>
      <c r="J3049" s="4">
        <v>122</v>
      </c>
      <c r="K3049" s="2" t="s">
        <v>1588</v>
      </c>
      <c r="L3049" s="2" t="s">
        <v>37</v>
      </c>
      <c r="M3049">
        <v>0</v>
      </c>
      <c r="N3049">
        <v>61</v>
      </c>
      <c r="O3049">
        <v>61</v>
      </c>
      <c r="P3049" s="2" t="s">
        <v>50</v>
      </c>
      <c r="Q3049" s="2" t="s">
        <v>51</v>
      </c>
      <c r="R3049">
        <v>1</v>
      </c>
      <c r="S3049" s="2" t="s">
        <v>40</v>
      </c>
      <c r="T3049">
        <v>10</v>
      </c>
      <c r="U3049" s="2" t="s">
        <v>41</v>
      </c>
      <c r="V3049">
        <v>6</v>
      </c>
      <c r="W3049">
        <v>30</v>
      </c>
      <c r="X3049">
        <v>180</v>
      </c>
      <c r="Y3049">
        <v>0</v>
      </c>
      <c r="Z3049">
        <v>0</v>
      </c>
      <c r="AA3049">
        <v>180</v>
      </c>
      <c r="AB3049">
        <f>Analytics_Data_json[[#This Row],[amount]]-Analytics_Data_json[[#This Row],[custom_discount]]</f>
        <v>180</v>
      </c>
      <c r="AC3049">
        <f>(Analytics_Data_json[[#This Row],[order_qty]]*Analytics_Data_json[[#This Row],[unit_price]])-Analytics_Data_json[[#This Row],[discount]]-Analytics_Data_json[[#This Row],[custom_discount]]</f>
        <v>180</v>
      </c>
      <c r="AD3049">
        <v>176</v>
      </c>
      <c r="AE3049" s="2" t="s">
        <v>1478</v>
      </c>
      <c r="AF3049" s="2" t="s">
        <v>1479</v>
      </c>
      <c r="AG3049">
        <v>128</v>
      </c>
      <c r="AH3049" s="2" t="s">
        <v>44</v>
      </c>
      <c r="AI3049" s="2" t="s">
        <v>44</v>
      </c>
      <c r="AJ3049" s="3">
        <v>45330.000879629632</v>
      </c>
      <c r="AK3049" s="3">
        <v>45330.12572916667</v>
      </c>
    </row>
    <row r="3050" spans="1:37" x14ac:dyDescent="0.25">
      <c r="A3050">
        <v>1577295</v>
      </c>
      <c r="B3050">
        <v>188365</v>
      </c>
      <c r="C3050" s="1">
        <v>45329</v>
      </c>
      <c r="D3050" s="1" t="str">
        <f>TEXT(Analytics_Data_json[[#This Row],[ORDER DATE ]],"mmm")</f>
        <v>Feb</v>
      </c>
      <c r="E3050" s="2" t="s">
        <v>1587</v>
      </c>
      <c r="F3050">
        <v>12</v>
      </c>
      <c r="G3050" s="2" t="s">
        <v>885</v>
      </c>
      <c r="H3050" s="2" t="s">
        <v>886</v>
      </c>
      <c r="I3050">
        <v>32</v>
      </c>
      <c r="J3050" s="4">
        <v>122</v>
      </c>
      <c r="K3050" s="2" t="s">
        <v>1588</v>
      </c>
      <c r="L3050" s="2" t="s">
        <v>37</v>
      </c>
      <c r="M3050">
        <v>0</v>
      </c>
      <c r="N3050">
        <v>40</v>
      </c>
      <c r="O3050">
        <v>40</v>
      </c>
      <c r="P3050" s="2" t="s">
        <v>65</v>
      </c>
      <c r="Q3050" s="2" t="s">
        <v>66</v>
      </c>
      <c r="R3050">
        <v>1</v>
      </c>
      <c r="S3050" s="2" t="s">
        <v>40</v>
      </c>
      <c r="T3050">
        <v>3</v>
      </c>
      <c r="U3050" s="2" t="s">
        <v>67</v>
      </c>
      <c r="V3050">
        <v>1</v>
      </c>
      <c r="W3050">
        <v>192</v>
      </c>
      <c r="X3050">
        <v>192</v>
      </c>
      <c r="Y3050">
        <v>0</v>
      </c>
      <c r="Z3050">
        <v>0</v>
      </c>
      <c r="AA3050">
        <v>192</v>
      </c>
      <c r="AB3050">
        <f>Analytics_Data_json[[#This Row],[amount]]-Analytics_Data_json[[#This Row],[custom_discount]]</f>
        <v>192</v>
      </c>
      <c r="AC3050">
        <f>(Analytics_Data_json[[#This Row],[order_qty]]*Analytics_Data_json[[#This Row],[unit_price]])-Analytics_Data_json[[#This Row],[discount]]-Analytics_Data_json[[#This Row],[custom_discount]]</f>
        <v>192</v>
      </c>
      <c r="AD3050">
        <v>176</v>
      </c>
      <c r="AE3050" s="2" t="s">
        <v>1478</v>
      </c>
      <c r="AF3050" s="2" t="s">
        <v>1479</v>
      </c>
      <c r="AG3050">
        <v>128</v>
      </c>
      <c r="AH3050" s="2" t="s">
        <v>44</v>
      </c>
      <c r="AI3050" s="2" t="s">
        <v>44</v>
      </c>
      <c r="AJ3050" s="3">
        <v>45330.000879629632</v>
      </c>
      <c r="AK3050" s="3">
        <v>45330.12572916667</v>
      </c>
    </row>
    <row r="3051" spans="1:37" x14ac:dyDescent="0.25">
      <c r="A3051">
        <v>1577294</v>
      </c>
      <c r="B3051">
        <v>188365</v>
      </c>
      <c r="C3051" s="1">
        <v>45329</v>
      </c>
      <c r="D3051" s="1" t="str">
        <f>TEXT(Analytics_Data_json[[#This Row],[ORDER DATE ]],"mmm")</f>
        <v>Feb</v>
      </c>
      <c r="E3051" s="2" t="s">
        <v>1587</v>
      </c>
      <c r="F3051">
        <v>12</v>
      </c>
      <c r="G3051" s="2" t="s">
        <v>885</v>
      </c>
      <c r="H3051" s="2" t="s">
        <v>886</v>
      </c>
      <c r="I3051">
        <v>32</v>
      </c>
      <c r="J3051" s="4">
        <v>122</v>
      </c>
      <c r="K3051" s="2" t="s">
        <v>1588</v>
      </c>
      <c r="L3051" s="2" t="s">
        <v>37</v>
      </c>
      <c r="M3051">
        <v>0</v>
      </c>
      <c r="N3051">
        <v>38</v>
      </c>
      <c r="O3051">
        <v>38</v>
      </c>
      <c r="P3051" s="2" t="s">
        <v>68</v>
      </c>
      <c r="Q3051" s="2" t="s">
        <v>69</v>
      </c>
      <c r="R3051">
        <v>1</v>
      </c>
      <c r="S3051" s="2" t="s">
        <v>40</v>
      </c>
      <c r="T3051">
        <v>3</v>
      </c>
      <c r="U3051" s="2" t="s">
        <v>67</v>
      </c>
      <c r="V3051">
        <v>1</v>
      </c>
      <c r="W3051">
        <v>192</v>
      </c>
      <c r="X3051">
        <v>192</v>
      </c>
      <c r="Y3051">
        <v>0</v>
      </c>
      <c r="Z3051">
        <v>0</v>
      </c>
      <c r="AA3051">
        <v>192</v>
      </c>
      <c r="AB3051">
        <f>Analytics_Data_json[[#This Row],[amount]]-Analytics_Data_json[[#This Row],[custom_discount]]</f>
        <v>192</v>
      </c>
      <c r="AC3051">
        <f>(Analytics_Data_json[[#This Row],[order_qty]]*Analytics_Data_json[[#This Row],[unit_price]])-Analytics_Data_json[[#This Row],[discount]]-Analytics_Data_json[[#This Row],[custom_discount]]</f>
        <v>192</v>
      </c>
      <c r="AD3051">
        <v>176</v>
      </c>
      <c r="AE3051" s="2" t="s">
        <v>1478</v>
      </c>
      <c r="AF3051" s="2" t="s">
        <v>1479</v>
      </c>
      <c r="AG3051">
        <v>128</v>
      </c>
      <c r="AH3051" s="2" t="s">
        <v>44</v>
      </c>
      <c r="AI3051" s="2" t="s">
        <v>44</v>
      </c>
      <c r="AJ3051" s="3">
        <v>45330.000879629632</v>
      </c>
      <c r="AK3051" s="3">
        <v>45330.12572916667</v>
      </c>
    </row>
    <row r="3052" spans="1:37" x14ac:dyDescent="0.25">
      <c r="A3052">
        <v>1577293</v>
      </c>
      <c r="B3052">
        <v>188365</v>
      </c>
      <c r="C3052" s="1">
        <v>45329</v>
      </c>
      <c r="D3052" s="1" t="str">
        <f>TEXT(Analytics_Data_json[[#This Row],[ORDER DATE ]],"mmm")</f>
        <v>Feb</v>
      </c>
      <c r="E3052" s="2" t="s">
        <v>1587</v>
      </c>
      <c r="F3052">
        <v>12</v>
      </c>
      <c r="G3052" s="2" t="s">
        <v>885</v>
      </c>
      <c r="H3052" s="2" t="s">
        <v>886</v>
      </c>
      <c r="I3052">
        <v>32</v>
      </c>
      <c r="J3052" s="4">
        <v>122</v>
      </c>
      <c r="K3052" s="2" t="s">
        <v>1588</v>
      </c>
      <c r="L3052" s="2" t="s">
        <v>37</v>
      </c>
      <c r="M3052">
        <v>0</v>
      </c>
      <c r="N3052">
        <v>28</v>
      </c>
      <c r="O3052">
        <v>28</v>
      </c>
      <c r="P3052" s="2" t="s">
        <v>58</v>
      </c>
      <c r="Q3052" s="2" t="s">
        <v>59</v>
      </c>
      <c r="R3052">
        <v>1</v>
      </c>
      <c r="S3052" s="2" t="s">
        <v>40</v>
      </c>
      <c r="T3052">
        <v>15</v>
      </c>
      <c r="U3052" s="2" t="s">
        <v>57</v>
      </c>
      <c r="V3052">
        <v>2</v>
      </c>
      <c r="W3052">
        <v>240</v>
      </c>
      <c r="X3052">
        <v>480</v>
      </c>
      <c r="Y3052">
        <v>0</v>
      </c>
      <c r="Z3052">
        <v>0</v>
      </c>
      <c r="AA3052">
        <v>480</v>
      </c>
      <c r="AB3052">
        <f>Analytics_Data_json[[#This Row],[amount]]-Analytics_Data_json[[#This Row],[custom_discount]]</f>
        <v>480</v>
      </c>
      <c r="AC3052">
        <f>(Analytics_Data_json[[#This Row],[order_qty]]*Analytics_Data_json[[#This Row],[unit_price]])-Analytics_Data_json[[#This Row],[discount]]-Analytics_Data_json[[#This Row],[custom_discount]]</f>
        <v>480</v>
      </c>
      <c r="AD3052">
        <v>176</v>
      </c>
      <c r="AE3052" s="2" t="s">
        <v>1478</v>
      </c>
      <c r="AF3052" s="2" t="s">
        <v>1479</v>
      </c>
      <c r="AG3052">
        <v>128</v>
      </c>
      <c r="AH3052" s="2" t="s">
        <v>44</v>
      </c>
      <c r="AI3052" s="2" t="s">
        <v>44</v>
      </c>
      <c r="AJ3052" s="3">
        <v>45330.000879629632</v>
      </c>
      <c r="AK3052" s="3">
        <v>45330.12572916667</v>
      </c>
    </row>
    <row r="3053" spans="1:37" x14ac:dyDescent="0.25">
      <c r="A3053">
        <v>1577292</v>
      </c>
      <c r="B3053">
        <v>188364</v>
      </c>
      <c r="C3053" s="1">
        <v>45329</v>
      </c>
      <c r="D3053" s="1" t="str">
        <f>TEXT(Analytics_Data_json[[#This Row],[ORDER DATE ]],"mmm")</f>
        <v>Feb</v>
      </c>
      <c r="E3053" s="2" t="s">
        <v>1589</v>
      </c>
      <c r="F3053">
        <v>12</v>
      </c>
      <c r="G3053" s="2" t="s">
        <v>885</v>
      </c>
      <c r="H3053" s="2" t="s">
        <v>886</v>
      </c>
      <c r="I3053">
        <v>32</v>
      </c>
      <c r="J3053" s="4" t="s">
        <v>1590</v>
      </c>
      <c r="K3053" s="2" t="s">
        <v>1591</v>
      </c>
      <c r="L3053" s="2" t="s">
        <v>37</v>
      </c>
      <c r="M3053">
        <v>0</v>
      </c>
      <c r="N3053">
        <v>41</v>
      </c>
      <c r="O3053">
        <v>41</v>
      </c>
      <c r="P3053" s="2" t="s">
        <v>889</v>
      </c>
      <c r="Q3053" s="2" t="s">
        <v>890</v>
      </c>
      <c r="R3053">
        <v>1</v>
      </c>
      <c r="S3053" s="2" t="s">
        <v>40</v>
      </c>
      <c r="T3053">
        <v>3</v>
      </c>
      <c r="U3053" s="2" t="s">
        <v>67</v>
      </c>
      <c r="V3053">
        <v>36</v>
      </c>
      <c r="W3053">
        <v>16</v>
      </c>
      <c r="X3053">
        <v>576</v>
      </c>
      <c r="Y3053">
        <v>0</v>
      </c>
      <c r="Z3053">
        <v>0</v>
      </c>
      <c r="AA3053">
        <v>576</v>
      </c>
      <c r="AB3053">
        <f>Analytics_Data_json[[#This Row],[amount]]-Analytics_Data_json[[#This Row],[custom_discount]]</f>
        <v>576</v>
      </c>
      <c r="AC3053">
        <f>(Analytics_Data_json[[#This Row],[order_qty]]*Analytics_Data_json[[#This Row],[unit_price]])-Analytics_Data_json[[#This Row],[discount]]-Analytics_Data_json[[#This Row],[custom_discount]]</f>
        <v>576</v>
      </c>
      <c r="AD3053">
        <v>178</v>
      </c>
      <c r="AE3053" s="2" t="s">
        <v>891</v>
      </c>
      <c r="AF3053" s="2" t="s">
        <v>892</v>
      </c>
      <c r="AG3053">
        <v>130</v>
      </c>
      <c r="AH3053" s="2" t="s">
        <v>44</v>
      </c>
      <c r="AI3053" s="2" t="s">
        <v>44</v>
      </c>
      <c r="AJ3053" s="3">
        <v>45330.000879629632</v>
      </c>
      <c r="AK3053" s="3">
        <v>45330.12572916667</v>
      </c>
    </row>
    <row r="3054" spans="1:37" x14ac:dyDescent="0.25">
      <c r="A3054">
        <v>1577291</v>
      </c>
      <c r="B3054">
        <v>188364</v>
      </c>
      <c r="C3054" s="1">
        <v>45329</v>
      </c>
      <c r="D3054" s="1" t="str">
        <f>TEXT(Analytics_Data_json[[#This Row],[ORDER DATE ]],"mmm")</f>
        <v>Feb</v>
      </c>
      <c r="E3054" s="2" t="s">
        <v>1589</v>
      </c>
      <c r="F3054">
        <v>12</v>
      </c>
      <c r="G3054" s="2" t="s">
        <v>885</v>
      </c>
      <c r="H3054" s="2" t="s">
        <v>886</v>
      </c>
      <c r="I3054">
        <v>32</v>
      </c>
      <c r="J3054" s="4" t="s">
        <v>1590</v>
      </c>
      <c r="K3054" s="2" t="s">
        <v>1591</v>
      </c>
      <c r="L3054" s="2" t="s">
        <v>37</v>
      </c>
      <c r="M3054">
        <v>0</v>
      </c>
      <c r="N3054">
        <v>39</v>
      </c>
      <c r="O3054">
        <v>39</v>
      </c>
      <c r="P3054" s="2" t="s">
        <v>893</v>
      </c>
      <c r="Q3054" s="2" t="s">
        <v>894</v>
      </c>
      <c r="R3054">
        <v>1</v>
      </c>
      <c r="S3054" s="2" t="s">
        <v>40</v>
      </c>
      <c r="T3054">
        <v>3</v>
      </c>
      <c r="U3054" s="2" t="s">
        <v>67</v>
      </c>
      <c r="V3054">
        <v>36</v>
      </c>
      <c r="W3054">
        <v>16</v>
      </c>
      <c r="X3054">
        <v>576</v>
      </c>
      <c r="Y3054">
        <v>0</v>
      </c>
      <c r="Z3054">
        <v>0</v>
      </c>
      <c r="AA3054">
        <v>576</v>
      </c>
      <c r="AB3054">
        <f>Analytics_Data_json[[#This Row],[amount]]-Analytics_Data_json[[#This Row],[custom_discount]]</f>
        <v>576</v>
      </c>
      <c r="AC3054">
        <f>(Analytics_Data_json[[#This Row],[order_qty]]*Analytics_Data_json[[#This Row],[unit_price]])-Analytics_Data_json[[#This Row],[discount]]-Analytics_Data_json[[#This Row],[custom_discount]]</f>
        <v>576</v>
      </c>
      <c r="AD3054">
        <v>178</v>
      </c>
      <c r="AE3054" s="2" t="s">
        <v>891</v>
      </c>
      <c r="AF3054" s="2" t="s">
        <v>892</v>
      </c>
      <c r="AG3054">
        <v>130</v>
      </c>
      <c r="AH3054" s="2" t="s">
        <v>44</v>
      </c>
      <c r="AI3054" s="2" t="s">
        <v>44</v>
      </c>
      <c r="AJ3054" s="3">
        <v>45330.000879629632</v>
      </c>
      <c r="AK3054" s="3">
        <v>45330.12572916667</v>
      </c>
    </row>
    <row r="3055" spans="1:37" x14ac:dyDescent="0.25">
      <c r="A3055">
        <v>1577290</v>
      </c>
      <c r="B3055">
        <v>188363</v>
      </c>
      <c r="C3055" s="1">
        <v>45329</v>
      </c>
      <c r="D3055" s="1" t="str">
        <f>TEXT(Analytics_Data_json[[#This Row],[ORDER DATE ]],"mmm")</f>
        <v>Feb</v>
      </c>
      <c r="E3055" s="2" t="s">
        <v>1592</v>
      </c>
      <c r="F3055">
        <v>12</v>
      </c>
      <c r="G3055" s="2" t="s">
        <v>885</v>
      </c>
      <c r="H3055" s="2" t="s">
        <v>886</v>
      </c>
      <c r="I3055">
        <v>32</v>
      </c>
      <c r="J3055" s="4" t="s">
        <v>1593</v>
      </c>
      <c r="K3055" s="2" t="s">
        <v>1594</v>
      </c>
      <c r="L3055" s="2" t="s">
        <v>37</v>
      </c>
      <c r="M3055">
        <v>0</v>
      </c>
      <c r="N3055">
        <v>39</v>
      </c>
      <c r="O3055">
        <v>39</v>
      </c>
      <c r="P3055" s="2" t="s">
        <v>893</v>
      </c>
      <c r="Q3055" s="2" t="s">
        <v>894</v>
      </c>
      <c r="R3055">
        <v>1</v>
      </c>
      <c r="S3055" s="2" t="s">
        <v>40</v>
      </c>
      <c r="T3055">
        <v>3</v>
      </c>
      <c r="U3055" s="2" t="s">
        <v>67</v>
      </c>
      <c r="V3055">
        <v>36</v>
      </c>
      <c r="W3055">
        <v>16</v>
      </c>
      <c r="X3055">
        <v>576</v>
      </c>
      <c r="Y3055">
        <v>0</v>
      </c>
      <c r="Z3055">
        <v>0</v>
      </c>
      <c r="AA3055">
        <v>576</v>
      </c>
      <c r="AB3055">
        <f>Analytics_Data_json[[#This Row],[amount]]-Analytics_Data_json[[#This Row],[custom_discount]]</f>
        <v>576</v>
      </c>
      <c r="AC3055">
        <f>(Analytics_Data_json[[#This Row],[order_qty]]*Analytics_Data_json[[#This Row],[unit_price]])-Analytics_Data_json[[#This Row],[discount]]-Analytics_Data_json[[#This Row],[custom_discount]]</f>
        <v>576</v>
      </c>
      <c r="AD3055">
        <v>178</v>
      </c>
      <c r="AE3055" s="2" t="s">
        <v>891</v>
      </c>
      <c r="AF3055" s="2" t="s">
        <v>892</v>
      </c>
      <c r="AG3055">
        <v>130</v>
      </c>
      <c r="AH3055" s="2" t="s">
        <v>44</v>
      </c>
      <c r="AI3055" s="2" t="s">
        <v>44</v>
      </c>
      <c r="AJ3055" s="3">
        <v>45330.000879629632</v>
      </c>
      <c r="AK3055" s="3">
        <v>45330.12572916667</v>
      </c>
    </row>
    <row r="3056" spans="1:37" x14ac:dyDescent="0.25">
      <c r="A3056">
        <v>1577289</v>
      </c>
      <c r="B3056">
        <v>188362</v>
      </c>
      <c r="C3056" s="1">
        <v>45329</v>
      </c>
      <c r="D3056" s="1" t="str">
        <f>TEXT(Analytics_Data_json[[#This Row],[ORDER DATE ]],"mmm")</f>
        <v>Feb</v>
      </c>
      <c r="E3056" s="2" t="s">
        <v>1595</v>
      </c>
      <c r="F3056">
        <v>54</v>
      </c>
      <c r="G3056" s="2" t="s">
        <v>158</v>
      </c>
      <c r="H3056" s="2" t="s">
        <v>159</v>
      </c>
      <c r="I3056">
        <v>74</v>
      </c>
      <c r="J3056" s="4" t="s">
        <v>375</v>
      </c>
      <c r="K3056" s="2" t="s">
        <v>376</v>
      </c>
      <c r="L3056" s="2" t="s">
        <v>37</v>
      </c>
      <c r="M3056">
        <v>0</v>
      </c>
      <c r="N3056">
        <v>69</v>
      </c>
      <c r="O3056">
        <v>69</v>
      </c>
      <c r="P3056" s="2" t="s">
        <v>72</v>
      </c>
      <c r="Q3056" s="2" t="s">
        <v>73</v>
      </c>
      <c r="R3056">
        <v>1</v>
      </c>
      <c r="S3056" s="2" t="s">
        <v>40</v>
      </c>
      <c r="T3056">
        <v>12</v>
      </c>
      <c r="U3056" s="2" t="s">
        <v>74</v>
      </c>
      <c r="V3056">
        <v>12</v>
      </c>
      <c r="W3056">
        <v>8.5</v>
      </c>
      <c r="X3056">
        <v>102</v>
      </c>
      <c r="Y3056">
        <v>0</v>
      </c>
      <c r="Z3056">
        <v>0</v>
      </c>
      <c r="AA3056">
        <v>102</v>
      </c>
      <c r="AB3056">
        <f>Analytics_Data_json[[#This Row],[amount]]-Analytics_Data_json[[#This Row],[custom_discount]]</f>
        <v>102</v>
      </c>
      <c r="AC3056">
        <f>(Analytics_Data_json[[#This Row],[order_qty]]*Analytics_Data_json[[#This Row],[unit_price]])-Analytics_Data_json[[#This Row],[discount]]-Analytics_Data_json[[#This Row],[custom_discount]]</f>
        <v>102</v>
      </c>
      <c r="AD3056">
        <v>272</v>
      </c>
      <c r="AE3056" s="2" t="s">
        <v>161</v>
      </c>
      <c r="AF3056" s="2" t="s">
        <v>162</v>
      </c>
      <c r="AG3056">
        <v>227</v>
      </c>
      <c r="AH3056" s="2" t="s">
        <v>44</v>
      </c>
      <c r="AI3056" s="2" t="s">
        <v>44</v>
      </c>
      <c r="AJ3056" s="3">
        <v>45330.000879629632</v>
      </c>
      <c r="AK3056" s="3">
        <v>45330.12572916667</v>
      </c>
    </row>
    <row r="3057" spans="1:37" x14ac:dyDescent="0.25">
      <c r="A3057">
        <v>1577288</v>
      </c>
      <c r="B3057">
        <v>188362</v>
      </c>
      <c r="C3057" s="1">
        <v>45329</v>
      </c>
      <c r="D3057" s="1" t="str">
        <f>TEXT(Analytics_Data_json[[#This Row],[ORDER DATE ]],"mmm")</f>
        <v>Feb</v>
      </c>
      <c r="E3057" s="2" t="s">
        <v>1595</v>
      </c>
      <c r="F3057">
        <v>54</v>
      </c>
      <c r="G3057" s="2" t="s">
        <v>158</v>
      </c>
      <c r="H3057" s="2" t="s">
        <v>159</v>
      </c>
      <c r="I3057">
        <v>74</v>
      </c>
      <c r="J3057" s="4" t="s">
        <v>375</v>
      </c>
      <c r="K3057" s="2" t="s">
        <v>376</v>
      </c>
      <c r="L3057" s="2" t="s">
        <v>37</v>
      </c>
      <c r="M3057">
        <v>0</v>
      </c>
      <c r="N3057">
        <v>68</v>
      </c>
      <c r="O3057">
        <v>68</v>
      </c>
      <c r="P3057" s="2" t="s">
        <v>75</v>
      </c>
      <c r="Q3057" s="2" t="s">
        <v>76</v>
      </c>
      <c r="R3057">
        <v>1</v>
      </c>
      <c r="S3057" s="2" t="s">
        <v>40</v>
      </c>
      <c r="T3057">
        <v>12</v>
      </c>
      <c r="U3057" s="2" t="s">
        <v>74</v>
      </c>
      <c r="V3057">
        <v>12</v>
      </c>
      <c r="W3057">
        <v>8.5</v>
      </c>
      <c r="X3057">
        <v>102</v>
      </c>
      <c r="Y3057">
        <v>0</v>
      </c>
      <c r="Z3057">
        <v>0</v>
      </c>
      <c r="AA3057">
        <v>102</v>
      </c>
      <c r="AB3057">
        <f>Analytics_Data_json[[#This Row],[amount]]-Analytics_Data_json[[#This Row],[custom_discount]]</f>
        <v>102</v>
      </c>
      <c r="AC3057">
        <f>(Analytics_Data_json[[#This Row],[order_qty]]*Analytics_Data_json[[#This Row],[unit_price]])-Analytics_Data_json[[#This Row],[discount]]-Analytics_Data_json[[#This Row],[custom_discount]]</f>
        <v>102</v>
      </c>
      <c r="AD3057">
        <v>272</v>
      </c>
      <c r="AE3057" s="2" t="s">
        <v>161</v>
      </c>
      <c r="AF3057" s="2" t="s">
        <v>162</v>
      </c>
      <c r="AG3057">
        <v>227</v>
      </c>
      <c r="AH3057" s="2" t="s">
        <v>44</v>
      </c>
      <c r="AI3057" s="2" t="s">
        <v>44</v>
      </c>
      <c r="AJ3057" s="3">
        <v>45330.000879629632</v>
      </c>
      <c r="AK3057" s="3">
        <v>45330.12572916667</v>
      </c>
    </row>
    <row r="3058" spans="1:37" x14ac:dyDescent="0.25">
      <c r="A3058">
        <v>1577287</v>
      </c>
      <c r="B3058">
        <v>188361</v>
      </c>
      <c r="C3058" s="1">
        <v>45329</v>
      </c>
      <c r="D3058" s="1" t="str">
        <f>TEXT(Analytics_Data_json[[#This Row],[ORDER DATE ]],"mmm")</f>
        <v>Feb</v>
      </c>
      <c r="E3058" s="2" t="s">
        <v>1596</v>
      </c>
      <c r="F3058">
        <v>12</v>
      </c>
      <c r="G3058" s="2" t="s">
        <v>885</v>
      </c>
      <c r="H3058" s="2" t="s">
        <v>886</v>
      </c>
      <c r="I3058">
        <v>32</v>
      </c>
      <c r="J3058" s="4" t="s">
        <v>1597</v>
      </c>
      <c r="K3058" s="2" t="s">
        <v>1598</v>
      </c>
      <c r="L3058" s="2" t="s">
        <v>37</v>
      </c>
      <c r="M3058">
        <v>0</v>
      </c>
      <c r="N3058">
        <v>31</v>
      </c>
      <c r="O3058">
        <v>31</v>
      </c>
      <c r="P3058" s="2" t="s">
        <v>966</v>
      </c>
      <c r="Q3058" s="2" t="s">
        <v>967</v>
      </c>
      <c r="R3058">
        <v>1</v>
      </c>
      <c r="S3058" s="2" t="s">
        <v>40</v>
      </c>
      <c r="T3058">
        <v>15</v>
      </c>
      <c r="U3058" s="2" t="s">
        <v>57</v>
      </c>
      <c r="V3058">
        <v>36</v>
      </c>
      <c r="W3058">
        <v>20</v>
      </c>
      <c r="X3058">
        <v>720</v>
      </c>
      <c r="Y3058">
        <v>0</v>
      </c>
      <c r="Z3058">
        <v>0</v>
      </c>
      <c r="AA3058">
        <v>720</v>
      </c>
      <c r="AB3058">
        <f>Analytics_Data_json[[#This Row],[amount]]-Analytics_Data_json[[#This Row],[custom_discount]]</f>
        <v>720</v>
      </c>
      <c r="AC3058">
        <f>(Analytics_Data_json[[#This Row],[order_qty]]*Analytics_Data_json[[#This Row],[unit_price]])-Analytics_Data_json[[#This Row],[discount]]-Analytics_Data_json[[#This Row],[custom_discount]]</f>
        <v>720</v>
      </c>
      <c r="AD3058">
        <v>178</v>
      </c>
      <c r="AE3058" s="2" t="s">
        <v>891</v>
      </c>
      <c r="AF3058" s="2" t="s">
        <v>892</v>
      </c>
      <c r="AG3058">
        <v>130</v>
      </c>
      <c r="AH3058" s="2" t="s">
        <v>44</v>
      </c>
      <c r="AI3058" s="2" t="s">
        <v>44</v>
      </c>
      <c r="AJ3058" s="3">
        <v>45330.000879629632</v>
      </c>
      <c r="AK3058" s="3">
        <v>45330.12572916667</v>
      </c>
    </row>
    <row r="3059" spans="1:37" x14ac:dyDescent="0.25">
      <c r="A3059">
        <v>1577286</v>
      </c>
      <c r="B3059">
        <v>188361</v>
      </c>
      <c r="C3059" s="1">
        <v>45329</v>
      </c>
      <c r="D3059" s="1" t="str">
        <f>TEXT(Analytics_Data_json[[#This Row],[ORDER DATE ]],"mmm")</f>
        <v>Feb</v>
      </c>
      <c r="E3059" s="2" t="s">
        <v>1596</v>
      </c>
      <c r="F3059">
        <v>12</v>
      </c>
      <c r="G3059" s="2" t="s">
        <v>885</v>
      </c>
      <c r="H3059" s="2" t="s">
        <v>886</v>
      </c>
      <c r="I3059">
        <v>32</v>
      </c>
      <c r="J3059" s="4" t="s">
        <v>1597</v>
      </c>
      <c r="K3059" s="2" t="s">
        <v>1598</v>
      </c>
      <c r="L3059" s="2" t="s">
        <v>37</v>
      </c>
      <c r="M3059">
        <v>0</v>
      </c>
      <c r="N3059">
        <v>29</v>
      </c>
      <c r="O3059">
        <v>29</v>
      </c>
      <c r="P3059" s="2" t="s">
        <v>895</v>
      </c>
      <c r="Q3059" s="2" t="s">
        <v>896</v>
      </c>
      <c r="R3059">
        <v>1</v>
      </c>
      <c r="S3059" s="2" t="s">
        <v>40</v>
      </c>
      <c r="T3059">
        <v>15</v>
      </c>
      <c r="U3059" s="2" t="s">
        <v>57</v>
      </c>
      <c r="V3059">
        <v>36</v>
      </c>
      <c r="W3059">
        <v>20</v>
      </c>
      <c r="X3059">
        <v>720</v>
      </c>
      <c r="Y3059">
        <v>0</v>
      </c>
      <c r="Z3059">
        <v>0</v>
      </c>
      <c r="AA3059">
        <v>720</v>
      </c>
      <c r="AB3059">
        <f>Analytics_Data_json[[#This Row],[amount]]-Analytics_Data_json[[#This Row],[custom_discount]]</f>
        <v>720</v>
      </c>
      <c r="AC3059">
        <f>(Analytics_Data_json[[#This Row],[order_qty]]*Analytics_Data_json[[#This Row],[unit_price]])-Analytics_Data_json[[#This Row],[discount]]-Analytics_Data_json[[#This Row],[custom_discount]]</f>
        <v>720</v>
      </c>
      <c r="AD3059">
        <v>178</v>
      </c>
      <c r="AE3059" s="2" t="s">
        <v>891</v>
      </c>
      <c r="AF3059" s="2" t="s">
        <v>892</v>
      </c>
      <c r="AG3059">
        <v>130</v>
      </c>
      <c r="AH3059" s="2" t="s">
        <v>44</v>
      </c>
      <c r="AI3059" s="2" t="s">
        <v>44</v>
      </c>
      <c r="AJ3059" s="3">
        <v>45330.000879629632</v>
      </c>
      <c r="AK3059" s="3">
        <v>45330.12572916667</v>
      </c>
    </row>
    <row r="3060" spans="1:37" x14ac:dyDescent="0.25">
      <c r="A3060">
        <v>1577285</v>
      </c>
      <c r="B3060">
        <v>188361</v>
      </c>
      <c r="C3060" s="1">
        <v>45329</v>
      </c>
      <c r="D3060" s="1" t="str">
        <f>TEXT(Analytics_Data_json[[#This Row],[ORDER DATE ]],"mmm")</f>
        <v>Feb</v>
      </c>
      <c r="E3060" s="2" t="s">
        <v>1596</v>
      </c>
      <c r="F3060">
        <v>12</v>
      </c>
      <c r="G3060" s="2" t="s">
        <v>885</v>
      </c>
      <c r="H3060" s="2" t="s">
        <v>886</v>
      </c>
      <c r="I3060">
        <v>32</v>
      </c>
      <c r="J3060" s="4" t="s">
        <v>1597</v>
      </c>
      <c r="K3060" s="2" t="s">
        <v>1598</v>
      </c>
      <c r="L3060" s="2" t="s">
        <v>37</v>
      </c>
      <c r="M3060">
        <v>0</v>
      </c>
      <c r="N3060">
        <v>41</v>
      </c>
      <c r="O3060">
        <v>41</v>
      </c>
      <c r="P3060" s="2" t="s">
        <v>889</v>
      </c>
      <c r="Q3060" s="2" t="s">
        <v>890</v>
      </c>
      <c r="R3060">
        <v>1</v>
      </c>
      <c r="S3060" s="2" t="s">
        <v>40</v>
      </c>
      <c r="T3060">
        <v>3</v>
      </c>
      <c r="U3060" s="2" t="s">
        <v>67</v>
      </c>
      <c r="V3060">
        <v>36</v>
      </c>
      <c r="W3060">
        <v>16</v>
      </c>
      <c r="X3060">
        <v>576</v>
      </c>
      <c r="Y3060">
        <v>0</v>
      </c>
      <c r="Z3060">
        <v>0</v>
      </c>
      <c r="AA3060">
        <v>576</v>
      </c>
      <c r="AB3060">
        <f>Analytics_Data_json[[#This Row],[amount]]-Analytics_Data_json[[#This Row],[custom_discount]]</f>
        <v>576</v>
      </c>
      <c r="AC3060">
        <f>(Analytics_Data_json[[#This Row],[order_qty]]*Analytics_Data_json[[#This Row],[unit_price]])-Analytics_Data_json[[#This Row],[discount]]-Analytics_Data_json[[#This Row],[custom_discount]]</f>
        <v>576</v>
      </c>
      <c r="AD3060">
        <v>178</v>
      </c>
      <c r="AE3060" s="2" t="s">
        <v>891</v>
      </c>
      <c r="AF3060" s="2" t="s">
        <v>892</v>
      </c>
      <c r="AG3060">
        <v>130</v>
      </c>
      <c r="AH3060" s="2" t="s">
        <v>44</v>
      </c>
      <c r="AI3060" s="2" t="s">
        <v>44</v>
      </c>
      <c r="AJ3060" s="3">
        <v>45330.000879629632</v>
      </c>
      <c r="AK3060" s="3">
        <v>45330.12572916667</v>
      </c>
    </row>
    <row r="3061" spans="1:37" x14ac:dyDescent="0.25">
      <c r="A3061">
        <v>1577284</v>
      </c>
      <c r="B3061">
        <v>188360</v>
      </c>
      <c r="C3061" s="1">
        <v>45329</v>
      </c>
      <c r="D3061" s="1" t="str">
        <f>TEXT(Analytics_Data_json[[#This Row],[ORDER DATE ]],"mmm")</f>
        <v>Feb</v>
      </c>
      <c r="E3061" s="2" t="s">
        <v>1599</v>
      </c>
      <c r="F3061">
        <v>54</v>
      </c>
      <c r="G3061" s="2" t="s">
        <v>158</v>
      </c>
      <c r="H3061" s="2" t="s">
        <v>159</v>
      </c>
      <c r="I3061">
        <v>74</v>
      </c>
      <c r="J3061" s="4">
        <v>100</v>
      </c>
      <c r="K3061" s="2" t="s">
        <v>957</v>
      </c>
      <c r="L3061" s="2" t="s">
        <v>37</v>
      </c>
      <c r="M3061">
        <v>0</v>
      </c>
      <c r="N3061">
        <v>30</v>
      </c>
      <c r="O3061">
        <v>30</v>
      </c>
      <c r="P3061" s="2" t="s">
        <v>55</v>
      </c>
      <c r="Q3061" s="2" t="s">
        <v>56</v>
      </c>
      <c r="R3061">
        <v>1</v>
      </c>
      <c r="S3061" s="2" t="s">
        <v>40</v>
      </c>
      <c r="T3061">
        <v>15</v>
      </c>
      <c r="U3061" s="2" t="s">
        <v>57</v>
      </c>
      <c r="V3061">
        <v>1</v>
      </c>
      <c r="W3061">
        <v>240</v>
      </c>
      <c r="X3061">
        <v>240</v>
      </c>
      <c r="Y3061">
        <v>0</v>
      </c>
      <c r="Z3061">
        <v>0</v>
      </c>
      <c r="AA3061">
        <v>240</v>
      </c>
      <c r="AB3061">
        <f>Analytics_Data_json[[#This Row],[amount]]-Analytics_Data_json[[#This Row],[custom_discount]]</f>
        <v>240</v>
      </c>
      <c r="AC3061">
        <f>(Analytics_Data_json[[#This Row],[order_qty]]*Analytics_Data_json[[#This Row],[unit_price]])-Analytics_Data_json[[#This Row],[discount]]-Analytics_Data_json[[#This Row],[custom_discount]]</f>
        <v>240</v>
      </c>
      <c r="AD3061">
        <v>272</v>
      </c>
      <c r="AE3061" s="2" t="s">
        <v>161</v>
      </c>
      <c r="AF3061" s="2" t="s">
        <v>162</v>
      </c>
      <c r="AG3061">
        <v>227</v>
      </c>
      <c r="AH3061" s="2" t="s">
        <v>44</v>
      </c>
      <c r="AI3061" s="2" t="s">
        <v>44</v>
      </c>
      <c r="AJ3061" s="3">
        <v>45330.000879629632</v>
      </c>
      <c r="AK3061" s="3">
        <v>45330.12572916667</v>
      </c>
    </row>
    <row r="3062" spans="1:37" x14ac:dyDescent="0.25">
      <c r="A3062">
        <v>1577283</v>
      </c>
      <c r="B3062">
        <v>188360</v>
      </c>
      <c r="C3062" s="1">
        <v>45329</v>
      </c>
      <c r="D3062" s="1" t="str">
        <f>TEXT(Analytics_Data_json[[#This Row],[ORDER DATE ]],"mmm")</f>
        <v>Feb</v>
      </c>
      <c r="E3062" s="2" t="s">
        <v>1599</v>
      </c>
      <c r="F3062">
        <v>54</v>
      </c>
      <c r="G3062" s="2" t="s">
        <v>158</v>
      </c>
      <c r="H3062" s="2" t="s">
        <v>159</v>
      </c>
      <c r="I3062">
        <v>74</v>
      </c>
      <c r="J3062" s="4">
        <v>100</v>
      </c>
      <c r="K3062" s="2" t="s">
        <v>957</v>
      </c>
      <c r="L3062" s="2" t="s">
        <v>37</v>
      </c>
      <c r="M3062">
        <v>0</v>
      </c>
      <c r="N3062">
        <v>28</v>
      </c>
      <c r="O3062">
        <v>28</v>
      </c>
      <c r="P3062" s="2" t="s">
        <v>58</v>
      </c>
      <c r="Q3062" s="2" t="s">
        <v>59</v>
      </c>
      <c r="R3062">
        <v>1</v>
      </c>
      <c r="S3062" s="2" t="s">
        <v>40</v>
      </c>
      <c r="T3062">
        <v>15</v>
      </c>
      <c r="U3062" s="2" t="s">
        <v>57</v>
      </c>
      <c r="V3062">
        <v>1</v>
      </c>
      <c r="W3062">
        <v>240</v>
      </c>
      <c r="X3062">
        <v>240</v>
      </c>
      <c r="Y3062">
        <v>0</v>
      </c>
      <c r="Z3062">
        <v>0</v>
      </c>
      <c r="AA3062">
        <v>240</v>
      </c>
      <c r="AB3062">
        <f>Analytics_Data_json[[#This Row],[amount]]-Analytics_Data_json[[#This Row],[custom_discount]]</f>
        <v>240</v>
      </c>
      <c r="AC3062">
        <f>(Analytics_Data_json[[#This Row],[order_qty]]*Analytics_Data_json[[#This Row],[unit_price]])-Analytics_Data_json[[#This Row],[discount]]-Analytics_Data_json[[#This Row],[custom_discount]]</f>
        <v>240</v>
      </c>
      <c r="AD3062">
        <v>272</v>
      </c>
      <c r="AE3062" s="2" t="s">
        <v>161</v>
      </c>
      <c r="AF3062" s="2" t="s">
        <v>162</v>
      </c>
      <c r="AG3062">
        <v>227</v>
      </c>
      <c r="AH3062" s="2" t="s">
        <v>44</v>
      </c>
      <c r="AI3062" s="2" t="s">
        <v>44</v>
      </c>
      <c r="AJ3062" s="3">
        <v>45330.000879629632</v>
      </c>
      <c r="AK3062" s="3">
        <v>45330.12572916667</v>
      </c>
    </row>
    <row r="3063" spans="1:37" x14ac:dyDescent="0.25">
      <c r="A3063">
        <v>1577282</v>
      </c>
      <c r="B3063">
        <v>188359</v>
      </c>
      <c r="C3063" s="1">
        <v>45329</v>
      </c>
      <c r="D3063" s="1" t="str">
        <f>TEXT(Analytics_Data_json[[#This Row],[ORDER DATE ]],"mmm")</f>
        <v>Feb</v>
      </c>
      <c r="E3063" s="2" t="s">
        <v>1600</v>
      </c>
      <c r="F3063">
        <v>12</v>
      </c>
      <c r="G3063" s="2" t="s">
        <v>885</v>
      </c>
      <c r="H3063" s="2" t="s">
        <v>886</v>
      </c>
      <c r="I3063">
        <v>32</v>
      </c>
      <c r="J3063" s="4" t="s">
        <v>1601</v>
      </c>
      <c r="K3063" s="2" t="s">
        <v>1602</v>
      </c>
      <c r="L3063" s="2" t="s">
        <v>37</v>
      </c>
      <c r="M3063">
        <v>0</v>
      </c>
      <c r="N3063">
        <v>77</v>
      </c>
      <c r="O3063">
        <v>77</v>
      </c>
      <c r="P3063" s="2" t="s">
        <v>94</v>
      </c>
      <c r="Q3063" s="2" t="s">
        <v>95</v>
      </c>
      <c r="R3063">
        <v>1</v>
      </c>
      <c r="S3063" s="2" t="s">
        <v>40</v>
      </c>
      <c r="T3063">
        <v>13</v>
      </c>
      <c r="U3063" s="2" t="s">
        <v>62</v>
      </c>
      <c r="V3063">
        <v>1</v>
      </c>
      <c r="W3063">
        <v>100</v>
      </c>
      <c r="X3063">
        <v>100</v>
      </c>
      <c r="Y3063">
        <v>0</v>
      </c>
      <c r="Z3063">
        <v>0</v>
      </c>
      <c r="AA3063">
        <v>100</v>
      </c>
      <c r="AB3063">
        <f>Analytics_Data_json[[#This Row],[amount]]-Analytics_Data_json[[#This Row],[custom_discount]]</f>
        <v>100</v>
      </c>
      <c r="AC3063">
        <f>(Analytics_Data_json[[#This Row],[order_qty]]*Analytics_Data_json[[#This Row],[unit_price]])-Analytics_Data_json[[#This Row],[discount]]-Analytics_Data_json[[#This Row],[custom_discount]]</f>
        <v>100</v>
      </c>
      <c r="AD3063">
        <v>176</v>
      </c>
      <c r="AE3063" s="2" t="s">
        <v>1478</v>
      </c>
      <c r="AF3063" s="2" t="s">
        <v>1479</v>
      </c>
      <c r="AG3063">
        <v>128</v>
      </c>
      <c r="AH3063" s="2" t="s">
        <v>44</v>
      </c>
      <c r="AI3063" s="2" t="s">
        <v>44</v>
      </c>
      <c r="AJ3063" s="3">
        <v>45330.000879629632</v>
      </c>
      <c r="AK3063" s="3">
        <v>45330.12572916667</v>
      </c>
    </row>
    <row r="3064" spans="1:37" x14ac:dyDescent="0.25">
      <c r="A3064">
        <v>1577281</v>
      </c>
      <c r="B3064">
        <v>188359</v>
      </c>
      <c r="C3064" s="1">
        <v>45329</v>
      </c>
      <c r="D3064" s="1" t="str">
        <f>TEXT(Analytics_Data_json[[#This Row],[ORDER DATE ]],"mmm")</f>
        <v>Feb</v>
      </c>
      <c r="E3064" s="2" t="s">
        <v>1600</v>
      </c>
      <c r="F3064">
        <v>12</v>
      </c>
      <c r="G3064" s="2" t="s">
        <v>885</v>
      </c>
      <c r="H3064" s="2" t="s">
        <v>886</v>
      </c>
      <c r="I3064">
        <v>32</v>
      </c>
      <c r="J3064" s="4" t="s">
        <v>1601</v>
      </c>
      <c r="K3064" s="2" t="s">
        <v>1602</v>
      </c>
      <c r="L3064" s="2" t="s">
        <v>37</v>
      </c>
      <c r="M3064">
        <v>0</v>
      </c>
      <c r="N3064">
        <v>61</v>
      </c>
      <c r="O3064">
        <v>61</v>
      </c>
      <c r="P3064" s="2" t="s">
        <v>50</v>
      </c>
      <c r="Q3064" s="2" t="s">
        <v>51</v>
      </c>
      <c r="R3064">
        <v>1</v>
      </c>
      <c r="S3064" s="2" t="s">
        <v>40</v>
      </c>
      <c r="T3064">
        <v>10</v>
      </c>
      <c r="U3064" s="2" t="s">
        <v>41</v>
      </c>
      <c r="V3064">
        <v>6</v>
      </c>
      <c r="W3064">
        <v>30</v>
      </c>
      <c r="X3064">
        <v>180</v>
      </c>
      <c r="Y3064">
        <v>0</v>
      </c>
      <c r="Z3064">
        <v>0</v>
      </c>
      <c r="AA3064">
        <v>180</v>
      </c>
      <c r="AB3064">
        <f>Analytics_Data_json[[#This Row],[amount]]-Analytics_Data_json[[#This Row],[custom_discount]]</f>
        <v>180</v>
      </c>
      <c r="AC3064">
        <f>(Analytics_Data_json[[#This Row],[order_qty]]*Analytics_Data_json[[#This Row],[unit_price]])-Analytics_Data_json[[#This Row],[discount]]-Analytics_Data_json[[#This Row],[custom_discount]]</f>
        <v>180</v>
      </c>
      <c r="AD3064">
        <v>176</v>
      </c>
      <c r="AE3064" s="2" t="s">
        <v>1478</v>
      </c>
      <c r="AF3064" s="2" t="s">
        <v>1479</v>
      </c>
      <c r="AG3064">
        <v>128</v>
      </c>
      <c r="AH3064" s="2" t="s">
        <v>44</v>
      </c>
      <c r="AI3064" s="2" t="s">
        <v>44</v>
      </c>
      <c r="AJ3064" s="3">
        <v>45330.000879629632</v>
      </c>
      <c r="AK3064" s="3">
        <v>45330.12572916667</v>
      </c>
    </row>
    <row r="3065" spans="1:37" x14ac:dyDescent="0.25">
      <c r="A3065">
        <v>1577280</v>
      </c>
      <c r="B3065">
        <v>188358</v>
      </c>
      <c r="C3065" s="1">
        <v>45329</v>
      </c>
      <c r="D3065" s="1" t="str">
        <f>TEXT(Analytics_Data_json[[#This Row],[ORDER DATE ]],"mmm")</f>
        <v>Feb</v>
      </c>
      <c r="E3065" s="2" t="s">
        <v>1603</v>
      </c>
      <c r="F3065">
        <v>42</v>
      </c>
      <c r="G3065" s="2" t="s">
        <v>33</v>
      </c>
      <c r="H3065" s="2" t="s">
        <v>34</v>
      </c>
      <c r="I3065">
        <v>62</v>
      </c>
      <c r="J3065" s="4" t="s">
        <v>35</v>
      </c>
      <c r="K3065" s="2" t="s">
        <v>36</v>
      </c>
      <c r="L3065" s="2" t="s">
        <v>37</v>
      </c>
      <c r="M3065">
        <v>0</v>
      </c>
      <c r="N3065">
        <v>23</v>
      </c>
      <c r="O3065">
        <v>23</v>
      </c>
      <c r="P3065" s="2" t="s">
        <v>52</v>
      </c>
      <c r="Q3065" s="2" t="s">
        <v>53</v>
      </c>
      <c r="R3065">
        <v>1</v>
      </c>
      <c r="S3065" s="2" t="s">
        <v>40</v>
      </c>
      <c r="T3065">
        <v>7</v>
      </c>
      <c r="U3065" s="2" t="s">
        <v>54</v>
      </c>
      <c r="V3065">
        <v>2</v>
      </c>
      <c r="W3065">
        <v>150</v>
      </c>
      <c r="X3065">
        <v>300</v>
      </c>
      <c r="Y3065">
        <v>0</v>
      </c>
      <c r="Z3065">
        <v>0</v>
      </c>
      <c r="AA3065">
        <v>300</v>
      </c>
      <c r="AB3065">
        <f>Analytics_Data_json[[#This Row],[amount]]-Analytics_Data_json[[#This Row],[custom_discount]]</f>
        <v>300</v>
      </c>
      <c r="AC3065">
        <f>(Analytics_Data_json[[#This Row],[order_qty]]*Analytics_Data_json[[#This Row],[unit_price]])-Analytics_Data_json[[#This Row],[discount]]-Analytics_Data_json[[#This Row],[custom_discount]]</f>
        <v>300</v>
      </c>
      <c r="AD3065">
        <v>246</v>
      </c>
      <c r="AE3065" s="2" t="s">
        <v>42</v>
      </c>
      <c r="AF3065" s="2" t="s">
        <v>43</v>
      </c>
      <c r="AG3065">
        <v>202</v>
      </c>
      <c r="AH3065" s="2" t="s">
        <v>44</v>
      </c>
      <c r="AI3065" s="2" t="s">
        <v>44</v>
      </c>
      <c r="AJ3065" s="3">
        <v>45330.000879629632</v>
      </c>
      <c r="AK3065" s="3">
        <v>45330.12572916667</v>
      </c>
    </row>
    <row r="3066" spans="1:37" x14ac:dyDescent="0.25">
      <c r="A3066">
        <v>1577279</v>
      </c>
      <c r="B3066">
        <v>188358</v>
      </c>
      <c r="C3066" s="1">
        <v>45329</v>
      </c>
      <c r="D3066" s="1" t="str">
        <f>TEXT(Analytics_Data_json[[#This Row],[ORDER DATE ]],"mmm")</f>
        <v>Feb</v>
      </c>
      <c r="E3066" s="2" t="s">
        <v>1603</v>
      </c>
      <c r="F3066">
        <v>42</v>
      </c>
      <c r="G3066" s="2" t="s">
        <v>33</v>
      </c>
      <c r="H3066" s="2" t="s">
        <v>34</v>
      </c>
      <c r="I3066">
        <v>62</v>
      </c>
      <c r="J3066" s="4" t="s">
        <v>35</v>
      </c>
      <c r="K3066" s="2" t="s">
        <v>36</v>
      </c>
      <c r="L3066" s="2" t="s">
        <v>37</v>
      </c>
      <c r="M3066">
        <v>0</v>
      </c>
      <c r="N3066">
        <v>34</v>
      </c>
      <c r="O3066">
        <v>34</v>
      </c>
      <c r="P3066" s="2" t="s">
        <v>154</v>
      </c>
      <c r="Q3066" s="2" t="s">
        <v>155</v>
      </c>
      <c r="R3066">
        <v>1</v>
      </c>
      <c r="S3066" s="2" t="s">
        <v>40</v>
      </c>
      <c r="T3066">
        <v>8</v>
      </c>
      <c r="U3066" s="2" t="s">
        <v>156</v>
      </c>
      <c r="V3066">
        <v>2</v>
      </c>
      <c r="W3066">
        <v>150</v>
      </c>
      <c r="X3066">
        <v>300</v>
      </c>
      <c r="Y3066">
        <v>0</v>
      </c>
      <c r="Z3066">
        <v>0</v>
      </c>
      <c r="AA3066">
        <v>300</v>
      </c>
      <c r="AB3066">
        <f>Analytics_Data_json[[#This Row],[amount]]-Analytics_Data_json[[#This Row],[custom_discount]]</f>
        <v>300</v>
      </c>
      <c r="AC3066">
        <f>(Analytics_Data_json[[#This Row],[order_qty]]*Analytics_Data_json[[#This Row],[unit_price]])-Analytics_Data_json[[#This Row],[discount]]-Analytics_Data_json[[#This Row],[custom_discount]]</f>
        <v>300</v>
      </c>
      <c r="AD3066">
        <v>246</v>
      </c>
      <c r="AE3066" s="2" t="s">
        <v>42</v>
      </c>
      <c r="AF3066" s="2" t="s">
        <v>43</v>
      </c>
      <c r="AG3066">
        <v>202</v>
      </c>
      <c r="AH3066" s="2" t="s">
        <v>44</v>
      </c>
      <c r="AI3066" s="2" t="s">
        <v>44</v>
      </c>
      <c r="AJ3066" s="3">
        <v>45330.000879629632</v>
      </c>
      <c r="AK3066" s="3">
        <v>45330.12572916667</v>
      </c>
    </row>
    <row r="3067" spans="1:37" x14ac:dyDescent="0.25">
      <c r="A3067">
        <v>1577278</v>
      </c>
      <c r="B3067">
        <v>188357</v>
      </c>
      <c r="C3067" s="1">
        <v>45329</v>
      </c>
      <c r="D3067" s="1" t="str">
        <f>TEXT(Analytics_Data_json[[#This Row],[ORDER DATE ]],"mmm")</f>
        <v>Feb</v>
      </c>
      <c r="E3067" s="2" t="s">
        <v>1604</v>
      </c>
      <c r="F3067">
        <v>12</v>
      </c>
      <c r="G3067" s="2" t="s">
        <v>885</v>
      </c>
      <c r="H3067" s="2" t="s">
        <v>886</v>
      </c>
      <c r="I3067">
        <v>32</v>
      </c>
      <c r="J3067" s="4" t="s">
        <v>1605</v>
      </c>
      <c r="K3067" s="2" t="s">
        <v>1606</v>
      </c>
      <c r="L3067" s="2" t="s">
        <v>37</v>
      </c>
      <c r="M3067">
        <v>0</v>
      </c>
      <c r="N3067">
        <v>51</v>
      </c>
      <c r="O3067">
        <v>51</v>
      </c>
      <c r="P3067" s="2" t="s">
        <v>207</v>
      </c>
      <c r="Q3067" s="2" t="s">
        <v>208</v>
      </c>
      <c r="R3067">
        <v>1</v>
      </c>
      <c r="S3067" s="2" t="s">
        <v>40</v>
      </c>
      <c r="T3067">
        <v>9</v>
      </c>
      <c r="U3067" s="2" t="s">
        <v>185</v>
      </c>
      <c r="V3067">
        <v>2</v>
      </c>
      <c r="W3067">
        <v>58</v>
      </c>
      <c r="X3067">
        <v>116</v>
      </c>
      <c r="Y3067">
        <v>0</v>
      </c>
      <c r="Z3067">
        <v>0</v>
      </c>
      <c r="AA3067">
        <v>116</v>
      </c>
      <c r="AB3067">
        <f>Analytics_Data_json[[#This Row],[amount]]-Analytics_Data_json[[#This Row],[custom_discount]]</f>
        <v>116</v>
      </c>
      <c r="AC3067">
        <f>(Analytics_Data_json[[#This Row],[order_qty]]*Analytics_Data_json[[#This Row],[unit_price]])-Analytics_Data_json[[#This Row],[discount]]-Analytics_Data_json[[#This Row],[custom_discount]]</f>
        <v>116</v>
      </c>
      <c r="AD3067">
        <v>176</v>
      </c>
      <c r="AE3067" s="2" t="s">
        <v>1478</v>
      </c>
      <c r="AF3067" s="2" t="s">
        <v>1479</v>
      </c>
      <c r="AG3067">
        <v>128</v>
      </c>
      <c r="AH3067" s="2" t="s">
        <v>44</v>
      </c>
      <c r="AI3067" s="2" t="s">
        <v>44</v>
      </c>
      <c r="AJ3067" s="3">
        <v>45330.000879629632</v>
      </c>
      <c r="AK3067" s="3">
        <v>45330.12572916667</v>
      </c>
    </row>
    <row r="3068" spans="1:37" x14ac:dyDescent="0.25">
      <c r="A3068">
        <v>1577277</v>
      </c>
      <c r="B3068">
        <v>188357</v>
      </c>
      <c r="C3068" s="1">
        <v>45329</v>
      </c>
      <c r="D3068" s="1" t="str">
        <f>TEXT(Analytics_Data_json[[#This Row],[ORDER DATE ]],"mmm")</f>
        <v>Feb</v>
      </c>
      <c r="E3068" s="2" t="s">
        <v>1604</v>
      </c>
      <c r="F3068">
        <v>12</v>
      </c>
      <c r="G3068" s="2" t="s">
        <v>885</v>
      </c>
      <c r="H3068" s="2" t="s">
        <v>886</v>
      </c>
      <c r="I3068">
        <v>32</v>
      </c>
      <c r="J3068" s="4" t="s">
        <v>1605</v>
      </c>
      <c r="K3068" s="2" t="s">
        <v>1606</v>
      </c>
      <c r="L3068" s="2" t="s">
        <v>37</v>
      </c>
      <c r="M3068">
        <v>0</v>
      </c>
      <c r="N3068">
        <v>50</v>
      </c>
      <c r="O3068">
        <v>50</v>
      </c>
      <c r="P3068" s="2" t="s">
        <v>183</v>
      </c>
      <c r="Q3068" s="2" t="s">
        <v>184</v>
      </c>
      <c r="R3068">
        <v>1</v>
      </c>
      <c r="S3068" s="2" t="s">
        <v>40</v>
      </c>
      <c r="T3068">
        <v>9</v>
      </c>
      <c r="U3068" s="2" t="s">
        <v>185</v>
      </c>
      <c r="V3068">
        <v>2</v>
      </c>
      <c r="W3068">
        <v>58</v>
      </c>
      <c r="X3068">
        <v>116</v>
      </c>
      <c r="Y3068">
        <v>0</v>
      </c>
      <c r="Z3068">
        <v>0</v>
      </c>
      <c r="AA3068">
        <v>116</v>
      </c>
      <c r="AB3068">
        <f>Analytics_Data_json[[#This Row],[amount]]-Analytics_Data_json[[#This Row],[custom_discount]]</f>
        <v>116</v>
      </c>
      <c r="AC3068">
        <f>(Analytics_Data_json[[#This Row],[order_qty]]*Analytics_Data_json[[#This Row],[unit_price]])-Analytics_Data_json[[#This Row],[discount]]-Analytics_Data_json[[#This Row],[custom_discount]]</f>
        <v>116</v>
      </c>
      <c r="AD3068">
        <v>176</v>
      </c>
      <c r="AE3068" s="2" t="s">
        <v>1478</v>
      </c>
      <c r="AF3068" s="2" t="s">
        <v>1479</v>
      </c>
      <c r="AG3068">
        <v>128</v>
      </c>
      <c r="AH3068" s="2" t="s">
        <v>44</v>
      </c>
      <c r="AI3068" s="2" t="s">
        <v>44</v>
      </c>
      <c r="AJ3068" s="3">
        <v>45330.000879629632</v>
      </c>
      <c r="AK3068" s="3">
        <v>45330.12572916667</v>
      </c>
    </row>
    <row r="3069" spans="1:37" x14ac:dyDescent="0.25">
      <c r="A3069">
        <v>1577276</v>
      </c>
      <c r="B3069">
        <v>188356</v>
      </c>
      <c r="C3069" s="1">
        <v>45329</v>
      </c>
      <c r="D3069" s="1" t="str">
        <f>TEXT(Analytics_Data_json[[#This Row],[ORDER DATE ]],"mmm")</f>
        <v>Feb</v>
      </c>
      <c r="E3069" s="2" t="s">
        <v>1607</v>
      </c>
      <c r="F3069">
        <v>54</v>
      </c>
      <c r="G3069" s="2" t="s">
        <v>158</v>
      </c>
      <c r="H3069" s="2" t="s">
        <v>159</v>
      </c>
      <c r="I3069">
        <v>74</v>
      </c>
      <c r="J3069" s="4">
        <v>110</v>
      </c>
      <c r="K3069" s="2" t="s">
        <v>535</v>
      </c>
      <c r="L3069" s="2" t="s">
        <v>37</v>
      </c>
      <c r="M3069">
        <v>0</v>
      </c>
      <c r="N3069">
        <v>69</v>
      </c>
      <c r="O3069">
        <v>69</v>
      </c>
      <c r="P3069" s="2" t="s">
        <v>72</v>
      </c>
      <c r="Q3069" s="2" t="s">
        <v>73</v>
      </c>
      <c r="R3069">
        <v>1</v>
      </c>
      <c r="S3069" s="2" t="s">
        <v>40</v>
      </c>
      <c r="T3069">
        <v>12</v>
      </c>
      <c r="U3069" s="2" t="s">
        <v>74</v>
      </c>
      <c r="V3069">
        <v>12</v>
      </c>
      <c r="W3069">
        <v>8.5</v>
      </c>
      <c r="X3069">
        <v>102</v>
      </c>
      <c r="Y3069">
        <v>0</v>
      </c>
      <c r="Z3069">
        <v>0</v>
      </c>
      <c r="AA3069">
        <v>102</v>
      </c>
      <c r="AB3069">
        <f>Analytics_Data_json[[#This Row],[amount]]-Analytics_Data_json[[#This Row],[custom_discount]]</f>
        <v>102</v>
      </c>
      <c r="AC3069">
        <f>(Analytics_Data_json[[#This Row],[order_qty]]*Analytics_Data_json[[#This Row],[unit_price]])-Analytics_Data_json[[#This Row],[discount]]-Analytics_Data_json[[#This Row],[custom_discount]]</f>
        <v>102</v>
      </c>
      <c r="AD3069">
        <v>272</v>
      </c>
      <c r="AE3069" s="2" t="s">
        <v>161</v>
      </c>
      <c r="AF3069" s="2" t="s">
        <v>162</v>
      </c>
      <c r="AG3069">
        <v>227</v>
      </c>
      <c r="AH3069" s="2" t="s">
        <v>44</v>
      </c>
      <c r="AI3069" s="2" t="s">
        <v>44</v>
      </c>
      <c r="AJ3069" s="3">
        <v>45330.000879629632</v>
      </c>
      <c r="AK3069" s="3">
        <v>45330.12572916667</v>
      </c>
    </row>
    <row r="3070" spans="1:37" x14ac:dyDescent="0.25">
      <c r="A3070">
        <v>1577275</v>
      </c>
      <c r="B3070">
        <v>188356</v>
      </c>
      <c r="C3070" s="1">
        <v>45329</v>
      </c>
      <c r="D3070" s="1" t="str">
        <f>TEXT(Analytics_Data_json[[#This Row],[ORDER DATE ]],"mmm")</f>
        <v>Feb</v>
      </c>
      <c r="E3070" s="2" t="s">
        <v>1607</v>
      </c>
      <c r="F3070">
        <v>54</v>
      </c>
      <c r="G3070" s="2" t="s">
        <v>158</v>
      </c>
      <c r="H3070" s="2" t="s">
        <v>159</v>
      </c>
      <c r="I3070">
        <v>74</v>
      </c>
      <c r="J3070" s="4">
        <v>110</v>
      </c>
      <c r="K3070" s="2" t="s">
        <v>535</v>
      </c>
      <c r="L3070" s="2" t="s">
        <v>37</v>
      </c>
      <c r="M3070">
        <v>0</v>
      </c>
      <c r="N3070">
        <v>62</v>
      </c>
      <c r="O3070">
        <v>62</v>
      </c>
      <c r="P3070" s="2" t="s">
        <v>48</v>
      </c>
      <c r="Q3070" s="2" t="s">
        <v>49</v>
      </c>
      <c r="R3070">
        <v>1</v>
      </c>
      <c r="S3070" s="2" t="s">
        <v>40</v>
      </c>
      <c r="T3070">
        <v>10</v>
      </c>
      <c r="U3070" s="2" t="s">
        <v>41</v>
      </c>
      <c r="V3070">
        <v>15</v>
      </c>
      <c r="W3070">
        <v>30</v>
      </c>
      <c r="X3070">
        <v>450</v>
      </c>
      <c r="Y3070">
        <v>0</v>
      </c>
      <c r="Z3070">
        <v>0</v>
      </c>
      <c r="AA3070">
        <v>450</v>
      </c>
      <c r="AB3070">
        <f>Analytics_Data_json[[#This Row],[amount]]-Analytics_Data_json[[#This Row],[custom_discount]]</f>
        <v>450</v>
      </c>
      <c r="AC3070">
        <f>(Analytics_Data_json[[#This Row],[order_qty]]*Analytics_Data_json[[#This Row],[unit_price]])-Analytics_Data_json[[#This Row],[discount]]-Analytics_Data_json[[#This Row],[custom_discount]]</f>
        <v>450</v>
      </c>
      <c r="AD3070">
        <v>272</v>
      </c>
      <c r="AE3070" s="2" t="s">
        <v>161</v>
      </c>
      <c r="AF3070" s="2" t="s">
        <v>162</v>
      </c>
      <c r="AG3070">
        <v>227</v>
      </c>
      <c r="AH3070" s="2" t="s">
        <v>44</v>
      </c>
      <c r="AI3070" s="2" t="s">
        <v>44</v>
      </c>
      <c r="AJ3070" s="3">
        <v>45330.000879629632</v>
      </c>
      <c r="AK3070" s="3">
        <v>45330.12572916667</v>
      </c>
    </row>
    <row r="3071" spans="1:37" x14ac:dyDescent="0.25">
      <c r="A3071">
        <v>1577274</v>
      </c>
      <c r="B3071">
        <v>188356</v>
      </c>
      <c r="C3071" s="1">
        <v>45329</v>
      </c>
      <c r="D3071" s="1" t="str">
        <f>TEXT(Analytics_Data_json[[#This Row],[ORDER DATE ]],"mmm")</f>
        <v>Feb</v>
      </c>
      <c r="E3071" s="2" t="s">
        <v>1607</v>
      </c>
      <c r="F3071">
        <v>54</v>
      </c>
      <c r="G3071" s="2" t="s">
        <v>158</v>
      </c>
      <c r="H3071" s="2" t="s">
        <v>159</v>
      </c>
      <c r="I3071">
        <v>74</v>
      </c>
      <c r="J3071" s="4">
        <v>110</v>
      </c>
      <c r="K3071" s="2" t="s">
        <v>535</v>
      </c>
      <c r="L3071" s="2" t="s">
        <v>37</v>
      </c>
      <c r="M3071">
        <v>0</v>
      </c>
      <c r="N3071">
        <v>75</v>
      </c>
      <c r="O3071">
        <v>75</v>
      </c>
      <c r="P3071" s="2" t="s">
        <v>60</v>
      </c>
      <c r="Q3071" s="2" t="s">
        <v>61</v>
      </c>
      <c r="R3071">
        <v>1</v>
      </c>
      <c r="S3071" s="2" t="s">
        <v>40</v>
      </c>
      <c r="T3071">
        <v>13</v>
      </c>
      <c r="U3071" s="2" t="s">
        <v>62</v>
      </c>
      <c r="V3071">
        <v>1</v>
      </c>
      <c r="W3071">
        <v>150</v>
      </c>
      <c r="X3071">
        <v>150</v>
      </c>
      <c r="Y3071">
        <v>0</v>
      </c>
      <c r="Z3071">
        <v>0</v>
      </c>
      <c r="AA3071">
        <v>150</v>
      </c>
      <c r="AB3071">
        <f>Analytics_Data_json[[#This Row],[amount]]-Analytics_Data_json[[#This Row],[custom_discount]]</f>
        <v>150</v>
      </c>
      <c r="AC3071">
        <f>(Analytics_Data_json[[#This Row],[order_qty]]*Analytics_Data_json[[#This Row],[unit_price]])-Analytics_Data_json[[#This Row],[discount]]-Analytics_Data_json[[#This Row],[custom_discount]]</f>
        <v>150</v>
      </c>
      <c r="AD3071">
        <v>272</v>
      </c>
      <c r="AE3071" s="2" t="s">
        <v>161</v>
      </c>
      <c r="AF3071" s="2" t="s">
        <v>162</v>
      </c>
      <c r="AG3071">
        <v>227</v>
      </c>
      <c r="AH3071" s="2" t="s">
        <v>44</v>
      </c>
      <c r="AI3071" s="2" t="s">
        <v>44</v>
      </c>
      <c r="AJ3071" s="3">
        <v>45330.000879629632</v>
      </c>
      <c r="AK3071" s="3">
        <v>45330.12572916667</v>
      </c>
    </row>
    <row r="3072" spans="1:37" x14ac:dyDescent="0.25">
      <c r="A3072">
        <v>1577273</v>
      </c>
      <c r="B3072">
        <v>188356</v>
      </c>
      <c r="C3072" s="1">
        <v>45329</v>
      </c>
      <c r="D3072" s="1" t="str">
        <f>TEXT(Analytics_Data_json[[#This Row],[ORDER DATE ]],"mmm")</f>
        <v>Feb</v>
      </c>
      <c r="E3072" s="2" t="s">
        <v>1607</v>
      </c>
      <c r="F3072">
        <v>54</v>
      </c>
      <c r="G3072" s="2" t="s">
        <v>158</v>
      </c>
      <c r="H3072" s="2" t="s">
        <v>159</v>
      </c>
      <c r="I3072">
        <v>74</v>
      </c>
      <c r="J3072" s="4">
        <v>110</v>
      </c>
      <c r="K3072" s="2" t="s">
        <v>535</v>
      </c>
      <c r="L3072" s="2" t="s">
        <v>37</v>
      </c>
      <c r="M3072">
        <v>0</v>
      </c>
      <c r="N3072">
        <v>34</v>
      </c>
      <c r="O3072">
        <v>34</v>
      </c>
      <c r="P3072" s="2" t="s">
        <v>154</v>
      </c>
      <c r="Q3072" s="2" t="s">
        <v>155</v>
      </c>
      <c r="R3072">
        <v>1</v>
      </c>
      <c r="S3072" s="2" t="s">
        <v>40</v>
      </c>
      <c r="T3072">
        <v>8</v>
      </c>
      <c r="U3072" s="2" t="s">
        <v>156</v>
      </c>
      <c r="V3072">
        <v>1</v>
      </c>
      <c r="W3072">
        <v>150</v>
      </c>
      <c r="X3072">
        <v>150</v>
      </c>
      <c r="Y3072">
        <v>0</v>
      </c>
      <c r="Z3072">
        <v>0</v>
      </c>
      <c r="AA3072">
        <v>150</v>
      </c>
      <c r="AB3072">
        <f>Analytics_Data_json[[#This Row],[amount]]-Analytics_Data_json[[#This Row],[custom_discount]]</f>
        <v>150</v>
      </c>
      <c r="AC3072">
        <f>(Analytics_Data_json[[#This Row],[order_qty]]*Analytics_Data_json[[#This Row],[unit_price]])-Analytics_Data_json[[#This Row],[discount]]-Analytics_Data_json[[#This Row],[custom_discount]]</f>
        <v>150</v>
      </c>
      <c r="AD3072">
        <v>272</v>
      </c>
      <c r="AE3072" s="2" t="s">
        <v>161</v>
      </c>
      <c r="AF3072" s="2" t="s">
        <v>162</v>
      </c>
      <c r="AG3072">
        <v>227</v>
      </c>
      <c r="AH3072" s="2" t="s">
        <v>44</v>
      </c>
      <c r="AI3072" s="2" t="s">
        <v>44</v>
      </c>
      <c r="AJ3072" s="3">
        <v>45330.000879629632</v>
      </c>
      <c r="AK3072" s="3">
        <v>45330.12572916667</v>
      </c>
    </row>
    <row r="3073" spans="1:37" x14ac:dyDescent="0.25">
      <c r="A3073">
        <v>1577272</v>
      </c>
      <c r="B3073">
        <v>188356</v>
      </c>
      <c r="C3073" s="1">
        <v>45329</v>
      </c>
      <c r="D3073" s="1" t="str">
        <f>TEXT(Analytics_Data_json[[#This Row],[ORDER DATE ]],"mmm")</f>
        <v>Feb</v>
      </c>
      <c r="E3073" s="2" t="s">
        <v>1607</v>
      </c>
      <c r="F3073">
        <v>54</v>
      </c>
      <c r="G3073" s="2" t="s">
        <v>158</v>
      </c>
      <c r="H3073" s="2" t="s">
        <v>159</v>
      </c>
      <c r="I3073">
        <v>74</v>
      </c>
      <c r="J3073" s="4">
        <v>110</v>
      </c>
      <c r="K3073" s="2" t="s">
        <v>535</v>
      </c>
      <c r="L3073" s="2" t="s">
        <v>37</v>
      </c>
      <c r="M3073">
        <v>0</v>
      </c>
      <c r="N3073">
        <v>52</v>
      </c>
      <c r="O3073">
        <v>52</v>
      </c>
      <c r="P3073" s="2" t="s">
        <v>46</v>
      </c>
      <c r="Q3073" s="2" t="s">
        <v>47</v>
      </c>
      <c r="R3073">
        <v>1</v>
      </c>
      <c r="S3073" s="2" t="s">
        <v>40</v>
      </c>
      <c r="T3073">
        <v>10</v>
      </c>
      <c r="U3073" s="2" t="s">
        <v>41</v>
      </c>
      <c r="V3073">
        <v>2</v>
      </c>
      <c r="W3073">
        <v>118</v>
      </c>
      <c r="X3073">
        <v>236</v>
      </c>
      <c r="Y3073">
        <v>0</v>
      </c>
      <c r="Z3073">
        <v>0</v>
      </c>
      <c r="AA3073">
        <v>236</v>
      </c>
      <c r="AB3073">
        <f>Analytics_Data_json[[#This Row],[amount]]-Analytics_Data_json[[#This Row],[custom_discount]]</f>
        <v>236</v>
      </c>
      <c r="AC3073">
        <f>(Analytics_Data_json[[#This Row],[order_qty]]*Analytics_Data_json[[#This Row],[unit_price]])-Analytics_Data_json[[#This Row],[discount]]-Analytics_Data_json[[#This Row],[custom_discount]]</f>
        <v>236</v>
      </c>
      <c r="AD3073">
        <v>272</v>
      </c>
      <c r="AE3073" s="2" t="s">
        <v>161</v>
      </c>
      <c r="AF3073" s="2" t="s">
        <v>162</v>
      </c>
      <c r="AG3073">
        <v>227</v>
      </c>
      <c r="AH3073" s="2" t="s">
        <v>44</v>
      </c>
      <c r="AI3073" s="2" t="s">
        <v>44</v>
      </c>
      <c r="AJ3073" s="3">
        <v>45330.000879629632</v>
      </c>
      <c r="AK3073" s="3">
        <v>45330.12572916667</v>
      </c>
    </row>
    <row r="3074" spans="1:37" x14ac:dyDescent="0.25">
      <c r="A3074">
        <v>1577271</v>
      </c>
      <c r="B3074">
        <v>188355</v>
      </c>
      <c r="C3074" s="1">
        <v>45329</v>
      </c>
      <c r="D3074" s="1" t="str">
        <f>TEXT(Analytics_Data_json[[#This Row],[ORDER DATE ]],"mmm")</f>
        <v>Feb</v>
      </c>
      <c r="E3074" s="2" t="s">
        <v>1608</v>
      </c>
      <c r="F3074">
        <v>12</v>
      </c>
      <c r="G3074" s="2" t="s">
        <v>885</v>
      </c>
      <c r="H3074" s="2" t="s">
        <v>886</v>
      </c>
      <c r="I3074">
        <v>32</v>
      </c>
      <c r="J3074" s="4" t="s">
        <v>1609</v>
      </c>
      <c r="K3074" s="2" t="s">
        <v>1610</v>
      </c>
      <c r="L3074" s="2" t="s">
        <v>37</v>
      </c>
      <c r="M3074">
        <v>0</v>
      </c>
      <c r="N3074">
        <v>62</v>
      </c>
      <c r="O3074">
        <v>62</v>
      </c>
      <c r="P3074" s="2" t="s">
        <v>48</v>
      </c>
      <c r="Q3074" s="2" t="s">
        <v>49</v>
      </c>
      <c r="R3074">
        <v>1</v>
      </c>
      <c r="S3074" s="2" t="s">
        <v>40</v>
      </c>
      <c r="T3074">
        <v>10</v>
      </c>
      <c r="U3074" s="2" t="s">
        <v>41</v>
      </c>
      <c r="V3074">
        <v>6</v>
      </c>
      <c r="W3074">
        <v>30</v>
      </c>
      <c r="X3074">
        <v>180</v>
      </c>
      <c r="Y3074">
        <v>0</v>
      </c>
      <c r="Z3074">
        <v>0</v>
      </c>
      <c r="AA3074">
        <v>180</v>
      </c>
      <c r="AB3074">
        <f>Analytics_Data_json[[#This Row],[amount]]-Analytics_Data_json[[#This Row],[custom_discount]]</f>
        <v>180</v>
      </c>
      <c r="AC3074">
        <f>(Analytics_Data_json[[#This Row],[order_qty]]*Analytics_Data_json[[#This Row],[unit_price]])-Analytics_Data_json[[#This Row],[discount]]-Analytics_Data_json[[#This Row],[custom_discount]]</f>
        <v>180</v>
      </c>
      <c r="AD3074">
        <v>176</v>
      </c>
      <c r="AE3074" s="2" t="s">
        <v>1478</v>
      </c>
      <c r="AF3074" s="2" t="s">
        <v>1479</v>
      </c>
      <c r="AG3074">
        <v>128</v>
      </c>
      <c r="AH3074" s="2" t="s">
        <v>44</v>
      </c>
      <c r="AI3074" s="2" t="s">
        <v>44</v>
      </c>
      <c r="AJ3074" s="3">
        <v>45330.000879629632</v>
      </c>
      <c r="AK3074" s="3">
        <v>45330.12572916667</v>
      </c>
    </row>
    <row r="3075" spans="1:37" x14ac:dyDescent="0.25">
      <c r="A3075">
        <v>1577270</v>
      </c>
      <c r="B3075">
        <v>188355</v>
      </c>
      <c r="C3075" s="1">
        <v>45329</v>
      </c>
      <c r="D3075" s="1" t="str">
        <f>TEXT(Analytics_Data_json[[#This Row],[ORDER DATE ]],"mmm")</f>
        <v>Feb</v>
      </c>
      <c r="E3075" s="2" t="s">
        <v>1608</v>
      </c>
      <c r="F3075">
        <v>12</v>
      </c>
      <c r="G3075" s="2" t="s">
        <v>885</v>
      </c>
      <c r="H3075" s="2" t="s">
        <v>886</v>
      </c>
      <c r="I3075">
        <v>32</v>
      </c>
      <c r="J3075" s="4" t="s">
        <v>1609</v>
      </c>
      <c r="K3075" s="2" t="s">
        <v>1610</v>
      </c>
      <c r="L3075" s="2" t="s">
        <v>37</v>
      </c>
      <c r="M3075">
        <v>0</v>
      </c>
      <c r="N3075">
        <v>61</v>
      </c>
      <c r="O3075">
        <v>61</v>
      </c>
      <c r="P3075" s="2" t="s">
        <v>50</v>
      </c>
      <c r="Q3075" s="2" t="s">
        <v>51</v>
      </c>
      <c r="R3075">
        <v>1</v>
      </c>
      <c r="S3075" s="2" t="s">
        <v>40</v>
      </c>
      <c r="T3075">
        <v>10</v>
      </c>
      <c r="U3075" s="2" t="s">
        <v>41</v>
      </c>
      <c r="V3075">
        <v>6</v>
      </c>
      <c r="W3075">
        <v>30</v>
      </c>
      <c r="X3075">
        <v>180</v>
      </c>
      <c r="Y3075">
        <v>0</v>
      </c>
      <c r="Z3075">
        <v>0</v>
      </c>
      <c r="AA3075">
        <v>180</v>
      </c>
      <c r="AB3075">
        <f>Analytics_Data_json[[#This Row],[amount]]-Analytics_Data_json[[#This Row],[custom_discount]]</f>
        <v>180</v>
      </c>
      <c r="AC3075">
        <f>(Analytics_Data_json[[#This Row],[order_qty]]*Analytics_Data_json[[#This Row],[unit_price]])-Analytics_Data_json[[#This Row],[discount]]-Analytics_Data_json[[#This Row],[custom_discount]]</f>
        <v>180</v>
      </c>
      <c r="AD3075">
        <v>176</v>
      </c>
      <c r="AE3075" s="2" t="s">
        <v>1478</v>
      </c>
      <c r="AF3075" s="2" t="s">
        <v>1479</v>
      </c>
      <c r="AG3075">
        <v>128</v>
      </c>
      <c r="AH3075" s="2" t="s">
        <v>44</v>
      </c>
      <c r="AI3075" s="2" t="s">
        <v>44</v>
      </c>
      <c r="AJ3075" s="3">
        <v>45330.000879629632</v>
      </c>
      <c r="AK3075" s="3">
        <v>45330.12572916667</v>
      </c>
    </row>
    <row r="3076" spans="1:37" x14ac:dyDescent="0.25">
      <c r="A3076">
        <v>1577269</v>
      </c>
      <c r="B3076">
        <v>188355</v>
      </c>
      <c r="C3076" s="1">
        <v>45329</v>
      </c>
      <c r="D3076" s="1" t="str">
        <f>TEXT(Analytics_Data_json[[#This Row],[ORDER DATE ]],"mmm")</f>
        <v>Feb</v>
      </c>
      <c r="E3076" s="2" t="s">
        <v>1608</v>
      </c>
      <c r="F3076">
        <v>12</v>
      </c>
      <c r="G3076" s="2" t="s">
        <v>885</v>
      </c>
      <c r="H3076" s="2" t="s">
        <v>886</v>
      </c>
      <c r="I3076">
        <v>32</v>
      </c>
      <c r="J3076" s="4" t="s">
        <v>1609</v>
      </c>
      <c r="K3076" s="2" t="s">
        <v>1610</v>
      </c>
      <c r="L3076" s="2" t="s">
        <v>37</v>
      </c>
      <c r="M3076">
        <v>0</v>
      </c>
      <c r="N3076">
        <v>53</v>
      </c>
      <c r="O3076">
        <v>53</v>
      </c>
      <c r="P3076" s="2" t="s">
        <v>38</v>
      </c>
      <c r="Q3076" s="2" t="s">
        <v>39</v>
      </c>
      <c r="R3076">
        <v>1</v>
      </c>
      <c r="S3076" s="2" t="s">
        <v>40</v>
      </c>
      <c r="T3076">
        <v>10</v>
      </c>
      <c r="U3076" s="2" t="s">
        <v>41</v>
      </c>
      <c r="V3076">
        <v>3</v>
      </c>
      <c r="W3076">
        <v>118</v>
      </c>
      <c r="X3076">
        <v>354</v>
      </c>
      <c r="Y3076">
        <v>0</v>
      </c>
      <c r="Z3076">
        <v>0</v>
      </c>
      <c r="AA3076">
        <v>354</v>
      </c>
      <c r="AB3076">
        <f>Analytics_Data_json[[#This Row],[amount]]-Analytics_Data_json[[#This Row],[custom_discount]]</f>
        <v>354</v>
      </c>
      <c r="AC3076">
        <f>(Analytics_Data_json[[#This Row],[order_qty]]*Analytics_Data_json[[#This Row],[unit_price]])-Analytics_Data_json[[#This Row],[discount]]-Analytics_Data_json[[#This Row],[custom_discount]]</f>
        <v>354</v>
      </c>
      <c r="AD3076">
        <v>176</v>
      </c>
      <c r="AE3076" s="2" t="s">
        <v>1478</v>
      </c>
      <c r="AF3076" s="2" t="s">
        <v>1479</v>
      </c>
      <c r="AG3076">
        <v>128</v>
      </c>
      <c r="AH3076" s="2" t="s">
        <v>44</v>
      </c>
      <c r="AI3076" s="2" t="s">
        <v>44</v>
      </c>
      <c r="AJ3076" s="3">
        <v>45330.000879629632</v>
      </c>
      <c r="AK3076" s="3">
        <v>45330.12572916667</v>
      </c>
    </row>
    <row r="3077" spans="1:37" x14ac:dyDescent="0.25">
      <c r="A3077">
        <v>1577268</v>
      </c>
      <c r="B3077">
        <v>188355</v>
      </c>
      <c r="C3077" s="1">
        <v>45329</v>
      </c>
      <c r="D3077" s="1" t="str">
        <f>TEXT(Analytics_Data_json[[#This Row],[ORDER DATE ]],"mmm")</f>
        <v>Feb</v>
      </c>
      <c r="E3077" s="2" t="s">
        <v>1608</v>
      </c>
      <c r="F3077">
        <v>12</v>
      </c>
      <c r="G3077" s="2" t="s">
        <v>885</v>
      </c>
      <c r="H3077" s="2" t="s">
        <v>886</v>
      </c>
      <c r="I3077">
        <v>32</v>
      </c>
      <c r="J3077" s="4" t="s">
        <v>1609</v>
      </c>
      <c r="K3077" s="2" t="s">
        <v>1610</v>
      </c>
      <c r="L3077" s="2" t="s">
        <v>37</v>
      </c>
      <c r="M3077">
        <v>0</v>
      </c>
      <c r="N3077">
        <v>52</v>
      </c>
      <c r="O3077">
        <v>52</v>
      </c>
      <c r="P3077" s="2" t="s">
        <v>46</v>
      </c>
      <c r="Q3077" s="2" t="s">
        <v>47</v>
      </c>
      <c r="R3077">
        <v>1</v>
      </c>
      <c r="S3077" s="2" t="s">
        <v>40</v>
      </c>
      <c r="T3077">
        <v>10</v>
      </c>
      <c r="U3077" s="2" t="s">
        <v>41</v>
      </c>
      <c r="V3077">
        <v>3</v>
      </c>
      <c r="W3077">
        <v>118</v>
      </c>
      <c r="X3077">
        <v>354</v>
      </c>
      <c r="Y3077">
        <v>0</v>
      </c>
      <c r="Z3077">
        <v>0</v>
      </c>
      <c r="AA3077">
        <v>354</v>
      </c>
      <c r="AB3077">
        <f>Analytics_Data_json[[#This Row],[amount]]-Analytics_Data_json[[#This Row],[custom_discount]]</f>
        <v>354</v>
      </c>
      <c r="AC3077">
        <f>(Analytics_Data_json[[#This Row],[order_qty]]*Analytics_Data_json[[#This Row],[unit_price]])-Analytics_Data_json[[#This Row],[discount]]-Analytics_Data_json[[#This Row],[custom_discount]]</f>
        <v>354</v>
      </c>
      <c r="AD3077">
        <v>176</v>
      </c>
      <c r="AE3077" s="2" t="s">
        <v>1478</v>
      </c>
      <c r="AF3077" s="2" t="s">
        <v>1479</v>
      </c>
      <c r="AG3077">
        <v>128</v>
      </c>
      <c r="AH3077" s="2" t="s">
        <v>44</v>
      </c>
      <c r="AI3077" s="2" t="s">
        <v>44</v>
      </c>
      <c r="AJ3077" s="3">
        <v>45330.000879629632</v>
      </c>
      <c r="AK3077" s="3">
        <v>45330.12572916667</v>
      </c>
    </row>
    <row r="3078" spans="1:37" x14ac:dyDescent="0.25">
      <c r="A3078">
        <v>1577267</v>
      </c>
      <c r="B3078">
        <v>188354</v>
      </c>
      <c r="C3078" s="1">
        <v>45329</v>
      </c>
      <c r="D3078" s="1" t="str">
        <f>TEXT(Analytics_Data_json[[#This Row],[ORDER DATE ]],"mmm")</f>
        <v>Feb</v>
      </c>
      <c r="E3078" s="2" t="s">
        <v>1611</v>
      </c>
      <c r="F3078">
        <v>42</v>
      </c>
      <c r="G3078" s="2" t="s">
        <v>33</v>
      </c>
      <c r="H3078" s="2" t="s">
        <v>34</v>
      </c>
      <c r="I3078">
        <v>62</v>
      </c>
      <c r="J3078" s="4" t="s">
        <v>1612</v>
      </c>
      <c r="K3078" s="2" t="s">
        <v>1613</v>
      </c>
      <c r="L3078" s="2" t="s">
        <v>37</v>
      </c>
      <c r="M3078">
        <v>0</v>
      </c>
      <c r="N3078">
        <v>23</v>
      </c>
      <c r="O3078">
        <v>23</v>
      </c>
      <c r="P3078" s="2" t="s">
        <v>52</v>
      </c>
      <c r="Q3078" s="2" t="s">
        <v>53</v>
      </c>
      <c r="R3078">
        <v>1</v>
      </c>
      <c r="S3078" s="2" t="s">
        <v>40</v>
      </c>
      <c r="T3078">
        <v>7</v>
      </c>
      <c r="U3078" s="2" t="s">
        <v>54</v>
      </c>
      <c r="V3078">
        <v>1</v>
      </c>
      <c r="W3078">
        <v>150</v>
      </c>
      <c r="X3078">
        <v>150</v>
      </c>
      <c r="Y3078">
        <v>0</v>
      </c>
      <c r="Z3078">
        <v>0</v>
      </c>
      <c r="AA3078">
        <v>150</v>
      </c>
      <c r="AB3078">
        <f>Analytics_Data_json[[#This Row],[amount]]-Analytics_Data_json[[#This Row],[custom_discount]]</f>
        <v>150</v>
      </c>
      <c r="AC3078">
        <f>(Analytics_Data_json[[#This Row],[order_qty]]*Analytics_Data_json[[#This Row],[unit_price]])-Analytics_Data_json[[#This Row],[discount]]-Analytics_Data_json[[#This Row],[custom_discount]]</f>
        <v>150</v>
      </c>
      <c r="AD3078">
        <v>246</v>
      </c>
      <c r="AE3078" s="2" t="s">
        <v>42</v>
      </c>
      <c r="AF3078" s="2" t="s">
        <v>43</v>
      </c>
      <c r="AG3078">
        <v>202</v>
      </c>
      <c r="AH3078" s="2" t="s">
        <v>44</v>
      </c>
      <c r="AI3078" s="2" t="s">
        <v>44</v>
      </c>
      <c r="AJ3078" s="3">
        <v>45330.000879629632</v>
      </c>
      <c r="AK3078" s="3">
        <v>45330.12572916667</v>
      </c>
    </row>
    <row r="3079" spans="1:37" x14ac:dyDescent="0.25">
      <c r="A3079">
        <v>1577266</v>
      </c>
      <c r="B3079">
        <v>188354</v>
      </c>
      <c r="C3079" s="1">
        <v>45329</v>
      </c>
      <c r="D3079" s="1" t="str">
        <f>TEXT(Analytics_Data_json[[#This Row],[ORDER DATE ]],"mmm")</f>
        <v>Feb</v>
      </c>
      <c r="E3079" s="2" t="s">
        <v>1611</v>
      </c>
      <c r="F3079">
        <v>42</v>
      </c>
      <c r="G3079" s="2" t="s">
        <v>33</v>
      </c>
      <c r="H3079" s="2" t="s">
        <v>34</v>
      </c>
      <c r="I3079">
        <v>62</v>
      </c>
      <c r="J3079" s="4" t="s">
        <v>1612</v>
      </c>
      <c r="K3079" s="2" t="s">
        <v>1613</v>
      </c>
      <c r="L3079" s="2" t="s">
        <v>37</v>
      </c>
      <c r="M3079">
        <v>0</v>
      </c>
      <c r="N3079">
        <v>54</v>
      </c>
      <c r="O3079">
        <v>54</v>
      </c>
      <c r="P3079" s="2" t="s">
        <v>317</v>
      </c>
      <c r="Q3079" s="2" t="s">
        <v>318</v>
      </c>
      <c r="R3079">
        <v>1</v>
      </c>
      <c r="S3079" s="2" t="s">
        <v>40</v>
      </c>
      <c r="T3079">
        <v>10</v>
      </c>
      <c r="U3079" s="2" t="s">
        <v>41</v>
      </c>
      <c r="V3079">
        <v>2</v>
      </c>
      <c r="W3079">
        <v>118</v>
      </c>
      <c r="X3079">
        <v>236</v>
      </c>
      <c r="Y3079">
        <v>0</v>
      </c>
      <c r="Z3079">
        <v>0</v>
      </c>
      <c r="AA3079">
        <v>236</v>
      </c>
      <c r="AB3079">
        <f>Analytics_Data_json[[#This Row],[amount]]-Analytics_Data_json[[#This Row],[custom_discount]]</f>
        <v>236</v>
      </c>
      <c r="AC3079">
        <f>(Analytics_Data_json[[#This Row],[order_qty]]*Analytics_Data_json[[#This Row],[unit_price]])-Analytics_Data_json[[#This Row],[discount]]-Analytics_Data_json[[#This Row],[custom_discount]]</f>
        <v>236</v>
      </c>
      <c r="AD3079">
        <v>246</v>
      </c>
      <c r="AE3079" s="2" t="s">
        <v>42</v>
      </c>
      <c r="AF3079" s="2" t="s">
        <v>43</v>
      </c>
      <c r="AG3079">
        <v>202</v>
      </c>
      <c r="AH3079" s="2" t="s">
        <v>44</v>
      </c>
      <c r="AI3079" s="2" t="s">
        <v>44</v>
      </c>
      <c r="AJ3079" s="3">
        <v>45330.000879629632</v>
      </c>
      <c r="AK3079" s="3">
        <v>45330.12572916667</v>
      </c>
    </row>
    <row r="3080" spans="1:37" x14ac:dyDescent="0.25">
      <c r="A3080">
        <v>1577265</v>
      </c>
      <c r="B3080">
        <v>188354</v>
      </c>
      <c r="C3080" s="1">
        <v>45329</v>
      </c>
      <c r="D3080" s="1" t="str">
        <f>TEXT(Analytics_Data_json[[#This Row],[ORDER DATE ]],"mmm")</f>
        <v>Feb</v>
      </c>
      <c r="E3080" s="2" t="s">
        <v>1611</v>
      </c>
      <c r="F3080">
        <v>42</v>
      </c>
      <c r="G3080" s="2" t="s">
        <v>33</v>
      </c>
      <c r="H3080" s="2" t="s">
        <v>34</v>
      </c>
      <c r="I3080">
        <v>62</v>
      </c>
      <c r="J3080" s="4" t="s">
        <v>1612</v>
      </c>
      <c r="K3080" s="2" t="s">
        <v>1613</v>
      </c>
      <c r="L3080" s="2" t="s">
        <v>37</v>
      </c>
      <c r="M3080">
        <v>0</v>
      </c>
      <c r="N3080">
        <v>52</v>
      </c>
      <c r="O3080">
        <v>52</v>
      </c>
      <c r="P3080" s="2" t="s">
        <v>46</v>
      </c>
      <c r="Q3080" s="2" t="s">
        <v>47</v>
      </c>
      <c r="R3080">
        <v>1</v>
      </c>
      <c r="S3080" s="2" t="s">
        <v>40</v>
      </c>
      <c r="T3080">
        <v>10</v>
      </c>
      <c r="U3080" s="2" t="s">
        <v>41</v>
      </c>
      <c r="V3080">
        <v>3</v>
      </c>
      <c r="W3080">
        <v>118</v>
      </c>
      <c r="X3080">
        <v>354</v>
      </c>
      <c r="Y3080">
        <v>0</v>
      </c>
      <c r="Z3080">
        <v>0</v>
      </c>
      <c r="AA3080">
        <v>354</v>
      </c>
      <c r="AB3080">
        <f>Analytics_Data_json[[#This Row],[amount]]-Analytics_Data_json[[#This Row],[custom_discount]]</f>
        <v>354</v>
      </c>
      <c r="AC3080">
        <f>(Analytics_Data_json[[#This Row],[order_qty]]*Analytics_Data_json[[#This Row],[unit_price]])-Analytics_Data_json[[#This Row],[discount]]-Analytics_Data_json[[#This Row],[custom_discount]]</f>
        <v>354</v>
      </c>
      <c r="AD3080">
        <v>246</v>
      </c>
      <c r="AE3080" s="2" t="s">
        <v>42</v>
      </c>
      <c r="AF3080" s="2" t="s">
        <v>43</v>
      </c>
      <c r="AG3080">
        <v>202</v>
      </c>
      <c r="AH3080" s="2" t="s">
        <v>44</v>
      </c>
      <c r="AI3080" s="2" t="s">
        <v>44</v>
      </c>
      <c r="AJ3080" s="3">
        <v>45330.000879629632</v>
      </c>
      <c r="AK3080" s="3">
        <v>45330.12572916667</v>
      </c>
    </row>
    <row r="3081" spans="1:37" x14ac:dyDescent="0.25">
      <c r="A3081">
        <v>1577264</v>
      </c>
      <c r="B3081">
        <v>188353</v>
      </c>
      <c r="C3081" s="1">
        <v>45329</v>
      </c>
      <c r="D3081" s="1" t="str">
        <f>TEXT(Analytics_Data_json[[#This Row],[ORDER DATE ]],"mmm")</f>
        <v>Feb</v>
      </c>
      <c r="E3081" s="2" t="s">
        <v>1614</v>
      </c>
      <c r="F3081">
        <v>12</v>
      </c>
      <c r="G3081" s="2" t="s">
        <v>885</v>
      </c>
      <c r="H3081" s="2" t="s">
        <v>886</v>
      </c>
      <c r="I3081">
        <v>32</v>
      </c>
      <c r="J3081" s="4" t="s">
        <v>1615</v>
      </c>
      <c r="K3081" s="2" t="s">
        <v>1616</v>
      </c>
      <c r="L3081" s="2" t="s">
        <v>37</v>
      </c>
      <c r="M3081">
        <v>0</v>
      </c>
      <c r="N3081">
        <v>38</v>
      </c>
      <c r="O3081">
        <v>38</v>
      </c>
      <c r="P3081" s="2" t="s">
        <v>68</v>
      </c>
      <c r="Q3081" s="2" t="s">
        <v>69</v>
      </c>
      <c r="R3081">
        <v>1</v>
      </c>
      <c r="S3081" s="2" t="s">
        <v>40</v>
      </c>
      <c r="T3081">
        <v>3</v>
      </c>
      <c r="U3081" s="2" t="s">
        <v>67</v>
      </c>
      <c r="V3081">
        <v>1</v>
      </c>
      <c r="W3081">
        <v>192</v>
      </c>
      <c r="X3081">
        <v>192</v>
      </c>
      <c r="Y3081">
        <v>0</v>
      </c>
      <c r="Z3081">
        <v>0</v>
      </c>
      <c r="AA3081">
        <v>192</v>
      </c>
      <c r="AB3081">
        <f>Analytics_Data_json[[#This Row],[amount]]-Analytics_Data_json[[#This Row],[custom_discount]]</f>
        <v>192</v>
      </c>
      <c r="AC3081">
        <f>(Analytics_Data_json[[#This Row],[order_qty]]*Analytics_Data_json[[#This Row],[unit_price]])-Analytics_Data_json[[#This Row],[discount]]-Analytics_Data_json[[#This Row],[custom_discount]]</f>
        <v>192</v>
      </c>
      <c r="AD3081">
        <v>176</v>
      </c>
      <c r="AE3081" s="2" t="s">
        <v>1478</v>
      </c>
      <c r="AF3081" s="2" t="s">
        <v>1479</v>
      </c>
      <c r="AG3081">
        <v>128</v>
      </c>
      <c r="AH3081" s="2" t="s">
        <v>44</v>
      </c>
      <c r="AI3081" s="2" t="s">
        <v>44</v>
      </c>
      <c r="AJ3081" s="3">
        <v>45330.000879629632</v>
      </c>
      <c r="AK3081" s="3">
        <v>45330.12572916667</v>
      </c>
    </row>
    <row r="3082" spans="1:37" x14ac:dyDescent="0.25">
      <c r="A3082">
        <v>1577263</v>
      </c>
      <c r="B3082">
        <v>188353</v>
      </c>
      <c r="C3082" s="1">
        <v>45329</v>
      </c>
      <c r="D3082" s="1" t="str">
        <f>TEXT(Analytics_Data_json[[#This Row],[ORDER DATE ]],"mmm")</f>
        <v>Feb</v>
      </c>
      <c r="E3082" s="2" t="s">
        <v>1614</v>
      </c>
      <c r="F3082">
        <v>12</v>
      </c>
      <c r="G3082" s="2" t="s">
        <v>885</v>
      </c>
      <c r="H3082" s="2" t="s">
        <v>886</v>
      </c>
      <c r="I3082">
        <v>32</v>
      </c>
      <c r="J3082" s="4" t="s">
        <v>1615</v>
      </c>
      <c r="K3082" s="2" t="s">
        <v>1616</v>
      </c>
      <c r="L3082" s="2" t="s">
        <v>37</v>
      </c>
      <c r="M3082">
        <v>0</v>
      </c>
      <c r="N3082">
        <v>76</v>
      </c>
      <c r="O3082">
        <v>76</v>
      </c>
      <c r="P3082" s="2" t="s">
        <v>63</v>
      </c>
      <c r="Q3082" s="2" t="s">
        <v>64</v>
      </c>
      <c r="R3082">
        <v>1</v>
      </c>
      <c r="S3082" s="2" t="s">
        <v>40</v>
      </c>
      <c r="T3082">
        <v>13</v>
      </c>
      <c r="U3082" s="2" t="s">
        <v>62</v>
      </c>
      <c r="V3082">
        <v>3</v>
      </c>
      <c r="W3082">
        <v>150</v>
      </c>
      <c r="X3082">
        <v>450</v>
      </c>
      <c r="Y3082">
        <v>0</v>
      </c>
      <c r="Z3082">
        <v>0</v>
      </c>
      <c r="AA3082">
        <v>450</v>
      </c>
      <c r="AB3082">
        <f>Analytics_Data_json[[#This Row],[amount]]-Analytics_Data_json[[#This Row],[custom_discount]]</f>
        <v>450</v>
      </c>
      <c r="AC3082">
        <f>(Analytics_Data_json[[#This Row],[order_qty]]*Analytics_Data_json[[#This Row],[unit_price]])-Analytics_Data_json[[#This Row],[discount]]-Analytics_Data_json[[#This Row],[custom_discount]]</f>
        <v>450</v>
      </c>
      <c r="AD3082">
        <v>176</v>
      </c>
      <c r="AE3082" s="2" t="s">
        <v>1478</v>
      </c>
      <c r="AF3082" s="2" t="s">
        <v>1479</v>
      </c>
      <c r="AG3082">
        <v>128</v>
      </c>
      <c r="AH3082" s="2" t="s">
        <v>44</v>
      </c>
      <c r="AI3082" s="2" t="s">
        <v>44</v>
      </c>
      <c r="AJ3082" s="3">
        <v>45330.000879629632</v>
      </c>
      <c r="AK3082" s="3">
        <v>45330.12572916667</v>
      </c>
    </row>
    <row r="3083" spans="1:37" x14ac:dyDescent="0.25">
      <c r="A3083">
        <v>1577262</v>
      </c>
      <c r="B3083">
        <v>188352</v>
      </c>
      <c r="C3083" s="1">
        <v>45329</v>
      </c>
      <c r="D3083" s="1" t="str">
        <f>TEXT(Analytics_Data_json[[#This Row],[ORDER DATE ]],"mmm")</f>
        <v>Feb</v>
      </c>
      <c r="E3083" s="2" t="s">
        <v>1617</v>
      </c>
      <c r="F3083">
        <v>12</v>
      </c>
      <c r="G3083" s="2" t="s">
        <v>885</v>
      </c>
      <c r="H3083" s="2" t="s">
        <v>886</v>
      </c>
      <c r="I3083">
        <v>32</v>
      </c>
      <c r="J3083" s="4">
        <v>111</v>
      </c>
      <c r="K3083" s="2" t="s">
        <v>1618</v>
      </c>
      <c r="L3083" s="2" t="s">
        <v>37</v>
      </c>
      <c r="M3083">
        <v>0</v>
      </c>
      <c r="N3083">
        <v>28</v>
      </c>
      <c r="O3083">
        <v>28</v>
      </c>
      <c r="P3083" s="2" t="s">
        <v>58</v>
      </c>
      <c r="Q3083" s="2" t="s">
        <v>59</v>
      </c>
      <c r="R3083">
        <v>1</v>
      </c>
      <c r="S3083" s="2" t="s">
        <v>40</v>
      </c>
      <c r="T3083">
        <v>15</v>
      </c>
      <c r="U3083" s="2" t="s">
        <v>57</v>
      </c>
      <c r="V3083">
        <v>2</v>
      </c>
      <c r="W3083">
        <v>240</v>
      </c>
      <c r="X3083">
        <v>480</v>
      </c>
      <c r="Y3083">
        <v>0</v>
      </c>
      <c r="Z3083">
        <v>0</v>
      </c>
      <c r="AA3083">
        <v>480</v>
      </c>
      <c r="AB3083">
        <f>Analytics_Data_json[[#This Row],[amount]]-Analytics_Data_json[[#This Row],[custom_discount]]</f>
        <v>480</v>
      </c>
      <c r="AC3083">
        <f>(Analytics_Data_json[[#This Row],[order_qty]]*Analytics_Data_json[[#This Row],[unit_price]])-Analytics_Data_json[[#This Row],[discount]]-Analytics_Data_json[[#This Row],[custom_discount]]</f>
        <v>480</v>
      </c>
      <c r="AD3083">
        <v>176</v>
      </c>
      <c r="AE3083" s="2" t="s">
        <v>1478</v>
      </c>
      <c r="AF3083" s="2" t="s">
        <v>1479</v>
      </c>
      <c r="AG3083">
        <v>128</v>
      </c>
      <c r="AH3083" s="2" t="s">
        <v>44</v>
      </c>
      <c r="AI3083" s="2" t="s">
        <v>44</v>
      </c>
      <c r="AJ3083" s="3">
        <v>45330.000879629632</v>
      </c>
      <c r="AK3083" s="3">
        <v>45330.12572916667</v>
      </c>
    </row>
    <row r="3084" spans="1:37" x14ac:dyDescent="0.25">
      <c r="A3084">
        <v>1577261</v>
      </c>
      <c r="B3084">
        <v>188351</v>
      </c>
      <c r="C3084" s="1">
        <v>45329</v>
      </c>
      <c r="D3084" s="1" t="str">
        <f>TEXT(Analytics_Data_json[[#This Row],[ORDER DATE ]],"mmm")</f>
        <v>Feb</v>
      </c>
      <c r="E3084" s="2" t="s">
        <v>1619</v>
      </c>
      <c r="F3084">
        <v>12</v>
      </c>
      <c r="G3084" s="2" t="s">
        <v>885</v>
      </c>
      <c r="H3084" s="2" t="s">
        <v>886</v>
      </c>
      <c r="I3084">
        <v>32</v>
      </c>
      <c r="J3084" s="4" t="s">
        <v>1620</v>
      </c>
      <c r="K3084" s="2" t="s">
        <v>1621</v>
      </c>
      <c r="L3084" s="2" t="s">
        <v>37</v>
      </c>
      <c r="M3084">
        <v>0</v>
      </c>
      <c r="N3084">
        <v>69</v>
      </c>
      <c r="O3084">
        <v>69</v>
      </c>
      <c r="P3084" s="2" t="s">
        <v>72</v>
      </c>
      <c r="Q3084" s="2" t="s">
        <v>73</v>
      </c>
      <c r="R3084">
        <v>1</v>
      </c>
      <c r="S3084" s="2" t="s">
        <v>40</v>
      </c>
      <c r="T3084">
        <v>12</v>
      </c>
      <c r="U3084" s="2" t="s">
        <v>74</v>
      </c>
      <c r="V3084">
        <v>12</v>
      </c>
      <c r="W3084">
        <v>8.5</v>
      </c>
      <c r="X3084">
        <v>102</v>
      </c>
      <c r="Y3084">
        <v>0</v>
      </c>
      <c r="Z3084">
        <v>0</v>
      </c>
      <c r="AA3084">
        <v>102</v>
      </c>
      <c r="AB3084">
        <f>Analytics_Data_json[[#This Row],[amount]]-Analytics_Data_json[[#This Row],[custom_discount]]</f>
        <v>102</v>
      </c>
      <c r="AC3084">
        <f>(Analytics_Data_json[[#This Row],[order_qty]]*Analytics_Data_json[[#This Row],[unit_price]])-Analytics_Data_json[[#This Row],[discount]]-Analytics_Data_json[[#This Row],[custom_discount]]</f>
        <v>102</v>
      </c>
      <c r="AD3084">
        <v>176</v>
      </c>
      <c r="AE3084" s="2" t="s">
        <v>1478</v>
      </c>
      <c r="AF3084" s="2" t="s">
        <v>1479</v>
      </c>
      <c r="AG3084">
        <v>128</v>
      </c>
      <c r="AH3084" s="2" t="s">
        <v>44</v>
      </c>
      <c r="AI3084" s="2" t="s">
        <v>44</v>
      </c>
      <c r="AJ3084" s="3">
        <v>45330.000879629632</v>
      </c>
      <c r="AK3084" s="3">
        <v>45330.12572916667</v>
      </c>
    </row>
    <row r="3085" spans="1:37" x14ac:dyDescent="0.25">
      <c r="A3085">
        <v>1577260</v>
      </c>
      <c r="B3085">
        <v>188351</v>
      </c>
      <c r="C3085" s="1">
        <v>45329</v>
      </c>
      <c r="D3085" s="1" t="str">
        <f>TEXT(Analytics_Data_json[[#This Row],[ORDER DATE ]],"mmm")</f>
        <v>Feb</v>
      </c>
      <c r="E3085" s="2" t="s">
        <v>1619</v>
      </c>
      <c r="F3085">
        <v>12</v>
      </c>
      <c r="G3085" s="2" t="s">
        <v>885</v>
      </c>
      <c r="H3085" s="2" t="s">
        <v>886</v>
      </c>
      <c r="I3085">
        <v>32</v>
      </c>
      <c r="J3085" s="4" t="s">
        <v>1620</v>
      </c>
      <c r="K3085" s="2" t="s">
        <v>1621</v>
      </c>
      <c r="L3085" s="2" t="s">
        <v>37</v>
      </c>
      <c r="M3085">
        <v>0</v>
      </c>
      <c r="N3085">
        <v>68</v>
      </c>
      <c r="O3085">
        <v>68</v>
      </c>
      <c r="P3085" s="2" t="s">
        <v>75</v>
      </c>
      <c r="Q3085" s="2" t="s">
        <v>76</v>
      </c>
      <c r="R3085">
        <v>1</v>
      </c>
      <c r="S3085" s="2" t="s">
        <v>40</v>
      </c>
      <c r="T3085">
        <v>12</v>
      </c>
      <c r="U3085" s="2" t="s">
        <v>74</v>
      </c>
      <c r="V3085">
        <v>12</v>
      </c>
      <c r="W3085">
        <v>8.5</v>
      </c>
      <c r="X3085">
        <v>102</v>
      </c>
      <c r="Y3085">
        <v>0</v>
      </c>
      <c r="Z3085">
        <v>0</v>
      </c>
      <c r="AA3085">
        <v>102</v>
      </c>
      <c r="AB3085">
        <f>Analytics_Data_json[[#This Row],[amount]]-Analytics_Data_json[[#This Row],[custom_discount]]</f>
        <v>102</v>
      </c>
      <c r="AC3085">
        <f>(Analytics_Data_json[[#This Row],[order_qty]]*Analytics_Data_json[[#This Row],[unit_price]])-Analytics_Data_json[[#This Row],[discount]]-Analytics_Data_json[[#This Row],[custom_discount]]</f>
        <v>102</v>
      </c>
      <c r="AD3085">
        <v>176</v>
      </c>
      <c r="AE3085" s="2" t="s">
        <v>1478</v>
      </c>
      <c r="AF3085" s="2" t="s">
        <v>1479</v>
      </c>
      <c r="AG3085">
        <v>128</v>
      </c>
      <c r="AH3085" s="2" t="s">
        <v>44</v>
      </c>
      <c r="AI3085" s="2" t="s">
        <v>44</v>
      </c>
      <c r="AJ3085" s="3">
        <v>45330.000879629632</v>
      </c>
      <c r="AK3085" s="3">
        <v>45330.12572916667</v>
      </c>
    </row>
    <row r="3086" spans="1:37" x14ac:dyDescent="0.25">
      <c r="A3086">
        <v>1577259</v>
      </c>
      <c r="B3086">
        <v>188351</v>
      </c>
      <c r="C3086" s="1">
        <v>45329</v>
      </c>
      <c r="D3086" s="1" t="str">
        <f>TEXT(Analytics_Data_json[[#This Row],[ORDER DATE ]],"mmm")</f>
        <v>Feb</v>
      </c>
      <c r="E3086" s="2" t="s">
        <v>1619</v>
      </c>
      <c r="F3086">
        <v>12</v>
      </c>
      <c r="G3086" s="2" t="s">
        <v>885</v>
      </c>
      <c r="H3086" s="2" t="s">
        <v>886</v>
      </c>
      <c r="I3086">
        <v>32</v>
      </c>
      <c r="J3086" s="4" t="s">
        <v>1620</v>
      </c>
      <c r="K3086" s="2" t="s">
        <v>1621</v>
      </c>
      <c r="L3086" s="2" t="s">
        <v>37</v>
      </c>
      <c r="M3086">
        <v>0</v>
      </c>
      <c r="N3086">
        <v>53</v>
      </c>
      <c r="O3086">
        <v>53</v>
      </c>
      <c r="P3086" s="2" t="s">
        <v>38</v>
      </c>
      <c r="Q3086" s="2" t="s">
        <v>39</v>
      </c>
      <c r="R3086">
        <v>1</v>
      </c>
      <c r="S3086" s="2" t="s">
        <v>40</v>
      </c>
      <c r="T3086">
        <v>10</v>
      </c>
      <c r="U3086" s="2" t="s">
        <v>41</v>
      </c>
      <c r="V3086">
        <v>5</v>
      </c>
      <c r="W3086">
        <v>118</v>
      </c>
      <c r="X3086">
        <v>590</v>
      </c>
      <c r="Y3086">
        <v>0</v>
      </c>
      <c r="Z3086">
        <v>0</v>
      </c>
      <c r="AA3086">
        <v>590</v>
      </c>
      <c r="AB3086">
        <f>Analytics_Data_json[[#This Row],[amount]]-Analytics_Data_json[[#This Row],[custom_discount]]</f>
        <v>590</v>
      </c>
      <c r="AC3086">
        <f>(Analytics_Data_json[[#This Row],[order_qty]]*Analytics_Data_json[[#This Row],[unit_price]])-Analytics_Data_json[[#This Row],[discount]]-Analytics_Data_json[[#This Row],[custom_discount]]</f>
        <v>590</v>
      </c>
      <c r="AD3086">
        <v>176</v>
      </c>
      <c r="AE3086" s="2" t="s">
        <v>1478</v>
      </c>
      <c r="AF3086" s="2" t="s">
        <v>1479</v>
      </c>
      <c r="AG3086">
        <v>128</v>
      </c>
      <c r="AH3086" s="2" t="s">
        <v>44</v>
      </c>
      <c r="AI3086" s="2" t="s">
        <v>44</v>
      </c>
      <c r="AJ3086" s="3">
        <v>45330.000879629632</v>
      </c>
      <c r="AK3086" s="3">
        <v>45330.12572916667</v>
      </c>
    </row>
    <row r="3087" spans="1:37" x14ac:dyDescent="0.25">
      <c r="A3087">
        <v>1577258</v>
      </c>
      <c r="B3087">
        <v>188350</v>
      </c>
      <c r="C3087" s="1">
        <v>45329</v>
      </c>
      <c r="D3087" s="1" t="str">
        <f>TEXT(Analytics_Data_json[[#This Row],[ORDER DATE ]],"mmm")</f>
        <v>Feb</v>
      </c>
      <c r="E3087" s="2" t="s">
        <v>1622</v>
      </c>
      <c r="F3087">
        <v>12</v>
      </c>
      <c r="G3087" s="2" t="s">
        <v>885</v>
      </c>
      <c r="H3087" s="2" t="s">
        <v>886</v>
      </c>
      <c r="I3087">
        <v>32</v>
      </c>
      <c r="J3087" s="4" t="s">
        <v>1623</v>
      </c>
      <c r="K3087" s="2" t="s">
        <v>1624</v>
      </c>
      <c r="L3087" s="2" t="s">
        <v>37</v>
      </c>
      <c r="M3087">
        <v>0</v>
      </c>
      <c r="N3087">
        <v>28</v>
      </c>
      <c r="O3087">
        <v>28</v>
      </c>
      <c r="P3087" s="2" t="s">
        <v>58</v>
      </c>
      <c r="Q3087" s="2" t="s">
        <v>59</v>
      </c>
      <c r="R3087">
        <v>1</v>
      </c>
      <c r="S3087" s="2" t="s">
        <v>40</v>
      </c>
      <c r="T3087">
        <v>15</v>
      </c>
      <c r="U3087" s="2" t="s">
        <v>57</v>
      </c>
      <c r="V3087">
        <v>2</v>
      </c>
      <c r="W3087">
        <v>240</v>
      </c>
      <c r="X3087">
        <v>480</v>
      </c>
      <c r="Y3087">
        <v>0</v>
      </c>
      <c r="Z3087">
        <v>0</v>
      </c>
      <c r="AA3087">
        <v>480</v>
      </c>
      <c r="AB3087">
        <f>Analytics_Data_json[[#This Row],[amount]]-Analytics_Data_json[[#This Row],[custom_discount]]</f>
        <v>480</v>
      </c>
      <c r="AC3087">
        <f>(Analytics_Data_json[[#This Row],[order_qty]]*Analytics_Data_json[[#This Row],[unit_price]])-Analytics_Data_json[[#This Row],[discount]]-Analytics_Data_json[[#This Row],[custom_discount]]</f>
        <v>480</v>
      </c>
      <c r="AD3087">
        <v>176</v>
      </c>
      <c r="AE3087" s="2" t="s">
        <v>1478</v>
      </c>
      <c r="AF3087" s="2" t="s">
        <v>1479</v>
      </c>
      <c r="AG3087">
        <v>128</v>
      </c>
      <c r="AH3087" s="2" t="s">
        <v>44</v>
      </c>
      <c r="AI3087" s="2" t="s">
        <v>44</v>
      </c>
      <c r="AJ3087" s="3">
        <v>45330.000879629632</v>
      </c>
      <c r="AK3087" s="3">
        <v>45330.12572916667</v>
      </c>
    </row>
    <row r="3088" spans="1:37" x14ac:dyDescent="0.25">
      <c r="A3088">
        <v>1577257</v>
      </c>
      <c r="B3088">
        <v>188350</v>
      </c>
      <c r="C3088" s="1">
        <v>45329</v>
      </c>
      <c r="D3088" s="1" t="str">
        <f>TEXT(Analytics_Data_json[[#This Row],[ORDER DATE ]],"mmm")</f>
        <v>Feb</v>
      </c>
      <c r="E3088" s="2" t="s">
        <v>1622</v>
      </c>
      <c r="F3088">
        <v>12</v>
      </c>
      <c r="G3088" s="2" t="s">
        <v>885</v>
      </c>
      <c r="H3088" s="2" t="s">
        <v>886</v>
      </c>
      <c r="I3088">
        <v>32</v>
      </c>
      <c r="J3088" s="4" t="s">
        <v>1623</v>
      </c>
      <c r="K3088" s="2" t="s">
        <v>1624</v>
      </c>
      <c r="L3088" s="2" t="s">
        <v>37</v>
      </c>
      <c r="M3088">
        <v>0</v>
      </c>
      <c r="N3088">
        <v>3</v>
      </c>
      <c r="O3088">
        <v>3</v>
      </c>
      <c r="P3088" s="2" t="s">
        <v>544</v>
      </c>
      <c r="Q3088" s="2" t="s">
        <v>545</v>
      </c>
      <c r="R3088">
        <v>1</v>
      </c>
      <c r="S3088" s="2" t="s">
        <v>40</v>
      </c>
      <c r="T3088">
        <v>3</v>
      </c>
      <c r="U3088" s="2" t="s">
        <v>67</v>
      </c>
      <c r="V3088">
        <v>1</v>
      </c>
      <c r="W3088">
        <v>300</v>
      </c>
      <c r="X3088">
        <v>300</v>
      </c>
      <c r="Y3088">
        <v>0</v>
      </c>
      <c r="Z3088">
        <v>0</v>
      </c>
      <c r="AA3088">
        <v>300</v>
      </c>
      <c r="AB3088">
        <f>Analytics_Data_json[[#This Row],[amount]]-Analytics_Data_json[[#This Row],[custom_discount]]</f>
        <v>300</v>
      </c>
      <c r="AC3088">
        <f>(Analytics_Data_json[[#This Row],[order_qty]]*Analytics_Data_json[[#This Row],[unit_price]])-Analytics_Data_json[[#This Row],[discount]]-Analytics_Data_json[[#This Row],[custom_discount]]</f>
        <v>300</v>
      </c>
      <c r="AD3088">
        <v>176</v>
      </c>
      <c r="AE3088" s="2" t="s">
        <v>1478</v>
      </c>
      <c r="AF3088" s="2" t="s">
        <v>1479</v>
      </c>
      <c r="AG3088">
        <v>128</v>
      </c>
      <c r="AH3088" s="2" t="s">
        <v>44</v>
      </c>
      <c r="AI3088" s="2" t="s">
        <v>44</v>
      </c>
      <c r="AJ3088" s="3">
        <v>45330.000879629632</v>
      </c>
      <c r="AK3088" s="3">
        <v>45330.12572916667</v>
      </c>
    </row>
    <row r="3089" spans="1:37" x14ac:dyDescent="0.25">
      <c r="A3089">
        <v>1578159</v>
      </c>
      <c r="B3089">
        <v>188545</v>
      </c>
      <c r="C3089" s="1">
        <v>45330</v>
      </c>
      <c r="D3089" s="1" t="str">
        <f>TEXT(Analytics_Data_json[[#This Row],[ORDER DATE ]],"mmm")</f>
        <v>Feb</v>
      </c>
      <c r="E3089" s="2" t="s">
        <v>1247</v>
      </c>
      <c r="F3089">
        <v>54</v>
      </c>
      <c r="G3089" s="2" t="s">
        <v>158</v>
      </c>
      <c r="H3089" s="2" t="s">
        <v>159</v>
      </c>
      <c r="I3089">
        <v>74</v>
      </c>
      <c r="J3089" s="4">
        <v>1713</v>
      </c>
      <c r="K3089" s="2" t="s">
        <v>371</v>
      </c>
      <c r="L3089" s="2" t="s">
        <v>37</v>
      </c>
      <c r="M3089">
        <v>0</v>
      </c>
      <c r="N3089">
        <v>51</v>
      </c>
      <c r="O3089">
        <v>51</v>
      </c>
      <c r="P3089" s="2" t="s">
        <v>207</v>
      </c>
      <c r="Q3089" s="2" t="s">
        <v>208</v>
      </c>
      <c r="R3089">
        <v>1</v>
      </c>
      <c r="S3089" s="2" t="s">
        <v>40</v>
      </c>
      <c r="T3089">
        <v>9</v>
      </c>
      <c r="U3089" s="2" t="s">
        <v>185</v>
      </c>
      <c r="V3089">
        <v>12</v>
      </c>
      <c r="W3089">
        <v>58</v>
      </c>
      <c r="X3089">
        <v>696</v>
      </c>
      <c r="Y3089">
        <v>0</v>
      </c>
      <c r="Z3089">
        <v>0</v>
      </c>
      <c r="AA3089">
        <v>696</v>
      </c>
      <c r="AB3089">
        <f>Analytics_Data_json[[#This Row],[amount]]-Analytics_Data_json[[#This Row],[custom_discount]]</f>
        <v>696</v>
      </c>
      <c r="AC3089">
        <f>(Analytics_Data_json[[#This Row],[order_qty]]*Analytics_Data_json[[#This Row],[unit_price]])-Analytics_Data_json[[#This Row],[discount]]-Analytics_Data_json[[#This Row],[custom_discount]]</f>
        <v>696</v>
      </c>
      <c r="AD3089">
        <v>273</v>
      </c>
      <c r="AE3089" s="2" t="s">
        <v>188</v>
      </c>
      <c r="AF3089" s="2" t="s">
        <v>189</v>
      </c>
      <c r="AG3089">
        <v>228</v>
      </c>
      <c r="AH3089" s="2" t="s">
        <v>44</v>
      </c>
      <c r="AI3089" s="2" t="s">
        <v>44</v>
      </c>
      <c r="AJ3089" s="3">
        <v>45331.000868055555</v>
      </c>
      <c r="AK3089" s="3">
        <v>45331.125706018516</v>
      </c>
    </row>
    <row r="3090" spans="1:37" x14ac:dyDescent="0.25">
      <c r="A3090">
        <v>1578158</v>
      </c>
      <c r="B3090">
        <v>188544</v>
      </c>
      <c r="C3090" s="1">
        <v>45330</v>
      </c>
      <c r="D3090" s="1" t="str">
        <f>TEXT(Analytics_Data_json[[#This Row],[ORDER DATE ]],"mmm")</f>
        <v>Feb</v>
      </c>
      <c r="E3090" s="2" t="s">
        <v>1248</v>
      </c>
      <c r="F3090">
        <v>42</v>
      </c>
      <c r="G3090" s="2" t="s">
        <v>33</v>
      </c>
      <c r="H3090" s="2" t="s">
        <v>34</v>
      </c>
      <c r="I3090">
        <v>62</v>
      </c>
      <c r="J3090" s="4" t="s">
        <v>1249</v>
      </c>
      <c r="K3090" s="2" t="s">
        <v>1250</v>
      </c>
      <c r="L3090" s="2" t="s">
        <v>37</v>
      </c>
      <c r="M3090">
        <v>0</v>
      </c>
      <c r="N3090">
        <v>25</v>
      </c>
      <c r="O3090">
        <v>25</v>
      </c>
      <c r="P3090" s="2" t="s">
        <v>149</v>
      </c>
      <c r="Q3090" s="2" t="s">
        <v>150</v>
      </c>
      <c r="R3090">
        <v>1</v>
      </c>
      <c r="S3090" s="2" t="s">
        <v>40</v>
      </c>
      <c r="T3090">
        <v>7</v>
      </c>
      <c r="U3090" s="2" t="s">
        <v>54</v>
      </c>
      <c r="V3090">
        <v>1</v>
      </c>
      <c r="W3090">
        <v>117</v>
      </c>
      <c r="X3090">
        <v>117</v>
      </c>
      <c r="Y3090">
        <v>0</v>
      </c>
      <c r="Z3090">
        <v>0</v>
      </c>
      <c r="AA3090">
        <v>117</v>
      </c>
      <c r="AB3090">
        <f>Analytics_Data_json[[#This Row],[amount]]-Analytics_Data_json[[#This Row],[custom_discount]]</f>
        <v>117</v>
      </c>
      <c r="AC3090">
        <f>(Analytics_Data_json[[#This Row],[order_qty]]*Analytics_Data_json[[#This Row],[unit_price]])-Analytics_Data_json[[#This Row],[discount]]-Analytics_Data_json[[#This Row],[custom_discount]]</f>
        <v>117</v>
      </c>
      <c r="AD3090">
        <v>246</v>
      </c>
      <c r="AE3090" s="2" t="s">
        <v>42</v>
      </c>
      <c r="AF3090" s="2" t="s">
        <v>43</v>
      </c>
      <c r="AG3090">
        <v>202</v>
      </c>
      <c r="AH3090" s="2" t="s">
        <v>44</v>
      </c>
      <c r="AI3090" s="2" t="s">
        <v>44</v>
      </c>
      <c r="AJ3090" s="3">
        <v>45331.000868055555</v>
      </c>
      <c r="AK3090" s="3">
        <v>45331.125706018516</v>
      </c>
    </row>
    <row r="3091" spans="1:37" x14ac:dyDescent="0.25">
      <c r="A3091">
        <v>1578157</v>
      </c>
      <c r="B3091">
        <v>188544</v>
      </c>
      <c r="C3091" s="1">
        <v>45330</v>
      </c>
      <c r="D3091" s="1" t="str">
        <f>TEXT(Analytics_Data_json[[#This Row],[ORDER DATE ]],"mmm")</f>
        <v>Feb</v>
      </c>
      <c r="E3091" s="2" t="s">
        <v>1248</v>
      </c>
      <c r="F3091">
        <v>42</v>
      </c>
      <c r="G3091" s="2" t="s">
        <v>33</v>
      </c>
      <c r="H3091" s="2" t="s">
        <v>34</v>
      </c>
      <c r="I3091">
        <v>62</v>
      </c>
      <c r="J3091" s="4" t="s">
        <v>1249</v>
      </c>
      <c r="K3091" s="2" t="s">
        <v>1250</v>
      </c>
      <c r="L3091" s="2" t="s">
        <v>37</v>
      </c>
      <c r="M3091">
        <v>0</v>
      </c>
      <c r="N3091">
        <v>77</v>
      </c>
      <c r="O3091">
        <v>77</v>
      </c>
      <c r="P3091" s="2" t="s">
        <v>94</v>
      </c>
      <c r="Q3091" s="2" t="s">
        <v>95</v>
      </c>
      <c r="R3091">
        <v>1</v>
      </c>
      <c r="S3091" s="2" t="s">
        <v>40</v>
      </c>
      <c r="T3091">
        <v>13</v>
      </c>
      <c r="U3091" s="2" t="s">
        <v>62</v>
      </c>
      <c r="V3091">
        <v>1</v>
      </c>
      <c r="W3091">
        <v>100</v>
      </c>
      <c r="X3091">
        <v>100</v>
      </c>
      <c r="Y3091">
        <v>0</v>
      </c>
      <c r="Z3091">
        <v>0</v>
      </c>
      <c r="AA3091">
        <v>100</v>
      </c>
      <c r="AB3091">
        <f>Analytics_Data_json[[#This Row],[amount]]-Analytics_Data_json[[#This Row],[custom_discount]]</f>
        <v>100</v>
      </c>
      <c r="AC3091">
        <f>(Analytics_Data_json[[#This Row],[order_qty]]*Analytics_Data_json[[#This Row],[unit_price]])-Analytics_Data_json[[#This Row],[discount]]-Analytics_Data_json[[#This Row],[custom_discount]]</f>
        <v>100</v>
      </c>
      <c r="AD3091">
        <v>246</v>
      </c>
      <c r="AE3091" s="2" t="s">
        <v>42</v>
      </c>
      <c r="AF3091" s="2" t="s">
        <v>43</v>
      </c>
      <c r="AG3091">
        <v>202</v>
      </c>
      <c r="AH3091" s="2" t="s">
        <v>44</v>
      </c>
      <c r="AI3091" s="2" t="s">
        <v>44</v>
      </c>
      <c r="AJ3091" s="3">
        <v>45331.000868055555</v>
      </c>
      <c r="AK3091" s="3">
        <v>45331.125706018516</v>
      </c>
    </row>
    <row r="3092" spans="1:37" x14ac:dyDescent="0.25">
      <c r="A3092">
        <v>1578156</v>
      </c>
      <c r="B3092">
        <v>188544</v>
      </c>
      <c r="C3092" s="1">
        <v>45330</v>
      </c>
      <c r="D3092" s="1" t="str">
        <f>TEXT(Analytics_Data_json[[#This Row],[ORDER DATE ]],"mmm")</f>
        <v>Feb</v>
      </c>
      <c r="E3092" s="2" t="s">
        <v>1248</v>
      </c>
      <c r="F3092">
        <v>42</v>
      </c>
      <c r="G3092" s="2" t="s">
        <v>33</v>
      </c>
      <c r="H3092" s="2" t="s">
        <v>34</v>
      </c>
      <c r="I3092">
        <v>62</v>
      </c>
      <c r="J3092" s="4" t="s">
        <v>1249</v>
      </c>
      <c r="K3092" s="2" t="s">
        <v>1250</v>
      </c>
      <c r="L3092" s="2" t="s">
        <v>37</v>
      </c>
      <c r="M3092">
        <v>0</v>
      </c>
      <c r="N3092">
        <v>61</v>
      </c>
      <c r="O3092">
        <v>61</v>
      </c>
      <c r="P3092" s="2" t="s">
        <v>50</v>
      </c>
      <c r="Q3092" s="2" t="s">
        <v>51</v>
      </c>
      <c r="R3092">
        <v>1</v>
      </c>
      <c r="S3092" s="2" t="s">
        <v>40</v>
      </c>
      <c r="T3092">
        <v>10</v>
      </c>
      <c r="U3092" s="2" t="s">
        <v>41</v>
      </c>
      <c r="V3092">
        <v>4</v>
      </c>
      <c r="W3092">
        <v>30</v>
      </c>
      <c r="X3092">
        <v>120</v>
      </c>
      <c r="Y3092">
        <v>0</v>
      </c>
      <c r="Z3092">
        <v>0</v>
      </c>
      <c r="AA3092">
        <v>120</v>
      </c>
      <c r="AB3092">
        <f>Analytics_Data_json[[#This Row],[amount]]-Analytics_Data_json[[#This Row],[custom_discount]]</f>
        <v>120</v>
      </c>
      <c r="AC3092">
        <f>(Analytics_Data_json[[#This Row],[order_qty]]*Analytics_Data_json[[#This Row],[unit_price]])-Analytics_Data_json[[#This Row],[discount]]-Analytics_Data_json[[#This Row],[custom_discount]]</f>
        <v>120</v>
      </c>
      <c r="AD3092">
        <v>246</v>
      </c>
      <c r="AE3092" s="2" t="s">
        <v>42</v>
      </c>
      <c r="AF3092" s="2" t="s">
        <v>43</v>
      </c>
      <c r="AG3092">
        <v>202</v>
      </c>
      <c r="AH3092" s="2" t="s">
        <v>44</v>
      </c>
      <c r="AI3092" s="2" t="s">
        <v>44</v>
      </c>
      <c r="AJ3092" s="3">
        <v>45331.000868055555</v>
      </c>
      <c r="AK3092" s="3">
        <v>45331.125706018516</v>
      </c>
    </row>
    <row r="3093" spans="1:37" x14ac:dyDescent="0.25">
      <c r="A3093">
        <v>1578155</v>
      </c>
      <c r="B3093">
        <v>188543</v>
      </c>
      <c r="C3093" s="1">
        <v>45330</v>
      </c>
      <c r="D3093" s="1" t="str">
        <f>TEXT(Analytics_Data_json[[#This Row],[ORDER DATE ]],"mmm")</f>
        <v>Feb</v>
      </c>
      <c r="E3093" s="2" t="s">
        <v>1251</v>
      </c>
      <c r="F3093">
        <v>54</v>
      </c>
      <c r="G3093" s="2" t="s">
        <v>158</v>
      </c>
      <c r="H3093" s="2" t="s">
        <v>159</v>
      </c>
      <c r="I3093">
        <v>74</v>
      </c>
      <c r="J3093" s="4">
        <v>1722</v>
      </c>
      <c r="K3093" s="2" t="s">
        <v>1252</v>
      </c>
      <c r="L3093" s="2" t="s">
        <v>37</v>
      </c>
      <c r="M3093">
        <v>0</v>
      </c>
      <c r="N3093">
        <v>69</v>
      </c>
      <c r="O3093">
        <v>69</v>
      </c>
      <c r="P3093" s="2" t="s">
        <v>72</v>
      </c>
      <c r="Q3093" s="2" t="s">
        <v>73</v>
      </c>
      <c r="R3093">
        <v>1</v>
      </c>
      <c r="S3093" s="2" t="s">
        <v>40</v>
      </c>
      <c r="T3093">
        <v>12</v>
      </c>
      <c r="U3093" s="2" t="s">
        <v>74</v>
      </c>
      <c r="V3093">
        <v>12</v>
      </c>
      <c r="W3093">
        <v>8.5</v>
      </c>
      <c r="X3093">
        <v>102</v>
      </c>
      <c r="Y3093">
        <v>0</v>
      </c>
      <c r="Z3093">
        <v>0</v>
      </c>
      <c r="AA3093">
        <v>102</v>
      </c>
      <c r="AB3093">
        <f>Analytics_Data_json[[#This Row],[amount]]-Analytics_Data_json[[#This Row],[custom_discount]]</f>
        <v>102</v>
      </c>
      <c r="AC3093">
        <f>(Analytics_Data_json[[#This Row],[order_qty]]*Analytics_Data_json[[#This Row],[unit_price]])-Analytics_Data_json[[#This Row],[discount]]-Analytics_Data_json[[#This Row],[custom_discount]]</f>
        <v>102</v>
      </c>
      <c r="AD3093">
        <v>273</v>
      </c>
      <c r="AE3093" s="2" t="s">
        <v>188</v>
      </c>
      <c r="AF3093" s="2" t="s">
        <v>189</v>
      </c>
      <c r="AG3093">
        <v>228</v>
      </c>
      <c r="AH3093" s="2" t="s">
        <v>44</v>
      </c>
      <c r="AI3093" s="2" t="s">
        <v>44</v>
      </c>
      <c r="AJ3093" s="3">
        <v>45331.000868055555</v>
      </c>
      <c r="AK3093" s="3">
        <v>45331.125706018516</v>
      </c>
    </row>
    <row r="3094" spans="1:37" x14ac:dyDescent="0.25">
      <c r="A3094">
        <v>1578154</v>
      </c>
      <c r="B3094">
        <v>188542</v>
      </c>
      <c r="C3094" s="1">
        <v>45330</v>
      </c>
      <c r="D3094" s="1" t="str">
        <f>TEXT(Analytics_Data_json[[#This Row],[ORDER DATE ]],"mmm")</f>
        <v>Feb</v>
      </c>
      <c r="E3094" s="2" t="s">
        <v>1253</v>
      </c>
      <c r="F3094">
        <v>54</v>
      </c>
      <c r="G3094" s="2" t="s">
        <v>158</v>
      </c>
      <c r="H3094" s="2" t="s">
        <v>159</v>
      </c>
      <c r="I3094">
        <v>74</v>
      </c>
      <c r="J3094" s="4">
        <v>1732</v>
      </c>
      <c r="K3094" s="2" t="s">
        <v>1254</v>
      </c>
      <c r="L3094" s="2" t="s">
        <v>37</v>
      </c>
      <c r="M3094">
        <v>0</v>
      </c>
      <c r="N3094">
        <v>38</v>
      </c>
      <c r="O3094">
        <v>38</v>
      </c>
      <c r="P3094" s="2" t="s">
        <v>68</v>
      </c>
      <c r="Q3094" s="2" t="s">
        <v>69</v>
      </c>
      <c r="R3094">
        <v>1</v>
      </c>
      <c r="S3094" s="2" t="s">
        <v>40</v>
      </c>
      <c r="T3094">
        <v>3</v>
      </c>
      <c r="U3094" s="2" t="s">
        <v>67</v>
      </c>
      <c r="V3094">
        <v>6</v>
      </c>
      <c r="W3094">
        <v>192</v>
      </c>
      <c r="X3094">
        <v>1152</v>
      </c>
      <c r="Y3094">
        <v>0</v>
      </c>
      <c r="Z3094">
        <v>0</v>
      </c>
      <c r="AA3094">
        <v>1152</v>
      </c>
      <c r="AB3094">
        <f>Analytics_Data_json[[#This Row],[amount]]-Analytics_Data_json[[#This Row],[custom_discount]]</f>
        <v>1152</v>
      </c>
      <c r="AC3094">
        <f>(Analytics_Data_json[[#This Row],[order_qty]]*Analytics_Data_json[[#This Row],[unit_price]])-Analytics_Data_json[[#This Row],[discount]]-Analytics_Data_json[[#This Row],[custom_discount]]</f>
        <v>1152</v>
      </c>
      <c r="AD3094">
        <v>273</v>
      </c>
      <c r="AE3094" s="2" t="s">
        <v>188</v>
      </c>
      <c r="AF3094" s="2" t="s">
        <v>189</v>
      </c>
      <c r="AG3094">
        <v>228</v>
      </c>
      <c r="AH3094" s="2" t="s">
        <v>44</v>
      </c>
      <c r="AI3094" s="2" t="s">
        <v>44</v>
      </c>
      <c r="AJ3094" s="3">
        <v>45331.000868055555</v>
      </c>
      <c r="AK3094" s="3">
        <v>45331.125706018516</v>
      </c>
    </row>
    <row r="3095" spans="1:37" x14ac:dyDescent="0.25">
      <c r="A3095">
        <v>1578153</v>
      </c>
      <c r="B3095">
        <v>188541</v>
      </c>
      <c r="C3095" s="1">
        <v>45330</v>
      </c>
      <c r="D3095" s="1" t="str">
        <f>TEXT(Analytics_Data_json[[#This Row],[ORDER DATE ]],"mmm")</f>
        <v>Feb</v>
      </c>
      <c r="E3095" s="2" t="s">
        <v>1255</v>
      </c>
      <c r="F3095">
        <v>54</v>
      </c>
      <c r="G3095" s="2" t="s">
        <v>158</v>
      </c>
      <c r="H3095" s="2" t="s">
        <v>159</v>
      </c>
      <c r="I3095">
        <v>74</v>
      </c>
      <c r="J3095" s="4">
        <v>1749</v>
      </c>
      <c r="K3095" s="2" t="s">
        <v>1256</v>
      </c>
      <c r="L3095" s="2" t="s">
        <v>37</v>
      </c>
      <c r="M3095">
        <v>0</v>
      </c>
      <c r="N3095">
        <v>62</v>
      </c>
      <c r="O3095">
        <v>62</v>
      </c>
      <c r="P3095" s="2" t="s">
        <v>48</v>
      </c>
      <c r="Q3095" s="2" t="s">
        <v>49</v>
      </c>
      <c r="R3095">
        <v>1</v>
      </c>
      <c r="S3095" s="2" t="s">
        <v>40</v>
      </c>
      <c r="T3095">
        <v>10</v>
      </c>
      <c r="U3095" s="2" t="s">
        <v>41</v>
      </c>
      <c r="V3095">
        <v>6</v>
      </c>
      <c r="W3095">
        <v>30</v>
      </c>
      <c r="X3095">
        <v>180</v>
      </c>
      <c r="Y3095">
        <v>0</v>
      </c>
      <c r="Z3095">
        <v>0</v>
      </c>
      <c r="AA3095">
        <v>180</v>
      </c>
      <c r="AB3095">
        <f>Analytics_Data_json[[#This Row],[amount]]-Analytics_Data_json[[#This Row],[custom_discount]]</f>
        <v>180</v>
      </c>
      <c r="AC3095">
        <f>(Analytics_Data_json[[#This Row],[order_qty]]*Analytics_Data_json[[#This Row],[unit_price]])-Analytics_Data_json[[#This Row],[discount]]-Analytics_Data_json[[#This Row],[custom_discount]]</f>
        <v>180</v>
      </c>
      <c r="AD3095">
        <v>273</v>
      </c>
      <c r="AE3095" s="2" t="s">
        <v>188</v>
      </c>
      <c r="AF3095" s="2" t="s">
        <v>189</v>
      </c>
      <c r="AG3095">
        <v>228</v>
      </c>
      <c r="AH3095" s="2" t="s">
        <v>44</v>
      </c>
      <c r="AI3095" s="2" t="s">
        <v>44</v>
      </c>
      <c r="AJ3095" s="3">
        <v>45331.000868055555</v>
      </c>
      <c r="AK3095" s="3">
        <v>45331.125706018516</v>
      </c>
    </row>
    <row r="3096" spans="1:37" x14ac:dyDescent="0.25">
      <c r="A3096">
        <v>1578152</v>
      </c>
      <c r="B3096">
        <v>188541</v>
      </c>
      <c r="C3096" s="1">
        <v>45330</v>
      </c>
      <c r="D3096" s="1" t="str">
        <f>TEXT(Analytics_Data_json[[#This Row],[ORDER DATE ]],"mmm")</f>
        <v>Feb</v>
      </c>
      <c r="E3096" s="2" t="s">
        <v>1255</v>
      </c>
      <c r="F3096">
        <v>54</v>
      </c>
      <c r="G3096" s="2" t="s">
        <v>158</v>
      </c>
      <c r="H3096" s="2" t="s">
        <v>159</v>
      </c>
      <c r="I3096">
        <v>74</v>
      </c>
      <c r="J3096" s="4">
        <v>1749</v>
      </c>
      <c r="K3096" s="2" t="s">
        <v>1256</v>
      </c>
      <c r="L3096" s="2" t="s">
        <v>37</v>
      </c>
      <c r="M3096">
        <v>0</v>
      </c>
      <c r="N3096">
        <v>61</v>
      </c>
      <c r="O3096">
        <v>61</v>
      </c>
      <c r="P3096" s="2" t="s">
        <v>50</v>
      </c>
      <c r="Q3096" s="2" t="s">
        <v>51</v>
      </c>
      <c r="R3096">
        <v>1</v>
      </c>
      <c r="S3096" s="2" t="s">
        <v>40</v>
      </c>
      <c r="T3096">
        <v>10</v>
      </c>
      <c r="U3096" s="2" t="s">
        <v>41</v>
      </c>
      <c r="V3096">
        <v>6</v>
      </c>
      <c r="W3096">
        <v>30</v>
      </c>
      <c r="X3096">
        <v>180</v>
      </c>
      <c r="Y3096">
        <v>0</v>
      </c>
      <c r="Z3096">
        <v>0</v>
      </c>
      <c r="AA3096">
        <v>180</v>
      </c>
      <c r="AB3096">
        <f>Analytics_Data_json[[#This Row],[amount]]-Analytics_Data_json[[#This Row],[custom_discount]]</f>
        <v>180</v>
      </c>
      <c r="AC3096">
        <f>(Analytics_Data_json[[#This Row],[order_qty]]*Analytics_Data_json[[#This Row],[unit_price]])-Analytics_Data_json[[#This Row],[discount]]-Analytics_Data_json[[#This Row],[custom_discount]]</f>
        <v>180</v>
      </c>
      <c r="AD3096">
        <v>273</v>
      </c>
      <c r="AE3096" s="2" t="s">
        <v>188</v>
      </c>
      <c r="AF3096" s="2" t="s">
        <v>189</v>
      </c>
      <c r="AG3096">
        <v>228</v>
      </c>
      <c r="AH3096" s="2" t="s">
        <v>44</v>
      </c>
      <c r="AI3096" s="2" t="s">
        <v>44</v>
      </c>
      <c r="AJ3096" s="3">
        <v>45331.000868055555</v>
      </c>
      <c r="AK3096" s="3">
        <v>45331.125706018516</v>
      </c>
    </row>
    <row r="3097" spans="1:37" x14ac:dyDescent="0.25">
      <c r="A3097">
        <v>1578151</v>
      </c>
      <c r="B3097">
        <v>188540</v>
      </c>
      <c r="C3097" s="1">
        <v>45330</v>
      </c>
      <c r="D3097" s="1" t="str">
        <f>TEXT(Analytics_Data_json[[#This Row],[ORDER DATE ]],"mmm")</f>
        <v>Feb</v>
      </c>
      <c r="E3097" s="2" t="s">
        <v>1257</v>
      </c>
      <c r="F3097">
        <v>54</v>
      </c>
      <c r="G3097" s="2" t="s">
        <v>158</v>
      </c>
      <c r="H3097" s="2" t="s">
        <v>159</v>
      </c>
      <c r="I3097">
        <v>74</v>
      </c>
      <c r="J3097" s="4">
        <v>1693</v>
      </c>
      <c r="K3097" s="2" t="s">
        <v>393</v>
      </c>
      <c r="L3097" s="2" t="s">
        <v>37</v>
      </c>
      <c r="M3097">
        <v>0</v>
      </c>
      <c r="N3097">
        <v>76</v>
      </c>
      <c r="O3097">
        <v>76</v>
      </c>
      <c r="P3097" s="2" t="s">
        <v>63</v>
      </c>
      <c r="Q3097" s="2" t="s">
        <v>64</v>
      </c>
      <c r="R3097">
        <v>1</v>
      </c>
      <c r="S3097" s="2" t="s">
        <v>40</v>
      </c>
      <c r="T3097">
        <v>13</v>
      </c>
      <c r="U3097" s="2" t="s">
        <v>62</v>
      </c>
      <c r="V3097">
        <v>1</v>
      </c>
      <c r="W3097">
        <v>150</v>
      </c>
      <c r="X3097">
        <v>150</v>
      </c>
      <c r="Y3097">
        <v>0</v>
      </c>
      <c r="Z3097">
        <v>0</v>
      </c>
      <c r="AA3097">
        <v>150</v>
      </c>
      <c r="AB3097">
        <f>Analytics_Data_json[[#This Row],[amount]]-Analytics_Data_json[[#This Row],[custom_discount]]</f>
        <v>150</v>
      </c>
      <c r="AC3097">
        <f>(Analytics_Data_json[[#This Row],[order_qty]]*Analytics_Data_json[[#This Row],[unit_price]])-Analytics_Data_json[[#This Row],[discount]]-Analytics_Data_json[[#This Row],[custom_discount]]</f>
        <v>150</v>
      </c>
      <c r="AD3097">
        <v>273</v>
      </c>
      <c r="AE3097" s="2" t="s">
        <v>188</v>
      </c>
      <c r="AF3097" s="2" t="s">
        <v>189</v>
      </c>
      <c r="AG3097">
        <v>228</v>
      </c>
      <c r="AH3097" s="2" t="s">
        <v>44</v>
      </c>
      <c r="AI3097" s="2" t="s">
        <v>44</v>
      </c>
      <c r="AJ3097" s="3">
        <v>45331.000868055555</v>
      </c>
      <c r="AK3097" s="3">
        <v>45331.125706018516</v>
      </c>
    </row>
    <row r="3098" spans="1:37" x14ac:dyDescent="0.25">
      <c r="A3098">
        <v>1578150</v>
      </c>
      <c r="B3098">
        <v>188540</v>
      </c>
      <c r="C3098" s="1">
        <v>45330</v>
      </c>
      <c r="D3098" s="1" t="str">
        <f>TEXT(Analytics_Data_json[[#This Row],[ORDER DATE ]],"mmm")</f>
        <v>Feb</v>
      </c>
      <c r="E3098" s="2" t="s">
        <v>1257</v>
      </c>
      <c r="F3098">
        <v>54</v>
      </c>
      <c r="G3098" s="2" t="s">
        <v>158</v>
      </c>
      <c r="H3098" s="2" t="s">
        <v>159</v>
      </c>
      <c r="I3098">
        <v>74</v>
      </c>
      <c r="J3098" s="4">
        <v>1693</v>
      </c>
      <c r="K3098" s="2" t="s">
        <v>393</v>
      </c>
      <c r="L3098" s="2" t="s">
        <v>37</v>
      </c>
      <c r="M3098">
        <v>0</v>
      </c>
      <c r="N3098">
        <v>75</v>
      </c>
      <c r="O3098">
        <v>75</v>
      </c>
      <c r="P3098" s="2" t="s">
        <v>60</v>
      </c>
      <c r="Q3098" s="2" t="s">
        <v>61</v>
      </c>
      <c r="R3098">
        <v>1</v>
      </c>
      <c r="S3098" s="2" t="s">
        <v>40</v>
      </c>
      <c r="T3098">
        <v>13</v>
      </c>
      <c r="U3098" s="2" t="s">
        <v>62</v>
      </c>
      <c r="V3098">
        <v>1</v>
      </c>
      <c r="W3098">
        <v>150</v>
      </c>
      <c r="X3098">
        <v>150</v>
      </c>
      <c r="Y3098">
        <v>0</v>
      </c>
      <c r="Z3098">
        <v>0</v>
      </c>
      <c r="AA3098">
        <v>150</v>
      </c>
      <c r="AB3098">
        <f>Analytics_Data_json[[#This Row],[amount]]-Analytics_Data_json[[#This Row],[custom_discount]]</f>
        <v>150</v>
      </c>
      <c r="AC3098">
        <f>(Analytics_Data_json[[#This Row],[order_qty]]*Analytics_Data_json[[#This Row],[unit_price]])-Analytics_Data_json[[#This Row],[discount]]-Analytics_Data_json[[#This Row],[custom_discount]]</f>
        <v>150</v>
      </c>
      <c r="AD3098">
        <v>273</v>
      </c>
      <c r="AE3098" s="2" t="s">
        <v>188</v>
      </c>
      <c r="AF3098" s="2" t="s">
        <v>189</v>
      </c>
      <c r="AG3098">
        <v>228</v>
      </c>
      <c r="AH3098" s="2" t="s">
        <v>44</v>
      </c>
      <c r="AI3098" s="2" t="s">
        <v>44</v>
      </c>
      <c r="AJ3098" s="3">
        <v>45331.000868055555</v>
      </c>
      <c r="AK3098" s="3">
        <v>45331.125706018516</v>
      </c>
    </row>
    <row r="3099" spans="1:37" x14ac:dyDescent="0.25">
      <c r="A3099">
        <v>1578149</v>
      </c>
      <c r="B3099">
        <v>188540</v>
      </c>
      <c r="C3099" s="1">
        <v>45330</v>
      </c>
      <c r="D3099" s="1" t="str">
        <f>TEXT(Analytics_Data_json[[#This Row],[ORDER DATE ]],"mmm")</f>
        <v>Feb</v>
      </c>
      <c r="E3099" s="2" t="s">
        <v>1257</v>
      </c>
      <c r="F3099">
        <v>54</v>
      </c>
      <c r="G3099" s="2" t="s">
        <v>158</v>
      </c>
      <c r="H3099" s="2" t="s">
        <v>159</v>
      </c>
      <c r="I3099">
        <v>74</v>
      </c>
      <c r="J3099" s="4">
        <v>1693</v>
      </c>
      <c r="K3099" s="2" t="s">
        <v>393</v>
      </c>
      <c r="L3099" s="2" t="s">
        <v>37</v>
      </c>
      <c r="M3099">
        <v>0</v>
      </c>
      <c r="N3099">
        <v>61</v>
      </c>
      <c r="O3099">
        <v>61</v>
      </c>
      <c r="P3099" s="2" t="s">
        <v>50</v>
      </c>
      <c r="Q3099" s="2" t="s">
        <v>51</v>
      </c>
      <c r="R3099">
        <v>1</v>
      </c>
      <c r="S3099" s="2" t="s">
        <v>40</v>
      </c>
      <c r="T3099">
        <v>10</v>
      </c>
      <c r="U3099" s="2" t="s">
        <v>41</v>
      </c>
      <c r="V3099">
        <v>4</v>
      </c>
      <c r="W3099">
        <v>30</v>
      </c>
      <c r="X3099">
        <v>120</v>
      </c>
      <c r="Y3099">
        <v>0</v>
      </c>
      <c r="Z3099">
        <v>0</v>
      </c>
      <c r="AA3099">
        <v>120</v>
      </c>
      <c r="AB3099">
        <f>Analytics_Data_json[[#This Row],[amount]]-Analytics_Data_json[[#This Row],[custom_discount]]</f>
        <v>120</v>
      </c>
      <c r="AC3099">
        <f>(Analytics_Data_json[[#This Row],[order_qty]]*Analytics_Data_json[[#This Row],[unit_price]])-Analytics_Data_json[[#This Row],[discount]]-Analytics_Data_json[[#This Row],[custom_discount]]</f>
        <v>120</v>
      </c>
      <c r="AD3099">
        <v>273</v>
      </c>
      <c r="AE3099" s="2" t="s">
        <v>188</v>
      </c>
      <c r="AF3099" s="2" t="s">
        <v>189</v>
      </c>
      <c r="AG3099">
        <v>228</v>
      </c>
      <c r="AH3099" s="2" t="s">
        <v>44</v>
      </c>
      <c r="AI3099" s="2" t="s">
        <v>44</v>
      </c>
      <c r="AJ3099" s="3">
        <v>45331.000868055555</v>
      </c>
      <c r="AK3099" s="3">
        <v>45331.125706018516</v>
      </c>
    </row>
    <row r="3100" spans="1:37" x14ac:dyDescent="0.25">
      <c r="A3100">
        <v>1578148</v>
      </c>
      <c r="B3100">
        <v>188540</v>
      </c>
      <c r="C3100" s="1">
        <v>45330</v>
      </c>
      <c r="D3100" s="1" t="str">
        <f>TEXT(Analytics_Data_json[[#This Row],[ORDER DATE ]],"mmm")</f>
        <v>Feb</v>
      </c>
      <c r="E3100" s="2" t="s">
        <v>1257</v>
      </c>
      <c r="F3100">
        <v>54</v>
      </c>
      <c r="G3100" s="2" t="s">
        <v>158</v>
      </c>
      <c r="H3100" s="2" t="s">
        <v>159</v>
      </c>
      <c r="I3100">
        <v>74</v>
      </c>
      <c r="J3100" s="4">
        <v>1693</v>
      </c>
      <c r="K3100" s="2" t="s">
        <v>393</v>
      </c>
      <c r="L3100" s="2" t="s">
        <v>37</v>
      </c>
      <c r="M3100">
        <v>0</v>
      </c>
      <c r="N3100">
        <v>52</v>
      </c>
      <c r="O3100">
        <v>52</v>
      </c>
      <c r="P3100" s="2" t="s">
        <v>46</v>
      </c>
      <c r="Q3100" s="2" t="s">
        <v>47</v>
      </c>
      <c r="R3100">
        <v>1</v>
      </c>
      <c r="S3100" s="2" t="s">
        <v>40</v>
      </c>
      <c r="T3100">
        <v>10</v>
      </c>
      <c r="U3100" s="2" t="s">
        <v>41</v>
      </c>
      <c r="V3100">
        <v>1</v>
      </c>
      <c r="W3100">
        <v>118</v>
      </c>
      <c r="X3100">
        <v>118</v>
      </c>
      <c r="Y3100">
        <v>0</v>
      </c>
      <c r="Z3100">
        <v>0</v>
      </c>
      <c r="AA3100">
        <v>118</v>
      </c>
      <c r="AB3100">
        <f>Analytics_Data_json[[#This Row],[amount]]-Analytics_Data_json[[#This Row],[custom_discount]]</f>
        <v>118</v>
      </c>
      <c r="AC3100">
        <f>(Analytics_Data_json[[#This Row],[order_qty]]*Analytics_Data_json[[#This Row],[unit_price]])-Analytics_Data_json[[#This Row],[discount]]-Analytics_Data_json[[#This Row],[custom_discount]]</f>
        <v>118</v>
      </c>
      <c r="AD3100">
        <v>273</v>
      </c>
      <c r="AE3100" s="2" t="s">
        <v>188</v>
      </c>
      <c r="AF3100" s="2" t="s">
        <v>189</v>
      </c>
      <c r="AG3100">
        <v>228</v>
      </c>
      <c r="AH3100" s="2" t="s">
        <v>44</v>
      </c>
      <c r="AI3100" s="2" t="s">
        <v>44</v>
      </c>
      <c r="AJ3100" s="3">
        <v>45331.000868055555</v>
      </c>
      <c r="AK3100" s="3">
        <v>45331.125706018516</v>
      </c>
    </row>
    <row r="3101" spans="1:37" x14ac:dyDescent="0.25">
      <c r="A3101">
        <v>1578147</v>
      </c>
      <c r="B3101">
        <v>188540</v>
      </c>
      <c r="C3101" s="1">
        <v>45330</v>
      </c>
      <c r="D3101" s="1" t="str">
        <f>TEXT(Analytics_Data_json[[#This Row],[ORDER DATE ]],"mmm")</f>
        <v>Feb</v>
      </c>
      <c r="E3101" s="2" t="s">
        <v>1257</v>
      </c>
      <c r="F3101">
        <v>54</v>
      </c>
      <c r="G3101" s="2" t="s">
        <v>158</v>
      </c>
      <c r="H3101" s="2" t="s">
        <v>159</v>
      </c>
      <c r="I3101">
        <v>74</v>
      </c>
      <c r="J3101" s="4">
        <v>1693</v>
      </c>
      <c r="K3101" s="2" t="s">
        <v>393</v>
      </c>
      <c r="L3101" s="2" t="s">
        <v>37</v>
      </c>
      <c r="M3101">
        <v>0</v>
      </c>
      <c r="N3101">
        <v>25</v>
      </c>
      <c r="O3101">
        <v>25</v>
      </c>
      <c r="P3101" s="2" t="s">
        <v>149</v>
      </c>
      <c r="Q3101" s="2" t="s">
        <v>150</v>
      </c>
      <c r="R3101">
        <v>1</v>
      </c>
      <c r="S3101" s="2" t="s">
        <v>40</v>
      </c>
      <c r="T3101">
        <v>7</v>
      </c>
      <c r="U3101" s="2" t="s">
        <v>54</v>
      </c>
      <c r="V3101">
        <v>1</v>
      </c>
      <c r="W3101">
        <v>117</v>
      </c>
      <c r="X3101">
        <v>117</v>
      </c>
      <c r="Y3101">
        <v>0</v>
      </c>
      <c r="Z3101">
        <v>0</v>
      </c>
      <c r="AA3101">
        <v>117</v>
      </c>
      <c r="AB3101">
        <f>Analytics_Data_json[[#This Row],[amount]]-Analytics_Data_json[[#This Row],[custom_discount]]</f>
        <v>117</v>
      </c>
      <c r="AC3101">
        <f>(Analytics_Data_json[[#This Row],[order_qty]]*Analytics_Data_json[[#This Row],[unit_price]])-Analytics_Data_json[[#This Row],[discount]]-Analytics_Data_json[[#This Row],[custom_discount]]</f>
        <v>117</v>
      </c>
      <c r="AD3101">
        <v>273</v>
      </c>
      <c r="AE3101" s="2" t="s">
        <v>188</v>
      </c>
      <c r="AF3101" s="2" t="s">
        <v>189</v>
      </c>
      <c r="AG3101">
        <v>228</v>
      </c>
      <c r="AH3101" s="2" t="s">
        <v>44</v>
      </c>
      <c r="AI3101" s="2" t="s">
        <v>44</v>
      </c>
      <c r="AJ3101" s="3">
        <v>45331.000868055555</v>
      </c>
      <c r="AK3101" s="3">
        <v>45331.125706018516</v>
      </c>
    </row>
    <row r="3102" spans="1:37" x14ac:dyDescent="0.25">
      <c r="A3102">
        <v>1578146</v>
      </c>
      <c r="B3102">
        <v>188540</v>
      </c>
      <c r="C3102" s="1">
        <v>45330</v>
      </c>
      <c r="D3102" s="1" t="str">
        <f>TEXT(Analytics_Data_json[[#This Row],[ORDER DATE ]],"mmm")</f>
        <v>Feb</v>
      </c>
      <c r="E3102" s="2" t="s">
        <v>1257</v>
      </c>
      <c r="F3102">
        <v>54</v>
      </c>
      <c r="G3102" s="2" t="s">
        <v>158</v>
      </c>
      <c r="H3102" s="2" t="s">
        <v>159</v>
      </c>
      <c r="I3102">
        <v>74</v>
      </c>
      <c r="J3102" s="4">
        <v>1693</v>
      </c>
      <c r="K3102" s="2" t="s">
        <v>393</v>
      </c>
      <c r="L3102" s="2" t="s">
        <v>37</v>
      </c>
      <c r="M3102">
        <v>0</v>
      </c>
      <c r="N3102">
        <v>23</v>
      </c>
      <c r="O3102">
        <v>23</v>
      </c>
      <c r="P3102" s="2" t="s">
        <v>52</v>
      </c>
      <c r="Q3102" s="2" t="s">
        <v>53</v>
      </c>
      <c r="R3102">
        <v>1</v>
      </c>
      <c r="S3102" s="2" t="s">
        <v>40</v>
      </c>
      <c r="T3102">
        <v>7</v>
      </c>
      <c r="U3102" s="2" t="s">
        <v>54</v>
      </c>
      <c r="V3102">
        <v>1</v>
      </c>
      <c r="W3102">
        <v>150</v>
      </c>
      <c r="X3102">
        <v>150</v>
      </c>
      <c r="Y3102">
        <v>0</v>
      </c>
      <c r="Z3102">
        <v>0</v>
      </c>
      <c r="AA3102">
        <v>150</v>
      </c>
      <c r="AB3102">
        <f>Analytics_Data_json[[#This Row],[amount]]-Analytics_Data_json[[#This Row],[custom_discount]]</f>
        <v>150</v>
      </c>
      <c r="AC3102">
        <f>(Analytics_Data_json[[#This Row],[order_qty]]*Analytics_Data_json[[#This Row],[unit_price]])-Analytics_Data_json[[#This Row],[discount]]-Analytics_Data_json[[#This Row],[custom_discount]]</f>
        <v>150</v>
      </c>
      <c r="AD3102">
        <v>273</v>
      </c>
      <c r="AE3102" s="2" t="s">
        <v>188</v>
      </c>
      <c r="AF3102" s="2" t="s">
        <v>189</v>
      </c>
      <c r="AG3102">
        <v>228</v>
      </c>
      <c r="AH3102" s="2" t="s">
        <v>44</v>
      </c>
      <c r="AI3102" s="2" t="s">
        <v>44</v>
      </c>
      <c r="AJ3102" s="3">
        <v>45331.000868055555</v>
      </c>
      <c r="AK3102" s="3">
        <v>45331.125706018516</v>
      </c>
    </row>
    <row r="3103" spans="1:37" x14ac:dyDescent="0.25">
      <c r="A3103">
        <v>1578145</v>
      </c>
      <c r="B3103">
        <v>188539</v>
      </c>
      <c r="C3103" s="1">
        <v>45330</v>
      </c>
      <c r="D3103" s="1" t="str">
        <f>TEXT(Analytics_Data_json[[#This Row],[ORDER DATE ]],"mmm")</f>
        <v>Feb</v>
      </c>
      <c r="E3103" s="2" t="s">
        <v>1258</v>
      </c>
      <c r="F3103">
        <v>42</v>
      </c>
      <c r="G3103" s="2" t="s">
        <v>33</v>
      </c>
      <c r="H3103" s="2" t="s">
        <v>34</v>
      </c>
      <c r="I3103">
        <v>62</v>
      </c>
      <c r="J3103" s="4" t="s">
        <v>85</v>
      </c>
      <c r="K3103" s="2" t="s">
        <v>86</v>
      </c>
      <c r="L3103" s="2" t="s">
        <v>37</v>
      </c>
      <c r="M3103">
        <v>0</v>
      </c>
      <c r="N3103">
        <v>51</v>
      </c>
      <c r="O3103">
        <v>51</v>
      </c>
      <c r="P3103" s="2" t="s">
        <v>207</v>
      </c>
      <c r="Q3103" s="2" t="s">
        <v>208</v>
      </c>
      <c r="R3103">
        <v>1</v>
      </c>
      <c r="S3103" s="2" t="s">
        <v>40</v>
      </c>
      <c r="T3103">
        <v>9</v>
      </c>
      <c r="U3103" s="2" t="s">
        <v>185</v>
      </c>
      <c r="V3103">
        <v>2</v>
      </c>
      <c r="W3103">
        <v>58</v>
      </c>
      <c r="X3103">
        <v>116</v>
      </c>
      <c r="Y3103">
        <v>0</v>
      </c>
      <c r="Z3103">
        <v>0</v>
      </c>
      <c r="AA3103">
        <v>116</v>
      </c>
      <c r="AB3103">
        <f>Analytics_Data_json[[#This Row],[amount]]-Analytics_Data_json[[#This Row],[custom_discount]]</f>
        <v>116</v>
      </c>
      <c r="AC3103">
        <f>(Analytics_Data_json[[#This Row],[order_qty]]*Analytics_Data_json[[#This Row],[unit_price]])-Analytics_Data_json[[#This Row],[discount]]-Analytics_Data_json[[#This Row],[custom_discount]]</f>
        <v>116</v>
      </c>
      <c r="AD3103">
        <v>246</v>
      </c>
      <c r="AE3103" s="2" t="s">
        <v>42</v>
      </c>
      <c r="AF3103" s="2" t="s">
        <v>43</v>
      </c>
      <c r="AG3103">
        <v>202</v>
      </c>
      <c r="AH3103" s="2" t="s">
        <v>44</v>
      </c>
      <c r="AI3103" s="2" t="s">
        <v>44</v>
      </c>
      <c r="AJ3103" s="3">
        <v>45331.000868055555</v>
      </c>
      <c r="AK3103" s="3">
        <v>45331.125706018516</v>
      </c>
    </row>
    <row r="3104" spans="1:37" x14ac:dyDescent="0.25">
      <c r="A3104">
        <v>1578144</v>
      </c>
      <c r="B3104">
        <v>188539</v>
      </c>
      <c r="C3104" s="1">
        <v>45330</v>
      </c>
      <c r="D3104" s="1" t="str">
        <f>TEXT(Analytics_Data_json[[#This Row],[ORDER DATE ]],"mmm")</f>
        <v>Feb</v>
      </c>
      <c r="E3104" s="2" t="s">
        <v>1258</v>
      </c>
      <c r="F3104">
        <v>42</v>
      </c>
      <c r="G3104" s="2" t="s">
        <v>33</v>
      </c>
      <c r="H3104" s="2" t="s">
        <v>34</v>
      </c>
      <c r="I3104">
        <v>62</v>
      </c>
      <c r="J3104" s="4" t="s">
        <v>85</v>
      </c>
      <c r="K3104" s="2" t="s">
        <v>86</v>
      </c>
      <c r="L3104" s="2" t="s">
        <v>37</v>
      </c>
      <c r="M3104">
        <v>0</v>
      </c>
      <c r="N3104">
        <v>50</v>
      </c>
      <c r="O3104">
        <v>50</v>
      </c>
      <c r="P3104" s="2" t="s">
        <v>183</v>
      </c>
      <c r="Q3104" s="2" t="s">
        <v>184</v>
      </c>
      <c r="R3104">
        <v>1</v>
      </c>
      <c r="S3104" s="2" t="s">
        <v>40</v>
      </c>
      <c r="T3104">
        <v>9</v>
      </c>
      <c r="U3104" s="2" t="s">
        <v>185</v>
      </c>
      <c r="V3104">
        <v>2</v>
      </c>
      <c r="W3104">
        <v>58</v>
      </c>
      <c r="X3104">
        <v>116</v>
      </c>
      <c r="Y3104">
        <v>0</v>
      </c>
      <c r="Z3104">
        <v>0</v>
      </c>
      <c r="AA3104">
        <v>116</v>
      </c>
      <c r="AB3104">
        <f>Analytics_Data_json[[#This Row],[amount]]-Analytics_Data_json[[#This Row],[custom_discount]]</f>
        <v>116</v>
      </c>
      <c r="AC3104">
        <f>(Analytics_Data_json[[#This Row],[order_qty]]*Analytics_Data_json[[#This Row],[unit_price]])-Analytics_Data_json[[#This Row],[discount]]-Analytics_Data_json[[#This Row],[custom_discount]]</f>
        <v>116</v>
      </c>
      <c r="AD3104">
        <v>246</v>
      </c>
      <c r="AE3104" s="2" t="s">
        <v>42</v>
      </c>
      <c r="AF3104" s="2" t="s">
        <v>43</v>
      </c>
      <c r="AG3104">
        <v>202</v>
      </c>
      <c r="AH3104" s="2" t="s">
        <v>44</v>
      </c>
      <c r="AI3104" s="2" t="s">
        <v>44</v>
      </c>
      <c r="AJ3104" s="3">
        <v>45331.000868055555</v>
      </c>
      <c r="AK3104" s="3">
        <v>45331.125706018516</v>
      </c>
    </row>
    <row r="3105" spans="1:37" x14ac:dyDescent="0.25">
      <c r="A3105">
        <v>1578143</v>
      </c>
      <c r="B3105">
        <v>188539</v>
      </c>
      <c r="C3105" s="1">
        <v>45330</v>
      </c>
      <c r="D3105" s="1" t="str">
        <f>TEXT(Analytics_Data_json[[#This Row],[ORDER DATE ]],"mmm")</f>
        <v>Feb</v>
      </c>
      <c r="E3105" s="2" t="s">
        <v>1258</v>
      </c>
      <c r="F3105">
        <v>42</v>
      </c>
      <c r="G3105" s="2" t="s">
        <v>33</v>
      </c>
      <c r="H3105" s="2" t="s">
        <v>34</v>
      </c>
      <c r="I3105">
        <v>62</v>
      </c>
      <c r="J3105" s="4" t="s">
        <v>85</v>
      </c>
      <c r="K3105" s="2" t="s">
        <v>86</v>
      </c>
      <c r="L3105" s="2" t="s">
        <v>37</v>
      </c>
      <c r="M3105">
        <v>0</v>
      </c>
      <c r="N3105">
        <v>69</v>
      </c>
      <c r="O3105">
        <v>69</v>
      </c>
      <c r="P3105" s="2" t="s">
        <v>72</v>
      </c>
      <c r="Q3105" s="2" t="s">
        <v>73</v>
      </c>
      <c r="R3105">
        <v>1</v>
      </c>
      <c r="S3105" s="2" t="s">
        <v>40</v>
      </c>
      <c r="T3105">
        <v>12</v>
      </c>
      <c r="U3105" s="2" t="s">
        <v>74</v>
      </c>
      <c r="V3105">
        <v>12</v>
      </c>
      <c r="W3105">
        <v>8.5</v>
      </c>
      <c r="X3105">
        <v>102</v>
      </c>
      <c r="Y3105">
        <v>0</v>
      </c>
      <c r="Z3105">
        <v>0</v>
      </c>
      <c r="AA3105">
        <v>102</v>
      </c>
      <c r="AB3105">
        <f>Analytics_Data_json[[#This Row],[amount]]-Analytics_Data_json[[#This Row],[custom_discount]]</f>
        <v>102</v>
      </c>
      <c r="AC3105">
        <f>(Analytics_Data_json[[#This Row],[order_qty]]*Analytics_Data_json[[#This Row],[unit_price]])-Analytics_Data_json[[#This Row],[discount]]-Analytics_Data_json[[#This Row],[custom_discount]]</f>
        <v>102</v>
      </c>
      <c r="AD3105">
        <v>246</v>
      </c>
      <c r="AE3105" s="2" t="s">
        <v>42</v>
      </c>
      <c r="AF3105" s="2" t="s">
        <v>43</v>
      </c>
      <c r="AG3105">
        <v>202</v>
      </c>
      <c r="AH3105" s="2" t="s">
        <v>44</v>
      </c>
      <c r="AI3105" s="2" t="s">
        <v>44</v>
      </c>
      <c r="AJ3105" s="3">
        <v>45331.000868055555</v>
      </c>
      <c r="AK3105" s="3">
        <v>45331.125706018516</v>
      </c>
    </row>
    <row r="3106" spans="1:37" x14ac:dyDescent="0.25">
      <c r="A3106">
        <v>1578142</v>
      </c>
      <c r="B3106">
        <v>188539</v>
      </c>
      <c r="C3106" s="1">
        <v>45330</v>
      </c>
      <c r="D3106" s="1" t="str">
        <f>TEXT(Analytics_Data_json[[#This Row],[ORDER DATE ]],"mmm")</f>
        <v>Feb</v>
      </c>
      <c r="E3106" s="2" t="s">
        <v>1258</v>
      </c>
      <c r="F3106">
        <v>42</v>
      </c>
      <c r="G3106" s="2" t="s">
        <v>33</v>
      </c>
      <c r="H3106" s="2" t="s">
        <v>34</v>
      </c>
      <c r="I3106">
        <v>62</v>
      </c>
      <c r="J3106" s="4" t="s">
        <v>85</v>
      </c>
      <c r="K3106" s="2" t="s">
        <v>86</v>
      </c>
      <c r="L3106" s="2" t="s">
        <v>37</v>
      </c>
      <c r="M3106">
        <v>0</v>
      </c>
      <c r="N3106">
        <v>68</v>
      </c>
      <c r="O3106">
        <v>68</v>
      </c>
      <c r="P3106" s="2" t="s">
        <v>75</v>
      </c>
      <c r="Q3106" s="2" t="s">
        <v>76</v>
      </c>
      <c r="R3106">
        <v>1</v>
      </c>
      <c r="S3106" s="2" t="s">
        <v>40</v>
      </c>
      <c r="T3106">
        <v>12</v>
      </c>
      <c r="U3106" s="2" t="s">
        <v>74</v>
      </c>
      <c r="V3106">
        <v>12</v>
      </c>
      <c r="W3106">
        <v>8.5</v>
      </c>
      <c r="X3106">
        <v>102</v>
      </c>
      <c r="Y3106">
        <v>0</v>
      </c>
      <c r="Z3106">
        <v>0</v>
      </c>
      <c r="AA3106">
        <v>102</v>
      </c>
      <c r="AB3106">
        <f>Analytics_Data_json[[#This Row],[amount]]-Analytics_Data_json[[#This Row],[custom_discount]]</f>
        <v>102</v>
      </c>
      <c r="AC3106">
        <f>(Analytics_Data_json[[#This Row],[order_qty]]*Analytics_Data_json[[#This Row],[unit_price]])-Analytics_Data_json[[#This Row],[discount]]-Analytics_Data_json[[#This Row],[custom_discount]]</f>
        <v>102</v>
      </c>
      <c r="AD3106">
        <v>246</v>
      </c>
      <c r="AE3106" s="2" t="s">
        <v>42</v>
      </c>
      <c r="AF3106" s="2" t="s">
        <v>43</v>
      </c>
      <c r="AG3106">
        <v>202</v>
      </c>
      <c r="AH3106" s="2" t="s">
        <v>44</v>
      </c>
      <c r="AI3106" s="2" t="s">
        <v>44</v>
      </c>
      <c r="AJ3106" s="3">
        <v>45331.000868055555</v>
      </c>
      <c r="AK3106" s="3">
        <v>45331.125706018516</v>
      </c>
    </row>
    <row r="3107" spans="1:37" x14ac:dyDescent="0.25">
      <c r="A3107">
        <v>1578141</v>
      </c>
      <c r="B3107">
        <v>188538</v>
      </c>
      <c r="C3107" s="1">
        <v>45330</v>
      </c>
      <c r="D3107" s="1" t="str">
        <f>TEXT(Analytics_Data_json[[#This Row],[ORDER DATE ]],"mmm")</f>
        <v>Feb</v>
      </c>
      <c r="E3107" s="2" t="s">
        <v>1259</v>
      </c>
      <c r="F3107">
        <v>54</v>
      </c>
      <c r="G3107" s="2" t="s">
        <v>158</v>
      </c>
      <c r="H3107" s="2" t="s">
        <v>159</v>
      </c>
      <c r="I3107">
        <v>74</v>
      </c>
      <c r="J3107" s="4">
        <v>1689</v>
      </c>
      <c r="K3107" s="2" t="s">
        <v>1260</v>
      </c>
      <c r="L3107" s="2" t="s">
        <v>37</v>
      </c>
      <c r="M3107">
        <v>0</v>
      </c>
      <c r="N3107">
        <v>40</v>
      </c>
      <c r="O3107">
        <v>40</v>
      </c>
      <c r="P3107" s="2" t="s">
        <v>65</v>
      </c>
      <c r="Q3107" s="2" t="s">
        <v>66</v>
      </c>
      <c r="R3107">
        <v>1</v>
      </c>
      <c r="S3107" s="2" t="s">
        <v>40</v>
      </c>
      <c r="T3107">
        <v>3</v>
      </c>
      <c r="U3107" s="2" t="s">
        <v>67</v>
      </c>
      <c r="V3107">
        <v>1</v>
      </c>
      <c r="W3107">
        <v>192</v>
      </c>
      <c r="X3107">
        <v>192</v>
      </c>
      <c r="Y3107">
        <v>0</v>
      </c>
      <c r="Z3107">
        <v>0</v>
      </c>
      <c r="AA3107">
        <v>192</v>
      </c>
      <c r="AB3107">
        <f>Analytics_Data_json[[#This Row],[amount]]-Analytics_Data_json[[#This Row],[custom_discount]]</f>
        <v>192</v>
      </c>
      <c r="AC3107">
        <f>(Analytics_Data_json[[#This Row],[order_qty]]*Analytics_Data_json[[#This Row],[unit_price]])-Analytics_Data_json[[#This Row],[discount]]-Analytics_Data_json[[#This Row],[custom_discount]]</f>
        <v>192</v>
      </c>
      <c r="AD3107">
        <v>273</v>
      </c>
      <c r="AE3107" s="2" t="s">
        <v>188</v>
      </c>
      <c r="AF3107" s="2" t="s">
        <v>189</v>
      </c>
      <c r="AG3107">
        <v>228</v>
      </c>
      <c r="AH3107" s="2" t="s">
        <v>44</v>
      </c>
      <c r="AI3107" s="2" t="s">
        <v>44</v>
      </c>
      <c r="AJ3107" s="3">
        <v>45331.000868055555</v>
      </c>
      <c r="AK3107" s="3">
        <v>45331.125706018516</v>
      </c>
    </row>
    <row r="3108" spans="1:37" x14ac:dyDescent="0.25">
      <c r="A3108">
        <v>1578140</v>
      </c>
      <c r="B3108">
        <v>188538</v>
      </c>
      <c r="C3108" s="1">
        <v>45330</v>
      </c>
      <c r="D3108" s="1" t="str">
        <f>TEXT(Analytics_Data_json[[#This Row],[ORDER DATE ]],"mmm")</f>
        <v>Feb</v>
      </c>
      <c r="E3108" s="2" t="s">
        <v>1259</v>
      </c>
      <c r="F3108">
        <v>54</v>
      </c>
      <c r="G3108" s="2" t="s">
        <v>158</v>
      </c>
      <c r="H3108" s="2" t="s">
        <v>159</v>
      </c>
      <c r="I3108">
        <v>74</v>
      </c>
      <c r="J3108" s="4">
        <v>1689</v>
      </c>
      <c r="K3108" s="2" t="s">
        <v>1260</v>
      </c>
      <c r="L3108" s="2" t="s">
        <v>37</v>
      </c>
      <c r="M3108">
        <v>0</v>
      </c>
      <c r="N3108">
        <v>38</v>
      </c>
      <c r="O3108">
        <v>38</v>
      </c>
      <c r="P3108" s="2" t="s">
        <v>68</v>
      </c>
      <c r="Q3108" s="2" t="s">
        <v>69</v>
      </c>
      <c r="R3108">
        <v>1</v>
      </c>
      <c r="S3108" s="2" t="s">
        <v>40</v>
      </c>
      <c r="T3108">
        <v>3</v>
      </c>
      <c r="U3108" s="2" t="s">
        <v>67</v>
      </c>
      <c r="V3108">
        <v>1</v>
      </c>
      <c r="W3108">
        <v>192</v>
      </c>
      <c r="X3108">
        <v>192</v>
      </c>
      <c r="Y3108">
        <v>0</v>
      </c>
      <c r="Z3108">
        <v>0</v>
      </c>
      <c r="AA3108">
        <v>192</v>
      </c>
      <c r="AB3108">
        <f>Analytics_Data_json[[#This Row],[amount]]-Analytics_Data_json[[#This Row],[custom_discount]]</f>
        <v>192</v>
      </c>
      <c r="AC3108">
        <f>(Analytics_Data_json[[#This Row],[order_qty]]*Analytics_Data_json[[#This Row],[unit_price]])-Analytics_Data_json[[#This Row],[discount]]-Analytics_Data_json[[#This Row],[custom_discount]]</f>
        <v>192</v>
      </c>
      <c r="AD3108">
        <v>273</v>
      </c>
      <c r="AE3108" s="2" t="s">
        <v>188</v>
      </c>
      <c r="AF3108" s="2" t="s">
        <v>189</v>
      </c>
      <c r="AG3108">
        <v>228</v>
      </c>
      <c r="AH3108" s="2" t="s">
        <v>44</v>
      </c>
      <c r="AI3108" s="2" t="s">
        <v>44</v>
      </c>
      <c r="AJ3108" s="3">
        <v>45331.000868055555</v>
      </c>
      <c r="AK3108" s="3">
        <v>45331.125706018516</v>
      </c>
    </row>
    <row r="3109" spans="1:37" x14ac:dyDescent="0.25">
      <c r="A3109">
        <v>1578139</v>
      </c>
      <c r="B3109">
        <v>188537</v>
      </c>
      <c r="C3109" s="1">
        <v>45330</v>
      </c>
      <c r="D3109" s="1" t="str">
        <f>TEXT(Analytics_Data_json[[#This Row],[ORDER DATE ]],"mmm")</f>
        <v>Feb</v>
      </c>
      <c r="E3109" s="2" t="s">
        <v>1261</v>
      </c>
      <c r="F3109">
        <v>54</v>
      </c>
      <c r="G3109" s="2" t="s">
        <v>158</v>
      </c>
      <c r="H3109" s="2" t="s">
        <v>159</v>
      </c>
      <c r="I3109">
        <v>74</v>
      </c>
      <c r="J3109" s="4">
        <v>1677</v>
      </c>
      <c r="K3109" s="2" t="s">
        <v>316</v>
      </c>
      <c r="L3109" s="2" t="s">
        <v>37</v>
      </c>
      <c r="M3109">
        <v>0</v>
      </c>
      <c r="N3109">
        <v>83</v>
      </c>
      <c r="O3109">
        <v>83</v>
      </c>
      <c r="P3109" s="2" t="s">
        <v>87</v>
      </c>
      <c r="Q3109" s="2" t="s">
        <v>88</v>
      </c>
      <c r="R3109">
        <v>1</v>
      </c>
      <c r="S3109" s="2" t="s">
        <v>40</v>
      </c>
      <c r="T3109">
        <v>2</v>
      </c>
      <c r="U3109" s="2" t="s">
        <v>89</v>
      </c>
      <c r="V3109">
        <v>1</v>
      </c>
      <c r="W3109">
        <v>100</v>
      </c>
      <c r="X3109">
        <v>100</v>
      </c>
      <c r="Y3109">
        <v>0</v>
      </c>
      <c r="Z3109">
        <v>0</v>
      </c>
      <c r="AA3109">
        <v>100</v>
      </c>
      <c r="AB3109">
        <f>Analytics_Data_json[[#This Row],[amount]]-Analytics_Data_json[[#This Row],[custom_discount]]</f>
        <v>100</v>
      </c>
      <c r="AC3109">
        <f>(Analytics_Data_json[[#This Row],[order_qty]]*Analytics_Data_json[[#This Row],[unit_price]])-Analytics_Data_json[[#This Row],[discount]]-Analytics_Data_json[[#This Row],[custom_discount]]</f>
        <v>100</v>
      </c>
      <c r="AD3109">
        <v>273</v>
      </c>
      <c r="AE3109" s="2" t="s">
        <v>188</v>
      </c>
      <c r="AF3109" s="2" t="s">
        <v>189</v>
      </c>
      <c r="AG3109">
        <v>228</v>
      </c>
      <c r="AH3109" s="2" t="s">
        <v>44</v>
      </c>
      <c r="AI3109" s="2" t="s">
        <v>44</v>
      </c>
      <c r="AJ3109" s="3">
        <v>45331.000868055555</v>
      </c>
      <c r="AK3109" s="3">
        <v>45331.125706018516</v>
      </c>
    </row>
    <row r="3110" spans="1:37" x14ac:dyDescent="0.25">
      <c r="A3110">
        <v>1578138</v>
      </c>
      <c r="B3110">
        <v>188537</v>
      </c>
      <c r="C3110" s="1">
        <v>45330</v>
      </c>
      <c r="D3110" s="1" t="str">
        <f>TEXT(Analytics_Data_json[[#This Row],[ORDER DATE ]],"mmm")</f>
        <v>Feb</v>
      </c>
      <c r="E3110" s="2" t="s">
        <v>1261</v>
      </c>
      <c r="F3110">
        <v>54</v>
      </c>
      <c r="G3110" s="2" t="s">
        <v>158</v>
      </c>
      <c r="H3110" s="2" t="s">
        <v>159</v>
      </c>
      <c r="I3110">
        <v>74</v>
      </c>
      <c r="J3110" s="4">
        <v>1677</v>
      </c>
      <c r="K3110" s="2" t="s">
        <v>316</v>
      </c>
      <c r="L3110" s="2" t="s">
        <v>37</v>
      </c>
      <c r="M3110">
        <v>0</v>
      </c>
      <c r="N3110">
        <v>75</v>
      </c>
      <c r="O3110">
        <v>75</v>
      </c>
      <c r="P3110" s="2" t="s">
        <v>60</v>
      </c>
      <c r="Q3110" s="2" t="s">
        <v>61</v>
      </c>
      <c r="R3110">
        <v>1</v>
      </c>
      <c r="S3110" s="2" t="s">
        <v>40</v>
      </c>
      <c r="T3110">
        <v>13</v>
      </c>
      <c r="U3110" s="2" t="s">
        <v>62</v>
      </c>
      <c r="V3110">
        <v>1</v>
      </c>
      <c r="W3110">
        <v>150</v>
      </c>
      <c r="X3110">
        <v>150</v>
      </c>
      <c r="Y3110">
        <v>0</v>
      </c>
      <c r="Z3110">
        <v>0</v>
      </c>
      <c r="AA3110">
        <v>150</v>
      </c>
      <c r="AB3110">
        <f>Analytics_Data_json[[#This Row],[amount]]-Analytics_Data_json[[#This Row],[custom_discount]]</f>
        <v>150</v>
      </c>
      <c r="AC3110">
        <f>(Analytics_Data_json[[#This Row],[order_qty]]*Analytics_Data_json[[#This Row],[unit_price]])-Analytics_Data_json[[#This Row],[discount]]-Analytics_Data_json[[#This Row],[custom_discount]]</f>
        <v>150</v>
      </c>
      <c r="AD3110">
        <v>273</v>
      </c>
      <c r="AE3110" s="2" t="s">
        <v>188</v>
      </c>
      <c r="AF3110" s="2" t="s">
        <v>189</v>
      </c>
      <c r="AG3110">
        <v>228</v>
      </c>
      <c r="AH3110" s="2" t="s">
        <v>44</v>
      </c>
      <c r="AI3110" s="2" t="s">
        <v>44</v>
      </c>
      <c r="AJ3110" s="3">
        <v>45331.000868055555</v>
      </c>
      <c r="AK3110" s="3">
        <v>45331.125706018516</v>
      </c>
    </row>
    <row r="3111" spans="1:37" x14ac:dyDescent="0.25">
      <c r="A3111">
        <v>1578137</v>
      </c>
      <c r="B3111">
        <v>188537</v>
      </c>
      <c r="C3111" s="1">
        <v>45330</v>
      </c>
      <c r="D3111" s="1" t="str">
        <f>TEXT(Analytics_Data_json[[#This Row],[ORDER DATE ]],"mmm")</f>
        <v>Feb</v>
      </c>
      <c r="E3111" s="2" t="s">
        <v>1261</v>
      </c>
      <c r="F3111">
        <v>54</v>
      </c>
      <c r="G3111" s="2" t="s">
        <v>158</v>
      </c>
      <c r="H3111" s="2" t="s">
        <v>159</v>
      </c>
      <c r="I3111">
        <v>74</v>
      </c>
      <c r="J3111" s="4">
        <v>1677</v>
      </c>
      <c r="K3111" s="2" t="s">
        <v>316</v>
      </c>
      <c r="L3111" s="2" t="s">
        <v>37</v>
      </c>
      <c r="M3111">
        <v>0</v>
      </c>
      <c r="N3111">
        <v>62</v>
      </c>
      <c r="O3111">
        <v>62</v>
      </c>
      <c r="P3111" s="2" t="s">
        <v>48</v>
      </c>
      <c r="Q3111" s="2" t="s">
        <v>49</v>
      </c>
      <c r="R3111">
        <v>1</v>
      </c>
      <c r="S3111" s="2" t="s">
        <v>40</v>
      </c>
      <c r="T3111">
        <v>10</v>
      </c>
      <c r="U3111" s="2" t="s">
        <v>41</v>
      </c>
      <c r="V3111">
        <v>6</v>
      </c>
      <c r="W3111">
        <v>30</v>
      </c>
      <c r="X3111">
        <v>180</v>
      </c>
      <c r="Y3111">
        <v>0</v>
      </c>
      <c r="Z3111">
        <v>0</v>
      </c>
      <c r="AA3111">
        <v>180</v>
      </c>
      <c r="AB3111">
        <f>Analytics_Data_json[[#This Row],[amount]]-Analytics_Data_json[[#This Row],[custom_discount]]</f>
        <v>180</v>
      </c>
      <c r="AC3111">
        <f>(Analytics_Data_json[[#This Row],[order_qty]]*Analytics_Data_json[[#This Row],[unit_price]])-Analytics_Data_json[[#This Row],[discount]]-Analytics_Data_json[[#This Row],[custom_discount]]</f>
        <v>180</v>
      </c>
      <c r="AD3111">
        <v>273</v>
      </c>
      <c r="AE3111" s="2" t="s">
        <v>188</v>
      </c>
      <c r="AF3111" s="2" t="s">
        <v>189</v>
      </c>
      <c r="AG3111">
        <v>228</v>
      </c>
      <c r="AH3111" s="2" t="s">
        <v>44</v>
      </c>
      <c r="AI3111" s="2" t="s">
        <v>44</v>
      </c>
      <c r="AJ3111" s="3">
        <v>45331.000868055555</v>
      </c>
      <c r="AK3111" s="3">
        <v>45331.125706018516</v>
      </c>
    </row>
    <row r="3112" spans="1:37" x14ac:dyDescent="0.25">
      <c r="A3112">
        <v>1578136</v>
      </c>
      <c r="B3112">
        <v>188537</v>
      </c>
      <c r="C3112" s="1">
        <v>45330</v>
      </c>
      <c r="D3112" s="1" t="str">
        <f>TEXT(Analytics_Data_json[[#This Row],[ORDER DATE ]],"mmm")</f>
        <v>Feb</v>
      </c>
      <c r="E3112" s="2" t="s">
        <v>1261</v>
      </c>
      <c r="F3112">
        <v>54</v>
      </c>
      <c r="G3112" s="2" t="s">
        <v>158</v>
      </c>
      <c r="H3112" s="2" t="s">
        <v>159</v>
      </c>
      <c r="I3112">
        <v>74</v>
      </c>
      <c r="J3112" s="4">
        <v>1677</v>
      </c>
      <c r="K3112" s="2" t="s">
        <v>316</v>
      </c>
      <c r="L3112" s="2" t="s">
        <v>37</v>
      </c>
      <c r="M3112">
        <v>0</v>
      </c>
      <c r="N3112">
        <v>61</v>
      </c>
      <c r="O3112">
        <v>61</v>
      </c>
      <c r="P3112" s="2" t="s">
        <v>50</v>
      </c>
      <c r="Q3112" s="2" t="s">
        <v>51</v>
      </c>
      <c r="R3112">
        <v>1</v>
      </c>
      <c r="S3112" s="2" t="s">
        <v>40</v>
      </c>
      <c r="T3112">
        <v>10</v>
      </c>
      <c r="U3112" s="2" t="s">
        <v>41</v>
      </c>
      <c r="V3112">
        <v>12</v>
      </c>
      <c r="W3112">
        <v>30</v>
      </c>
      <c r="X3112">
        <v>360</v>
      </c>
      <c r="Y3112">
        <v>0</v>
      </c>
      <c r="Z3112">
        <v>0</v>
      </c>
      <c r="AA3112">
        <v>360</v>
      </c>
      <c r="AB3112">
        <f>Analytics_Data_json[[#This Row],[amount]]-Analytics_Data_json[[#This Row],[custom_discount]]</f>
        <v>360</v>
      </c>
      <c r="AC3112">
        <f>(Analytics_Data_json[[#This Row],[order_qty]]*Analytics_Data_json[[#This Row],[unit_price]])-Analytics_Data_json[[#This Row],[discount]]-Analytics_Data_json[[#This Row],[custom_discount]]</f>
        <v>360</v>
      </c>
      <c r="AD3112">
        <v>273</v>
      </c>
      <c r="AE3112" s="2" t="s">
        <v>188</v>
      </c>
      <c r="AF3112" s="2" t="s">
        <v>189</v>
      </c>
      <c r="AG3112">
        <v>228</v>
      </c>
      <c r="AH3112" s="2" t="s">
        <v>44</v>
      </c>
      <c r="AI3112" s="2" t="s">
        <v>44</v>
      </c>
      <c r="AJ3112" s="3">
        <v>45331.000868055555</v>
      </c>
      <c r="AK3112" s="3">
        <v>45331.125706018516</v>
      </c>
    </row>
    <row r="3113" spans="1:37" x14ac:dyDescent="0.25">
      <c r="A3113">
        <v>1578135</v>
      </c>
      <c r="B3113">
        <v>188537</v>
      </c>
      <c r="C3113" s="1">
        <v>45330</v>
      </c>
      <c r="D3113" s="1" t="str">
        <f>TEXT(Analytics_Data_json[[#This Row],[ORDER DATE ]],"mmm")</f>
        <v>Feb</v>
      </c>
      <c r="E3113" s="2" t="s">
        <v>1261</v>
      </c>
      <c r="F3113">
        <v>54</v>
      </c>
      <c r="G3113" s="2" t="s">
        <v>158</v>
      </c>
      <c r="H3113" s="2" t="s">
        <v>159</v>
      </c>
      <c r="I3113">
        <v>74</v>
      </c>
      <c r="J3113" s="4">
        <v>1677</v>
      </c>
      <c r="K3113" s="2" t="s">
        <v>316</v>
      </c>
      <c r="L3113" s="2" t="s">
        <v>37</v>
      </c>
      <c r="M3113">
        <v>0</v>
      </c>
      <c r="N3113">
        <v>52</v>
      </c>
      <c r="O3113">
        <v>52</v>
      </c>
      <c r="P3113" s="2" t="s">
        <v>46</v>
      </c>
      <c r="Q3113" s="2" t="s">
        <v>47</v>
      </c>
      <c r="R3113">
        <v>1</v>
      </c>
      <c r="S3113" s="2" t="s">
        <v>40</v>
      </c>
      <c r="T3113">
        <v>10</v>
      </c>
      <c r="U3113" s="2" t="s">
        <v>41</v>
      </c>
      <c r="V3113">
        <v>1</v>
      </c>
      <c r="W3113">
        <v>118</v>
      </c>
      <c r="X3113">
        <v>118</v>
      </c>
      <c r="Y3113">
        <v>0</v>
      </c>
      <c r="Z3113">
        <v>0</v>
      </c>
      <c r="AA3113">
        <v>118</v>
      </c>
      <c r="AB3113">
        <f>Analytics_Data_json[[#This Row],[amount]]-Analytics_Data_json[[#This Row],[custom_discount]]</f>
        <v>118</v>
      </c>
      <c r="AC3113">
        <f>(Analytics_Data_json[[#This Row],[order_qty]]*Analytics_Data_json[[#This Row],[unit_price]])-Analytics_Data_json[[#This Row],[discount]]-Analytics_Data_json[[#This Row],[custom_discount]]</f>
        <v>118</v>
      </c>
      <c r="AD3113">
        <v>273</v>
      </c>
      <c r="AE3113" s="2" t="s">
        <v>188</v>
      </c>
      <c r="AF3113" s="2" t="s">
        <v>189</v>
      </c>
      <c r="AG3113">
        <v>228</v>
      </c>
      <c r="AH3113" s="2" t="s">
        <v>44</v>
      </c>
      <c r="AI3113" s="2" t="s">
        <v>44</v>
      </c>
      <c r="AJ3113" s="3">
        <v>45331.000868055555</v>
      </c>
      <c r="AK3113" s="3">
        <v>45331.125706018516</v>
      </c>
    </row>
    <row r="3114" spans="1:37" x14ac:dyDescent="0.25">
      <c r="A3114">
        <v>1578134</v>
      </c>
      <c r="B3114">
        <v>188537</v>
      </c>
      <c r="C3114" s="1">
        <v>45330</v>
      </c>
      <c r="D3114" s="1" t="str">
        <f>TEXT(Analytics_Data_json[[#This Row],[ORDER DATE ]],"mmm")</f>
        <v>Feb</v>
      </c>
      <c r="E3114" s="2" t="s">
        <v>1261</v>
      </c>
      <c r="F3114">
        <v>54</v>
      </c>
      <c r="G3114" s="2" t="s">
        <v>158</v>
      </c>
      <c r="H3114" s="2" t="s">
        <v>159</v>
      </c>
      <c r="I3114">
        <v>74</v>
      </c>
      <c r="J3114" s="4">
        <v>1677</v>
      </c>
      <c r="K3114" s="2" t="s">
        <v>316</v>
      </c>
      <c r="L3114" s="2" t="s">
        <v>37</v>
      </c>
      <c r="M3114">
        <v>0</v>
      </c>
      <c r="N3114">
        <v>51</v>
      </c>
      <c r="O3114">
        <v>51</v>
      </c>
      <c r="P3114" s="2" t="s">
        <v>207</v>
      </c>
      <c r="Q3114" s="2" t="s">
        <v>208</v>
      </c>
      <c r="R3114">
        <v>1</v>
      </c>
      <c r="S3114" s="2" t="s">
        <v>40</v>
      </c>
      <c r="T3114">
        <v>9</v>
      </c>
      <c r="U3114" s="2" t="s">
        <v>185</v>
      </c>
      <c r="V3114">
        <v>3</v>
      </c>
      <c r="W3114">
        <v>58</v>
      </c>
      <c r="X3114">
        <v>174</v>
      </c>
      <c r="Y3114">
        <v>0</v>
      </c>
      <c r="Z3114">
        <v>0</v>
      </c>
      <c r="AA3114">
        <v>174</v>
      </c>
      <c r="AB3114">
        <f>Analytics_Data_json[[#This Row],[amount]]-Analytics_Data_json[[#This Row],[custom_discount]]</f>
        <v>174</v>
      </c>
      <c r="AC3114">
        <f>(Analytics_Data_json[[#This Row],[order_qty]]*Analytics_Data_json[[#This Row],[unit_price]])-Analytics_Data_json[[#This Row],[discount]]-Analytics_Data_json[[#This Row],[custom_discount]]</f>
        <v>174</v>
      </c>
      <c r="AD3114">
        <v>273</v>
      </c>
      <c r="AE3114" s="2" t="s">
        <v>188</v>
      </c>
      <c r="AF3114" s="2" t="s">
        <v>189</v>
      </c>
      <c r="AG3114">
        <v>228</v>
      </c>
      <c r="AH3114" s="2" t="s">
        <v>44</v>
      </c>
      <c r="AI3114" s="2" t="s">
        <v>44</v>
      </c>
      <c r="AJ3114" s="3">
        <v>45331.000868055555</v>
      </c>
      <c r="AK3114" s="3">
        <v>45331.125706018516</v>
      </c>
    </row>
    <row r="3115" spans="1:37" x14ac:dyDescent="0.25">
      <c r="A3115">
        <v>1578133</v>
      </c>
      <c r="B3115">
        <v>188537</v>
      </c>
      <c r="C3115" s="1">
        <v>45330</v>
      </c>
      <c r="D3115" s="1" t="str">
        <f>TEXT(Analytics_Data_json[[#This Row],[ORDER DATE ]],"mmm")</f>
        <v>Feb</v>
      </c>
      <c r="E3115" s="2" t="s">
        <v>1261</v>
      </c>
      <c r="F3115">
        <v>54</v>
      </c>
      <c r="G3115" s="2" t="s">
        <v>158</v>
      </c>
      <c r="H3115" s="2" t="s">
        <v>159</v>
      </c>
      <c r="I3115">
        <v>74</v>
      </c>
      <c r="J3115" s="4">
        <v>1677</v>
      </c>
      <c r="K3115" s="2" t="s">
        <v>316</v>
      </c>
      <c r="L3115" s="2" t="s">
        <v>37</v>
      </c>
      <c r="M3115">
        <v>0</v>
      </c>
      <c r="N3115">
        <v>34</v>
      </c>
      <c r="O3115">
        <v>34</v>
      </c>
      <c r="P3115" s="2" t="s">
        <v>154</v>
      </c>
      <c r="Q3115" s="2" t="s">
        <v>155</v>
      </c>
      <c r="R3115">
        <v>1</v>
      </c>
      <c r="S3115" s="2" t="s">
        <v>40</v>
      </c>
      <c r="T3115">
        <v>8</v>
      </c>
      <c r="U3115" s="2" t="s">
        <v>156</v>
      </c>
      <c r="V3115">
        <v>1</v>
      </c>
      <c r="W3115">
        <v>150</v>
      </c>
      <c r="X3115">
        <v>150</v>
      </c>
      <c r="Y3115">
        <v>0</v>
      </c>
      <c r="Z3115">
        <v>0</v>
      </c>
      <c r="AA3115">
        <v>150</v>
      </c>
      <c r="AB3115">
        <f>Analytics_Data_json[[#This Row],[amount]]-Analytics_Data_json[[#This Row],[custom_discount]]</f>
        <v>150</v>
      </c>
      <c r="AC3115">
        <f>(Analytics_Data_json[[#This Row],[order_qty]]*Analytics_Data_json[[#This Row],[unit_price]])-Analytics_Data_json[[#This Row],[discount]]-Analytics_Data_json[[#This Row],[custom_discount]]</f>
        <v>150</v>
      </c>
      <c r="AD3115">
        <v>273</v>
      </c>
      <c r="AE3115" s="2" t="s">
        <v>188</v>
      </c>
      <c r="AF3115" s="2" t="s">
        <v>189</v>
      </c>
      <c r="AG3115">
        <v>228</v>
      </c>
      <c r="AH3115" s="2" t="s">
        <v>44</v>
      </c>
      <c r="AI3115" s="2" t="s">
        <v>44</v>
      </c>
      <c r="AJ3115" s="3">
        <v>45331.000868055555</v>
      </c>
      <c r="AK3115" s="3">
        <v>45331.125706018516</v>
      </c>
    </row>
    <row r="3116" spans="1:37" x14ac:dyDescent="0.25">
      <c r="A3116">
        <v>1578132</v>
      </c>
      <c r="B3116">
        <v>188537</v>
      </c>
      <c r="C3116" s="1">
        <v>45330</v>
      </c>
      <c r="D3116" s="1" t="str">
        <f>TEXT(Analytics_Data_json[[#This Row],[ORDER DATE ]],"mmm")</f>
        <v>Feb</v>
      </c>
      <c r="E3116" s="2" t="s">
        <v>1261</v>
      </c>
      <c r="F3116">
        <v>54</v>
      </c>
      <c r="G3116" s="2" t="s">
        <v>158</v>
      </c>
      <c r="H3116" s="2" t="s">
        <v>159</v>
      </c>
      <c r="I3116">
        <v>74</v>
      </c>
      <c r="J3116" s="4">
        <v>1677</v>
      </c>
      <c r="K3116" s="2" t="s">
        <v>316</v>
      </c>
      <c r="L3116" s="2" t="s">
        <v>37</v>
      </c>
      <c r="M3116">
        <v>0</v>
      </c>
      <c r="N3116">
        <v>25</v>
      </c>
      <c r="O3116">
        <v>25</v>
      </c>
      <c r="P3116" s="2" t="s">
        <v>149</v>
      </c>
      <c r="Q3116" s="2" t="s">
        <v>150</v>
      </c>
      <c r="R3116">
        <v>1</v>
      </c>
      <c r="S3116" s="2" t="s">
        <v>40</v>
      </c>
      <c r="T3116">
        <v>7</v>
      </c>
      <c r="U3116" s="2" t="s">
        <v>54</v>
      </c>
      <c r="V3116">
        <v>1</v>
      </c>
      <c r="W3116">
        <v>117</v>
      </c>
      <c r="X3116">
        <v>117</v>
      </c>
      <c r="Y3116">
        <v>0</v>
      </c>
      <c r="Z3116">
        <v>0</v>
      </c>
      <c r="AA3116">
        <v>117</v>
      </c>
      <c r="AB3116">
        <f>Analytics_Data_json[[#This Row],[amount]]-Analytics_Data_json[[#This Row],[custom_discount]]</f>
        <v>117</v>
      </c>
      <c r="AC3116">
        <f>(Analytics_Data_json[[#This Row],[order_qty]]*Analytics_Data_json[[#This Row],[unit_price]])-Analytics_Data_json[[#This Row],[discount]]-Analytics_Data_json[[#This Row],[custom_discount]]</f>
        <v>117</v>
      </c>
      <c r="AD3116">
        <v>273</v>
      </c>
      <c r="AE3116" s="2" t="s">
        <v>188</v>
      </c>
      <c r="AF3116" s="2" t="s">
        <v>189</v>
      </c>
      <c r="AG3116">
        <v>228</v>
      </c>
      <c r="AH3116" s="2" t="s">
        <v>44</v>
      </c>
      <c r="AI3116" s="2" t="s">
        <v>44</v>
      </c>
      <c r="AJ3116" s="3">
        <v>45331.000868055555</v>
      </c>
      <c r="AK3116" s="3">
        <v>45331.125706018516</v>
      </c>
    </row>
    <row r="3117" spans="1:37" x14ac:dyDescent="0.25">
      <c r="A3117">
        <v>1578131</v>
      </c>
      <c r="B3117">
        <v>188537</v>
      </c>
      <c r="C3117" s="1">
        <v>45330</v>
      </c>
      <c r="D3117" s="1" t="str">
        <f>TEXT(Analytics_Data_json[[#This Row],[ORDER DATE ]],"mmm")</f>
        <v>Feb</v>
      </c>
      <c r="E3117" s="2" t="s">
        <v>1261</v>
      </c>
      <c r="F3117">
        <v>54</v>
      </c>
      <c r="G3117" s="2" t="s">
        <v>158</v>
      </c>
      <c r="H3117" s="2" t="s">
        <v>159</v>
      </c>
      <c r="I3117">
        <v>74</v>
      </c>
      <c r="J3117" s="4">
        <v>1677</v>
      </c>
      <c r="K3117" s="2" t="s">
        <v>316</v>
      </c>
      <c r="L3117" s="2" t="s">
        <v>37</v>
      </c>
      <c r="M3117">
        <v>0</v>
      </c>
      <c r="N3117">
        <v>23</v>
      </c>
      <c r="O3117">
        <v>23</v>
      </c>
      <c r="P3117" s="2" t="s">
        <v>52</v>
      </c>
      <c r="Q3117" s="2" t="s">
        <v>53</v>
      </c>
      <c r="R3117">
        <v>1</v>
      </c>
      <c r="S3117" s="2" t="s">
        <v>40</v>
      </c>
      <c r="T3117">
        <v>7</v>
      </c>
      <c r="U3117" s="2" t="s">
        <v>54</v>
      </c>
      <c r="V3117">
        <v>1</v>
      </c>
      <c r="W3117">
        <v>150</v>
      </c>
      <c r="X3117">
        <v>150</v>
      </c>
      <c r="Y3117">
        <v>0</v>
      </c>
      <c r="Z3117">
        <v>0</v>
      </c>
      <c r="AA3117">
        <v>150</v>
      </c>
      <c r="AB3117">
        <f>Analytics_Data_json[[#This Row],[amount]]-Analytics_Data_json[[#This Row],[custom_discount]]</f>
        <v>150</v>
      </c>
      <c r="AC3117">
        <f>(Analytics_Data_json[[#This Row],[order_qty]]*Analytics_Data_json[[#This Row],[unit_price]])-Analytics_Data_json[[#This Row],[discount]]-Analytics_Data_json[[#This Row],[custom_discount]]</f>
        <v>150</v>
      </c>
      <c r="AD3117">
        <v>273</v>
      </c>
      <c r="AE3117" s="2" t="s">
        <v>188</v>
      </c>
      <c r="AF3117" s="2" t="s">
        <v>189</v>
      </c>
      <c r="AG3117">
        <v>228</v>
      </c>
      <c r="AH3117" s="2" t="s">
        <v>44</v>
      </c>
      <c r="AI3117" s="2" t="s">
        <v>44</v>
      </c>
      <c r="AJ3117" s="3">
        <v>45331.000868055555</v>
      </c>
      <c r="AK3117" s="3">
        <v>45331.125706018516</v>
      </c>
    </row>
    <row r="3118" spans="1:37" x14ac:dyDescent="0.25">
      <c r="A3118">
        <v>1578130</v>
      </c>
      <c r="B3118">
        <v>188537</v>
      </c>
      <c r="C3118" s="1">
        <v>45330</v>
      </c>
      <c r="D3118" s="1" t="str">
        <f>TEXT(Analytics_Data_json[[#This Row],[ORDER DATE ]],"mmm")</f>
        <v>Feb</v>
      </c>
      <c r="E3118" s="2" t="s">
        <v>1261</v>
      </c>
      <c r="F3118">
        <v>54</v>
      </c>
      <c r="G3118" s="2" t="s">
        <v>158</v>
      </c>
      <c r="H3118" s="2" t="s">
        <v>159</v>
      </c>
      <c r="I3118">
        <v>74</v>
      </c>
      <c r="J3118" s="4">
        <v>1677</v>
      </c>
      <c r="K3118" s="2" t="s">
        <v>316</v>
      </c>
      <c r="L3118" s="2" t="s">
        <v>37</v>
      </c>
      <c r="M3118">
        <v>0</v>
      </c>
      <c r="N3118">
        <v>1</v>
      </c>
      <c r="O3118">
        <v>1</v>
      </c>
      <c r="P3118" s="2" t="s">
        <v>331</v>
      </c>
      <c r="Q3118" s="2" t="s">
        <v>332</v>
      </c>
      <c r="R3118">
        <v>1</v>
      </c>
      <c r="S3118" s="2" t="s">
        <v>40</v>
      </c>
      <c r="T3118">
        <v>1</v>
      </c>
      <c r="U3118" s="2" t="s">
        <v>333</v>
      </c>
      <c r="V3118">
        <v>1</v>
      </c>
      <c r="W3118">
        <v>100</v>
      </c>
      <c r="X3118">
        <v>100</v>
      </c>
      <c r="Y3118">
        <v>0</v>
      </c>
      <c r="Z3118">
        <v>0</v>
      </c>
      <c r="AA3118">
        <v>100</v>
      </c>
      <c r="AB3118">
        <f>Analytics_Data_json[[#This Row],[amount]]-Analytics_Data_json[[#This Row],[custom_discount]]</f>
        <v>100</v>
      </c>
      <c r="AC3118">
        <f>(Analytics_Data_json[[#This Row],[order_qty]]*Analytics_Data_json[[#This Row],[unit_price]])-Analytics_Data_json[[#This Row],[discount]]-Analytics_Data_json[[#This Row],[custom_discount]]</f>
        <v>100</v>
      </c>
      <c r="AD3118">
        <v>273</v>
      </c>
      <c r="AE3118" s="2" t="s">
        <v>188</v>
      </c>
      <c r="AF3118" s="2" t="s">
        <v>189</v>
      </c>
      <c r="AG3118">
        <v>228</v>
      </c>
      <c r="AH3118" s="2" t="s">
        <v>44</v>
      </c>
      <c r="AI3118" s="2" t="s">
        <v>44</v>
      </c>
      <c r="AJ3118" s="3">
        <v>45331.000868055555</v>
      </c>
      <c r="AK3118" s="3">
        <v>45331.125706018516</v>
      </c>
    </row>
    <row r="3119" spans="1:37" x14ac:dyDescent="0.25">
      <c r="A3119">
        <v>1578129</v>
      </c>
      <c r="B3119">
        <v>188536</v>
      </c>
      <c r="C3119" s="1">
        <v>45330</v>
      </c>
      <c r="D3119" s="1" t="str">
        <f>TEXT(Analytics_Data_json[[#This Row],[ORDER DATE ]],"mmm")</f>
        <v>Feb</v>
      </c>
      <c r="E3119" s="2" t="s">
        <v>1262</v>
      </c>
      <c r="F3119">
        <v>54</v>
      </c>
      <c r="G3119" s="2" t="s">
        <v>158</v>
      </c>
      <c r="H3119" s="2" t="s">
        <v>159</v>
      </c>
      <c r="I3119">
        <v>74</v>
      </c>
      <c r="J3119" s="4">
        <v>1673</v>
      </c>
      <c r="K3119" s="2" t="s">
        <v>1263</v>
      </c>
      <c r="L3119" s="2" t="s">
        <v>37</v>
      </c>
      <c r="M3119">
        <v>0</v>
      </c>
      <c r="N3119">
        <v>68</v>
      </c>
      <c r="O3119">
        <v>68</v>
      </c>
      <c r="P3119" s="2" t="s">
        <v>75</v>
      </c>
      <c r="Q3119" s="2" t="s">
        <v>76</v>
      </c>
      <c r="R3119">
        <v>1</v>
      </c>
      <c r="S3119" s="2" t="s">
        <v>40</v>
      </c>
      <c r="T3119">
        <v>12</v>
      </c>
      <c r="U3119" s="2" t="s">
        <v>74</v>
      </c>
      <c r="V3119">
        <v>24</v>
      </c>
      <c r="W3119">
        <v>8.5</v>
      </c>
      <c r="X3119">
        <v>204</v>
      </c>
      <c r="Y3119">
        <v>0</v>
      </c>
      <c r="Z3119">
        <v>0</v>
      </c>
      <c r="AA3119">
        <v>204</v>
      </c>
      <c r="AB3119">
        <f>Analytics_Data_json[[#This Row],[amount]]-Analytics_Data_json[[#This Row],[custom_discount]]</f>
        <v>204</v>
      </c>
      <c r="AC3119">
        <f>(Analytics_Data_json[[#This Row],[order_qty]]*Analytics_Data_json[[#This Row],[unit_price]])-Analytics_Data_json[[#This Row],[discount]]-Analytics_Data_json[[#This Row],[custom_discount]]</f>
        <v>204</v>
      </c>
      <c r="AD3119">
        <v>273</v>
      </c>
      <c r="AE3119" s="2" t="s">
        <v>188</v>
      </c>
      <c r="AF3119" s="2" t="s">
        <v>189</v>
      </c>
      <c r="AG3119">
        <v>228</v>
      </c>
      <c r="AH3119" s="2" t="s">
        <v>44</v>
      </c>
      <c r="AI3119" s="2" t="s">
        <v>44</v>
      </c>
      <c r="AJ3119" s="3">
        <v>45331.000868055555</v>
      </c>
      <c r="AK3119" s="3">
        <v>45331.125706018516</v>
      </c>
    </row>
    <row r="3120" spans="1:37" x14ac:dyDescent="0.25">
      <c r="A3120">
        <v>1578128</v>
      </c>
      <c r="B3120">
        <v>188535</v>
      </c>
      <c r="C3120" s="1">
        <v>45330</v>
      </c>
      <c r="D3120" s="1" t="str">
        <f>TEXT(Analytics_Data_json[[#This Row],[ORDER DATE ]],"mmm")</f>
        <v>Feb</v>
      </c>
      <c r="E3120" s="2" t="s">
        <v>1264</v>
      </c>
      <c r="F3120">
        <v>42</v>
      </c>
      <c r="G3120" s="2" t="s">
        <v>33</v>
      </c>
      <c r="H3120" s="2" t="s">
        <v>34</v>
      </c>
      <c r="I3120">
        <v>62</v>
      </c>
      <c r="J3120" s="4" t="s">
        <v>1265</v>
      </c>
      <c r="K3120" s="2" t="s">
        <v>1266</v>
      </c>
      <c r="L3120" s="2" t="s">
        <v>37</v>
      </c>
      <c r="M3120">
        <v>0</v>
      </c>
      <c r="N3120">
        <v>53</v>
      </c>
      <c r="O3120">
        <v>53</v>
      </c>
      <c r="P3120" s="2" t="s">
        <v>38</v>
      </c>
      <c r="Q3120" s="2" t="s">
        <v>39</v>
      </c>
      <c r="R3120">
        <v>1</v>
      </c>
      <c r="S3120" s="2" t="s">
        <v>40</v>
      </c>
      <c r="T3120">
        <v>10</v>
      </c>
      <c r="U3120" s="2" t="s">
        <v>41</v>
      </c>
      <c r="V3120">
        <v>1</v>
      </c>
      <c r="W3120">
        <v>118</v>
      </c>
      <c r="X3120">
        <v>118</v>
      </c>
      <c r="Y3120">
        <v>0</v>
      </c>
      <c r="Z3120">
        <v>0</v>
      </c>
      <c r="AA3120">
        <v>118</v>
      </c>
      <c r="AB3120">
        <f>Analytics_Data_json[[#This Row],[amount]]-Analytics_Data_json[[#This Row],[custom_discount]]</f>
        <v>118</v>
      </c>
      <c r="AC3120">
        <f>(Analytics_Data_json[[#This Row],[order_qty]]*Analytics_Data_json[[#This Row],[unit_price]])-Analytics_Data_json[[#This Row],[discount]]-Analytics_Data_json[[#This Row],[custom_discount]]</f>
        <v>118</v>
      </c>
      <c r="AD3120">
        <v>246</v>
      </c>
      <c r="AE3120" s="2" t="s">
        <v>42</v>
      </c>
      <c r="AF3120" s="2" t="s">
        <v>43</v>
      </c>
      <c r="AG3120">
        <v>202</v>
      </c>
      <c r="AH3120" s="2" t="s">
        <v>44</v>
      </c>
      <c r="AI3120" s="2" t="s">
        <v>44</v>
      </c>
      <c r="AJ3120" s="3">
        <v>45331.000868055555</v>
      </c>
      <c r="AK3120" s="3">
        <v>45331.125706018516</v>
      </c>
    </row>
    <row r="3121" spans="1:37" x14ac:dyDescent="0.25">
      <c r="A3121">
        <v>1578127</v>
      </c>
      <c r="B3121">
        <v>188535</v>
      </c>
      <c r="C3121" s="1">
        <v>45330</v>
      </c>
      <c r="D3121" s="1" t="str">
        <f>TEXT(Analytics_Data_json[[#This Row],[ORDER DATE ]],"mmm")</f>
        <v>Feb</v>
      </c>
      <c r="E3121" s="2" t="s">
        <v>1264</v>
      </c>
      <c r="F3121">
        <v>42</v>
      </c>
      <c r="G3121" s="2" t="s">
        <v>33</v>
      </c>
      <c r="H3121" s="2" t="s">
        <v>34</v>
      </c>
      <c r="I3121">
        <v>62</v>
      </c>
      <c r="J3121" s="4" t="s">
        <v>1265</v>
      </c>
      <c r="K3121" s="2" t="s">
        <v>1266</v>
      </c>
      <c r="L3121" s="2" t="s">
        <v>37</v>
      </c>
      <c r="M3121">
        <v>0</v>
      </c>
      <c r="N3121">
        <v>52</v>
      </c>
      <c r="O3121">
        <v>52</v>
      </c>
      <c r="P3121" s="2" t="s">
        <v>46</v>
      </c>
      <c r="Q3121" s="2" t="s">
        <v>47</v>
      </c>
      <c r="R3121">
        <v>1</v>
      </c>
      <c r="S3121" s="2" t="s">
        <v>40</v>
      </c>
      <c r="T3121">
        <v>10</v>
      </c>
      <c r="U3121" s="2" t="s">
        <v>41</v>
      </c>
      <c r="V3121">
        <v>1</v>
      </c>
      <c r="W3121">
        <v>118</v>
      </c>
      <c r="X3121">
        <v>118</v>
      </c>
      <c r="Y3121">
        <v>0</v>
      </c>
      <c r="Z3121">
        <v>0</v>
      </c>
      <c r="AA3121">
        <v>118</v>
      </c>
      <c r="AB3121">
        <f>Analytics_Data_json[[#This Row],[amount]]-Analytics_Data_json[[#This Row],[custom_discount]]</f>
        <v>118</v>
      </c>
      <c r="AC3121">
        <f>(Analytics_Data_json[[#This Row],[order_qty]]*Analytics_Data_json[[#This Row],[unit_price]])-Analytics_Data_json[[#This Row],[discount]]-Analytics_Data_json[[#This Row],[custom_discount]]</f>
        <v>118</v>
      </c>
      <c r="AD3121">
        <v>246</v>
      </c>
      <c r="AE3121" s="2" t="s">
        <v>42</v>
      </c>
      <c r="AF3121" s="2" t="s">
        <v>43</v>
      </c>
      <c r="AG3121">
        <v>202</v>
      </c>
      <c r="AH3121" s="2" t="s">
        <v>44</v>
      </c>
      <c r="AI3121" s="2" t="s">
        <v>44</v>
      </c>
      <c r="AJ3121" s="3">
        <v>45331.000868055555</v>
      </c>
      <c r="AK3121" s="3">
        <v>45331.125706018516</v>
      </c>
    </row>
    <row r="3122" spans="1:37" x14ac:dyDescent="0.25">
      <c r="A3122">
        <v>1578126</v>
      </c>
      <c r="B3122">
        <v>188534</v>
      </c>
      <c r="C3122" s="1">
        <v>45330</v>
      </c>
      <c r="D3122" s="1" t="str">
        <f>TEXT(Analytics_Data_json[[#This Row],[ORDER DATE ]],"mmm")</f>
        <v>Feb</v>
      </c>
      <c r="E3122" s="2" t="s">
        <v>1267</v>
      </c>
      <c r="F3122">
        <v>42</v>
      </c>
      <c r="G3122" s="2" t="s">
        <v>33</v>
      </c>
      <c r="H3122" s="2" t="s">
        <v>34</v>
      </c>
      <c r="I3122">
        <v>62</v>
      </c>
      <c r="J3122" s="4" t="s">
        <v>1268</v>
      </c>
      <c r="K3122" s="2" t="s">
        <v>1269</v>
      </c>
      <c r="L3122" s="2" t="s">
        <v>37</v>
      </c>
      <c r="M3122">
        <v>0</v>
      </c>
      <c r="N3122">
        <v>53</v>
      </c>
      <c r="O3122">
        <v>53</v>
      </c>
      <c r="P3122" s="2" t="s">
        <v>38</v>
      </c>
      <c r="Q3122" s="2" t="s">
        <v>39</v>
      </c>
      <c r="R3122">
        <v>1</v>
      </c>
      <c r="S3122" s="2" t="s">
        <v>40</v>
      </c>
      <c r="T3122">
        <v>10</v>
      </c>
      <c r="U3122" s="2" t="s">
        <v>41</v>
      </c>
      <c r="V3122">
        <v>2</v>
      </c>
      <c r="W3122">
        <v>118</v>
      </c>
      <c r="X3122">
        <v>236</v>
      </c>
      <c r="Y3122">
        <v>0</v>
      </c>
      <c r="Z3122">
        <v>0</v>
      </c>
      <c r="AA3122">
        <v>236</v>
      </c>
      <c r="AB3122">
        <f>Analytics_Data_json[[#This Row],[amount]]-Analytics_Data_json[[#This Row],[custom_discount]]</f>
        <v>236</v>
      </c>
      <c r="AC3122">
        <f>(Analytics_Data_json[[#This Row],[order_qty]]*Analytics_Data_json[[#This Row],[unit_price]])-Analytics_Data_json[[#This Row],[discount]]-Analytics_Data_json[[#This Row],[custom_discount]]</f>
        <v>236</v>
      </c>
      <c r="AD3122">
        <v>246</v>
      </c>
      <c r="AE3122" s="2" t="s">
        <v>42</v>
      </c>
      <c r="AF3122" s="2" t="s">
        <v>43</v>
      </c>
      <c r="AG3122">
        <v>202</v>
      </c>
      <c r="AH3122" s="2" t="s">
        <v>44</v>
      </c>
      <c r="AI3122" s="2" t="s">
        <v>44</v>
      </c>
      <c r="AJ3122" s="3">
        <v>45331.000868055555</v>
      </c>
      <c r="AK3122" s="3">
        <v>45331.125706018516</v>
      </c>
    </row>
    <row r="3123" spans="1:37" x14ac:dyDescent="0.25">
      <c r="A3123">
        <v>1578125</v>
      </c>
      <c r="B3123">
        <v>188533</v>
      </c>
      <c r="C3123" s="1">
        <v>45330</v>
      </c>
      <c r="D3123" s="1" t="str">
        <f>TEXT(Analytics_Data_json[[#This Row],[ORDER DATE ]],"mmm")</f>
        <v>Feb</v>
      </c>
      <c r="E3123" s="2" t="s">
        <v>1270</v>
      </c>
      <c r="F3123">
        <v>42</v>
      </c>
      <c r="G3123" s="2" t="s">
        <v>33</v>
      </c>
      <c r="H3123" s="2" t="s">
        <v>34</v>
      </c>
      <c r="I3123">
        <v>62</v>
      </c>
      <c r="J3123" s="4" t="s">
        <v>1271</v>
      </c>
      <c r="K3123" s="2" t="s">
        <v>1272</v>
      </c>
      <c r="L3123" s="2" t="s">
        <v>37</v>
      </c>
      <c r="M3123">
        <v>0</v>
      </c>
      <c r="N3123">
        <v>55</v>
      </c>
      <c r="O3123">
        <v>55</v>
      </c>
      <c r="P3123" s="2" t="s">
        <v>90</v>
      </c>
      <c r="Q3123" s="2" t="s">
        <v>91</v>
      </c>
      <c r="R3123">
        <v>1</v>
      </c>
      <c r="S3123" s="2" t="s">
        <v>40</v>
      </c>
      <c r="T3123">
        <v>10</v>
      </c>
      <c r="U3123" s="2" t="s">
        <v>41</v>
      </c>
      <c r="V3123">
        <v>1</v>
      </c>
      <c r="W3123">
        <v>100</v>
      </c>
      <c r="X3123">
        <v>100</v>
      </c>
      <c r="Y3123">
        <v>0</v>
      </c>
      <c r="Z3123">
        <v>0</v>
      </c>
      <c r="AA3123">
        <v>100</v>
      </c>
      <c r="AB3123">
        <f>Analytics_Data_json[[#This Row],[amount]]-Analytics_Data_json[[#This Row],[custom_discount]]</f>
        <v>100</v>
      </c>
      <c r="AC3123">
        <f>(Analytics_Data_json[[#This Row],[order_qty]]*Analytics_Data_json[[#This Row],[unit_price]])-Analytics_Data_json[[#This Row],[discount]]-Analytics_Data_json[[#This Row],[custom_discount]]</f>
        <v>100</v>
      </c>
      <c r="AD3123">
        <v>246</v>
      </c>
      <c r="AE3123" s="2" t="s">
        <v>42</v>
      </c>
      <c r="AF3123" s="2" t="s">
        <v>43</v>
      </c>
      <c r="AG3123">
        <v>202</v>
      </c>
      <c r="AH3123" s="2" t="s">
        <v>44</v>
      </c>
      <c r="AI3123" s="2" t="s">
        <v>44</v>
      </c>
      <c r="AJ3123" s="3">
        <v>45331.000868055555</v>
      </c>
      <c r="AK3123" s="3">
        <v>45331.125706018516</v>
      </c>
    </row>
    <row r="3124" spans="1:37" x14ac:dyDescent="0.25">
      <c r="A3124">
        <v>1578124</v>
      </c>
      <c r="B3124">
        <v>188533</v>
      </c>
      <c r="C3124" s="1">
        <v>45330</v>
      </c>
      <c r="D3124" s="1" t="str">
        <f>TEXT(Analytics_Data_json[[#This Row],[ORDER DATE ]],"mmm")</f>
        <v>Feb</v>
      </c>
      <c r="E3124" s="2" t="s">
        <v>1270</v>
      </c>
      <c r="F3124">
        <v>42</v>
      </c>
      <c r="G3124" s="2" t="s">
        <v>33</v>
      </c>
      <c r="H3124" s="2" t="s">
        <v>34</v>
      </c>
      <c r="I3124">
        <v>62</v>
      </c>
      <c r="J3124" s="4" t="s">
        <v>1271</v>
      </c>
      <c r="K3124" s="2" t="s">
        <v>1272</v>
      </c>
      <c r="L3124" s="2" t="s">
        <v>37</v>
      </c>
      <c r="M3124">
        <v>0</v>
      </c>
      <c r="N3124">
        <v>25</v>
      </c>
      <c r="O3124">
        <v>25</v>
      </c>
      <c r="P3124" s="2" t="s">
        <v>149</v>
      </c>
      <c r="Q3124" s="2" t="s">
        <v>150</v>
      </c>
      <c r="R3124">
        <v>1</v>
      </c>
      <c r="S3124" s="2" t="s">
        <v>40</v>
      </c>
      <c r="T3124">
        <v>7</v>
      </c>
      <c r="U3124" s="2" t="s">
        <v>54</v>
      </c>
      <c r="V3124">
        <v>1</v>
      </c>
      <c r="W3124">
        <v>117</v>
      </c>
      <c r="X3124">
        <v>117</v>
      </c>
      <c r="Y3124">
        <v>0</v>
      </c>
      <c r="Z3124">
        <v>0</v>
      </c>
      <c r="AA3124">
        <v>117</v>
      </c>
      <c r="AB3124">
        <f>Analytics_Data_json[[#This Row],[amount]]-Analytics_Data_json[[#This Row],[custom_discount]]</f>
        <v>117</v>
      </c>
      <c r="AC3124">
        <f>(Analytics_Data_json[[#This Row],[order_qty]]*Analytics_Data_json[[#This Row],[unit_price]])-Analytics_Data_json[[#This Row],[discount]]-Analytics_Data_json[[#This Row],[custom_discount]]</f>
        <v>117</v>
      </c>
      <c r="AD3124">
        <v>246</v>
      </c>
      <c r="AE3124" s="2" t="s">
        <v>42</v>
      </c>
      <c r="AF3124" s="2" t="s">
        <v>43</v>
      </c>
      <c r="AG3124">
        <v>202</v>
      </c>
      <c r="AH3124" s="2" t="s">
        <v>44</v>
      </c>
      <c r="AI3124" s="2" t="s">
        <v>44</v>
      </c>
      <c r="AJ3124" s="3">
        <v>45331.000868055555</v>
      </c>
      <c r="AK3124" s="3">
        <v>45331.125706018516</v>
      </c>
    </row>
    <row r="3125" spans="1:37" x14ac:dyDescent="0.25">
      <c r="A3125">
        <v>1578123</v>
      </c>
      <c r="B3125">
        <v>188533</v>
      </c>
      <c r="C3125" s="1">
        <v>45330</v>
      </c>
      <c r="D3125" s="1" t="str">
        <f>TEXT(Analytics_Data_json[[#This Row],[ORDER DATE ]],"mmm")</f>
        <v>Feb</v>
      </c>
      <c r="E3125" s="2" t="s">
        <v>1270</v>
      </c>
      <c r="F3125">
        <v>42</v>
      </c>
      <c r="G3125" s="2" t="s">
        <v>33</v>
      </c>
      <c r="H3125" s="2" t="s">
        <v>34</v>
      </c>
      <c r="I3125">
        <v>62</v>
      </c>
      <c r="J3125" s="4" t="s">
        <v>1271</v>
      </c>
      <c r="K3125" s="2" t="s">
        <v>1272</v>
      </c>
      <c r="L3125" s="2" t="s">
        <v>37</v>
      </c>
      <c r="M3125">
        <v>0</v>
      </c>
      <c r="N3125">
        <v>83</v>
      </c>
      <c r="O3125">
        <v>83</v>
      </c>
      <c r="P3125" s="2" t="s">
        <v>87</v>
      </c>
      <c r="Q3125" s="2" t="s">
        <v>88</v>
      </c>
      <c r="R3125">
        <v>1</v>
      </c>
      <c r="S3125" s="2" t="s">
        <v>40</v>
      </c>
      <c r="T3125">
        <v>2</v>
      </c>
      <c r="U3125" s="2" t="s">
        <v>89</v>
      </c>
      <c r="V3125">
        <v>1</v>
      </c>
      <c r="W3125">
        <v>100</v>
      </c>
      <c r="X3125">
        <v>100</v>
      </c>
      <c r="Y3125">
        <v>0</v>
      </c>
      <c r="Z3125">
        <v>0</v>
      </c>
      <c r="AA3125">
        <v>100</v>
      </c>
      <c r="AB3125">
        <f>Analytics_Data_json[[#This Row],[amount]]-Analytics_Data_json[[#This Row],[custom_discount]]</f>
        <v>100</v>
      </c>
      <c r="AC3125">
        <f>(Analytics_Data_json[[#This Row],[order_qty]]*Analytics_Data_json[[#This Row],[unit_price]])-Analytics_Data_json[[#This Row],[discount]]-Analytics_Data_json[[#This Row],[custom_discount]]</f>
        <v>100</v>
      </c>
      <c r="AD3125">
        <v>246</v>
      </c>
      <c r="AE3125" s="2" t="s">
        <v>42</v>
      </c>
      <c r="AF3125" s="2" t="s">
        <v>43</v>
      </c>
      <c r="AG3125">
        <v>202</v>
      </c>
      <c r="AH3125" s="2" t="s">
        <v>44</v>
      </c>
      <c r="AI3125" s="2" t="s">
        <v>44</v>
      </c>
      <c r="AJ3125" s="3">
        <v>45331.000868055555</v>
      </c>
      <c r="AK3125" s="3">
        <v>45331.125706018516</v>
      </c>
    </row>
    <row r="3126" spans="1:37" x14ac:dyDescent="0.25">
      <c r="A3126">
        <v>1578122</v>
      </c>
      <c r="B3126">
        <v>188533</v>
      </c>
      <c r="C3126" s="1">
        <v>45330</v>
      </c>
      <c r="D3126" s="1" t="str">
        <f>TEXT(Analytics_Data_json[[#This Row],[ORDER DATE ]],"mmm")</f>
        <v>Feb</v>
      </c>
      <c r="E3126" s="2" t="s">
        <v>1270</v>
      </c>
      <c r="F3126">
        <v>42</v>
      </c>
      <c r="G3126" s="2" t="s">
        <v>33</v>
      </c>
      <c r="H3126" s="2" t="s">
        <v>34</v>
      </c>
      <c r="I3126">
        <v>62</v>
      </c>
      <c r="J3126" s="4" t="s">
        <v>1271</v>
      </c>
      <c r="K3126" s="2" t="s">
        <v>1272</v>
      </c>
      <c r="L3126" s="2" t="s">
        <v>37</v>
      </c>
      <c r="M3126">
        <v>0</v>
      </c>
      <c r="N3126">
        <v>77</v>
      </c>
      <c r="O3126">
        <v>77</v>
      </c>
      <c r="P3126" s="2" t="s">
        <v>94</v>
      </c>
      <c r="Q3126" s="2" t="s">
        <v>95</v>
      </c>
      <c r="R3126">
        <v>1</v>
      </c>
      <c r="S3126" s="2" t="s">
        <v>40</v>
      </c>
      <c r="T3126">
        <v>13</v>
      </c>
      <c r="U3126" s="2" t="s">
        <v>62</v>
      </c>
      <c r="V3126">
        <v>1</v>
      </c>
      <c r="W3126">
        <v>100</v>
      </c>
      <c r="X3126">
        <v>100</v>
      </c>
      <c r="Y3126">
        <v>0</v>
      </c>
      <c r="Z3126">
        <v>0</v>
      </c>
      <c r="AA3126">
        <v>100</v>
      </c>
      <c r="AB3126">
        <f>Analytics_Data_json[[#This Row],[amount]]-Analytics_Data_json[[#This Row],[custom_discount]]</f>
        <v>100</v>
      </c>
      <c r="AC3126">
        <f>(Analytics_Data_json[[#This Row],[order_qty]]*Analytics_Data_json[[#This Row],[unit_price]])-Analytics_Data_json[[#This Row],[discount]]-Analytics_Data_json[[#This Row],[custom_discount]]</f>
        <v>100</v>
      </c>
      <c r="AD3126">
        <v>246</v>
      </c>
      <c r="AE3126" s="2" t="s">
        <v>42</v>
      </c>
      <c r="AF3126" s="2" t="s">
        <v>43</v>
      </c>
      <c r="AG3126">
        <v>202</v>
      </c>
      <c r="AH3126" s="2" t="s">
        <v>44</v>
      </c>
      <c r="AI3126" s="2" t="s">
        <v>44</v>
      </c>
      <c r="AJ3126" s="3">
        <v>45331.000868055555</v>
      </c>
      <c r="AK3126" s="3">
        <v>45331.125706018516</v>
      </c>
    </row>
    <row r="3127" spans="1:37" x14ac:dyDescent="0.25">
      <c r="A3127">
        <v>1578121</v>
      </c>
      <c r="B3127">
        <v>188533</v>
      </c>
      <c r="C3127" s="1">
        <v>45330</v>
      </c>
      <c r="D3127" s="1" t="str">
        <f>TEXT(Analytics_Data_json[[#This Row],[ORDER DATE ]],"mmm")</f>
        <v>Feb</v>
      </c>
      <c r="E3127" s="2" t="s">
        <v>1270</v>
      </c>
      <c r="F3127">
        <v>42</v>
      </c>
      <c r="G3127" s="2" t="s">
        <v>33</v>
      </c>
      <c r="H3127" s="2" t="s">
        <v>34</v>
      </c>
      <c r="I3127">
        <v>62</v>
      </c>
      <c r="J3127" s="4" t="s">
        <v>1271</v>
      </c>
      <c r="K3127" s="2" t="s">
        <v>1272</v>
      </c>
      <c r="L3127" s="2" t="s">
        <v>37</v>
      </c>
      <c r="M3127">
        <v>0</v>
      </c>
      <c r="N3127">
        <v>78</v>
      </c>
      <c r="O3127">
        <v>78</v>
      </c>
      <c r="P3127" s="2" t="s">
        <v>92</v>
      </c>
      <c r="Q3127" s="2" t="s">
        <v>93</v>
      </c>
      <c r="R3127">
        <v>1</v>
      </c>
      <c r="S3127" s="2" t="s">
        <v>40</v>
      </c>
      <c r="T3127">
        <v>13</v>
      </c>
      <c r="U3127" s="2" t="s">
        <v>62</v>
      </c>
      <c r="V3127">
        <v>1</v>
      </c>
      <c r="W3127">
        <v>100</v>
      </c>
      <c r="X3127">
        <v>100</v>
      </c>
      <c r="Y3127">
        <v>0</v>
      </c>
      <c r="Z3127">
        <v>0</v>
      </c>
      <c r="AA3127">
        <v>100</v>
      </c>
      <c r="AB3127">
        <f>Analytics_Data_json[[#This Row],[amount]]-Analytics_Data_json[[#This Row],[custom_discount]]</f>
        <v>100</v>
      </c>
      <c r="AC3127">
        <f>(Analytics_Data_json[[#This Row],[order_qty]]*Analytics_Data_json[[#This Row],[unit_price]])-Analytics_Data_json[[#This Row],[discount]]-Analytics_Data_json[[#This Row],[custom_discount]]</f>
        <v>100</v>
      </c>
      <c r="AD3127">
        <v>246</v>
      </c>
      <c r="AE3127" s="2" t="s">
        <v>42</v>
      </c>
      <c r="AF3127" s="2" t="s">
        <v>43</v>
      </c>
      <c r="AG3127">
        <v>202</v>
      </c>
      <c r="AH3127" s="2" t="s">
        <v>44</v>
      </c>
      <c r="AI3127" s="2" t="s">
        <v>44</v>
      </c>
      <c r="AJ3127" s="3">
        <v>45331.000868055555</v>
      </c>
      <c r="AK3127" s="3">
        <v>45331.125706018516</v>
      </c>
    </row>
    <row r="3128" spans="1:37" x14ac:dyDescent="0.25">
      <c r="A3128">
        <v>1578120</v>
      </c>
      <c r="B3128">
        <v>188533</v>
      </c>
      <c r="C3128" s="1">
        <v>45330</v>
      </c>
      <c r="D3128" s="1" t="str">
        <f>TEXT(Analytics_Data_json[[#This Row],[ORDER DATE ]],"mmm")</f>
        <v>Feb</v>
      </c>
      <c r="E3128" s="2" t="s">
        <v>1270</v>
      </c>
      <c r="F3128">
        <v>42</v>
      </c>
      <c r="G3128" s="2" t="s">
        <v>33</v>
      </c>
      <c r="H3128" s="2" t="s">
        <v>34</v>
      </c>
      <c r="I3128">
        <v>62</v>
      </c>
      <c r="J3128" s="4" t="s">
        <v>1271</v>
      </c>
      <c r="K3128" s="2" t="s">
        <v>1272</v>
      </c>
      <c r="L3128" s="2" t="s">
        <v>37</v>
      </c>
      <c r="M3128">
        <v>0</v>
      </c>
      <c r="N3128">
        <v>62</v>
      </c>
      <c r="O3128">
        <v>62</v>
      </c>
      <c r="P3128" s="2" t="s">
        <v>48</v>
      </c>
      <c r="Q3128" s="2" t="s">
        <v>49</v>
      </c>
      <c r="R3128">
        <v>1</v>
      </c>
      <c r="S3128" s="2" t="s">
        <v>40</v>
      </c>
      <c r="T3128">
        <v>10</v>
      </c>
      <c r="U3128" s="2" t="s">
        <v>41</v>
      </c>
      <c r="V3128">
        <v>6</v>
      </c>
      <c r="W3128">
        <v>30</v>
      </c>
      <c r="X3128">
        <v>180</v>
      </c>
      <c r="Y3128">
        <v>0</v>
      </c>
      <c r="Z3128">
        <v>0</v>
      </c>
      <c r="AA3128">
        <v>180</v>
      </c>
      <c r="AB3128">
        <f>Analytics_Data_json[[#This Row],[amount]]-Analytics_Data_json[[#This Row],[custom_discount]]</f>
        <v>180</v>
      </c>
      <c r="AC3128">
        <f>(Analytics_Data_json[[#This Row],[order_qty]]*Analytics_Data_json[[#This Row],[unit_price]])-Analytics_Data_json[[#This Row],[discount]]-Analytics_Data_json[[#This Row],[custom_discount]]</f>
        <v>180</v>
      </c>
      <c r="AD3128">
        <v>246</v>
      </c>
      <c r="AE3128" s="2" t="s">
        <v>42</v>
      </c>
      <c r="AF3128" s="2" t="s">
        <v>43</v>
      </c>
      <c r="AG3128">
        <v>202</v>
      </c>
      <c r="AH3128" s="2" t="s">
        <v>44</v>
      </c>
      <c r="AI3128" s="2" t="s">
        <v>44</v>
      </c>
      <c r="AJ3128" s="3">
        <v>45331.000868055555</v>
      </c>
      <c r="AK3128" s="3">
        <v>45331.125706018516</v>
      </c>
    </row>
    <row r="3129" spans="1:37" x14ac:dyDescent="0.25">
      <c r="A3129">
        <v>1578119</v>
      </c>
      <c r="B3129">
        <v>188532</v>
      </c>
      <c r="C3129" s="1">
        <v>45330</v>
      </c>
      <c r="D3129" s="1" t="str">
        <f>TEXT(Analytics_Data_json[[#This Row],[ORDER DATE ]],"mmm")</f>
        <v>Feb</v>
      </c>
      <c r="E3129" s="2" t="s">
        <v>1273</v>
      </c>
      <c r="F3129">
        <v>54</v>
      </c>
      <c r="G3129" s="2" t="s">
        <v>158</v>
      </c>
      <c r="H3129" s="2" t="s">
        <v>159</v>
      </c>
      <c r="I3129">
        <v>74</v>
      </c>
      <c r="J3129" s="4">
        <v>1714</v>
      </c>
      <c r="K3129" s="2" t="s">
        <v>366</v>
      </c>
      <c r="L3129" s="2" t="s">
        <v>37</v>
      </c>
      <c r="M3129">
        <v>0</v>
      </c>
      <c r="N3129">
        <v>73</v>
      </c>
      <c r="O3129">
        <v>73</v>
      </c>
      <c r="P3129" s="2" t="s">
        <v>203</v>
      </c>
      <c r="Q3129" s="2" t="s">
        <v>204</v>
      </c>
      <c r="R3129">
        <v>1</v>
      </c>
      <c r="S3129" s="2" t="s">
        <v>40</v>
      </c>
      <c r="T3129">
        <v>12</v>
      </c>
      <c r="U3129" s="2" t="s">
        <v>74</v>
      </c>
      <c r="V3129">
        <v>12</v>
      </c>
      <c r="W3129">
        <v>16.25</v>
      </c>
      <c r="X3129">
        <v>195</v>
      </c>
      <c r="Y3129">
        <v>0</v>
      </c>
      <c r="Z3129">
        <v>0</v>
      </c>
      <c r="AA3129">
        <v>195</v>
      </c>
      <c r="AB3129">
        <f>Analytics_Data_json[[#This Row],[amount]]-Analytics_Data_json[[#This Row],[custom_discount]]</f>
        <v>195</v>
      </c>
      <c r="AC3129">
        <f>(Analytics_Data_json[[#This Row],[order_qty]]*Analytics_Data_json[[#This Row],[unit_price]])-Analytics_Data_json[[#This Row],[discount]]-Analytics_Data_json[[#This Row],[custom_discount]]</f>
        <v>195</v>
      </c>
      <c r="AD3129">
        <v>273</v>
      </c>
      <c r="AE3129" s="2" t="s">
        <v>188</v>
      </c>
      <c r="AF3129" s="2" t="s">
        <v>189</v>
      </c>
      <c r="AG3129">
        <v>228</v>
      </c>
      <c r="AH3129" s="2" t="s">
        <v>44</v>
      </c>
      <c r="AI3129" s="2" t="s">
        <v>44</v>
      </c>
      <c r="AJ3129" s="3">
        <v>45331.000868055555</v>
      </c>
      <c r="AK3129" s="3">
        <v>45331.125706018516</v>
      </c>
    </row>
    <row r="3130" spans="1:37" x14ac:dyDescent="0.25">
      <c r="A3130">
        <v>1578118</v>
      </c>
      <c r="B3130">
        <v>188532</v>
      </c>
      <c r="C3130" s="1">
        <v>45330</v>
      </c>
      <c r="D3130" s="1" t="str">
        <f>TEXT(Analytics_Data_json[[#This Row],[ORDER DATE ]],"mmm")</f>
        <v>Feb</v>
      </c>
      <c r="E3130" s="2" t="s">
        <v>1273</v>
      </c>
      <c r="F3130">
        <v>54</v>
      </c>
      <c r="G3130" s="2" t="s">
        <v>158</v>
      </c>
      <c r="H3130" s="2" t="s">
        <v>159</v>
      </c>
      <c r="I3130">
        <v>74</v>
      </c>
      <c r="J3130" s="4">
        <v>1714</v>
      </c>
      <c r="K3130" s="2" t="s">
        <v>366</v>
      </c>
      <c r="L3130" s="2" t="s">
        <v>37</v>
      </c>
      <c r="M3130">
        <v>0</v>
      </c>
      <c r="N3130">
        <v>52</v>
      </c>
      <c r="O3130">
        <v>52</v>
      </c>
      <c r="P3130" s="2" t="s">
        <v>46</v>
      </c>
      <c r="Q3130" s="2" t="s">
        <v>47</v>
      </c>
      <c r="R3130">
        <v>1</v>
      </c>
      <c r="S3130" s="2" t="s">
        <v>40</v>
      </c>
      <c r="T3130">
        <v>10</v>
      </c>
      <c r="U3130" s="2" t="s">
        <v>41</v>
      </c>
      <c r="V3130">
        <v>1</v>
      </c>
      <c r="W3130">
        <v>118</v>
      </c>
      <c r="X3130">
        <v>118</v>
      </c>
      <c r="Y3130">
        <v>0</v>
      </c>
      <c r="Z3130">
        <v>0</v>
      </c>
      <c r="AA3130">
        <v>118</v>
      </c>
      <c r="AB3130">
        <f>Analytics_Data_json[[#This Row],[amount]]-Analytics_Data_json[[#This Row],[custom_discount]]</f>
        <v>118</v>
      </c>
      <c r="AC3130">
        <f>(Analytics_Data_json[[#This Row],[order_qty]]*Analytics_Data_json[[#This Row],[unit_price]])-Analytics_Data_json[[#This Row],[discount]]-Analytics_Data_json[[#This Row],[custom_discount]]</f>
        <v>118</v>
      </c>
      <c r="AD3130">
        <v>273</v>
      </c>
      <c r="AE3130" s="2" t="s">
        <v>188</v>
      </c>
      <c r="AF3130" s="2" t="s">
        <v>189</v>
      </c>
      <c r="AG3130">
        <v>228</v>
      </c>
      <c r="AH3130" s="2" t="s">
        <v>44</v>
      </c>
      <c r="AI3130" s="2" t="s">
        <v>44</v>
      </c>
      <c r="AJ3130" s="3">
        <v>45331.000868055555</v>
      </c>
      <c r="AK3130" s="3">
        <v>45331.125706018516</v>
      </c>
    </row>
    <row r="3131" spans="1:37" x14ac:dyDescent="0.25">
      <c r="A3131">
        <v>1578117</v>
      </c>
      <c r="B3131">
        <v>188531</v>
      </c>
      <c r="C3131" s="1">
        <v>45330</v>
      </c>
      <c r="D3131" s="1" t="str">
        <f>TEXT(Analytics_Data_json[[#This Row],[ORDER DATE ]],"mmm")</f>
        <v>Feb</v>
      </c>
      <c r="E3131" s="2" t="s">
        <v>1274</v>
      </c>
      <c r="F3131">
        <v>54</v>
      </c>
      <c r="G3131" s="2" t="s">
        <v>158</v>
      </c>
      <c r="H3131" s="2" t="s">
        <v>159</v>
      </c>
      <c r="I3131">
        <v>74</v>
      </c>
      <c r="J3131" s="4">
        <v>1697</v>
      </c>
      <c r="K3131" s="2" t="s">
        <v>1275</v>
      </c>
      <c r="L3131" s="2" t="s">
        <v>37</v>
      </c>
      <c r="M3131">
        <v>0</v>
      </c>
      <c r="N3131">
        <v>85</v>
      </c>
      <c r="O3131">
        <v>85</v>
      </c>
      <c r="P3131" s="2" t="s">
        <v>260</v>
      </c>
      <c r="Q3131" s="2" t="s">
        <v>261</v>
      </c>
      <c r="R3131">
        <v>1</v>
      </c>
      <c r="S3131" s="2" t="s">
        <v>40</v>
      </c>
      <c r="T3131">
        <v>12</v>
      </c>
      <c r="U3131" s="2" t="s">
        <v>74</v>
      </c>
      <c r="V3131">
        <v>12</v>
      </c>
      <c r="W3131">
        <v>8.5</v>
      </c>
      <c r="X3131">
        <v>102</v>
      </c>
      <c r="Y3131">
        <v>0</v>
      </c>
      <c r="Z3131">
        <v>0</v>
      </c>
      <c r="AA3131">
        <v>102</v>
      </c>
      <c r="AB3131">
        <f>Analytics_Data_json[[#This Row],[amount]]-Analytics_Data_json[[#This Row],[custom_discount]]</f>
        <v>102</v>
      </c>
      <c r="AC3131">
        <f>(Analytics_Data_json[[#This Row],[order_qty]]*Analytics_Data_json[[#This Row],[unit_price]])-Analytics_Data_json[[#This Row],[discount]]-Analytics_Data_json[[#This Row],[custom_discount]]</f>
        <v>102</v>
      </c>
      <c r="AD3131">
        <v>273</v>
      </c>
      <c r="AE3131" s="2" t="s">
        <v>188</v>
      </c>
      <c r="AF3131" s="2" t="s">
        <v>189</v>
      </c>
      <c r="AG3131">
        <v>228</v>
      </c>
      <c r="AH3131" s="2" t="s">
        <v>44</v>
      </c>
      <c r="AI3131" s="2" t="s">
        <v>44</v>
      </c>
      <c r="AJ3131" s="3">
        <v>45331.000868055555</v>
      </c>
      <c r="AK3131" s="3">
        <v>45331.125706018516</v>
      </c>
    </row>
    <row r="3132" spans="1:37" x14ac:dyDescent="0.25">
      <c r="A3132">
        <v>1578116</v>
      </c>
      <c r="B3132">
        <v>188531</v>
      </c>
      <c r="C3132" s="1">
        <v>45330</v>
      </c>
      <c r="D3132" s="1" t="str">
        <f>TEXT(Analytics_Data_json[[#This Row],[ORDER DATE ]],"mmm")</f>
        <v>Feb</v>
      </c>
      <c r="E3132" s="2" t="s">
        <v>1274</v>
      </c>
      <c r="F3132">
        <v>54</v>
      </c>
      <c r="G3132" s="2" t="s">
        <v>158</v>
      </c>
      <c r="H3132" s="2" t="s">
        <v>159</v>
      </c>
      <c r="I3132">
        <v>74</v>
      </c>
      <c r="J3132" s="4">
        <v>1697</v>
      </c>
      <c r="K3132" s="2" t="s">
        <v>1275</v>
      </c>
      <c r="L3132" s="2" t="s">
        <v>37</v>
      </c>
      <c r="M3132">
        <v>0</v>
      </c>
      <c r="N3132">
        <v>69</v>
      </c>
      <c r="O3132">
        <v>69</v>
      </c>
      <c r="P3132" s="2" t="s">
        <v>72</v>
      </c>
      <c r="Q3132" s="2" t="s">
        <v>73</v>
      </c>
      <c r="R3132">
        <v>1</v>
      </c>
      <c r="S3132" s="2" t="s">
        <v>40</v>
      </c>
      <c r="T3132">
        <v>12</v>
      </c>
      <c r="U3132" s="2" t="s">
        <v>74</v>
      </c>
      <c r="V3132">
        <v>12</v>
      </c>
      <c r="W3132">
        <v>8.5</v>
      </c>
      <c r="X3132">
        <v>102</v>
      </c>
      <c r="Y3132">
        <v>0</v>
      </c>
      <c r="Z3132">
        <v>0</v>
      </c>
      <c r="AA3132">
        <v>102</v>
      </c>
      <c r="AB3132">
        <f>Analytics_Data_json[[#This Row],[amount]]-Analytics_Data_json[[#This Row],[custom_discount]]</f>
        <v>102</v>
      </c>
      <c r="AC3132">
        <f>(Analytics_Data_json[[#This Row],[order_qty]]*Analytics_Data_json[[#This Row],[unit_price]])-Analytics_Data_json[[#This Row],[discount]]-Analytics_Data_json[[#This Row],[custom_discount]]</f>
        <v>102</v>
      </c>
      <c r="AD3132">
        <v>273</v>
      </c>
      <c r="AE3132" s="2" t="s">
        <v>188</v>
      </c>
      <c r="AF3132" s="2" t="s">
        <v>189</v>
      </c>
      <c r="AG3132">
        <v>228</v>
      </c>
      <c r="AH3132" s="2" t="s">
        <v>44</v>
      </c>
      <c r="AI3132" s="2" t="s">
        <v>44</v>
      </c>
      <c r="AJ3132" s="3">
        <v>45331.000868055555</v>
      </c>
      <c r="AK3132" s="3">
        <v>45331.125706018516</v>
      </c>
    </row>
    <row r="3133" spans="1:37" x14ac:dyDescent="0.25">
      <c r="A3133">
        <v>1578115</v>
      </c>
      <c r="B3133">
        <v>188531</v>
      </c>
      <c r="C3133" s="1">
        <v>45330</v>
      </c>
      <c r="D3133" s="1" t="str">
        <f>TEXT(Analytics_Data_json[[#This Row],[ORDER DATE ]],"mmm")</f>
        <v>Feb</v>
      </c>
      <c r="E3133" s="2" t="s">
        <v>1274</v>
      </c>
      <c r="F3133">
        <v>54</v>
      </c>
      <c r="G3133" s="2" t="s">
        <v>158</v>
      </c>
      <c r="H3133" s="2" t="s">
        <v>159</v>
      </c>
      <c r="I3133">
        <v>74</v>
      </c>
      <c r="J3133" s="4">
        <v>1697</v>
      </c>
      <c r="K3133" s="2" t="s">
        <v>1275</v>
      </c>
      <c r="L3133" s="2" t="s">
        <v>37</v>
      </c>
      <c r="M3133">
        <v>0</v>
      </c>
      <c r="N3133">
        <v>68</v>
      </c>
      <c r="O3133">
        <v>68</v>
      </c>
      <c r="P3133" s="2" t="s">
        <v>75</v>
      </c>
      <c r="Q3133" s="2" t="s">
        <v>76</v>
      </c>
      <c r="R3133">
        <v>1</v>
      </c>
      <c r="S3133" s="2" t="s">
        <v>40</v>
      </c>
      <c r="T3133">
        <v>12</v>
      </c>
      <c r="U3133" s="2" t="s">
        <v>74</v>
      </c>
      <c r="V3133">
        <v>12</v>
      </c>
      <c r="W3133">
        <v>8.5</v>
      </c>
      <c r="X3133">
        <v>102</v>
      </c>
      <c r="Y3133">
        <v>0</v>
      </c>
      <c r="Z3133">
        <v>0</v>
      </c>
      <c r="AA3133">
        <v>102</v>
      </c>
      <c r="AB3133">
        <f>Analytics_Data_json[[#This Row],[amount]]-Analytics_Data_json[[#This Row],[custom_discount]]</f>
        <v>102</v>
      </c>
      <c r="AC3133">
        <f>(Analytics_Data_json[[#This Row],[order_qty]]*Analytics_Data_json[[#This Row],[unit_price]])-Analytics_Data_json[[#This Row],[discount]]-Analytics_Data_json[[#This Row],[custom_discount]]</f>
        <v>102</v>
      </c>
      <c r="AD3133">
        <v>273</v>
      </c>
      <c r="AE3133" s="2" t="s">
        <v>188</v>
      </c>
      <c r="AF3133" s="2" t="s">
        <v>189</v>
      </c>
      <c r="AG3133">
        <v>228</v>
      </c>
      <c r="AH3133" s="2" t="s">
        <v>44</v>
      </c>
      <c r="AI3133" s="2" t="s">
        <v>44</v>
      </c>
      <c r="AJ3133" s="3">
        <v>45331.000868055555</v>
      </c>
      <c r="AK3133" s="3">
        <v>45331.125706018516</v>
      </c>
    </row>
    <row r="3134" spans="1:37" x14ac:dyDescent="0.25">
      <c r="A3134">
        <v>1578114</v>
      </c>
      <c r="B3134">
        <v>188531</v>
      </c>
      <c r="C3134" s="1">
        <v>45330</v>
      </c>
      <c r="D3134" s="1" t="str">
        <f>TEXT(Analytics_Data_json[[#This Row],[ORDER DATE ]],"mmm")</f>
        <v>Feb</v>
      </c>
      <c r="E3134" s="2" t="s">
        <v>1274</v>
      </c>
      <c r="F3134">
        <v>54</v>
      </c>
      <c r="G3134" s="2" t="s">
        <v>158</v>
      </c>
      <c r="H3134" s="2" t="s">
        <v>159</v>
      </c>
      <c r="I3134">
        <v>74</v>
      </c>
      <c r="J3134" s="4">
        <v>1697</v>
      </c>
      <c r="K3134" s="2" t="s">
        <v>1275</v>
      </c>
      <c r="L3134" s="2" t="s">
        <v>37</v>
      </c>
      <c r="M3134">
        <v>0</v>
      </c>
      <c r="N3134">
        <v>62</v>
      </c>
      <c r="O3134">
        <v>62</v>
      </c>
      <c r="P3134" s="2" t="s">
        <v>48</v>
      </c>
      <c r="Q3134" s="2" t="s">
        <v>49</v>
      </c>
      <c r="R3134">
        <v>1</v>
      </c>
      <c r="S3134" s="2" t="s">
        <v>40</v>
      </c>
      <c r="T3134">
        <v>10</v>
      </c>
      <c r="U3134" s="2" t="s">
        <v>41</v>
      </c>
      <c r="V3134">
        <v>4</v>
      </c>
      <c r="W3134">
        <v>30</v>
      </c>
      <c r="X3134">
        <v>120</v>
      </c>
      <c r="Y3134">
        <v>0</v>
      </c>
      <c r="Z3134">
        <v>0</v>
      </c>
      <c r="AA3134">
        <v>120</v>
      </c>
      <c r="AB3134">
        <f>Analytics_Data_json[[#This Row],[amount]]-Analytics_Data_json[[#This Row],[custom_discount]]</f>
        <v>120</v>
      </c>
      <c r="AC3134">
        <f>(Analytics_Data_json[[#This Row],[order_qty]]*Analytics_Data_json[[#This Row],[unit_price]])-Analytics_Data_json[[#This Row],[discount]]-Analytics_Data_json[[#This Row],[custom_discount]]</f>
        <v>120</v>
      </c>
      <c r="AD3134">
        <v>273</v>
      </c>
      <c r="AE3134" s="2" t="s">
        <v>188</v>
      </c>
      <c r="AF3134" s="2" t="s">
        <v>189</v>
      </c>
      <c r="AG3134">
        <v>228</v>
      </c>
      <c r="AH3134" s="2" t="s">
        <v>44</v>
      </c>
      <c r="AI3134" s="2" t="s">
        <v>44</v>
      </c>
      <c r="AJ3134" s="3">
        <v>45331.000868055555</v>
      </c>
      <c r="AK3134" s="3">
        <v>45331.125706018516</v>
      </c>
    </row>
    <row r="3135" spans="1:37" x14ac:dyDescent="0.25">
      <c r="A3135">
        <v>1578113</v>
      </c>
      <c r="B3135">
        <v>188531</v>
      </c>
      <c r="C3135" s="1">
        <v>45330</v>
      </c>
      <c r="D3135" s="1" t="str">
        <f>TEXT(Analytics_Data_json[[#This Row],[ORDER DATE ]],"mmm")</f>
        <v>Feb</v>
      </c>
      <c r="E3135" s="2" t="s">
        <v>1274</v>
      </c>
      <c r="F3135">
        <v>54</v>
      </c>
      <c r="G3135" s="2" t="s">
        <v>158</v>
      </c>
      <c r="H3135" s="2" t="s">
        <v>159</v>
      </c>
      <c r="I3135">
        <v>74</v>
      </c>
      <c r="J3135" s="4">
        <v>1697</v>
      </c>
      <c r="K3135" s="2" t="s">
        <v>1275</v>
      </c>
      <c r="L3135" s="2" t="s">
        <v>37</v>
      </c>
      <c r="M3135">
        <v>0</v>
      </c>
      <c r="N3135">
        <v>61</v>
      </c>
      <c r="O3135">
        <v>61</v>
      </c>
      <c r="P3135" s="2" t="s">
        <v>50</v>
      </c>
      <c r="Q3135" s="2" t="s">
        <v>51</v>
      </c>
      <c r="R3135">
        <v>1</v>
      </c>
      <c r="S3135" s="2" t="s">
        <v>40</v>
      </c>
      <c r="T3135">
        <v>10</v>
      </c>
      <c r="U3135" s="2" t="s">
        <v>41</v>
      </c>
      <c r="V3135">
        <v>2</v>
      </c>
      <c r="W3135">
        <v>30</v>
      </c>
      <c r="X3135">
        <v>60</v>
      </c>
      <c r="Y3135">
        <v>0</v>
      </c>
      <c r="Z3135">
        <v>0</v>
      </c>
      <c r="AA3135">
        <v>60</v>
      </c>
      <c r="AB3135">
        <f>Analytics_Data_json[[#This Row],[amount]]-Analytics_Data_json[[#This Row],[custom_discount]]</f>
        <v>60</v>
      </c>
      <c r="AC3135">
        <f>(Analytics_Data_json[[#This Row],[order_qty]]*Analytics_Data_json[[#This Row],[unit_price]])-Analytics_Data_json[[#This Row],[discount]]-Analytics_Data_json[[#This Row],[custom_discount]]</f>
        <v>60</v>
      </c>
      <c r="AD3135">
        <v>273</v>
      </c>
      <c r="AE3135" s="2" t="s">
        <v>188</v>
      </c>
      <c r="AF3135" s="2" t="s">
        <v>189</v>
      </c>
      <c r="AG3135">
        <v>228</v>
      </c>
      <c r="AH3135" s="2" t="s">
        <v>44</v>
      </c>
      <c r="AI3135" s="2" t="s">
        <v>44</v>
      </c>
      <c r="AJ3135" s="3">
        <v>45331.000868055555</v>
      </c>
      <c r="AK3135" s="3">
        <v>45331.125706018516</v>
      </c>
    </row>
    <row r="3136" spans="1:37" x14ac:dyDescent="0.25">
      <c r="A3136">
        <v>1578112</v>
      </c>
      <c r="B3136">
        <v>188531</v>
      </c>
      <c r="C3136" s="1">
        <v>45330</v>
      </c>
      <c r="D3136" s="1" t="str">
        <f>TEXT(Analytics_Data_json[[#This Row],[ORDER DATE ]],"mmm")</f>
        <v>Feb</v>
      </c>
      <c r="E3136" s="2" t="s">
        <v>1274</v>
      </c>
      <c r="F3136">
        <v>54</v>
      </c>
      <c r="G3136" s="2" t="s">
        <v>158</v>
      </c>
      <c r="H3136" s="2" t="s">
        <v>159</v>
      </c>
      <c r="I3136">
        <v>74</v>
      </c>
      <c r="J3136" s="4">
        <v>1697</v>
      </c>
      <c r="K3136" s="2" t="s">
        <v>1275</v>
      </c>
      <c r="L3136" s="2" t="s">
        <v>37</v>
      </c>
      <c r="M3136">
        <v>0</v>
      </c>
      <c r="N3136">
        <v>53</v>
      </c>
      <c r="O3136">
        <v>53</v>
      </c>
      <c r="P3136" s="2" t="s">
        <v>38</v>
      </c>
      <c r="Q3136" s="2" t="s">
        <v>39</v>
      </c>
      <c r="R3136">
        <v>1</v>
      </c>
      <c r="S3136" s="2" t="s">
        <v>40</v>
      </c>
      <c r="T3136">
        <v>10</v>
      </c>
      <c r="U3136" s="2" t="s">
        <v>41</v>
      </c>
      <c r="V3136">
        <v>1</v>
      </c>
      <c r="W3136">
        <v>118</v>
      </c>
      <c r="X3136">
        <v>118</v>
      </c>
      <c r="Y3136">
        <v>0</v>
      </c>
      <c r="Z3136">
        <v>0</v>
      </c>
      <c r="AA3136">
        <v>118</v>
      </c>
      <c r="AB3136">
        <f>Analytics_Data_json[[#This Row],[amount]]-Analytics_Data_json[[#This Row],[custom_discount]]</f>
        <v>118</v>
      </c>
      <c r="AC3136">
        <f>(Analytics_Data_json[[#This Row],[order_qty]]*Analytics_Data_json[[#This Row],[unit_price]])-Analytics_Data_json[[#This Row],[discount]]-Analytics_Data_json[[#This Row],[custom_discount]]</f>
        <v>118</v>
      </c>
      <c r="AD3136">
        <v>273</v>
      </c>
      <c r="AE3136" s="2" t="s">
        <v>188</v>
      </c>
      <c r="AF3136" s="2" t="s">
        <v>189</v>
      </c>
      <c r="AG3136">
        <v>228</v>
      </c>
      <c r="AH3136" s="2" t="s">
        <v>44</v>
      </c>
      <c r="AI3136" s="2" t="s">
        <v>44</v>
      </c>
      <c r="AJ3136" s="3">
        <v>45331.000868055555</v>
      </c>
      <c r="AK3136" s="3">
        <v>45331.125706018516</v>
      </c>
    </row>
    <row r="3137" spans="1:37" x14ac:dyDescent="0.25">
      <c r="A3137">
        <v>1578111</v>
      </c>
      <c r="B3137">
        <v>188531</v>
      </c>
      <c r="C3137" s="1">
        <v>45330</v>
      </c>
      <c r="D3137" s="1" t="str">
        <f>TEXT(Analytics_Data_json[[#This Row],[ORDER DATE ]],"mmm")</f>
        <v>Feb</v>
      </c>
      <c r="E3137" s="2" t="s">
        <v>1274</v>
      </c>
      <c r="F3137">
        <v>54</v>
      </c>
      <c r="G3137" s="2" t="s">
        <v>158</v>
      </c>
      <c r="H3137" s="2" t="s">
        <v>159</v>
      </c>
      <c r="I3137">
        <v>74</v>
      </c>
      <c r="J3137" s="4">
        <v>1697</v>
      </c>
      <c r="K3137" s="2" t="s">
        <v>1275</v>
      </c>
      <c r="L3137" s="2" t="s">
        <v>37</v>
      </c>
      <c r="M3137">
        <v>0</v>
      </c>
      <c r="N3137">
        <v>52</v>
      </c>
      <c r="O3137">
        <v>52</v>
      </c>
      <c r="P3137" s="2" t="s">
        <v>46</v>
      </c>
      <c r="Q3137" s="2" t="s">
        <v>47</v>
      </c>
      <c r="R3137">
        <v>1</v>
      </c>
      <c r="S3137" s="2" t="s">
        <v>40</v>
      </c>
      <c r="T3137">
        <v>10</v>
      </c>
      <c r="U3137" s="2" t="s">
        <v>41</v>
      </c>
      <c r="V3137">
        <v>1</v>
      </c>
      <c r="W3137">
        <v>118</v>
      </c>
      <c r="X3137">
        <v>118</v>
      </c>
      <c r="Y3137">
        <v>0</v>
      </c>
      <c r="Z3137">
        <v>0</v>
      </c>
      <c r="AA3137">
        <v>118</v>
      </c>
      <c r="AB3137">
        <f>Analytics_Data_json[[#This Row],[amount]]-Analytics_Data_json[[#This Row],[custom_discount]]</f>
        <v>118</v>
      </c>
      <c r="AC3137">
        <f>(Analytics_Data_json[[#This Row],[order_qty]]*Analytics_Data_json[[#This Row],[unit_price]])-Analytics_Data_json[[#This Row],[discount]]-Analytics_Data_json[[#This Row],[custom_discount]]</f>
        <v>118</v>
      </c>
      <c r="AD3137">
        <v>273</v>
      </c>
      <c r="AE3137" s="2" t="s">
        <v>188</v>
      </c>
      <c r="AF3137" s="2" t="s">
        <v>189</v>
      </c>
      <c r="AG3137">
        <v>228</v>
      </c>
      <c r="AH3137" s="2" t="s">
        <v>44</v>
      </c>
      <c r="AI3137" s="2" t="s">
        <v>44</v>
      </c>
      <c r="AJ3137" s="3">
        <v>45331.000868055555</v>
      </c>
      <c r="AK3137" s="3">
        <v>45331.125706018516</v>
      </c>
    </row>
    <row r="3138" spans="1:37" x14ac:dyDescent="0.25">
      <c r="A3138">
        <v>1578110</v>
      </c>
      <c r="B3138">
        <v>188531</v>
      </c>
      <c r="C3138" s="1">
        <v>45330</v>
      </c>
      <c r="D3138" s="1" t="str">
        <f>TEXT(Analytics_Data_json[[#This Row],[ORDER DATE ]],"mmm")</f>
        <v>Feb</v>
      </c>
      <c r="E3138" s="2" t="s">
        <v>1274</v>
      </c>
      <c r="F3138">
        <v>54</v>
      </c>
      <c r="G3138" s="2" t="s">
        <v>158</v>
      </c>
      <c r="H3138" s="2" t="s">
        <v>159</v>
      </c>
      <c r="I3138">
        <v>74</v>
      </c>
      <c r="J3138" s="4">
        <v>1697</v>
      </c>
      <c r="K3138" s="2" t="s">
        <v>1275</v>
      </c>
      <c r="L3138" s="2" t="s">
        <v>37</v>
      </c>
      <c r="M3138">
        <v>0</v>
      </c>
      <c r="N3138">
        <v>51</v>
      </c>
      <c r="O3138">
        <v>51</v>
      </c>
      <c r="P3138" s="2" t="s">
        <v>207</v>
      </c>
      <c r="Q3138" s="2" t="s">
        <v>208</v>
      </c>
      <c r="R3138">
        <v>1</v>
      </c>
      <c r="S3138" s="2" t="s">
        <v>40</v>
      </c>
      <c r="T3138">
        <v>9</v>
      </c>
      <c r="U3138" s="2" t="s">
        <v>185</v>
      </c>
      <c r="V3138">
        <v>1</v>
      </c>
      <c r="W3138">
        <v>58</v>
      </c>
      <c r="X3138">
        <v>58</v>
      </c>
      <c r="Y3138">
        <v>0</v>
      </c>
      <c r="Z3138">
        <v>0</v>
      </c>
      <c r="AA3138">
        <v>58</v>
      </c>
      <c r="AB3138">
        <f>Analytics_Data_json[[#This Row],[amount]]-Analytics_Data_json[[#This Row],[custom_discount]]</f>
        <v>58</v>
      </c>
      <c r="AC3138">
        <f>(Analytics_Data_json[[#This Row],[order_qty]]*Analytics_Data_json[[#This Row],[unit_price]])-Analytics_Data_json[[#This Row],[discount]]-Analytics_Data_json[[#This Row],[custom_discount]]</f>
        <v>58</v>
      </c>
      <c r="AD3138">
        <v>273</v>
      </c>
      <c r="AE3138" s="2" t="s">
        <v>188</v>
      </c>
      <c r="AF3138" s="2" t="s">
        <v>189</v>
      </c>
      <c r="AG3138">
        <v>228</v>
      </c>
      <c r="AH3138" s="2" t="s">
        <v>44</v>
      </c>
      <c r="AI3138" s="2" t="s">
        <v>44</v>
      </c>
      <c r="AJ3138" s="3">
        <v>45331.000868055555</v>
      </c>
      <c r="AK3138" s="3">
        <v>45331.125706018516</v>
      </c>
    </row>
    <row r="3139" spans="1:37" x14ac:dyDescent="0.25">
      <c r="A3139">
        <v>1578109</v>
      </c>
      <c r="B3139">
        <v>188531</v>
      </c>
      <c r="C3139" s="1">
        <v>45330</v>
      </c>
      <c r="D3139" s="1" t="str">
        <f>TEXT(Analytics_Data_json[[#This Row],[ORDER DATE ]],"mmm")</f>
        <v>Feb</v>
      </c>
      <c r="E3139" s="2" t="s">
        <v>1274</v>
      </c>
      <c r="F3139">
        <v>54</v>
      </c>
      <c r="G3139" s="2" t="s">
        <v>158</v>
      </c>
      <c r="H3139" s="2" t="s">
        <v>159</v>
      </c>
      <c r="I3139">
        <v>74</v>
      </c>
      <c r="J3139" s="4">
        <v>1697</v>
      </c>
      <c r="K3139" s="2" t="s">
        <v>1275</v>
      </c>
      <c r="L3139" s="2" t="s">
        <v>37</v>
      </c>
      <c r="M3139">
        <v>0</v>
      </c>
      <c r="N3139">
        <v>50</v>
      </c>
      <c r="O3139">
        <v>50</v>
      </c>
      <c r="P3139" s="2" t="s">
        <v>183</v>
      </c>
      <c r="Q3139" s="2" t="s">
        <v>184</v>
      </c>
      <c r="R3139">
        <v>1</v>
      </c>
      <c r="S3139" s="2" t="s">
        <v>40</v>
      </c>
      <c r="T3139">
        <v>9</v>
      </c>
      <c r="U3139" s="2" t="s">
        <v>185</v>
      </c>
      <c r="V3139">
        <v>1</v>
      </c>
      <c r="W3139">
        <v>58</v>
      </c>
      <c r="X3139">
        <v>58</v>
      </c>
      <c r="Y3139">
        <v>0</v>
      </c>
      <c r="Z3139">
        <v>0</v>
      </c>
      <c r="AA3139">
        <v>58</v>
      </c>
      <c r="AB3139">
        <f>Analytics_Data_json[[#This Row],[amount]]-Analytics_Data_json[[#This Row],[custom_discount]]</f>
        <v>58</v>
      </c>
      <c r="AC3139">
        <f>(Analytics_Data_json[[#This Row],[order_qty]]*Analytics_Data_json[[#This Row],[unit_price]])-Analytics_Data_json[[#This Row],[discount]]-Analytics_Data_json[[#This Row],[custom_discount]]</f>
        <v>58</v>
      </c>
      <c r="AD3139">
        <v>273</v>
      </c>
      <c r="AE3139" s="2" t="s">
        <v>188</v>
      </c>
      <c r="AF3139" s="2" t="s">
        <v>189</v>
      </c>
      <c r="AG3139">
        <v>228</v>
      </c>
      <c r="AH3139" s="2" t="s">
        <v>44</v>
      </c>
      <c r="AI3139" s="2" t="s">
        <v>44</v>
      </c>
      <c r="AJ3139" s="3">
        <v>45331.000868055555</v>
      </c>
      <c r="AK3139" s="3">
        <v>45331.125706018516</v>
      </c>
    </row>
    <row r="3140" spans="1:37" x14ac:dyDescent="0.25">
      <c r="A3140">
        <v>1578108</v>
      </c>
      <c r="B3140">
        <v>188531</v>
      </c>
      <c r="C3140" s="1">
        <v>45330</v>
      </c>
      <c r="D3140" s="1" t="str">
        <f>TEXT(Analytics_Data_json[[#This Row],[ORDER DATE ]],"mmm")</f>
        <v>Feb</v>
      </c>
      <c r="E3140" s="2" t="s">
        <v>1274</v>
      </c>
      <c r="F3140">
        <v>54</v>
      </c>
      <c r="G3140" s="2" t="s">
        <v>158</v>
      </c>
      <c r="H3140" s="2" t="s">
        <v>159</v>
      </c>
      <c r="I3140">
        <v>74</v>
      </c>
      <c r="J3140" s="4">
        <v>1697</v>
      </c>
      <c r="K3140" s="2" t="s">
        <v>1275</v>
      </c>
      <c r="L3140" s="2" t="s">
        <v>37</v>
      </c>
      <c r="M3140">
        <v>0</v>
      </c>
      <c r="N3140">
        <v>25</v>
      </c>
      <c r="O3140">
        <v>25</v>
      </c>
      <c r="P3140" s="2" t="s">
        <v>149</v>
      </c>
      <c r="Q3140" s="2" t="s">
        <v>150</v>
      </c>
      <c r="R3140">
        <v>1</v>
      </c>
      <c r="S3140" s="2" t="s">
        <v>40</v>
      </c>
      <c r="T3140">
        <v>7</v>
      </c>
      <c r="U3140" s="2" t="s">
        <v>54</v>
      </c>
      <c r="V3140">
        <v>1</v>
      </c>
      <c r="W3140">
        <v>117</v>
      </c>
      <c r="X3140">
        <v>117</v>
      </c>
      <c r="Y3140">
        <v>0</v>
      </c>
      <c r="Z3140">
        <v>0</v>
      </c>
      <c r="AA3140">
        <v>117</v>
      </c>
      <c r="AB3140">
        <f>Analytics_Data_json[[#This Row],[amount]]-Analytics_Data_json[[#This Row],[custom_discount]]</f>
        <v>117</v>
      </c>
      <c r="AC3140">
        <f>(Analytics_Data_json[[#This Row],[order_qty]]*Analytics_Data_json[[#This Row],[unit_price]])-Analytics_Data_json[[#This Row],[discount]]-Analytics_Data_json[[#This Row],[custom_discount]]</f>
        <v>117</v>
      </c>
      <c r="AD3140">
        <v>273</v>
      </c>
      <c r="AE3140" s="2" t="s">
        <v>188</v>
      </c>
      <c r="AF3140" s="2" t="s">
        <v>189</v>
      </c>
      <c r="AG3140">
        <v>228</v>
      </c>
      <c r="AH3140" s="2" t="s">
        <v>44</v>
      </c>
      <c r="AI3140" s="2" t="s">
        <v>44</v>
      </c>
      <c r="AJ3140" s="3">
        <v>45331.000868055555</v>
      </c>
      <c r="AK3140" s="3">
        <v>45331.125706018516</v>
      </c>
    </row>
    <row r="3141" spans="1:37" x14ac:dyDescent="0.25">
      <c r="A3141">
        <v>1578107</v>
      </c>
      <c r="B3141">
        <v>188530</v>
      </c>
      <c r="C3141" s="1">
        <v>45330</v>
      </c>
      <c r="D3141" s="1" t="str">
        <f>TEXT(Analytics_Data_json[[#This Row],[ORDER DATE ]],"mmm")</f>
        <v>Feb</v>
      </c>
      <c r="E3141" s="2" t="s">
        <v>1276</v>
      </c>
      <c r="F3141">
        <v>54</v>
      </c>
      <c r="G3141" s="2" t="s">
        <v>158</v>
      </c>
      <c r="H3141" s="2" t="s">
        <v>159</v>
      </c>
      <c r="I3141">
        <v>74</v>
      </c>
      <c r="J3141" s="4">
        <v>1698</v>
      </c>
      <c r="K3141" s="2" t="s">
        <v>1277</v>
      </c>
      <c r="L3141" s="2" t="s">
        <v>37</v>
      </c>
      <c r="M3141">
        <v>0</v>
      </c>
      <c r="N3141">
        <v>85</v>
      </c>
      <c r="O3141">
        <v>85</v>
      </c>
      <c r="P3141" s="2" t="s">
        <v>260</v>
      </c>
      <c r="Q3141" s="2" t="s">
        <v>261</v>
      </c>
      <c r="R3141">
        <v>1</v>
      </c>
      <c r="S3141" s="2" t="s">
        <v>40</v>
      </c>
      <c r="T3141">
        <v>12</v>
      </c>
      <c r="U3141" s="2" t="s">
        <v>74</v>
      </c>
      <c r="V3141">
        <v>12</v>
      </c>
      <c r="W3141">
        <v>8.5</v>
      </c>
      <c r="X3141">
        <v>102</v>
      </c>
      <c r="Y3141">
        <v>0</v>
      </c>
      <c r="Z3141">
        <v>0</v>
      </c>
      <c r="AA3141">
        <v>102</v>
      </c>
      <c r="AB3141">
        <f>Analytics_Data_json[[#This Row],[amount]]-Analytics_Data_json[[#This Row],[custom_discount]]</f>
        <v>102</v>
      </c>
      <c r="AC3141">
        <f>(Analytics_Data_json[[#This Row],[order_qty]]*Analytics_Data_json[[#This Row],[unit_price]])-Analytics_Data_json[[#This Row],[discount]]-Analytics_Data_json[[#This Row],[custom_discount]]</f>
        <v>102</v>
      </c>
      <c r="AD3141">
        <v>273</v>
      </c>
      <c r="AE3141" s="2" t="s">
        <v>188</v>
      </c>
      <c r="AF3141" s="2" t="s">
        <v>189</v>
      </c>
      <c r="AG3141">
        <v>228</v>
      </c>
      <c r="AH3141" s="2" t="s">
        <v>44</v>
      </c>
      <c r="AI3141" s="2" t="s">
        <v>44</v>
      </c>
      <c r="AJ3141" s="3">
        <v>45331.000868055555</v>
      </c>
      <c r="AK3141" s="3">
        <v>45331.125706018516</v>
      </c>
    </row>
    <row r="3142" spans="1:37" x14ac:dyDescent="0.25">
      <c r="A3142">
        <v>1578106</v>
      </c>
      <c r="B3142">
        <v>188530</v>
      </c>
      <c r="C3142" s="1">
        <v>45330</v>
      </c>
      <c r="D3142" s="1" t="str">
        <f>TEXT(Analytics_Data_json[[#This Row],[ORDER DATE ]],"mmm")</f>
        <v>Feb</v>
      </c>
      <c r="E3142" s="2" t="s">
        <v>1276</v>
      </c>
      <c r="F3142">
        <v>54</v>
      </c>
      <c r="G3142" s="2" t="s">
        <v>158</v>
      </c>
      <c r="H3142" s="2" t="s">
        <v>159</v>
      </c>
      <c r="I3142">
        <v>74</v>
      </c>
      <c r="J3142" s="4">
        <v>1698</v>
      </c>
      <c r="K3142" s="2" t="s">
        <v>1277</v>
      </c>
      <c r="L3142" s="2" t="s">
        <v>37</v>
      </c>
      <c r="M3142">
        <v>0</v>
      </c>
      <c r="N3142">
        <v>69</v>
      </c>
      <c r="O3142">
        <v>69</v>
      </c>
      <c r="P3142" s="2" t="s">
        <v>72</v>
      </c>
      <c r="Q3142" s="2" t="s">
        <v>73</v>
      </c>
      <c r="R3142">
        <v>1</v>
      </c>
      <c r="S3142" s="2" t="s">
        <v>40</v>
      </c>
      <c r="T3142">
        <v>12</v>
      </c>
      <c r="U3142" s="2" t="s">
        <v>74</v>
      </c>
      <c r="V3142">
        <v>12</v>
      </c>
      <c r="W3142">
        <v>8.5</v>
      </c>
      <c r="X3142">
        <v>102</v>
      </c>
      <c r="Y3142">
        <v>0</v>
      </c>
      <c r="Z3142">
        <v>0</v>
      </c>
      <c r="AA3142">
        <v>102</v>
      </c>
      <c r="AB3142">
        <f>Analytics_Data_json[[#This Row],[amount]]-Analytics_Data_json[[#This Row],[custom_discount]]</f>
        <v>102</v>
      </c>
      <c r="AC3142">
        <f>(Analytics_Data_json[[#This Row],[order_qty]]*Analytics_Data_json[[#This Row],[unit_price]])-Analytics_Data_json[[#This Row],[discount]]-Analytics_Data_json[[#This Row],[custom_discount]]</f>
        <v>102</v>
      </c>
      <c r="AD3142">
        <v>273</v>
      </c>
      <c r="AE3142" s="2" t="s">
        <v>188</v>
      </c>
      <c r="AF3142" s="2" t="s">
        <v>189</v>
      </c>
      <c r="AG3142">
        <v>228</v>
      </c>
      <c r="AH3142" s="2" t="s">
        <v>44</v>
      </c>
      <c r="AI3142" s="2" t="s">
        <v>44</v>
      </c>
      <c r="AJ3142" s="3">
        <v>45331.000868055555</v>
      </c>
      <c r="AK3142" s="3">
        <v>45331.125706018516</v>
      </c>
    </row>
    <row r="3143" spans="1:37" x14ac:dyDescent="0.25">
      <c r="A3143">
        <v>1578105</v>
      </c>
      <c r="B3143">
        <v>188530</v>
      </c>
      <c r="C3143" s="1">
        <v>45330</v>
      </c>
      <c r="D3143" s="1" t="str">
        <f>TEXT(Analytics_Data_json[[#This Row],[ORDER DATE ]],"mmm")</f>
        <v>Feb</v>
      </c>
      <c r="E3143" s="2" t="s">
        <v>1276</v>
      </c>
      <c r="F3143">
        <v>54</v>
      </c>
      <c r="G3143" s="2" t="s">
        <v>158</v>
      </c>
      <c r="H3143" s="2" t="s">
        <v>159</v>
      </c>
      <c r="I3143">
        <v>74</v>
      </c>
      <c r="J3143" s="4">
        <v>1698</v>
      </c>
      <c r="K3143" s="2" t="s">
        <v>1277</v>
      </c>
      <c r="L3143" s="2" t="s">
        <v>37</v>
      </c>
      <c r="M3143">
        <v>0</v>
      </c>
      <c r="N3143">
        <v>68</v>
      </c>
      <c r="O3143">
        <v>68</v>
      </c>
      <c r="P3143" s="2" t="s">
        <v>75</v>
      </c>
      <c r="Q3143" s="2" t="s">
        <v>76</v>
      </c>
      <c r="R3143">
        <v>1</v>
      </c>
      <c r="S3143" s="2" t="s">
        <v>40</v>
      </c>
      <c r="T3143">
        <v>12</v>
      </c>
      <c r="U3143" s="2" t="s">
        <v>74</v>
      </c>
      <c r="V3143">
        <v>12</v>
      </c>
      <c r="W3143">
        <v>8.5</v>
      </c>
      <c r="X3143">
        <v>102</v>
      </c>
      <c r="Y3143">
        <v>0</v>
      </c>
      <c r="Z3143">
        <v>0</v>
      </c>
      <c r="AA3143">
        <v>102</v>
      </c>
      <c r="AB3143">
        <f>Analytics_Data_json[[#This Row],[amount]]-Analytics_Data_json[[#This Row],[custom_discount]]</f>
        <v>102</v>
      </c>
      <c r="AC3143">
        <f>(Analytics_Data_json[[#This Row],[order_qty]]*Analytics_Data_json[[#This Row],[unit_price]])-Analytics_Data_json[[#This Row],[discount]]-Analytics_Data_json[[#This Row],[custom_discount]]</f>
        <v>102</v>
      </c>
      <c r="AD3143">
        <v>273</v>
      </c>
      <c r="AE3143" s="2" t="s">
        <v>188</v>
      </c>
      <c r="AF3143" s="2" t="s">
        <v>189</v>
      </c>
      <c r="AG3143">
        <v>228</v>
      </c>
      <c r="AH3143" s="2" t="s">
        <v>44</v>
      </c>
      <c r="AI3143" s="2" t="s">
        <v>44</v>
      </c>
      <c r="AJ3143" s="3">
        <v>45331.000868055555</v>
      </c>
      <c r="AK3143" s="3">
        <v>45331.125706018516</v>
      </c>
    </row>
    <row r="3144" spans="1:37" x14ac:dyDescent="0.25">
      <c r="A3144">
        <v>1578104</v>
      </c>
      <c r="B3144">
        <v>188529</v>
      </c>
      <c r="C3144" s="1">
        <v>45330</v>
      </c>
      <c r="D3144" s="1" t="str">
        <f>TEXT(Analytics_Data_json[[#This Row],[ORDER DATE ]],"mmm")</f>
        <v>Feb</v>
      </c>
      <c r="E3144" s="2" t="s">
        <v>1278</v>
      </c>
      <c r="F3144">
        <v>54</v>
      </c>
      <c r="G3144" s="2" t="s">
        <v>158</v>
      </c>
      <c r="H3144" s="2" t="s">
        <v>159</v>
      </c>
      <c r="I3144">
        <v>74</v>
      </c>
      <c r="J3144" s="4">
        <v>1701</v>
      </c>
      <c r="K3144" s="2" t="s">
        <v>1279</v>
      </c>
      <c r="L3144" s="2" t="s">
        <v>37</v>
      </c>
      <c r="M3144">
        <v>0</v>
      </c>
      <c r="N3144">
        <v>69</v>
      </c>
      <c r="O3144">
        <v>69</v>
      </c>
      <c r="P3144" s="2" t="s">
        <v>72</v>
      </c>
      <c r="Q3144" s="2" t="s">
        <v>73</v>
      </c>
      <c r="R3144">
        <v>1</v>
      </c>
      <c r="S3144" s="2" t="s">
        <v>40</v>
      </c>
      <c r="T3144">
        <v>12</v>
      </c>
      <c r="U3144" s="2" t="s">
        <v>74</v>
      </c>
      <c r="V3144">
        <v>12</v>
      </c>
      <c r="W3144">
        <v>8.5</v>
      </c>
      <c r="X3144">
        <v>102</v>
      </c>
      <c r="Y3144">
        <v>0</v>
      </c>
      <c r="Z3144">
        <v>0</v>
      </c>
      <c r="AA3144">
        <v>102</v>
      </c>
      <c r="AB3144">
        <f>Analytics_Data_json[[#This Row],[amount]]-Analytics_Data_json[[#This Row],[custom_discount]]</f>
        <v>102</v>
      </c>
      <c r="AC3144">
        <f>(Analytics_Data_json[[#This Row],[order_qty]]*Analytics_Data_json[[#This Row],[unit_price]])-Analytics_Data_json[[#This Row],[discount]]-Analytics_Data_json[[#This Row],[custom_discount]]</f>
        <v>102</v>
      </c>
      <c r="AD3144">
        <v>273</v>
      </c>
      <c r="AE3144" s="2" t="s">
        <v>188</v>
      </c>
      <c r="AF3144" s="2" t="s">
        <v>189</v>
      </c>
      <c r="AG3144">
        <v>228</v>
      </c>
      <c r="AH3144" s="2" t="s">
        <v>44</v>
      </c>
      <c r="AI3144" s="2" t="s">
        <v>44</v>
      </c>
      <c r="AJ3144" s="3">
        <v>45331.000868055555</v>
      </c>
      <c r="AK3144" s="3">
        <v>45331.125706018516</v>
      </c>
    </row>
    <row r="3145" spans="1:37" x14ac:dyDescent="0.25">
      <c r="A3145">
        <v>1578103</v>
      </c>
      <c r="B3145">
        <v>188529</v>
      </c>
      <c r="C3145" s="1">
        <v>45330</v>
      </c>
      <c r="D3145" s="1" t="str">
        <f>TEXT(Analytics_Data_json[[#This Row],[ORDER DATE ]],"mmm")</f>
        <v>Feb</v>
      </c>
      <c r="E3145" s="2" t="s">
        <v>1278</v>
      </c>
      <c r="F3145">
        <v>54</v>
      </c>
      <c r="G3145" s="2" t="s">
        <v>158</v>
      </c>
      <c r="H3145" s="2" t="s">
        <v>159</v>
      </c>
      <c r="I3145">
        <v>74</v>
      </c>
      <c r="J3145" s="4">
        <v>1701</v>
      </c>
      <c r="K3145" s="2" t="s">
        <v>1279</v>
      </c>
      <c r="L3145" s="2" t="s">
        <v>37</v>
      </c>
      <c r="M3145">
        <v>0</v>
      </c>
      <c r="N3145">
        <v>68</v>
      </c>
      <c r="O3145">
        <v>68</v>
      </c>
      <c r="P3145" s="2" t="s">
        <v>75</v>
      </c>
      <c r="Q3145" s="2" t="s">
        <v>76</v>
      </c>
      <c r="R3145">
        <v>1</v>
      </c>
      <c r="S3145" s="2" t="s">
        <v>40</v>
      </c>
      <c r="T3145">
        <v>12</v>
      </c>
      <c r="U3145" s="2" t="s">
        <v>74</v>
      </c>
      <c r="V3145">
        <v>12</v>
      </c>
      <c r="W3145">
        <v>8.5</v>
      </c>
      <c r="X3145">
        <v>102</v>
      </c>
      <c r="Y3145">
        <v>0</v>
      </c>
      <c r="Z3145">
        <v>0</v>
      </c>
      <c r="AA3145">
        <v>102</v>
      </c>
      <c r="AB3145">
        <f>Analytics_Data_json[[#This Row],[amount]]-Analytics_Data_json[[#This Row],[custom_discount]]</f>
        <v>102</v>
      </c>
      <c r="AC3145">
        <f>(Analytics_Data_json[[#This Row],[order_qty]]*Analytics_Data_json[[#This Row],[unit_price]])-Analytics_Data_json[[#This Row],[discount]]-Analytics_Data_json[[#This Row],[custom_discount]]</f>
        <v>102</v>
      </c>
      <c r="AD3145">
        <v>273</v>
      </c>
      <c r="AE3145" s="2" t="s">
        <v>188</v>
      </c>
      <c r="AF3145" s="2" t="s">
        <v>189</v>
      </c>
      <c r="AG3145">
        <v>228</v>
      </c>
      <c r="AH3145" s="2" t="s">
        <v>44</v>
      </c>
      <c r="AI3145" s="2" t="s">
        <v>44</v>
      </c>
      <c r="AJ3145" s="3">
        <v>45331.000868055555</v>
      </c>
      <c r="AK3145" s="3">
        <v>45331.125706018516</v>
      </c>
    </row>
    <row r="3146" spans="1:37" x14ac:dyDescent="0.25">
      <c r="A3146">
        <v>1578102</v>
      </c>
      <c r="B3146">
        <v>188528</v>
      </c>
      <c r="C3146" s="1">
        <v>45330</v>
      </c>
      <c r="D3146" s="1" t="str">
        <f>TEXT(Analytics_Data_json[[#This Row],[ORDER DATE ]],"mmm")</f>
        <v>Feb</v>
      </c>
      <c r="E3146" s="2" t="s">
        <v>1280</v>
      </c>
      <c r="F3146">
        <v>54</v>
      </c>
      <c r="G3146" s="2" t="s">
        <v>158</v>
      </c>
      <c r="H3146" s="2" t="s">
        <v>159</v>
      </c>
      <c r="I3146">
        <v>74</v>
      </c>
      <c r="J3146" s="4">
        <v>1694</v>
      </c>
      <c r="K3146" s="2" t="s">
        <v>1281</v>
      </c>
      <c r="L3146" s="2" t="s">
        <v>37</v>
      </c>
      <c r="M3146">
        <v>0</v>
      </c>
      <c r="N3146">
        <v>68</v>
      </c>
      <c r="O3146">
        <v>68</v>
      </c>
      <c r="P3146" s="2" t="s">
        <v>75</v>
      </c>
      <c r="Q3146" s="2" t="s">
        <v>76</v>
      </c>
      <c r="R3146">
        <v>1</v>
      </c>
      <c r="S3146" s="2" t="s">
        <v>40</v>
      </c>
      <c r="T3146">
        <v>12</v>
      </c>
      <c r="U3146" s="2" t="s">
        <v>74</v>
      </c>
      <c r="V3146">
        <v>24</v>
      </c>
      <c r="W3146">
        <v>8.5</v>
      </c>
      <c r="X3146">
        <v>204</v>
      </c>
      <c r="Y3146">
        <v>0</v>
      </c>
      <c r="Z3146">
        <v>0</v>
      </c>
      <c r="AA3146">
        <v>204</v>
      </c>
      <c r="AB3146">
        <f>Analytics_Data_json[[#This Row],[amount]]-Analytics_Data_json[[#This Row],[custom_discount]]</f>
        <v>204</v>
      </c>
      <c r="AC3146">
        <f>(Analytics_Data_json[[#This Row],[order_qty]]*Analytics_Data_json[[#This Row],[unit_price]])-Analytics_Data_json[[#This Row],[discount]]-Analytics_Data_json[[#This Row],[custom_discount]]</f>
        <v>204</v>
      </c>
      <c r="AD3146">
        <v>273</v>
      </c>
      <c r="AE3146" s="2" t="s">
        <v>188</v>
      </c>
      <c r="AF3146" s="2" t="s">
        <v>189</v>
      </c>
      <c r="AG3146">
        <v>228</v>
      </c>
      <c r="AH3146" s="2" t="s">
        <v>44</v>
      </c>
      <c r="AI3146" s="2" t="s">
        <v>44</v>
      </c>
      <c r="AJ3146" s="3">
        <v>45331.000868055555</v>
      </c>
      <c r="AK3146" s="3">
        <v>45331.125706018516</v>
      </c>
    </row>
    <row r="3147" spans="1:37" x14ac:dyDescent="0.25">
      <c r="A3147">
        <v>1578101</v>
      </c>
      <c r="B3147">
        <v>188527</v>
      </c>
      <c r="C3147" s="1">
        <v>45330</v>
      </c>
      <c r="D3147" s="1" t="str">
        <f>TEXT(Analytics_Data_json[[#This Row],[ORDER DATE ]],"mmm")</f>
        <v>Feb</v>
      </c>
      <c r="E3147" s="2" t="s">
        <v>1282</v>
      </c>
      <c r="F3147">
        <v>54</v>
      </c>
      <c r="G3147" s="2" t="s">
        <v>158</v>
      </c>
      <c r="H3147" s="2" t="s">
        <v>159</v>
      </c>
      <c r="I3147">
        <v>74</v>
      </c>
      <c r="J3147" s="4">
        <v>1729</v>
      </c>
      <c r="K3147" s="2" t="s">
        <v>322</v>
      </c>
      <c r="L3147" s="2" t="s">
        <v>37</v>
      </c>
      <c r="M3147">
        <v>0</v>
      </c>
      <c r="N3147">
        <v>62</v>
      </c>
      <c r="O3147">
        <v>62</v>
      </c>
      <c r="P3147" s="2" t="s">
        <v>48</v>
      </c>
      <c r="Q3147" s="2" t="s">
        <v>49</v>
      </c>
      <c r="R3147">
        <v>1</v>
      </c>
      <c r="S3147" s="2" t="s">
        <v>40</v>
      </c>
      <c r="T3147">
        <v>10</v>
      </c>
      <c r="U3147" s="2" t="s">
        <v>41</v>
      </c>
      <c r="V3147">
        <v>6</v>
      </c>
      <c r="W3147">
        <v>30</v>
      </c>
      <c r="X3147">
        <v>180</v>
      </c>
      <c r="Y3147">
        <v>0</v>
      </c>
      <c r="Z3147">
        <v>0</v>
      </c>
      <c r="AA3147">
        <v>180</v>
      </c>
      <c r="AB3147">
        <f>Analytics_Data_json[[#This Row],[amount]]-Analytics_Data_json[[#This Row],[custom_discount]]</f>
        <v>180</v>
      </c>
      <c r="AC3147">
        <f>(Analytics_Data_json[[#This Row],[order_qty]]*Analytics_Data_json[[#This Row],[unit_price]])-Analytics_Data_json[[#This Row],[discount]]-Analytics_Data_json[[#This Row],[custom_discount]]</f>
        <v>180</v>
      </c>
      <c r="AD3147">
        <v>273</v>
      </c>
      <c r="AE3147" s="2" t="s">
        <v>188</v>
      </c>
      <c r="AF3147" s="2" t="s">
        <v>189</v>
      </c>
      <c r="AG3147">
        <v>228</v>
      </c>
      <c r="AH3147" s="2" t="s">
        <v>44</v>
      </c>
      <c r="AI3147" s="2" t="s">
        <v>44</v>
      </c>
      <c r="AJ3147" s="3">
        <v>45331.000868055555</v>
      </c>
      <c r="AK3147" s="3">
        <v>45331.125706018516</v>
      </c>
    </row>
    <row r="3148" spans="1:37" x14ac:dyDescent="0.25">
      <c r="A3148">
        <v>1578100</v>
      </c>
      <c r="B3148">
        <v>188527</v>
      </c>
      <c r="C3148" s="1">
        <v>45330</v>
      </c>
      <c r="D3148" s="1" t="str">
        <f>TEXT(Analytics_Data_json[[#This Row],[ORDER DATE ]],"mmm")</f>
        <v>Feb</v>
      </c>
      <c r="E3148" s="2" t="s">
        <v>1282</v>
      </c>
      <c r="F3148">
        <v>54</v>
      </c>
      <c r="G3148" s="2" t="s">
        <v>158</v>
      </c>
      <c r="H3148" s="2" t="s">
        <v>159</v>
      </c>
      <c r="I3148">
        <v>74</v>
      </c>
      <c r="J3148" s="4">
        <v>1729</v>
      </c>
      <c r="K3148" s="2" t="s">
        <v>322</v>
      </c>
      <c r="L3148" s="2" t="s">
        <v>37</v>
      </c>
      <c r="M3148">
        <v>0</v>
      </c>
      <c r="N3148">
        <v>61</v>
      </c>
      <c r="O3148">
        <v>61</v>
      </c>
      <c r="P3148" s="2" t="s">
        <v>50</v>
      </c>
      <c r="Q3148" s="2" t="s">
        <v>51</v>
      </c>
      <c r="R3148">
        <v>1</v>
      </c>
      <c r="S3148" s="2" t="s">
        <v>40</v>
      </c>
      <c r="T3148">
        <v>10</v>
      </c>
      <c r="U3148" s="2" t="s">
        <v>41</v>
      </c>
      <c r="V3148">
        <v>6</v>
      </c>
      <c r="W3148">
        <v>30</v>
      </c>
      <c r="X3148">
        <v>180</v>
      </c>
      <c r="Y3148">
        <v>0</v>
      </c>
      <c r="Z3148">
        <v>0</v>
      </c>
      <c r="AA3148">
        <v>180</v>
      </c>
      <c r="AB3148">
        <f>Analytics_Data_json[[#This Row],[amount]]-Analytics_Data_json[[#This Row],[custom_discount]]</f>
        <v>180</v>
      </c>
      <c r="AC3148">
        <f>(Analytics_Data_json[[#This Row],[order_qty]]*Analytics_Data_json[[#This Row],[unit_price]])-Analytics_Data_json[[#This Row],[discount]]-Analytics_Data_json[[#This Row],[custom_discount]]</f>
        <v>180</v>
      </c>
      <c r="AD3148">
        <v>273</v>
      </c>
      <c r="AE3148" s="2" t="s">
        <v>188</v>
      </c>
      <c r="AF3148" s="2" t="s">
        <v>189</v>
      </c>
      <c r="AG3148">
        <v>228</v>
      </c>
      <c r="AH3148" s="2" t="s">
        <v>44</v>
      </c>
      <c r="AI3148" s="2" t="s">
        <v>44</v>
      </c>
      <c r="AJ3148" s="3">
        <v>45331.000868055555</v>
      </c>
      <c r="AK3148" s="3">
        <v>45331.125706018516</v>
      </c>
    </row>
    <row r="3149" spans="1:37" x14ac:dyDescent="0.25">
      <c r="A3149">
        <v>1578099</v>
      </c>
      <c r="B3149">
        <v>188526</v>
      </c>
      <c r="C3149" s="1">
        <v>45330</v>
      </c>
      <c r="D3149" s="1" t="str">
        <f>TEXT(Analytics_Data_json[[#This Row],[ORDER DATE ]],"mmm")</f>
        <v>Feb</v>
      </c>
      <c r="E3149" s="2" t="s">
        <v>1283</v>
      </c>
      <c r="F3149">
        <v>54</v>
      </c>
      <c r="G3149" s="2" t="s">
        <v>158</v>
      </c>
      <c r="H3149" s="2" t="s">
        <v>159</v>
      </c>
      <c r="I3149">
        <v>74</v>
      </c>
      <c r="J3149" s="4">
        <v>1728</v>
      </c>
      <c r="K3149" s="2" t="s">
        <v>324</v>
      </c>
      <c r="L3149" s="2" t="s">
        <v>37</v>
      </c>
      <c r="M3149">
        <v>0</v>
      </c>
      <c r="N3149">
        <v>69</v>
      </c>
      <c r="O3149">
        <v>69</v>
      </c>
      <c r="P3149" s="2" t="s">
        <v>72</v>
      </c>
      <c r="Q3149" s="2" t="s">
        <v>73</v>
      </c>
      <c r="R3149">
        <v>1</v>
      </c>
      <c r="S3149" s="2" t="s">
        <v>40</v>
      </c>
      <c r="T3149">
        <v>12</v>
      </c>
      <c r="U3149" s="2" t="s">
        <v>74</v>
      </c>
      <c r="V3149">
        <v>12</v>
      </c>
      <c r="W3149">
        <v>8.5</v>
      </c>
      <c r="X3149">
        <v>102</v>
      </c>
      <c r="Y3149">
        <v>0</v>
      </c>
      <c r="Z3149">
        <v>0</v>
      </c>
      <c r="AA3149">
        <v>102</v>
      </c>
      <c r="AB3149">
        <f>Analytics_Data_json[[#This Row],[amount]]-Analytics_Data_json[[#This Row],[custom_discount]]</f>
        <v>102</v>
      </c>
      <c r="AC3149">
        <f>(Analytics_Data_json[[#This Row],[order_qty]]*Analytics_Data_json[[#This Row],[unit_price]])-Analytics_Data_json[[#This Row],[discount]]-Analytics_Data_json[[#This Row],[custom_discount]]</f>
        <v>102</v>
      </c>
      <c r="AD3149">
        <v>273</v>
      </c>
      <c r="AE3149" s="2" t="s">
        <v>188</v>
      </c>
      <c r="AF3149" s="2" t="s">
        <v>189</v>
      </c>
      <c r="AG3149">
        <v>228</v>
      </c>
      <c r="AH3149" s="2" t="s">
        <v>44</v>
      </c>
      <c r="AI3149" s="2" t="s">
        <v>44</v>
      </c>
      <c r="AJ3149" s="3">
        <v>45331.000868055555</v>
      </c>
      <c r="AK3149" s="3">
        <v>45331.125706018516</v>
      </c>
    </row>
    <row r="3150" spans="1:37" x14ac:dyDescent="0.25">
      <c r="A3150">
        <v>1578098</v>
      </c>
      <c r="B3150">
        <v>188526</v>
      </c>
      <c r="C3150" s="1">
        <v>45330</v>
      </c>
      <c r="D3150" s="1" t="str">
        <f>TEXT(Analytics_Data_json[[#This Row],[ORDER DATE ]],"mmm")</f>
        <v>Feb</v>
      </c>
      <c r="E3150" s="2" t="s">
        <v>1283</v>
      </c>
      <c r="F3150">
        <v>54</v>
      </c>
      <c r="G3150" s="2" t="s">
        <v>158</v>
      </c>
      <c r="H3150" s="2" t="s">
        <v>159</v>
      </c>
      <c r="I3150">
        <v>74</v>
      </c>
      <c r="J3150" s="4">
        <v>1728</v>
      </c>
      <c r="K3150" s="2" t="s">
        <v>324</v>
      </c>
      <c r="L3150" s="2" t="s">
        <v>37</v>
      </c>
      <c r="M3150">
        <v>0</v>
      </c>
      <c r="N3150">
        <v>68</v>
      </c>
      <c r="O3150">
        <v>68</v>
      </c>
      <c r="P3150" s="2" t="s">
        <v>75</v>
      </c>
      <c r="Q3150" s="2" t="s">
        <v>76</v>
      </c>
      <c r="R3150">
        <v>1</v>
      </c>
      <c r="S3150" s="2" t="s">
        <v>40</v>
      </c>
      <c r="T3150">
        <v>12</v>
      </c>
      <c r="U3150" s="2" t="s">
        <v>74</v>
      </c>
      <c r="V3150">
        <v>12</v>
      </c>
      <c r="W3150">
        <v>8.5</v>
      </c>
      <c r="X3150">
        <v>102</v>
      </c>
      <c r="Y3150">
        <v>0</v>
      </c>
      <c r="Z3150">
        <v>0</v>
      </c>
      <c r="AA3150">
        <v>102</v>
      </c>
      <c r="AB3150">
        <f>Analytics_Data_json[[#This Row],[amount]]-Analytics_Data_json[[#This Row],[custom_discount]]</f>
        <v>102</v>
      </c>
      <c r="AC3150">
        <f>(Analytics_Data_json[[#This Row],[order_qty]]*Analytics_Data_json[[#This Row],[unit_price]])-Analytics_Data_json[[#This Row],[discount]]-Analytics_Data_json[[#This Row],[custom_discount]]</f>
        <v>102</v>
      </c>
      <c r="AD3150">
        <v>273</v>
      </c>
      <c r="AE3150" s="2" t="s">
        <v>188</v>
      </c>
      <c r="AF3150" s="2" t="s">
        <v>189</v>
      </c>
      <c r="AG3150">
        <v>228</v>
      </c>
      <c r="AH3150" s="2" t="s">
        <v>44</v>
      </c>
      <c r="AI3150" s="2" t="s">
        <v>44</v>
      </c>
      <c r="AJ3150" s="3">
        <v>45331.000868055555</v>
      </c>
      <c r="AK3150" s="3">
        <v>45331.125706018516</v>
      </c>
    </row>
    <row r="3151" spans="1:37" x14ac:dyDescent="0.25">
      <c r="A3151">
        <v>1578097</v>
      </c>
      <c r="B3151">
        <v>188525</v>
      </c>
      <c r="C3151" s="1">
        <v>45330</v>
      </c>
      <c r="D3151" s="1" t="str">
        <f>TEXT(Analytics_Data_json[[#This Row],[ORDER DATE ]],"mmm")</f>
        <v>Feb</v>
      </c>
      <c r="E3151" s="2" t="s">
        <v>1284</v>
      </c>
      <c r="F3151">
        <v>54</v>
      </c>
      <c r="G3151" s="2" t="s">
        <v>158</v>
      </c>
      <c r="H3151" s="2" t="s">
        <v>159</v>
      </c>
      <c r="I3151">
        <v>74</v>
      </c>
      <c r="J3151" s="4">
        <v>1703</v>
      </c>
      <c r="K3151" s="2" t="s">
        <v>1285</v>
      </c>
      <c r="L3151" s="2" t="s">
        <v>37</v>
      </c>
      <c r="M3151">
        <v>0</v>
      </c>
      <c r="N3151">
        <v>85</v>
      </c>
      <c r="O3151">
        <v>85</v>
      </c>
      <c r="P3151" s="2" t="s">
        <v>260</v>
      </c>
      <c r="Q3151" s="2" t="s">
        <v>261</v>
      </c>
      <c r="R3151">
        <v>1</v>
      </c>
      <c r="S3151" s="2" t="s">
        <v>40</v>
      </c>
      <c r="T3151">
        <v>12</v>
      </c>
      <c r="U3151" s="2" t="s">
        <v>74</v>
      </c>
      <c r="V3151">
        <v>12</v>
      </c>
      <c r="W3151">
        <v>8.5</v>
      </c>
      <c r="X3151">
        <v>102</v>
      </c>
      <c r="Y3151">
        <v>0</v>
      </c>
      <c r="Z3151">
        <v>0</v>
      </c>
      <c r="AA3151">
        <v>102</v>
      </c>
      <c r="AB3151">
        <f>Analytics_Data_json[[#This Row],[amount]]-Analytics_Data_json[[#This Row],[custom_discount]]</f>
        <v>102</v>
      </c>
      <c r="AC3151">
        <f>(Analytics_Data_json[[#This Row],[order_qty]]*Analytics_Data_json[[#This Row],[unit_price]])-Analytics_Data_json[[#This Row],[discount]]-Analytics_Data_json[[#This Row],[custom_discount]]</f>
        <v>102</v>
      </c>
      <c r="AD3151">
        <v>273</v>
      </c>
      <c r="AE3151" s="2" t="s">
        <v>188</v>
      </c>
      <c r="AF3151" s="2" t="s">
        <v>189</v>
      </c>
      <c r="AG3151">
        <v>228</v>
      </c>
      <c r="AH3151" s="2" t="s">
        <v>44</v>
      </c>
      <c r="AI3151" s="2" t="s">
        <v>44</v>
      </c>
      <c r="AJ3151" s="3">
        <v>45331.000868055555</v>
      </c>
      <c r="AK3151" s="3">
        <v>45331.125706018516</v>
      </c>
    </row>
    <row r="3152" spans="1:37" x14ac:dyDescent="0.25">
      <c r="A3152">
        <v>1578096</v>
      </c>
      <c r="B3152">
        <v>188525</v>
      </c>
      <c r="C3152" s="1">
        <v>45330</v>
      </c>
      <c r="D3152" s="1" t="str">
        <f>TEXT(Analytics_Data_json[[#This Row],[ORDER DATE ]],"mmm")</f>
        <v>Feb</v>
      </c>
      <c r="E3152" s="2" t="s">
        <v>1284</v>
      </c>
      <c r="F3152">
        <v>54</v>
      </c>
      <c r="G3152" s="2" t="s">
        <v>158</v>
      </c>
      <c r="H3152" s="2" t="s">
        <v>159</v>
      </c>
      <c r="I3152">
        <v>74</v>
      </c>
      <c r="J3152" s="4">
        <v>1703</v>
      </c>
      <c r="K3152" s="2" t="s">
        <v>1285</v>
      </c>
      <c r="L3152" s="2" t="s">
        <v>37</v>
      </c>
      <c r="M3152">
        <v>0</v>
      </c>
      <c r="N3152">
        <v>69</v>
      </c>
      <c r="O3152">
        <v>69</v>
      </c>
      <c r="P3152" s="2" t="s">
        <v>72</v>
      </c>
      <c r="Q3152" s="2" t="s">
        <v>73</v>
      </c>
      <c r="R3152">
        <v>1</v>
      </c>
      <c r="S3152" s="2" t="s">
        <v>40</v>
      </c>
      <c r="T3152">
        <v>12</v>
      </c>
      <c r="U3152" s="2" t="s">
        <v>74</v>
      </c>
      <c r="V3152">
        <v>12</v>
      </c>
      <c r="W3152">
        <v>8.5</v>
      </c>
      <c r="X3152">
        <v>102</v>
      </c>
      <c r="Y3152">
        <v>0</v>
      </c>
      <c r="Z3152">
        <v>0</v>
      </c>
      <c r="AA3152">
        <v>102</v>
      </c>
      <c r="AB3152">
        <f>Analytics_Data_json[[#This Row],[amount]]-Analytics_Data_json[[#This Row],[custom_discount]]</f>
        <v>102</v>
      </c>
      <c r="AC3152">
        <f>(Analytics_Data_json[[#This Row],[order_qty]]*Analytics_Data_json[[#This Row],[unit_price]])-Analytics_Data_json[[#This Row],[discount]]-Analytics_Data_json[[#This Row],[custom_discount]]</f>
        <v>102</v>
      </c>
      <c r="AD3152">
        <v>273</v>
      </c>
      <c r="AE3152" s="2" t="s">
        <v>188</v>
      </c>
      <c r="AF3152" s="2" t="s">
        <v>189</v>
      </c>
      <c r="AG3152">
        <v>228</v>
      </c>
      <c r="AH3152" s="2" t="s">
        <v>44</v>
      </c>
      <c r="AI3152" s="2" t="s">
        <v>44</v>
      </c>
      <c r="AJ3152" s="3">
        <v>45331.000868055555</v>
      </c>
      <c r="AK3152" s="3">
        <v>45331.125706018516</v>
      </c>
    </row>
    <row r="3153" spans="1:37" x14ac:dyDescent="0.25">
      <c r="A3153">
        <v>1578095</v>
      </c>
      <c r="B3153">
        <v>188525</v>
      </c>
      <c r="C3153" s="1">
        <v>45330</v>
      </c>
      <c r="D3153" s="1" t="str">
        <f>TEXT(Analytics_Data_json[[#This Row],[ORDER DATE ]],"mmm")</f>
        <v>Feb</v>
      </c>
      <c r="E3153" s="2" t="s">
        <v>1284</v>
      </c>
      <c r="F3153">
        <v>54</v>
      </c>
      <c r="G3153" s="2" t="s">
        <v>158</v>
      </c>
      <c r="H3153" s="2" t="s">
        <v>159</v>
      </c>
      <c r="I3153">
        <v>74</v>
      </c>
      <c r="J3153" s="4">
        <v>1703</v>
      </c>
      <c r="K3153" s="2" t="s">
        <v>1285</v>
      </c>
      <c r="L3153" s="2" t="s">
        <v>37</v>
      </c>
      <c r="M3153">
        <v>0</v>
      </c>
      <c r="N3153">
        <v>68</v>
      </c>
      <c r="O3153">
        <v>68</v>
      </c>
      <c r="P3153" s="2" t="s">
        <v>75</v>
      </c>
      <c r="Q3153" s="2" t="s">
        <v>76</v>
      </c>
      <c r="R3153">
        <v>1</v>
      </c>
      <c r="S3153" s="2" t="s">
        <v>40</v>
      </c>
      <c r="T3153">
        <v>12</v>
      </c>
      <c r="U3153" s="2" t="s">
        <v>74</v>
      </c>
      <c r="V3153">
        <v>12</v>
      </c>
      <c r="W3153">
        <v>8.5</v>
      </c>
      <c r="X3153">
        <v>102</v>
      </c>
      <c r="Y3153">
        <v>0</v>
      </c>
      <c r="Z3153">
        <v>0</v>
      </c>
      <c r="AA3153">
        <v>102</v>
      </c>
      <c r="AB3153">
        <f>Analytics_Data_json[[#This Row],[amount]]-Analytics_Data_json[[#This Row],[custom_discount]]</f>
        <v>102</v>
      </c>
      <c r="AC3153">
        <f>(Analytics_Data_json[[#This Row],[order_qty]]*Analytics_Data_json[[#This Row],[unit_price]])-Analytics_Data_json[[#This Row],[discount]]-Analytics_Data_json[[#This Row],[custom_discount]]</f>
        <v>102</v>
      </c>
      <c r="AD3153">
        <v>273</v>
      </c>
      <c r="AE3153" s="2" t="s">
        <v>188</v>
      </c>
      <c r="AF3153" s="2" t="s">
        <v>189</v>
      </c>
      <c r="AG3153">
        <v>228</v>
      </c>
      <c r="AH3153" s="2" t="s">
        <v>44</v>
      </c>
      <c r="AI3153" s="2" t="s">
        <v>44</v>
      </c>
      <c r="AJ3153" s="3">
        <v>45331.000868055555</v>
      </c>
      <c r="AK3153" s="3">
        <v>45331.125706018516</v>
      </c>
    </row>
    <row r="3154" spans="1:37" x14ac:dyDescent="0.25">
      <c r="A3154">
        <v>1578094</v>
      </c>
      <c r="B3154">
        <v>188524</v>
      </c>
      <c r="C3154" s="1">
        <v>45330</v>
      </c>
      <c r="D3154" s="1" t="str">
        <f>TEXT(Analytics_Data_json[[#This Row],[ORDER DATE ]],"mmm")</f>
        <v>Feb</v>
      </c>
      <c r="E3154" s="2" t="s">
        <v>1286</v>
      </c>
      <c r="F3154">
        <v>54</v>
      </c>
      <c r="G3154" s="2" t="s">
        <v>158</v>
      </c>
      <c r="H3154" s="2" t="s">
        <v>159</v>
      </c>
      <c r="I3154">
        <v>74</v>
      </c>
      <c r="J3154" s="4">
        <v>1731</v>
      </c>
      <c r="K3154" s="2" t="s">
        <v>1287</v>
      </c>
      <c r="L3154" s="2" t="s">
        <v>37</v>
      </c>
      <c r="M3154">
        <v>0</v>
      </c>
      <c r="N3154">
        <v>62</v>
      </c>
      <c r="O3154">
        <v>62</v>
      </c>
      <c r="P3154" s="2" t="s">
        <v>48</v>
      </c>
      <c r="Q3154" s="2" t="s">
        <v>49</v>
      </c>
      <c r="R3154">
        <v>1</v>
      </c>
      <c r="S3154" s="2" t="s">
        <v>40</v>
      </c>
      <c r="T3154">
        <v>10</v>
      </c>
      <c r="U3154" s="2" t="s">
        <v>41</v>
      </c>
      <c r="V3154">
        <v>3</v>
      </c>
      <c r="W3154">
        <v>30</v>
      </c>
      <c r="X3154">
        <v>90</v>
      </c>
      <c r="Y3154">
        <v>0</v>
      </c>
      <c r="Z3154">
        <v>0</v>
      </c>
      <c r="AA3154">
        <v>90</v>
      </c>
      <c r="AB3154">
        <f>Analytics_Data_json[[#This Row],[amount]]-Analytics_Data_json[[#This Row],[custom_discount]]</f>
        <v>90</v>
      </c>
      <c r="AC3154">
        <f>(Analytics_Data_json[[#This Row],[order_qty]]*Analytics_Data_json[[#This Row],[unit_price]])-Analytics_Data_json[[#This Row],[discount]]-Analytics_Data_json[[#This Row],[custom_discount]]</f>
        <v>90</v>
      </c>
      <c r="AD3154">
        <v>273</v>
      </c>
      <c r="AE3154" s="2" t="s">
        <v>188</v>
      </c>
      <c r="AF3154" s="2" t="s">
        <v>189</v>
      </c>
      <c r="AG3154">
        <v>228</v>
      </c>
      <c r="AH3154" s="2" t="s">
        <v>44</v>
      </c>
      <c r="AI3154" s="2" t="s">
        <v>44</v>
      </c>
      <c r="AJ3154" s="3">
        <v>45331.000868055555</v>
      </c>
      <c r="AK3154" s="3">
        <v>45331.125706018516</v>
      </c>
    </row>
    <row r="3155" spans="1:37" x14ac:dyDescent="0.25">
      <c r="A3155">
        <v>1578093</v>
      </c>
      <c r="B3155">
        <v>188524</v>
      </c>
      <c r="C3155" s="1">
        <v>45330</v>
      </c>
      <c r="D3155" s="1" t="str">
        <f>TEXT(Analytics_Data_json[[#This Row],[ORDER DATE ]],"mmm")</f>
        <v>Feb</v>
      </c>
      <c r="E3155" s="2" t="s">
        <v>1286</v>
      </c>
      <c r="F3155">
        <v>54</v>
      </c>
      <c r="G3155" s="2" t="s">
        <v>158</v>
      </c>
      <c r="H3155" s="2" t="s">
        <v>159</v>
      </c>
      <c r="I3155">
        <v>74</v>
      </c>
      <c r="J3155" s="4">
        <v>1731</v>
      </c>
      <c r="K3155" s="2" t="s">
        <v>1287</v>
      </c>
      <c r="L3155" s="2" t="s">
        <v>37</v>
      </c>
      <c r="M3155">
        <v>0</v>
      </c>
      <c r="N3155">
        <v>61</v>
      </c>
      <c r="O3155">
        <v>61</v>
      </c>
      <c r="P3155" s="2" t="s">
        <v>50</v>
      </c>
      <c r="Q3155" s="2" t="s">
        <v>51</v>
      </c>
      <c r="R3155">
        <v>1</v>
      </c>
      <c r="S3155" s="2" t="s">
        <v>40</v>
      </c>
      <c r="T3155">
        <v>10</v>
      </c>
      <c r="U3155" s="2" t="s">
        <v>41</v>
      </c>
      <c r="V3155">
        <v>3</v>
      </c>
      <c r="W3155">
        <v>30</v>
      </c>
      <c r="X3155">
        <v>90</v>
      </c>
      <c r="Y3155">
        <v>0</v>
      </c>
      <c r="Z3155">
        <v>0</v>
      </c>
      <c r="AA3155">
        <v>90</v>
      </c>
      <c r="AB3155">
        <f>Analytics_Data_json[[#This Row],[amount]]-Analytics_Data_json[[#This Row],[custom_discount]]</f>
        <v>90</v>
      </c>
      <c r="AC3155">
        <f>(Analytics_Data_json[[#This Row],[order_qty]]*Analytics_Data_json[[#This Row],[unit_price]])-Analytics_Data_json[[#This Row],[discount]]-Analytics_Data_json[[#This Row],[custom_discount]]</f>
        <v>90</v>
      </c>
      <c r="AD3155">
        <v>273</v>
      </c>
      <c r="AE3155" s="2" t="s">
        <v>188</v>
      </c>
      <c r="AF3155" s="2" t="s">
        <v>189</v>
      </c>
      <c r="AG3155">
        <v>228</v>
      </c>
      <c r="AH3155" s="2" t="s">
        <v>44</v>
      </c>
      <c r="AI3155" s="2" t="s">
        <v>44</v>
      </c>
      <c r="AJ3155" s="3">
        <v>45331.000868055555</v>
      </c>
      <c r="AK3155" s="3">
        <v>45331.125706018516</v>
      </c>
    </row>
    <row r="3156" spans="1:37" x14ac:dyDescent="0.25">
      <c r="A3156">
        <v>1578092</v>
      </c>
      <c r="B3156">
        <v>188523</v>
      </c>
      <c r="C3156" s="1">
        <v>45330</v>
      </c>
      <c r="D3156" s="1" t="str">
        <f>TEXT(Analytics_Data_json[[#This Row],[ORDER DATE ]],"mmm")</f>
        <v>Feb</v>
      </c>
      <c r="E3156" s="2" t="s">
        <v>1288</v>
      </c>
      <c r="F3156">
        <v>54</v>
      </c>
      <c r="G3156" s="2" t="s">
        <v>158</v>
      </c>
      <c r="H3156" s="2" t="s">
        <v>159</v>
      </c>
      <c r="I3156">
        <v>74</v>
      </c>
      <c r="J3156" s="4">
        <v>1705</v>
      </c>
      <c r="K3156" s="2" t="s">
        <v>1289</v>
      </c>
      <c r="L3156" s="2" t="s">
        <v>37</v>
      </c>
      <c r="M3156">
        <v>0</v>
      </c>
      <c r="N3156">
        <v>69</v>
      </c>
      <c r="O3156">
        <v>69</v>
      </c>
      <c r="P3156" s="2" t="s">
        <v>72</v>
      </c>
      <c r="Q3156" s="2" t="s">
        <v>73</v>
      </c>
      <c r="R3156">
        <v>1</v>
      </c>
      <c r="S3156" s="2" t="s">
        <v>40</v>
      </c>
      <c r="T3156">
        <v>12</v>
      </c>
      <c r="U3156" s="2" t="s">
        <v>74</v>
      </c>
      <c r="V3156">
        <v>24</v>
      </c>
      <c r="W3156">
        <v>8.5</v>
      </c>
      <c r="X3156">
        <v>204</v>
      </c>
      <c r="Y3156">
        <v>0</v>
      </c>
      <c r="Z3156">
        <v>0</v>
      </c>
      <c r="AA3156">
        <v>204</v>
      </c>
      <c r="AB3156">
        <f>Analytics_Data_json[[#This Row],[amount]]-Analytics_Data_json[[#This Row],[custom_discount]]</f>
        <v>204</v>
      </c>
      <c r="AC3156">
        <f>(Analytics_Data_json[[#This Row],[order_qty]]*Analytics_Data_json[[#This Row],[unit_price]])-Analytics_Data_json[[#This Row],[discount]]-Analytics_Data_json[[#This Row],[custom_discount]]</f>
        <v>204</v>
      </c>
      <c r="AD3156">
        <v>273</v>
      </c>
      <c r="AE3156" s="2" t="s">
        <v>188</v>
      </c>
      <c r="AF3156" s="2" t="s">
        <v>189</v>
      </c>
      <c r="AG3156">
        <v>228</v>
      </c>
      <c r="AH3156" s="2" t="s">
        <v>44</v>
      </c>
      <c r="AI3156" s="2" t="s">
        <v>44</v>
      </c>
      <c r="AJ3156" s="3">
        <v>45331.000868055555</v>
      </c>
      <c r="AK3156" s="3">
        <v>45331.125706018516</v>
      </c>
    </row>
    <row r="3157" spans="1:37" x14ac:dyDescent="0.25">
      <c r="A3157">
        <v>1578091</v>
      </c>
      <c r="B3157">
        <v>188523</v>
      </c>
      <c r="C3157" s="1">
        <v>45330</v>
      </c>
      <c r="D3157" s="1" t="str">
        <f>TEXT(Analytics_Data_json[[#This Row],[ORDER DATE ]],"mmm")</f>
        <v>Feb</v>
      </c>
      <c r="E3157" s="2" t="s">
        <v>1288</v>
      </c>
      <c r="F3157">
        <v>54</v>
      </c>
      <c r="G3157" s="2" t="s">
        <v>158</v>
      </c>
      <c r="H3157" s="2" t="s">
        <v>159</v>
      </c>
      <c r="I3157">
        <v>74</v>
      </c>
      <c r="J3157" s="4">
        <v>1705</v>
      </c>
      <c r="K3157" s="2" t="s">
        <v>1289</v>
      </c>
      <c r="L3157" s="2" t="s">
        <v>37</v>
      </c>
      <c r="M3157">
        <v>0</v>
      </c>
      <c r="N3157">
        <v>62</v>
      </c>
      <c r="O3157">
        <v>62</v>
      </c>
      <c r="P3157" s="2" t="s">
        <v>48</v>
      </c>
      <c r="Q3157" s="2" t="s">
        <v>49</v>
      </c>
      <c r="R3157">
        <v>1</v>
      </c>
      <c r="S3157" s="2" t="s">
        <v>40</v>
      </c>
      <c r="T3157">
        <v>10</v>
      </c>
      <c r="U3157" s="2" t="s">
        <v>41</v>
      </c>
      <c r="V3157">
        <v>6</v>
      </c>
      <c r="W3157">
        <v>30</v>
      </c>
      <c r="X3157">
        <v>180</v>
      </c>
      <c r="Y3157">
        <v>0</v>
      </c>
      <c r="Z3157">
        <v>0</v>
      </c>
      <c r="AA3157">
        <v>180</v>
      </c>
      <c r="AB3157">
        <f>Analytics_Data_json[[#This Row],[amount]]-Analytics_Data_json[[#This Row],[custom_discount]]</f>
        <v>180</v>
      </c>
      <c r="AC3157">
        <f>(Analytics_Data_json[[#This Row],[order_qty]]*Analytics_Data_json[[#This Row],[unit_price]])-Analytics_Data_json[[#This Row],[discount]]-Analytics_Data_json[[#This Row],[custom_discount]]</f>
        <v>180</v>
      </c>
      <c r="AD3157">
        <v>273</v>
      </c>
      <c r="AE3157" s="2" t="s">
        <v>188</v>
      </c>
      <c r="AF3157" s="2" t="s">
        <v>189</v>
      </c>
      <c r="AG3157">
        <v>228</v>
      </c>
      <c r="AH3157" s="2" t="s">
        <v>44</v>
      </c>
      <c r="AI3157" s="2" t="s">
        <v>44</v>
      </c>
      <c r="AJ3157" s="3">
        <v>45331.000868055555</v>
      </c>
      <c r="AK3157" s="3">
        <v>45331.125706018516</v>
      </c>
    </row>
    <row r="3158" spans="1:37" x14ac:dyDescent="0.25">
      <c r="A3158">
        <v>1578090</v>
      </c>
      <c r="B3158">
        <v>188522</v>
      </c>
      <c r="C3158" s="1">
        <v>45330</v>
      </c>
      <c r="D3158" s="1" t="str">
        <f>TEXT(Analytics_Data_json[[#This Row],[ORDER DATE ]],"mmm")</f>
        <v>Feb</v>
      </c>
      <c r="E3158" s="2" t="s">
        <v>1290</v>
      </c>
      <c r="F3158">
        <v>54</v>
      </c>
      <c r="G3158" s="2" t="s">
        <v>158</v>
      </c>
      <c r="H3158" s="2" t="s">
        <v>159</v>
      </c>
      <c r="I3158">
        <v>74</v>
      </c>
      <c r="J3158" s="4">
        <v>1734</v>
      </c>
      <c r="K3158" s="2" t="s">
        <v>379</v>
      </c>
      <c r="L3158" s="2" t="s">
        <v>37</v>
      </c>
      <c r="M3158">
        <v>0</v>
      </c>
      <c r="N3158">
        <v>85</v>
      </c>
      <c r="O3158">
        <v>85</v>
      </c>
      <c r="P3158" s="2" t="s">
        <v>260</v>
      </c>
      <c r="Q3158" s="2" t="s">
        <v>261</v>
      </c>
      <c r="R3158">
        <v>1</v>
      </c>
      <c r="S3158" s="2" t="s">
        <v>40</v>
      </c>
      <c r="T3158">
        <v>12</v>
      </c>
      <c r="U3158" s="2" t="s">
        <v>74</v>
      </c>
      <c r="V3158">
        <v>12</v>
      </c>
      <c r="W3158">
        <v>8.5</v>
      </c>
      <c r="X3158">
        <v>102</v>
      </c>
      <c r="Y3158">
        <v>0</v>
      </c>
      <c r="Z3158">
        <v>0</v>
      </c>
      <c r="AA3158">
        <v>102</v>
      </c>
      <c r="AB3158">
        <f>Analytics_Data_json[[#This Row],[amount]]-Analytics_Data_json[[#This Row],[custom_discount]]</f>
        <v>102</v>
      </c>
      <c r="AC3158">
        <f>(Analytics_Data_json[[#This Row],[order_qty]]*Analytics_Data_json[[#This Row],[unit_price]])-Analytics_Data_json[[#This Row],[discount]]-Analytics_Data_json[[#This Row],[custom_discount]]</f>
        <v>102</v>
      </c>
      <c r="AD3158">
        <v>273</v>
      </c>
      <c r="AE3158" s="2" t="s">
        <v>188</v>
      </c>
      <c r="AF3158" s="2" t="s">
        <v>189</v>
      </c>
      <c r="AG3158">
        <v>228</v>
      </c>
      <c r="AH3158" s="2" t="s">
        <v>44</v>
      </c>
      <c r="AI3158" s="2" t="s">
        <v>44</v>
      </c>
      <c r="AJ3158" s="3">
        <v>45331.000868055555</v>
      </c>
      <c r="AK3158" s="3">
        <v>45331.125706018516</v>
      </c>
    </row>
    <row r="3159" spans="1:37" x14ac:dyDescent="0.25">
      <c r="A3159">
        <v>1578089</v>
      </c>
      <c r="B3159">
        <v>188522</v>
      </c>
      <c r="C3159" s="1">
        <v>45330</v>
      </c>
      <c r="D3159" s="1" t="str">
        <f>TEXT(Analytics_Data_json[[#This Row],[ORDER DATE ]],"mmm")</f>
        <v>Feb</v>
      </c>
      <c r="E3159" s="2" t="s">
        <v>1290</v>
      </c>
      <c r="F3159">
        <v>54</v>
      </c>
      <c r="G3159" s="2" t="s">
        <v>158</v>
      </c>
      <c r="H3159" s="2" t="s">
        <v>159</v>
      </c>
      <c r="I3159">
        <v>74</v>
      </c>
      <c r="J3159" s="4">
        <v>1734</v>
      </c>
      <c r="K3159" s="2" t="s">
        <v>379</v>
      </c>
      <c r="L3159" s="2" t="s">
        <v>37</v>
      </c>
      <c r="M3159">
        <v>0</v>
      </c>
      <c r="N3159">
        <v>74</v>
      </c>
      <c r="O3159">
        <v>74</v>
      </c>
      <c r="P3159" s="2" t="s">
        <v>80</v>
      </c>
      <c r="Q3159" s="2" t="s">
        <v>81</v>
      </c>
      <c r="R3159">
        <v>1</v>
      </c>
      <c r="S3159" s="2" t="s">
        <v>40</v>
      </c>
      <c r="T3159">
        <v>12</v>
      </c>
      <c r="U3159" s="2" t="s">
        <v>74</v>
      </c>
      <c r="V3159">
        <v>12</v>
      </c>
      <c r="W3159">
        <v>16.25</v>
      </c>
      <c r="X3159">
        <v>195</v>
      </c>
      <c r="Y3159">
        <v>0</v>
      </c>
      <c r="Z3159">
        <v>0</v>
      </c>
      <c r="AA3159">
        <v>195</v>
      </c>
      <c r="AB3159">
        <f>Analytics_Data_json[[#This Row],[amount]]-Analytics_Data_json[[#This Row],[custom_discount]]</f>
        <v>195</v>
      </c>
      <c r="AC3159">
        <f>(Analytics_Data_json[[#This Row],[order_qty]]*Analytics_Data_json[[#This Row],[unit_price]])-Analytics_Data_json[[#This Row],[discount]]-Analytics_Data_json[[#This Row],[custom_discount]]</f>
        <v>195</v>
      </c>
      <c r="AD3159">
        <v>273</v>
      </c>
      <c r="AE3159" s="2" t="s">
        <v>188</v>
      </c>
      <c r="AF3159" s="2" t="s">
        <v>189</v>
      </c>
      <c r="AG3159">
        <v>228</v>
      </c>
      <c r="AH3159" s="2" t="s">
        <v>44</v>
      </c>
      <c r="AI3159" s="2" t="s">
        <v>44</v>
      </c>
      <c r="AJ3159" s="3">
        <v>45331.000868055555</v>
      </c>
      <c r="AK3159" s="3">
        <v>45331.125706018516</v>
      </c>
    </row>
    <row r="3160" spans="1:37" x14ac:dyDescent="0.25">
      <c r="A3160">
        <v>1578088</v>
      </c>
      <c r="B3160">
        <v>188521</v>
      </c>
      <c r="C3160" s="1">
        <v>45330</v>
      </c>
      <c r="D3160" s="1" t="str">
        <f>TEXT(Analytics_Data_json[[#This Row],[ORDER DATE ]],"mmm")</f>
        <v>Feb</v>
      </c>
      <c r="E3160" s="2" t="s">
        <v>1291</v>
      </c>
      <c r="F3160">
        <v>54</v>
      </c>
      <c r="G3160" s="2" t="s">
        <v>158</v>
      </c>
      <c r="H3160" s="2" t="s">
        <v>159</v>
      </c>
      <c r="I3160">
        <v>74</v>
      </c>
      <c r="J3160" s="4">
        <v>1712</v>
      </c>
      <c r="K3160" s="2" t="s">
        <v>1292</v>
      </c>
      <c r="L3160" s="2" t="s">
        <v>37</v>
      </c>
      <c r="M3160">
        <v>0</v>
      </c>
      <c r="N3160">
        <v>54</v>
      </c>
      <c r="O3160">
        <v>54</v>
      </c>
      <c r="P3160" s="2" t="s">
        <v>317</v>
      </c>
      <c r="Q3160" s="2" t="s">
        <v>318</v>
      </c>
      <c r="R3160">
        <v>1</v>
      </c>
      <c r="S3160" s="2" t="s">
        <v>40</v>
      </c>
      <c r="T3160">
        <v>10</v>
      </c>
      <c r="U3160" s="2" t="s">
        <v>41</v>
      </c>
      <c r="V3160">
        <v>2</v>
      </c>
      <c r="W3160">
        <v>118</v>
      </c>
      <c r="X3160">
        <v>236</v>
      </c>
      <c r="Y3160">
        <v>0</v>
      </c>
      <c r="Z3160">
        <v>0</v>
      </c>
      <c r="AA3160">
        <v>236</v>
      </c>
      <c r="AB3160">
        <f>Analytics_Data_json[[#This Row],[amount]]-Analytics_Data_json[[#This Row],[custom_discount]]</f>
        <v>236</v>
      </c>
      <c r="AC3160">
        <f>(Analytics_Data_json[[#This Row],[order_qty]]*Analytics_Data_json[[#This Row],[unit_price]])-Analytics_Data_json[[#This Row],[discount]]-Analytics_Data_json[[#This Row],[custom_discount]]</f>
        <v>236</v>
      </c>
      <c r="AD3160">
        <v>273</v>
      </c>
      <c r="AE3160" s="2" t="s">
        <v>188</v>
      </c>
      <c r="AF3160" s="2" t="s">
        <v>189</v>
      </c>
      <c r="AG3160">
        <v>228</v>
      </c>
      <c r="AH3160" s="2" t="s">
        <v>44</v>
      </c>
      <c r="AI3160" s="2" t="s">
        <v>44</v>
      </c>
      <c r="AJ3160" s="3">
        <v>45331.000868055555</v>
      </c>
      <c r="AK3160" s="3">
        <v>45331.125706018516</v>
      </c>
    </row>
    <row r="3161" spans="1:37" x14ac:dyDescent="0.25">
      <c r="A3161">
        <v>1578087</v>
      </c>
      <c r="B3161">
        <v>188521</v>
      </c>
      <c r="C3161" s="1">
        <v>45330</v>
      </c>
      <c r="D3161" s="1" t="str">
        <f>TEXT(Analytics_Data_json[[#This Row],[ORDER DATE ]],"mmm")</f>
        <v>Feb</v>
      </c>
      <c r="E3161" s="2" t="s">
        <v>1291</v>
      </c>
      <c r="F3161">
        <v>54</v>
      </c>
      <c r="G3161" s="2" t="s">
        <v>158</v>
      </c>
      <c r="H3161" s="2" t="s">
        <v>159</v>
      </c>
      <c r="I3161">
        <v>74</v>
      </c>
      <c r="J3161" s="4">
        <v>1712</v>
      </c>
      <c r="K3161" s="2" t="s">
        <v>1292</v>
      </c>
      <c r="L3161" s="2" t="s">
        <v>37</v>
      </c>
      <c r="M3161">
        <v>0</v>
      </c>
      <c r="N3161">
        <v>53</v>
      </c>
      <c r="O3161">
        <v>53</v>
      </c>
      <c r="P3161" s="2" t="s">
        <v>38</v>
      </c>
      <c r="Q3161" s="2" t="s">
        <v>39</v>
      </c>
      <c r="R3161">
        <v>1</v>
      </c>
      <c r="S3161" s="2" t="s">
        <v>40</v>
      </c>
      <c r="T3161">
        <v>10</v>
      </c>
      <c r="U3161" s="2" t="s">
        <v>41</v>
      </c>
      <c r="V3161">
        <v>2</v>
      </c>
      <c r="W3161">
        <v>118</v>
      </c>
      <c r="X3161">
        <v>236</v>
      </c>
      <c r="Y3161">
        <v>0</v>
      </c>
      <c r="Z3161">
        <v>0</v>
      </c>
      <c r="AA3161">
        <v>236</v>
      </c>
      <c r="AB3161">
        <f>Analytics_Data_json[[#This Row],[amount]]-Analytics_Data_json[[#This Row],[custom_discount]]</f>
        <v>236</v>
      </c>
      <c r="AC3161">
        <f>(Analytics_Data_json[[#This Row],[order_qty]]*Analytics_Data_json[[#This Row],[unit_price]])-Analytics_Data_json[[#This Row],[discount]]-Analytics_Data_json[[#This Row],[custom_discount]]</f>
        <v>236</v>
      </c>
      <c r="AD3161">
        <v>273</v>
      </c>
      <c r="AE3161" s="2" t="s">
        <v>188</v>
      </c>
      <c r="AF3161" s="2" t="s">
        <v>189</v>
      </c>
      <c r="AG3161">
        <v>228</v>
      </c>
      <c r="AH3161" s="2" t="s">
        <v>44</v>
      </c>
      <c r="AI3161" s="2" t="s">
        <v>44</v>
      </c>
      <c r="AJ3161" s="3">
        <v>45331.000868055555</v>
      </c>
      <c r="AK3161" s="3">
        <v>45331.125706018516</v>
      </c>
    </row>
    <row r="3162" spans="1:37" x14ac:dyDescent="0.25">
      <c r="A3162">
        <v>1578086</v>
      </c>
      <c r="B3162">
        <v>188521</v>
      </c>
      <c r="C3162" s="1">
        <v>45330</v>
      </c>
      <c r="D3162" s="1" t="str">
        <f>TEXT(Analytics_Data_json[[#This Row],[ORDER DATE ]],"mmm")</f>
        <v>Feb</v>
      </c>
      <c r="E3162" s="2" t="s">
        <v>1291</v>
      </c>
      <c r="F3162">
        <v>54</v>
      </c>
      <c r="G3162" s="2" t="s">
        <v>158</v>
      </c>
      <c r="H3162" s="2" t="s">
        <v>159</v>
      </c>
      <c r="I3162">
        <v>74</v>
      </c>
      <c r="J3162" s="4">
        <v>1712</v>
      </c>
      <c r="K3162" s="2" t="s">
        <v>1292</v>
      </c>
      <c r="L3162" s="2" t="s">
        <v>37</v>
      </c>
      <c r="M3162">
        <v>0</v>
      </c>
      <c r="N3162">
        <v>52</v>
      </c>
      <c r="O3162">
        <v>52</v>
      </c>
      <c r="P3162" s="2" t="s">
        <v>46</v>
      </c>
      <c r="Q3162" s="2" t="s">
        <v>47</v>
      </c>
      <c r="R3162">
        <v>1</v>
      </c>
      <c r="S3162" s="2" t="s">
        <v>40</v>
      </c>
      <c r="T3162">
        <v>10</v>
      </c>
      <c r="U3162" s="2" t="s">
        <v>41</v>
      </c>
      <c r="V3162">
        <v>2</v>
      </c>
      <c r="W3162">
        <v>118</v>
      </c>
      <c r="X3162">
        <v>236</v>
      </c>
      <c r="Y3162">
        <v>0</v>
      </c>
      <c r="Z3162">
        <v>0</v>
      </c>
      <c r="AA3162">
        <v>236</v>
      </c>
      <c r="AB3162">
        <f>Analytics_Data_json[[#This Row],[amount]]-Analytics_Data_json[[#This Row],[custom_discount]]</f>
        <v>236</v>
      </c>
      <c r="AC3162">
        <f>(Analytics_Data_json[[#This Row],[order_qty]]*Analytics_Data_json[[#This Row],[unit_price]])-Analytics_Data_json[[#This Row],[discount]]-Analytics_Data_json[[#This Row],[custom_discount]]</f>
        <v>236</v>
      </c>
      <c r="AD3162">
        <v>273</v>
      </c>
      <c r="AE3162" s="2" t="s">
        <v>188</v>
      </c>
      <c r="AF3162" s="2" t="s">
        <v>189</v>
      </c>
      <c r="AG3162">
        <v>228</v>
      </c>
      <c r="AH3162" s="2" t="s">
        <v>44</v>
      </c>
      <c r="AI3162" s="2" t="s">
        <v>44</v>
      </c>
      <c r="AJ3162" s="3">
        <v>45331.000868055555</v>
      </c>
      <c r="AK3162" s="3">
        <v>45331.125706018516</v>
      </c>
    </row>
    <row r="3163" spans="1:37" x14ac:dyDescent="0.25">
      <c r="A3163">
        <v>1578085</v>
      </c>
      <c r="B3163">
        <v>188521</v>
      </c>
      <c r="C3163" s="1">
        <v>45330</v>
      </c>
      <c r="D3163" s="1" t="str">
        <f>TEXT(Analytics_Data_json[[#This Row],[ORDER DATE ]],"mmm")</f>
        <v>Feb</v>
      </c>
      <c r="E3163" s="2" t="s">
        <v>1291</v>
      </c>
      <c r="F3163">
        <v>54</v>
      </c>
      <c r="G3163" s="2" t="s">
        <v>158</v>
      </c>
      <c r="H3163" s="2" t="s">
        <v>159</v>
      </c>
      <c r="I3163">
        <v>74</v>
      </c>
      <c r="J3163" s="4">
        <v>1712</v>
      </c>
      <c r="K3163" s="2" t="s">
        <v>1292</v>
      </c>
      <c r="L3163" s="2" t="s">
        <v>37</v>
      </c>
      <c r="M3163">
        <v>0</v>
      </c>
      <c r="N3163">
        <v>25</v>
      </c>
      <c r="O3163">
        <v>25</v>
      </c>
      <c r="P3163" s="2" t="s">
        <v>149</v>
      </c>
      <c r="Q3163" s="2" t="s">
        <v>150</v>
      </c>
      <c r="R3163">
        <v>1</v>
      </c>
      <c r="S3163" s="2" t="s">
        <v>40</v>
      </c>
      <c r="T3163">
        <v>7</v>
      </c>
      <c r="U3163" s="2" t="s">
        <v>54</v>
      </c>
      <c r="V3163">
        <v>2</v>
      </c>
      <c r="W3163">
        <v>117</v>
      </c>
      <c r="X3163">
        <v>234</v>
      </c>
      <c r="Y3163">
        <v>0</v>
      </c>
      <c r="Z3163">
        <v>0</v>
      </c>
      <c r="AA3163">
        <v>234</v>
      </c>
      <c r="AB3163">
        <f>Analytics_Data_json[[#This Row],[amount]]-Analytics_Data_json[[#This Row],[custom_discount]]</f>
        <v>234</v>
      </c>
      <c r="AC3163">
        <f>(Analytics_Data_json[[#This Row],[order_qty]]*Analytics_Data_json[[#This Row],[unit_price]])-Analytics_Data_json[[#This Row],[discount]]-Analytics_Data_json[[#This Row],[custom_discount]]</f>
        <v>234</v>
      </c>
      <c r="AD3163">
        <v>273</v>
      </c>
      <c r="AE3163" s="2" t="s">
        <v>188</v>
      </c>
      <c r="AF3163" s="2" t="s">
        <v>189</v>
      </c>
      <c r="AG3163">
        <v>228</v>
      </c>
      <c r="AH3163" s="2" t="s">
        <v>44</v>
      </c>
      <c r="AI3163" s="2" t="s">
        <v>44</v>
      </c>
      <c r="AJ3163" s="3">
        <v>45331.000868055555</v>
      </c>
      <c r="AK3163" s="3">
        <v>45331.125706018516</v>
      </c>
    </row>
    <row r="3164" spans="1:37" x14ac:dyDescent="0.25">
      <c r="A3164">
        <v>1578084</v>
      </c>
      <c r="B3164">
        <v>188520</v>
      </c>
      <c r="C3164" s="1">
        <v>45330</v>
      </c>
      <c r="D3164" s="1" t="str">
        <f>TEXT(Analytics_Data_json[[#This Row],[ORDER DATE ]],"mmm")</f>
        <v>Feb</v>
      </c>
      <c r="E3164" s="2" t="s">
        <v>1293</v>
      </c>
      <c r="F3164">
        <v>54</v>
      </c>
      <c r="G3164" s="2" t="s">
        <v>158</v>
      </c>
      <c r="H3164" s="2" t="s">
        <v>159</v>
      </c>
      <c r="I3164">
        <v>74</v>
      </c>
      <c r="J3164" s="4">
        <v>1715</v>
      </c>
      <c r="K3164" s="2" t="s">
        <v>1294</v>
      </c>
      <c r="L3164" s="2" t="s">
        <v>37</v>
      </c>
      <c r="M3164">
        <v>0</v>
      </c>
      <c r="N3164">
        <v>62</v>
      </c>
      <c r="O3164">
        <v>62</v>
      </c>
      <c r="P3164" s="2" t="s">
        <v>48</v>
      </c>
      <c r="Q3164" s="2" t="s">
        <v>49</v>
      </c>
      <c r="R3164">
        <v>1</v>
      </c>
      <c r="S3164" s="2" t="s">
        <v>40</v>
      </c>
      <c r="T3164">
        <v>10</v>
      </c>
      <c r="U3164" s="2" t="s">
        <v>41</v>
      </c>
      <c r="V3164">
        <v>20</v>
      </c>
      <c r="W3164">
        <v>30</v>
      </c>
      <c r="X3164">
        <v>600</v>
      </c>
      <c r="Y3164">
        <v>0</v>
      </c>
      <c r="Z3164">
        <v>0</v>
      </c>
      <c r="AA3164">
        <v>600</v>
      </c>
      <c r="AB3164">
        <f>Analytics_Data_json[[#This Row],[amount]]-Analytics_Data_json[[#This Row],[custom_discount]]</f>
        <v>600</v>
      </c>
      <c r="AC3164">
        <f>(Analytics_Data_json[[#This Row],[order_qty]]*Analytics_Data_json[[#This Row],[unit_price]])-Analytics_Data_json[[#This Row],[discount]]-Analytics_Data_json[[#This Row],[custom_discount]]</f>
        <v>600</v>
      </c>
      <c r="AD3164">
        <v>273</v>
      </c>
      <c r="AE3164" s="2" t="s">
        <v>188</v>
      </c>
      <c r="AF3164" s="2" t="s">
        <v>189</v>
      </c>
      <c r="AG3164">
        <v>228</v>
      </c>
      <c r="AH3164" s="2" t="s">
        <v>44</v>
      </c>
      <c r="AI3164" s="2" t="s">
        <v>44</v>
      </c>
      <c r="AJ3164" s="3">
        <v>45331.000868055555</v>
      </c>
      <c r="AK3164" s="3">
        <v>45331.125706018516</v>
      </c>
    </row>
    <row r="3165" spans="1:37" x14ac:dyDescent="0.25">
      <c r="A3165">
        <v>1578083</v>
      </c>
      <c r="B3165">
        <v>188520</v>
      </c>
      <c r="C3165" s="1">
        <v>45330</v>
      </c>
      <c r="D3165" s="1" t="str">
        <f>TEXT(Analytics_Data_json[[#This Row],[ORDER DATE ]],"mmm")</f>
        <v>Feb</v>
      </c>
      <c r="E3165" s="2" t="s">
        <v>1293</v>
      </c>
      <c r="F3165">
        <v>54</v>
      </c>
      <c r="G3165" s="2" t="s">
        <v>158</v>
      </c>
      <c r="H3165" s="2" t="s">
        <v>159</v>
      </c>
      <c r="I3165">
        <v>74</v>
      </c>
      <c r="J3165" s="4">
        <v>1715</v>
      </c>
      <c r="K3165" s="2" t="s">
        <v>1294</v>
      </c>
      <c r="L3165" s="2" t="s">
        <v>37</v>
      </c>
      <c r="M3165">
        <v>0</v>
      </c>
      <c r="N3165">
        <v>61</v>
      </c>
      <c r="O3165">
        <v>61</v>
      </c>
      <c r="P3165" s="2" t="s">
        <v>50</v>
      </c>
      <c r="Q3165" s="2" t="s">
        <v>51</v>
      </c>
      <c r="R3165">
        <v>1</v>
      </c>
      <c r="S3165" s="2" t="s">
        <v>40</v>
      </c>
      <c r="T3165">
        <v>10</v>
      </c>
      <c r="U3165" s="2" t="s">
        <v>41</v>
      </c>
      <c r="V3165">
        <v>20</v>
      </c>
      <c r="W3165">
        <v>30</v>
      </c>
      <c r="X3165">
        <v>600</v>
      </c>
      <c r="Y3165">
        <v>0</v>
      </c>
      <c r="Z3165">
        <v>0</v>
      </c>
      <c r="AA3165">
        <v>600</v>
      </c>
      <c r="AB3165">
        <f>Analytics_Data_json[[#This Row],[amount]]-Analytics_Data_json[[#This Row],[custom_discount]]</f>
        <v>600</v>
      </c>
      <c r="AC3165">
        <f>(Analytics_Data_json[[#This Row],[order_qty]]*Analytics_Data_json[[#This Row],[unit_price]])-Analytics_Data_json[[#This Row],[discount]]-Analytics_Data_json[[#This Row],[custom_discount]]</f>
        <v>600</v>
      </c>
      <c r="AD3165">
        <v>273</v>
      </c>
      <c r="AE3165" s="2" t="s">
        <v>188</v>
      </c>
      <c r="AF3165" s="2" t="s">
        <v>189</v>
      </c>
      <c r="AG3165">
        <v>228</v>
      </c>
      <c r="AH3165" s="2" t="s">
        <v>44</v>
      </c>
      <c r="AI3165" s="2" t="s">
        <v>44</v>
      </c>
      <c r="AJ3165" s="3">
        <v>45331.000868055555</v>
      </c>
      <c r="AK3165" s="3">
        <v>45331.125706018516</v>
      </c>
    </row>
    <row r="3166" spans="1:37" x14ac:dyDescent="0.25">
      <c r="A3166">
        <v>1578082</v>
      </c>
      <c r="B3166">
        <v>188519</v>
      </c>
      <c r="C3166" s="1">
        <v>45330</v>
      </c>
      <c r="D3166" s="1" t="str">
        <f>TEXT(Analytics_Data_json[[#This Row],[ORDER DATE ]],"mmm")</f>
        <v>Feb</v>
      </c>
      <c r="E3166" s="2" t="s">
        <v>1295</v>
      </c>
      <c r="F3166">
        <v>54</v>
      </c>
      <c r="G3166" s="2" t="s">
        <v>158</v>
      </c>
      <c r="H3166" s="2" t="s">
        <v>159</v>
      </c>
      <c r="I3166">
        <v>74</v>
      </c>
      <c r="J3166" s="4">
        <v>1725</v>
      </c>
      <c r="K3166" s="2" t="s">
        <v>1296</v>
      </c>
      <c r="L3166" s="2" t="s">
        <v>37</v>
      </c>
      <c r="M3166">
        <v>0</v>
      </c>
      <c r="N3166">
        <v>68</v>
      </c>
      <c r="O3166">
        <v>68</v>
      </c>
      <c r="P3166" s="2" t="s">
        <v>75</v>
      </c>
      <c r="Q3166" s="2" t="s">
        <v>76</v>
      </c>
      <c r="R3166">
        <v>1</v>
      </c>
      <c r="S3166" s="2" t="s">
        <v>40</v>
      </c>
      <c r="T3166">
        <v>12</v>
      </c>
      <c r="U3166" s="2" t="s">
        <v>74</v>
      </c>
      <c r="V3166">
        <v>24</v>
      </c>
      <c r="W3166">
        <v>8.5</v>
      </c>
      <c r="X3166">
        <v>204</v>
      </c>
      <c r="Y3166">
        <v>0</v>
      </c>
      <c r="Z3166">
        <v>0</v>
      </c>
      <c r="AA3166">
        <v>204</v>
      </c>
      <c r="AB3166">
        <f>Analytics_Data_json[[#This Row],[amount]]-Analytics_Data_json[[#This Row],[custom_discount]]</f>
        <v>204</v>
      </c>
      <c r="AC3166">
        <f>(Analytics_Data_json[[#This Row],[order_qty]]*Analytics_Data_json[[#This Row],[unit_price]])-Analytics_Data_json[[#This Row],[discount]]-Analytics_Data_json[[#This Row],[custom_discount]]</f>
        <v>204</v>
      </c>
      <c r="AD3166">
        <v>273</v>
      </c>
      <c r="AE3166" s="2" t="s">
        <v>188</v>
      </c>
      <c r="AF3166" s="2" t="s">
        <v>189</v>
      </c>
      <c r="AG3166">
        <v>228</v>
      </c>
      <c r="AH3166" s="2" t="s">
        <v>44</v>
      </c>
      <c r="AI3166" s="2" t="s">
        <v>44</v>
      </c>
      <c r="AJ3166" s="3">
        <v>45331.000868055555</v>
      </c>
      <c r="AK3166" s="3">
        <v>45331.125706018516</v>
      </c>
    </row>
    <row r="3167" spans="1:37" x14ac:dyDescent="0.25">
      <c r="A3167">
        <v>1578081</v>
      </c>
      <c r="B3167">
        <v>188519</v>
      </c>
      <c r="C3167" s="1">
        <v>45330</v>
      </c>
      <c r="D3167" s="1" t="str">
        <f>TEXT(Analytics_Data_json[[#This Row],[ORDER DATE ]],"mmm")</f>
        <v>Feb</v>
      </c>
      <c r="E3167" s="2" t="s">
        <v>1295</v>
      </c>
      <c r="F3167">
        <v>54</v>
      </c>
      <c r="G3167" s="2" t="s">
        <v>158</v>
      </c>
      <c r="H3167" s="2" t="s">
        <v>159</v>
      </c>
      <c r="I3167">
        <v>74</v>
      </c>
      <c r="J3167" s="4">
        <v>1725</v>
      </c>
      <c r="K3167" s="2" t="s">
        <v>1296</v>
      </c>
      <c r="L3167" s="2" t="s">
        <v>37</v>
      </c>
      <c r="M3167">
        <v>0</v>
      </c>
      <c r="N3167">
        <v>62</v>
      </c>
      <c r="O3167">
        <v>62</v>
      </c>
      <c r="P3167" s="2" t="s">
        <v>48</v>
      </c>
      <c r="Q3167" s="2" t="s">
        <v>49</v>
      </c>
      <c r="R3167">
        <v>1</v>
      </c>
      <c r="S3167" s="2" t="s">
        <v>40</v>
      </c>
      <c r="T3167">
        <v>10</v>
      </c>
      <c r="U3167" s="2" t="s">
        <v>41</v>
      </c>
      <c r="V3167">
        <v>6</v>
      </c>
      <c r="W3167">
        <v>30</v>
      </c>
      <c r="X3167">
        <v>180</v>
      </c>
      <c r="Y3167">
        <v>0</v>
      </c>
      <c r="Z3167">
        <v>0</v>
      </c>
      <c r="AA3167">
        <v>180</v>
      </c>
      <c r="AB3167">
        <f>Analytics_Data_json[[#This Row],[amount]]-Analytics_Data_json[[#This Row],[custom_discount]]</f>
        <v>180</v>
      </c>
      <c r="AC3167">
        <f>(Analytics_Data_json[[#This Row],[order_qty]]*Analytics_Data_json[[#This Row],[unit_price]])-Analytics_Data_json[[#This Row],[discount]]-Analytics_Data_json[[#This Row],[custom_discount]]</f>
        <v>180</v>
      </c>
      <c r="AD3167">
        <v>273</v>
      </c>
      <c r="AE3167" s="2" t="s">
        <v>188</v>
      </c>
      <c r="AF3167" s="2" t="s">
        <v>189</v>
      </c>
      <c r="AG3167">
        <v>228</v>
      </c>
      <c r="AH3167" s="2" t="s">
        <v>44</v>
      </c>
      <c r="AI3167" s="2" t="s">
        <v>44</v>
      </c>
      <c r="AJ3167" s="3">
        <v>45331.000868055555</v>
      </c>
      <c r="AK3167" s="3">
        <v>45331.125706018516</v>
      </c>
    </row>
    <row r="3168" spans="1:37" x14ac:dyDescent="0.25">
      <c r="A3168">
        <v>1578080</v>
      </c>
      <c r="B3168">
        <v>188519</v>
      </c>
      <c r="C3168" s="1">
        <v>45330</v>
      </c>
      <c r="D3168" s="1" t="str">
        <f>TEXT(Analytics_Data_json[[#This Row],[ORDER DATE ]],"mmm")</f>
        <v>Feb</v>
      </c>
      <c r="E3168" s="2" t="s">
        <v>1295</v>
      </c>
      <c r="F3168">
        <v>54</v>
      </c>
      <c r="G3168" s="2" t="s">
        <v>158</v>
      </c>
      <c r="H3168" s="2" t="s">
        <v>159</v>
      </c>
      <c r="I3168">
        <v>74</v>
      </c>
      <c r="J3168" s="4">
        <v>1725</v>
      </c>
      <c r="K3168" s="2" t="s">
        <v>1296</v>
      </c>
      <c r="L3168" s="2" t="s">
        <v>37</v>
      </c>
      <c r="M3168">
        <v>0</v>
      </c>
      <c r="N3168">
        <v>61</v>
      </c>
      <c r="O3168">
        <v>61</v>
      </c>
      <c r="P3168" s="2" t="s">
        <v>50</v>
      </c>
      <c r="Q3168" s="2" t="s">
        <v>51</v>
      </c>
      <c r="R3168">
        <v>1</v>
      </c>
      <c r="S3168" s="2" t="s">
        <v>40</v>
      </c>
      <c r="T3168">
        <v>10</v>
      </c>
      <c r="U3168" s="2" t="s">
        <v>41</v>
      </c>
      <c r="V3168">
        <v>6</v>
      </c>
      <c r="W3168">
        <v>30</v>
      </c>
      <c r="X3168">
        <v>180</v>
      </c>
      <c r="Y3168">
        <v>0</v>
      </c>
      <c r="Z3168">
        <v>0</v>
      </c>
      <c r="AA3168">
        <v>180</v>
      </c>
      <c r="AB3168">
        <f>Analytics_Data_json[[#This Row],[amount]]-Analytics_Data_json[[#This Row],[custom_discount]]</f>
        <v>180</v>
      </c>
      <c r="AC3168">
        <f>(Analytics_Data_json[[#This Row],[order_qty]]*Analytics_Data_json[[#This Row],[unit_price]])-Analytics_Data_json[[#This Row],[discount]]-Analytics_Data_json[[#This Row],[custom_discount]]</f>
        <v>180</v>
      </c>
      <c r="AD3168">
        <v>273</v>
      </c>
      <c r="AE3168" s="2" t="s">
        <v>188</v>
      </c>
      <c r="AF3168" s="2" t="s">
        <v>189</v>
      </c>
      <c r="AG3168">
        <v>228</v>
      </c>
      <c r="AH3168" s="2" t="s">
        <v>44</v>
      </c>
      <c r="AI3168" s="2" t="s">
        <v>44</v>
      </c>
      <c r="AJ3168" s="3">
        <v>45331.000868055555</v>
      </c>
      <c r="AK3168" s="3">
        <v>45331.125706018516</v>
      </c>
    </row>
    <row r="3169" spans="1:37" x14ac:dyDescent="0.25">
      <c r="A3169">
        <v>1578079</v>
      </c>
      <c r="B3169">
        <v>188518</v>
      </c>
      <c r="C3169" s="1">
        <v>45330</v>
      </c>
      <c r="D3169" s="1" t="str">
        <f>TEXT(Analytics_Data_json[[#This Row],[ORDER DATE ]],"mmm")</f>
        <v>Feb</v>
      </c>
      <c r="E3169" s="2" t="s">
        <v>1297</v>
      </c>
      <c r="F3169">
        <v>54</v>
      </c>
      <c r="G3169" s="2" t="s">
        <v>158</v>
      </c>
      <c r="H3169" s="2" t="s">
        <v>159</v>
      </c>
      <c r="I3169">
        <v>74</v>
      </c>
      <c r="J3169" s="4">
        <v>1737</v>
      </c>
      <c r="K3169" s="2" t="s">
        <v>1298</v>
      </c>
      <c r="L3169" s="2" t="s">
        <v>37</v>
      </c>
      <c r="M3169">
        <v>0</v>
      </c>
      <c r="N3169">
        <v>62</v>
      </c>
      <c r="O3169">
        <v>62</v>
      </c>
      <c r="P3169" s="2" t="s">
        <v>48</v>
      </c>
      <c r="Q3169" s="2" t="s">
        <v>49</v>
      </c>
      <c r="R3169">
        <v>1</v>
      </c>
      <c r="S3169" s="2" t="s">
        <v>40</v>
      </c>
      <c r="T3169">
        <v>10</v>
      </c>
      <c r="U3169" s="2" t="s">
        <v>41</v>
      </c>
      <c r="V3169">
        <v>6</v>
      </c>
      <c r="W3169">
        <v>30</v>
      </c>
      <c r="X3169">
        <v>180</v>
      </c>
      <c r="Y3169">
        <v>0</v>
      </c>
      <c r="Z3169">
        <v>0</v>
      </c>
      <c r="AA3169">
        <v>180</v>
      </c>
      <c r="AB3169">
        <f>Analytics_Data_json[[#This Row],[amount]]-Analytics_Data_json[[#This Row],[custom_discount]]</f>
        <v>180</v>
      </c>
      <c r="AC3169">
        <f>(Analytics_Data_json[[#This Row],[order_qty]]*Analytics_Data_json[[#This Row],[unit_price]])-Analytics_Data_json[[#This Row],[discount]]-Analytics_Data_json[[#This Row],[custom_discount]]</f>
        <v>180</v>
      </c>
      <c r="AD3169">
        <v>273</v>
      </c>
      <c r="AE3169" s="2" t="s">
        <v>188</v>
      </c>
      <c r="AF3169" s="2" t="s">
        <v>189</v>
      </c>
      <c r="AG3169">
        <v>228</v>
      </c>
      <c r="AH3169" s="2" t="s">
        <v>44</v>
      </c>
      <c r="AI3169" s="2" t="s">
        <v>44</v>
      </c>
      <c r="AJ3169" s="3">
        <v>45331.000868055555</v>
      </c>
      <c r="AK3169" s="3">
        <v>45331.125706018516</v>
      </c>
    </row>
    <row r="3170" spans="1:37" x14ac:dyDescent="0.25">
      <c r="A3170">
        <v>1578078</v>
      </c>
      <c r="B3170">
        <v>188518</v>
      </c>
      <c r="C3170" s="1">
        <v>45330</v>
      </c>
      <c r="D3170" s="1" t="str">
        <f>TEXT(Analytics_Data_json[[#This Row],[ORDER DATE ]],"mmm")</f>
        <v>Feb</v>
      </c>
      <c r="E3170" s="2" t="s">
        <v>1297</v>
      </c>
      <c r="F3170">
        <v>54</v>
      </c>
      <c r="G3170" s="2" t="s">
        <v>158</v>
      </c>
      <c r="H3170" s="2" t="s">
        <v>159</v>
      </c>
      <c r="I3170">
        <v>74</v>
      </c>
      <c r="J3170" s="4">
        <v>1737</v>
      </c>
      <c r="K3170" s="2" t="s">
        <v>1298</v>
      </c>
      <c r="L3170" s="2" t="s">
        <v>37</v>
      </c>
      <c r="M3170">
        <v>0</v>
      </c>
      <c r="N3170">
        <v>61</v>
      </c>
      <c r="O3170">
        <v>61</v>
      </c>
      <c r="P3170" s="2" t="s">
        <v>50</v>
      </c>
      <c r="Q3170" s="2" t="s">
        <v>51</v>
      </c>
      <c r="R3170">
        <v>1</v>
      </c>
      <c r="S3170" s="2" t="s">
        <v>40</v>
      </c>
      <c r="T3170">
        <v>10</v>
      </c>
      <c r="U3170" s="2" t="s">
        <v>41</v>
      </c>
      <c r="V3170">
        <v>6</v>
      </c>
      <c r="W3170">
        <v>30</v>
      </c>
      <c r="X3170">
        <v>180</v>
      </c>
      <c r="Y3170">
        <v>0</v>
      </c>
      <c r="Z3170">
        <v>0</v>
      </c>
      <c r="AA3170">
        <v>180</v>
      </c>
      <c r="AB3170">
        <f>Analytics_Data_json[[#This Row],[amount]]-Analytics_Data_json[[#This Row],[custom_discount]]</f>
        <v>180</v>
      </c>
      <c r="AC3170">
        <f>(Analytics_Data_json[[#This Row],[order_qty]]*Analytics_Data_json[[#This Row],[unit_price]])-Analytics_Data_json[[#This Row],[discount]]-Analytics_Data_json[[#This Row],[custom_discount]]</f>
        <v>180</v>
      </c>
      <c r="AD3170">
        <v>273</v>
      </c>
      <c r="AE3170" s="2" t="s">
        <v>188</v>
      </c>
      <c r="AF3170" s="2" t="s">
        <v>189</v>
      </c>
      <c r="AG3170">
        <v>228</v>
      </c>
      <c r="AH3170" s="2" t="s">
        <v>44</v>
      </c>
      <c r="AI3170" s="2" t="s">
        <v>44</v>
      </c>
      <c r="AJ3170" s="3">
        <v>45331.000868055555</v>
      </c>
      <c r="AK3170" s="3">
        <v>45331.125706018516</v>
      </c>
    </row>
    <row r="3171" spans="1:37" x14ac:dyDescent="0.25">
      <c r="A3171">
        <v>1578077</v>
      </c>
      <c r="B3171">
        <v>188517</v>
      </c>
      <c r="C3171" s="1">
        <v>45330</v>
      </c>
      <c r="D3171" s="1" t="str">
        <f>TEXT(Analytics_Data_json[[#This Row],[ORDER DATE ]],"mmm")</f>
        <v>Feb</v>
      </c>
      <c r="E3171" s="2" t="s">
        <v>1299</v>
      </c>
      <c r="F3171">
        <v>54</v>
      </c>
      <c r="G3171" s="2" t="s">
        <v>158</v>
      </c>
      <c r="H3171" s="2" t="s">
        <v>159</v>
      </c>
      <c r="I3171">
        <v>74</v>
      </c>
      <c r="J3171" s="4">
        <v>1748</v>
      </c>
      <c r="K3171" s="2" t="s">
        <v>1300</v>
      </c>
      <c r="L3171" s="2" t="s">
        <v>37</v>
      </c>
      <c r="M3171">
        <v>0</v>
      </c>
      <c r="N3171">
        <v>85</v>
      </c>
      <c r="O3171">
        <v>85</v>
      </c>
      <c r="P3171" s="2" t="s">
        <v>260</v>
      </c>
      <c r="Q3171" s="2" t="s">
        <v>261</v>
      </c>
      <c r="R3171">
        <v>1</v>
      </c>
      <c r="S3171" s="2" t="s">
        <v>40</v>
      </c>
      <c r="T3171">
        <v>12</v>
      </c>
      <c r="U3171" s="2" t="s">
        <v>74</v>
      </c>
      <c r="V3171">
        <v>24</v>
      </c>
      <c r="W3171">
        <v>8.5</v>
      </c>
      <c r="X3171">
        <v>204</v>
      </c>
      <c r="Y3171">
        <v>0</v>
      </c>
      <c r="Z3171">
        <v>0</v>
      </c>
      <c r="AA3171">
        <v>204</v>
      </c>
      <c r="AB3171">
        <f>Analytics_Data_json[[#This Row],[amount]]-Analytics_Data_json[[#This Row],[custom_discount]]</f>
        <v>204</v>
      </c>
      <c r="AC3171">
        <f>(Analytics_Data_json[[#This Row],[order_qty]]*Analytics_Data_json[[#This Row],[unit_price]])-Analytics_Data_json[[#This Row],[discount]]-Analytics_Data_json[[#This Row],[custom_discount]]</f>
        <v>204</v>
      </c>
      <c r="AD3171">
        <v>273</v>
      </c>
      <c r="AE3171" s="2" t="s">
        <v>188</v>
      </c>
      <c r="AF3171" s="2" t="s">
        <v>189</v>
      </c>
      <c r="AG3171">
        <v>228</v>
      </c>
      <c r="AH3171" s="2" t="s">
        <v>44</v>
      </c>
      <c r="AI3171" s="2" t="s">
        <v>44</v>
      </c>
      <c r="AJ3171" s="3">
        <v>45331.000868055555</v>
      </c>
      <c r="AK3171" s="3">
        <v>45331.125706018516</v>
      </c>
    </row>
    <row r="3172" spans="1:37" x14ac:dyDescent="0.25">
      <c r="A3172">
        <v>1578076</v>
      </c>
      <c r="B3172">
        <v>188517</v>
      </c>
      <c r="C3172" s="1">
        <v>45330</v>
      </c>
      <c r="D3172" s="1" t="str">
        <f>TEXT(Analytics_Data_json[[#This Row],[ORDER DATE ]],"mmm")</f>
        <v>Feb</v>
      </c>
      <c r="E3172" s="2" t="s">
        <v>1299</v>
      </c>
      <c r="F3172">
        <v>54</v>
      </c>
      <c r="G3172" s="2" t="s">
        <v>158</v>
      </c>
      <c r="H3172" s="2" t="s">
        <v>159</v>
      </c>
      <c r="I3172">
        <v>74</v>
      </c>
      <c r="J3172" s="4">
        <v>1748</v>
      </c>
      <c r="K3172" s="2" t="s">
        <v>1300</v>
      </c>
      <c r="L3172" s="2" t="s">
        <v>37</v>
      </c>
      <c r="M3172">
        <v>0</v>
      </c>
      <c r="N3172">
        <v>69</v>
      </c>
      <c r="O3172">
        <v>69</v>
      </c>
      <c r="P3172" s="2" t="s">
        <v>72</v>
      </c>
      <c r="Q3172" s="2" t="s">
        <v>73</v>
      </c>
      <c r="R3172">
        <v>1</v>
      </c>
      <c r="S3172" s="2" t="s">
        <v>40</v>
      </c>
      <c r="T3172">
        <v>12</v>
      </c>
      <c r="U3172" s="2" t="s">
        <v>74</v>
      </c>
      <c r="V3172">
        <v>24</v>
      </c>
      <c r="W3172">
        <v>8.5</v>
      </c>
      <c r="X3172">
        <v>204</v>
      </c>
      <c r="Y3172">
        <v>0</v>
      </c>
      <c r="Z3172">
        <v>0</v>
      </c>
      <c r="AA3172">
        <v>204</v>
      </c>
      <c r="AB3172">
        <f>Analytics_Data_json[[#This Row],[amount]]-Analytics_Data_json[[#This Row],[custom_discount]]</f>
        <v>204</v>
      </c>
      <c r="AC3172">
        <f>(Analytics_Data_json[[#This Row],[order_qty]]*Analytics_Data_json[[#This Row],[unit_price]])-Analytics_Data_json[[#This Row],[discount]]-Analytics_Data_json[[#This Row],[custom_discount]]</f>
        <v>204</v>
      </c>
      <c r="AD3172">
        <v>273</v>
      </c>
      <c r="AE3172" s="2" t="s">
        <v>188</v>
      </c>
      <c r="AF3172" s="2" t="s">
        <v>189</v>
      </c>
      <c r="AG3172">
        <v>228</v>
      </c>
      <c r="AH3172" s="2" t="s">
        <v>44</v>
      </c>
      <c r="AI3172" s="2" t="s">
        <v>44</v>
      </c>
      <c r="AJ3172" s="3">
        <v>45331.000868055555</v>
      </c>
      <c r="AK3172" s="3">
        <v>45331.125706018516</v>
      </c>
    </row>
    <row r="3173" spans="1:37" x14ac:dyDescent="0.25">
      <c r="A3173">
        <v>1578075</v>
      </c>
      <c r="B3173">
        <v>188517</v>
      </c>
      <c r="C3173" s="1">
        <v>45330</v>
      </c>
      <c r="D3173" s="1" t="str">
        <f>TEXT(Analytics_Data_json[[#This Row],[ORDER DATE ]],"mmm")</f>
        <v>Feb</v>
      </c>
      <c r="E3173" s="2" t="s">
        <v>1299</v>
      </c>
      <c r="F3173">
        <v>54</v>
      </c>
      <c r="G3173" s="2" t="s">
        <v>158</v>
      </c>
      <c r="H3173" s="2" t="s">
        <v>159</v>
      </c>
      <c r="I3173">
        <v>74</v>
      </c>
      <c r="J3173" s="4">
        <v>1748</v>
      </c>
      <c r="K3173" s="2" t="s">
        <v>1300</v>
      </c>
      <c r="L3173" s="2" t="s">
        <v>37</v>
      </c>
      <c r="M3173">
        <v>0</v>
      </c>
      <c r="N3173">
        <v>68</v>
      </c>
      <c r="O3173">
        <v>68</v>
      </c>
      <c r="P3173" s="2" t="s">
        <v>75</v>
      </c>
      <c r="Q3173" s="2" t="s">
        <v>76</v>
      </c>
      <c r="R3173">
        <v>1</v>
      </c>
      <c r="S3173" s="2" t="s">
        <v>40</v>
      </c>
      <c r="T3173">
        <v>12</v>
      </c>
      <c r="U3173" s="2" t="s">
        <v>74</v>
      </c>
      <c r="V3173">
        <v>24</v>
      </c>
      <c r="W3173">
        <v>8.5</v>
      </c>
      <c r="X3173">
        <v>204</v>
      </c>
      <c r="Y3173">
        <v>0</v>
      </c>
      <c r="Z3173">
        <v>0</v>
      </c>
      <c r="AA3173">
        <v>204</v>
      </c>
      <c r="AB3173">
        <f>Analytics_Data_json[[#This Row],[amount]]-Analytics_Data_json[[#This Row],[custom_discount]]</f>
        <v>204</v>
      </c>
      <c r="AC3173">
        <f>(Analytics_Data_json[[#This Row],[order_qty]]*Analytics_Data_json[[#This Row],[unit_price]])-Analytics_Data_json[[#This Row],[discount]]-Analytics_Data_json[[#This Row],[custom_discount]]</f>
        <v>204</v>
      </c>
      <c r="AD3173">
        <v>273</v>
      </c>
      <c r="AE3173" s="2" t="s">
        <v>188</v>
      </c>
      <c r="AF3173" s="2" t="s">
        <v>189</v>
      </c>
      <c r="AG3173">
        <v>228</v>
      </c>
      <c r="AH3173" s="2" t="s">
        <v>44</v>
      </c>
      <c r="AI3173" s="2" t="s">
        <v>44</v>
      </c>
      <c r="AJ3173" s="3">
        <v>45331.000868055555</v>
      </c>
      <c r="AK3173" s="3">
        <v>45331.125706018516</v>
      </c>
    </row>
    <row r="3174" spans="1:37" x14ac:dyDescent="0.25">
      <c r="A3174">
        <v>1578074</v>
      </c>
      <c r="B3174">
        <v>188516</v>
      </c>
      <c r="C3174" s="1">
        <v>45330</v>
      </c>
      <c r="D3174" s="1" t="str">
        <f>TEXT(Analytics_Data_json[[#This Row],[ORDER DATE ]],"mmm")</f>
        <v>Feb</v>
      </c>
      <c r="E3174" s="2" t="s">
        <v>1301</v>
      </c>
      <c r="F3174">
        <v>54</v>
      </c>
      <c r="G3174" s="2" t="s">
        <v>158</v>
      </c>
      <c r="H3174" s="2" t="s">
        <v>159</v>
      </c>
      <c r="I3174">
        <v>74</v>
      </c>
      <c r="J3174" s="4">
        <v>1739</v>
      </c>
      <c r="K3174" s="2" t="s">
        <v>1302</v>
      </c>
      <c r="L3174" s="2" t="s">
        <v>37</v>
      </c>
      <c r="M3174">
        <v>0</v>
      </c>
      <c r="N3174">
        <v>69</v>
      </c>
      <c r="O3174">
        <v>69</v>
      </c>
      <c r="P3174" s="2" t="s">
        <v>72</v>
      </c>
      <c r="Q3174" s="2" t="s">
        <v>73</v>
      </c>
      <c r="R3174">
        <v>1</v>
      </c>
      <c r="S3174" s="2" t="s">
        <v>40</v>
      </c>
      <c r="T3174">
        <v>12</v>
      </c>
      <c r="U3174" s="2" t="s">
        <v>74</v>
      </c>
      <c r="V3174">
        <v>12</v>
      </c>
      <c r="W3174">
        <v>8.5</v>
      </c>
      <c r="X3174">
        <v>102</v>
      </c>
      <c r="Y3174">
        <v>0</v>
      </c>
      <c r="Z3174">
        <v>0</v>
      </c>
      <c r="AA3174">
        <v>102</v>
      </c>
      <c r="AB3174">
        <f>Analytics_Data_json[[#This Row],[amount]]-Analytics_Data_json[[#This Row],[custom_discount]]</f>
        <v>102</v>
      </c>
      <c r="AC3174">
        <f>(Analytics_Data_json[[#This Row],[order_qty]]*Analytics_Data_json[[#This Row],[unit_price]])-Analytics_Data_json[[#This Row],[discount]]-Analytics_Data_json[[#This Row],[custom_discount]]</f>
        <v>102</v>
      </c>
      <c r="AD3174">
        <v>273</v>
      </c>
      <c r="AE3174" s="2" t="s">
        <v>188</v>
      </c>
      <c r="AF3174" s="2" t="s">
        <v>189</v>
      </c>
      <c r="AG3174">
        <v>228</v>
      </c>
      <c r="AH3174" s="2" t="s">
        <v>44</v>
      </c>
      <c r="AI3174" s="2" t="s">
        <v>44</v>
      </c>
      <c r="AJ3174" s="3">
        <v>45331.000868055555</v>
      </c>
      <c r="AK3174" s="3">
        <v>45331.125706018516</v>
      </c>
    </row>
    <row r="3175" spans="1:37" x14ac:dyDescent="0.25">
      <c r="A3175">
        <v>1578073</v>
      </c>
      <c r="B3175">
        <v>188516</v>
      </c>
      <c r="C3175" s="1">
        <v>45330</v>
      </c>
      <c r="D3175" s="1" t="str">
        <f>TEXT(Analytics_Data_json[[#This Row],[ORDER DATE ]],"mmm")</f>
        <v>Feb</v>
      </c>
      <c r="E3175" s="2" t="s">
        <v>1301</v>
      </c>
      <c r="F3175">
        <v>54</v>
      </c>
      <c r="G3175" s="2" t="s">
        <v>158</v>
      </c>
      <c r="H3175" s="2" t="s">
        <v>159</v>
      </c>
      <c r="I3175">
        <v>74</v>
      </c>
      <c r="J3175" s="4">
        <v>1739</v>
      </c>
      <c r="K3175" s="2" t="s">
        <v>1302</v>
      </c>
      <c r="L3175" s="2" t="s">
        <v>37</v>
      </c>
      <c r="M3175">
        <v>0</v>
      </c>
      <c r="N3175">
        <v>68</v>
      </c>
      <c r="O3175">
        <v>68</v>
      </c>
      <c r="P3175" s="2" t="s">
        <v>75</v>
      </c>
      <c r="Q3175" s="2" t="s">
        <v>76</v>
      </c>
      <c r="R3175">
        <v>1</v>
      </c>
      <c r="S3175" s="2" t="s">
        <v>40</v>
      </c>
      <c r="T3175">
        <v>12</v>
      </c>
      <c r="U3175" s="2" t="s">
        <v>74</v>
      </c>
      <c r="V3175">
        <v>12</v>
      </c>
      <c r="W3175">
        <v>8.5</v>
      </c>
      <c r="X3175">
        <v>102</v>
      </c>
      <c r="Y3175">
        <v>0</v>
      </c>
      <c r="Z3175">
        <v>0</v>
      </c>
      <c r="AA3175">
        <v>102</v>
      </c>
      <c r="AB3175">
        <f>Analytics_Data_json[[#This Row],[amount]]-Analytics_Data_json[[#This Row],[custom_discount]]</f>
        <v>102</v>
      </c>
      <c r="AC3175">
        <f>(Analytics_Data_json[[#This Row],[order_qty]]*Analytics_Data_json[[#This Row],[unit_price]])-Analytics_Data_json[[#This Row],[discount]]-Analytics_Data_json[[#This Row],[custom_discount]]</f>
        <v>102</v>
      </c>
      <c r="AD3175">
        <v>273</v>
      </c>
      <c r="AE3175" s="2" t="s">
        <v>188</v>
      </c>
      <c r="AF3175" s="2" t="s">
        <v>189</v>
      </c>
      <c r="AG3175">
        <v>228</v>
      </c>
      <c r="AH3175" s="2" t="s">
        <v>44</v>
      </c>
      <c r="AI3175" s="2" t="s">
        <v>44</v>
      </c>
      <c r="AJ3175" s="3">
        <v>45331.000868055555</v>
      </c>
      <c r="AK3175" s="3">
        <v>45331.125706018516</v>
      </c>
    </row>
    <row r="3176" spans="1:37" x14ac:dyDescent="0.25">
      <c r="A3176">
        <v>1578072</v>
      </c>
      <c r="B3176">
        <v>188515</v>
      </c>
      <c r="C3176" s="1">
        <v>45330</v>
      </c>
      <c r="D3176" s="1" t="str">
        <f>TEXT(Analytics_Data_json[[#This Row],[ORDER DATE ]],"mmm")</f>
        <v>Feb</v>
      </c>
      <c r="E3176" s="2" t="s">
        <v>1303</v>
      </c>
      <c r="F3176">
        <v>54</v>
      </c>
      <c r="G3176" s="2" t="s">
        <v>158</v>
      </c>
      <c r="H3176" s="2" t="s">
        <v>159</v>
      </c>
      <c r="I3176">
        <v>74</v>
      </c>
      <c r="J3176" s="4">
        <v>1747</v>
      </c>
      <c r="K3176" s="2" t="s">
        <v>1304</v>
      </c>
      <c r="L3176" s="2" t="s">
        <v>37</v>
      </c>
      <c r="M3176">
        <v>0</v>
      </c>
      <c r="N3176">
        <v>63</v>
      </c>
      <c r="O3176">
        <v>63</v>
      </c>
      <c r="P3176" s="2" t="s">
        <v>313</v>
      </c>
      <c r="Q3176" s="2" t="s">
        <v>314</v>
      </c>
      <c r="R3176">
        <v>1</v>
      </c>
      <c r="S3176" s="2" t="s">
        <v>40</v>
      </c>
      <c r="T3176">
        <v>10</v>
      </c>
      <c r="U3176" s="2" t="s">
        <v>41</v>
      </c>
      <c r="V3176">
        <v>6</v>
      </c>
      <c r="W3176">
        <v>30</v>
      </c>
      <c r="X3176">
        <v>180</v>
      </c>
      <c r="Y3176">
        <v>0</v>
      </c>
      <c r="Z3176">
        <v>0</v>
      </c>
      <c r="AA3176">
        <v>180</v>
      </c>
      <c r="AB3176">
        <f>Analytics_Data_json[[#This Row],[amount]]-Analytics_Data_json[[#This Row],[custom_discount]]</f>
        <v>180</v>
      </c>
      <c r="AC3176">
        <f>(Analytics_Data_json[[#This Row],[order_qty]]*Analytics_Data_json[[#This Row],[unit_price]])-Analytics_Data_json[[#This Row],[discount]]-Analytics_Data_json[[#This Row],[custom_discount]]</f>
        <v>180</v>
      </c>
      <c r="AD3176">
        <v>273</v>
      </c>
      <c r="AE3176" s="2" t="s">
        <v>188</v>
      </c>
      <c r="AF3176" s="2" t="s">
        <v>189</v>
      </c>
      <c r="AG3176">
        <v>228</v>
      </c>
      <c r="AH3176" s="2" t="s">
        <v>44</v>
      </c>
      <c r="AI3176" s="2" t="s">
        <v>44</v>
      </c>
      <c r="AJ3176" s="3">
        <v>45331.000868055555</v>
      </c>
      <c r="AK3176" s="3">
        <v>45331.125706018516</v>
      </c>
    </row>
    <row r="3177" spans="1:37" x14ac:dyDescent="0.25">
      <c r="A3177">
        <v>1578071</v>
      </c>
      <c r="B3177">
        <v>188515</v>
      </c>
      <c r="C3177" s="1">
        <v>45330</v>
      </c>
      <c r="D3177" s="1" t="str">
        <f>TEXT(Analytics_Data_json[[#This Row],[ORDER DATE ]],"mmm")</f>
        <v>Feb</v>
      </c>
      <c r="E3177" s="2" t="s">
        <v>1303</v>
      </c>
      <c r="F3177">
        <v>54</v>
      </c>
      <c r="G3177" s="2" t="s">
        <v>158</v>
      </c>
      <c r="H3177" s="2" t="s">
        <v>159</v>
      </c>
      <c r="I3177">
        <v>74</v>
      </c>
      <c r="J3177" s="4">
        <v>1747</v>
      </c>
      <c r="K3177" s="2" t="s">
        <v>1304</v>
      </c>
      <c r="L3177" s="2" t="s">
        <v>37</v>
      </c>
      <c r="M3177">
        <v>0</v>
      </c>
      <c r="N3177">
        <v>62</v>
      </c>
      <c r="O3177">
        <v>62</v>
      </c>
      <c r="P3177" s="2" t="s">
        <v>48</v>
      </c>
      <c r="Q3177" s="2" t="s">
        <v>49</v>
      </c>
      <c r="R3177">
        <v>1</v>
      </c>
      <c r="S3177" s="2" t="s">
        <v>40</v>
      </c>
      <c r="T3177">
        <v>10</v>
      </c>
      <c r="U3177" s="2" t="s">
        <v>41</v>
      </c>
      <c r="V3177">
        <v>6</v>
      </c>
      <c r="W3177">
        <v>30</v>
      </c>
      <c r="X3177">
        <v>180</v>
      </c>
      <c r="Y3177">
        <v>0</v>
      </c>
      <c r="Z3177">
        <v>0</v>
      </c>
      <c r="AA3177">
        <v>180</v>
      </c>
      <c r="AB3177">
        <f>Analytics_Data_json[[#This Row],[amount]]-Analytics_Data_json[[#This Row],[custom_discount]]</f>
        <v>180</v>
      </c>
      <c r="AC3177">
        <f>(Analytics_Data_json[[#This Row],[order_qty]]*Analytics_Data_json[[#This Row],[unit_price]])-Analytics_Data_json[[#This Row],[discount]]-Analytics_Data_json[[#This Row],[custom_discount]]</f>
        <v>180</v>
      </c>
      <c r="AD3177">
        <v>273</v>
      </c>
      <c r="AE3177" s="2" t="s">
        <v>188</v>
      </c>
      <c r="AF3177" s="2" t="s">
        <v>189</v>
      </c>
      <c r="AG3177">
        <v>228</v>
      </c>
      <c r="AH3177" s="2" t="s">
        <v>44</v>
      </c>
      <c r="AI3177" s="2" t="s">
        <v>44</v>
      </c>
      <c r="AJ3177" s="3">
        <v>45331.000868055555</v>
      </c>
      <c r="AK3177" s="3">
        <v>45331.125706018516</v>
      </c>
    </row>
    <row r="3178" spans="1:37" x14ac:dyDescent="0.25">
      <c r="A3178">
        <v>1578070</v>
      </c>
      <c r="B3178">
        <v>188515</v>
      </c>
      <c r="C3178" s="1">
        <v>45330</v>
      </c>
      <c r="D3178" s="1" t="str">
        <f>TEXT(Analytics_Data_json[[#This Row],[ORDER DATE ]],"mmm")</f>
        <v>Feb</v>
      </c>
      <c r="E3178" s="2" t="s">
        <v>1303</v>
      </c>
      <c r="F3178">
        <v>54</v>
      </c>
      <c r="G3178" s="2" t="s">
        <v>158</v>
      </c>
      <c r="H3178" s="2" t="s">
        <v>159</v>
      </c>
      <c r="I3178">
        <v>74</v>
      </c>
      <c r="J3178" s="4">
        <v>1747</v>
      </c>
      <c r="K3178" s="2" t="s">
        <v>1304</v>
      </c>
      <c r="L3178" s="2" t="s">
        <v>37</v>
      </c>
      <c r="M3178">
        <v>0</v>
      </c>
      <c r="N3178">
        <v>53</v>
      </c>
      <c r="O3178">
        <v>53</v>
      </c>
      <c r="P3178" s="2" t="s">
        <v>38</v>
      </c>
      <c r="Q3178" s="2" t="s">
        <v>39</v>
      </c>
      <c r="R3178">
        <v>1</v>
      </c>
      <c r="S3178" s="2" t="s">
        <v>40</v>
      </c>
      <c r="T3178">
        <v>10</v>
      </c>
      <c r="U3178" s="2" t="s">
        <v>41</v>
      </c>
      <c r="V3178">
        <v>2</v>
      </c>
      <c r="W3178">
        <v>118</v>
      </c>
      <c r="X3178">
        <v>236</v>
      </c>
      <c r="Y3178">
        <v>0</v>
      </c>
      <c r="Z3178">
        <v>0</v>
      </c>
      <c r="AA3178">
        <v>236</v>
      </c>
      <c r="AB3178">
        <f>Analytics_Data_json[[#This Row],[amount]]-Analytics_Data_json[[#This Row],[custom_discount]]</f>
        <v>236</v>
      </c>
      <c r="AC3178">
        <f>(Analytics_Data_json[[#This Row],[order_qty]]*Analytics_Data_json[[#This Row],[unit_price]])-Analytics_Data_json[[#This Row],[discount]]-Analytics_Data_json[[#This Row],[custom_discount]]</f>
        <v>236</v>
      </c>
      <c r="AD3178">
        <v>273</v>
      </c>
      <c r="AE3178" s="2" t="s">
        <v>188</v>
      </c>
      <c r="AF3178" s="2" t="s">
        <v>189</v>
      </c>
      <c r="AG3178">
        <v>228</v>
      </c>
      <c r="AH3178" s="2" t="s">
        <v>44</v>
      </c>
      <c r="AI3178" s="2" t="s">
        <v>44</v>
      </c>
      <c r="AJ3178" s="3">
        <v>45331.000868055555</v>
      </c>
      <c r="AK3178" s="3">
        <v>45331.125706018516</v>
      </c>
    </row>
    <row r="3179" spans="1:37" x14ac:dyDescent="0.25">
      <c r="A3179">
        <v>1578069</v>
      </c>
      <c r="B3179">
        <v>188515</v>
      </c>
      <c r="C3179" s="1">
        <v>45330</v>
      </c>
      <c r="D3179" s="1" t="str">
        <f>TEXT(Analytics_Data_json[[#This Row],[ORDER DATE ]],"mmm")</f>
        <v>Feb</v>
      </c>
      <c r="E3179" s="2" t="s">
        <v>1303</v>
      </c>
      <c r="F3179">
        <v>54</v>
      </c>
      <c r="G3179" s="2" t="s">
        <v>158</v>
      </c>
      <c r="H3179" s="2" t="s">
        <v>159</v>
      </c>
      <c r="I3179">
        <v>74</v>
      </c>
      <c r="J3179" s="4">
        <v>1747</v>
      </c>
      <c r="K3179" s="2" t="s">
        <v>1304</v>
      </c>
      <c r="L3179" s="2" t="s">
        <v>37</v>
      </c>
      <c r="M3179">
        <v>0</v>
      </c>
      <c r="N3179">
        <v>52</v>
      </c>
      <c r="O3179">
        <v>52</v>
      </c>
      <c r="P3179" s="2" t="s">
        <v>46</v>
      </c>
      <c r="Q3179" s="2" t="s">
        <v>47</v>
      </c>
      <c r="R3179">
        <v>1</v>
      </c>
      <c r="S3179" s="2" t="s">
        <v>40</v>
      </c>
      <c r="T3179">
        <v>10</v>
      </c>
      <c r="U3179" s="2" t="s">
        <v>41</v>
      </c>
      <c r="V3179">
        <v>2</v>
      </c>
      <c r="W3179">
        <v>118</v>
      </c>
      <c r="X3179">
        <v>236</v>
      </c>
      <c r="Y3179">
        <v>0</v>
      </c>
      <c r="Z3179">
        <v>0</v>
      </c>
      <c r="AA3179">
        <v>236</v>
      </c>
      <c r="AB3179">
        <f>Analytics_Data_json[[#This Row],[amount]]-Analytics_Data_json[[#This Row],[custom_discount]]</f>
        <v>236</v>
      </c>
      <c r="AC3179">
        <f>(Analytics_Data_json[[#This Row],[order_qty]]*Analytics_Data_json[[#This Row],[unit_price]])-Analytics_Data_json[[#This Row],[discount]]-Analytics_Data_json[[#This Row],[custom_discount]]</f>
        <v>236</v>
      </c>
      <c r="AD3179">
        <v>273</v>
      </c>
      <c r="AE3179" s="2" t="s">
        <v>188</v>
      </c>
      <c r="AF3179" s="2" t="s">
        <v>189</v>
      </c>
      <c r="AG3179">
        <v>228</v>
      </c>
      <c r="AH3179" s="2" t="s">
        <v>44</v>
      </c>
      <c r="AI3179" s="2" t="s">
        <v>44</v>
      </c>
      <c r="AJ3179" s="3">
        <v>45331.000868055555</v>
      </c>
      <c r="AK3179" s="3">
        <v>45331.125706018516</v>
      </c>
    </row>
    <row r="3180" spans="1:37" x14ac:dyDescent="0.25">
      <c r="A3180">
        <v>1578068</v>
      </c>
      <c r="B3180">
        <v>188514</v>
      </c>
      <c r="C3180" s="1">
        <v>45330</v>
      </c>
      <c r="D3180" s="1" t="str">
        <f>TEXT(Analytics_Data_json[[#This Row],[ORDER DATE ]],"mmm")</f>
        <v>Feb</v>
      </c>
      <c r="E3180" s="2" t="s">
        <v>1305</v>
      </c>
      <c r="F3180">
        <v>54</v>
      </c>
      <c r="G3180" s="2" t="s">
        <v>158</v>
      </c>
      <c r="H3180" s="2" t="s">
        <v>159</v>
      </c>
      <c r="I3180">
        <v>74</v>
      </c>
      <c r="J3180" s="4">
        <v>1716</v>
      </c>
      <c r="K3180" s="2" t="s">
        <v>330</v>
      </c>
      <c r="L3180" s="2" t="s">
        <v>37</v>
      </c>
      <c r="M3180">
        <v>0</v>
      </c>
      <c r="N3180">
        <v>80</v>
      </c>
      <c r="O3180">
        <v>80</v>
      </c>
      <c r="P3180" s="2" t="s">
        <v>174</v>
      </c>
      <c r="Q3180" s="2" t="s">
        <v>175</v>
      </c>
      <c r="R3180">
        <v>1</v>
      </c>
      <c r="S3180" s="2" t="s">
        <v>40</v>
      </c>
      <c r="T3180">
        <v>14</v>
      </c>
      <c r="U3180" s="2" t="s">
        <v>176</v>
      </c>
      <c r="V3180">
        <v>1</v>
      </c>
      <c r="W3180">
        <v>125</v>
      </c>
      <c r="X3180">
        <v>125</v>
      </c>
      <c r="Y3180">
        <v>0</v>
      </c>
      <c r="Z3180">
        <v>0</v>
      </c>
      <c r="AA3180">
        <v>125</v>
      </c>
      <c r="AB3180">
        <f>Analytics_Data_json[[#This Row],[amount]]-Analytics_Data_json[[#This Row],[custom_discount]]</f>
        <v>125</v>
      </c>
      <c r="AC3180">
        <f>(Analytics_Data_json[[#This Row],[order_qty]]*Analytics_Data_json[[#This Row],[unit_price]])-Analytics_Data_json[[#This Row],[discount]]-Analytics_Data_json[[#This Row],[custom_discount]]</f>
        <v>125</v>
      </c>
      <c r="AD3180">
        <v>273</v>
      </c>
      <c r="AE3180" s="2" t="s">
        <v>188</v>
      </c>
      <c r="AF3180" s="2" t="s">
        <v>189</v>
      </c>
      <c r="AG3180">
        <v>228</v>
      </c>
      <c r="AH3180" s="2" t="s">
        <v>44</v>
      </c>
      <c r="AI3180" s="2" t="s">
        <v>44</v>
      </c>
      <c r="AJ3180" s="3">
        <v>45331.000868055555</v>
      </c>
      <c r="AK3180" s="3">
        <v>45331.125706018516</v>
      </c>
    </row>
    <row r="3181" spans="1:37" x14ac:dyDescent="0.25">
      <c r="A3181">
        <v>1578067</v>
      </c>
      <c r="B3181">
        <v>188514</v>
      </c>
      <c r="C3181" s="1">
        <v>45330</v>
      </c>
      <c r="D3181" s="1" t="str">
        <f>TEXT(Analytics_Data_json[[#This Row],[ORDER DATE ]],"mmm")</f>
        <v>Feb</v>
      </c>
      <c r="E3181" s="2" t="s">
        <v>1305</v>
      </c>
      <c r="F3181">
        <v>54</v>
      </c>
      <c r="G3181" s="2" t="s">
        <v>158</v>
      </c>
      <c r="H3181" s="2" t="s">
        <v>159</v>
      </c>
      <c r="I3181">
        <v>74</v>
      </c>
      <c r="J3181" s="4">
        <v>1716</v>
      </c>
      <c r="K3181" s="2" t="s">
        <v>330</v>
      </c>
      <c r="L3181" s="2" t="s">
        <v>37</v>
      </c>
      <c r="M3181">
        <v>0</v>
      </c>
      <c r="N3181">
        <v>73</v>
      </c>
      <c r="O3181">
        <v>73</v>
      </c>
      <c r="P3181" s="2" t="s">
        <v>203</v>
      </c>
      <c r="Q3181" s="2" t="s">
        <v>204</v>
      </c>
      <c r="R3181">
        <v>1</v>
      </c>
      <c r="S3181" s="2" t="s">
        <v>40</v>
      </c>
      <c r="T3181">
        <v>12</v>
      </c>
      <c r="U3181" s="2" t="s">
        <v>74</v>
      </c>
      <c r="V3181">
        <v>24</v>
      </c>
      <c r="W3181">
        <v>16.25</v>
      </c>
      <c r="X3181">
        <v>390</v>
      </c>
      <c r="Y3181">
        <v>0</v>
      </c>
      <c r="Z3181">
        <v>0</v>
      </c>
      <c r="AA3181">
        <v>390</v>
      </c>
      <c r="AB3181">
        <f>Analytics_Data_json[[#This Row],[amount]]-Analytics_Data_json[[#This Row],[custom_discount]]</f>
        <v>390</v>
      </c>
      <c r="AC3181">
        <f>(Analytics_Data_json[[#This Row],[order_qty]]*Analytics_Data_json[[#This Row],[unit_price]])-Analytics_Data_json[[#This Row],[discount]]-Analytics_Data_json[[#This Row],[custom_discount]]</f>
        <v>390</v>
      </c>
      <c r="AD3181">
        <v>273</v>
      </c>
      <c r="AE3181" s="2" t="s">
        <v>188</v>
      </c>
      <c r="AF3181" s="2" t="s">
        <v>189</v>
      </c>
      <c r="AG3181">
        <v>228</v>
      </c>
      <c r="AH3181" s="2" t="s">
        <v>44</v>
      </c>
      <c r="AI3181" s="2" t="s">
        <v>44</v>
      </c>
      <c r="AJ3181" s="3">
        <v>45331.000868055555</v>
      </c>
      <c r="AK3181" s="3">
        <v>45331.125706018516</v>
      </c>
    </row>
    <row r="3182" spans="1:37" x14ac:dyDescent="0.25">
      <c r="A3182">
        <v>1578066</v>
      </c>
      <c r="B3182">
        <v>188514</v>
      </c>
      <c r="C3182" s="1">
        <v>45330</v>
      </c>
      <c r="D3182" s="1" t="str">
        <f>TEXT(Analytics_Data_json[[#This Row],[ORDER DATE ]],"mmm")</f>
        <v>Feb</v>
      </c>
      <c r="E3182" s="2" t="s">
        <v>1305</v>
      </c>
      <c r="F3182">
        <v>54</v>
      </c>
      <c r="G3182" s="2" t="s">
        <v>158</v>
      </c>
      <c r="H3182" s="2" t="s">
        <v>159</v>
      </c>
      <c r="I3182">
        <v>74</v>
      </c>
      <c r="J3182" s="4">
        <v>1716</v>
      </c>
      <c r="K3182" s="2" t="s">
        <v>330</v>
      </c>
      <c r="L3182" s="2" t="s">
        <v>37</v>
      </c>
      <c r="M3182">
        <v>0</v>
      </c>
      <c r="N3182">
        <v>51</v>
      </c>
      <c r="O3182">
        <v>51</v>
      </c>
      <c r="P3182" s="2" t="s">
        <v>207</v>
      </c>
      <c r="Q3182" s="2" t="s">
        <v>208</v>
      </c>
      <c r="R3182">
        <v>1</v>
      </c>
      <c r="S3182" s="2" t="s">
        <v>40</v>
      </c>
      <c r="T3182">
        <v>9</v>
      </c>
      <c r="U3182" s="2" t="s">
        <v>185</v>
      </c>
      <c r="V3182">
        <v>1</v>
      </c>
      <c r="W3182">
        <v>58</v>
      </c>
      <c r="X3182">
        <v>58</v>
      </c>
      <c r="Y3182">
        <v>0</v>
      </c>
      <c r="Z3182">
        <v>0</v>
      </c>
      <c r="AA3182">
        <v>58</v>
      </c>
      <c r="AB3182">
        <f>Analytics_Data_json[[#This Row],[amount]]-Analytics_Data_json[[#This Row],[custom_discount]]</f>
        <v>58</v>
      </c>
      <c r="AC3182">
        <f>(Analytics_Data_json[[#This Row],[order_qty]]*Analytics_Data_json[[#This Row],[unit_price]])-Analytics_Data_json[[#This Row],[discount]]-Analytics_Data_json[[#This Row],[custom_discount]]</f>
        <v>58</v>
      </c>
      <c r="AD3182">
        <v>273</v>
      </c>
      <c r="AE3182" s="2" t="s">
        <v>188</v>
      </c>
      <c r="AF3182" s="2" t="s">
        <v>189</v>
      </c>
      <c r="AG3182">
        <v>228</v>
      </c>
      <c r="AH3182" s="2" t="s">
        <v>44</v>
      </c>
      <c r="AI3182" s="2" t="s">
        <v>44</v>
      </c>
      <c r="AJ3182" s="3">
        <v>45331.000868055555</v>
      </c>
      <c r="AK3182" s="3">
        <v>45331.125706018516</v>
      </c>
    </row>
    <row r="3183" spans="1:37" x14ac:dyDescent="0.25">
      <c r="A3183">
        <v>1578065</v>
      </c>
      <c r="B3183">
        <v>188514</v>
      </c>
      <c r="C3183" s="1">
        <v>45330</v>
      </c>
      <c r="D3183" s="1" t="str">
        <f>TEXT(Analytics_Data_json[[#This Row],[ORDER DATE ]],"mmm")</f>
        <v>Feb</v>
      </c>
      <c r="E3183" s="2" t="s">
        <v>1305</v>
      </c>
      <c r="F3183">
        <v>54</v>
      </c>
      <c r="G3183" s="2" t="s">
        <v>158</v>
      </c>
      <c r="H3183" s="2" t="s">
        <v>159</v>
      </c>
      <c r="I3183">
        <v>74</v>
      </c>
      <c r="J3183" s="4">
        <v>1716</v>
      </c>
      <c r="K3183" s="2" t="s">
        <v>330</v>
      </c>
      <c r="L3183" s="2" t="s">
        <v>37</v>
      </c>
      <c r="M3183">
        <v>0</v>
      </c>
      <c r="N3183">
        <v>50</v>
      </c>
      <c r="O3183">
        <v>50</v>
      </c>
      <c r="P3183" s="2" t="s">
        <v>183</v>
      </c>
      <c r="Q3183" s="2" t="s">
        <v>184</v>
      </c>
      <c r="R3183">
        <v>1</v>
      </c>
      <c r="S3183" s="2" t="s">
        <v>40</v>
      </c>
      <c r="T3183">
        <v>9</v>
      </c>
      <c r="U3183" s="2" t="s">
        <v>185</v>
      </c>
      <c r="V3183">
        <v>1</v>
      </c>
      <c r="W3183">
        <v>58</v>
      </c>
      <c r="X3183">
        <v>58</v>
      </c>
      <c r="Y3183">
        <v>0</v>
      </c>
      <c r="Z3183">
        <v>0</v>
      </c>
      <c r="AA3183">
        <v>58</v>
      </c>
      <c r="AB3183">
        <f>Analytics_Data_json[[#This Row],[amount]]-Analytics_Data_json[[#This Row],[custom_discount]]</f>
        <v>58</v>
      </c>
      <c r="AC3183">
        <f>(Analytics_Data_json[[#This Row],[order_qty]]*Analytics_Data_json[[#This Row],[unit_price]])-Analytics_Data_json[[#This Row],[discount]]-Analytics_Data_json[[#This Row],[custom_discount]]</f>
        <v>58</v>
      </c>
      <c r="AD3183">
        <v>273</v>
      </c>
      <c r="AE3183" s="2" t="s">
        <v>188</v>
      </c>
      <c r="AF3183" s="2" t="s">
        <v>189</v>
      </c>
      <c r="AG3183">
        <v>228</v>
      </c>
      <c r="AH3183" s="2" t="s">
        <v>44</v>
      </c>
      <c r="AI3183" s="2" t="s">
        <v>44</v>
      </c>
      <c r="AJ3183" s="3">
        <v>45331.000868055555</v>
      </c>
      <c r="AK3183" s="3">
        <v>45331.125706018516</v>
      </c>
    </row>
    <row r="3184" spans="1:37" x14ac:dyDescent="0.25">
      <c r="A3184">
        <v>1578064</v>
      </c>
      <c r="B3184">
        <v>188513</v>
      </c>
      <c r="C3184" s="1">
        <v>45330</v>
      </c>
      <c r="D3184" s="1" t="str">
        <f>TEXT(Analytics_Data_json[[#This Row],[ORDER DATE ]],"mmm")</f>
        <v>Feb</v>
      </c>
      <c r="E3184" s="2" t="s">
        <v>1306</v>
      </c>
      <c r="F3184">
        <v>54</v>
      </c>
      <c r="G3184" s="2" t="s">
        <v>158</v>
      </c>
      <c r="H3184" s="2" t="s">
        <v>159</v>
      </c>
      <c r="I3184">
        <v>74</v>
      </c>
      <c r="J3184" s="4">
        <v>9</v>
      </c>
      <c r="K3184" s="2" t="s">
        <v>720</v>
      </c>
      <c r="L3184" s="2" t="s">
        <v>37</v>
      </c>
      <c r="M3184">
        <v>0</v>
      </c>
      <c r="N3184">
        <v>52</v>
      </c>
      <c r="O3184">
        <v>52</v>
      </c>
      <c r="P3184" s="2" t="s">
        <v>46</v>
      </c>
      <c r="Q3184" s="2" t="s">
        <v>47</v>
      </c>
      <c r="R3184">
        <v>1</v>
      </c>
      <c r="S3184" s="2" t="s">
        <v>40</v>
      </c>
      <c r="T3184">
        <v>10</v>
      </c>
      <c r="U3184" s="2" t="s">
        <v>41</v>
      </c>
      <c r="V3184">
        <v>2</v>
      </c>
      <c r="W3184">
        <v>118</v>
      </c>
      <c r="X3184">
        <v>236</v>
      </c>
      <c r="Y3184">
        <v>0</v>
      </c>
      <c r="Z3184">
        <v>0</v>
      </c>
      <c r="AA3184">
        <v>236</v>
      </c>
      <c r="AB3184">
        <f>Analytics_Data_json[[#This Row],[amount]]-Analytics_Data_json[[#This Row],[custom_discount]]</f>
        <v>236</v>
      </c>
      <c r="AC3184">
        <f>(Analytics_Data_json[[#This Row],[order_qty]]*Analytics_Data_json[[#This Row],[unit_price]])-Analytics_Data_json[[#This Row],[discount]]-Analytics_Data_json[[#This Row],[custom_discount]]</f>
        <v>236</v>
      </c>
      <c r="AD3184">
        <v>272</v>
      </c>
      <c r="AE3184" s="2" t="s">
        <v>161</v>
      </c>
      <c r="AF3184" s="2" t="s">
        <v>162</v>
      </c>
      <c r="AG3184">
        <v>227</v>
      </c>
      <c r="AH3184" s="2" t="s">
        <v>44</v>
      </c>
      <c r="AI3184" s="2" t="s">
        <v>44</v>
      </c>
      <c r="AJ3184" s="3">
        <v>45331.000868055555</v>
      </c>
      <c r="AK3184" s="3">
        <v>45331.125706018516</v>
      </c>
    </row>
    <row r="3185" spans="1:37" x14ac:dyDescent="0.25">
      <c r="A3185">
        <v>1578063</v>
      </c>
      <c r="B3185">
        <v>188513</v>
      </c>
      <c r="C3185" s="1">
        <v>45330</v>
      </c>
      <c r="D3185" s="1" t="str">
        <f>TEXT(Analytics_Data_json[[#This Row],[ORDER DATE ]],"mmm")</f>
        <v>Feb</v>
      </c>
      <c r="E3185" s="2" t="s">
        <v>1306</v>
      </c>
      <c r="F3185">
        <v>54</v>
      </c>
      <c r="G3185" s="2" t="s">
        <v>158</v>
      </c>
      <c r="H3185" s="2" t="s">
        <v>159</v>
      </c>
      <c r="I3185">
        <v>74</v>
      </c>
      <c r="J3185" s="4">
        <v>9</v>
      </c>
      <c r="K3185" s="2" t="s">
        <v>720</v>
      </c>
      <c r="L3185" s="2" t="s">
        <v>37</v>
      </c>
      <c r="M3185">
        <v>0</v>
      </c>
      <c r="N3185">
        <v>23</v>
      </c>
      <c r="O3185">
        <v>23</v>
      </c>
      <c r="P3185" s="2" t="s">
        <v>52</v>
      </c>
      <c r="Q3185" s="2" t="s">
        <v>53</v>
      </c>
      <c r="R3185">
        <v>1</v>
      </c>
      <c r="S3185" s="2" t="s">
        <v>40</v>
      </c>
      <c r="T3185">
        <v>7</v>
      </c>
      <c r="U3185" s="2" t="s">
        <v>54</v>
      </c>
      <c r="V3185">
        <v>1</v>
      </c>
      <c r="W3185">
        <v>150</v>
      </c>
      <c r="X3185">
        <v>150</v>
      </c>
      <c r="Y3185">
        <v>0</v>
      </c>
      <c r="Z3185">
        <v>0</v>
      </c>
      <c r="AA3185">
        <v>150</v>
      </c>
      <c r="AB3185">
        <f>Analytics_Data_json[[#This Row],[amount]]-Analytics_Data_json[[#This Row],[custom_discount]]</f>
        <v>150</v>
      </c>
      <c r="AC3185">
        <f>(Analytics_Data_json[[#This Row],[order_qty]]*Analytics_Data_json[[#This Row],[unit_price]])-Analytics_Data_json[[#This Row],[discount]]-Analytics_Data_json[[#This Row],[custom_discount]]</f>
        <v>150</v>
      </c>
      <c r="AD3185">
        <v>272</v>
      </c>
      <c r="AE3185" s="2" t="s">
        <v>161</v>
      </c>
      <c r="AF3185" s="2" t="s">
        <v>162</v>
      </c>
      <c r="AG3185">
        <v>227</v>
      </c>
      <c r="AH3185" s="2" t="s">
        <v>44</v>
      </c>
      <c r="AI3185" s="2" t="s">
        <v>44</v>
      </c>
      <c r="AJ3185" s="3">
        <v>45331.000868055555</v>
      </c>
      <c r="AK3185" s="3">
        <v>45331.125706018516</v>
      </c>
    </row>
    <row r="3186" spans="1:37" x14ac:dyDescent="0.25">
      <c r="A3186">
        <v>1578062</v>
      </c>
      <c r="B3186">
        <v>188513</v>
      </c>
      <c r="C3186" s="1">
        <v>45330</v>
      </c>
      <c r="D3186" s="1" t="str">
        <f>TEXT(Analytics_Data_json[[#This Row],[ORDER DATE ]],"mmm")</f>
        <v>Feb</v>
      </c>
      <c r="E3186" s="2" t="s">
        <v>1306</v>
      </c>
      <c r="F3186">
        <v>54</v>
      </c>
      <c r="G3186" s="2" t="s">
        <v>158</v>
      </c>
      <c r="H3186" s="2" t="s">
        <v>159</v>
      </c>
      <c r="I3186">
        <v>74</v>
      </c>
      <c r="J3186" s="4">
        <v>9</v>
      </c>
      <c r="K3186" s="2" t="s">
        <v>720</v>
      </c>
      <c r="L3186" s="2" t="s">
        <v>37</v>
      </c>
      <c r="M3186">
        <v>0</v>
      </c>
      <c r="N3186">
        <v>38</v>
      </c>
      <c r="O3186">
        <v>38</v>
      </c>
      <c r="P3186" s="2" t="s">
        <v>68</v>
      </c>
      <c r="Q3186" s="2" t="s">
        <v>69</v>
      </c>
      <c r="R3186">
        <v>1</v>
      </c>
      <c r="S3186" s="2" t="s">
        <v>40</v>
      </c>
      <c r="T3186">
        <v>3</v>
      </c>
      <c r="U3186" s="2" t="s">
        <v>67</v>
      </c>
      <c r="V3186">
        <v>2</v>
      </c>
      <c r="W3186">
        <v>192</v>
      </c>
      <c r="X3186">
        <v>384</v>
      </c>
      <c r="Y3186">
        <v>0</v>
      </c>
      <c r="Z3186">
        <v>0</v>
      </c>
      <c r="AA3186">
        <v>384</v>
      </c>
      <c r="AB3186">
        <f>Analytics_Data_json[[#This Row],[amount]]-Analytics_Data_json[[#This Row],[custom_discount]]</f>
        <v>384</v>
      </c>
      <c r="AC3186">
        <f>(Analytics_Data_json[[#This Row],[order_qty]]*Analytics_Data_json[[#This Row],[unit_price]])-Analytics_Data_json[[#This Row],[discount]]-Analytics_Data_json[[#This Row],[custom_discount]]</f>
        <v>384</v>
      </c>
      <c r="AD3186">
        <v>272</v>
      </c>
      <c r="AE3186" s="2" t="s">
        <v>161</v>
      </c>
      <c r="AF3186" s="2" t="s">
        <v>162</v>
      </c>
      <c r="AG3186">
        <v>227</v>
      </c>
      <c r="AH3186" s="2" t="s">
        <v>44</v>
      </c>
      <c r="AI3186" s="2" t="s">
        <v>44</v>
      </c>
      <c r="AJ3186" s="3">
        <v>45331.000868055555</v>
      </c>
      <c r="AK3186" s="3">
        <v>45331.125706018516</v>
      </c>
    </row>
    <row r="3187" spans="1:37" x14ac:dyDescent="0.25">
      <c r="A3187">
        <v>1578061</v>
      </c>
      <c r="B3187">
        <v>188512</v>
      </c>
      <c r="C3187" s="1">
        <v>45330</v>
      </c>
      <c r="D3187" s="1" t="str">
        <f>TEXT(Analytics_Data_json[[#This Row],[ORDER DATE ]],"mmm")</f>
        <v>Feb</v>
      </c>
      <c r="E3187" s="2" t="s">
        <v>1307</v>
      </c>
      <c r="F3187">
        <v>54</v>
      </c>
      <c r="G3187" s="2" t="s">
        <v>158</v>
      </c>
      <c r="H3187" s="2" t="s">
        <v>159</v>
      </c>
      <c r="I3187">
        <v>74</v>
      </c>
      <c r="J3187" s="4">
        <v>16</v>
      </c>
      <c r="K3187" s="2" t="s">
        <v>806</v>
      </c>
      <c r="L3187" s="2" t="s">
        <v>37</v>
      </c>
      <c r="M3187">
        <v>0</v>
      </c>
      <c r="N3187">
        <v>19</v>
      </c>
      <c r="O3187">
        <v>19</v>
      </c>
      <c r="P3187" s="2" t="s">
        <v>116</v>
      </c>
      <c r="Q3187" s="2" t="s">
        <v>117</v>
      </c>
      <c r="R3187">
        <v>1</v>
      </c>
      <c r="S3187" s="2" t="s">
        <v>40</v>
      </c>
      <c r="T3187">
        <v>6</v>
      </c>
      <c r="U3187" s="2" t="s">
        <v>118</v>
      </c>
      <c r="V3187">
        <v>6</v>
      </c>
      <c r="W3187">
        <v>141</v>
      </c>
      <c r="X3187">
        <v>846</v>
      </c>
      <c r="Y3187">
        <v>0</v>
      </c>
      <c r="Z3187">
        <v>0</v>
      </c>
      <c r="AA3187">
        <v>846</v>
      </c>
      <c r="AB3187">
        <f>Analytics_Data_json[[#This Row],[amount]]-Analytics_Data_json[[#This Row],[custom_discount]]</f>
        <v>846</v>
      </c>
      <c r="AC3187">
        <f>(Analytics_Data_json[[#This Row],[order_qty]]*Analytics_Data_json[[#This Row],[unit_price]])-Analytics_Data_json[[#This Row],[discount]]-Analytics_Data_json[[#This Row],[custom_discount]]</f>
        <v>846</v>
      </c>
      <c r="AD3187">
        <v>272</v>
      </c>
      <c r="AE3187" s="2" t="s">
        <v>161</v>
      </c>
      <c r="AF3187" s="2" t="s">
        <v>162</v>
      </c>
      <c r="AG3187">
        <v>227</v>
      </c>
      <c r="AH3187" s="2" t="s">
        <v>44</v>
      </c>
      <c r="AI3187" s="2" t="s">
        <v>44</v>
      </c>
      <c r="AJ3187" s="3">
        <v>45331.000868055555</v>
      </c>
      <c r="AK3187" s="3">
        <v>45331.125706018516</v>
      </c>
    </row>
    <row r="3188" spans="1:37" x14ac:dyDescent="0.25">
      <c r="A3188">
        <v>1578060</v>
      </c>
      <c r="B3188">
        <v>188511</v>
      </c>
      <c r="C3188" s="1">
        <v>45330</v>
      </c>
      <c r="D3188" s="1" t="str">
        <f>TEXT(Analytics_Data_json[[#This Row],[ORDER DATE ]],"mmm")</f>
        <v>Feb</v>
      </c>
      <c r="E3188" s="2" t="s">
        <v>1308</v>
      </c>
      <c r="F3188">
        <v>54</v>
      </c>
      <c r="G3188" s="2" t="s">
        <v>158</v>
      </c>
      <c r="H3188" s="2" t="s">
        <v>159</v>
      </c>
      <c r="I3188">
        <v>74</v>
      </c>
      <c r="J3188" s="4">
        <v>226</v>
      </c>
      <c r="K3188" s="2" t="s">
        <v>1309</v>
      </c>
      <c r="L3188" s="2" t="s">
        <v>37</v>
      </c>
      <c r="M3188">
        <v>0</v>
      </c>
      <c r="N3188">
        <v>61</v>
      </c>
      <c r="O3188">
        <v>61</v>
      </c>
      <c r="P3188" s="2" t="s">
        <v>50</v>
      </c>
      <c r="Q3188" s="2" t="s">
        <v>51</v>
      </c>
      <c r="R3188">
        <v>1</v>
      </c>
      <c r="S3188" s="2" t="s">
        <v>40</v>
      </c>
      <c r="T3188">
        <v>10</v>
      </c>
      <c r="U3188" s="2" t="s">
        <v>41</v>
      </c>
      <c r="V3188">
        <v>6</v>
      </c>
      <c r="W3188">
        <v>30</v>
      </c>
      <c r="X3188">
        <v>180</v>
      </c>
      <c r="Y3188">
        <v>0</v>
      </c>
      <c r="Z3188">
        <v>0</v>
      </c>
      <c r="AA3188">
        <v>180</v>
      </c>
      <c r="AB3188">
        <f>Analytics_Data_json[[#This Row],[amount]]-Analytics_Data_json[[#This Row],[custom_discount]]</f>
        <v>180</v>
      </c>
      <c r="AC3188">
        <f>(Analytics_Data_json[[#This Row],[order_qty]]*Analytics_Data_json[[#This Row],[unit_price]])-Analytics_Data_json[[#This Row],[discount]]-Analytics_Data_json[[#This Row],[custom_discount]]</f>
        <v>180</v>
      </c>
      <c r="AD3188">
        <v>272</v>
      </c>
      <c r="AE3188" s="2" t="s">
        <v>161</v>
      </c>
      <c r="AF3188" s="2" t="s">
        <v>162</v>
      </c>
      <c r="AG3188">
        <v>227</v>
      </c>
      <c r="AH3188" s="2" t="s">
        <v>44</v>
      </c>
      <c r="AI3188" s="2" t="s">
        <v>44</v>
      </c>
      <c r="AJ3188" s="3">
        <v>45331.000868055555</v>
      </c>
      <c r="AK3188" s="3">
        <v>45331.125706018516</v>
      </c>
    </row>
    <row r="3189" spans="1:37" x14ac:dyDescent="0.25">
      <c r="A3189">
        <v>1578059</v>
      </c>
      <c r="B3189">
        <v>188511</v>
      </c>
      <c r="C3189" s="1">
        <v>45330</v>
      </c>
      <c r="D3189" s="1" t="str">
        <f>TEXT(Analytics_Data_json[[#This Row],[ORDER DATE ]],"mmm")</f>
        <v>Feb</v>
      </c>
      <c r="E3189" s="2" t="s">
        <v>1308</v>
      </c>
      <c r="F3189">
        <v>54</v>
      </c>
      <c r="G3189" s="2" t="s">
        <v>158</v>
      </c>
      <c r="H3189" s="2" t="s">
        <v>159</v>
      </c>
      <c r="I3189">
        <v>74</v>
      </c>
      <c r="J3189" s="4">
        <v>226</v>
      </c>
      <c r="K3189" s="2" t="s">
        <v>1309</v>
      </c>
      <c r="L3189" s="2" t="s">
        <v>37</v>
      </c>
      <c r="M3189">
        <v>0</v>
      </c>
      <c r="N3189">
        <v>62</v>
      </c>
      <c r="O3189">
        <v>62</v>
      </c>
      <c r="P3189" s="2" t="s">
        <v>48</v>
      </c>
      <c r="Q3189" s="2" t="s">
        <v>49</v>
      </c>
      <c r="R3189">
        <v>1</v>
      </c>
      <c r="S3189" s="2" t="s">
        <v>40</v>
      </c>
      <c r="T3189">
        <v>10</v>
      </c>
      <c r="U3189" s="2" t="s">
        <v>41</v>
      </c>
      <c r="V3189">
        <v>6</v>
      </c>
      <c r="W3189">
        <v>30</v>
      </c>
      <c r="X3189">
        <v>180</v>
      </c>
      <c r="Y3189">
        <v>0</v>
      </c>
      <c r="Z3189">
        <v>0</v>
      </c>
      <c r="AA3189">
        <v>180</v>
      </c>
      <c r="AB3189">
        <f>Analytics_Data_json[[#This Row],[amount]]-Analytics_Data_json[[#This Row],[custom_discount]]</f>
        <v>180</v>
      </c>
      <c r="AC3189">
        <f>(Analytics_Data_json[[#This Row],[order_qty]]*Analytics_Data_json[[#This Row],[unit_price]])-Analytics_Data_json[[#This Row],[discount]]-Analytics_Data_json[[#This Row],[custom_discount]]</f>
        <v>180</v>
      </c>
      <c r="AD3189">
        <v>272</v>
      </c>
      <c r="AE3189" s="2" t="s">
        <v>161</v>
      </c>
      <c r="AF3189" s="2" t="s">
        <v>162</v>
      </c>
      <c r="AG3189">
        <v>227</v>
      </c>
      <c r="AH3189" s="2" t="s">
        <v>44</v>
      </c>
      <c r="AI3189" s="2" t="s">
        <v>44</v>
      </c>
      <c r="AJ3189" s="3">
        <v>45331.000868055555</v>
      </c>
      <c r="AK3189" s="3">
        <v>45331.125706018516</v>
      </c>
    </row>
    <row r="3190" spans="1:37" x14ac:dyDescent="0.25">
      <c r="A3190">
        <v>1578058</v>
      </c>
      <c r="B3190">
        <v>188510</v>
      </c>
      <c r="C3190" s="1">
        <v>45330</v>
      </c>
      <c r="D3190" s="1" t="str">
        <f>TEXT(Analytics_Data_json[[#This Row],[ORDER DATE ]],"mmm")</f>
        <v>Feb</v>
      </c>
      <c r="E3190" s="2" t="s">
        <v>1310</v>
      </c>
      <c r="F3190">
        <v>54</v>
      </c>
      <c r="G3190" s="2" t="s">
        <v>158</v>
      </c>
      <c r="H3190" s="2" t="s">
        <v>159</v>
      </c>
      <c r="I3190">
        <v>74</v>
      </c>
      <c r="J3190" s="4">
        <v>221</v>
      </c>
      <c r="K3190" s="2" t="s">
        <v>1311</v>
      </c>
      <c r="L3190" s="2" t="s">
        <v>37</v>
      </c>
      <c r="M3190">
        <v>0</v>
      </c>
      <c r="N3190">
        <v>61</v>
      </c>
      <c r="O3190">
        <v>61</v>
      </c>
      <c r="P3190" s="2" t="s">
        <v>50</v>
      </c>
      <c r="Q3190" s="2" t="s">
        <v>51</v>
      </c>
      <c r="R3190">
        <v>1</v>
      </c>
      <c r="S3190" s="2" t="s">
        <v>40</v>
      </c>
      <c r="T3190">
        <v>10</v>
      </c>
      <c r="U3190" s="2" t="s">
        <v>41</v>
      </c>
      <c r="V3190">
        <v>4</v>
      </c>
      <c r="W3190">
        <v>30</v>
      </c>
      <c r="X3190">
        <v>120</v>
      </c>
      <c r="Y3190">
        <v>0</v>
      </c>
      <c r="Z3190">
        <v>0</v>
      </c>
      <c r="AA3190">
        <v>120</v>
      </c>
      <c r="AB3190">
        <f>Analytics_Data_json[[#This Row],[amount]]-Analytics_Data_json[[#This Row],[custom_discount]]</f>
        <v>120</v>
      </c>
      <c r="AC3190">
        <f>(Analytics_Data_json[[#This Row],[order_qty]]*Analytics_Data_json[[#This Row],[unit_price]])-Analytics_Data_json[[#This Row],[discount]]-Analytics_Data_json[[#This Row],[custom_discount]]</f>
        <v>120</v>
      </c>
      <c r="AD3190">
        <v>272</v>
      </c>
      <c r="AE3190" s="2" t="s">
        <v>161</v>
      </c>
      <c r="AF3190" s="2" t="s">
        <v>162</v>
      </c>
      <c r="AG3190">
        <v>227</v>
      </c>
      <c r="AH3190" s="2" t="s">
        <v>44</v>
      </c>
      <c r="AI3190" s="2" t="s">
        <v>44</v>
      </c>
      <c r="AJ3190" s="3">
        <v>45331.000868055555</v>
      </c>
      <c r="AK3190" s="3">
        <v>45331.125706018516</v>
      </c>
    </row>
    <row r="3191" spans="1:37" x14ac:dyDescent="0.25">
      <c r="A3191">
        <v>1578057</v>
      </c>
      <c r="B3191">
        <v>188510</v>
      </c>
      <c r="C3191" s="1">
        <v>45330</v>
      </c>
      <c r="D3191" s="1" t="str">
        <f>TEXT(Analytics_Data_json[[#This Row],[ORDER DATE ]],"mmm")</f>
        <v>Feb</v>
      </c>
      <c r="E3191" s="2" t="s">
        <v>1310</v>
      </c>
      <c r="F3191">
        <v>54</v>
      </c>
      <c r="G3191" s="2" t="s">
        <v>158</v>
      </c>
      <c r="H3191" s="2" t="s">
        <v>159</v>
      </c>
      <c r="I3191">
        <v>74</v>
      </c>
      <c r="J3191" s="4">
        <v>221</v>
      </c>
      <c r="K3191" s="2" t="s">
        <v>1311</v>
      </c>
      <c r="L3191" s="2" t="s">
        <v>37</v>
      </c>
      <c r="M3191">
        <v>0</v>
      </c>
      <c r="N3191">
        <v>23</v>
      </c>
      <c r="O3191">
        <v>23</v>
      </c>
      <c r="P3191" s="2" t="s">
        <v>52</v>
      </c>
      <c r="Q3191" s="2" t="s">
        <v>53</v>
      </c>
      <c r="R3191">
        <v>1</v>
      </c>
      <c r="S3191" s="2" t="s">
        <v>40</v>
      </c>
      <c r="T3191">
        <v>7</v>
      </c>
      <c r="U3191" s="2" t="s">
        <v>54</v>
      </c>
      <c r="V3191">
        <v>1</v>
      </c>
      <c r="W3191">
        <v>150</v>
      </c>
      <c r="X3191">
        <v>150</v>
      </c>
      <c r="Y3191">
        <v>0</v>
      </c>
      <c r="Z3191">
        <v>0</v>
      </c>
      <c r="AA3191">
        <v>150</v>
      </c>
      <c r="AB3191">
        <f>Analytics_Data_json[[#This Row],[amount]]-Analytics_Data_json[[#This Row],[custom_discount]]</f>
        <v>150</v>
      </c>
      <c r="AC3191">
        <f>(Analytics_Data_json[[#This Row],[order_qty]]*Analytics_Data_json[[#This Row],[unit_price]])-Analytics_Data_json[[#This Row],[discount]]-Analytics_Data_json[[#This Row],[custom_discount]]</f>
        <v>150</v>
      </c>
      <c r="AD3191">
        <v>272</v>
      </c>
      <c r="AE3191" s="2" t="s">
        <v>161</v>
      </c>
      <c r="AF3191" s="2" t="s">
        <v>162</v>
      </c>
      <c r="AG3191">
        <v>227</v>
      </c>
      <c r="AH3191" s="2" t="s">
        <v>44</v>
      </c>
      <c r="AI3191" s="2" t="s">
        <v>44</v>
      </c>
      <c r="AJ3191" s="3">
        <v>45331.000868055555</v>
      </c>
      <c r="AK3191" s="3">
        <v>45331.125706018516</v>
      </c>
    </row>
    <row r="3192" spans="1:37" x14ac:dyDescent="0.25">
      <c r="A3192">
        <v>1578056</v>
      </c>
      <c r="B3192">
        <v>188510</v>
      </c>
      <c r="C3192" s="1">
        <v>45330</v>
      </c>
      <c r="D3192" s="1" t="str">
        <f>TEXT(Analytics_Data_json[[#This Row],[ORDER DATE ]],"mmm")</f>
        <v>Feb</v>
      </c>
      <c r="E3192" s="2" t="s">
        <v>1310</v>
      </c>
      <c r="F3192">
        <v>54</v>
      </c>
      <c r="G3192" s="2" t="s">
        <v>158</v>
      </c>
      <c r="H3192" s="2" t="s">
        <v>159</v>
      </c>
      <c r="I3192">
        <v>74</v>
      </c>
      <c r="J3192" s="4">
        <v>221</v>
      </c>
      <c r="K3192" s="2" t="s">
        <v>1311</v>
      </c>
      <c r="L3192" s="2" t="s">
        <v>37</v>
      </c>
      <c r="M3192">
        <v>0</v>
      </c>
      <c r="N3192">
        <v>53</v>
      </c>
      <c r="O3192">
        <v>53</v>
      </c>
      <c r="P3192" s="2" t="s">
        <v>38</v>
      </c>
      <c r="Q3192" s="2" t="s">
        <v>39</v>
      </c>
      <c r="R3192">
        <v>1</v>
      </c>
      <c r="S3192" s="2" t="s">
        <v>40</v>
      </c>
      <c r="T3192">
        <v>10</v>
      </c>
      <c r="U3192" s="2" t="s">
        <v>41</v>
      </c>
      <c r="V3192">
        <v>1</v>
      </c>
      <c r="W3192">
        <v>118</v>
      </c>
      <c r="X3192">
        <v>118</v>
      </c>
      <c r="Y3192">
        <v>0</v>
      </c>
      <c r="Z3192">
        <v>0</v>
      </c>
      <c r="AA3192">
        <v>118</v>
      </c>
      <c r="AB3192">
        <f>Analytics_Data_json[[#This Row],[amount]]-Analytics_Data_json[[#This Row],[custom_discount]]</f>
        <v>118</v>
      </c>
      <c r="AC3192">
        <f>(Analytics_Data_json[[#This Row],[order_qty]]*Analytics_Data_json[[#This Row],[unit_price]])-Analytics_Data_json[[#This Row],[discount]]-Analytics_Data_json[[#This Row],[custom_discount]]</f>
        <v>118</v>
      </c>
      <c r="AD3192">
        <v>272</v>
      </c>
      <c r="AE3192" s="2" t="s">
        <v>161</v>
      </c>
      <c r="AF3192" s="2" t="s">
        <v>162</v>
      </c>
      <c r="AG3192">
        <v>227</v>
      </c>
      <c r="AH3192" s="2" t="s">
        <v>44</v>
      </c>
      <c r="AI3192" s="2" t="s">
        <v>44</v>
      </c>
      <c r="AJ3192" s="3">
        <v>45331.000868055555</v>
      </c>
      <c r="AK3192" s="3">
        <v>45331.125706018516</v>
      </c>
    </row>
    <row r="3193" spans="1:37" x14ac:dyDescent="0.25">
      <c r="A3193">
        <v>1578055</v>
      </c>
      <c r="B3193">
        <v>188509</v>
      </c>
      <c r="C3193" s="1">
        <v>45330</v>
      </c>
      <c r="D3193" s="1" t="str">
        <f>TEXT(Analytics_Data_json[[#This Row],[ORDER DATE ]],"mmm")</f>
        <v>Feb</v>
      </c>
      <c r="E3193" s="2" t="s">
        <v>1312</v>
      </c>
      <c r="F3193">
        <v>54</v>
      </c>
      <c r="G3193" s="2" t="s">
        <v>158</v>
      </c>
      <c r="H3193" s="2" t="s">
        <v>159</v>
      </c>
      <c r="I3193">
        <v>74</v>
      </c>
      <c r="J3193" s="4">
        <v>700</v>
      </c>
      <c r="K3193" s="2" t="s">
        <v>1313</v>
      </c>
      <c r="L3193" s="2" t="s">
        <v>37</v>
      </c>
      <c r="M3193">
        <v>0</v>
      </c>
      <c r="N3193">
        <v>62</v>
      </c>
      <c r="O3193">
        <v>62</v>
      </c>
      <c r="P3193" s="2" t="s">
        <v>48</v>
      </c>
      <c r="Q3193" s="2" t="s">
        <v>49</v>
      </c>
      <c r="R3193">
        <v>1</v>
      </c>
      <c r="S3193" s="2" t="s">
        <v>40</v>
      </c>
      <c r="T3193">
        <v>10</v>
      </c>
      <c r="U3193" s="2" t="s">
        <v>41</v>
      </c>
      <c r="V3193">
        <v>6</v>
      </c>
      <c r="W3193">
        <v>30</v>
      </c>
      <c r="X3193">
        <v>180</v>
      </c>
      <c r="Y3193">
        <v>0</v>
      </c>
      <c r="Z3193">
        <v>0</v>
      </c>
      <c r="AA3193">
        <v>180</v>
      </c>
      <c r="AB3193">
        <f>Analytics_Data_json[[#This Row],[amount]]-Analytics_Data_json[[#This Row],[custom_discount]]</f>
        <v>180</v>
      </c>
      <c r="AC3193">
        <f>(Analytics_Data_json[[#This Row],[order_qty]]*Analytics_Data_json[[#This Row],[unit_price]])-Analytics_Data_json[[#This Row],[discount]]-Analytics_Data_json[[#This Row],[custom_discount]]</f>
        <v>180</v>
      </c>
      <c r="AD3193">
        <v>272</v>
      </c>
      <c r="AE3193" s="2" t="s">
        <v>161</v>
      </c>
      <c r="AF3193" s="2" t="s">
        <v>162</v>
      </c>
      <c r="AG3193">
        <v>227</v>
      </c>
      <c r="AH3193" s="2" t="s">
        <v>44</v>
      </c>
      <c r="AI3193" s="2" t="s">
        <v>44</v>
      </c>
      <c r="AJ3193" s="3">
        <v>45331.000868055555</v>
      </c>
      <c r="AK3193" s="3">
        <v>45331.125706018516</v>
      </c>
    </row>
    <row r="3194" spans="1:37" x14ac:dyDescent="0.25">
      <c r="A3194">
        <v>1578054</v>
      </c>
      <c r="B3194">
        <v>188509</v>
      </c>
      <c r="C3194" s="1">
        <v>45330</v>
      </c>
      <c r="D3194" s="1" t="str">
        <f>TEXT(Analytics_Data_json[[#This Row],[ORDER DATE ]],"mmm")</f>
        <v>Feb</v>
      </c>
      <c r="E3194" s="2" t="s">
        <v>1312</v>
      </c>
      <c r="F3194">
        <v>54</v>
      </c>
      <c r="G3194" s="2" t="s">
        <v>158</v>
      </c>
      <c r="H3194" s="2" t="s">
        <v>159</v>
      </c>
      <c r="I3194">
        <v>74</v>
      </c>
      <c r="J3194" s="4">
        <v>700</v>
      </c>
      <c r="K3194" s="2" t="s">
        <v>1313</v>
      </c>
      <c r="L3194" s="2" t="s">
        <v>37</v>
      </c>
      <c r="M3194">
        <v>0</v>
      </c>
      <c r="N3194">
        <v>53</v>
      </c>
      <c r="O3194">
        <v>53</v>
      </c>
      <c r="P3194" s="2" t="s">
        <v>38</v>
      </c>
      <c r="Q3194" s="2" t="s">
        <v>39</v>
      </c>
      <c r="R3194">
        <v>1</v>
      </c>
      <c r="S3194" s="2" t="s">
        <v>40</v>
      </c>
      <c r="T3194">
        <v>10</v>
      </c>
      <c r="U3194" s="2" t="s">
        <v>41</v>
      </c>
      <c r="V3194">
        <v>2</v>
      </c>
      <c r="W3194">
        <v>118</v>
      </c>
      <c r="X3194">
        <v>236</v>
      </c>
      <c r="Y3194">
        <v>0</v>
      </c>
      <c r="Z3194">
        <v>0</v>
      </c>
      <c r="AA3194">
        <v>236</v>
      </c>
      <c r="AB3194">
        <f>Analytics_Data_json[[#This Row],[amount]]-Analytics_Data_json[[#This Row],[custom_discount]]</f>
        <v>236</v>
      </c>
      <c r="AC3194">
        <f>(Analytics_Data_json[[#This Row],[order_qty]]*Analytics_Data_json[[#This Row],[unit_price]])-Analytics_Data_json[[#This Row],[discount]]-Analytics_Data_json[[#This Row],[custom_discount]]</f>
        <v>236</v>
      </c>
      <c r="AD3194">
        <v>272</v>
      </c>
      <c r="AE3194" s="2" t="s">
        <v>161</v>
      </c>
      <c r="AF3194" s="2" t="s">
        <v>162</v>
      </c>
      <c r="AG3194">
        <v>227</v>
      </c>
      <c r="AH3194" s="2" t="s">
        <v>44</v>
      </c>
      <c r="AI3194" s="2" t="s">
        <v>44</v>
      </c>
      <c r="AJ3194" s="3">
        <v>45331.000868055555</v>
      </c>
      <c r="AK3194" s="3">
        <v>45331.125706018516</v>
      </c>
    </row>
    <row r="3195" spans="1:37" x14ac:dyDescent="0.25">
      <c r="A3195">
        <v>1578053</v>
      </c>
      <c r="B3195">
        <v>188509</v>
      </c>
      <c r="C3195" s="1">
        <v>45330</v>
      </c>
      <c r="D3195" s="1" t="str">
        <f>TEXT(Analytics_Data_json[[#This Row],[ORDER DATE ]],"mmm")</f>
        <v>Feb</v>
      </c>
      <c r="E3195" s="2" t="s">
        <v>1312</v>
      </c>
      <c r="F3195">
        <v>54</v>
      </c>
      <c r="G3195" s="2" t="s">
        <v>158</v>
      </c>
      <c r="H3195" s="2" t="s">
        <v>159</v>
      </c>
      <c r="I3195">
        <v>74</v>
      </c>
      <c r="J3195" s="4">
        <v>700</v>
      </c>
      <c r="K3195" s="2" t="s">
        <v>1313</v>
      </c>
      <c r="L3195" s="2" t="s">
        <v>37</v>
      </c>
      <c r="M3195">
        <v>0</v>
      </c>
      <c r="N3195">
        <v>52</v>
      </c>
      <c r="O3195">
        <v>52</v>
      </c>
      <c r="P3195" s="2" t="s">
        <v>46</v>
      </c>
      <c r="Q3195" s="2" t="s">
        <v>47</v>
      </c>
      <c r="R3195">
        <v>1</v>
      </c>
      <c r="S3195" s="2" t="s">
        <v>40</v>
      </c>
      <c r="T3195">
        <v>10</v>
      </c>
      <c r="U3195" s="2" t="s">
        <v>41</v>
      </c>
      <c r="V3195">
        <v>1</v>
      </c>
      <c r="W3195">
        <v>118</v>
      </c>
      <c r="X3195">
        <v>118</v>
      </c>
      <c r="Y3195">
        <v>0</v>
      </c>
      <c r="Z3195">
        <v>0</v>
      </c>
      <c r="AA3195">
        <v>118</v>
      </c>
      <c r="AB3195">
        <f>Analytics_Data_json[[#This Row],[amount]]-Analytics_Data_json[[#This Row],[custom_discount]]</f>
        <v>118</v>
      </c>
      <c r="AC3195">
        <f>(Analytics_Data_json[[#This Row],[order_qty]]*Analytics_Data_json[[#This Row],[unit_price]])-Analytics_Data_json[[#This Row],[discount]]-Analytics_Data_json[[#This Row],[custom_discount]]</f>
        <v>118</v>
      </c>
      <c r="AD3195">
        <v>272</v>
      </c>
      <c r="AE3195" s="2" t="s">
        <v>161</v>
      </c>
      <c r="AF3195" s="2" t="s">
        <v>162</v>
      </c>
      <c r="AG3195">
        <v>227</v>
      </c>
      <c r="AH3195" s="2" t="s">
        <v>44</v>
      </c>
      <c r="AI3195" s="2" t="s">
        <v>44</v>
      </c>
      <c r="AJ3195" s="3">
        <v>45331.000868055555</v>
      </c>
      <c r="AK3195" s="3">
        <v>45331.125706018516</v>
      </c>
    </row>
    <row r="3196" spans="1:37" x14ac:dyDescent="0.25">
      <c r="A3196">
        <v>1578052</v>
      </c>
      <c r="B3196">
        <v>188509</v>
      </c>
      <c r="C3196" s="1">
        <v>45330</v>
      </c>
      <c r="D3196" s="1" t="str">
        <f>TEXT(Analytics_Data_json[[#This Row],[ORDER DATE ]],"mmm")</f>
        <v>Feb</v>
      </c>
      <c r="E3196" s="2" t="s">
        <v>1312</v>
      </c>
      <c r="F3196">
        <v>54</v>
      </c>
      <c r="G3196" s="2" t="s">
        <v>158</v>
      </c>
      <c r="H3196" s="2" t="s">
        <v>159</v>
      </c>
      <c r="I3196">
        <v>74</v>
      </c>
      <c r="J3196" s="4">
        <v>700</v>
      </c>
      <c r="K3196" s="2" t="s">
        <v>1313</v>
      </c>
      <c r="L3196" s="2" t="s">
        <v>37</v>
      </c>
      <c r="M3196">
        <v>0</v>
      </c>
      <c r="N3196">
        <v>19</v>
      </c>
      <c r="O3196">
        <v>19</v>
      </c>
      <c r="P3196" s="2" t="s">
        <v>116</v>
      </c>
      <c r="Q3196" s="2" t="s">
        <v>117</v>
      </c>
      <c r="R3196">
        <v>1</v>
      </c>
      <c r="S3196" s="2" t="s">
        <v>40</v>
      </c>
      <c r="T3196">
        <v>6</v>
      </c>
      <c r="U3196" s="2" t="s">
        <v>118</v>
      </c>
      <c r="V3196">
        <v>2</v>
      </c>
      <c r="W3196">
        <v>141</v>
      </c>
      <c r="X3196">
        <v>282</v>
      </c>
      <c r="Y3196">
        <v>0</v>
      </c>
      <c r="Z3196">
        <v>0</v>
      </c>
      <c r="AA3196">
        <v>282</v>
      </c>
      <c r="AB3196">
        <f>Analytics_Data_json[[#This Row],[amount]]-Analytics_Data_json[[#This Row],[custom_discount]]</f>
        <v>282</v>
      </c>
      <c r="AC3196">
        <f>(Analytics_Data_json[[#This Row],[order_qty]]*Analytics_Data_json[[#This Row],[unit_price]])-Analytics_Data_json[[#This Row],[discount]]-Analytics_Data_json[[#This Row],[custom_discount]]</f>
        <v>282</v>
      </c>
      <c r="AD3196">
        <v>272</v>
      </c>
      <c r="AE3196" s="2" t="s">
        <v>161</v>
      </c>
      <c r="AF3196" s="2" t="s">
        <v>162</v>
      </c>
      <c r="AG3196">
        <v>227</v>
      </c>
      <c r="AH3196" s="2" t="s">
        <v>44</v>
      </c>
      <c r="AI3196" s="2" t="s">
        <v>44</v>
      </c>
      <c r="AJ3196" s="3">
        <v>45331.000868055555</v>
      </c>
      <c r="AK3196" s="3">
        <v>45331.125706018516</v>
      </c>
    </row>
    <row r="3197" spans="1:37" x14ac:dyDescent="0.25">
      <c r="A3197">
        <v>1578051</v>
      </c>
      <c r="B3197">
        <v>188509</v>
      </c>
      <c r="C3197" s="1">
        <v>45330</v>
      </c>
      <c r="D3197" s="1" t="str">
        <f>TEXT(Analytics_Data_json[[#This Row],[ORDER DATE ]],"mmm")</f>
        <v>Feb</v>
      </c>
      <c r="E3197" s="2" t="s">
        <v>1312</v>
      </c>
      <c r="F3197">
        <v>54</v>
      </c>
      <c r="G3197" s="2" t="s">
        <v>158</v>
      </c>
      <c r="H3197" s="2" t="s">
        <v>159</v>
      </c>
      <c r="I3197">
        <v>74</v>
      </c>
      <c r="J3197" s="4">
        <v>700</v>
      </c>
      <c r="K3197" s="2" t="s">
        <v>1313</v>
      </c>
      <c r="L3197" s="2" t="s">
        <v>37</v>
      </c>
      <c r="M3197">
        <v>0</v>
      </c>
      <c r="N3197">
        <v>76</v>
      </c>
      <c r="O3197">
        <v>76</v>
      </c>
      <c r="P3197" s="2" t="s">
        <v>63</v>
      </c>
      <c r="Q3197" s="2" t="s">
        <v>64</v>
      </c>
      <c r="R3197">
        <v>1</v>
      </c>
      <c r="S3197" s="2" t="s">
        <v>40</v>
      </c>
      <c r="T3197">
        <v>13</v>
      </c>
      <c r="U3197" s="2" t="s">
        <v>62</v>
      </c>
      <c r="V3197">
        <v>1</v>
      </c>
      <c r="W3197">
        <v>150</v>
      </c>
      <c r="X3197">
        <v>150</v>
      </c>
      <c r="Y3197">
        <v>0</v>
      </c>
      <c r="Z3197">
        <v>0</v>
      </c>
      <c r="AA3197">
        <v>150</v>
      </c>
      <c r="AB3197">
        <f>Analytics_Data_json[[#This Row],[amount]]-Analytics_Data_json[[#This Row],[custom_discount]]</f>
        <v>150</v>
      </c>
      <c r="AC3197">
        <f>(Analytics_Data_json[[#This Row],[order_qty]]*Analytics_Data_json[[#This Row],[unit_price]])-Analytics_Data_json[[#This Row],[discount]]-Analytics_Data_json[[#This Row],[custom_discount]]</f>
        <v>150</v>
      </c>
      <c r="AD3197">
        <v>272</v>
      </c>
      <c r="AE3197" s="2" t="s">
        <v>161</v>
      </c>
      <c r="AF3197" s="2" t="s">
        <v>162</v>
      </c>
      <c r="AG3197">
        <v>227</v>
      </c>
      <c r="AH3197" s="2" t="s">
        <v>44</v>
      </c>
      <c r="AI3197" s="2" t="s">
        <v>44</v>
      </c>
      <c r="AJ3197" s="3">
        <v>45331.000868055555</v>
      </c>
      <c r="AK3197" s="3">
        <v>45331.125706018516</v>
      </c>
    </row>
    <row r="3198" spans="1:37" x14ac:dyDescent="0.25">
      <c r="A3198">
        <v>1578050</v>
      </c>
      <c r="B3198">
        <v>188509</v>
      </c>
      <c r="C3198" s="1">
        <v>45330</v>
      </c>
      <c r="D3198" s="1" t="str">
        <f>TEXT(Analytics_Data_json[[#This Row],[ORDER DATE ]],"mmm")</f>
        <v>Feb</v>
      </c>
      <c r="E3198" s="2" t="s">
        <v>1312</v>
      </c>
      <c r="F3198">
        <v>54</v>
      </c>
      <c r="G3198" s="2" t="s">
        <v>158</v>
      </c>
      <c r="H3198" s="2" t="s">
        <v>159</v>
      </c>
      <c r="I3198">
        <v>74</v>
      </c>
      <c r="J3198" s="4">
        <v>700</v>
      </c>
      <c r="K3198" s="2" t="s">
        <v>1313</v>
      </c>
      <c r="L3198" s="2" t="s">
        <v>37</v>
      </c>
      <c r="M3198">
        <v>0</v>
      </c>
      <c r="N3198">
        <v>40</v>
      </c>
      <c r="O3198">
        <v>40</v>
      </c>
      <c r="P3198" s="2" t="s">
        <v>65</v>
      </c>
      <c r="Q3198" s="2" t="s">
        <v>66</v>
      </c>
      <c r="R3198">
        <v>1</v>
      </c>
      <c r="S3198" s="2" t="s">
        <v>40</v>
      </c>
      <c r="T3198">
        <v>3</v>
      </c>
      <c r="U3198" s="2" t="s">
        <v>67</v>
      </c>
      <c r="V3198">
        <v>2</v>
      </c>
      <c r="W3198">
        <v>192</v>
      </c>
      <c r="X3198">
        <v>384</v>
      </c>
      <c r="Y3198">
        <v>0</v>
      </c>
      <c r="Z3198">
        <v>0</v>
      </c>
      <c r="AA3198">
        <v>384</v>
      </c>
      <c r="AB3198">
        <f>Analytics_Data_json[[#This Row],[amount]]-Analytics_Data_json[[#This Row],[custom_discount]]</f>
        <v>384</v>
      </c>
      <c r="AC3198">
        <f>(Analytics_Data_json[[#This Row],[order_qty]]*Analytics_Data_json[[#This Row],[unit_price]])-Analytics_Data_json[[#This Row],[discount]]-Analytics_Data_json[[#This Row],[custom_discount]]</f>
        <v>384</v>
      </c>
      <c r="AD3198">
        <v>272</v>
      </c>
      <c r="AE3198" s="2" t="s">
        <v>161</v>
      </c>
      <c r="AF3198" s="2" t="s">
        <v>162</v>
      </c>
      <c r="AG3198">
        <v>227</v>
      </c>
      <c r="AH3198" s="2" t="s">
        <v>44</v>
      </c>
      <c r="AI3198" s="2" t="s">
        <v>44</v>
      </c>
      <c r="AJ3198" s="3">
        <v>45331.000868055555</v>
      </c>
      <c r="AK3198" s="3">
        <v>45331.125706018516</v>
      </c>
    </row>
    <row r="3199" spans="1:37" x14ac:dyDescent="0.25">
      <c r="A3199">
        <v>1578049</v>
      </c>
      <c r="B3199">
        <v>188509</v>
      </c>
      <c r="C3199" s="1">
        <v>45330</v>
      </c>
      <c r="D3199" s="1" t="str">
        <f>TEXT(Analytics_Data_json[[#This Row],[ORDER DATE ]],"mmm")</f>
        <v>Feb</v>
      </c>
      <c r="E3199" s="2" t="s">
        <v>1312</v>
      </c>
      <c r="F3199">
        <v>54</v>
      </c>
      <c r="G3199" s="2" t="s">
        <v>158</v>
      </c>
      <c r="H3199" s="2" t="s">
        <v>159</v>
      </c>
      <c r="I3199">
        <v>74</v>
      </c>
      <c r="J3199" s="4">
        <v>700</v>
      </c>
      <c r="K3199" s="2" t="s">
        <v>1313</v>
      </c>
      <c r="L3199" s="2" t="s">
        <v>37</v>
      </c>
      <c r="M3199">
        <v>0</v>
      </c>
      <c r="N3199">
        <v>38</v>
      </c>
      <c r="O3199">
        <v>38</v>
      </c>
      <c r="P3199" s="2" t="s">
        <v>68</v>
      </c>
      <c r="Q3199" s="2" t="s">
        <v>69</v>
      </c>
      <c r="R3199">
        <v>1</v>
      </c>
      <c r="S3199" s="2" t="s">
        <v>40</v>
      </c>
      <c r="T3199">
        <v>3</v>
      </c>
      <c r="U3199" s="2" t="s">
        <v>67</v>
      </c>
      <c r="V3199">
        <v>2</v>
      </c>
      <c r="W3199">
        <v>192</v>
      </c>
      <c r="X3199">
        <v>384</v>
      </c>
      <c r="Y3199">
        <v>0</v>
      </c>
      <c r="Z3199">
        <v>0</v>
      </c>
      <c r="AA3199">
        <v>384</v>
      </c>
      <c r="AB3199">
        <f>Analytics_Data_json[[#This Row],[amount]]-Analytics_Data_json[[#This Row],[custom_discount]]</f>
        <v>384</v>
      </c>
      <c r="AC3199">
        <f>(Analytics_Data_json[[#This Row],[order_qty]]*Analytics_Data_json[[#This Row],[unit_price]])-Analytics_Data_json[[#This Row],[discount]]-Analytics_Data_json[[#This Row],[custom_discount]]</f>
        <v>384</v>
      </c>
      <c r="AD3199">
        <v>272</v>
      </c>
      <c r="AE3199" s="2" t="s">
        <v>161</v>
      </c>
      <c r="AF3199" s="2" t="s">
        <v>162</v>
      </c>
      <c r="AG3199">
        <v>227</v>
      </c>
      <c r="AH3199" s="2" t="s">
        <v>44</v>
      </c>
      <c r="AI3199" s="2" t="s">
        <v>44</v>
      </c>
      <c r="AJ3199" s="3">
        <v>45331.000868055555</v>
      </c>
      <c r="AK3199" s="3">
        <v>45331.125706018516</v>
      </c>
    </row>
    <row r="3200" spans="1:37" x14ac:dyDescent="0.25">
      <c r="A3200">
        <v>1578048</v>
      </c>
      <c r="B3200">
        <v>188508</v>
      </c>
      <c r="C3200" s="1">
        <v>45330</v>
      </c>
      <c r="D3200" s="1" t="str">
        <f>TEXT(Analytics_Data_json[[#This Row],[ORDER DATE ]],"mmm")</f>
        <v>Feb</v>
      </c>
      <c r="E3200" s="2" t="s">
        <v>1314</v>
      </c>
      <c r="F3200">
        <v>54</v>
      </c>
      <c r="G3200" s="2" t="s">
        <v>158</v>
      </c>
      <c r="H3200" s="2" t="s">
        <v>159</v>
      </c>
      <c r="I3200">
        <v>74</v>
      </c>
      <c r="J3200" s="4" t="s">
        <v>164</v>
      </c>
      <c r="K3200" s="2" t="s">
        <v>165</v>
      </c>
      <c r="L3200" s="2" t="s">
        <v>37</v>
      </c>
      <c r="M3200">
        <v>0</v>
      </c>
      <c r="N3200">
        <v>76</v>
      </c>
      <c r="O3200">
        <v>76</v>
      </c>
      <c r="P3200" s="2" t="s">
        <v>63</v>
      </c>
      <c r="Q3200" s="2" t="s">
        <v>64</v>
      </c>
      <c r="R3200">
        <v>1</v>
      </c>
      <c r="S3200" s="2" t="s">
        <v>40</v>
      </c>
      <c r="T3200">
        <v>13</v>
      </c>
      <c r="U3200" s="2" t="s">
        <v>62</v>
      </c>
      <c r="V3200">
        <v>2</v>
      </c>
      <c r="W3200">
        <v>150</v>
      </c>
      <c r="X3200">
        <v>300</v>
      </c>
      <c r="Y3200">
        <v>0</v>
      </c>
      <c r="Z3200">
        <v>0</v>
      </c>
      <c r="AA3200">
        <v>300</v>
      </c>
      <c r="AB3200">
        <f>Analytics_Data_json[[#This Row],[amount]]-Analytics_Data_json[[#This Row],[custom_discount]]</f>
        <v>300</v>
      </c>
      <c r="AC3200">
        <f>(Analytics_Data_json[[#This Row],[order_qty]]*Analytics_Data_json[[#This Row],[unit_price]])-Analytics_Data_json[[#This Row],[discount]]-Analytics_Data_json[[#This Row],[custom_discount]]</f>
        <v>300</v>
      </c>
      <c r="AD3200">
        <v>272</v>
      </c>
      <c r="AE3200" s="2" t="s">
        <v>161</v>
      </c>
      <c r="AF3200" s="2" t="s">
        <v>162</v>
      </c>
      <c r="AG3200">
        <v>227</v>
      </c>
      <c r="AH3200" s="2" t="s">
        <v>44</v>
      </c>
      <c r="AI3200" s="2" t="s">
        <v>44</v>
      </c>
      <c r="AJ3200" s="3">
        <v>45331.000868055555</v>
      </c>
      <c r="AK3200" s="3">
        <v>45331.125706018516</v>
      </c>
    </row>
    <row r="3201" spans="1:37" x14ac:dyDescent="0.25">
      <c r="A3201">
        <v>1578047</v>
      </c>
      <c r="B3201">
        <v>188508</v>
      </c>
      <c r="C3201" s="1">
        <v>45330</v>
      </c>
      <c r="D3201" s="1" t="str">
        <f>TEXT(Analytics_Data_json[[#This Row],[ORDER DATE ]],"mmm")</f>
        <v>Feb</v>
      </c>
      <c r="E3201" s="2" t="s">
        <v>1314</v>
      </c>
      <c r="F3201">
        <v>54</v>
      </c>
      <c r="G3201" s="2" t="s">
        <v>158</v>
      </c>
      <c r="H3201" s="2" t="s">
        <v>159</v>
      </c>
      <c r="I3201">
        <v>74</v>
      </c>
      <c r="J3201" s="4" t="s">
        <v>164</v>
      </c>
      <c r="K3201" s="2" t="s">
        <v>165</v>
      </c>
      <c r="L3201" s="2" t="s">
        <v>37</v>
      </c>
      <c r="M3201">
        <v>0</v>
      </c>
      <c r="N3201">
        <v>28</v>
      </c>
      <c r="O3201">
        <v>28</v>
      </c>
      <c r="P3201" s="2" t="s">
        <v>58</v>
      </c>
      <c r="Q3201" s="2" t="s">
        <v>59</v>
      </c>
      <c r="R3201">
        <v>1</v>
      </c>
      <c r="S3201" s="2" t="s">
        <v>40</v>
      </c>
      <c r="T3201">
        <v>15</v>
      </c>
      <c r="U3201" s="2" t="s">
        <v>57</v>
      </c>
      <c r="V3201">
        <v>1</v>
      </c>
      <c r="W3201">
        <v>240</v>
      </c>
      <c r="X3201">
        <v>240</v>
      </c>
      <c r="Y3201">
        <v>0</v>
      </c>
      <c r="Z3201">
        <v>0</v>
      </c>
      <c r="AA3201">
        <v>240</v>
      </c>
      <c r="AB3201">
        <f>Analytics_Data_json[[#This Row],[amount]]-Analytics_Data_json[[#This Row],[custom_discount]]</f>
        <v>240</v>
      </c>
      <c r="AC3201">
        <f>(Analytics_Data_json[[#This Row],[order_qty]]*Analytics_Data_json[[#This Row],[unit_price]])-Analytics_Data_json[[#This Row],[discount]]-Analytics_Data_json[[#This Row],[custom_discount]]</f>
        <v>240</v>
      </c>
      <c r="AD3201">
        <v>272</v>
      </c>
      <c r="AE3201" s="2" t="s">
        <v>161</v>
      </c>
      <c r="AF3201" s="2" t="s">
        <v>162</v>
      </c>
      <c r="AG3201">
        <v>227</v>
      </c>
      <c r="AH3201" s="2" t="s">
        <v>44</v>
      </c>
      <c r="AI3201" s="2" t="s">
        <v>44</v>
      </c>
      <c r="AJ3201" s="3">
        <v>45331.000868055555</v>
      </c>
      <c r="AK3201" s="3">
        <v>45331.125706018516</v>
      </c>
    </row>
    <row r="3202" spans="1:37" x14ac:dyDescent="0.25">
      <c r="A3202">
        <v>1578046</v>
      </c>
      <c r="B3202">
        <v>188508</v>
      </c>
      <c r="C3202" s="1">
        <v>45330</v>
      </c>
      <c r="D3202" s="1" t="str">
        <f>TEXT(Analytics_Data_json[[#This Row],[ORDER DATE ]],"mmm")</f>
        <v>Feb</v>
      </c>
      <c r="E3202" s="2" t="s">
        <v>1314</v>
      </c>
      <c r="F3202">
        <v>54</v>
      </c>
      <c r="G3202" s="2" t="s">
        <v>158</v>
      </c>
      <c r="H3202" s="2" t="s">
        <v>159</v>
      </c>
      <c r="I3202">
        <v>74</v>
      </c>
      <c r="J3202" s="4" t="s">
        <v>164</v>
      </c>
      <c r="K3202" s="2" t="s">
        <v>165</v>
      </c>
      <c r="L3202" s="2" t="s">
        <v>37</v>
      </c>
      <c r="M3202">
        <v>0</v>
      </c>
      <c r="N3202">
        <v>30</v>
      </c>
      <c r="O3202">
        <v>30</v>
      </c>
      <c r="P3202" s="2" t="s">
        <v>55</v>
      </c>
      <c r="Q3202" s="2" t="s">
        <v>56</v>
      </c>
      <c r="R3202">
        <v>1</v>
      </c>
      <c r="S3202" s="2" t="s">
        <v>40</v>
      </c>
      <c r="T3202">
        <v>15</v>
      </c>
      <c r="U3202" s="2" t="s">
        <v>57</v>
      </c>
      <c r="V3202">
        <v>1</v>
      </c>
      <c r="W3202">
        <v>240</v>
      </c>
      <c r="X3202">
        <v>240</v>
      </c>
      <c r="Y3202">
        <v>0</v>
      </c>
      <c r="Z3202">
        <v>0</v>
      </c>
      <c r="AA3202">
        <v>240</v>
      </c>
      <c r="AB3202">
        <f>Analytics_Data_json[[#This Row],[amount]]-Analytics_Data_json[[#This Row],[custom_discount]]</f>
        <v>240</v>
      </c>
      <c r="AC3202">
        <f>(Analytics_Data_json[[#This Row],[order_qty]]*Analytics_Data_json[[#This Row],[unit_price]])-Analytics_Data_json[[#This Row],[discount]]-Analytics_Data_json[[#This Row],[custom_discount]]</f>
        <v>240</v>
      </c>
      <c r="AD3202">
        <v>272</v>
      </c>
      <c r="AE3202" s="2" t="s">
        <v>161</v>
      </c>
      <c r="AF3202" s="2" t="s">
        <v>162</v>
      </c>
      <c r="AG3202">
        <v>227</v>
      </c>
      <c r="AH3202" s="2" t="s">
        <v>44</v>
      </c>
      <c r="AI3202" s="2" t="s">
        <v>44</v>
      </c>
      <c r="AJ3202" s="3">
        <v>45331.000868055555</v>
      </c>
      <c r="AK3202" s="3">
        <v>45331.125706018516</v>
      </c>
    </row>
    <row r="3203" spans="1:37" x14ac:dyDescent="0.25">
      <c r="A3203">
        <v>1578045</v>
      </c>
      <c r="B3203">
        <v>188508</v>
      </c>
      <c r="C3203" s="1">
        <v>45330</v>
      </c>
      <c r="D3203" s="1" t="str">
        <f>TEXT(Analytics_Data_json[[#This Row],[ORDER DATE ]],"mmm")</f>
        <v>Feb</v>
      </c>
      <c r="E3203" s="2" t="s">
        <v>1314</v>
      </c>
      <c r="F3203">
        <v>54</v>
      </c>
      <c r="G3203" s="2" t="s">
        <v>158</v>
      </c>
      <c r="H3203" s="2" t="s">
        <v>159</v>
      </c>
      <c r="I3203">
        <v>74</v>
      </c>
      <c r="J3203" s="4" t="s">
        <v>164</v>
      </c>
      <c r="K3203" s="2" t="s">
        <v>165</v>
      </c>
      <c r="L3203" s="2" t="s">
        <v>37</v>
      </c>
      <c r="M3203">
        <v>0</v>
      </c>
      <c r="N3203">
        <v>40</v>
      </c>
      <c r="O3203">
        <v>40</v>
      </c>
      <c r="P3203" s="2" t="s">
        <v>65</v>
      </c>
      <c r="Q3203" s="2" t="s">
        <v>66</v>
      </c>
      <c r="R3203">
        <v>1</v>
      </c>
      <c r="S3203" s="2" t="s">
        <v>40</v>
      </c>
      <c r="T3203">
        <v>3</v>
      </c>
      <c r="U3203" s="2" t="s">
        <v>67</v>
      </c>
      <c r="V3203">
        <v>1</v>
      </c>
      <c r="W3203">
        <v>192</v>
      </c>
      <c r="X3203">
        <v>192</v>
      </c>
      <c r="Y3203">
        <v>0</v>
      </c>
      <c r="Z3203">
        <v>0</v>
      </c>
      <c r="AA3203">
        <v>192</v>
      </c>
      <c r="AB3203">
        <f>Analytics_Data_json[[#This Row],[amount]]-Analytics_Data_json[[#This Row],[custom_discount]]</f>
        <v>192</v>
      </c>
      <c r="AC3203">
        <f>(Analytics_Data_json[[#This Row],[order_qty]]*Analytics_Data_json[[#This Row],[unit_price]])-Analytics_Data_json[[#This Row],[discount]]-Analytics_Data_json[[#This Row],[custom_discount]]</f>
        <v>192</v>
      </c>
      <c r="AD3203">
        <v>272</v>
      </c>
      <c r="AE3203" s="2" t="s">
        <v>161</v>
      </c>
      <c r="AF3203" s="2" t="s">
        <v>162</v>
      </c>
      <c r="AG3203">
        <v>227</v>
      </c>
      <c r="AH3203" s="2" t="s">
        <v>44</v>
      </c>
      <c r="AI3203" s="2" t="s">
        <v>44</v>
      </c>
      <c r="AJ3203" s="3">
        <v>45331.000868055555</v>
      </c>
      <c r="AK3203" s="3">
        <v>45331.125706018516</v>
      </c>
    </row>
    <row r="3204" spans="1:37" x14ac:dyDescent="0.25">
      <c r="A3204">
        <v>1578044</v>
      </c>
      <c r="B3204">
        <v>188508</v>
      </c>
      <c r="C3204" s="1">
        <v>45330</v>
      </c>
      <c r="D3204" s="1" t="str">
        <f>TEXT(Analytics_Data_json[[#This Row],[ORDER DATE ]],"mmm")</f>
        <v>Feb</v>
      </c>
      <c r="E3204" s="2" t="s">
        <v>1314</v>
      </c>
      <c r="F3204">
        <v>54</v>
      </c>
      <c r="G3204" s="2" t="s">
        <v>158</v>
      </c>
      <c r="H3204" s="2" t="s">
        <v>159</v>
      </c>
      <c r="I3204">
        <v>74</v>
      </c>
      <c r="J3204" s="4" t="s">
        <v>164</v>
      </c>
      <c r="K3204" s="2" t="s">
        <v>165</v>
      </c>
      <c r="L3204" s="2" t="s">
        <v>37</v>
      </c>
      <c r="M3204">
        <v>0</v>
      </c>
      <c r="N3204">
        <v>38</v>
      </c>
      <c r="O3204">
        <v>38</v>
      </c>
      <c r="P3204" s="2" t="s">
        <v>68</v>
      </c>
      <c r="Q3204" s="2" t="s">
        <v>69</v>
      </c>
      <c r="R3204">
        <v>1</v>
      </c>
      <c r="S3204" s="2" t="s">
        <v>40</v>
      </c>
      <c r="T3204">
        <v>3</v>
      </c>
      <c r="U3204" s="2" t="s">
        <v>67</v>
      </c>
      <c r="V3204">
        <v>1</v>
      </c>
      <c r="W3204">
        <v>192</v>
      </c>
      <c r="X3204">
        <v>192</v>
      </c>
      <c r="Y3204">
        <v>0</v>
      </c>
      <c r="Z3204">
        <v>0</v>
      </c>
      <c r="AA3204">
        <v>192</v>
      </c>
      <c r="AB3204">
        <f>Analytics_Data_json[[#This Row],[amount]]-Analytics_Data_json[[#This Row],[custom_discount]]</f>
        <v>192</v>
      </c>
      <c r="AC3204">
        <f>(Analytics_Data_json[[#This Row],[order_qty]]*Analytics_Data_json[[#This Row],[unit_price]])-Analytics_Data_json[[#This Row],[discount]]-Analytics_Data_json[[#This Row],[custom_discount]]</f>
        <v>192</v>
      </c>
      <c r="AD3204">
        <v>272</v>
      </c>
      <c r="AE3204" s="2" t="s">
        <v>161</v>
      </c>
      <c r="AF3204" s="2" t="s">
        <v>162</v>
      </c>
      <c r="AG3204">
        <v>227</v>
      </c>
      <c r="AH3204" s="2" t="s">
        <v>44</v>
      </c>
      <c r="AI3204" s="2" t="s">
        <v>44</v>
      </c>
      <c r="AJ3204" s="3">
        <v>45331.000868055555</v>
      </c>
      <c r="AK3204" s="3">
        <v>45331.125706018516</v>
      </c>
    </row>
    <row r="3205" spans="1:37" x14ac:dyDescent="0.25">
      <c r="A3205">
        <v>1578043</v>
      </c>
      <c r="B3205">
        <v>188507</v>
      </c>
      <c r="C3205" s="1">
        <v>45330</v>
      </c>
      <c r="D3205" s="1" t="str">
        <f>TEXT(Analytics_Data_json[[#This Row],[ORDER DATE ]],"mmm")</f>
        <v>Feb</v>
      </c>
      <c r="E3205" s="2" t="s">
        <v>1315</v>
      </c>
      <c r="F3205">
        <v>54</v>
      </c>
      <c r="G3205" s="2" t="s">
        <v>158</v>
      </c>
      <c r="H3205" s="2" t="s">
        <v>159</v>
      </c>
      <c r="I3205">
        <v>74</v>
      </c>
      <c r="J3205" s="4">
        <v>220</v>
      </c>
      <c r="K3205" s="2" t="s">
        <v>1036</v>
      </c>
      <c r="L3205" s="2" t="s">
        <v>37</v>
      </c>
      <c r="M3205">
        <v>0</v>
      </c>
      <c r="N3205">
        <v>40</v>
      </c>
      <c r="O3205">
        <v>40</v>
      </c>
      <c r="P3205" s="2" t="s">
        <v>65</v>
      </c>
      <c r="Q3205" s="2" t="s">
        <v>66</v>
      </c>
      <c r="R3205">
        <v>1</v>
      </c>
      <c r="S3205" s="2" t="s">
        <v>40</v>
      </c>
      <c r="T3205">
        <v>3</v>
      </c>
      <c r="U3205" s="2" t="s">
        <v>67</v>
      </c>
      <c r="V3205">
        <v>1</v>
      </c>
      <c r="W3205">
        <v>192</v>
      </c>
      <c r="X3205">
        <v>192</v>
      </c>
      <c r="Y3205">
        <v>0</v>
      </c>
      <c r="Z3205">
        <v>0</v>
      </c>
      <c r="AA3205">
        <v>192</v>
      </c>
      <c r="AB3205">
        <f>Analytics_Data_json[[#This Row],[amount]]-Analytics_Data_json[[#This Row],[custom_discount]]</f>
        <v>192</v>
      </c>
      <c r="AC3205">
        <f>(Analytics_Data_json[[#This Row],[order_qty]]*Analytics_Data_json[[#This Row],[unit_price]])-Analytics_Data_json[[#This Row],[discount]]-Analytics_Data_json[[#This Row],[custom_discount]]</f>
        <v>192</v>
      </c>
      <c r="AD3205">
        <v>272</v>
      </c>
      <c r="AE3205" s="2" t="s">
        <v>161</v>
      </c>
      <c r="AF3205" s="2" t="s">
        <v>162</v>
      </c>
      <c r="AG3205">
        <v>227</v>
      </c>
      <c r="AH3205" s="2" t="s">
        <v>44</v>
      </c>
      <c r="AI3205" s="2" t="s">
        <v>44</v>
      </c>
      <c r="AJ3205" s="3">
        <v>45331.000868055555</v>
      </c>
      <c r="AK3205" s="3">
        <v>45331.125706018516</v>
      </c>
    </row>
    <row r="3206" spans="1:37" x14ac:dyDescent="0.25">
      <c r="A3206">
        <v>1578042</v>
      </c>
      <c r="B3206">
        <v>188507</v>
      </c>
      <c r="C3206" s="1">
        <v>45330</v>
      </c>
      <c r="D3206" s="1" t="str">
        <f>TEXT(Analytics_Data_json[[#This Row],[ORDER DATE ]],"mmm")</f>
        <v>Feb</v>
      </c>
      <c r="E3206" s="2" t="s">
        <v>1315</v>
      </c>
      <c r="F3206">
        <v>54</v>
      </c>
      <c r="G3206" s="2" t="s">
        <v>158</v>
      </c>
      <c r="H3206" s="2" t="s">
        <v>159</v>
      </c>
      <c r="I3206">
        <v>74</v>
      </c>
      <c r="J3206" s="4">
        <v>220</v>
      </c>
      <c r="K3206" s="2" t="s">
        <v>1036</v>
      </c>
      <c r="L3206" s="2" t="s">
        <v>37</v>
      </c>
      <c r="M3206">
        <v>0</v>
      </c>
      <c r="N3206">
        <v>69</v>
      </c>
      <c r="O3206">
        <v>69</v>
      </c>
      <c r="P3206" s="2" t="s">
        <v>72</v>
      </c>
      <c r="Q3206" s="2" t="s">
        <v>73</v>
      </c>
      <c r="R3206">
        <v>1</v>
      </c>
      <c r="S3206" s="2" t="s">
        <v>40</v>
      </c>
      <c r="T3206">
        <v>12</v>
      </c>
      <c r="U3206" s="2" t="s">
        <v>74</v>
      </c>
      <c r="V3206">
        <v>12</v>
      </c>
      <c r="W3206">
        <v>8.5</v>
      </c>
      <c r="X3206">
        <v>102</v>
      </c>
      <c r="Y3206">
        <v>0</v>
      </c>
      <c r="Z3206">
        <v>0</v>
      </c>
      <c r="AA3206">
        <v>102</v>
      </c>
      <c r="AB3206">
        <f>Analytics_Data_json[[#This Row],[amount]]-Analytics_Data_json[[#This Row],[custom_discount]]</f>
        <v>102</v>
      </c>
      <c r="AC3206">
        <f>(Analytics_Data_json[[#This Row],[order_qty]]*Analytics_Data_json[[#This Row],[unit_price]])-Analytics_Data_json[[#This Row],[discount]]-Analytics_Data_json[[#This Row],[custom_discount]]</f>
        <v>102</v>
      </c>
      <c r="AD3206">
        <v>272</v>
      </c>
      <c r="AE3206" s="2" t="s">
        <v>161</v>
      </c>
      <c r="AF3206" s="2" t="s">
        <v>162</v>
      </c>
      <c r="AG3206">
        <v>227</v>
      </c>
      <c r="AH3206" s="2" t="s">
        <v>44</v>
      </c>
      <c r="AI3206" s="2" t="s">
        <v>44</v>
      </c>
      <c r="AJ3206" s="3">
        <v>45331.000868055555</v>
      </c>
      <c r="AK3206" s="3">
        <v>45331.125706018516</v>
      </c>
    </row>
    <row r="3207" spans="1:37" x14ac:dyDescent="0.25">
      <c r="A3207">
        <v>1578041</v>
      </c>
      <c r="B3207">
        <v>188507</v>
      </c>
      <c r="C3207" s="1">
        <v>45330</v>
      </c>
      <c r="D3207" s="1" t="str">
        <f>TEXT(Analytics_Data_json[[#This Row],[ORDER DATE ]],"mmm")</f>
        <v>Feb</v>
      </c>
      <c r="E3207" s="2" t="s">
        <v>1315</v>
      </c>
      <c r="F3207">
        <v>54</v>
      </c>
      <c r="G3207" s="2" t="s">
        <v>158</v>
      </c>
      <c r="H3207" s="2" t="s">
        <v>159</v>
      </c>
      <c r="I3207">
        <v>74</v>
      </c>
      <c r="J3207" s="4">
        <v>220</v>
      </c>
      <c r="K3207" s="2" t="s">
        <v>1036</v>
      </c>
      <c r="L3207" s="2" t="s">
        <v>37</v>
      </c>
      <c r="M3207">
        <v>0</v>
      </c>
      <c r="N3207">
        <v>68</v>
      </c>
      <c r="O3207">
        <v>68</v>
      </c>
      <c r="P3207" s="2" t="s">
        <v>75</v>
      </c>
      <c r="Q3207" s="2" t="s">
        <v>76</v>
      </c>
      <c r="R3207">
        <v>1</v>
      </c>
      <c r="S3207" s="2" t="s">
        <v>40</v>
      </c>
      <c r="T3207">
        <v>12</v>
      </c>
      <c r="U3207" s="2" t="s">
        <v>74</v>
      </c>
      <c r="V3207">
        <v>12</v>
      </c>
      <c r="W3207">
        <v>8.5</v>
      </c>
      <c r="X3207">
        <v>102</v>
      </c>
      <c r="Y3207">
        <v>0</v>
      </c>
      <c r="Z3207">
        <v>0</v>
      </c>
      <c r="AA3207">
        <v>102</v>
      </c>
      <c r="AB3207">
        <f>Analytics_Data_json[[#This Row],[amount]]-Analytics_Data_json[[#This Row],[custom_discount]]</f>
        <v>102</v>
      </c>
      <c r="AC3207">
        <f>(Analytics_Data_json[[#This Row],[order_qty]]*Analytics_Data_json[[#This Row],[unit_price]])-Analytics_Data_json[[#This Row],[discount]]-Analytics_Data_json[[#This Row],[custom_discount]]</f>
        <v>102</v>
      </c>
      <c r="AD3207">
        <v>272</v>
      </c>
      <c r="AE3207" s="2" t="s">
        <v>161</v>
      </c>
      <c r="AF3207" s="2" t="s">
        <v>162</v>
      </c>
      <c r="AG3207">
        <v>227</v>
      </c>
      <c r="AH3207" s="2" t="s">
        <v>44</v>
      </c>
      <c r="AI3207" s="2" t="s">
        <v>44</v>
      </c>
      <c r="AJ3207" s="3">
        <v>45331.000868055555</v>
      </c>
      <c r="AK3207" s="3">
        <v>45331.125706018516</v>
      </c>
    </row>
    <row r="3208" spans="1:37" x14ac:dyDescent="0.25">
      <c r="A3208">
        <v>1578040</v>
      </c>
      <c r="B3208">
        <v>188506</v>
      </c>
      <c r="C3208" s="1">
        <v>45330</v>
      </c>
      <c r="D3208" s="1" t="str">
        <f>TEXT(Analytics_Data_json[[#This Row],[ORDER DATE ]],"mmm")</f>
        <v>Feb</v>
      </c>
      <c r="E3208" s="2" t="s">
        <v>1316</v>
      </c>
      <c r="F3208">
        <v>54</v>
      </c>
      <c r="G3208" s="2" t="s">
        <v>158</v>
      </c>
      <c r="H3208" s="2" t="s">
        <v>159</v>
      </c>
      <c r="I3208">
        <v>74</v>
      </c>
      <c r="J3208" s="4">
        <v>1675</v>
      </c>
      <c r="K3208" s="2" t="s">
        <v>1317</v>
      </c>
      <c r="L3208" s="2" t="s">
        <v>37</v>
      </c>
      <c r="M3208">
        <v>0</v>
      </c>
      <c r="N3208">
        <v>73</v>
      </c>
      <c r="O3208">
        <v>73</v>
      </c>
      <c r="P3208" s="2" t="s">
        <v>203</v>
      </c>
      <c r="Q3208" s="2" t="s">
        <v>204</v>
      </c>
      <c r="R3208">
        <v>1</v>
      </c>
      <c r="S3208" s="2" t="s">
        <v>40</v>
      </c>
      <c r="T3208">
        <v>12</v>
      </c>
      <c r="U3208" s="2" t="s">
        <v>74</v>
      </c>
      <c r="V3208">
        <v>12</v>
      </c>
      <c r="W3208">
        <v>16.25</v>
      </c>
      <c r="X3208">
        <v>195</v>
      </c>
      <c r="Y3208">
        <v>0</v>
      </c>
      <c r="Z3208">
        <v>0</v>
      </c>
      <c r="AA3208">
        <v>195</v>
      </c>
      <c r="AB3208">
        <f>Analytics_Data_json[[#This Row],[amount]]-Analytics_Data_json[[#This Row],[custom_discount]]</f>
        <v>195</v>
      </c>
      <c r="AC3208">
        <f>(Analytics_Data_json[[#This Row],[order_qty]]*Analytics_Data_json[[#This Row],[unit_price]])-Analytics_Data_json[[#This Row],[discount]]-Analytics_Data_json[[#This Row],[custom_discount]]</f>
        <v>195</v>
      </c>
      <c r="AD3208">
        <v>273</v>
      </c>
      <c r="AE3208" s="2" t="s">
        <v>188</v>
      </c>
      <c r="AF3208" s="2" t="s">
        <v>189</v>
      </c>
      <c r="AG3208">
        <v>228</v>
      </c>
      <c r="AH3208" s="2" t="s">
        <v>44</v>
      </c>
      <c r="AI3208" s="2" t="s">
        <v>44</v>
      </c>
      <c r="AJ3208" s="3">
        <v>45331.000868055555</v>
      </c>
      <c r="AK3208" s="3">
        <v>45331.125706018516</v>
      </c>
    </row>
    <row r="3209" spans="1:37" x14ac:dyDescent="0.25">
      <c r="A3209">
        <v>1578039</v>
      </c>
      <c r="B3209">
        <v>188505</v>
      </c>
      <c r="C3209" s="1">
        <v>45330</v>
      </c>
      <c r="D3209" s="1" t="str">
        <f>TEXT(Analytics_Data_json[[#This Row],[ORDER DATE ]],"mmm")</f>
        <v>Feb</v>
      </c>
      <c r="E3209" s="2" t="s">
        <v>1318</v>
      </c>
      <c r="F3209">
        <v>54</v>
      </c>
      <c r="G3209" s="2" t="s">
        <v>158</v>
      </c>
      <c r="H3209" s="2" t="s">
        <v>159</v>
      </c>
      <c r="I3209">
        <v>74</v>
      </c>
      <c r="J3209" s="4">
        <v>210</v>
      </c>
      <c r="K3209" s="2" t="s">
        <v>169</v>
      </c>
      <c r="L3209" s="2" t="s">
        <v>37</v>
      </c>
      <c r="M3209">
        <v>0</v>
      </c>
      <c r="N3209">
        <v>69</v>
      </c>
      <c r="O3209">
        <v>69</v>
      </c>
      <c r="P3209" s="2" t="s">
        <v>72</v>
      </c>
      <c r="Q3209" s="2" t="s">
        <v>73</v>
      </c>
      <c r="R3209">
        <v>1</v>
      </c>
      <c r="S3209" s="2" t="s">
        <v>40</v>
      </c>
      <c r="T3209">
        <v>12</v>
      </c>
      <c r="U3209" s="2" t="s">
        <v>74</v>
      </c>
      <c r="V3209">
        <v>12</v>
      </c>
      <c r="W3209">
        <v>8.5</v>
      </c>
      <c r="X3209">
        <v>102</v>
      </c>
      <c r="Y3209">
        <v>0</v>
      </c>
      <c r="Z3209">
        <v>0</v>
      </c>
      <c r="AA3209">
        <v>102</v>
      </c>
      <c r="AB3209">
        <f>Analytics_Data_json[[#This Row],[amount]]-Analytics_Data_json[[#This Row],[custom_discount]]</f>
        <v>102</v>
      </c>
      <c r="AC3209">
        <f>(Analytics_Data_json[[#This Row],[order_qty]]*Analytics_Data_json[[#This Row],[unit_price]])-Analytics_Data_json[[#This Row],[discount]]-Analytics_Data_json[[#This Row],[custom_discount]]</f>
        <v>102</v>
      </c>
      <c r="AD3209">
        <v>272</v>
      </c>
      <c r="AE3209" s="2" t="s">
        <v>161</v>
      </c>
      <c r="AF3209" s="2" t="s">
        <v>162</v>
      </c>
      <c r="AG3209">
        <v>227</v>
      </c>
      <c r="AH3209" s="2" t="s">
        <v>44</v>
      </c>
      <c r="AI3209" s="2" t="s">
        <v>44</v>
      </c>
      <c r="AJ3209" s="3">
        <v>45331.000868055555</v>
      </c>
      <c r="AK3209" s="3">
        <v>45331.125706018516</v>
      </c>
    </row>
    <row r="3210" spans="1:37" x14ac:dyDescent="0.25">
      <c r="A3210">
        <v>1578038</v>
      </c>
      <c r="B3210">
        <v>188505</v>
      </c>
      <c r="C3210" s="1">
        <v>45330</v>
      </c>
      <c r="D3210" s="1" t="str">
        <f>TEXT(Analytics_Data_json[[#This Row],[ORDER DATE ]],"mmm")</f>
        <v>Feb</v>
      </c>
      <c r="E3210" s="2" t="s">
        <v>1318</v>
      </c>
      <c r="F3210">
        <v>54</v>
      </c>
      <c r="G3210" s="2" t="s">
        <v>158</v>
      </c>
      <c r="H3210" s="2" t="s">
        <v>159</v>
      </c>
      <c r="I3210">
        <v>74</v>
      </c>
      <c r="J3210" s="4">
        <v>210</v>
      </c>
      <c r="K3210" s="2" t="s">
        <v>169</v>
      </c>
      <c r="L3210" s="2" t="s">
        <v>37</v>
      </c>
      <c r="M3210">
        <v>0</v>
      </c>
      <c r="N3210">
        <v>62</v>
      </c>
      <c r="O3210">
        <v>62</v>
      </c>
      <c r="P3210" s="2" t="s">
        <v>48</v>
      </c>
      <c r="Q3210" s="2" t="s">
        <v>49</v>
      </c>
      <c r="R3210">
        <v>1</v>
      </c>
      <c r="S3210" s="2" t="s">
        <v>40</v>
      </c>
      <c r="T3210">
        <v>10</v>
      </c>
      <c r="U3210" s="2" t="s">
        <v>41</v>
      </c>
      <c r="V3210">
        <v>6</v>
      </c>
      <c r="W3210">
        <v>30</v>
      </c>
      <c r="X3210">
        <v>180</v>
      </c>
      <c r="Y3210">
        <v>0</v>
      </c>
      <c r="Z3210">
        <v>0</v>
      </c>
      <c r="AA3210">
        <v>180</v>
      </c>
      <c r="AB3210">
        <f>Analytics_Data_json[[#This Row],[amount]]-Analytics_Data_json[[#This Row],[custom_discount]]</f>
        <v>180</v>
      </c>
      <c r="AC3210">
        <f>(Analytics_Data_json[[#This Row],[order_qty]]*Analytics_Data_json[[#This Row],[unit_price]])-Analytics_Data_json[[#This Row],[discount]]-Analytics_Data_json[[#This Row],[custom_discount]]</f>
        <v>180</v>
      </c>
      <c r="AD3210">
        <v>272</v>
      </c>
      <c r="AE3210" s="2" t="s">
        <v>161</v>
      </c>
      <c r="AF3210" s="2" t="s">
        <v>162</v>
      </c>
      <c r="AG3210">
        <v>227</v>
      </c>
      <c r="AH3210" s="2" t="s">
        <v>44</v>
      </c>
      <c r="AI3210" s="2" t="s">
        <v>44</v>
      </c>
      <c r="AJ3210" s="3">
        <v>45331.000868055555</v>
      </c>
      <c r="AK3210" s="3">
        <v>45331.125706018516</v>
      </c>
    </row>
    <row r="3211" spans="1:37" x14ac:dyDescent="0.25">
      <c r="A3211">
        <v>1578037</v>
      </c>
      <c r="B3211">
        <v>188505</v>
      </c>
      <c r="C3211" s="1">
        <v>45330</v>
      </c>
      <c r="D3211" s="1" t="str">
        <f>TEXT(Analytics_Data_json[[#This Row],[ORDER DATE ]],"mmm")</f>
        <v>Feb</v>
      </c>
      <c r="E3211" s="2" t="s">
        <v>1318</v>
      </c>
      <c r="F3211">
        <v>54</v>
      </c>
      <c r="G3211" s="2" t="s">
        <v>158</v>
      </c>
      <c r="H3211" s="2" t="s">
        <v>159</v>
      </c>
      <c r="I3211">
        <v>74</v>
      </c>
      <c r="J3211" s="4">
        <v>210</v>
      </c>
      <c r="K3211" s="2" t="s">
        <v>169</v>
      </c>
      <c r="L3211" s="2" t="s">
        <v>37</v>
      </c>
      <c r="M3211">
        <v>0</v>
      </c>
      <c r="N3211">
        <v>61</v>
      </c>
      <c r="O3211">
        <v>61</v>
      </c>
      <c r="P3211" s="2" t="s">
        <v>50</v>
      </c>
      <c r="Q3211" s="2" t="s">
        <v>51</v>
      </c>
      <c r="R3211">
        <v>1</v>
      </c>
      <c r="S3211" s="2" t="s">
        <v>40</v>
      </c>
      <c r="T3211">
        <v>10</v>
      </c>
      <c r="U3211" s="2" t="s">
        <v>41</v>
      </c>
      <c r="V3211">
        <v>6</v>
      </c>
      <c r="W3211">
        <v>30</v>
      </c>
      <c r="X3211">
        <v>180</v>
      </c>
      <c r="Y3211">
        <v>0</v>
      </c>
      <c r="Z3211">
        <v>0</v>
      </c>
      <c r="AA3211">
        <v>180</v>
      </c>
      <c r="AB3211">
        <f>Analytics_Data_json[[#This Row],[amount]]-Analytics_Data_json[[#This Row],[custom_discount]]</f>
        <v>180</v>
      </c>
      <c r="AC3211">
        <f>(Analytics_Data_json[[#This Row],[order_qty]]*Analytics_Data_json[[#This Row],[unit_price]])-Analytics_Data_json[[#This Row],[discount]]-Analytics_Data_json[[#This Row],[custom_discount]]</f>
        <v>180</v>
      </c>
      <c r="AD3211">
        <v>272</v>
      </c>
      <c r="AE3211" s="2" t="s">
        <v>161</v>
      </c>
      <c r="AF3211" s="2" t="s">
        <v>162</v>
      </c>
      <c r="AG3211">
        <v>227</v>
      </c>
      <c r="AH3211" s="2" t="s">
        <v>44</v>
      </c>
      <c r="AI3211" s="2" t="s">
        <v>44</v>
      </c>
      <c r="AJ3211" s="3">
        <v>45331.000868055555</v>
      </c>
      <c r="AK3211" s="3">
        <v>45331.125706018516</v>
      </c>
    </row>
    <row r="3212" spans="1:37" x14ac:dyDescent="0.25">
      <c r="A3212">
        <v>1578036</v>
      </c>
      <c r="B3212">
        <v>188504</v>
      </c>
      <c r="C3212" s="1">
        <v>45330</v>
      </c>
      <c r="D3212" s="1" t="str">
        <f>TEXT(Analytics_Data_json[[#This Row],[ORDER DATE ]],"mmm")</f>
        <v>Feb</v>
      </c>
      <c r="E3212" s="2" t="s">
        <v>1319</v>
      </c>
      <c r="F3212">
        <v>54</v>
      </c>
      <c r="G3212" s="2" t="s">
        <v>158</v>
      </c>
      <c r="H3212" s="2" t="s">
        <v>159</v>
      </c>
      <c r="I3212">
        <v>74</v>
      </c>
      <c r="J3212" s="4">
        <v>1685</v>
      </c>
      <c r="K3212" s="2" t="s">
        <v>1320</v>
      </c>
      <c r="L3212" s="2" t="s">
        <v>37</v>
      </c>
      <c r="M3212">
        <v>0</v>
      </c>
      <c r="N3212">
        <v>83</v>
      </c>
      <c r="O3212">
        <v>83</v>
      </c>
      <c r="P3212" s="2" t="s">
        <v>87</v>
      </c>
      <c r="Q3212" s="2" t="s">
        <v>88</v>
      </c>
      <c r="R3212">
        <v>1</v>
      </c>
      <c r="S3212" s="2" t="s">
        <v>40</v>
      </c>
      <c r="T3212">
        <v>2</v>
      </c>
      <c r="U3212" s="2" t="s">
        <v>89</v>
      </c>
      <c r="V3212">
        <v>1</v>
      </c>
      <c r="W3212">
        <v>100</v>
      </c>
      <c r="X3212">
        <v>100</v>
      </c>
      <c r="Y3212">
        <v>0</v>
      </c>
      <c r="Z3212">
        <v>0</v>
      </c>
      <c r="AA3212">
        <v>100</v>
      </c>
      <c r="AB3212">
        <f>Analytics_Data_json[[#This Row],[amount]]-Analytics_Data_json[[#This Row],[custom_discount]]</f>
        <v>100</v>
      </c>
      <c r="AC3212">
        <f>(Analytics_Data_json[[#This Row],[order_qty]]*Analytics_Data_json[[#This Row],[unit_price]])-Analytics_Data_json[[#This Row],[discount]]-Analytics_Data_json[[#This Row],[custom_discount]]</f>
        <v>100</v>
      </c>
      <c r="AD3212">
        <v>273</v>
      </c>
      <c r="AE3212" s="2" t="s">
        <v>188</v>
      </c>
      <c r="AF3212" s="2" t="s">
        <v>189</v>
      </c>
      <c r="AG3212">
        <v>228</v>
      </c>
      <c r="AH3212" s="2" t="s">
        <v>44</v>
      </c>
      <c r="AI3212" s="2" t="s">
        <v>44</v>
      </c>
      <c r="AJ3212" s="3">
        <v>45331.000868055555</v>
      </c>
      <c r="AK3212" s="3">
        <v>45331.125706018516</v>
      </c>
    </row>
    <row r="3213" spans="1:37" x14ac:dyDescent="0.25">
      <c r="A3213">
        <v>1578035</v>
      </c>
      <c r="B3213">
        <v>188504</v>
      </c>
      <c r="C3213" s="1">
        <v>45330</v>
      </c>
      <c r="D3213" s="1" t="str">
        <f>TEXT(Analytics_Data_json[[#This Row],[ORDER DATE ]],"mmm")</f>
        <v>Feb</v>
      </c>
      <c r="E3213" s="2" t="s">
        <v>1319</v>
      </c>
      <c r="F3213">
        <v>54</v>
      </c>
      <c r="G3213" s="2" t="s">
        <v>158</v>
      </c>
      <c r="H3213" s="2" t="s">
        <v>159</v>
      </c>
      <c r="I3213">
        <v>74</v>
      </c>
      <c r="J3213" s="4">
        <v>1685</v>
      </c>
      <c r="K3213" s="2" t="s">
        <v>1320</v>
      </c>
      <c r="L3213" s="2" t="s">
        <v>37</v>
      </c>
      <c r="M3213">
        <v>0</v>
      </c>
      <c r="N3213">
        <v>55</v>
      </c>
      <c r="O3213">
        <v>55</v>
      </c>
      <c r="P3213" s="2" t="s">
        <v>90</v>
      </c>
      <c r="Q3213" s="2" t="s">
        <v>91</v>
      </c>
      <c r="R3213">
        <v>1</v>
      </c>
      <c r="S3213" s="2" t="s">
        <v>40</v>
      </c>
      <c r="T3213">
        <v>10</v>
      </c>
      <c r="U3213" s="2" t="s">
        <v>41</v>
      </c>
      <c r="V3213">
        <v>1</v>
      </c>
      <c r="W3213">
        <v>100</v>
      </c>
      <c r="X3213">
        <v>100</v>
      </c>
      <c r="Y3213">
        <v>0</v>
      </c>
      <c r="Z3213">
        <v>0</v>
      </c>
      <c r="AA3213">
        <v>100</v>
      </c>
      <c r="AB3213">
        <f>Analytics_Data_json[[#This Row],[amount]]-Analytics_Data_json[[#This Row],[custom_discount]]</f>
        <v>100</v>
      </c>
      <c r="AC3213">
        <f>(Analytics_Data_json[[#This Row],[order_qty]]*Analytics_Data_json[[#This Row],[unit_price]])-Analytics_Data_json[[#This Row],[discount]]-Analytics_Data_json[[#This Row],[custom_discount]]</f>
        <v>100</v>
      </c>
      <c r="AD3213">
        <v>273</v>
      </c>
      <c r="AE3213" s="2" t="s">
        <v>188</v>
      </c>
      <c r="AF3213" s="2" t="s">
        <v>189</v>
      </c>
      <c r="AG3213">
        <v>228</v>
      </c>
      <c r="AH3213" s="2" t="s">
        <v>44</v>
      </c>
      <c r="AI3213" s="2" t="s">
        <v>44</v>
      </c>
      <c r="AJ3213" s="3">
        <v>45331.000868055555</v>
      </c>
      <c r="AK3213" s="3">
        <v>45331.125706018516</v>
      </c>
    </row>
    <row r="3214" spans="1:37" x14ac:dyDescent="0.25">
      <c r="A3214">
        <v>1578034</v>
      </c>
      <c r="B3214">
        <v>188504</v>
      </c>
      <c r="C3214" s="1">
        <v>45330</v>
      </c>
      <c r="D3214" s="1" t="str">
        <f>TEXT(Analytics_Data_json[[#This Row],[ORDER DATE ]],"mmm")</f>
        <v>Feb</v>
      </c>
      <c r="E3214" s="2" t="s">
        <v>1319</v>
      </c>
      <c r="F3214">
        <v>54</v>
      </c>
      <c r="G3214" s="2" t="s">
        <v>158</v>
      </c>
      <c r="H3214" s="2" t="s">
        <v>159</v>
      </c>
      <c r="I3214">
        <v>74</v>
      </c>
      <c r="J3214" s="4">
        <v>1685</v>
      </c>
      <c r="K3214" s="2" t="s">
        <v>1320</v>
      </c>
      <c r="L3214" s="2" t="s">
        <v>37</v>
      </c>
      <c r="M3214">
        <v>0</v>
      </c>
      <c r="N3214">
        <v>54</v>
      </c>
      <c r="O3214">
        <v>54</v>
      </c>
      <c r="P3214" s="2" t="s">
        <v>317</v>
      </c>
      <c r="Q3214" s="2" t="s">
        <v>318</v>
      </c>
      <c r="R3214">
        <v>1</v>
      </c>
      <c r="S3214" s="2" t="s">
        <v>40</v>
      </c>
      <c r="T3214">
        <v>10</v>
      </c>
      <c r="U3214" s="2" t="s">
        <v>41</v>
      </c>
      <c r="V3214">
        <v>1</v>
      </c>
      <c r="W3214">
        <v>118</v>
      </c>
      <c r="X3214">
        <v>118</v>
      </c>
      <c r="Y3214">
        <v>0</v>
      </c>
      <c r="Z3214">
        <v>0</v>
      </c>
      <c r="AA3214">
        <v>118</v>
      </c>
      <c r="AB3214">
        <f>Analytics_Data_json[[#This Row],[amount]]-Analytics_Data_json[[#This Row],[custom_discount]]</f>
        <v>118</v>
      </c>
      <c r="AC3214">
        <f>(Analytics_Data_json[[#This Row],[order_qty]]*Analytics_Data_json[[#This Row],[unit_price]])-Analytics_Data_json[[#This Row],[discount]]-Analytics_Data_json[[#This Row],[custom_discount]]</f>
        <v>118</v>
      </c>
      <c r="AD3214">
        <v>273</v>
      </c>
      <c r="AE3214" s="2" t="s">
        <v>188</v>
      </c>
      <c r="AF3214" s="2" t="s">
        <v>189</v>
      </c>
      <c r="AG3214">
        <v>228</v>
      </c>
      <c r="AH3214" s="2" t="s">
        <v>44</v>
      </c>
      <c r="AI3214" s="2" t="s">
        <v>44</v>
      </c>
      <c r="AJ3214" s="3">
        <v>45331.000868055555</v>
      </c>
      <c r="AK3214" s="3">
        <v>45331.125706018516</v>
      </c>
    </row>
    <row r="3215" spans="1:37" x14ac:dyDescent="0.25">
      <c r="A3215">
        <v>1578033</v>
      </c>
      <c r="B3215">
        <v>188504</v>
      </c>
      <c r="C3215" s="1">
        <v>45330</v>
      </c>
      <c r="D3215" s="1" t="str">
        <f>TEXT(Analytics_Data_json[[#This Row],[ORDER DATE ]],"mmm")</f>
        <v>Feb</v>
      </c>
      <c r="E3215" s="2" t="s">
        <v>1319</v>
      </c>
      <c r="F3215">
        <v>54</v>
      </c>
      <c r="G3215" s="2" t="s">
        <v>158</v>
      </c>
      <c r="H3215" s="2" t="s">
        <v>159</v>
      </c>
      <c r="I3215">
        <v>74</v>
      </c>
      <c r="J3215" s="4">
        <v>1685</v>
      </c>
      <c r="K3215" s="2" t="s">
        <v>1320</v>
      </c>
      <c r="L3215" s="2" t="s">
        <v>37</v>
      </c>
      <c r="M3215">
        <v>0</v>
      </c>
      <c r="N3215">
        <v>53</v>
      </c>
      <c r="O3215">
        <v>53</v>
      </c>
      <c r="P3215" s="2" t="s">
        <v>38</v>
      </c>
      <c r="Q3215" s="2" t="s">
        <v>39</v>
      </c>
      <c r="R3215">
        <v>1</v>
      </c>
      <c r="S3215" s="2" t="s">
        <v>40</v>
      </c>
      <c r="T3215">
        <v>10</v>
      </c>
      <c r="U3215" s="2" t="s">
        <v>41</v>
      </c>
      <c r="V3215">
        <v>1</v>
      </c>
      <c r="W3215">
        <v>118</v>
      </c>
      <c r="X3215">
        <v>118</v>
      </c>
      <c r="Y3215">
        <v>0</v>
      </c>
      <c r="Z3215">
        <v>0</v>
      </c>
      <c r="AA3215">
        <v>118</v>
      </c>
      <c r="AB3215">
        <f>Analytics_Data_json[[#This Row],[amount]]-Analytics_Data_json[[#This Row],[custom_discount]]</f>
        <v>118</v>
      </c>
      <c r="AC3215">
        <f>(Analytics_Data_json[[#This Row],[order_qty]]*Analytics_Data_json[[#This Row],[unit_price]])-Analytics_Data_json[[#This Row],[discount]]-Analytics_Data_json[[#This Row],[custom_discount]]</f>
        <v>118</v>
      </c>
      <c r="AD3215">
        <v>273</v>
      </c>
      <c r="AE3215" s="2" t="s">
        <v>188</v>
      </c>
      <c r="AF3215" s="2" t="s">
        <v>189</v>
      </c>
      <c r="AG3215">
        <v>228</v>
      </c>
      <c r="AH3215" s="2" t="s">
        <v>44</v>
      </c>
      <c r="AI3215" s="2" t="s">
        <v>44</v>
      </c>
      <c r="AJ3215" s="3">
        <v>45331.000868055555</v>
      </c>
      <c r="AK3215" s="3">
        <v>45331.125706018516</v>
      </c>
    </row>
    <row r="3216" spans="1:37" x14ac:dyDescent="0.25">
      <c r="A3216">
        <v>1578032</v>
      </c>
      <c r="B3216">
        <v>188504</v>
      </c>
      <c r="C3216" s="1">
        <v>45330</v>
      </c>
      <c r="D3216" s="1" t="str">
        <f>TEXT(Analytics_Data_json[[#This Row],[ORDER DATE ]],"mmm")</f>
        <v>Feb</v>
      </c>
      <c r="E3216" s="2" t="s">
        <v>1319</v>
      </c>
      <c r="F3216">
        <v>54</v>
      </c>
      <c r="G3216" s="2" t="s">
        <v>158</v>
      </c>
      <c r="H3216" s="2" t="s">
        <v>159</v>
      </c>
      <c r="I3216">
        <v>74</v>
      </c>
      <c r="J3216" s="4">
        <v>1685</v>
      </c>
      <c r="K3216" s="2" t="s">
        <v>1320</v>
      </c>
      <c r="L3216" s="2" t="s">
        <v>37</v>
      </c>
      <c r="M3216">
        <v>0</v>
      </c>
      <c r="N3216">
        <v>23</v>
      </c>
      <c r="O3216">
        <v>23</v>
      </c>
      <c r="P3216" s="2" t="s">
        <v>52</v>
      </c>
      <c r="Q3216" s="2" t="s">
        <v>53</v>
      </c>
      <c r="R3216">
        <v>1</v>
      </c>
      <c r="S3216" s="2" t="s">
        <v>40</v>
      </c>
      <c r="T3216">
        <v>7</v>
      </c>
      <c r="U3216" s="2" t="s">
        <v>54</v>
      </c>
      <c r="V3216">
        <v>1</v>
      </c>
      <c r="W3216">
        <v>150</v>
      </c>
      <c r="X3216">
        <v>150</v>
      </c>
      <c r="Y3216">
        <v>0</v>
      </c>
      <c r="Z3216">
        <v>0</v>
      </c>
      <c r="AA3216">
        <v>150</v>
      </c>
      <c r="AB3216">
        <f>Analytics_Data_json[[#This Row],[amount]]-Analytics_Data_json[[#This Row],[custom_discount]]</f>
        <v>150</v>
      </c>
      <c r="AC3216">
        <f>(Analytics_Data_json[[#This Row],[order_qty]]*Analytics_Data_json[[#This Row],[unit_price]])-Analytics_Data_json[[#This Row],[discount]]-Analytics_Data_json[[#This Row],[custom_discount]]</f>
        <v>150</v>
      </c>
      <c r="AD3216">
        <v>273</v>
      </c>
      <c r="AE3216" s="2" t="s">
        <v>188</v>
      </c>
      <c r="AF3216" s="2" t="s">
        <v>189</v>
      </c>
      <c r="AG3216">
        <v>228</v>
      </c>
      <c r="AH3216" s="2" t="s">
        <v>44</v>
      </c>
      <c r="AI3216" s="2" t="s">
        <v>44</v>
      </c>
      <c r="AJ3216" s="3">
        <v>45331.000868055555</v>
      </c>
      <c r="AK3216" s="3">
        <v>45331.125706018516</v>
      </c>
    </row>
    <row r="3217" spans="1:37" x14ac:dyDescent="0.25">
      <c r="A3217">
        <v>1578031</v>
      </c>
      <c r="B3217">
        <v>188503</v>
      </c>
      <c r="C3217" s="1">
        <v>45330</v>
      </c>
      <c r="D3217" s="1" t="str">
        <f>TEXT(Analytics_Data_json[[#This Row],[ORDER DATE ]],"mmm")</f>
        <v>Feb</v>
      </c>
      <c r="E3217" s="2" t="s">
        <v>1321</v>
      </c>
      <c r="F3217">
        <v>54</v>
      </c>
      <c r="G3217" s="2" t="s">
        <v>158</v>
      </c>
      <c r="H3217" s="2" t="s">
        <v>159</v>
      </c>
      <c r="I3217">
        <v>74</v>
      </c>
      <c r="J3217" s="4">
        <v>208</v>
      </c>
      <c r="K3217" s="2" t="s">
        <v>1322</v>
      </c>
      <c r="L3217" s="2" t="s">
        <v>37</v>
      </c>
      <c r="M3217">
        <v>0</v>
      </c>
      <c r="N3217">
        <v>62</v>
      </c>
      <c r="O3217">
        <v>62</v>
      </c>
      <c r="P3217" s="2" t="s">
        <v>48</v>
      </c>
      <c r="Q3217" s="2" t="s">
        <v>49</v>
      </c>
      <c r="R3217">
        <v>1</v>
      </c>
      <c r="S3217" s="2" t="s">
        <v>40</v>
      </c>
      <c r="T3217">
        <v>10</v>
      </c>
      <c r="U3217" s="2" t="s">
        <v>41</v>
      </c>
      <c r="V3217">
        <v>3</v>
      </c>
      <c r="W3217">
        <v>30</v>
      </c>
      <c r="X3217">
        <v>90</v>
      </c>
      <c r="Y3217">
        <v>0</v>
      </c>
      <c r="Z3217">
        <v>0</v>
      </c>
      <c r="AA3217">
        <v>90</v>
      </c>
      <c r="AB3217">
        <f>Analytics_Data_json[[#This Row],[amount]]-Analytics_Data_json[[#This Row],[custom_discount]]</f>
        <v>90</v>
      </c>
      <c r="AC3217">
        <f>(Analytics_Data_json[[#This Row],[order_qty]]*Analytics_Data_json[[#This Row],[unit_price]])-Analytics_Data_json[[#This Row],[discount]]-Analytics_Data_json[[#This Row],[custom_discount]]</f>
        <v>90</v>
      </c>
      <c r="AD3217">
        <v>272</v>
      </c>
      <c r="AE3217" s="2" t="s">
        <v>161</v>
      </c>
      <c r="AF3217" s="2" t="s">
        <v>162</v>
      </c>
      <c r="AG3217">
        <v>227</v>
      </c>
      <c r="AH3217" s="2" t="s">
        <v>44</v>
      </c>
      <c r="AI3217" s="2" t="s">
        <v>44</v>
      </c>
      <c r="AJ3217" s="3">
        <v>45331.000868055555</v>
      </c>
      <c r="AK3217" s="3">
        <v>45331.125706018516</v>
      </c>
    </row>
    <row r="3218" spans="1:37" x14ac:dyDescent="0.25">
      <c r="A3218">
        <v>1578030</v>
      </c>
      <c r="B3218">
        <v>188503</v>
      </c>
      <c r="C3218" s="1">
        <v>45330</v>
      </c>
      <c r="D3218" s="1" t="str">
        <f>TEXT(Analytics_Data_json[[#This Row],[ORDER DATE ]],"mmm")</f>
        <v>Feb</v>
      </c>
      <c r="E3218" s="2" t="s">
        <v>1321</v>
      </c>
      <c r="F3218">
        <v>54</v>
      </c>
      <c r="G3218" s="2" t="s">
        <v>158</v>
      </c>
      <c r="H3218" s="2" t="s">
        <v>159</v>
      </c>
      <c r="I3218">
        <v>74</v>
      </c>
      <c r="J3218" s="4">
        <v>208</v>
      </c>
      <c r="K3218" s="2" t="s">
        <v>1322</v>
      </c>
      <c r="L3218" s="2" t="s">
        <v>37</v>
      </c>
      <c r="M3218">
        <v>0</v>
      </c>
      <c r="N3218">
        <v>61</v>
      </c>
      <c r="O3218">
        <v>61</v>
      </c>
      <c r="P3218" s="2" t="s">
        <v>50</v>
      </c>
      <c r="Q3218" s="2" t="s">
        <v>51</v>
      </c>
      <c r="R3218">
        <v>1</v>
      </c>
      <c r="S3218" s="2" t="s">
        <v>40</v>
      </c>
      <c r="T3218">
        <v>10</v>
      </c>
      <c r="U3218" s="2" t="s">
        <v>41</v>
      </c>
      <c r="V3218">
        <v>3</v>
      </c>
      <c r="W3218">
        <v>30</v>
      </c>
      <c r="X3218">
        <v>90</v>
      </c>
      <c r="Y3218">
        <v>0</v>
      </c>
      <c r="Z3218">
        <v>0</v>
      </c>
      <c r="AA3218">
        <v>90</v>
      </c>
      <c r="AB3218">
        <f>Analytics_Data_json[[#This Row],[amount]]-Analytics_Data_json[[#This Row],[custom_discount]]</f>
        <v>90</v>
      </c>
      <c r="AC3218">
        <f>(Analytics_Data_json[[#This Row],[order_qty]]*Analytics_Data_json[[#This Row],[unit_price]])-Analytics_Data_json[[#This Row],[discount]]-Analytics_Data_json[[#This Row],[custom_discount]]</f>
        <v>90</v>
      </c>
      <c r="AD3218">
        <v>272</v>
      </c>
      <c r="AE3218" s="2" t="s">
        <v>161</v>
      </c>
      <c r="AF3218" s="2" t="s">
        <v>162</v>
      </c>
      <c r="AG3218">
        <v>227</v>
      </c>
      <c r="AH3218" s="2" t="s">
        <v>44</v>
      </c>
      <c r="AI3218" s="2" t="s">
        <v>44</v>
      </c>
      <c r="AJ3218" s="3">
        <v>45331.000868055555</v>
      </c>
      <c r="AK3218" s="3">
        <v>45331.125706018516</v>
      </c>
    </row>
    <row r="3219" spans="1:37" x14ac:dyDescent="0.25">
      <c r="A3219">
        <v>1578029</v>
      </c>
      <c r="B3219">
        <v>188502</v>
      </c>
      <c r="C3219" s="1">
        <v>45330</v>
      </c>
      <c r="D3219" s="1" t="str">
        <f>TEXT(Analytics_Data_json[[#This Row],[ORDER DATE ]],"mmm")</f>
        <v>Feb</v>
      </c>
      <c r="E3219" s="2" t="s">
        <v>1323</v>
      </c>
      <c r="F3219">
        <v>42</v>
      </c>
      <c r="G3219" s="2" t="s">
        <v>33</v>
      </c>
      <c r="H3219" s="2" t="s">
        <v>34</v>
      </c>
      <c r="I3219">
        <v>62</v>
      </c>
      <c r="J3219" s="4" t="s">
        <v>1324</v>
      </c>
      <c r="K3219" s="2" t="s">
        <v>1325</v>
      </c>
      <c r="L3219" s="2" t="s">
        <v>37</v>
      </c>
      <c r="M3219">
        <v>0</v>
      </c>
      <c r="N3219">
        <v>62</v>
      </c>
      <c r="O3219">
        <v>62</v>
      </c>
      <c r="P3219" s="2" t="s">
        <v>48</v>
      </c>
      <c r="Q3219" s="2" t="s">
        <v>49</v>
      </c>
      <c r="R3219">
        <v>1</v>
      </c>
      <c r="S3219" s="2" t="s">
        <v>40</v>
      </c>
      <c r="T3219">
        <v>10</v>
      </c>
      <c r="U3219" s="2" t="s">
        <v>41</v>
      </c>
      <c r="V3219">
        <v>3</v>
      </c>
      <c r="W3219">
        <v>30</v>
      </c>
      <c r="X3219">
        <v>90</v>
      </c>
      <c r="Y3219">
        <v>0</v>
      </c>
      <c r="Z3219">
        <v>0</v>
      </c>
      <c r="AA3219">
        <v>90</v>
      </c>
      <c r="AB3219">
        <f>Analytics_Data_json[[#This Row],[amount]]-Analytics_Data_json[[#This Row],[custom_discount]]</f>
        <v>90</v>
      </c>
      <c r="AC3219">
        <f>(Analytics_Data_json[[#This Row],[order_qty]]*Analytics_Data_json[[#This Row],[unit_price]])-Analytics_Data_json[[#This Row],[discount]]-Analytics_Data_json[[#This Row],[custom_discount]]</f>
        <v>90</v>
      </c>
      <c r="AD3219">
        <v>246</v>
      </c>
      <c r="AE3219" s="2" t="s">
        <v>42</v>
      </c>
      <c r="AF3219" s="2" t="s">
        <v>43</v>
      </c>
      <c r="AG3219">
        <v>202</v>
      </c>
      <c r="AH3219" s="2" t="s">
        <v>44</v>
      </c>
      <c r="AI3219" s="2" t="s">
        <v>44</v>
      </c>
      <c r="AJ3219" s="3">
        <v>45331.000868055555</v>
      </c>
      <c r="AK3219" s="3">
        <v>45331.125706018516</v>
      </c>
    </row>
    <row r="3220" spans="1:37" x14ac:dyDescent="0.25">
      <c r="A3220">
        <v>1578028</v>
      </c>
      <c r="B3220">
        <v>188502</v>
      </c>
      <c r="C3220" s="1">
        <v>45330</v>
      </c>
      <c r="D3220" s="1" t="str">
        <f>TEXT(Analytics_Data_json[[#This Row],[ORDER DATE ]],"mmm")</f>
        <v>Feb</v>
      </c>
      <c r="E3220" s="2" t="s">
        <v>1323</v>
      </c>
      <c r="F3220">
        <v>42</v>
      </c>
      <c r="G3220" s="2" t="s">
        <v>33</v>
      </c>
      <c r="H3220" s="2" t="s">
        <v>34</v>
      </c>
      <c r="I3220">
        <v>62</v>
      </c>
      <c r="J3220" s="4" t="s">
        <v>1324</v>
      </c>
      <c r="K3220" s="2" t="s">
        <v>1325</v>
      </c>
      <c r="L3220" s="2" t="s">
        <v>37</v>
      </c>
      <c r="M3220">
        <v>0</v>
      </c>
      <c r="N3220">
        <v>61</v>
      </c>
      <c r="O3220">
        <v>61</v>
      </c>
      <c r="P3220" s="2" t="s">
        <v>50</v>
      </c>
      <c r="Q3220" s="2" t="s">
        <v>51</v>
      </c>
      <c r="R3220">
        <v>1</v>
      </c>
      <c r="S3220" s="2" t="s">
        <v>40</v>
      </c>
      <c r="T3220">
        <v>10</v>
      </c>
      <c r="U3220" s="2" t="s">
        <v>41</v>
      </c>
      <c r="V3220">
        <v>3</v>
      </c>
      <c r="W3220">
        <v>30</v>
      </c>
      <c r="X3220">
        <v>90</v>
      </c>
      <c r="Y3220">
        <v>0</v>
      </c>
      <c r="Z3220">
        <v>0</v>
      </c>
      <c r="AA3220">
        <v>90</v>
      </c>
      <c r="AB3220">
        <f>Analytics_Data_json[[#This Row],[amount]]-Analytics_Data_json[[#This Row],[custom_discount]]</f>
        <v>90</v>
      </c>
      <c r="AC3220">
        <f>(Analytics_Data_json[[#This Row],[order_qty]]*Analytics_Data_json[[#This Row],[unit_price]])-Analytics_Data_json[[#This Row],[discount]]-Analytics_Data_json[[#This Row],[custom_discount]]</f>
        <v>90</v>
      </c>
      <c r="AD3220">
        <v>246</v>
      </c>
      <c r="AE3220" s="2" t="s">
        <v>42</v>
      </c>
      <c r="AF3220" s="2" t="s">
        <v>43</v>
      </c>
      <c r="AG3220">
        <v>202</v>
      </c>
      <c r="AH3220" s="2" t="s">
        <v>44</v>
      </c>
      <c r="AI3220" s="2" t="s">
        <v>44</v>
      </c>
      <c r="AJ3220" s="3">
        <v>45331.000868055555</v>
      </c>
      <c r="AK3220" s="3">
        <v>45331.125706018516</v>
      </c>
    </row>
    <row r="3221" spans="1:37" x14ac:dyDescent="0.25">
      <c r="A3221">
        <v>1578027</v>
      </c>
      <c r="B3221">
        <v>188502</v>
      </c>
      <c r="C3221" s="1">
        <v>45330</v>
      </c>
      <c r="D3221" s="1" t="str">
        <f>TEXT(Analytics_Data_json[[#This Row],[ORDER DATE ]],"mmm")</f>
        <v>Feb</v>
      </c>
      <c r="E3221" s="2" t="s">
        <v>1323</v>
      </c>
      <c r="F3221">
        <v>42</v>
      </c>
      <c r="G3221" s="2" t="s">
        <v>33</v>
      </c>
      <c r="H3221" s="2" t="s">
        <v>34</v>
      </c>
      <c r="I3221">
        <v>62</v>
      </c>
      <c r="J3221" s="4" t="s">
        <v>1324</v>
      </c>
      <c r="K3221" s="2" t="s">
        <v>1325</v>
      </c>
      <c r="L3221" s="2" t="s">
        <v>37</v>
      </c>
      <c r="M3221">
        <v>0</v>
      </c>
      <c r="N3221">
        <v>53</v>
      </c>
      <c r="O3221">
        <v>53</v>
      </c>
      <c r="P3221" s="2" t="s">
        <v>38</v>
      </c>
      <c r="Q3221" s="2" t="s">
        <v>39</v>
      </c>
      <c r="R3221">
        <v>1</v>
      </c>
      <c r="S3221" s="2" t="s">
        <v>40</v>
      </c>
      <c r="T3221">
        <v>10</v>
      </c>
      <c r="U3221" s="2" t="s">
        <v>41</v>
      </c>
      <c r="V3221">
        <v>1</v>
      </c>
      <c r="W3221">
        <v>118</v>
      </c>
      <c r="X3221">
        <v>118</v>
      </c>
      <c r="Y3221">
        <v>0</v>
      </c>
      <c r="Z3221">
        <v>0</v>
      </c>
      <c r="AA3221">
        <v>118</v>
      </c>
      <c r="AB3221">
        <f>Analytics_Data_json[[#This Row],[amount]]-Analytics_Data_json[[#This Row],[custom_discount]]</f>
        <v>118</v>
      </c>
      <c r="AC3221">
        <f>(Analytics_Data_json[[#This Row],[order_qty]]*Analytics_Data_json[[#This Row],[unit_price]])-Analytics_Data_json[[#This Row],[discount]]-Analytics_Data_json[[#This Row],[custom_discount]]</f>
        <v>118</v>
      </c>
      <c r="AD3221">
        <v>246</v>
      </c>
      <c r="AE3221" s="2" t="s">
        <v>42</v>
      </c>
      <c r="AF3221" s="2" t="s">
        <v>43</v>
      </c>
      <c r="AG3221">
        <v>202</v>
      </c>
      <c r="AH3221" s="2" t="s">
        <v>44</v>
      </c>
      <c r="AI3221" s="2" t="s">
        <v>44</v>
      </c>
      <c r="AJ3221" s="3">
        <v>45331.000868055555</v>
      </c>
      <c r="AK3221" s="3">
        <v>45331.125706018516</v>
      </c>
    </row>
    <row r="3222" spans="1:37" x14ac:dyDescent="0.25">
      <c r="A3222">
        <v>1578026</v>
      </c>
      <c r="B3222">
        <v>188502</v>
      </c>
      <c r="C3222" s="1">
        <v>45330</v>
      </c>
      <c r="D3222" s="1" t="str">
        <f>TEXT(Analytics_Data_json[[#This Row],[ORDER DATE ]],"mmm")</f>
        <v>Feb</v>
      </c>
      <c r="E3222" s="2" t="s">
        <v>1323</v>
      </c>
      <c r="F3222">
        <v>42</v>
      </c>
      <c r="G3222" s="2" t="s">
        <v>33</v>
      </c>
      <c r="H3222" s="2" t="s">
        <v>34</v>
      </c>
      <c r="I3222">
        <v>62</v>
      </c>
      <c r="J3222" s="4" t="s">
        <v>1324</v>
      </c>
      <c r="K3222" s="2" t="s">
        <v>1325</v>
      </c>
      <c r="L3222" s="2" t="s">
        <v>37</v>
      </c>
      <c r="M3222">
        <v>0</v>
      </c>
      <c r="N3222">
        <v>25</v>
      </c>
      <c r="O3222">
        <v>25</v>
      </c>
      <c r="P3222" s="2" t="s">
        <v>149</v>
      </c>
      <c r="Q3222" s="2" t="s">
        <v>150</v>
      </c>
      <c r="R3222">
        <v>1</v>
      </c>
      <c r="S3222" s="2" t="s">
        <v>40</v>
      </c>
      <c r="T3222">
        <v>7</v>
      </c>
      <c r="U3222" s="2" t="s">
        <v>54</v>
      </c>
      <c r="V3222">
        <v>1</v>
      </c>
      <c r="W3222">
        <v>117</v>
      </c>
      <c r="X3222">
        <v>117</v>
      </c>
      <c r="Y3222">
        <v>0</v>
      </c>
      <c r="Z3222">
        <v>0</v>
      </c>
      <c r="AA3222">
        <v>117</v>
      </c>
      <c r="AB3222">
        <f>Analytics_Data_json[[#This Row],[amount]]-Analytics_Data_json[[#This Row],[custom_discount]]</f>
        <v>117</v>
      </c>
      <c r="AC3222">
        <f>(Analytics_Data_json[[#This Row],[order_qty]]*Analytics_Data_json[[#This Row],[unit_price]])-Analytics_Data_json[[#This Row],[discount]]-Analytics_Data_json[[#This Row],[custom_discount]]</f>
        <v>117</v>
      </c>
      <c r="AD3222">
        <v>246</v>
      </c>
      <c r="AE3222" s="2" t="s">
        <v>42</v>
      </c>
      <c r="AF3222" s="2" t="s">
        <v>43</v>
      </c>
      <c r="AG3222">
        <v>202</v>
      </c>
      <c r="AH3222" s="2" t="s">
        <v>44</v>
      </c>
      <c r="AI3222" s="2" t="s">
        <v>44</v>
      </c>
      <c r="AJ3222" s="3">
        <v>45331.000868055555</v>
      </c>
      <c r="AK3222" s="3">
        <v>45331.125706018516</v>
      </c>
    </row>
    <row r="3223" spans="1:37" x14ac:dyDescent="0.25">
      <c r="A3223">
        <v>1578025</v>
      </c>
      <c r="B3223">
        <v>188501</v>
      </c>
      <c r="C3223" s="1">
        <v>45330</v>
      </c>
      <c r="D3223" s="1" t="str">
        <f>TEXT(Analytics_Data_json[[#This Row],[ORDER DATE ]],"mmm")</f>
        <v>Feb</v>
      </c>
      <c r="E3223" s="2" t="s">
        <v>1326</v>
      </c>
      <c r="F3223">
        <v>54</v>
      </c>
      <c r="G3223" s="2" t="s">
        <v>158</v>
      </c>
      <c r="H3223" s="2" t="s">
        <v>159</v>
      </c>
      <c r="I3223">
        <v>74</v>
      </c>
      <c r="J3223" s="4">
        <v>205</v>
      </c>
      <c r="K3223" s="2" t="s">
        <v>1327</v>
      </c>
      <c r="L3223" s="2" t="s">
        <v>37</v>
      </c>
      <c r="M3223">
        <v>0</v>
      </c>
      <c r="N3223">
        <v>68</v>
      </c>
      <c r="O3223">
        <v>68</v>
      </c>
      <c r="P3223" s="2" t="s">
        <v>75</v>
      </c>
      <c r="Q3223" s="2" t="s">
        <v>76</v>
      </c>
      <c r="R3223">
        <v>1</v>
      </c>
      <c r="S3223" s="2" t="s">
        <v>40</v>
      </c>
      <c r="T3223">
        <v>12</v>
      </c>
      <c r="U3223" s="2" t="s">
        <v>74</v>
      </c>
      <c r="V3223">
        <v>24</v>
      </c>
      <c r="W3223">
        <v>8.5</v>
      </c>
      <c r="X3223">
        <v>204</v>
      </c>
      <c r="Y3223">
        <v>0</v>
      </c>
      <c r="Z3223">
        <v>0</v>
      </c>
      <c r="AA3223">
        <v>204</v>
      </c>
      <c r="AB3223">
        <f>Analytics_Data_json[[#This Row],[amount]]-Analytics_Data_json[[#This Row],[custom_discount]]</f>
        <v>204</v>
      </c>
      <c r="AC3223">
        <f>(Analytics_Data_json[[#This Row],[order_qty]]*Analytics_Data_json[[#This Row],[unit_price]])-Analytics_Data_json[[#This Row],[discount]]-Analytics_Data_json[[#This Row],[custom_discount]]</f>
        <v>204</v>
      </c>
      <c r="AD3223">
        <v>272</v>
      </c>
      <c r="AE3223" s="2" t="s">
        <v>161</v>
      </c>
      <c r="AF3223" s="2" t="s">
        <v>162</v>
      </c>
      <c r="AG3223">
        <v>227</v>
      </c>
      <c r="AH3223" s="2" t="s">
        <v>44</v>
      </c>
      <c r="AI3223" s="2" t="s">
        <v>44</v>
      </c>
      <c r="AJ3223" s="3">
        <v>45331.000868055555</v>
      </c>
      <c r="AK3223" s="3">
        <v>45331.125706018516</v>
      </c>
    </row>
    <row r="3224" spans="1:37" x14ac:dyDescent="0.25">
      <c r="A3224">
        <v>1578024</v>
      </c>
      <c r="B3224">
        <v>188500</v>
      </c>
      <c r="C3224" s="1">
        <v>45330</v>
      </c>
      <c r="D3224" s="1" t="str">
        <f>TEXT(Analytics_Data_json[[#This Row],[ORDER DATE ]],"mmm")</f>
        <v>Feb</v>
      </c>
      <c r="E3224" s="2" t="s">
        <v>1328</v>
      </c>
      <c r="F3224">
        <v>54</v>
      </c>
      <c r="G3224" s="2" t="s">
        <v>158</v>
      </c>
      <c r="H3224" s="2" t="s">
        <v>159</v>
      </c>
      <c r="I3224">
        <v>74</v>
      </c>
      <c r="J3224" s="4">
        <v>1682</v>
      </c>
      <c r="K3224" s="2" t="s">
        <v>427</v>
      </c>
      <c r="L3224" s="2" t="s">
        <v>37</v>
      </c>
      <c r="M3224">
        <v>0</v>
      </c>
      <c r="N3224">
        <v>69</v>
      </c>
      <c r="O3224">
        <v>69</v>
      </c>
      <c r="P3224" s="2" t="s">
        <v>72</v>
      </c>
      <c r="Q3224" s="2" t="s">
        <v>73</v>
      </c>
      <c r="R3224">
        <v>1</v>
      </c>
      <c r="S3224" s="2" t="s">
        <v>40</v>
      </c>
      <c r="T3224">
        <v>12</v>
      </c>
      <c r="U3224" s="2" t="s">
        <v>74</v>
      </c>
      <c r="V3224">
        <v>12</v>
      </c>
      <c r="W3224">
        <v>8.5</v>
      </c>
      <c r="X3224">
        <v>102</v>
      </c>
      <c r="Y3224">
        <v>0</v>
      </c>
      <c r="Z3224">
        <v>0</v>
      </c>
      <c r="AA3224">
        <v>102</v>
      </c>
      <c r="AB3224">
        <f>Analytics_Data_json[[#This Row],[amount]]-Analytics_Data_json[[#This Row],[custom_discount]]</f>
        <v>102</v>
      </c>
      <c r="AC3224">
        <f>(Analytics_Data_json[[#This Row],[order_qty]]*Analytics_Data_json[[#This Row],[unit_price]])-Analytics_Data_json[[#This Row],[discount]]-Analytics_Data_json[[#This Row],[custom_discount]]</f>
        <v>102</v>
      </c>
      <c r="AD3224">
        <v>273</v>
      </c>
      <c r="AE3224" s="2" t="s">
        <v>188</v>
      </c>
      <c r="AF3224" s="2" t="s">
        <v>189</v>
      </c>
      <c r="AG3224">
        <v>228</v>
      </c>
      <c r="AH3224" s="2" t="s">
        <v>44</v>
      </c>
      <c r="AI3224" s="2" t="s">
        <v>44</v>
      </c>
      <c r="AJ3224" s="3">
        <v>45331.000868055555</v>
      </c>
      <c r="AK3224" s="3">
        <v>45331.125706018516</v>
      </c>
    </row>
    <row r="3225" spans="1:37" x14ac:dyDescent="0.25">
      <c r="A3225">
        <v>1578023</v>
      </c>
      <c r="B3225">
        <v>188500</v>
      </c>
      <c r="C3225" s="1">
        <v>45330</v>
      </c>
      <c r="D3225" s="1" t="str">
        <f>TEXT(Analytics_Data_json[[#This Row],[ORDER DATE ]],"mmm")</f>
        <v>Feb</v>
      </c>
      <c r="E3225" s="2" t="s">
        <v>1328</v>
      </c>
      <c r="F3225">
        <v>54</v>
      </c>
      <c r="G3225" s="2" t="s">
        <v>158</v>
      </c>
      <c r="H3225" s="2" t="s">
        <v>159</v>
      </c>
      <c r="I3225">
        <v>74</v>
      </c>
      <c r="J3225" s="4">
        <v>1682</v>
      </c>
      <c r="K3225" s="2" t="s">
        <v>427</v>
      </c>
      <c r="L3225" s="2" t="s">
        <v>37</v>
      </c>
      <c r="M3225">
        <v>0</v>
      </c>
      <c r="N3225">
        <v>68</v>
      </c>
      <c r="O3225">
        <v>68</v>
      </c>
      <c r="P3225" s="2" t="s">
        <v>75</v>
      </c>
      <c r="Q3225" s="2" t="s">
        <v>76</v>
      </c>
      <c r="R3225">
        <v>1</v>
      </c>
      <c r="S3225" s="2" t="s">
        <v>40</v>
      </c>
      <c r="T3225">
        <v>12</v>
      </c>
      <c r="U3225" s="2" t="s">
        <v>74</v>
      </c>
      <c r="V3225">
        <v>12</v>
      </c>
      <c r="W3225">
        <v>8.5</v>
      </c>
      <c r="X3225">
        <v>102</v>
      </c>
      <c r="Y3225">
        <v>0</v>
      </c>
      <c r="Z3225">
        <v>0</v>
      </c>
      <c r="AA3225">
        <v>102</v>
      </c>
      <c r="AB3225">
        <f>Analytics_Data_json[[#This Row],[amount]]-Analytics_Data_json[[#This Row],[custom_discount]]</f>
        <v>102</v>
      </c>
      <c r="AC3225">
        <f>(Analytics_Data_json[[#This Row],[order_qty]]*Analytics_Data_json[[#This Row],[unit_price]])-Analytics_Data_json[[#This Row],[discount]]-Analytics_Data_json[[#This Row],[custom_discount]]</f>
        <v>102</v>
      </c>
      <c r="AD3225">
        <v>273</v>
      </c>
      <c r="AE3225" s="2" t="s">
        <v>188</v>
      </c>
      <c r="AF3225" s="2" t="s">
        <v>189</v>
      </c>
      <c r="AG3225">
        <v>228</v>
      </c>
      <c r="AH3225" s="2" t="s">
        <v>44</v>
      </c>
      <c r="AI3225" s="2" t="s">
        <v>44</v>
      </c>
      <c r="AJ3225" s="3">
        <v>45331.000868055555</v>
      </c>
      <c r="AK3225" s="3">
        <v>45331.125706018516</v>
      </c>
    </row>
    <row r="3226" spans="1:37" x14ac:dyDescent="0.25">
      <c r="A3226">
        <v>1578022</v>
      </c>
      <c r="B3226">
        <v>188500</v>
      </c>
      <c r="C3226" s="1">
        <v>45330</v>
      </c>
      <c r="D3226" s="1" t="str">
        <f>TEXT(Analytics_Data_json[[#This Row],[ORDER DATE ]],"mmm")</f>
        <v>Feb</v>
      </c>
      <c r="E3226" s="2" t="s">
        <v>1328</v>
      </c>
      <c r="F3226">
        <v>54</v>
      </c>
      <c r="G3226" s="2" t="s">
        <v>158</v>
      </c>
      <c r="H3226" s="2" t="s">
        <v>159</v>
      </c>
      <c r="I3226">
        <v>74</v>
      </c>
      <c r="J3226" s="4">
        <v>1682</v>
      </c>
      <c r="K3226" s="2" t="s">
        <v>427</v>
      </c>
      <c r="L3226" s="2" t="s">
        <v>37</v>
      </c>
      <c r="M3226">
        <v>0</v>
      </c>
      <c r="N3226">
        <v>62</v>
      </c>
      <c r="O3226">
        <v>62</v>
      </c>
      <c r="P3226" s="2" t="s">
        <v>48</v>
      </c>
      <c r="Q3226" s="2" t="s">
        <v>49</v>
      </c>
      <c r="R3226">
        <v>1</v>
      </c>
      <c r="S3226" s="2" t="s">
        <v>40</v>
      </c>
      <c r="T3226">
        <v>10</v>
      </c>
      <c r="U3226" s="2" t="s">
        <v>41</v>
      </c>
      <c r="V3226">
        <v>6</v>
      </c>
      <c r="W3226">
        <v>30</v>
      </c>
      <c r="X3226">
        <v>180</v>
      </c>
      <c r="Y3226">
        <v>0</v>
      </c>
      <c r="Z3226">
        <v>0</v>
      </c>
      <c r="AA3226">
        <v>180</v>
      </c>
      <c r="AB3226">
        <f>Analytics_Data_json[[#This Row],[amount]]-Analytics_Data_json[[#This Row],[custom_discount]]</f>
        <v>180</v>
      </c>
      <c r="AC3226">
        <f>(Analytics_Data_json[[#This Row],[order_qty]]*Analytics_Data_json[[#This Row],[unit_price]])-Analytics_Data_json[[#This Row],[discount]]-Analytics_Data_json[[#This Row],[custom_discount]]</f>
        <v>180</v>
      </c>
      <c r="AD3226">
        <v>273</v>
      </c>
      <c r="AE3226" s="2" t="s">
        <v>188</v>
      </c>
      <c r="AF3226" s="2" t="s">
        <v>189</v>
      </c>
      <c r="AG3226">
        <v>228</v>
      </c>
      <c r="AH3226" s="2" t="s">
        <v>44</v>
      </c>
      <c r="AI3226" s="2" t="s">
        <v>44</v>
      </c>
      <c r="AJ3226" s="3">
        <v>45331.000868055555</v>
      </c>
      <c r="AK3226" s="3">
        <v>45331.125706018516</v>
      </c>
    </row>
    <row r="3227" spans="1:37" x14ac:dyDescent="0.25">
      <c r="A3227">
        <v>1578021</v>
      </c>
      <c r="B3227">
        <v>188500</v>
      </c>
      <c r="C3227" s="1">
        <v>45330</v>
      </c>
      <c r="D3227" s="1" t="str">
        <f>TEXT(Analytics_Data_json[[#This Row],[ORDER DATE ]],"mmm")</f>
        <v>Feb</v>
      </c>
      <c r="E3227" s="2" t="s">
        <v>1328</v>
      </c>
      <c r="F3227">
        <v>54</v>
      </c>
      <c r="G3227" s="2" t="s">
        <v>158</v>
      </c>
      <c r="H3227" s="2" t="s">
        <v>159</v>
      </c>
      <c r="I3227">
        <v>74</v>
      </c>
      <c r="J3227" s="4">
        <v>1682</v>
      </c>
      <c r="K3227" s="2" t="s">
        <v>427</v>
      </c>
      <c r="L3227" s="2" t="s">
        <v>37</v>
      </c>
      <c r="M3227">
        <v>0</v>
      </c>
      <c r="N3227">
        <v>61</v>
      </c>
      <c r="O3227">
        <v>61</v>
      </c>
      <c r="P3227" s="2" t="s">
        <v>50</v>
      </c>
      <c r="Q3227" s="2" t="s">
        <v>51</v>
      </c>
      <c r="R3227">
        <v>1</v>
      </c>
      <c r="S3227" s="2" t="s">
        <v>40</v>
      </c>
      <c r="T3227">
        <v>10</v>
      </c>
      <c r="U3227" s="2" t="s">
        <v>41</v>
      </c>
      <c r="V3227">
        <v>12</v>
      </c>
      <c r="W3227">
        <v>30</v>
      </c>
      <c r="X3227">
        <v>360</v>
      </c>
      <c r="Y3227">
        <v>0</v>
      </c>
      <c r="Z3227">
        <v>0</v>
      </c>
      <c r="AA3227">
        <v>360</v>
      </c>
      <c r="AB3227">
        <f>Analytics_Data_json[[#This Row],[amount]]-Analytics_Data_json[[#This Row],[custom_discount]]</f>
        <v>360</v>
      </c>
      <c r="AC3227">
        <f>(Analytics_Data_json[[#This Row],[order_qty]]*Analytics_Data_json[[#This Row],[unit_price]])-Analytics_Data_json[[#This Row],[discount]]-Analytics_Data_json[[#This Row],[custom_discount]]</f>
        <v>360</v>
      </c>
      <c r="AD3227">
        <v>273</v>
      </c>
      <c r="AE3227" s="2" t="s">
        <v>188</v>
      </c>
      <c r="AF3227" s="2" t="s">
        <v>189</v>
      </c>
      <c r="AG3227">
        <v>228</v>
      </c>
      <c r="AH3227" s="2" t="s">
        <v>44</v>
      </c>
      <c r="AI3227" s="2" t="s">
        <v>44</v>
      </c>
      <c r="AJ3227" s="3">
        <v>45331.000868055555</v>
      </c>
      <c r="AK3227" s="3">
        <v>45331.125706018516</v>
      </c>
    </row>
    <row r="3228" spans="1:37" x14ac:dyDescent="0.25">
      <c r="A3228">
        <v>1578020</v>
      </c>
      <c r="B3228">
        <v>188500</v>
      </c>
      <c r="C3228" s="1">
        <v>45330</v>
      </c>
      <c r="D3228" s="1" t="str">
        <f>TEXT(Analytics_Data_json[[#This Row],[ORDER DATE ]],"mmm")</f>
        <v>Feb</v>
      </c>
      <c r="E3228" s="2" t="s">
        <v>1328</v>
      </c>
      <c r="F3228">
        <v>54</v>
      </c>
      <c r="G3228" s="2" t="s">
        <v>158</v>
      </c>
      <c r="H3228" s="2" t="s">
        <v>159</v>
      </c>
      <c r="I3228">
        <v>74</v>
      </c>
      <c r="J3228" s="4">
        <v>1682</v>
      </c>
      <c r="K3228" s="2" t="s">
        <v>427</v>
      </c>
      <c r="L3228" s="2" t="s">
        <v>37</v>
      </c>
      <c r="M3228">
        <v>0</v>
      </c>
      <c r="N3228">
        <v>55</v>
      </c>
      <c r="O3228">
        <v>55</v>
      </c>
      <c r="P3228" s="2" t="s">
        <v>90</v>
      </c>
      <c r="Q3228" s="2" t="s">
        <v>91</v>
      </c>
      <c r="R3228">
        <v>1</v>
      </c>
      <c r="S3228" s="2" t="s">
        <v>40</v>
      </c>
      <c r="T3228">
        <v>10</v>
      </c>
      <c r="U3228" s="2" t="s">
        <v>41</v>
      </c>
      <c r="V3228">
        <v>2</v>
      </c>
      <c r="W3228">
        <v>100</v>
      </c>
      <c r="X3228">
        <v>200</v>
      </c>
      <c r="Y3228">
        <v>0</v>
      </c>
      <c r="Z3228">
        <v>0</v>
      </c>
      <c r="AA3228">
        <v>200</v>
      </c>
      <c r="AB3228">
        <f>Analytics_Data_json[[#This Row],[amount]]-Analytics_Data_json[[#This Row],[custom_discount]]</f>
        <v>200</v>
      </c>
      <c r="AC3228">
        <f>(Analytics_Data_json[[#This Row],[order_qty]]*Analytics_Data_json[[#This Row],[unit_price]])-Analytics_Data_json[[#This Row],[discount]]-Analytics_Data_json[[#This Row],[custom_discount]]</f>
        <v>200</v>
      </c>
      <c r="AD3228">
        <v>273</v>
      </c>
      <c r="AE3228" s="2" t="s">
        <v>188</v>
      </c>
      <c r="AF3228" s="2" t="s">
        <v>189</v>
      </c>
      <c r="AG3228">
        <v>228</v>
      </c>
      <c r="AH3228" s="2" t="s">
        <v>44</v>
      </c>
      <c r="AI3228" s="2" t="s">
        <v>44</v>
      </c>
      <c r="AJ3228" s="3">
        <v>45331.000868055555</v>
      </c>
      <c r="AK3228" s="3">
        <v>45331.125706018516</v>
      </c>
    </row>
    <row r="3229" spans="1:37" x14ac:dyDescent="0.25">
      <c r="A3229">
        <v>1578019</v>
      </c>
      <c r="B3229">
        <v>188500</v>
      </c>
      <c r="C3229" s="1">
        <v>45330</v>
      </c>
      <c r="D3229" s="1" t="str">
        <f>TEXT(Analytics_Data_json[[#This Row],[ORDER DATE ]],"mmm")</f>
        <v>Feb</v>
      </c>
      <c r="E3229" s="2" t="s">
        <v>1328</v>
      </c>
      <c r="F3229">
        <v>54</v>
      </c>
      <c r="G3229" s="2" t="s">
        <v>158</v>
      </c>
      <c r="H3229" s="2" t="s">
        <v>159</v>
      </c>
      <c r="I3229">
        <v>74</v>
      </c>
      <c r="J3229" s="4">
        <v>1682</v>
      </c>
      <c r="K3229" s="2" t="s">
        <v>427</v>
      </c>
      <c r="L3229" s="2" t="s">
        <v>37</v>
      </c>
      <c r="M3229">
        <v>0</v>
      </c>
      <c r="N3229">
        <v>54</v>
      </c>
      <c r="O3229">
        <v>54</v>
      </c>
      <c r="P3229" s="2" t="s">
        <v>317</v>
      </c>
      <c r="Q3229" s="2" t="s">
        <v>318</v>
      </c>
      <c r="R3229">
        <v>1</v>
      </c>
      <c r="S3229" s="2" t="s">
        <v>40</v>
      </c>
      <c r="T3229">
        <v>10</v>
      </c>
      <c r="U3229" s="2" t="s">
        <v>41</v>
      </c>
      <c r="V3229">
        <v>2</v>
      </c>
      <c r="W3229">
        <v>118</v>
      </c>
      <c r="X3229">
        <v>236</v>
      </c>
      <c r="Y3229">
        <v>0</v>
      </c>
      <c r="Z3229">
        <v>0</v>
      </c>
      <c r="AA3229">
        <v>236</v>
      </c>
      <c r="AB3229">
        <f>Analytics_Data_json[[#This Row],[amount]]-Analytics_Data_json[[#This Row],[custom_discount]]</f>
        <v>236</v>
      </c>
      <c r="AC3229">
        <f>(Analytics_Data_json[[#This Row],[order_qty]]*Analytics_Data_json[[#This Row],[unit_price]])-Analytics_Data_json[[#This Row],[discount]]-Analytics_Data_json[[#This Row],[custom_discount]]</f>
        <v>236</v>
      </c>
      <c r="AD3229">
        <v>273</v>
      </c>
      <c r="AE3229" s="2" t="s">
        <v>188</v>
      </c>
      <c r="AF3229" s="2" t="s">
        <v>189</v>
      </c>
      <c r="AG3229">
        <v>228</v>
      </c>
      <c r="AH3229" s="2" t="s">
        <v>44</v>
      </c>
      <c r="AI3229" s="2" t="s">
        <v>44</v>
      </c>
      <c r="AJ3229" s="3">
        <v>45331.000868055555</v>
      </c>
      <c r="AK3229" s="3">
        <v>45331.125706018516</v>
      </c>
    </row>
    <row r="3230" spans="1:37" x14ac:dyDescent="0.25">
      <c r="A3230">
        <v>1578018</v>
      </c>
      <c r="B3230">
        <v>188500</v>
      </c>
      <c r="C3230" s="1">
        <v>45330</v>
      </c>
      <c r="D3230" s="1" t="str">
        <f>TEXT(Analytics_Data_json[[#This Row],[ORDER DATE ]],"mmm")</f>
        <v>Feb</v>
      </c>
      <c r="E3230" s="2" t="s">
        <v>1328</v>
      </c>
      <c r="F3230">
        <v>54</v>
      </c>
      <c r="G3230" s="2" t="s">
        <v>158</v>
      </c>
      <c r="H3230" s="2" t="s">
        <v>159</v>
      </c>
      <c r="I3230">
        <v>74</v>
      </c>
      <c r="J3230" s="4">
        <v>1682</v>
      </c>
      <c r="K3230" s="2" t="s">
        <v>427</v>
      </c>
      <c r="L3230" s="2" t="s">
        <v>37</v>
      </c>
      <c r="M3230">
        <v>0</v>
      </c>
      <c r="N3230">
        <v>53</v>
      </c>
      <c r="O3230">
        <v>53</v>
      </c>
      <c r="P3230" s="2" t="s">
        <v>38</v>
      </c>
      <c r="Q3230" s="2" t="s">
        <v>39</v>
      </c>
      <c r="R3230">
        <v>1</v>
      </c>
      <c r="S3230" s="2" t="s">
        <v>40</v>
      </c>
      <c r="T3230">
        <v>10</v>
      </c>
      <c r="U3230" s="2" t="s">
        <v>41</v>
      </c>
      <c r="V3230">
        <v>1</v>
      </c>
      <c r="W3230">
        <v>118</v>
      </c>
      <c r="X3230">
        <v>118</v>
      </c>
      <c r="Y3230">
        <v>0</v>
      </c>
      <c r="Z3230">
        <v>0</v>
      </c>
      <c r="AA3230">
        <v>118</v>
      </c>
      <c r="AB3230">
        <f>Analytics_Data_json[[#This Row],[amount]]-Analytics_Data_json[[#This Row],[custom_discount]]</f>
        <v>118</v>
      </c>
      <c r="AC3230">
        <f>(Analytics_Data_json[[#This Row],[order_qty]]*Analytics_Data_json[[#This Row],[unit_price]])-Analytics_Data_json[[#This Row],[discount]]-Analytics_Data_json[[#This Row],[custom_discount]]</f>
        <v>118</v>
      </c>
      <c r="AD3230">
        <v>273</v>
      </c>
      <c r="AE3230" s="2" t="s">
        <v>188</v>
      </c>
      <c r="AF3230" s="2" t="s">
        <v>189</v>
      </c>
      <c r="AG3230">
        <v>228</v>
      </c>
      <c r="AH3230" s="2" t="s">
        <v>44</v>
      </c>
      <c r="AI3230" s="2" t="s">
        <v>44</v>
      </c>
      <c r="AJ3230" s="3">
        <v>45331.000868055555</v>
      </c>
      <c r="AK3230" s="3">
        <v>45331.125706018516</v>
      </c>
    </row>
    <row r="3231" spans="1:37" x14ac:dyDescent="0.25">
      <c r="A3231">
        <v>1578017</v>
      </c>
      <c r="B3231">
        <v>188500</v>
      </c>
      <c r="C3231" s="1">
        <v>45330</v>
      </c>
      <c r="D3231" s="1" t="str">
        <f>TEXT(Analytics_Data_json[[#This Row],[ORDER DATE ]],"mmm")</f>
        <v>Feb</v>
      </c>
      <c r="E3231" s="2" t="s">
        <v>1328</v>
      </c>
      <c r="F3231">
        <v>54</v>
      </c>
      <c r="G3231" s="2" t="s">
        <v>158</v>
      </c>
      <c r="H3231" s="2" t="s">
        <v>159</v>
      </c>
      <c r="I3231">
        <v>74</v>
      </c>
      <c r="J3231" s="4">
        <v>1682</v>
      </c>
      <c r="K3231" s="2" t="s">
        <v>427</v>
      </c>
      <c r="L3231" s="2" t="s">
        <v>37</v>
      </c>
      <c r="M3231">
        <v>0</v>
      </c>
      <c r="N3231">
        <v>1</v>
      </c>
      <c r="O3231">
        <v>1</v>
      </c>
      <c r="P3231" s="2" t="s">
        <v>331</v>
      </c>
      <c r="Q3231" s="2" t="s">
        <v>332</v>
      </c>
      <c r="R3231">
        <v>1</v>
      </c>
      <c r="S3231" s="2" t="s">
        <v>40</v>
      </c>
      <c r="T3231">
        <v>1</v>
      </c>
      <c r="U3231" s="2" t="s">
        <v>333</v>
      </c>
      <c r="V3231">
        <v>2</v>
      </c>
      <c r="W3231">
        <v>100</v>
      </c>
      <c r="X3231">
        <v>200</v>
      </c>
      <c r="Y3231">
        <v>0</v>
      </c>
      <c r="Z3231">
        <v>0</v>
      </c>
      <c r="AA3231">
        <v>200</v>
      </c>
      <c r="AB3231">
        <f>Analytics_Data_json[[#This Row],[amount]]-Analytics_Data_json[[#This Row],[custom_discount]]</f>
        <v>200</v>
      </c>
      <c r="AC3231">
        <f>(Analytics_Data_json[[#This Row],[order_qty]]*Analytics_Data_json[[#This Row],[unit_price]])-Analytics_Data_json[[#This Row],[discount]]-Analytics_Data_json[[#This Row],[custom_discount]]</f>
        <v>200</v>
      </c>
      <c r="AD3231">
        <v>273</v>
      </c>
      <c r="AE3231" s="2" t="s">
        <v>188</v>
      </c>
      <c r="AF3231" s="2" t="s">
        <v>189</v>
      </c>
      <c r="AG3231">
        <v>228</v>
      </c>
      <c r="AH3231" s="2" t="s">
        <v>44</v>
      </c>
      <c r="AI3231" s="2" t="s">
        <v>44</v>
      </c>
      <c r="AJ3231" s="3">
        <v>45331.000868055555</v>
      </c>
      <c r="AK3231" s="3">
        <v>45331.125706018516</v>
      </c>
    </row>
    <row r="3232" spans="1:37" x14ac:dyDescent="0.25">
      <c r="A3232">
        <v>1578016</v>
      </c>
      <c r="B3232">
        <v>188500</v>
      </c>
      <c r="C3232" s="1">
        <v>45330</v>
      </c>
      <c r="D3232" s="1" t="str">
        <f>TEXT(Analytics_Data_json[[#This Row],[ORDER DATE ]],"mmm")</f>
        <v>Feb</v>
      </c>
      <c r="E3232" s="2" t="s">
        <v>1328</v>
      </c>
      <c r="F3232">
        <v>54</v>
      </c>
      <c r="G3232" s="2" t="s">
        <v>158</v>
      </c>
      <c r="H3232" s="2" t="s">
        <v>159</v>
      </c>
      <c r="I3232">
        <v>74</v>
      </c>
      <c r="J3232" s="4">
        <v>1682</v>
      </c>
      <c r="K3232" s="2" t="s">
        <v>427</v>
      </c>
      <c r="L3232" s="2" t="s">
        <v>37</v>
      </c>
      <c r="M3232">
        <v>0</v>
      </c>
      <c r="N3232">
        <v>23</v>
      </c>
      <c r="O3232">
        <v>23</v>
      </c>
      <c r="P3232" s="2" t="s">
        <v>52</v>
      </c>
      <c r="Q3232" s="2" t="s">
        <v>53</v>
      </c>
      <c r="R3232">
        <v>1</v>
      </c>
      <c r="S3232" s="2" t="s">
        <v>40</v>
      </c>
      <c r="T3232">
        <v>7</v>
      </c>
      <c r="U3232" s="2" t="s">
        <v>54</v>
      </c>
      <c r="V3232">
        <v>2</v>
      </c>
      <c r="W3232">
        <v>150</v>
      </c>
      <c r="X3232">
        <v>300</v>
      </c>
      <c r="Y3232">
        <v>0</v>
      </c>
      <c r="Z3232">
        <v>0</v>
      </c>
      <c r="AA3232">
        <v>300</v>
      </c>
      <c r="AB3232">
        <f>Analytics_Data_json[[#This Row],[amount]]-Analytics_Data_json[[#This Row],[custom_discount]]</f>
        <v>300</v>
      </c>
      <c r="AC3232">
        <f>(Analytics_Data_json[[#This Row],[order_qty]]*Analytics_Data_json[[#This Row],[unit_price]])-Analytics_Data_json[[#This Row],[discount]]-Analytics_Data_json[[#This Row],[custom_discount]]</f>
        <v>300</v>
      </c>
      <c r="AD3232">
        <v>273</v>
      </c>
      <c r="AE3232" s="2" t="s">
        <v>188</v>
      </c>
      <c r="AF3232" s="2" t="s">
        <v>189</v>
      </c>
      <c r="AG3232">
        <v>228</v>
      </c>
      <c r="AH3232" s="2" t="s">
        <v>44</v>
      </c>
      <c r="AI3232" s="2" t="s">
        <v>44</v>
      </c>
      <c r="AJ3232" s="3">
        <v>45331.000868055555</v>
      </c>
      <c r="AK3232" s="3">
        <v>45331.125706018516</v>
      </c>
    </row>
    <row r="3233" spans="1:37" x14ac:dyDescent="0.25">
      <c r="A3233">
        <v>1578015</v>
      </c>
      <c r="B3233">
        <v>188499</v>
      </c>
      <c r="C3233" s="1">
        <v>45330</v>
      </c>
      <c r="D3233" s="1" t="str">
        <f>TEXT(Analytics_Data_json[[#This Row],[ORDER DATE ]],"mmm")</f>
        <v>Feb</v>
      </c>
      <c r="E3233" s="2" t="s">
        <v>1329</v>
      </c>
      <c r="F3233">
        <v>54</v>
      </c>
      <c r="G3233" s="2" t="s">
        <v>158</v>
      </c>
      <c r="H3233" s="2" t="s">
        <v>159</v>
      </c>
      <c r="I3233">
        <v>74</v>
      </c>
      <c r="J3233" s="4">
        <v>1683</v>
      </c>
      <c r="K3233" s="2" t="s">
        <v>1330</v>
      </c>
      <c r="L3233" s="2" t="s">
        <v>37</v>
      </c>
      <c r="M3233">
        <v>0</v>
      </c>
      <c r="N3233">
        <v>63</v>
      </c>
      <c r="O3233">
        <v>63</v>
      </c>
      <c r="P3233" s="2" t="s">
        <v>313</v>
      </c>
      <c r="Q3233" s="2" t="s">
        <v>314</v>
      </c>
      <c r="R3233">
        <v>1</v>
      </c>
      <c r="S3233" s="2" t="s">
        <v>40</v>
      </c>
      <c r="T3233">
        <v>10</v>
      </c>
      <c r="U3233" s="2" t="s">
        <v>41</v>
      </c>
      <c r="V3233">
        <v>4</v>
      </c>
      <c r="W3233">
        <v>30</v>
      </c>
      <c r="X3233">
        <v>120</v>
      </c>
      <c r="Y3233">
        <v>0</v>
      </c>
      <c r="Z3233">
        <v>0</v>
      </c>
      <c r="AA3233">
        <v>120</v>
      </c>
      <c r="AB3233">
        <f>Analytics_Data_json[[#This Row],[amount]]-Analytics_Data_json[[#This Row],[custom_discount]]</f>
        <v>120</v>
      </c>
      <c r="AC3233">
        <f>(Analytics_Data_json[[#This Row],[order_qty]]*Analytics_Data_json[[#This Row],[unit_price]])-Analytics_Data_json[[#This Row],[discount]]-Analytics_Data_json[[#This Row],[custom_discount]]</f>
        <v>120</v>
      </c>
      <c r="AD3233">
        <v>273</v>
      </c>
      <c r="AE3233" s="2" t="s">
        <v>188</v>
      </c>
      <c r="AF3233" s="2" t="s">
        <v>189</v>
      </c>
      <c r="AG3233">
        <v>228</v>
      </c>
      <c r="AH3233" s="2" t="s">
        <v>44</v>
      </c>
      <c r="AI3233" s="2" t="s">
        <v>44</v>
      </c>
      <c r="AJ3233" s="3">
        <v>45331.000868055555</v>
      </c>
      <c r="AK3233" s="3">
        <v>45331.125706018516</v>
      </c>
    </row>
    <row r="3234" spans="1:37" x14ac:dyDescent="0.25">
      <c r="A3234">
        <v>1578014</v>
      </c>
      <c r="B3234">
        <v>188499</v>
      </c>
      <c r="C3234" s="1">
        <v>45330</v>
      </c>
      <c r="D3234" s="1" t="str">
        <f>TEXT(Analytics_Data_json[[#This Row],[ORDER DATE ]],"mmm")</f>
        <v>Feb</v>
      </c>
      <c r="E3234" s="2" t="s">
        <v>1329</v>
      </c>
      <c r="F3234">
        <v>54</v>
      </c>
      <c r="G3234" s="2" t="s">
        <v>158</v>
      </c>
      <c r="H3234" s="2" t="s">
        <v>159</v>
      </c>
      <c r="I3234">
        <v>74</v>
      </c>
      <c r="J3234" s="4">
        <v>1683</v>
      </c>
      <c r="K3234" s="2" t="s">
        <v>1330</v>
      </c>
      <c r="L3234" s="2" t="s">
        <v>37</v>
      </c>
      <c r="M3234">
        <v>0</v>
      </c>
      <c r="N3234">
        <v>62</v>
      </c>
      <c r="O3234">
        <v>62</v>
      </c>
      <c r="P3234" s="2" t="s">
        <v>48</v>
      </c>
      <c r="Q3234" s="2" t="s">
        <v>49</v>
      </c>
      <c r="R3234">
        <v>1</v>
      </c>
      <c r="S3234" s="2" t="s">
        <v>40</v>
      </c>
      <c r="T3234">
        <v>10</v>
      </c>
      <c r="U3234" s="2" t="s">
        <v>41</v>
      </c>
      <c r="V3234">
        <v>4</v>
      </c>
      <c r="W3234">
        <v>30</v>
      </c>
      <c r="X3234">
        <v>120</v>
      </c>
      <c r="Y3234">
        <v>0</v>
      </c>
      <c r="Z3234">
        <v>0</v>
      </c>
      <c r="AA3234">
        <v>120</v>
      </c>
      <c r="AB3234">
        <f>Analytics_Data_json[[#This Row],[amount]]-Analytics_Data_json[[#This Row],[custom_discount]]</f>
        <v>120</v>
      </c>
      <c r="AC3234">
        <f>(Analytics_Data_json[[#This Row],[order_qty]]*Analytics_Data_json[[#This Row],[unit_price]])-Analytics_Data_json[[#This Row],[discount]]-Analytics_Data_json[[#This Row],[custom_discount]]</f>
        <v>120</v>
      </c>
      <c r="AD3234">
        <v>273</v>
      </c>
      <c r="AE3234" s="2" t="s">
        <v>188</v>
      </c>
      <c r="AF3234" s="2" t="s">
        <v>189</v>
      </c>
      <c r="AG3234">
        <v>228</v>
      </c>
      <c r="AH3234" s="2" t="s">
        <v>44</v>
      </c>
      <c r="AI3234" s="2" t="s">
        <v>44</v>
      </c>
      <c r="AJ3234" s="3">
        <v>45331.000868055555</v>
      </c>
      <c r="AK3234" s="3">
        <v>45331.125706018516</v>
      </c>
    </row>
    <row r="3235" spans="1:37" x14ac:dyDescent="0.25">
      <c r="A3235">
        <v>1578013</v>
      </c>
      <c r="B3235">
        <v>188499</v>
      </c>
      <c r="C3235" s="1">
        <v>45330</v>
      </c>
      <c r="D3235" s="1" t="str">
        <f>TEXT(Analytics_Data_json[[#This Row],[ORDER DATE ]],"mmm")</f>
        <v>Feb</v>
      </c>
      <c r="E3235" s="2" t="s">
        <v>1329</v>
      </c>
      <c r="F3235">
        <v>54</v>
      </c>
      <c r="G3235" s="2" t="s">
        <v>158</v>
      </c>
      <c r="H3235" s="2" t="s">
        <v>159</v>
      </c>
      <c r="I3235">
        <v>74</v>
      </c>
      <c r="J3235" s="4">
        <v>1683</v>
      </c>
      <c r="K3235" s="2" t="s">
        <v>1330</v>
      </c>
      <c r="L3235" s="2" t="s">
        <v>37</v>
      </c>
      <c r="M3235">
        <v>0</v>
      </c>
      <c r="N3235">
        <v>61</v>
      </c>
      <c r="O3235">
        <v>61</v>
      </c>
      <c r="P3235" s="2" t="s">
        <v>50</v>
      </c>
      <c r="Q3235" s="2" t="s">
        <v>51</v>
      </c>
      <c r="R3235">
        <v>1</v>
      </c>
      <c r="S3235" s="2" t="s">
        <v>40</v>
      </c>
      <c r="T3235">
        <v>10</v>
      </c>
      <c r="U3235" s="2" t="s">
        <v>41</v>
      </c>
      <c r="V3235">
        <v>4</v>
      </c>
      <c r="W3235">
        <v>30</v>
      </c>
      <c r="X3235">
        <v>120</v>
      </c>
      <c r="Y3235">
        <v>0</v>
      </c>
      <c r="Z3235">
        <v>0</v>
      </c>
      <c r="AA3235">
        <v>120</v>
      </c>
      <c r="AB3235">
        <f>Analytics_Data_json[[#This Row],[amount]]-Analytics_Data_json[[#This Row],[custom_discount]]</f>
        <v>120</v>
      </c>
      <c r="AC3235">
        <f>(Analytics_Data_json[[#This Row],[order_qty]]*Analytics_Data_json[[#This Row],[unit_price]])-Analytics_Data_json[[#This Row],[discount]]-Analytics_Data_json[[#This Row],[custom_discount]]</f>
        <v>120</v>
      </c>
      <c r="AD3235">
        <v>273</v>
      </c>
      <c r="AE3235" s="2" t="s">
        <v>188</v>
      </c>
      <c r="AF3235" s="2" t="s">
        <v>189</v>
      </c>
      <c r="AG3235">
        <v>228</v>
      </c>
      <c r="AH3235" s="2" t="s">
        <v>44</v>
      </c>
      <c r="AI3235" s="2" t="s">
        <v>44</v>
      </c>
      <c r="AJ3235" s="3">
        <v>45331.000868055555</v>
      </c>
      <c r="AK3235" s="3">
        <v>45331.125706018516</v>
      </c>
    </row>
    <row r="3236" spans="1:37" x14ac:dyDescent="0.25">
      <c r="A3236">
        <v>1578012</v>
      </c>
      <c r="B3236">
        <v>188498</v>
      </c>
      <c r="C3236" s="1">
        <v>45330</v>
      </c>
      <c r="D3236" s="1" t="str">
        <f>TEXT(Analytics_Data_json[[#This Row],[ORDER DATE ]],"mmm")</f>
        <v>Feb</v>
      </c>
      <c r="E3236" s="2" t="s">
        <v>1331</v>
      </c>
      <c r="F3236">
        <v>54</v>
      </c>
      <c r="G3236" s="2" t="s">
        <v>158</v>
      </c>
      <c r="H3236" s="2" t="s">
        <v>159</v>
      </c>
      <c r="I3236">
        <v>74</v>
      </c>
      <c r="J3236" s="4">
        <v>188</v>
      </c>
      <c r="K3236" s="2" t="s">
        <v>173</v>
      </c>
      <c r="L3236" s="2" t="s">
        <v>37</v>
      </c>
      <c r="M3236">
        <v>0</v>
      </c>
      <c r="N3236">
        <v>25</v>
      </c>
      <c r="O3236">
        <v>25</v>
      </c>
      <c r="P3236" s="2" t="s">
        <v>149</v>
      </c>
      <c r="Q3236" s="2" t="s">
        <v>150</v>
      </c>
      <c r="R3236">
        <v>1</v>
      </c>
      <c r="S3236" s="2" t="s">
        <v>40</v>
      </c>
      <c r="T3236">
        <v>7</v>
      </c>
      <c r="U3236" s="2" t="s">
        <v>54</v>
      </c>
      <c r="V3236">
        <v>1</v>
      </c>
      <c r="W3236">
        <v>117</v>
      </c>
      <c r="X3236">
        <v>117</v>
      </c>
      <c r="Y3236">
        <v>0</v>
      </c>
      <c r="Z3236">
        <v>0</v>
      </c>
      <c r="AA3236">
        <v>117</v>
      </c>
      <c r="AB3236">
        <f>Analytics_Data_json[[#This Row],[amount]]-Analytics_Data_json[[#This Row],[custom_discount]]</f>
        <v>117</v>
      </c>
      <c r="AC3236">
        <f>(Analytics_Data_json[[#This Row],[order_qty]]*Analytics_Data_json[[#This Row],[unit_price]])-Analytics_Data_json[[#This Row],[discount]]-Analytics_Data_json[[#This Row],[custom_discount]]</f>
        <v>117</v>
      </c>
      <c r="AD3236">
        <v>272</v>
      </c>
      <c r="AE3236" s="2" t="s">
        <v>161</v>
      </c>
      <c r="AF3236" s="2" t="s">
        <v>162</v>
      </c>
      <c r="AG3236">
        <v>227</v>
      </c>
      <c r="AH3236" s="2" t="s">
        <v>44</v>
      </c>
      <c r="AI3236" s="2" t="s">
        <v>44</v>
      </c>
      <c r="AJ3236" s="3">
        <v>45331.000868055555</v>
      </c>
      <c r="AK3236" s="3">
        <v>45331.125706018516</v>
      </c>
    </row>
    <row r="3237" spans="1:37" x14ac:dyDescent="0.25">
      <c r="A3237">
        <v>1578011</v>
      </c>
      <c r="B3237">
        <v>188498</v>
      </c>
      <c r="C3237" s="1">
        <v>45330</v>
      </c>
      <c r="D3237" s="1" t="str">
        <f>TEXT(Analytics_Data_json[[#This Row],[ORDER DATE ]],"mmm")</f>
        <v>Feb</v>
      </c>
      <c r="E3237" s="2" t="s">
        <v>1331</v>
      </c>
      <c r="F3237">
        <v>54</v>
      </c>
      <c r="G3237" s="2" t="s">
        <v>158</v>
      </c>
      <c r="H3237" s="2" t="s">
        <v>159</v>
      </c>
      <c r="I3237">
        <v>74</v>
      </c>
      <c r="J3237" s="4">
        <v>188</v>
      </c>
      <c r="K3237" s="2" t="s">
        <v>173</v>
      </c>
      <c r="L3237" s="2" t="s">
        <v>37</v>
      </c>
      <c r="M3237">
        <v>0</v>
      </c>
      <c r="N3237">
        <v>61</v>
      </c>
      <c r="O3237">
        <v>61</v>
      </c>
      <c r="P3237" s="2" t="s">
        <v>50</v>
      </c>
      <c r="Q3237" s="2" t="s">
        <v>51</v>
      </c>
      <c r="R3237">
        <v>1</v>
      </c>
      <c r="S3237" s="2" t="s">
        <v>40</v>
      </c>
      <c r="T3237">
        <v>10</v>
      </c>
      <c r="U3237" s="2" t="s">
        <v>41</v>
      </c>
      <c r="V3237">
        <v>6</v>
      </c>
      <c r="W3237">
        <v>30</v>
      </c>
      <c r="X3237">
        <v>180</v>
      </c>
      <c r="Y3237">
        <v>0</v>
      </c>
      <c r="Z3237">
        <v>0</v>
      </c>
      <c r="AA3237">
        <v>180</v>
      </c>
      <c r="AB3237">
        <f>Analytics_Data_json[[#This Row],[amount]]-Analytics_Data_json[[#This Row],[custom_discount]]</f>
        <v>180</v>
      </c>
      <c r="AC3237">
        <f>(Analytics_Data_json[[#This Row],[order_qty]]*Analytics_Data_json[[#This Row],[unit_price]])-Analytics_Data_json[[#This Row],[discount]]-Analytics_Data_json[[#This Row],[custom_discount]]</f>
        <v>180</v>
      </c>
      <c r="AD3237">
        <v>272</v>
      </c>
      <c r="AE3237" s="2" t="s">
        <v>161</v>
      </c>
      <c r="AF3237" s="2" t="s">
        <v>162</v>
      </c>
      <c r="AG3237">
        <v>227</v>
      </c>
      <c r="AH3237" s="2" t="s">
        <v>44</v>
      </c>
      <c r="AI3237" s="2" t="s">
        <v>44</v>
      </c>
      <c r="AJ3237" s="3">
        <v>45331.000868055555</v>
      </c>
      <c r="AK3237" s="3">
        <v>45331.125706018516</v>
      </c>
    </row>
    <row r="3238" spans="1:37" x14ac:dyDescent="0.25">
      <c r="A3238">
        <v>1578010</v>
      </c>
      <c r="B3238">
        <v>188498</v>
      </c>
      <c r="C3238" s="1">
        <v>45330</v>
      </c>
      <c r="D3238" s="1" t="str">
        <f>TEXT(Analytics_Data_json[[#This Row],[ORDER DATE ]],"mmm")</f>
        <v>Feb</v>
      </c>
      <c r="E3238" s="2" t="s">
        <v>1331</v>
      </c>
      <c r="F3238">
        <v>54</v>
      </c>
      <c r="G3238" s="2" t="s">
        <v>158</v>
      </c>
      <c r="H3238" s="2" t="s">
        <v>159</v>
      </c>
      <c r="I3238">
        <v>74</v>
      </c>
      <c r="J3238" s="4">
        <v>188</v>
      </c>
      <c r="K3238" s="2" t="s">
        <v>173</v>
      </c>
      <c r="L3238" s="2" t="s">
        <v>37</v>
      </c>
      <c r="M3238">
        <v>0</v>
      </c>
      <c r="N3238">
        <v>51</v>
      </c>
      <c r="O3238">
        <v>51</v>
      </c>
      <c r="P3238" s="2" t="s">
        <v>207</v>
      </c>
      <c r="Q3238" s="2" t="s">
        <v>208</v>
      </c>
      <c r="R3238">
        <v>1</v>
      </c>
      <c r="S3238" s="2" t="s">
        <v>40</v>
      </c>
      <c r="T3238">
        <v>9</v>
      </c>
      <c r="U3238" s="2" t="s">
        <v>185</v>
      </c>
      <c r="V3238">
        <v>6</v>
      </c>
      <c r="W3238">
        <v>58</v>
      </c>
      <c r="X3238">
        <v>348</v>
      </c>
      <c r="Y3238">
        <v>0</v>
      </c>
      <c r="Z3238">
        <v>0</v>
      </c>
      <c r="AA3238">
        <v>348</v>
      </c>
      <c r="AB3238">
        <f>Analytics_Data_json[[#This Row],[amount]]-Analytics_Data_json[[#This Row],[custom_discount]]</f>
        <v>348</v>
      </c>
      <c r="AC3238">
        <f>(Analytics_Data_json[[#This Row],[order_qty]]*Analytics_Data_json[[#This Row],[unit_price]])-Analytics_Data_json[[#This Row],[discount]]-Analytics_Data_json[[#This Row],[custom_discount]]</f>
        <v>348</v>
      </c>
      <c r="AD3238">
        <v>272</v>
      </c>
      <c r="AE3238" s="2" t="s">
        <v>161</v>
      </c>
      <c r="AF3238" s="2" t="s">
        <v>162</v>
      </c>
      <c r="AG3238">
        <v>227</v>
      </c>
      <c r="AH3238" s="2" t="s">
        <v>44</v>
      </c>
      <c r="AI3238" s="2" t="s">
        <v>44</v>
      </c>
      <c r="AJ3238" s="3">
        <v>45331.000868055555</v>
      </c>
      <c r="AK3238" s="3">
        <v>45331.125706018516</v>
      </c>
    </row>
    <row r="3239" spans="1:37" x14ac:dyDescent="0.25">
      <c r="A3239">
        <v>1578009</v>
      </c>
      <c r="B3239">
        <v>188498</v>
      </c>
      <c r="C3239" s="1">
        <v>45330</v>
      </c>
      <c r="D3239" s="1" t="str">
        <f>TEXT(Analytics_Data_json[[#This Row],[ORDER DATE ]],"mmm")</f>
        <v>Feb</v>
      </c>
      <c r="E3239" s="2" t="s">
        <v>1331</v>
      </c>
      <c r="F3239">
        <v>54</v>
      </c>
      <c r="G3239" s="2" t="s">
        <v>158</v>
      </c>
      <c r="H3239" s="2" t="s">
        <v>159</v>
      </c>
      <c r="I3239">
        <v>74</v>
      </c>
      <c r="J3239" s="4">
        <v>188</v>
      </c>
      <c r="K3239" s="2" t="s">
        <v>173</v>
      </c>
      <c r="L3239" s="2" t="s">
        <v>37</v>
      </c>
      <c r="M3239">
        <v>0</v>
      </c>
      <c r="N3239">
        <v>52</v>
      </c>
      <c r="O3239">
        <v>52</v>
      </c>
      <c r="P3239" s="2" t="s">
        <v>46</v>
      </c>
      <c r="Q3239" s="2" t="s">
        <v>47</v>
      </c>
      <c r="R3239">
        <v>1</v>
      </c>
      <c r="S3239" s="2" t="s">
        <v>40</v>
      </c>
      <c r="T3239">
        <v>10</v>
      </c>
      <c r="U3239" s="2" t="s">
        <v>41</v>
      </c>
      <c r="V3239">
        <v>3</v>
      </c>
      <c r="W3239">
        <v>118</v>
      </c>
      <c r="X3239">
        <v>354</v>
      </c>
      <c r="Y3239">
        <v>0</v>
      </c>
      <c r="Z3239">
        <v>0</v>
      </c>
      <c r="AA3239">
        <v>354</v>
      </c>
      <c r="AB3239">
        <f>Analytics_Data_json[[#This Row],[amount]]-Analytics_Data_json[[#This Row],[custom_discount]]</f>
        <v>354</v>
      </c>
      <c r="AC3239">
        <f>(Analytics_Data_json[[#This Row],[order_qty]]*Analytics_Data_json[[#This Row],[unit_price]])-Analytics_Data_json[[#This Row],[discount]]-Analytics_Data_json[[#This Row],[custom_discount]]</f>
        <v>354</v>
      </c>
      <c r="AD3239">
        <v>272</v>
      </c>
      <c r="AE3239" s="2" t="s">
        <v>161</v>
      </c>
      <c r="AF3239" s="2" t="s">
        <v>162</v>
      </c>
      <c r="AG3239">
        <v>227</v>
      </c>
      <c r="AH3239" s="2" t="s">
        <v>44</v>
      </c>
      <c r="AI3239" s="2" t="s">
        <v>44</v>
      </c>
      <c r="AJ3239" s="3">
        <v>45331.000868055555</v>
      </c>
      <c r="AK3239" s="3">
        <v>45331.125706018516</v>
      </c>
    </row>
    <row r="3240" spans="1:37" x14ac:dyDescent="0.25">
      <c r="A3240">
        <v>1578008</v>
      </c>
      <c r="B3240">
        <v>188497</v>
      </c>
      <c r="C3240" s="1">
        <v>45330</v>
      </c>
      <c r="D3240" s="1" t="str">
        <f>TEXT(Analytics_Data_json[[#This Row],[ORDER DATE ]],"mmm")</f>
        <v>Feb</v>
      </c>
      <c r="E3240" s="2" t="s">
        <v>1332</v>
      </c>
      <c r="F3240">
        <v>54</v>
      </c>
      <c r="G3240" s="2" t="s">
        <v>158</v>
      </c>
      <c r="H3240" s="2" t="s">
        <v>159</v>
      </c>
      <c r="I3240">
        <v>74</v>
      </c>
      <c r="J3240" s="4" t="s">
        <v>796</v>
      </c>
      <c r="K3240" s="2" t="s">
        <v>797</v>
      </c>
      <c r="L3240" s="2" t="s">
        <v>37</v>
      </c>
      <c r="M3240">
        <v>0</v>
      </c>
      <c r="N3240">
        <v>68</v>
      </c>
      <c r="O3240">
        <v>68</v>
      </c>
      <c r="P3240" s="2" t="s">
        <v>75</v>
      </c>
      <c r="Q3240" s="2" t="s">
        <v>76</v>
      </c>
      <c r="R3240">
        <v>1</v>
      </c>
      <c r="S3240" s="2" t="s">
        <v>40</v>
      </c>
      <c r="T3240">
        <v>12</v>
      </c>
      <c r="U3240" s="2" t="s">
        <v>74</v>
      </c>
      <c r="V3240">
        <v>24</v>
      </c>
      <c r="W3240">
        <v>8.5</v>
      </c>
      <c r="X3240">
        <v>204</v>
      </c>
      <c r="Y3240">
        <v>0</v>
      </c>
      <c r="Z3240">
        <v>0</v>
      </c>
      <c r="AA3240">
        <v>204</v>
      </c>
      <c r="AB3240">
        <f>Analytics_Data_json[[#This Row],[amount]]-Analytics_Data_json[[#This Row],[custom_discount]]</f>
        <v>204</v>
      </c>
      <c r="AC3240">
        <f>(Analytics_Data_json[[#This Row],[order_qty]]*Analytics_Data_json[[#This Row],[unit_price]])-Analytics_Data_json[[#This Row],[discount]]-Analytics_Data_json[[#This Row],[custom_discount]]</f>
        <v>204</v>
      </c>
      <c r="AD3240">
        <v>272</v>
      </c>
      <c r="AE3240" s="2" t="s">
        <v>161</v>
      </c>
      <c r="AF3240" s="2" t="s">
        <v>162</v>
      </c>
      <c r="AG3240">
        <v>227</v>
      </c>
      <c r="AH3240" s="2" t="s">
        <v>44</v>
      </c>
      <c r="AI3240" s="2" t="s">
        <v>44</v>
      </c>
      <c r="AJ3240" s="3">
        <v>45331.000868055555</v>
      </c>
      <c r="AK3240" s="3">
        <v>45331.125706018516</v>
      </c>
    </row>
    <row r="3241" spans="1:37" x14ac:dyDescent="0.25">
      <c r="A3241">
        <v>1578007</v>
      </c>
      <c r="B3241">
        <v>188496</v>
      </c>
      <c r="C3241" s="1">
        <v>45330</v>
      </c>
      <c r="D3241" s="1" t="str">
        <f>TEXT(Analytics_Data_json[[#This Row],[ORDER DATE ]],"mmm")</f>
        <v>Feb</v>
      </c>
      <c r="E3241" s="2" t="s">
        <v>1333</v>
      </c>
      <c r="F3241">
        <v>54</v>
      </c>
      <c r="G3241" s="2" t="s">
        <v>158</v>
      </c>
      <c r="H3241" s="2" t="s">
        <v>159</v>
      </c>
      <c r="I3241">
        <v>74</v>
      </c>
      <c r="J3241" s="4">
        <v>182</v>
      </c>
      <c r="K3241" s="2" t="s">
        <v>180</v>
      </c>
      <c r="L3241" s="2" t="s">
        <v>37</v>
      </c>
      <c r="M3241">
        <v>0</v>
      </c>
      <c r="N3241">
        <v>51</v>
      </c>
      <c r="O3241">
        <v>51</v>
      </c>
      <c r="P3241" s="2" t="s">
        <v>207</v>
      </c>
      <c r="Q3241" s="2" t="s">
        <v>208</v>
      </c>
      <c r="R3241">
        <v>1</v>
      </c>
      <c r="S3241" s="2" t="s">
        <v>40</v>
      </c>
      <c r="T3241">
        <v>9</v>
      </c>
      <c r="U3241" s="2" t="s">
        <v>185</v>
      </c>
      <c r="V3241">
        <v>2</v>
      </c>
      <c r="W3241">
        <v>58</v>
      </c>
      <c r="X3241">
        <v>116</v>
      </c>
      <c r="Y3241">
        <v>0</v>
      </c>
      <c r="Z3241">
        <v>0</v>
      </c>
      <c r="AA3241">
        <v>116</v>
      </c>
      <c r="AB3241">
        <f>Analytics_Data_json[[#This Row],[amount]]-Analytics_Data_json[[#This Row],[custom_discount]]</f>
        <v>116</v>
      </c>
      <c r="AC3241">
        <f>(Analytics_Data_json[[#This Row],[order_qty]]*Analytics_Data_json[[#This Row],[unit_price]])-Analytics_Data_json[[#This Row],[discount]]-Analytics_Data_json[[#This Row],[custom_discount]]</f>
        <v>116</v>
      </c>
      <c r="AD3241">
        <v>272</v>
      </c>
      <c r="AE3241" s="2" t="s">
        <v>161</v>
      </c>
      <c r="AF3241" s="2" t="s">
        <v>162</v>
      </c>
      <c r="AG3241">
        <v>227</v>
      </c>
      <c r="AH3241" s="2" t="s">
        <v>44</v>
      </c>
      <c r="AI3241" s="2" t="s">
        <v>44</v>
      </c>
      <c r="AJ3241" s="3">
        <v>45331.000868055555</v>
      </c>
      <c r="AK3241" s="3">
        <v>45331.125706018516</v>
      </c>
    </row>
    <row r="3242" spans="1:37" x14ac:dyDescent="0.25">
      <c r="A3242">
        <v>1578006</v>
      </c>
      <c r="B3242">
        <v>188496</v>
      </c>
      <c r="C3242" s="1">
        <v>45330</v>
      </c>
      <c r="D3242" s="1" t="str">
        <f>TEXT(Analytics_Data_json[[#This Row],[ORDER DATE ]],"mmm")</f>
        <v>Feb</v>
      </c>
      <c r="E3242" s="2" t="s">
        <v>1333</v>
      </c>
      <c r="F3242">
        <v>54</v>
      </c>
      <c r="G3242" s="2" t="s">
        <v>158</v>
      </c>
      <c r="H3242" s="2" t="s">
        <v>159</v>
      </c>
      <c r="I3242">
        <v>74</v>
      </c>
      <c r="J3242" s="4">
        <v>182</v>
      </c>
      <c r="K3242" s="2" t="s">
        <v>180</v>
      </c>
      <c r="L3242" s="2" t="s">
        <v>37</v>
      </c>
      <c r="M3242">
        <v>0</v>
      </c>
      <c r="N3242">
        <v>50</v>
      </c>
      <c r="O3242">
        <v>50</v>
      </c>
      <c r="P3242" s="2" t="s">
        <v>183</v>
      </c>
      <c r="Q3242" s="2" t="s">
        <v>184</v>
      </c>
      <c r="R3242">
        <v>1</v>
      </c>
      <c r="S3242" s="2" t="s">
        <v>40</v>
      </c>
      <c r="T3242">
        <v>9</v>
      </c>
      <c r="U3242" s="2" t="s">
        <v>185</v>
      </c>
      <c r="V3242">
        <v>2</v>
      </c>
      <c r="W3242">
        <v>58</v>
      </c>
      <c r="X3242">
        <v>116</v>
      </c>
      <c r="Y3242">
        <v>0</v>
      </c>
      <c r="Z3242">
        <v>0</v>
      </c>
      <c r="AA3242">
        <v>116</v>
      </c>
      <c r="AB3242">
        <f>Analytics_Data_json[[#This Row],[amount]]-Analytics_Data_json[[#This Row],[custom_discount]]</f>
        <v>116</v>
      </c>
      <c r="AC3242">
        <f>(Analytics_Data_json[[#This Row],[order_qty]]*Analytics_Data_json[[#This Row],[unit_price]])-Analytics_Data_json[[#This Row],[discount]]-Analytics_Data_json[[#This Row],[custom_discount]]</f>
        <v>116</v>
      </c>
      <c r="AD3242">
        <v>272</v>
      </c>
      <c r="AE3242" s="2" t="s">
        <v>161</v>
      </c>
      <c r="AF3242" s="2" t="s">
        <v>162</v>
      </c>
      <c r="AG3242">
        <v>227</v>
      </c>
      <c r="AH3242" s="2" t="s">
        <v>44</v>
      </c>
      <c r="AI3242" s="2" t="s">
        <v>44</v>
      </c>
      <c r="AJ3242" s="3">
        <v>45331.000868055555</v>
      </c>
      <c r="AK3242" s="3">
        <v>45331.125706018516</v>
      </c>
    </row>
    <row r="3243" spans="1:37" x14ac:dyDescent="0.25">
      <c r="A3243">
        <v>1578005</v>
      </c>
      <c r="B3243">
        <v>188495</v>
      </c>
      <c r="C3243" s="1">
        <v>45330</v>
      </c>
      <c r="D3243" s="1" t="str">
        <f>TEXT(Analytics_Data_json[[#This Row],[ORDER DATE ]],"mmm")</f>
        <v>Feb</v>
      </c>
      <c r="E3243" s="2" t="s">
        <v>1334</v>
      </c>
      <c r="F3243">
        <v>54</v>
      </c>
      <c r="G3243" s="2" t="s">
        <v>158</v>
      </c>
      <c r="H3243" s="2" t="s">
        <v>159</v>
      </c>
      <c r="I3243">
        <v>74</v>
      </c>
      <c r="J3243" s="4">
        <v>181</v>
      </c>
      <c r="K3243" s="2" t="s">
        <v>178</v>
      </c>
      <c r="L3243" s="2" t="s">
        <v>37</v>
      </c>
      <c r="M3243">
        <v>0</v>
      </c>
      <c r="N3243">
        <v>40</v>
      </c>
      <c r="O3243">
        <v>40</v>
      </c>
      <c r="P3243" s="2" t="s">
        <v>65</v>
      </c>
      <c r="Q3243" s="2" t="s">
        <v>66</v>
      </c>
      <c r="R3243">
        <v>1</v>
      </c>
      <c r="S3243" s="2" t="s">
        <v>40</v>
      </c>
      <c r="T3243">
        <v>3</v>
      </c>
      <c r="U3243" s="2" t="s">
        <v>67</v>
      </c>
      <c r="V3243">
        <v>2</v>
      </c>
      <c r="W3243">
        <v>192</v>
      </c>
      <c r="X3243">
        <v>384</v>
      </c>
      <c r="Y3243">
        <v>0</v>
      </c>
      <c r="Z3243">
        <v>0</v>
      </c>
      <c r="AA3243">
        <v>384</v>
      </c>
      <c r="AB3243">
        <f>Analytics_Data_json[[#This Row],[amount]]-Analytics_Data_json[[#This Row],[custom_discount]]</f>
        <v>384</v>
      </c>
      <c r="AC3243">
        <f>(Analytics_Data_json[[#This Row],[order_qty]]*Analytics_Data_json[[#This Row],[unit_price]])-Analytics_Data_json[[#This Row],[discount]]-Analytics_Data_json[[#This Row],[custom_discount]]</f>
        <v>384</v>
      </c>
      <c r="AD3243">
        <v>272</v>
      </c>
      <c r="AE3243" s="2" t="s">
        <v>161</v>
      </c>
      <c r="AF3243" s="2" t="s">
        <v>162</v>
      </c>
      <c r="AG3243">
        <v>227</v>
      </c>
      <c r="AH3243" s="2" t="s">
        <v>44</v>
      </c>
      <c r="AI3243" s="2" t="s">
        <v>44</v>
      </c>
      <c r="AJ3243" s="3">
        <v>45331.000868055555</v>
      </c>
      <c r="AK3243" s="3">
        <v>45331.125706018516</v>
      </c>
    </row>
    <row r="3244" spans="1:37" x14ac:dyDescent="0.25">
      <c r="A3244">
        <v>1578004</v>
      </c>
      <c r="B3244">
        <v>188495</v>
      </c>
      <c r="C3244" s="1">
        <v>45330</v>
      </c>
      <c r="D3244" s="1" t="str">
        <f>TEXT(Analytics_Data_json[[#This Row],[ORDER DATE ]],"mmm")</f>
        <v>Feb</v>
      </c>
      <c r="E3244" s="2" t="s">
        <v>1334</v>
      </c>
      <c r="F3244">
        <v>54</v>
      </c>
      <c r="G3244" s="2" t="s">
        <v>158</v>
      </c>
      <c r="H3244" s="2" t="s">
        <v>159</v>
      </c>
      <c r="I3244">
        <v>74</v>
      </c>
      <c r="J3244" s="4">
        <v>181</v>
      </c>
      <c r="K3244" s="2" t="s">
        <v>178</v>
      </c>
      <c r="L3244" s="2" t="s">
        <v>37</v>
      </c>
      <c r="M3244">
        <v>0</v>
      </c>
      <c r="N3244">
        <v>80</v>
      </c>
      <c r="O3244">
        <v>80</v>
      </c>
      <c r="P3244" s="2" t="s">
        <v>174</v>
      </c>
      <c r="Q3244" s="2" t="s">
        <v>175</v>
      </c>
      <c r="R3244">
        <v>1</v>
      </c>
      <c r="S3244" s="2" t="s">
        <v>40</v>
      </c>
      <c r="T3244">
        <v>14</v>
      </c>
      <c r="U3244" s="2" t="s">
        <v>176</v>
      </c>
      <c r="V3244">
        <v>2</v>
      </c>
      <c r="W3244">
        <v>125</v>
      </c>
      <c r="X3244">
        <v>250</v>
      </c>
      <c r="Y3244">
        <v>0</v>
      </c>
      <c r="Z3244">
        <v>0</v>
      </c>
      <c r="AA3244">
        <v>250</v>
      </c>
      <c r="AB3244">
        <f>Analytics_Data_json[[#This Row],[amount]]-Analytics_Data_json[[#This Row],[custom_discount]]</f>
        <v>250</v>
      </c>
      <c r="AC3244">
        <f>(Analytics_Data_json[[#This Row],[order_qty]]*Analytics_Data_json[[#This Row],[unit_price]])-Analytics_Data_json[[#This Row],[discount]]-Analytics_Data_json[[#This Row],[custom_discount]]</f>
        <v>250</v>
      </c>
      <c r="AD3244">
        <v>272</v>
      </c>
      <c r="AE3244" s="2" t="s">
        <v>161</v>
      </c>
      <c r="AF3244" s="2" t="s">
        <v>162</v>
      </c>
      <c r="AG3244">
        <v>227</v>
      </c>
      <c r="AH3244" s="2" t="s">
        <v>44</v>
      </c>
      <c r="AI3244" s="2" t="s">
        <v>44</v>
      </c>
      <c r="AJ3244" s="3">
        <v>45331.000868055555</v>
      </c>
      <c r="AK3244" s="3">
        <v>45331.125706018516</v>
      </c>
    </row>
    <row r="3245" spans="1:37" x14ac:dyDescent="0.25">
      <c r="A3245">
        <v>1578003</v>
      </c>
      <c r="B3245">
        <v>188494</v>
      </c>
      <c r="C3245" s="1">
        <v>45330</v>
      </c>
      <c r="D3245" s="1" t="str">
        <f>TEXT(Analytics_Data_json[[#This Row],[ORDER DATE ]],"mmm")</f>
        <v>Feb</v>
      </c>
      <c r="E3245" s="2" t="s">
        <v>1335</v>
      </c>
      <c r="F3245">
        <v>42</v>
      </c>
      <c r="G3245" s="2" t="s">
        <v>33</v>
      </c>
      <c r="H3245" s="2" t="s">
        <v>34</v>
      </c>
      <c r="I3245">
        <v>62</v>
      </c>
      <c r="J3245" s="4" t="s">
        <v>1336</v>
      </c>
      <c r="K3245" s="2" t="s">
        <v>1337</v>
      </c>
      <c r="L3245" s="2" t="s">
        <v>37</v>
      </c>
      <c r="M3245">
        <v>0</v>
      </c>
      <c r="N3245">
        <v>69</v>
      </c>
      <c r="O3245">
        <v>69</v>
      </c>
      <c r="P3245" s="2" t="s">
        <v>72</v>
      </c>
      <c r="Q3245" s="2" t="s">
        <v>73</v>
      </c>
      <c r="R3245">
        <v>1</v>
      </c>
      <c r="S3245" s="2" t="s">
        <v>40</v>
      </c>
      <c r="T3245">
        <v>12</v>
      </c>
      <c r="U3245" s="2" t="s">
        <v>74</v>
      </c>
      <c r="V3245">
        <v>12</v>
      </c>
      <c r="W3245">
        <v>8.5</v>
      </c>
      <c r="X3245">
        <v>102</v>
      </c>
      <c r="Y3245">
        <v>0</v>
      </c>
      <c r="Z3245">
        <v>0</v>
      </c>
      <c r="AA3245">
        <v>102</v>
      </c>
      <c r="AB3245">
        <f>Analytics_Data_json[[#This Row],[amount]]-Analytics_Data_json[[#This Row],[custom_discount]]</f>
        <v>102</v>
      </c>
      <c r="AC3245">
        <f>(Analytics_Data_json[[#This Row],[order_qty]]*Analytics_Data_json[[#This Row],[unit_price]])-Analytics_Data_json[[#This Row],[discount]]-Analytics_Data_json[[#This Row],[custom_discount]]</f>
        <v>102</v>
      </c>
      <c r="AD3245">
        <v>246</v>
      </c>
      <c r="AE3245" s="2" t="s">
        <v>42</v>
      </c>
      <c r="AF3245" s="2" t="s">
        <v>43</v>
      </c>
      <c r="AG3245">
        <v>202</v>
      </c>
      <c r="AH3245" s="2" t="s">
        <v>44</v>
      </c>
      <c r="AI3245" s="2" t="s">
        <v>44</v>
      </c>
      <c r="AJ3245" s="3">
        <v>45331.000868055555</v>
      </c>
      <c r="AK3245" s="3">
        <v>45331.125706018516</v>
      </c>
    </row>
    <row r="3246" spans="1:37" x14ac:dyDescent="0.25">
      <c r="A3246">
        <v>1578002</v>
      </c>
      <c r="B3246">
        <v>188493</v>
      </c>
      <c r="C3246" s="1">
        <v>45330</v>
      </c>
      <c r="D3246" s="1" t="str">
        <f>TEXT(Analytics_Data_json[[#This Row],[ORDER DATE ]],"mmm")</f>
        <v>Feb</v>
      </c>
      <c r="E3246" s="2" t="s">
        <v>1338</v>
      </c>
      <c r="F3246">
        <v>42</v>
      </c>
      <c r="G3246" s="2" t="s">
        <v>33</v>
      </c>
      <c r="H3246" s="2" t="s">
        <v>34</v>
      </c>
      <c r="I3246">
        <v>62</v>
      </c>
      <c r="J3246" s="4" t="s">
        <v>1339</v>
      </c>
      <c r="K3246" s="2" t="s">
        <v>1340</v>
      </c>
      <c r="L3246" s="2" t="s">
        <v>37</v>
      </c>
      <c r="M3246">
        <v>0</v>
      </c>
      <c r="N3246">
        <v>68</v>
      </c>
      <c r="O3246">
        <v>68</v>
      </c>
      <c r="P3246" s="2" t="s">
        <v>75</v>
      </c>
      <c r="Q3246" s="2" t="s">
        <v>76</v>
      </c>
      <c r="R3246">
        <v>1</v>
      </c>
      <c r="S3246" s="2" t="s">
        <v>40</v>
      </c>
      <c r="T3246">
        <v>12</v>
      </c>
      <c r="U3246" s="2" t="s">
        <v>74</v>
      </c>
      <c r="V3246">
        <v>12</v>
      </c>
      <c r="W3246">
        <v>8.5</v>
      </c>
      <c r="X3246">
        <v>102</v>
      </c>
      <c r="Y3246">
        <v>0</v>
      </c>
      <c r="Z3246">
        <v>0</v>
      </c>
      <c r="AA3246">
        <v>102</v>
      </c>
      <c r="AB3246">
        <f>Analytics_Data_json[[#This Row],[amount]]-Analytics_Data_json[[#This Row],[custom_discount]]</f>
        <v>102</v>
      </c>
      <c r="AC3246">
        <f>(Analytics_Data_json[[#This Row],[order_qty]]*Analytics_Data_json[[#This Row],[unit_price]])-Analytics_Data_json[[#This Row],[discount]]-Analytics_Data_json[[#This Row],[custom_discount]]</f>
        <v>102</v>
      </c>
      <c r="AD3246">
        <v>246</v>
      </c>
      <c r="AE3246" s="2" t="s">
        <v>42</v>
      </c>
      <c r="AF3246" s="2" t="s">
        <v>43</v>
      </c>
      <c r="AG3246">
        <v>202</v>
      </c>
      <c r="AH3246" s="2" t="s">
        <v>44</v>
      </c>
      <c r="AI3246" s="2" t="s">
        <v>44</v>
      </c>
      <c r="AJ3246" s="3">
        <v>45331.000868055555</v>
      </c>
      <c r="AK3246" s="3">
        <v>45331.125706018516</v>
      </c>
    </row>
    <row r="3247" spans="1:37" x14ac:dyDescent="0.25">
      <c r="A3247">
        <v>1578001</v>
      </c>
      <c r="B3247">
        <v>188493</v>
      </c>
      <c r="C3247" s="1">
        <v>45330</v>
      </c>
      <c r="D3247" s="1" t="str">
        <f>TEXT(Analytics_Data_json[[#This Row],[ORDER DATE ]],"mmm")</f>
        <v>Feb</v>
      </c>
      <c r="E3247" s="2" t="s">
        <v>1338</v>
      </c>
      <c r="F3247">
        <v>42</v>
      </c>
      <c r="G3247" s="2" t="s">
        <v>33</v>
      </c>
      <c r="H3247" s="2" t="s">
        <v>34</v>
      </c>
      <c r="I3247">
        <v>62</v>
      </c>
      <c r="J3247" s="4" t="s">
        <v>1339</v>
      </c>
      <c r="K3247" s="2" t="s">
        <v>1340</v>
      </c>
      <c r="L3247" s="2" t="s">
        <v>37</v>
      </c>
      <c r="M3247">
        <v>0</v>
      </c>
      <c r="N3247">
        <v>61</v>
      </c>
      <c r="O3247">
        <v>61</v>
      </c>
      <c r="P3247" s="2" t="s">
        <v>50</v>
      </c>
      <c r="Q3247" s="2" t="s">
        <v>51</v>
      </c>
      <c r="R3247">
        <v>1</v>
      </c>
      <c r="S3247" s="2" t="s">
        <v>40</v>
      </c>
      <c r="T3247">
        <v>10</v>
      </c>
      <c r="U3247" s="2" t="s">
        <v>41</v>
      </c>
      <c r="V3247">
        <v>2</v>
      </c>
      <c r="W3247">
        <v>30</v>
      </c>
      <c r="X3247">
        <v>60</v>
      </c>
      <c r="Y3247">
        <v>0</v>
      </c>
      <c r="Z3247">
        <v>0</v>
      </c>
      <c r="AA3247">
        <v>60</v>
      </c>
      <c r="AB3247">
        <f>Analytics_Data_json[[#This Row],[amount]]-Analytics_Data_json[[#This Row],[custom_discount]]</f>
        <v>60</v>
      </c>
      <c r="AC3247">
        <f>(Analytics_Data_json[[#This Row],[order_qty]]*Analytics_Data_json[[#This Row],[unit_price]])-Analytics_Data_json[[#This Row],[discount]]-Analytics_Data_json[[#This Row],[custom_discount]]</f>
        <v>60</v>
      </c>
      <c r="AD3247">
        <v>246</v>
      </c>
      <c r="AE3247" s="2" t="s">
        <v>42</v>
      </c>
      <c r="AF3247" s="2" t="s">
        <v>43</v>
      </c>
      <c r="AG3247">
        <v>202</v>
      </c>
      <c r="AH3247" s="2" t="s">
        <v>44</v>
      </c>
      <c r="AI3247" s="2" t="s">
        <v>44</v>
      </c>
      <c r="AJ3247" s="3">
        <v>45331.000868055555</v>
      </c>
      <c r="AK3247" s="3">
        <v>45331.125706018516</v>
      </c>
    </row>
    <row r="3248" spans="1:37" x14ac:dyDescent="0.25">
      <c r="A3248">
        <v>1578000</v>
      </c>
      <c r="B3248">
        <v>188492</v>
      </c>
      <c r="C3248" s="1">
        <v>45330</v>
      </c>
      <c r="D3248" s="1" t="str">
        <f>TEXT(Analytics_Data_json[[#This Row],[ORDER DATE ]],"mmm")</f>
        <v>Feb</v>
      </c>
      <c r="E3248" s="2" t="s">
        <v>1341</v>
      </c>
      <c r="F3248">
        <v>42</v>
      </c>
      <c r="G3248" s="2" t="s">
        <v>33</v>
      </c>
      <c r="H3248" s="2" t="s">
        <v>34</v>
      </c>
      <c r="I3248">
        <v>62</v>
      </c>
      <c r="J3248" s="4" t="s">
        <v>1342</v>
      </c>
      <c r="K3248" s="2" t="s">
        <v>1343</v>
      </c>
      <c r="L3248" s="2" t="s">
        <v>37</v>
      </c>
      <c r="M3248">
        <v>0</v>
      </c>
      <c r="N3248">
        <v>69</v>
      </c>
      <c r="O3248">
        <v>69</v>
      </c>
      <c r="P3248" s="2" t="s">
        <v>72</v>
      </c>
      <c r="Q3248" s="2" t="s">
        <v>73</v>
      </c>
      <c r="R3248">
        <v>1</v>
      </c>
      <c r="S3248" s="2" t="s">
        <v>40</v>
      </c>
      <c r="T3248">
        <v>12</v>
      </c>
      <c r="U3248" s="2" t="s">
        <v>74</v>
      </c>
      <c r="V3248">
        <v>12</v>
      </c>
      <c r="W3248">
        <v>8.5</v>
      </c>
      <c r="X3248">
        <v>102</v>
      </c>
      <c r="Y3248">
        <v>0</v>
      </c>
      <c r="Z3248">
        <v>0</v>
      </c>
      <c r="AA3248">
        <v>102</v>
      </c>
      <c r="AB3248">
        <f>Analytics_Data_json[[#This Row],[amount]]-Analytics_Data_json[[#This Row],[custom_discount]]</f>
        <v>102</v>
      </c>
      <c r="AC3248">
        <f>(Analytics_Data_json[[#This Row],[order_qty]]*Analytics_Data_json[[#This Row],[unit_price]])-Analytics_Data_json[[#This Row],[discount]]-Analytics_Data_json[[#This Row],[custom_discount]]</f>
        <v>102</v>
      </c>
      <c r="AD3248">
        <v>246</v>
      </c>
      <c r="AE3248" s="2" t="s">
        <v>42</v>
      </c>
      <c r="AF3248" s="2" t="s">
        <v>43</v>
      </c>
      <c r="AG3248">
        <v>202</v>
      </c>
      <c r="AH3248" s="2" t="s">
        <v>44</v>
      </c>
      <c r="AI3248" s="2" t="s">
        <v>44</v>
      </c>
      <c r="AJ3248" s="3">
        <v>45331.000868055555</v>
      </c>
      <c r="AK3248" s="3">
        <v>45331.125706018516</v>
      </c>
    </row>
    <row r="3249" spans="1:37" x14ac:dyDescent="0.25">
      <c r="A3249">
        <v>1577999</v>
      </c>
      <c r="B3249">
        <v>188492</v>
      </c>
      <c r="C3249" s="1">
        <v>45330</v>
      </c>
      <c r="D3249" s="1" t="str">
        <f>TEXT(Analytics_Data_json[[#This Row],[ORDER DATE ]],"mmm")</f>
        <v>Feb</v>
      </c>
      <c r="E3249" s="2" t="s">
        <v>1341</v>
      </c>
      <c r="F3249">
        <v>42</v>
      </c>
      <c r="G3249" s="2" t="s">
        <v>33</v>
      </c>
      <c r="H3249" s="2" t="s">
        <v>34</v>
      </c>
      <c r="I3249">
        <v>62</v>
      </c>
      <c r="J3249" s="4" t="s">
        <v>1342</v>
      </c>
      <c r="K3249" s="2" t="s">
        <v>1343</v>
      </c>
      <c r="L3249" s="2" t="s">
        <v>37</v>
      </c>
      <c r="M3249">
        <v>0</v>
      </c>
      <c r="N3249">
        <v>62</v>
      </c>
      <c r="O3249">
        <v>62</v>
      </c>
      <c r="P3249" s="2" t="s">
        <v>48</v>
      </c>
      <c r="Q3249" s="2" t="s">
        <v>49</v>
      </c>
      <c r="R3249">
        <v>1</v>
      </c>
      <c r="S3249" s="2" t="s">
        <v>40</v>
      </c>
      <c r="T3249">
        <v>10</v>
      </c>
      <c r="U3249" s="2" t="s">
        <v>41</v>
      </c>
      <c r="V3249">
        <v>6</v>
      </c>
      <c r="W3249">
        <v>30</v>
      </c>
      <c r="X3249">
        <v>180</v>
      </c>
      <c r="Y3249">
        <v>0</v>
      </c>
      <c r="Z3249">
        <v>0</v>
      </c>
      <c r="AA3249">
        <v>180</v>
      </c>
      <c r="AB3249">
        <f>Analytics_Data_json[[#This Row],[amount]]-Analytics_Data_json[[#This Row],[custom_discount]]</f>
        <v>180</v>
      </c>
      <c r="AC3249">
        <f>(Analytics_Data_json[[#This Row],[order_qty]]*Analytics_Data_json[[#This Row],[unit_price]])-Analytics_Data_json[[#This Row],[discount]]-Analytics_Data_json[[#This Row],[custom_discount]]</f>
        <v>180</v>
      </c>
      <c r="AD3249">
        <v>246</v>
      </c>
      <c r="AE3249" s="2" t="s">
        <v>42</v>
      </c>
      <c r="AF3249" s="2" t="s">
        <v>43</v>
      </c>
      <c r="AG3249">
        <v>202</v>
      </c>
      <c r="AH3249" s="2" t="s">
        <v>44</v>
      </c>
      <c r="AI3249" s="2" t="s">
        <v>44</v>
      </c>
      <c r="AJ3249" s="3">
        <v>45331.000868055555</v>
      </c>
      <c r="AK3249" s="3">
        <v>45331.125706018516</v>
      </c>
    </row>
    <row r="3250" spans="1:37" x14ac:dyDescent="0.25">
      <c r="A3250">
        <v>1577998</v>
      </c>
      <c r="B3250">
        <v>188491</v>
      </c>
      <c r="C3250" s="1">
        <v>45330</v>
      </c>
      <c r="D3250" s="1" t="str">
        <f>TEXT(Analytics_Data_json[[#This Row],[ORDER DATE ]],"mmm")</f>
        <v>Feb</v>
      </c>
      <c r="E3250" s="2" t="s">
        <v>1344</v>
      </c>
      <c r="F3250">
        <v>42</v>
      </c>
      <c r="G3250" s="2" t="s">
        <v>33</v>
      </c>
      <c r="H3250" s="2" t="s">
        <v>34</v>
      </c>
      <c r="I3250">
        <v>62</v>
      </c>
      <c r="J3250" s="4" t="s">
        <v>1345</v>
      </c>
      <c r="K3250" s="2" t="s">
        <v>1346</v>
      </c>
      <c r="L3250" s="2" t="s">
        <v>37</v>
      </c>
      <c r="M3250">
        <v>0</v>
      </c>
      <c r="N3250">
        <v>69</v>
      </c>
      <c r="O3250">
        <v>69</v>
      </c>
      <c r="P3250" s="2" t="s">
        <v>72</v>
      </c>
      <c r="Q3250" s="2" t="s">
        <v>73</v>
      </c>
      <c r="R3250">
        <v>1</v>
      </c>
      <c r="S3250" s="2" t="s">
        <v>40</v>
      </c>
      <c r="T3250">
        <v>12</v>
      </c>
      <c r="U3250" s="2" t="s">
        <v>74</v>
      </c>
      <c r="V3250">
        <v>24</v>
      </c>
      <c r="W3250">
        <v>8.5</v>
      </c>
      <c r="X3250">
        <v>204</v>
      </c>
      <c r="Y3250">
        <v>0</v>
      </c>
      <c r="Z3250">
        <v>0</v>
      </c>
      <c r="AA3250">
        <v>204</v>
      </c>
      <c r="AB3250">
        <f>Analytics_Data_json[[#This Row],[amount]]-Analytics_Data_json[[#This Row],[custom_discount]]</f>
        <v>204</v>
      </c>
      <c r="AC3250">
        <f>(Analytics_Data_json[[#This Row],[order_qty]]*Analytics_Data_json[[#This Row],[unit_price]])-Analytics_Data_json[[#This Row],[discount]]-Analytics_Data_json[[#This Row],[custom_discount]]</f>
        <v>204</v>
      </c>
      <c r="AD3250">
        <v>246</v>
      </c>
      <c r="AE3250" s="2" t="s">
        <v>42</v>
      </c>
      <c r="AF3250" s="2" t="s">
        <v>43</v>
      </c>
      <c r="AG3250">
        <v>202</v>
      </c>
      <c r="AH3250" s="2" t="s">
        <v>44</v>
      </c>
      <c r="AI3250" s="2" t="s">
        <v>44</v>
      </c>
      <c r="AJ3250" s="3">
        <v>45331.000868055555</v>
      </c>
      <c r="AK3250" s="3">
        <v>45331.125706018516</v>
      </c>
    </row>
    <row r="3251" spans="1:37" x14ac:dyDescent="0.25">
      <c r="A3251">
        <v>1577997</v>
      </c>
      <c r="B3251">
        <v>188490</v>
      </c>
      <c r="C3251" s="1">
        <v>45330</v>
      </c>
      <c r="D3251" s="1" t="str">
        <f>TEXT(Analytics_Data_json[[#This Row],[ORDER DATE ]],"mmm")</f>
        <v>Feb</v>
      </c>
      <c r="E3251" s="2" t="s">
        <v>1347</v>
      </c>
      <c r="F3251">
        <v>54</v>
      </c>
      <c r="G3251" s="2" t="s">
        <v>158</v>
      </c>
      <c r="H3251" s="2" t="s">
        <v>159</v>
      </c>
      <c r="I3251">
        <v>74</v>
      </c>
      <c r="J3251" s="4">
        <v>179</v>
      </c>
      <c r="K3251" s="2" t="s">
        <v>799</v>
      </c>
      <c r="L3251" s="2" t="s">
        <v>37</v>
      </c>
      <c r="M3251">
        <v>0</v>
      </c>
      <c r="N3251">
        <v>28</v>
      </c>
      <c r="O3251">
        <v>28</v>
      </c>
      <c r="P3251" s="2" t="s">
        <v>58</v>
      </c>
      <c r="Q3251" s="2" t="s">
        <v>59</v>
      </c>
      <c r="R3251">
        <v>1</v>
      </c>
      <c r="S3251" s="2" t="s">
        <v>40</v>
      </c>
      <c r="T3251">
        <v>15</v>
      </c>
      <c r="U3251" s="2" t="s">
        <v>57</v>
      </c>
      <c r="V3251">
        <v>1</v>
      </c>
      <c r="W3251">
        <v>240</v>
      </c>
      <c r="X3251">
        <v>240</v>
      </c>
      <c r="Y3251">
        <v>0</v>
      </c>
      <c r="Z3251">
        <v>0</v>
      </c>
      <c r="AA3251">
        <v>240</v>
      </c>
      <c r="AB3251">
        <f>Analytics_Data_json[[#This Row],[amount]]-Analytics_Data_json[[#This Row],[custom_discount]]</f>
        <v>240</v>
      </c>
      <c r="AC3251">
        <f>(Analytics_Data_json[[#This Row],[order_qty]]*Analytics_Data_json[[#This Row],[unit_price]])-Analytics_Data_json[[#This Row],[discount]]-Analytics_Data_json[[#This Row],[custom_discount]]</f>
        <v>240</v>
      </c>
      <c r="AD3251">
        <v>272</v>
      </c>
      <c r="AE3251" s="2" t="s">
        <v>161</v>
      </c>
      <c r="AF3251" s="2" t="s">
        <v>162</v>
      </c>
      <c r="AG3251">
        <v>227</v>
      </c>
      <c r="AH3251" s="2" t="s">
        <v>44</v>
      </c>
      <c r="AI3251" s="2" t="s">
        <v>44</v>
      </c>
      <c r="AJ3251" s="3">
        <v>45331.000868055555</v>
      </c>
      <c r="AK3251" s="3">
        <v>45331.125706018516</v>
      </c>
    </row>
    <row r="3252" spans="1:37" x14ac:dyDescent="0.25">
      <c r="A3252">
        <v>1577996</v>
      </c>
      <c r="B3252">
        <v>188490</v>
      </c>
      <c r="C3252" s="1">
        <v>45330</v>
      </c>
      <c r="D3252" s="1" t="str">
        <f>TEXT(Analytics_Data_json[[#This Row],[ORDER DATE ]],"mmm")</f>
        <v>Feb</v>
      </c>
      <c r="E3252" s="2" t="s">
        <v>1347</v>
      </c>
      <c r="F3252">
        <v>54</v>
      </c>
      <c r="G3252" s="2" t="s">
        <v>158</v>
      </c>
      <c r="H3252" s="2" t="s">
        <v>159</v>
      </c>
      <c r="I3252">
        <v>74</v>
      </c>
      <c r="J3252" s="4">
        <v>179</v>
      </c>
      <c r="K3252" s="2" t="s">
        <v>799</v>
      </c>
      <c r="L3252" s="2" t="s">
        <v>37</v>
      </c>
      <c r="M3252">
        <v>0</v>
      </c>
      <c r="N3252">
        <v>38</v>
      </c>
      <c r="O3252">
        <v>38</v>
      </c>
      <c r="P3252" s="2" t="s">
        <v>68</v>
      </c>
      <c r="Q3252" s="2" t="s">
        <v>69</v>
      </c>
      <c r="R3252">
        <v>1</v>
      </c>
      <c r="S3252" s="2" t="s">
        <v>40</v>
      </c>
      <c r="T3252">
        <v>3</v>
      </c>
      <c r="U3252" s="2" t="s">
        <v>67</v>
      </c>
      <c r="V3252">
        <v>2</v>
      </c>
      <c r="W3252">
        <v>192</v>
      </c>
      <c r="X3252">
        <v>384</v>
      </c>
      <c r="Y3252">
        <v>0</v>
      </c>
      <c r="Z3252">
        <v>0</v>
      </c>
      <c r="AA3252">
        <v>384</v>
      </c>
      <c r="AB3252">
        <f>Analytics_Data_json[[#This Row],[amount]]-Analytics_Data_json[[#This Row],[custom_discount]]</f>
        <v>384</v>
      </c>
      <c r="AC3252">
        <f>(Analytics_Data_json[[#This Row],[order_qty]]*Analytics_Data_json[[#This Row],[unit_price]])-Analytics_Data_json[[#This Row],[discount]]-Analytics_Data_json[[#This Row],[custom_discount]]</f>
        <v>384</v>
      </c>
      <c r="AD3252">
        <v>272</v>
      </c>
      <c r="AE3252" s="2" t="s">
        <v>161</v>
      </c>
      <c r="AF3252" s="2" t="s">
        <v>162</v>
      </c>
      <c r="AG3252">
        <v>227</v>
      </c>
      <c r="AH3252" s="2" t="s">
        <v>44</v>
      </c>
      <c r="AI3252" s="2" t="s">
        <v>44</v>
      </c>
      <c r="AJ3252" s="3">
        <v>45331.000868055555</v>
      </c>
      <c r="AK3252" s="3">
        <v>45331.125706018516</v>
      </c>
    </row>
    <row r="3253" spans="1:37" x14ac:dyDescent="0.25">
      <c r="A3253">
        <v>1577995</v>
      </c>
      <c r="B3253">
        <v>188490</v>
      </c>
      <c r="C3253" s="1">
        <v>45330</v>
      </c>
      <c r="D3253" s="1" t="str">
        <f>TEXT(Analytics_Data_json[[#This Row],[ORDER DATE ]],"mmm")</f>
        <v>Feb</v>
      </c>
      <c r="E3253" s="2" t="s">
        <v>1347</v>
      </c>
      <c r="F3253">
        <v>54</v>
      </c>
      <c r="G3253" s="2" t="s">
        <v>158</v>
      </c>
      <c r="H3253" s="2" t="s">
        <v>159</v>
      </c>
      <c r="I3253">
        <v>74</v>
      </c>
      <c r="J3253" s="4">
        <v>179</v>
      </c>
      <c r="K3253" s="2" t="s">
        <v>799</v>
      </c>
      <c r="L3253" s="2" t="s">
        <v>37</v>
      </c>
      <c r="M3253">
        <v>0</v>
      </c>
      <c r="N3253">
        <v>1</v>
      </c>
      <c r="O3253">
        <v>1</v>
      </c>
      <c r="P3253" s="2" t="s">
        <v>331</v>
      </c>
      <c r="Q3253" s="2" t="s">
        <v>332</v>
      </c>
      <c r="R3253">
        <v>1</v>
      </c>
      <c r="S3253" s="2" t="s">
        <v>40</v>
      </c>
      <c r="T3253">
        <v>1</v>
      </c>
      <c r="U3253" s="2" t="s">
        <v>333</v>
      </c>
      <c r="V3253">
        <v>2</v>
      </c>
      <c r="W3253">
        <v>100</v>
      </c>
      <c r="X3253">
        <v>200</v>
      </c>
      <c r="Y3253">
        <v>0</v>
      </c>
      <c r="Z3253">
        <v>0</v>
      </c>
      <c r="AA3253">
        <v>200</v>
      </c>
      <c r="AB3253">
        <f>Analytics_Data_json[[#This Row],[amount]]-Analytics_Data_json[[#This Row],[custom_discount]]</f>
        <v>200</v>
      </c>
      <c r="AC3253">
        <f>(Analytics_Data_json[[#This Row],[order_qty]]*Analytics_Data_json[[#This Row],[unit_price]])-Analytics_Data_json[[#This Row],[discount]]-Analytics_Data_json[[#This Row],[custom_discount]]</f>
        <v>200</v>
      </c>
      <c r="AD3253">
        <v>272</v>
      </c>
      <c r="AE3253" s="2" t="s">
        <v>161</v>
      </c>
      <c r="AF3253" s="2" t="s">
        <v>162</v>
      </c>
      <c r="AG3253">
        <v>227</v>
      </c>
      <c r="AH3253" s="2" t="s">
        <v>44</v>
      </c>
      <c r="AI3253" s="2" t="s">
        <v>44</v>
      </c>
      <c r="AJ3253" s="3">
        <v>45331.000868055555</v>
      </c>
      <c r="AK3253" s="3">
        <v>45331.125706018516</v>
      </c>
    </row>
    <row r="3254" spans="1:37" x14ac:dyDescent="0.25">
      <c r="A3254">
        <v>1577994</v>
      </c>
      <c r="B3254">
        <v>188490</v>
      </c>
      <c r="C3254" s="1">
        <v>45330</v>
      </c>
      <c r="D3254" s="1" t="str">
        <f>TEXT(Analytics_Data_json[[#This Row],[ORDER DATE ]],"mmm")</f>
        <v>Feb</v>
      </c>
      <c r="E3254" s="2" t="s">
        <v>1347</v>
      </c>
      <c r="F3254">
        <v>54</v>
      </c>
      <c r="G3254" s="2" t="s">
        <v>158</v>
      </c>
      <c r="H3254" s="2" t="s">
        <v>159</v>
      </c>
      <c r="I3254">
        <v>74</v>
      </c>
      <c r="J3254" s="4">
        <v>179</v>
      </c>
      <c r="K3254" s="2" t="s">
        <v>799</v>
      </c>
      <c r="L3254" s="2" t="s">
        <v>37</v>
      </c>
      <c r="M3254">
        <v>0</v>
      </c>
      <c r="N3254">
        <v>61</v>
      </c>
      <c r="O3254">
        <v>61</v>
      </c>
      <c r="P3254" s="2" t="s">
        <v>50</v>
      </c>
      <c r="Q3254" s="2" t="s">
        <v>51</v>
      </c>
      <c r="R3254">
        <v>1</v>
      </c>
      <c r="S3254" s="2" t="s">
        <v>40</v>
      </c>
      <c r="T3254">
        <v>10</v>
      </c>
      <c r="U3254" s="2" t="s">
        <v>41</v>
      </c>
      <c r="V3254">
        <v>6</v>
      </c>
      <c r="W3254">
        <v>30</v>
      </c>
      <c r="X3254">
        <v>180</v>
      </c>
      <c r="Y3254">
        <v>0</v>
      </c>
      <c r="Z3254">
        <v>0</v>
      </c>
      <c r="AA3254">
        <v>180</v>
      </c>
      <c r="AB3254">
        <f>Analytics_Data_json[[#This Row],[amount]]-Analytics_Data_json[[#This Row],[custom_discount]]</f>
        <v>180</v>
      </c>
      <c r="AC3254">
        <f>(Analytics_Data_json[[#This Row],[order_qty]]*Analytics_Data_json[[#This Row],[unit_price]])-Analytics_Data_json[[#This Row],[discount]]-Analytics_Data_json[[#This Row],[custom_discount]]</f>
        <v>180</v>
      </c>
      <c r="AD3254">
        <v>272</v>
      </c>
      <c r="AE3254" s="2" t="s">
        <v>161</v>
      </c>
      <c r="AF3254" s="2" t="s">
        <v>162</v>
      </c>
      <c r="AG3254">
        <v>227</v>
      </c>
      <c r="AH3254" s="2" t="s">
        <v>44</v>
      </c>
      <c r="AI3254" s="2" t="s">
        <v>44</v>
      </c>
      <c r="AJ3254" s="3">
        <v>45331.000868055555</v>
      </c>
      <c r="AK3254" s="3">
        <v>45331.125706018516</v>
      </c>
    </row>
    <row r="3255" spans="1:37" x14ac:dyDescent="0.25">
      <c r="A3255">
        <v>1577993</v>
      </c>
      <c r="B3255">
        <v>188490</v>
      </c>
      <c r="C3255" s="1">
        <v>45330</v>
      </c>
      <c r="D3255" s="1" t="str">
        <f>TEXT(Analytics_Data_json[[#This Row],[ORDER DATE ]],"mmm")</f>
        <v>Feb</v>
      </c>
      <c r="E3255" s="2" t="s">
        <v>1347</v>
      </c>
      <c r="F3255">
        <v>54</v>
      </c>
      <c r="G3255" s="2" t="s">
        <v>158</v>
      </c>
      <c r="H3255" s="2" t="s">
        <v>159</v>
      </c>
      <c r="I3255">
        <v>74</v>
      </c>
      <c r="J3255" s="4">
        <v>179</v>
      </c>
      <c r="K3255" s="2" t="s">
        <v>799</v>
      </c>
      <c r="L3255" s="2" t="s">
        <v>37</v>
      </c>
      <c r="M3255">
        <v>0</v>
      </c>
      <c r="N3255">
        <v>45</v>
      </c>
      <c r="O3255">
        <v>45</v>
      </c>
      <c r="P3255" s="2" t="s">
        <v>226</v>
      </c>
      <c r="Q3255" s="2" t="s">
        <v>227</v>
      </c>
      <c r="R3255">
        <v>1</v>
      </c>
      <c r="S3255" s="2" t="s">
        <v>40</v>
      </c>
      <c r="T3255">
        <v>3</v>
      </c>
      <c r="U3255" s="2" t="s">
        <v>67</v>
      </c>
      <c r="V3255">
        <v>12</v>
      </c>
      <c r="W3255">
        <v>24</v>
      </c>
      <c r="X3255">
        <v>288</v>
      </c>
      <c r="Y3255">
        <v>0</v>
      </c>
      <c r="Z3255">
        <v>0</v>
      </c>
      <c r="AA3255">
        <v>288</v>
      </c>
      <c r="AB3255">
        <f>Analytics_Data_json[[#This Row],[amount]]-Analytics_Data_json[[#This Row],[custom_discount]]</f>
        <v>288</v>
      </c>
      <c r="AC3255">
        <f>(Analytics_Data_json[[#This Row],[order_qty]]*Analytics_Data_json[[#This Row],[unit_price]])-Analytics_Data_json[[#This Row],[discount]]-Analytics_Data_json[[#This Row],[custom_discount]]</f>
        <v>288</v>
      </c>
      <c r="AD3255">
        <v>272</v>
      </c>
      <c r="AE3255" s="2" t="s">
        <v>161</v>
      </c>
      <c r="AF3255" s="2" t="s">
        <v>162</v>
      </c>
      <c r="AG3255">
        <v>227</v>
      </c>
      <c r="AH3255" s="2" t="s">
        <v>44</v>
      </c>
      <c r="AI3255" s="2" t="s">
        <v>44</v>
      </c>
      <c r="AJ3255" s="3">
        <v>45331.000868055555</v>
      </c>
      <c r="AK3255" s="3">
        <v>45331.125706018516</v>
      </c>
    </row>
    <row r="3256" spans="1:37" x14ac:dyDescent="0.25">
      <c r="A3256">
        <v>1577992</v>
      </c>
      <c r="B3256">
        <v>188489</v>
      </c>
      <c r="C3256" s="1">
        <v>45330</v>
      </c>
      <c r="D3256" s="1" t="str">
        <f>TEXT(Analytics_Data_json[[#This Row],[ORDER DATE ]],"mmm")</f>
        <v>Feb</v>
      </c>
      <c r="E3256" s="2" t="s">
        <v>1348</v>
      </c>
      <c r="F3256">
        <v>54</v>
      </c>
      <c r="G3256" s="2" t="s">
        <v>158</v>
      </c>
      <c r="H3256" s="2" t="s">
        <v>159</v>
      </c>
      <c r="I3256">
        <v>74</v>
      </c>
      <c r="J3256" s="4">
        <v>178</v>
      </c>
      <c r="K3256" s="2" t="s">
        <v>191</v>
      </c>
      <c r="L3256" s="2" t="s">
        <v>37</v>
      </c>
      <c r="M3256">
        <v>0</v>
      </c>
      <c r="N3256">
        <v>52</v>
      </c>
      <c r="O3256">
        <v>52</v>
      </c>
      <c r="P3256" s="2" t="s">
        <v>46</v>
      </c>
      <c r="Q3256" s="2" t="s">
        <v>47</v>
      </c>
      <c r="R3256">
        <v>1</v>
      </c>
      <c r="S3256" s="2" t="s">
        <v>40</v>
      </c>
      <c r="T3256">
        <v>10</v>
      </c>
      <c r="U3256" s="2" t="s">
        <v>41</v>
      </c>
      <c r="V3256">
        <v>1</v>
      </c>
      <c r="W3256">
        <v>118</v>
      </c>
      <c r="X3256">
        <v>118</v>
      </c>
      <c r="Y3256">
        <v>0</v>
      </c>
      <c r="Z3256">
        <v>0</v>
      </c>
      <c r="AA3256">
        <v>118</v>
      </c>
      <c r="AB3256">
        <f>Analytics_Data_json[[#This Row],[amount]]-Analytics_Data_json[[#This Row],[custom_discount]]</f>
        <v>118</v>
      </c>
      <c r="AC3256">
        <f>(Analytics_Data_json[[#This Row],[order_qty]]*Analytics_Data_json[[#This Row],[unit_price]])-Analytics_Data_json[[#This Row],[discount]]-Analytics_Data_json[[#This Row],[custom_discount]]</f>
        <v>118</v>
      </c>
      <c r="AD3256">
        <v>272</v>
      </c>
      <c r="AE3256" s="2" t="s">
        <v>161</v>
      </c>
      <c r="AF3256" s="2" t="s">
        <v>162</v>
      </c>
      <c r="AG3256">
        <v>227</v>
      </c>
      <c r="AH3256" s="2" t="s">
        <v>44</v>
      </c>
      <c r="AI3256" s="2" t="s">
        <v>44</v>
      </c>
      <c r="AJ3256" s="3">
        <v>45331.000868055555</v>
      </c>
      <c r="AK3256" s="3">
        <v>45331.125706018516</v>
      </c>
    </row>
    <row r="3257" spans="1:37" x14ac:dyDescent="0.25">
      <c r="A3257">
        <v>1577991</v>
      </c>
      <c r="B3257">
        <v>188489</v>
      </c>
      <c r="C3257" s="1">
        <v>45330</v>
      </c>
      <c r="D3257" s="1" t="str">
        <f>TEXT(Analytics_Data_json[[#This Row],[ORDER DATE ]],"mmm")</f>
        <v>Feb</v>
      </c>
      <c r="E3257" s="2" t="s">
        <v>1348</v>
      </c>
      <c r="F3257">
        <v>54</v>
      </c>
      <c r="G3257" s="2" t="s">
        <v>158</v>
      </c>
      <c r="H3257" s="2" t="s">
        <v>159</v>
      </c>
      <c r="I3257">
        <v>74</v>
      </c>
      <c r="J3257" s="4">
        <v>178</v>
      </c>
      <c r="K3257" s="2" t="s">
        <v>191</v>
      </c>
      <c r="L3257" s="2" t="s">
        <v>37</v>
      </c>
      <c r="M3257">
        <v>0</v>
      </c>
      <c r="N3257">
        <v>69</v>
      </c>
      <c r="O3257">
        <v>69</v>
      </c>
      <c r="P3257" s="2" t="s">
        <v>72</v>
      </c>
      <c r="Q3257" s="2" t="s">
        <v>73</v>
      </c>
      <c r="R3257">
        <v>1</v>
      </c>
      <c r="S3257" s="2" t="s">
        <v>40</v>
      </c>
      <c r="T3257">
        <v>12</v>
      </c>
      <c r="U3257" s="2" t="s">
        <v>74</v>
      </c>
      <c r="V3257">
        <v>36</v>
      </c>
      <c r="W3257">
        <v>8.5</v>
      </c>
      <c r="X3257">
        <v>306</v>
      </c>
      <c r="Y3257">
        <v>0</v>
      </c>
      <c r="Z3257">
        <v>0</v>
      </c>
      <c r="AA3257">
        <v>306</v>
      </c>
      <c r="AB3257">
        <f>Analytics_Data_json[[#This Row],[amount]]-Analytics_Data_json[[#This Row],[custom_discount]]</f>
        <v>306</v>
      </c>
      <c r="AC3257">
        <f>(Analytics_Data_json[[#This Row],[order_qty]]*Analytics_Data_json[[#This Row],[unit_price]])-Analytics_Data_json[[#This Row],[discount]]-Analytics_Data_json[[#This Row],[custom_discount]]</f>
        <v>306</v>
      </c>
      <c r="AD3257">
        <v>272</v>
      </c>
      <c r="AE3257" s="2" t="s">
        <v>161</v>
      </c>
      <c r="AF3257" s="2" t="s">
        <v>162</v>
      </c>
      <c r="AG3257">
        <v>227</v>
      </c>
      <c r="AH3257" s="2" t="s">
        <v>44</v>
      </c>
      <c r="AI3257" s="2" t="s">
        <v>44</v>
      </c>
      <c r="AJ3257" s="3">
        <v>45331.000868055555</v>
      </c>
      <c r="AK3257" s="3">
        <v>45331.125706018516</v>
      </c>
    </row>
    <row r="3258" spans="1:37" x14ac:dyDescent="0.25">
      <c r="A3258">
        <v>1577990</v>
      </c>
      <c r="B3258">
        <v>188489</v>
      </c>
      <c r="C3258" s="1">
        <v>45330</v>
      </c>
      <c r="D3258" s="1" t="str">
        <f>TEXT(Analytics_Data_json[[#This Row],[ORDER DATE ]],"mmm")</f>
        <v>Feb</v>
      </c>
      <c r="E3258" s="2" t="s">
        <v>1348</v>
      </c>
      <c r="F3258">
        <v>54</v>
      </c>
      <c r="G3258" s="2" t="s">
        <v>158</v>
      </c>
      <c r="H3258" s="2" t="s">
        <v>159</v>
      </c>
      <c r="I3258">
        <v>74</v>
      </c>
      <c r="J3258" s="4">
        <v>178</v>
      </c>
      <c r="K3258" s="2" t="s">
        <v>191</v>
      </c>
      <c r="L3258" s="2" t="s">
        <v>37</v>
      </c>
      <c r="M3258">
        <v>0</v>
      </c>
      <c r="N3258">
        <v>61</v>
      </c>
      <c r="O3258">
        <v>61</v>
      </c>
      <c r="P3258" s="2" t="s">
        <v>50</v>
      </c>
      <c r="Q3258" s="2" t="s">
        <v>51</v>
      </c>
      <c r="R3258">
        <v>1</v>
      </c>
      <c r="S3258" s="2" t="s">
        <v>40</v>
      </c>
      <c r="T3258">
        <v>10</v>
      </c>
      <c r="U3258" s="2" t="s">
        <v>41</v>
      </c>
      <c r="V3258">
        <v>12</v>
      </c>
      <c r="W3258">
        <v>30</v>
      </c>
      <c r="X3258">
        <v>360</v>
      </c>
      <c r="Y3258">
        <v>0</v>
      </c>
      <c r="Z3258">
        <v>0</v>
      </c>
      <c r="AA3258">
        <v>360</v>
      </c>
      <c r="AB3258">
        <f>Analytics_Data_json[[#This Row],[amount]]-Analytics_Data_json[[#This Row],[custom_discount]]</f>
        <v>360</v>
      </c>
      <c r="AC3258">
        <f>(Analytics_Data_json[[#This Row],[order_qty]]*Analytics_Data_json[[#This Row],[unit_price]])-Analytics_Data_json[[#This Row],[discount]]-Analytics_Data_json[[#This Row],[custom_discount]]</f>
        <v>360</v>
      </c>
      <c r="AD3258">
        <v>272</v>
      </c>
      <c r="AE3258" s="2" t="s">
        <v>161</v>
      </c>
      <c r="AF3258" s="2" t="s">
        <v>162</v>
      </c>
      <c r="AG3258">
        <v>227</v>
      </c>
      <c r="AH3258" s="2" t="s">
        <v>44</v>
      </c>
      <c r="AI3258" s="2" t="s">
        <v>44</v>
      </c>
      <c r="AJ3258" s="3">
        <v>45331.000868055555</v>
      </c>
      <c r="AK3258" s="3">
        <v>45331.125706018516</v>
      </c>
    </row>
    <row r="3259" spans="1:37" x14ac:dyDescent="0.25">
      <c r="A3259">
        <v>1577989</v>
      </c>
      <c r="B3259">
        <v>188488</v>
      </c>
      <c r="C3259" s="1">
        <v>45330</v>
      </c>
      <c r="D3259" s="1" t="str">
        <f>TEXT(Analytics_Data_json[[#This Row],[ORDER DATE ]],"mmm")</f>
        <v>Feb</v>
      </c>
      <c r="E3259" s="2" t="s">
        <v>1349</v>
      </c>
      <c r="F3259">
        <v>54</v>
      </c>
      <c r="G3259" s="2" t="s">
        <v>158</v>
      </c>
      <c r="H3259" s="2" t="s">
        <v>159</v>
      </c>
      <c r="I3259">
        <v>74</v>
      </c>
      <c r="J3259" s="4">
        <v>639</v>
      </c>
      <c r="K3259" s="2" t="s">
        <v>1350</v>
      </c>
      <c r="L3259" s="2" t="s">
        <v>37</v>
      </c>
      <c r="M3259">
        <v>0</v>
      </c>
      <c r="N3259">
        <v>23</v>
      </c>
      <c r="O3259">
        <v>23</v>
      </c>
      <c r="P3259" s="2" t="s">
        <v>52</v>
      </c>
      <c r="Q3259" s="2" t="s">
        <v>53</v>
      </c>
      <c r="R3259">
        <v>1</v>
      </c>
      <c r="S3259" s="2" t="s">
        <v>40</v>
      </c>
      <c r="T3259">
        <v>7</v>
      </c>
      <c r="U3259" s="2" t="s">
        <v>54</v>
      </c>
      <c r="V3259">
        <v>1</v>
      </c>
      <c r="W3259">
        <v>150</v>
      </c>
      <c r="X3259">
        <v>150</v>
      </c>
      <c r="Y3259">
        <v>0</v>
      </c>
      <c r="Z3259">
        <v>0</v>
      </c>
      <c r="AA3259">
        <v>150</v>
      </c>
      <c r="AB3259">
        <f>Analytics_Data_json[[#This Row],[amount]]-Analytics_Data_json[[#This Row],[custom_discount]]</f>
        <v>150</v>
      </c>
      <c r="AC3259">
        <f>(Analytics_Data_json[[#This Row],[order_qty]]*Analytics_Data_json[[#This Row],[unit_price]])-Analytics_Data_json[[#This Row],[discount]]-Analytics_Data_json[[#This Row],[custom_discount]]</f>
        <v>150</v>
      </c>
      <c r="AD3259">
        <v>272</v>
      </c>
      <c r="AE3259" s="2" t="s">
        <v>161</v>
      </c>
      <c r="AF3259" s="2" t="s">
        <v>162</v>
      </c>
      <c r="AG3259">
        <v>227</v>
      </c>
      <c r="AH3259" s="2" t="s">
        <v>44</v>
      </c>
      <c r="AI3259" s="2" t="s">
        <v>44</v>
      </c>
      <c r="AJ3259" s="3">
        <v>45331.000868055555</v>
      </c>
      <c r="AK3259" s="3">
        <v>45331.125706018516</v>
      </c>
    </row>
    <row r="3260" spans="1:37" x14ac:dyDescent="0.25">
      <c r="A3260">
        <v>1577988</v>
      </c>
      <c r="B3260">
        <v>188488</v>
      </c>
      <c r="C3260" s="1">
        <v>45330</v>
      </c>
      <c r="D3260" s="1" t="str">
        <f>TEXT(Analytics_Data_json[[#This Row],[ORDER DATE ]],"mmm")</f>
        <v>Feb</v>
      </c>
      <c r="E3260" s="2" t="s">
        <v>1349</v>
      </c>
      <c r="F3260">
        <v>54</v>
      </c>
      <c r="G3260" s="2" t="s">
        <v>158</v>
      </c>
      <c r="H3260" s="2" t="s">
        <v>159</v>
      </c>
      <c r="I3260">
        <v>74</v>
      </c>
      <c r="J3260" s="4">
        <v>639</v>
      </c>
      <c r="K3260" s="2" t="s">
        <v>1350</v>
      </c>
      <c r="L3260" s="2" t="s">
        <v>37</v>
      </c>
      <c r="M3260">
        <v>0</v>
      </c>
      <c r="N3260">
        <v>51</v>
      </c>
      <c r="O3260">
        <v>51</v>
      </c>
      <c r="P3260" s="2" t="s">
        <v>207</v>
      </c>
      <c r="Q3260" s="2" t="s">
        <v>208</v>
      </c>
      <c r="R3260">
        <v>1</v>
      </c>
      <c r="S3260" s="2" t="s">
        <v>40</v>
      </c>
      <c r="T3260">
        <v>9</v>
      </c>
      <c r="U3260" s="2" t="s">
        <v>185</v>
      </c>
      <c r="V3260">
        <v>1</v>
      </c>
      <c r="W3260">
        <v>58</v>
      </c>
      <c r="X3260">
        <v>58</v>
      </c>
      <c r="Y3260">
        <v>0</v>
      </c>
      <c r="Z3260">
        <v>0</v>
      </c>
      <c r="AA3260">
        <v>58</v>
      </c>
      <c r="AB3260">
        <f>Analytics_Data_json[[#This Row],[amount]]-Analytics_Data_json[[#This Row],[custom_discount]]</f>
        <v>58</v>
      </c>
      <c r="AC3260">
        <f>(Analytics_Data_json[[#This Row],[order_qty]]*Analytics_Data_json[[#This Row],[unit_price]])-Analytics_Data_json[[#This Row],[discount]]-Analytics_Data_json[[#This Row],[custom_discount]]</f>
        <v>58</v>
      </c>
      <c r="AD3260">
        <v>272</v>
      </c>
      <c r="AE3260" s="2" t="s">
        <v>161</v>
      </c>
      <c r="AF3260" s="2" t="s">
        <v>162</v>
      </c>
      <c r="AG3260">
        <v>227</v>
      </c>
      <c r="AH3260" s="2" t="s">
        <v>44</v>
      </c>
      <c r="AI3260" s="2" t="s">
        <v>44</v>
      </c>
      <c r="AJ3260" s="3">
        <v>45331.000868055555</v>
      </c>
      <c r="AK3260" s="3">
        <v>45331.125706018516</v>
      </c>
    </row>
    <row r="3261" spans="1:37" x14ac:dyDescent="0.25">
      <c r="A3261">
        <v>1577987</v>
      </c>
      <c r="B3261">
        <v>188488</v>
      </c>
      <c r="C3261" s="1">
        <v>45330</v>
      </c>
      <c r="D3261" s="1" t="str">
        <f>TEXT(Analytics_Data_json[[#This Row],[ORDER DATE ]],"mmm")</f>
        <v>Feb</v>
      </c>
      <c r="E3261" s="2" t="s">
        <v>1349</v>
      </c>
      <c r="F3261">
        <v>54</v>
      </c>
      <c r="G3261" s="2" t="s">
        <v>158</v>
      </c>
      <c r="H3261" s="2" t="s">
        <v>159</v>
      </c>
      <c r="I3261">
        <v>74</v>
      </c>
      <c r="J3261" s="4">
        <v>639</v>
      </c>
      <c r="K3261" s="2" t="s">
        <v>1350</v>
      </c>
      <c r="L3261" s="2" t="s">
        <v>37</v>
      </c>
      <c r="M3261">
        <v>0</v>
      </c>
      <c r="N3261">
        <v>50</v>
      </c>
      <c r="O3261">
        <v>50</v>
      </c>
      <c r="P3261" s="2" t="s">
        <v>183</v>
      </c>
      <c r="Q3261" s="2" t="s">
        <v>184</v>
      </c>
      <c r="R3261">
        <v>1</v>
      </c>
      <c r="S3261" s="2" t="s">
        <v>40</v>
      </c>
      <c r="T3261">
        <v>9</v>
      </c>
      <c r="U3261" s="2" t="s">
        <v>185</v>
      </c>
      <c r="V3261">
        <v>1</v>
      </c>
      <c r="W3261">
        <v>58</v>
      </c>
      <c r="X3261">
        <v>58</v>
      </c>
      <c r="Y3261">
        <v>0</v>
      </c>
      <c r="Z3261">
        <v>0</v>
      </c>
      <c r="AA3261">
        <v>58</v>
      </c>
      <c r="AB3261">
        <f>Analytics_Data_json[[#This Row],[amount]]-Analytics_Data_json[[#This Row],[custom_discount]]</f>
        <v>58</v>
      </c>
      <c r="AC3261">
        <f>(Analytics_Data_json[[#This Row],[order_qty]]*Analytics_Data_json[[#This Row],[unit_price]])-Analytics_Data_json[[#This Row],[discount]]-Analytics_Data_json[[#This Row],[custom_discount]]</f>
        <v>58</v>
      </c>
      <c r="AD3261">
        <v>272</v>
      </c>
      <c r="AE3261" s="2" t="s">
        <v>161</v>
      </c>
      <c r="AF3261" s="2" t="s">
        <v>162</v>
      </c>
      <c r="AG3261">
        <v>227</v>
      </c>
      <c r="AH3261" s="2" t="s">
        <v>44</v>
      </c>
      <c r="AI3261" s="2" t="s">
        <v>44</v>
      </c>
      <c r="AJ3261" s="3">
        <v>45331.000868055555</v>
      </c>
      <c r="AK3261" s="3">
        <v>45331.125706018516</v>
      </c>
    </row>
    <row r="3262" spans="1:37" x14ac:dyDescent="0.25">
      <c r="A3262">
        <v>1577986</v>
      </c>
      <c r="B3262">
        <v>188488</v>
      </c>
      <c r="C3262" s="1">
        <v>45330</v>
      </c>
      <c r="D3262" s="1" t="str">
        <f>TEXT(Analytics_Data_json[[#This Row],[ORDER DATE ]],"mmm")</f>
        <v>Feb</v>
      </c>
      <c r="E3262" s="2" t="s">
        <v>1349</v>
      </c>
      <c r="F3262">
        <v>54</v>
      </c>
      <c r="G3262" s="2" t="s">
        <v>158</v>
      </c>
      <c r="H3262" s="2" t="s">
        <v>159</v>
      </c>
      <c r="I3262">
        <v>74</v>
      </c>
      <c r="J3262" s="4">
        <v>639</v>
      </c>
      <c r="K3262" s="2" t="s">
        <v>1350</v>
      </c>
      <c r="L3262" s="2" t="s">
        <v>37</v>
      </c>
      <c r="M3262">
        <v>0</v>
      </c>
      <c r="N3262">
        <v>62</v>
      </c>
      <c r="O3262">
        <v>62</v>
      </c>
      <c r="P3262" s="2" t="s">
        <v>48</v>
      </c>
      <c r="Q3262" s="2" t="s">
        <v>49</v>
      </c>
      <c r="R3262">
        <v>1</v>
      </c>
      <c r="S3262" s="2" t="s">
        <v>40</v>
      </c>
      <c r="T3262">
        <v>10</v>
      </c>
      <c r="U3262" s="2" t="s">
        <v>41</v>
      </c>
      <c r="V3262">
        <v>6</v>
      </c>
      <c r="W3262">
        <v>30</v>
      </c>
      <c r="X3262">
        <v>180</v>
      </c>
      <c r="Y3262">
        <v>0</v>
      </c>
      <c r="Z3262">
        <v>0</v>
      </c>
      <c r="AA3262">
        <v>180</v>
      </c>
      <c r="AB3262">
        <f>Analytics_Data_json[[#This Row],[amount]]-Analytics_Data_json[[#This Row],[custom_discount]]</f>
        <v>180</v>
      </c>
      <c r="AC3262">
        <f>(Analytics_Data_json[[#This Row],[order_qty]]*Analytics_Data_json[[#This Row],[unit_price]])-Analytics_Data_json[[#This Row],[discount]]-Analytics_Data_json[[#This Row],[custom_discount]]</f>
        <v>180</v>
      </c>
      <c r="AD3262">
        <v>272</v>
      </c>
      <c r="AE3262" s="2" t="s">
        <v>161</v>
      </c>
      <c r="AF3262" s="2" t="s">
        <v>162</v>
      </c>
      <c r="AG3262">
        <v>227</v>
      </c>
      <c r="AH3262" s="2" t="s">
        <v>44</v>
      </c>
      <c r="AI3262" s="2" t="s">
        <v>44</v>
      </c>
      <c r="AJ3262" s="3">
        <v>45331.000868055555</v>
      </c>
      <c r="AK3262" s="3">
        <v>45331.125706018516</v>
      </c>
    </row>
    <row r="3263" spans="1:37" x14ac:dyDescent="0.25">
      <c r="A3263">
        <v>1577985</v>
      </c>
      <c r="B3263">
        <v>188488</v>
      </c>
      <c r="C3263" s="1">
        <v>45330</v>
      </c>
      <c r="D3263" s="1" t="str">
        <f>TEXT(Analytics_Data_json[[#This Row],[ORDER DATE ]],"mmm")</f>
        <v>Feb</v>
      </c>
      <c r="E3263" s="2" t="s">
        <v>1349</v>
      </c>
      <c r="F3263">
        <v>54</v>
      </c>
      <c r="G3263" s="2" t="s">
        <v>158</v>
      </c>
      <c r="H3263" s="2" t="s">
        <v>159</v>
      </c>
      <c r="I3263">
        <v>74</v>
      </c>
      <c r="J3263" s="4">
        <v>639</v>
      </c>
      <c r="K3263" s="2" t="s">
        <v>1350</v>
      </c>
      <c r="L3263" s="2" t="s">
        <v>37</v>
      </c>
      <c r="M3263">
        <v>0</v>
      </c>
      <c r="N3263">
        <v>80</v>
      </c>
      <c r="O3263">
        <v>80</v>
      </c>
      <c r="P3263" s="2" t="s">
        <v>174</v>
      </c>
      <c r="Q3263" s="2" t="s">
        <v>175</v>
      </c>
      <c r="R3263">
        <v>1</v>
      </c>
      <c r="S3263" s="2" t="s">
        <v>40</v>
      </c>
      <c r="T3263">
        <v>14</v>
      </c>
      <c r="U3263" s="2" t="s">
        <v>176</v>
      </c>
      <c r="V3263">
        <v>1</v>
      </c>
      <c r="W3263">
        <v>125</v>
      </c>
      <c r="X3263">
        <v>125</v>
      </c>
      <c r="Y3263">
        <v>0</v>
      </c>
      <c r="Z3263">
        <v>0</v>
      </c>
      <c r="AA3263">
        <v>125</v>
      </c>
      <c r="AB3263">
        <f>Analytics_Data_json[[#This Row],[amount]]-Analytics_Data_json[[#This Row],[custom_discount]]</f>
        <v>125</v>
      </c>
      <c r="AC3263">
        <f>(Analytics_Data_json[[#This Row],[order_qty]]*Analytics_Data_json[[#This Row],[unit_price]])-Analytics_Data_json[[#This Row],[discount]]-Analytics_Data_json[[#This Row],[custom_discount]]</f>
        <v>125</v>
      </c>
      <c r="AD3263">
        <v>272</v>
      </c>
      <c r="AE3263" s="2" t="s">
        <v>161</v>
      </c>
      <c r="AF3263" s="2" t="s">
        <v>162</v>
      </c>
      <c r="AG3263">
        <v>227</v>
      </c>
      <c r="AH3263" s="2" t="s">
        <v>44</v>
      </c>
      <c r="AI3263" s="2" t="s">
        <v>44</v>
      </c>
      <c r="AJ3263" s="3">
        <v>45331.000868055555</v>
      </c>
      <c r="AK3263" s="3">
        <v>45331.125706018516</v>
      </c>
    </row>
    <row r="3264" spans="1:37" x14ac:dyDescent="0.25">
      <c r="A3264">
        <v>1577984</v>
      </c>
      <c r="B3264">
        <v>188487</v>
      </c>
      <c r="C3264" s="1">
        <v>45330</v>
      </c>
      <c r="D3264" s="1" t="str">
        <f>TEXT(Analytics_Data_json[[#This Row],[ORDER DATE ]],"mmm")</f>
        <v>Feb</v>
      </c>
      <c r="E3264" s="2" t="s">
        <v>1351</v>
      </c>
      <c r="F3264">
        <v>54</v>
      </c>
      <c r="G3264" s="2" t="s">
        <v>158</v>
      </c>
      <c r="H3264" s="2" t="s">
        <v>159</v>
      </c>
      <c r="I3264">
        <v>74</v>
      </c>
      <c r="J3264" s="4">
        <v>169</v>
      </c>
      <c r="K3264" s="2" t="s">
        <v>801</v>
      </c>
      <c r="L3264" s="2" t="s">
        <v>37</v>
      </c>
      <c r="M3264">
        <v>0</v>
      </c>
      <c r="N3264">
        <v>50</v>
      </c>
      <c r="O3264">
        <v>50</v>
      </c>
      <c r="P3264" s="2" t="s">
        <v>183</v>
      </c>
      <c r="Q3264" s="2" t="s">
        <v>184</v>
      </c>
      <c r="R3264">
        <v>1</v>
      </c>
      <c r="S3264" s="2" t="s">
        <v>40</v>
      </c>
      <c r="T3264">
        <v>9</v>
      </c>
      <c r="U3264" s="2" t="s">
        <v>185</v>
      </c>
      <c r="V3264">
        <v>2</v>
      </c>
      <c r="W3264">
        <v>58</v>
      </c>
      <c r="X3264">
        <v>116</v>
      </c>
      <c r="Y3264">
        <v>0</v>
      </c>
      <c r="Z3264">
        <v>0</v>
      </c>
      <c r="AA3264">
        <v>116</v>
      </c>
      <c r="AB3264">
        <f>Analytics_Data_json[[#This Row],[amount]]-Analytics_Data_json[[#This Row],[custom_discount]]</f>
        <v>116</v>
      </c>
      <c r="AC3264">
        <f>(Analytics_Data_json[[#This Row],[order_qty]]*Analytics_Data_json[[#This Row],[unit_price]])-Analytics_Data_json[[#This Row],[discount]]-Analytics_Data_json[[#This Row],[custom_discount]]</f>
        <v>116</v>
      </c>
      <c r="AD3264">
        <v>272</v>
      </c>
      <c r="AE3264" s="2" t="s">
        <v>161</v>
      </c>
      <c r="AF3264" s="2" t="s">
        <v>162</v>
      </c>
      <c r="AG3264">
        <v>227</v>
      </c>
      <c r="AH3264" s="2" t="s">
        <v>44</v>
      </c>
      <c r="AI3264" s="2" t="s">
        <v>44</v>
      </c>
      <c r="AJ3264" s="3">
        <v>45331.000868055555</v>
      </c>
      <c r="AK3264" s="3">
        <v>45331.125706018516</v>
      </c>
    </row>
    <row r="3265" spans="1:37" x14ac:dyDescent="0.25">
      <c r="A3265">
        <v>1577983</v>
      </c>
      <c r="B3265">
        <v>188486</v>
      </c>
      <c r="C3265" s="1">
        <v>45330</v>
      </c>
      <c r="D3265" s="1" t="str">
        <f>TEXT(Analytics_Data_json[[#This Row],[ORDER DATE ]],"mmm")</f>
        <v>Feb</v>
      </c>
      <c r="E3265" s="2" t="s">
        <v>1352</v>
      </c>
      <c r="F3265">
        <v>54</v>
      </c>
      <c r="G3265" s="2" t="s">
        <v>158</v>
      </c>
      <c r="H3265" s="2" t="s">
        <v>159</v>
      </c>
      <c r="I3265">
        <v>74</v>
      </c>
      <c r="J3265" s="4">
        <v>19</v>
      </c>
      <c r="K3265" s="2" t="s">
        <v>803</v>
      </c>
      <c r="L3265" s="2" t="s">
        <v>37</v>
      </c>
      <c r="M3265">
        <v>0</v>
      </c>
      <c r="N3265">
        <v>62</v>
      </c>
      <c r="O3265">
        <v>62</v>
      </c>
      <c r="P3265" s="2" t="s">
        <v>48</v>
      </c>
      <c r="Q3265" s="2" t="s">
        <v>49</v>
      </c>
      <c r="R3265">
        <v>1</v>
      </c>
      <c r="S3265" s="2" t="s">
        <v>40</v>
      </c>
      <c r="T3265">
        <v>10</v>
      </c>
      <c r="U3265" s="2" t="s">
        <v>41</v>
      </c>
      <c r="V3265">
        <v>6</v>
      </c>
      <c r="W3265">
        <v>30</v>
      </c>
      <c r="X3265">
        <v>180</v>
      </c>
      <c r="Y3265">
        <v>0</v>
      </c>
      <c r="Z3265">
        <v>0</v>
      </c>
      <c r="AA3265">
        <v>180</v>
      </c>
      <c r="AB3265">
        <f>Analytics_Data_json[[#This Row],[amount]]-Analytics_Data_json[[#This Row],[custom_discount]]</f>
        <v>180</v>
      </c>
      <c r="AC3265">
        <f>(Analytics_Data_json[[#This Row],[order_qty]]*Analytics_Data_json[[#This Row],[unit_price]])-Analytics_Data_json[[#This Row],[discount]]-Analytics_Data_json[[#This Row],[custom_discount]]</f>
        <v>180</v>
      </c>
      <c r="AD3265">
        <v>272</v>
      </c>
      <c r="AE3265" s="2" t="s">
        <v>161</v>
      </c>
      <c r="AF3265" s="2" t="s">
        <v>162</v>
      </c>
      <c r="AG3265">
        <v>227</v>
      </c>
      <c r="AH3265" s="2" t="s">
        <v>44</v>
      </c>
      <c r="AI3265" s="2" t="s">
        <v>44</v>
      </c>
      <c r="AJ3265" s="3">
        <v>45331.000868055555</v>
      </c>
      <c r="AK3265" s="3">
        <v>45331.125706018516</v>
      </c>
    </row>
    <row r="3266" spans="1:37" x14ac:dyDescent="0.25">
      <c r="A3266">
        <v>1577982</v>
      </c>
      <c r="B3266">
        <v>188486</v>
      </c>
      <c r="C3266" s="1">
        <v>45330</v>
      </c>
      <c r="D3266" s="1" t="str">
        <f>TEXT(Analytics_Data_json[[#This Row],[ORDER DATE ]],"mmm")</f>
        <v>Feb</v>
      </c>
      <c r="E3266" s="2" t="s">
        <v>1352</v>
      </c>
      <c r="F3266">
        <v>54</v>
      </c>
      <c r="G3266" s="2" t="s">
        <v>158</v>
      </c>
      <c r="H3266" s="2" t="s">
        <v>159</v>
      </c>
      <c r="I3266">
        <v>74</v>
      </c>
      <c r="J3266" s="4">
        <v>19</v>
      </c>
      <c r="K3266" s="2" t="s">
        <v>803</v>
      </c>
      <c r="L3266" s="2" t="s">
        <v>37</v>
      </c>
      <c r="M3266">
        <v>0</v>
      </c>
      <c r="N3266">
        <v>34</v>
      </c>
      <c r="O3266">
        <v>34</v>
      </c>
      <c r="P3266" s="2" t="s">
        <v>154</v>
      </c>
      <c r="Q3266" s="2" t="s">
        <v>155</v>
      </c>
      <c r="R3266">
        <v>1</v>
      </c>
      <c r="S3266" s="2" t="s">
        <v>40</v>
      </c>
      <c r="T3266">
        <v>8</v>
      </c>
      <c r="U3266" s="2" t="s">
        <v>156</v>
      </c>
      <c r="V3266">
        <v>1</v>
      </c>
      <c r="W3266">
        <v>150</v>
      </c>
      <c r="X3266">
        <v>150</v>
      </c>
      <c r="Y3266">
        <v>0</v>
      </c>
      <c r="Z3266">
        <v>0</v>
      </c>
      <c r="AA3266">
        <v>150</v>
      </c>
      <c r="AB3266">
        <f>Analytics_Data_json[[#This Row],[amount]]-Analytics_Data_json[[#This Row],[custom_discount]]</f>
        <v>150</v>
      </c>
      <c r="AC3266">
        <f>(Analytics_Data_json[[#This Row],[order_qty]]*Analytics_Data_json[[#This Row],[unit_price]])-Analytics_Data_json[[#This Row],[discount]]-Analytics_Data_json[[#This Row],[custom_discount]]</f>
        <v>150</v>
      </c>
      <c r="AD3266">
        <v>272</v>
      </c>
      <c r="AE3266" s="2" t="s">
        <v>161</v>
      </c>
      <c r="AF3266" s="2" t="s">
        <v>162</v>
      </c>
      <c r="AG3266">
        <v>227</v>
      </c>
      <c r="AH3266" s="2" t="s">
        <v>44</v>
      </c>
      <c r="AI3266" s="2" t="s">
        <v>44</v>
      </c>
      <c r="AJ3266" s="3">
        <v>45331.000868055555</v>
      </c>
      <c r="AK3266" s="3">
        <v>45331.125706018516</v>
      </c>
    </row>
    <row r="3267" spans="1:37" x14ac:dyDescent="0.25">
      <c r="A3267">
        <v>1577981</v>
      </c>
      <c r="B3267">
        <v>188486</v>
      </c>
      <c r="C3267" s="1">
        <v>45330</v>
      </c>
      <c r="D3267" s="1" t="str">
        <f>TEXT(Analytics_Data_json[[#This Row],[ORDER DATE ]],"mmm")</f>
        <v>Feb</v>
      </c>
      <c r="E3267" s="2" t="s">
        <v>1352</v>
      </c>
      <c r="F3267">
        <v>54</v>
      </c>
      <c r="G3267" s="2" t="s">
        <v>158</v>
      </c>
      <c r="H3267" s="2" t="s">
        <v>159</v>
      </c>
      <c r="I3267">
        <v>74</v>
      </c>
      <c r="J3267" s="4">
        <v>19</v>
      </c>
      <c r="K3267" s="2" t="s">
        <v>803</v>
      </c>
      <c r="L3267" s="2" t="s">
        <v>37</v>
      </c>
      <c r="M3267">
        <v>0</v>
      </c>
      <c r="N3267">
        <v>28</v>
      </c>
      <c r="O3267">
        <v>28</v>
      </c>
      <c r="P3267" s="2" t="s">
        <v>58</v>
      </c>
      <c r="Q3267" s="2" t="s">
        <v>59</v>
      </c>
      <c r="R3267">
        <v>1</v>
      </c>
      <c r="S3267" s="2" t="s">
        <v>40</v>
      </c>
      <c r="T3267">
        <v>15</v>
      </c>
      <c r="U3267" s="2" t="s">
        <v>57</v>
      </c>
      <c r="V3267">
        <v>1</v>
      </c>
      <c r="W3267">
        <v>240</v>
      </c>
      <c r="X3267">
        <v>240</v>
      </c>
      <c r="Y3267">
        <v>0</v>
      </c>
      <c r="Z3267">
        <v>0</v>
      </c>
      <c r="AA3267">
        <v>240</v>
      </c>
      <c r="AB3267">
        <f>Analytics_Data_json[[#This Row],[amount]]-Analytics_Data_json[[#This Row],[custom_discount]]</f>
        <v>240</v>
      </c>
      <c r="AC3267">
        <f>(Analytics_Data_json[[#This Row],[order_qty]]*Analytics_Data_json[[#This Row],[unit_price]])-Analytics_Data_json[[#This Row],[discount]]-Analytics_Data_json[[#This Row],[custom_discount]]</f>
        <v>240</v>
      </c>
      <c r="AD3267">
        <v>272</v>
      </c>
      <c r="AE3267" s="2" t="s">
        <v>161</v>
      </c>
      <c r="AF3267" s="2" t="s">
        <v>162</v>
      </c>
      <c r="AG3267">
        <v>227</v>
      </c>
      <c r="AH3267" s="2" t="s">
        <v>44</v>
      </c>
      <c r="AI3267" s="2" t="s">
        <v>44</v>
      </c>
      <c r="AJ3267" s="3">
        <v>45331.000868055555</v>
      </c>
      <c r="AK3267" s="3">
        <v>45331.125706018516</v>
      </c>
    </row>
    <row r="3268" spans="1:37" x14ac:dyDescent="0.25">
      <c r="A3268">
        <v>1577980</v>
      </c>
      <c r="B3268">
        <v>188486</v>
      </c>
      <c r="C3268" s="1">
        <v>45330</v>
      </c>
      <c r="D3268" s="1" t="str">
        <f>TEXT(Analytics_Data_json[[#This Row],[ORDER DATE ]],"mmm")</f>
        <v>Feb</v>
      </c>
      <c r="E3268" s="2" t="s">
        <v>1352</v>
      </c>
      <c r="F3268">
        <v>54</v>
      </c>
      <c r="G3268" s="2" t="s">
        <v>158</v>
      </c>
      <c r="H3268" s="2" t="s">
        <v>159</v>
      </c>
      <c r="I3268">
        <v>74</v>
      </c>
      <c r="J3268" s="4">
        <v>19</v>
      </c>
      <c r="K3268" s="2" t="s">
        <v>803</v>
      </c>
      <c r="L3268" s="2" t="s">
        <v>37</v>
      </c>
      <c r="M3268">
        <v>0</v>
      </c>
      <c r="N3268">
        <v>40</v>
      </c>
      <c r="O3268">
        <v>40</v>
      </c>
      <c r="P3268" s="2" t="s">
        <v>65</v>
      </c>
      <c r="Q3268" s="2" t="s">
        <v>66</v>
      </c>
      <c r="R3268">
        <v>1</v>
      </c>
      <c r="S3268" s="2" t="s">
        <v>40</v>
      </c>
      <c r="T3268">
        <v>3</v>
      </c>
      <c r="U3268" s="2" t="s">
        <v>67</v>
      </c>
      <c r="V3268">
        <v>2</v>
      </c>
      <c r="W3268">
        <v>192</v>
      </c>
      <c r="X3268">
        <v>384</v>
      </c>
      <c r="Y3268">
        <v>0</v>
      </c>
      <c r="Z3268">
        <v>0</v>
      </c>
      <c r="AA3268">
        <v>384</v>
      </c>
      <c r="AB3268">
        <f>Analytics_Data_json[[#This Row],[amount]]-Analytics_Data_json[[#This Row],[custom_discount]]</f>
        <v>384</v>
      </c>
      <c r="AC3268">
        <f>(Analytics_Data_json[[#This Row],[order_qty]]*Analytics_Data_json[[#This Row],[unit_price]])-Analytics_Data_json[[#This Row],[discount]]-Analytics_Data_json[[#This Row],[custom_discount]]</f>
        <v>384</v>
      </c>
      <c r="AD3268">
        <v>272</v>
      </c>
      <c r="AE3268" s="2" t="s">
        <v>161</v>
      </c>
      <c r="AF3268" s="2" t="s">
        <v>162</v>
      </c>
      <c r="AG3268">
        <v>227</v>
      </c>
      <c r="AH3268" s="2" t="s">
        <v>44</v>
      </c>
      <c r="AI3268" s="2" t="s">
        <v>44</v>
      </c>
      <c r="AJ3268" s="3">
        <v>45331.000868055555</v>
      </c>
      <c r="AK3268" s="3">
        <v>45331.125706018516</v>
      </c>
    </row>
    <row r="3269" spans="1:37" x14ac:dyDescent="0.25">
      <c r="A3269">
        <v>1577979</v>
      </c>
      <c r="B3269">
        <v>188485</v>
      </c>
      <c r="C3269" s="1">
        <v>45330</v>
      </c>
      <c r="D3269" s="1" t="str">
        <f>TEXT(Analytics_Data_json[[#This Row],[ORDER DATE ]],"mmm")</f>
        <v>Feb</v>
      </c>
      <c r="E3269" s="2" t="s">
        <v>1353</v>
      </c>
      <c r="F3269">
        <v>42</v>
      </c>
      <c r="G3269" s="2" t="s">
        <v>33</v>
      </c>
      <c r="H3269" s="2" t="s">
        <v>34</v>
      </c>
      <c r="I3269">
        <v>62</v>
      </c>
      <c r="J3269" s="4" t="s">
        <v>1354</v>
      </c>
      <c r="K3269" s="2" t="s">
        <v>1355</v>
      </c>
      <c r="L3269" s="2" t="s">
        <v>37</v>
      </c>
      <c r="M3269">
        <v>0</v>
      </c>
      <c r="N3269">
        <v>62</v>
      </c>
      <c r="O3269">
        <v>62</v>
      </c>
      <c r="P3269" s="2" t="s">
        <v>48</v>
      </c>
      <c r="Q3269" s="2" t="s">
        <v>49</v>
      </c>
      <c r="R3269">
        <v>1</v>
      </c>
      <c r="S3269" s="2" t="s">
        <v>40</v>
      </c>
      <c r="T3269">
        <v>10</v>
      </c>
      <c r="U3269" s="2" t="s">
        <v>41</v>
      </c>
      <c r="V3269">
        <v>3</v>
      </c>
      <c r="W3269">
        <v>30</v>
      </c>
      <c r="X3269">
        <v>90</v>
      </c>
      <c r="Y3269">
        <v>0</v>
      </c>
      <c r="Z3269">
        <v>0</v>
      </c>
      <c r="AA3269">
        <v>90</v>
      </c>
      <c r="AB3269">
        <f>Analytics_Data_json[[#This Row],[amount]]-Analytics_Data_json[[#This Row],[custom_discount]]</f>
        <v>90</v>
      </c>
      <c r="AC3269">
        <f>(Analytics_Data_json[[#This Row],[order_qty]]*Analytics_Data_json[[#This Row],[unit_price]])-Analytics_Data_json[[#This Row],[discount]]-Analytics_Data_json[[#This Row],[custom_discount]]</f>
        <v>90</v>
      </c>
      <c r="AD3269">
        <v>246</v>
      </c>
      <c r="AE3269" s="2" t="s">
        <v>42</v>
      </c>
      <c r="AF3269" s="2" t="s">
        <v>43</v>
      </c>
      <c r="AG3269">
        <v>202</v>
      </c>
      <c r="AH3269" s="2" t="s">
        <v>44</v>
      </c>
      <c r="AI3269" s="2" t="s">
        <v>44</v>
      </c>
      <c r="AJ3269" s="3">
        <v>45331.000868055555</v>
      </c>
      <c r="AK3269" s="3">
        <v>45331.125706018516</v>
      </c>
    </row>
    <row r="3270" spans="1:37" x14ac:dyDescent="0.25">
      <c r="A3270">
        <v>1577978</v>
      </c>
      <c r="B3270">
        <v>188485</v>
      </c>
      <c r="C3270" s="1">
        <v>45330</v>
      </c>
      <c r="D3270" s="1" t="str">
        <f>TEXT(Analytics_Data_json[[#This Row],[ORDER DATE ]],"mmm")</f>
        <v>Feb</v>
      </c>
      <c r="E3270" s="2" t="s">
        <v>1353</v>
      </c>
      <c r="F3270">
        <v>42</v>
      </c>
      <c r="G3270" s="2" t="s">
        <v>33</v>
      </c>
      <c r="H3270" s="2" t="s">
        <v>34</v>
      </c>
      <c r="I3270">
        <v>62</v>
      </c>
      <c r="J3270" s="4" t="s">
        <v>1354</v>
      </c>
      <c r="K3270" s="2" t="s">
        <v>1355</v>
      </c>
      <c r="L3270" s="2" t="s">
        <v>37</v>
      </c>
      <c r="M3270">
        <v>0</v>
      </c>
      <c r="N3270">
        <v>53</v>
      </c>
      <c r="O3270">
        <v>53</v>
      </c>
      <c r="P3270" s="2" t="s">
        <v>38</v>
      </c>
      <c r="Q3270" s="2" t="s">
        <v>39</v>
      </c>
      <c r="R3270">
        <v>1</v>
      </c>
      <c r="S3270" s="2" t="s">
        <v>40</v>
      </c>
      <c r="T3270">
        <v>10</v>
      </c>
      <c r="U3270" s="2" t="s">
        <v>41</v>
      </c>
      <c r="V3270">
        <v>1</v>
      </c>
      <c r="W3270">
        <v>118</v>
      </c>
      <c r="X3270">
        <v>118</v>
      </c>
      <c r="Y3270">
        <v>0</v>
      </c>
      <c r="Z3270">
        <v>0</v>
      </c>
      <c r="AA3270">
        <v>118</v>
      </c>
      <c r="AB3270">
        <f>Analytics_Data_json[[#This Row],[amount]]-Analytics_Data_json[[#This Row],[custom_discount]]</f>
        <v>118</v>
      </c>
      <c r="AC3270">
        <f>(Analytics_Data_json[[#This Row],[order_qty]]*Analytics_Data_json[[#This Row],[unit_price]])-Analytics_Data_json[[#This Row],[discount]]-Analytics_Data_json[[#This Row],[custom_discount]]</f>
        <v>118</v>
      </c>
      <c r="AD3270">
        <v>246</v>
      </c>
      <c r="AE3270" s="2" t="s">
        <v>42</v>
      </c>
      <c r="AF3270" s="2" t="s">
        <v>43</v>
      </c>
      <c r="AG3270">
        <v>202</v>
      </c>
      <c r="AH3270" s="2" t="s">
        <v>44</v>
      </c>
      <c r="AI3270" s="2" t="s">
        <v>44</v>
      </c>
      <c r="AJ3270" s="3">
        <v>45331.000868055555</v>
      </c>
      <c r="AK3270" s="3">
        <v>45331.125706018516</v>
      </c>
    </row>
    <row r="3271" spans="1:37" x14ac:dyDescent="0.25">
      <c r="A3271">
        <v>1577977</v>
      </c>
      <c r="B3271">
        <v>188485</v>
      </c>
      <c r="C3271" s="1">
        <v>45330</v>
      </c>
      <c r="D3271" s="1" t="str">
        <f>TEXT(Analytics_Data_json[[#This Row],[ORDER DATE ]],"mmm")</f>
        <v>Feb</v>
      </c>
      <c r="E3271" s="2" t="s">
        <v>1353</v>
      </c>
      <c r="F3271">
        <v>42</v>
      </c>
      <c r="G3271" s="2" t="s">
        <v>33</v>
      </c>
      <c r="H3271" s="2" t="s">
        <v>34</v>
      </c>
      <c r="I3271">
        <v>62</v>
      </c>
      <c r="J3271" s="4" t="s">
        <v>1354</v>
      </c>
      <c r="K3271" s="2" t="s">
        <v>1355</v>
      </c>
      <c r="L3271" s="2" t="s">
        <v>37</v>
      </c>
      <c r="M3271">
        <v>0</v>
      </c>
      <c r="N3271">
        <v>25</v>
      </c>
      <c r="O3271">
        <v>25</v>
      </c>
      <c r="P3271" s="2" t="s">
        <v>149</v>
      </c>
      <c r="Q3271" s="2" t="s">
        <v>150</v>
      </c>
      <c r="R3271">
        <v>1</v>
      </c>
      <c r="S3271" s="2" t="s">
        <v>40</v>
      </c>
      <c r="T3271">
        <v>7</v>
      </c>
      <c r="U3271" s="2" t="s">
        <v>54</v>
      </c>
      <c r="V3271">
        <v>1</v>
      </c>
      <c r="W3271">
        <v>117</v>
      </c>
      <c r="X3271">
        <v>117</v>
      </c>
      <c r="Y3271">
        <v>0</v>
      </c>
      <c r="Z3271">
        <v>0</v>
      </c>
      <c r="AA3271">
        <v>117</v>
      </c>
      <c r="AB3271">
        <f>Analytics_Data_json[[#This Row],[amount]]-Analytics_Data_json[[#This Row],[custom_discount]]</f>
        <v>117</v>
      </c>
      <c r="AC3271">
        <f>(Analytics_Data_json[[#This Row],[order_qty]]*Analytics_Data_json[[#This Row],[unit_price]])-Analytics_Data_json[[#This Row],[discount]]-Analytics_Data_json[[#This Row],[custom_discount]]</f>
        <v>117</v>
      </c>
      <c r="AD3271">
        <v>246</v>
      </c>
      <c r="AE3271" s="2" t="s">
        <v>42</v>
      </c>
      <c r="AF3271" s="2" t="s">
        <v>43</v>
      </c>
      <c r="AG3271">
        <v>202</v>
      </c>
      <c r="AH3271" s="2" t="s">
        <v>44</v>
      </c>
      <c r="AI3271" s="2" t="s">
        <v>44</v>
      </c>
      <c r="AJ3271" s="3">
        <v>45331.000868055555</v>
      </c>
      <c r="AK3271" s="3">
        <v>45331.125706018516</v>
      </c>
    </row>
    <row r="3272" spans="1:37" x14ac:dyDescent="0.25">
      <c r="A3272">
        <v>1577976</v>
      </c>
      <c r="B3272">
        <v>188484</v>
      </c>
      <c r="C3272" s="1">
        <v>45330</v>
      </c>
      <c r="D3272" s="1" t="str">
        <f>TEXT(Analytics_Data_json[[#This Row],[ORDER DATE ]],"mmm")</f>
        <v>Feb</v>
      </c>
      <c r="E3272" s="2" t="s">
        <v>1356</v>
      </c>
      <c r="F3272">
        <v>54</v>
      </c>
      <c r="G3272" s="2" t="s">
        <v>158</v>
      </c>
      <c r="H3272" s="2" t="s">
        <v>159</v>
      </c>
      <c r="I3272">
        <v>74</v>
      </c>
      <c r="J3272" s="4">
        <v>14</v>
      </c>
      <c r="K3272" s="2" t="s">
        <v>206</v>
      </c>
      <c r="L3272" s="2" t="s">
        <v>37</v>
      </c>
      <c r="M3272">
        <v>0</v>
      </c>
      <c r="N3272">
        <v>62</v>
      </c>
      <c r="O3272">
        <v>62</v>
      </c>
      <c r="P3272" s="2" t="s">
        <v>48</v>
      </c>
      <c r="Q3272" s="2" t="s">
        <v>49</v>
      </c>
      <c r="R3272">
        <v>1</v>
      </c>
      <c r="S3272" s="2" t="s">
        <v>40</v>
      </c>
      <c r="T3272">
        <v>10</v>
      </c>
      <c r="U3272" s="2" t="s">
        <v>41</v>
      </c>
      <c r="V3272">
        <v>4</v>
      </c>
      <c r="W3272">
        <v>30</v>
      </c>
      <c r="X3272">
        <v>120</v>
      </c>
      <c r="Y3272">
        <v>0</v>
      </c>
      <c r="Z3272">
        <v>0</v>
      </c>
      <c r="AA3272">
        <v>120</v>
      </c>
      <c r="AB3272">
        <f>Analytics_Data_json[[#This Row],[amount]]-Analytics_Data_json[[#This Row],[custom_discount]]</f>
        <v>120</v>
      </c>
      <c r="AC3272">
        <f>(Analytics_Data_json[[#This Row],[order_qty]]*Analytics_Data_json[[#This Row],[unit_price]])-Analytics_Data_json[[#This Row],[discount]]-Analytics_Data_json[[#This Row],[custom_discount]]</f>
        <v>120</v>
      </c>
      <c r="AD3272">
        <v>272</v>
      </c>
      <c r="AE3272" s="2" t="s">
        <v>161</v>
      </c>
      <c r="AF3272" s="2" t="s">
        <v>162</v>
      </c>
      <c r="AG3272">
        <v>227</v>
      </c>
      <c r="AH3272" s="2" t="s">
        <v>44</v>
      </c>
      <c r="AI3272" s="2" t="s">
        <v>44</v>
      </c>
      <c r="AJ3272" s="3">
        <v>45331.000868055555</v>
      </c>
      <c r="AK3272" s="3">
        <v>45331.125706018516</v>
      </c>
    </row>
    <row r="3273" spans="1:37" x14ac:dyDescent="0.25">
      <c r="A3273">
        <v>1577975</v>
      </c>
      <c r="B3273">
        <v>188484</v>
      </c>
      <c r="C3273" s="1">
        <v>45330</v>
      </c>
      <c r="D3273" s="1" t="str">
        <f>TEXT(Analytics_Data_json[[#This Row],[ORDER DATE ]],"mmm")</f>
        <v>Feb</v>
      </c>
      <c r="E3273" s="2" t="s">
        <v>1356</v>
      </c>
      <c r="F3273">
        <v>54</v>
      </c>
      <c r="G3273" s="2" t="s">
        <v>158</v>
      </c>
      <c r="H3273" s="2" t="s">
        <v>159</v>
      </c>
      <c r="I3273">
        <v>74</v>
      </c>
      <c r="J3273" s="4">
        <v>14</v>
      </c>
      <c r="K3273" s="2" t="s">
        <v>206</v>
      </c>
      <c r="L3273" s="2" t="s">
        <v>37</v>
      </c>
      <c r="M3273">
        <v>0</v>
      </c>
      <c r="N3273">
        <v>19</v>
      </c>
      <c r="O3273">
        <v>19</v>
      </c>
      <c r="P3273" s="2" t="s">
        <v>116</v>
      </c>
      <c r="Q3273" s="2" t="s">
        <v>117</v>
      </c>
      <c r="R3273">
        <v>1</v>
      </c>
      <c r="S3273" s="2" t="s">
        <v>40</v>
      </c>
      <c r="T3273">
        <v>6</v>
      </c>
      <c r="U3273" s="2" t="s">
        <v>118</v>
      </c>
      <c r="V3273">
        <v>1</v>
      </c>
      <c r="W3273">
        <v>141</v>
      </c>
      <c r="X3273">
        <v>141</v>
      </c>
      <c r="Y3273">
        <v>0</v>
      </c>
      <c r="Z3273">
        <v>0</v>
      </c>
      <c r="AA3273">
        <v>141</v>
      </c>
      <c r="AB3273">
        <f>Analytics_Data_json[[#This Row],[amount]]-Analytics_Data_json[[#This Row],[custom_discount]]</f>
        <v>141</v>
      </c>
      <c r="AC3273">
        <f>(Analytics_Data_json[[#This Row],[order_qty]]*Analytics_Data_json[[#This Row],[unit_price]])-Analytics_Data_json[[#This Row],[discount]]-Analytics_Data_json[[#This Row],[custom_discount]]</f>
        <v>141</v>
      </c>
      <c r="AD3273">
        <v>272</v>
      </c>
      <c r="AE3273" s="2" t="s">
        <v>161</v>
      </c>
      <c r="AF3273" s="2" t="s">
        <v>162</v>
      </c>
      <c r="AG3273">
        <v>227</v>
      </c>
      <c r="AH3273" s="2" t="s">
        <v>44</v>
      </c>
      <c r="AI3273" s="2" t="s">
        <v>44</v>
      </c>
      <c r="AJ3273" s="3">
        <v>45331.000868055555</v>
      </c>
      <c r="AK3273" s="3">
        <v>45331.125706018516</v>
      </c>
    </row>
    <row r="3274" spans="1:37" x14ac:dyDescent="0.25">
      <c r="A3274">
        <v>1577974</v>
      </c>
      <c r="B3274">
        <v>188483</v>
      </c>
      <c r="C3274" s="1">
        <v>45330</v>
      </c>
      <c r="D3274" s="1" t="str">
        <f>TEXT(Analytics_Data_json[[#This Row],[ORDER DATE ]],"mmm")</f>
        <v>Feb</v>
      </c>
      <c r="E3274" s="2" t="s">
        <v>1357</v>
      </c>
      <c r="F3274">
        <v>54</v>
      </c>
      <c r="G3274" s="2" t="s">
        <v>158</v>
      </c>
      <c r="H3274" s="2" t="s">
        <v>159</v>
      </c>
      <c r="I3274">
        <v>74</v>
      </c>
      <c r="J3274" s="4">
        <v>13</v>
      </c>
      <c r="K3274" s="2" t="s">
        <v>722</v>
      </c>
      <c r="L3274" s="2" t="s">
        <v>37</v>
      </c>
      <c r="M3274">
        <v>0</v>
      </c>
      <c r="N3274">
        <v>62</v>
      </c>
      <c r="O3274">
        <v>62</v>
      </c>
      <c r="P3274" s="2" t="s">
        <v>48</v>
      </c>
      <c r="Q3274" s="2" t="s">
        <v>49</v>
      </c>
      <c r="R3274">
        <v>1</v>
      </c>
      <c r="S3274" s="2" t="s">
        <v>40</v>
      </c>
      <c r="T3274">
        <v>10</v>
      </c>
      <c r="U3274" s="2" t="s">
        <v>41</v>
      </c>
      <c r="V3274">
        <v>6</v>
      </c>
      <c r="W3274">
        <v>30</v>
      </c>
      <c r="X3274">
        <v>180</v>
      </c>
      <c r="Y3274">
        <v>0</v>
      </c>
      <c r="Z3274">
        <v>0</v>
      </c>
      <c r="AA3274">
        <v>180</v>
      </c>
      <c r="AB3274">
        <f>Analytics_Data_json[[#This Row],[amount]]-Analytics_Data_json[[#This Row],[custom_discount]]</f>
        <v>180</v>
      </c>
      <c r="AC3274">
        <f>(Analytics_Data_json[[#This Row],[order_qty]]*Analytics_Data_json[[#This Row],[unit_price]])-Analytics_Data_json[[#This Row],[discount]]-Analytics_Data_json[[#This Row],[custom_discount]]</f>
        <v>180</v>
      </c>
      <c r="AD3274">
        <v>272</v>
      </c>
      <c r="AE3274" s="2" t="s">
        <v>161</v>
      </c>
      <c r="AF3274" s="2" t="s">
        <v>162</v>
      </c>
      <c r="AG3274">
        <v>227</v>
      </c>
      <c r="AH3274" s="2" t="s">
        <v>44</v>
      </c>
      <c r="AI3274" s="2" t="s">
        <v>44</v>
      </c>
      <c r="AJ3274" s="3">
        <v>45331.000868055555</v>
      </c>
      <c r="AK3274" s="3">
        <v>45331.125706018516</v>
      </c>
    </row>
    <row r="3275" spans="1:37" x14ac:dyDescent="0.25">
      <c r="A3275">
        <v>1577973</v>
      </c>
      <c r="B3275">
        <v>188483</v>
      </c>
      <c r="C3275" s="1">
        <v>45330</v>
      </c>
      <c r="D3275" s="1" t="str">
        <f>TEXT(Analytics_Data_json[[#This Row],[ORDER DATE ]],"mmm")</f>
        <v>Feb</v>
      </c>
      <c r="E3275" s="2" t="s">
        <v>1357</v>
      </c>
      <c r="F3275">
        <v>54</v>
      </c>
      <c r="G3275" s="2" t="s">
        <v>158</v>
      </c>
      <c r="H3275" s="2" t="s">
        <v>159</v>
      </c>
      <c r="I3275">
        <v>74</v>
      </c>
      <c r="J3275" s="4">
        <v>13</v>
      </c>
      <c r="K3275" s="2" t="s">
        <v>722</v>
      </c>
      <c r="L3275" s="2" t="s">
        <v>37</v>
      </c>
      <c r="M3275">
        <v>0</v>
      </c>
      <c r="N3275">
        <v>1</v>
      </c>
      <c r="O3275">
        <v>1</v>
      </c>
      <c r="P3275" s="2" t="s">
        <v>331</v>
      </c>
      <c r="Q3275" s="2" t="s">
        <v>332</v>
      </c>
      <c r="R3275">
        <v>1</v>
      </c>
      <c r="S3275" s="2" t="s">
        <v>40</v>
      </c>
      <c r="T3275">
        <v>1</v>
      </c>
      <c r="U3275" s="2" t="s">
        <v>333</v>
      </c>
      <c r="V3275">
        <v>1</v>
      </c>
      <c r="W3275">
        <v>100</v>
      </c>
      <c r="X3275">
        <v>100</v>
      </c>
      <c r="Y3275">
        <v>0</v>
      </c>
      <c r="Z3275">
        <v>0</v>
      </c>
      <c r="AA3275">
        <v>100</v>
      </c>
      <c r="AB3275">
        <f>Analytics_Data_json[[#This Row],[amount]]-Analytics_Data_json[[#This Row],[custom_discount]]</f>
        <v>100</v>
      </c>
      <c r="AC3275">
        <f>(Analytics_Data_json[[#This Row],[order_qty]]*Analytics_Data_json[[#This Row],[unit_price]])-Analytics_Data_json[[#This Row],[discount]]-Analytics_Data_json[[#This Row],[custom_discount]]</f>
        <v>100</v>
      </c>
      <c r="AD3275">
        <v>272</v>
      </c>
      <c r="AE3275" s="2" t="s">
        <v>161</v>
      </c>
      <c r="AF3275" s="2" t="s">
        <v>162</v>
      </c>
      <c r="AG3275">
        <v>227</v>
      </c>
      <c r="AH3275" s="2" t="s">
        <v>44</v>
      </c>
      <c r="AI3275" s="2" t="s">
        <v>44</v>
      </c>
      <c r="AJ3275" s="3">
        <v>45331.000868055555</v>
      </c>
      <c r="AK3275" s="3">
        <v>45331.125706018516</v>
      </c>
    </row>
    <row r="3276" spans="1:37" x14ac:dyDescent="0.25">
      <c r="A3276">
        <v>1577972</v>
      </c>
      <c r="B3276">
        <v>188483</v>
      </c>
      <c r="C3276" s="1">
        <v>45330</v>
      </c>
      <c r="D3276" s="1" t="str">
        <f>TEXT(Analytics_Data_json[[#This Row],[ORDER DATE ]],"mmm")</f>
        <v>Feb</v>
      </c>
      <c r="E3276" s="2" t="s">
        <v>1357</v>
      </c>
      <c r="F3276">
        <v>54</v>
      </c>
      <c r="G3276" s="2" t="s">
        <v>158</v>
      </c>
      <c r="H3276" s="2" t="s">
        <v>159</v>
      </c>
      <c r="I3276">
        <v>74</v>
      </c>
      <c r="J3276" s="4">
        <v>13</v>
      </c>
      <c r="K3276" s="2" t="s">
        <v>722</v>
      </c>
      <c r="L3276" s="2" t="s">
        <v>37</v>
      </c>
      <c r="M3276">
        <v>0</v>
      </c>
      <c r="N3276">
        <v>53</v>
      </c>
      <c r="O3276">
        <v>53</v>
      </c>
      <c r="P3276" s="2" t="s">
        <v>38</v>
      </c>
      <c r="Q3276" s="2" t="s">
        <v>39</v>
      </c>
      <c r="R3276">
        <v>1</v>
      </c>
      <c r="S3276" s="2" t="s">
        <v>40</v>
      </c>
      <c r="T3276">
        <v>10</v>
      </c>
      <c r="U3276" s="2" t="s">
        <v>41</v>
      </c>
      <c r="V3276">
        <v>1</v>
      </c>
      <c r="W3276">
        <v>118</v>
      </c>
      <c r="X3276">
        <v>118</v>
      </c>
      <c r="Y3276">
        <v>0</v>
      </c>
      <c r="Z3276">
        <v>0</v>
      </c>
      <c r="AA3276">
        <v>118</v>
      </c>
      <c r="AB3276">
        <f>Analytics_Data_json[[#This Row],[amount]]-Analytics_Data_json[[#This Row],[custom_discount]]</f>
        <v>118</v>
      </c>
      <c r="AC3276">
        <f>(Analytics_Data_json[[#This Row],[order_qty]]*Analytics_Data_json[[#This Row],[unit_price]])-Analytics_Data_json[[#This Row],[discount]]-Analytics_Data_json[[#This Row],[custom_discount]]</f>
        <v>118</v>
      </c>
      <c r="AD3276">
        <v>272</v>
      </c>
      <c r="AE3276" s="2" t="s">
        <v>161</v>
      </c>
      <c r="AF3276" s="2" t="s">
        <v>162</v>
      </c>
      <c r="AG3276">
        <v>227</v>
      </c>
      <c r="AH3276" s="2" t="s">
        <v>44</v>
      </c>
      <c r="AI3276" s="2" t="s">
        <v>44</v>
      </c>
      <c r="AJ3276" s="3">
        <v>45331.000868055555</v>
      </c>
      <c r="AK3276" s="3">
        <v>45331.125706018516</v>
      </c>
    </row>
    <row r="3277" spans="1:37" x14ac:dyDescent="0.25">
      <c r="A3277">
        <v>1577971</v>
      </c>
      <c r="B3277">
        <v>188483</v>
      </c>
      <c r="C3277" s="1">
        <v>45330</v>
      </c>
      <c r="D3277" s="1" t="str">
        <f>TEXT(Analytics_Data_json[[#This Row],[ORDER DATE ]],"mmm")</f>
        <v>Feb</v>
      </c>
      <c r="E3277" s="2" t="s">
        <v>1357</v>
      </c>
      <c r="F3277">
        <v>54</v>
      </c>
      <c r="G3277" s="2" t="s">
        <v>158</v>
      </c>
      <c r="H3277" s="2" t="s">
        <v>159</v>
      </c>
      <c r="I3277">
        <v>74</v>
      </c>
      <c r="J3277" s="4">
        <v>13</v>
      </c>
      <c r="K3277" s="2" t="s">
        <v>722</v>
      </c>
      <c r="L3277" s="2" t="s">
        <v>37</v>
      </c>
      <c r="M3277">
        <v>0</v>
      </c>
      <c r="N3277">
        <v>40</v>
      </c>
      <c r="O3277">
        <v>40</v>
      </c>
      <c r="P3277" s="2" t="s">
        <v>65</v>
      </c>
      <c r="Q3277" s="2" t="s">
        <v>66</v>
      </c>
      <c r="R3277">
        <v>1</v>
      </c>
      <c r="S3277" s="2" t="s">
        <v>40</v>
      </c>
      <c r="T3277">
        <v>3</v>
      </c>
      <c r="U3277" s="2" t="s">
        <v>67</v>
      </c>
      <c r="V3277">
        <v>1</v>
      </c>
      <c r="W3277">
        <v>192</v>
      </c>
      <c r="X3277">
        <v>192</v>
      </c>
      <c r="Y3277">
        <v>0</v>
      </c>
      <c r="Z3277">
        <v>0</v>
      </c>
      <c r="AA3277">
        <v>192</v>
      </c>
      <c r="AB3277">
        <f>Analytics_Data_json[[#This Row],[amount]]-Analytics_Data_json[[#This Row],[custom_discount]]</f>
        <v>192</v>
      </c>
      <c r="AC3277">
        <f>(Analytics_Data_json[[#This Row],[order_qty]]*Analytics_Data_json[[#This Row],[unit_price]])-Analytics_Data_json[[#This Row],[discount]]-Analytics_Data_json[[#This Row],[custom_discount]]</f>
        <v>192</v>
      </c>
      <c r="AD3277">
        <v>272</v>
      </c>
      <c r="AE3277" s="2" t="s">
        <v>161</v>
      </c>
      <c r="AF3277" s="2" t="s">
        <v>162</v>
      </c>
      <c r="AG3277">
        <v>227</v>
      </c>
      <c r="AH3277" s="2" t="s">
        <v>44</v>
      </c>
      <c r="AI3277" s="2" t="s">
        <v>44</v>
      </c>
      <c r="AJ3277" s="3">
        <v>45331.000868055555</v>
      </c>
      <c r="AK3277" s="3">
        <v>45331.125706018516</v>
      </c>
    </row>
    <row r="3278" spans="1:37" x14ac:dyDescent="0.25">
      <c r="A3278">
        <v>1577970</v>
      </c>
      <c r="B3278">
        <v>188483</v>
      </c>
      <c r="C3278" s="1">
        <v>45330</v>
      </c>
      <c r="D3278" s="1" t="str">
        <f>TEXT(Analytics_Data_json[[#This Row],[ORDER DATE ]],"mmm")</f>
        <v>Feb</v>
      </c>
      <c r="E3278" s="2" t="s">
        <v>1357</v>
      </c>
      <c r="F3278">
        <v>54</v>
      </c>
      <c r="G3278" s="2" t="s">
        <v>158</v>
      </c>
      <c r="H3278" s="2" t="s">
        <v>159</v>
      </c>
      <c r="I3278">
        <v>74</v>
      </c>
      <c r="J3278" s="4">
        <v>13</v>
      </c>
      <c r="K3278" s="2" t="s">
        <v>722</v>
      </c>
      <c r="L3278" s="2" t="s">
        <v>37</v>
      </c>
      <c r="M3278">
        <v>0</v>
      </c>
      <c r="N3278">
        <v>38</v>
      </c>
      <c r="O3278">
        <v>38</v>
      </c>
      <c r="P3278" s="2" t="s">
        <v>68</v>
      </c>
      <c r="Q3278" s="2" t="s">
        <v>69</v>
      </c>
      <c r="R3278">
        <v>1</v>
      </c>
      <c r="S3278" s="2" t="s">
        <v>40</v>
      </c>
      <c r="T3278">
        <v>3</v>
      </c>
      <c r="U3278" s="2" t="s">
        <v>67</v>
      </c>
      <c r="V3278">
        <v>1</v>
      </c>
      <c r="W3278">
        <v>192</v>
      </c>
      <c r="X3278">
        <v>192</v>
      </c>
      <c r="Y3278">
        <v>0</v>
      </c>
      <c r="Z3278">
        <v>0</v>
      </c>
      <c r="AA3278">
        <v>192</v>
      </c>
      <c r="AB3278">
        <f>Analytics_Data_json[[#This Row],[amount]]-Analytics_Data_json[[#This Row],[custom_discount]]</f>
        <v>192</v>
      </c>
      <c r="AC3278">
        <f>(Analytics_Data_json[[#This Row],[order_qty]]*Analytics_Data_json[[#This Row],[unit_price]])-Analytics_Data_json[[#This Row],[discount]]-Analytics_Data_json[[#This Row],[custom_discount]]</f>
        <v>192</v>
      </c>
      <c r="AD3278">
        <v>272</v>
      </c>
      <c r="AE3278" s="2" t="s">
        <v>161</v>
      </c>
      <c r="AF3278" s="2" t="s">
        <v>162</v>
      </c>
      <c r="AG3278">
        <v>227</v>
      </c>
      <c r="AH3278" s="2" t="s">
        <v>44</v>
      </c>
      <c r="AI3278" s="2" t="s">
        <v>44</v>
      </c>
      <c r="AJ3278" s="3">
        <v>45331.000868055555</v>
      </c>
      <c r="AK3278" s="3">
        <v>45331.125706018516</v>
      </c>
    </row>
    <row r="3279" spans="1:37" x14ac:dyDescent="0.25">
      <c r="A3279">
        <v>1577969</v>
      </c>
      <c r="B3279">
        <v>188483</v>
      </c>
      <c r="C3279" s="1">
        <v>45330</v>
      </c>
      <c r="D3279" s="1" t="str">
        <f>TEXT(Analytics_Data_json[[#This Row],[ORDER DATE ]],"mmm")</f>
        <v>Feb</v>
      </c>
      <c r="E3279" s="2" t="s">
        <v>1357</v>
      </c>
      <c r="F3279">
        <v>54</v>
      </c>
      <c r="G3279" s="2" t="s">
        <v>158</v>
      </c>
      <c r="H3279" s="2" t="s">
        <v>159</v>
      </c>
      <c r="I3279">
        <v>74</v>
      </c>
      <c r="J3279" s="4">
        <v>13</v>
      </c>
      <c r="K3279" s="2" t="s">
        <v>722</v>
      </c>
      <c r="L3279" s="2" t="s">
        <v>37</v>
      </c>
      <c r="M3279">
        <v>0</v>
      </c>
      <c r="N3279">
        <v>28</v>
      </c>
      <c r="O3279">
        <v>28</v>
      </c>
      <c r="P3279" s="2" t="s">
        <v>58</v>
      </c>
      <c r="Q3279" s="2" t="s">
        <v>59</v>
      </c>
      <c r="R3279">
        <v>1</v>
      </c>
      <c r="S3279" s="2" t="s">
        <v>40</v>
      </c>
      <c r="T3279">
        <v>15</v>
      </c>
      <c r="U3279" s="2" t="s">
        <v>57</v>
      </c>
      <c r="V3279">
        <v>1</v>
      </c>
      <c r="W3279">
        <v>240</v>
      </c>
      <c r="X3279">
        <v>240</v>
      </c>
      <c r="Y3279">
        <v>0</v>
      </c>
      <c r="Z3279">
        <v>0</v>
      </c>
      <c r="AA3279">
        <v>240</v>
      </c>
      <c r="AB3279">
        <f>Analytics_Data_json[[#This Row],[amount]]-Analytics_Data_json[[#This Row],[custom_discount]]</f>
        <v>240</v>
      </c>
      <c r="AC3279">
        <f>(Analytics_Data_json[[#This Row],[order_qty]]*Analytics_Data_json[[#This Row],[unit_price]])-Analytics_Data_json[[#This Row],[discount]]-Analytics_Data_json[[#This Row],[custom_discount]]</f>
        <v>240</v>
      </c>
      <c r="AD3279">
        <v>272</v>
      </c>
      <c r="AE3279" s="2" t="s">
        <v>161</v>
      </c>
      <c r="AF3279" s="2" t="s">
        <v>162</v>
      </c>
      <c r="AG3279">
        <v>227</v>
      </c>
      <c r="AH3279" s="2" t="s">
        <v>44</v>
      </c>
      <c r="AI3279" s="2" t="s">
        <v>44</v>
      </c>
      <c r="AJ3279" s="3">
        <v>45331.000868055555</v>
      </c>
      <c r="AK3279" s="3">
        <v>45331.125706018516</v>
      </c>
    </row>
    <row r="3280" spans="1:37" x14ac:dyDescent="0.25">
      <c r="A3280">
        <v>1577968</v>
      </c>
      <c r="B3280">
        <v>188482</v>
      </c>
      <c r="C3280" s="1">
        <v>45330</v>
      </c>
      <c r="D3280" s="1" t="str">
        <f>TEXT(Analytics_Data_json[[#This Row],[ORDER DATE ]],"mmm")</f>
        <v>Feb</v>
      </c>
      <c r="E3280" s="2" t="s">
        <v>1358</v>
      </c>
      <c r="F3280">
        <v>42</v>
      </c>
      <c r="G3280" s="2" t="s">
        <v>33</v>
      </c>
      <c r="H3280" s="2" t="s">
        <v>34</v>
      </c>
      <c r="I3280">
        <v>62</v>
      </c>
      <c r="J3280" s="4" t="s">
        <v>1359</v>
      </c>
      <c r="K3280" s="2" t="s">
        <v>1360</v>
      </c>
      <c r="L3280" s="2" t="s">
        <v>37</v>
      </c>
      <c r="M3280">
        <v>0</v>
      </c>
      <c r="N3280">
        <v>62</v>
      </c>
      <c r="O3280">
        <v>62</v>
      </c>
      <c r="P3280" s="2" t="s">
        <v>48</v>
      </c>
      <c r="Q3280" s="2" t="s">
        <v>49</v>
      </c>
      <c r="R3280">
        <v>1</v>
      </c>
      <c r="S3280" s="2" t="s">
        <v>40</v>
      </c>
      <c r="T3280">
        <v>10</v>
      </c>
      <c r="U3280" s="2" t="s">
        <v>41</v>
      </c>
      <c r="V3280">
        <v>3</v>
      </c>
      <c r="W3280">
        <v>30</v>
      </c>
      <c r="X3280">
        <v>90</v>
      </c>
      <c r="Y3280">
        <v>0</v>
      </c>
      <c r="Z3280">
        <v>0</v>
      </c>
      <c r="AA3280">
        <v>90</v>
      </c>
      <c r="AB3280">
        <f>Analytics_Data_json[[#This Row],[amount]]-Analytics_Data_json[[#This Row],[custom_discount]]</f>
        <v>90</v>
      </c>
      <c r="AC3280">
        <f>(Analytics_Data_json[[#This Row],[order_qty]]*Analytics_Data_json[[#This Row],[unit_price]])-Analytics_Data_json[[#This Row],[discount]]-Analytics_Data_json[[#This Row],[custom_discount]]</f>
        <v>90</v>
      </c>
      <c r="AD3280">
        <v>248</v>
      </c>
      <c r="AE3280" s="2" t="s">
        <v>272</v>
      </c>
      <c r="AF3280" s="2" t="s">
        <v>273</v>
      </c>
      <c r="AG3280">
        <v>977</v>
      </c>
      <c r="AH3280" s="2" t="s">
        <v>44</v>
      </c>
      <c r="AI3280" s="2" t="s">
        <v>44</v>
      </c>
      <c r="AJ3280" s="3">
        <v>45331.000868055555</v>
      </c>
      <c r="AK3280" s="3">
        <v>45331.125706018516</v>
      </c>
    </row>
    <row r="3281" spans="1:37" x14ac:dyDescent="0.25">
      <c r="A3281">
        <v>1577967</v>
      </c>
      <c r="B3281">
        <v>188482</v>
      </c>
      <c r="C3281" s="1">
        <v>45330</v>
      </c>
      <c r="D3281" s="1" t="str">
        <f>TEXT(Analytics_Data_json[[#This Row],[ORDER DATE ]],"mmm")</f>
        <v>Feb</v>
      </c>
      <c r="E3281" s="2" t="s">
        <v>1358</v>
      </c>
      <c r="F3281">
        <v>42</v>
      </c>
      <c r="G3281" s="2" t="s">
        <v>33</v>
      </c>
      <c r="H3281" s="2" t="s">
        <v>34</v>
      </c>
      <c r="I3281">
        <v>62</v>
      </c>
      <c r="J3281" s="4" t="s">
        <v>1359</v>
      </c>
      <c r="K3281" s="2" t="s">
        <v>1360</v>
      </c>
      <c r="L3281" s="2" t="s">
        <v>37</v>
      </c>
      <c r="M3281">
        <v>0</v>
      </c>
      <c r="N3281">
        <v>61</v>
      </c>
      <c r="O3281">
        <v>61</v>
      </c>
      <c r="P3281" s="2" t="s">
        <v>50</v>
      </c>
      <c r="Q3281" s="2" t="s">
        <v>51</v>
      </c>
      <c r="R3281">
        <v>1</v>
      </c>
      <c r="S3281" s="2" t="s">
        <v>40</v>
      </c>
      <c r="T3281">
        <v>10</v>
      </c>
      <c r="U3281" s="2" t="s">
        <v>41</v>
      </c>
      <c r="V3281">
        <v>3</v>
      </c>
      <c r="W3281">
        <v>30</v>
      </c>
      <c r="X3281">
        <v>90</v>
      </c>
      <c r="Y3281">
        <v>0</v>
      </c>
      <c r="Z3281">
        <v>0</v>
      </c>
      <c r="AA3281">
        <v>90</v>
      </c>
      <c r="AB3281">
        <f>Analytics_Data_json[[#This Row],[amount]]-Analytics_Data_json[[#This Row],[custom_discount]]</f>
        <v>90</v>
      </c>
      <c r="AC3281">
        <f>(Analytics_Data_json[[#This Row],[order_qty]]*Analytics_Data_json[[#This Row],[unit_price]])-Analytics_Data_json[[#This Row],[discount]]-Analytics_Data_json[[#This Row],[custom_discount]]</f>
        <v>90</v>
      </c>
      <c r="AD3281">
        <v>248</v>
      </c>
      <c r="AE3281" s="2" t="s">
        <v>272</v>
      </c>
      <c r="AF3281" s="2" t="s">
        <v>273</v>
      </c>
      <c r="AG3281">
        <v>977</v>
      </c>
      <c r="AH3281" s="2" t="s">
        <v>44</v>
      </c>
      <c r="AI3281" s="2" t="s">
        <v>44</v>
      </c>
      <c r="AJ3281" s="3">
        <v>45331.000868055555</v>
      </c>
      <c r="AK3281" s="3">
        <v>45331.125706018516</v>
      </c>
    </row>
    <row r="3282" spans="1:37" x14ac:dyDescent="0.25">
      <c r="A3282">
        <v>1577966</v>
      </c>
      <c r="B3282">
        <v>188482</v>
      </c>
      <c r="C3282" s="1">
        <v>45330</v>
      </c>
      <c r="D3282" s="1" t="str">
        <f>TEXT(Analytics_Data_json[[#This Row],[ORDER DATE ]],"mmm")</f>
        <v>Feb</v>
      </c>
      <c r="E3282" s="2" t="s">
        <v>1358</v>
      </c>
      <c r="F3282">
        <v>42</v>
      </c>
      <c r="G3282" s="2" t="s">
        <v>33</v>
      </c>
      <c r="H3282" s="2" t="s">
        <v>34</v>
      </c>
      <c r="I3282">
        <v>62</v>
      </c>
      <c r="J3282" s="4" t="s">
        <v>1359</v>
      </c>
      <c r="K3282" s="2" t="s">
        <v>1360</v>
      </c>
      <c r="L3282" s="2" t="s">
        <v>37</v>
      </c>
      <c r="M3282">
        <v>0</v>
      </c>
      <c r="N3282">
        <v>68</v>
      </c>
      <c r="O3282">
        <v>68</v>
      </c>
      <c r="P3282" s="2" t="s">
        <v>75</v>
      </c>
      <c r="Q3282" s="2" t="s">
        <v>76</v>
      </c>
      <c r="R3282">
        <v>1</v>
      </c>
      <c r="S3282" s="2" t="s">
        <v>40</v>
      </c>
      <c r="T3282">
        <v>12</v>
      </c>
      <c r="U3282" s="2" t="s">
        <v>74</v>
      </c>
      <c r="V3282">
        <v>12</v>
      </c>
      <c r="W3282">
        <v>8.5</v>
      </c>
      <c r="X3282">
        <v>102</v>
      </c>
      <c r="Y3282">
        <v>0</v>
      </c>
      <c r="Z3282">
        <v>0</v>
      </c>
      <c r="AA3282">
        <v>102</v>
      </c>
      <c r="AB3282">
        <f>Analytics_Data_json[[#This Row],[amount]]-Analytics_Data_json[[#This Row],[custom_discount]]</f>
        <v>102</v>
      </c>
      <c r="AC3282">
        <f>(Analytics_Data_json[[#This Row],[order_qty]]*Analytics_Data_json[[#This Row],[unit_price]])-Analytics_Data_json[[#This Row],[discount]]-Analytics_Data_json[[#This Row],[custom_discount]]</f>
        <v>102</v>
      </c>
      <c r="AD3282">
        <v>248</v>
      </c>
      <c r="AE3282" s="2" t="s">
        <v>272</v>
      </c>
      <c r="AF3282" s="2" t="s">
        <v>273</v>
      </c>
      <c r="AG3282">
        <v>977</v>
      </c>
      <c r="AH3282" s="2" t="s">
        <v>44</v>
      </c>
      <c r="AI3282" s="2" t="s">
        <v>44</v>
      </c>
      <c r="AJ3282" s="3">
        <v>45331.000868055555</v>
      </c>
      <c r="AK3282" s="3">
        <v>45331.125706018516</v>
      </c>
    </row>
    <row r="3283" spans="1:37" x14ac:dyDescent="0.25">
      <c r="A3283">
        <v>1577965</v>
      </c>
      <c r="B3283">
        <v>188481</v>
      </c>
      <c r="C3283" s="1">
        <v>45330</v>
      </c>
      <c r="D3283" s="1" t="str">
        <f>TEXT(Analytics_Data_json[[#This Row],[ORDER DATE ]],"mmm")</f>
        <v>Feb</v>
      </c>
      <c r="E3283" s="2" t="s">
        <v>1361</v>
      </c>
      <c r="F3283">
        <v>42</v>
      </c>
      <c r="G3283" s="2" t="s">
        <v>33</v>
      </c>
      <c r="H3283" s="2" t="s">
        <v>34</v>
      </c>
      <c r="I3283">
        <v>62</v>
      </c>
      <c r="J3283" s="4" t="s">
        <v>1362</v>
      </c>
      <c r="K3283" s="2" t="s">
        <v>1363</v>
      </c>
      <c r="L3283" s="2" t="s">
        <v>37</v>
      </c>
      <c r="M3283">
        <v>0</v>
      </c>
      <c r="N3283">
        <v>69</v>
      </c>
      <c r="O3283">
        <v>69</v>
      </c>
      <c r="P3283" s="2" t="s">
        <v>72</v>
      </c>
      <c r="Q3283" s="2" t="s">
        <v>73</v>
      </c>
      <c r="R3283">
        <v>1</v>
      </c>
      <c r="S3283" s="2" t="s">
        <v>40</v>
      </c>
      <c r="T3283">
        <v>12</v>
      </c>
      <c r="U3283" s="2" t="s">
        <v>74</v>
      </c>
      <c r="V3283">
        <v>12</v>
      </c>
      <c r="W3283">
        <v>8.5</v>
      </c>
      <c r="X3283">
        <v>102</v>
      </c>
      <c r="Y3283">
        <v>0</v>
      </c>
      <c r="Z3283">
        <v>0</v>
      </c>
      <c r="AA3283">
        <v>102</v>
      </c>
      <c r="AB3283">
        <f>Analytics_Data_json[[#This Row],[amount]]-Analytics_Data_json[[#This Row],[custom_discount]]</f>
        <v>102</v>
      </c>
      <c r="AC3283">
        <f>(Analytics_Data_json[[#This Row],[order_qty]]*Analytics_Data_json[[#This Row],[unit_price]])-Analytics_Data_json[[#This Row],[discount]]-Analytics_Data_json[[#This Row],[custom_discount]]</f>
        <v>102</v>
      </c>
      <c r="AD3283">
        <v>248</v>
      </c>
      <c r="AE3283" s="2" t="s">
        <v>272</v>
      </c>
      <c r="AF3283" s="2" t="s">
        <v>273</v>
      </c>
      <c r="AG3283">
        <v>977</v>
      </c>
      <c r="AH3283" s="2" t="s">
        <v>44</v>
      </c>
      <c r="AI3283" s="2" t="s">
        <v>44</v>
      </c>
      <c r="AJ3283" s="3">
        <v>45331.000868055555</v>
      </c>
      <c r="AK3283" s="3">
        <v>45331.125706018516</v>
      </c>
    </row>
    <row r="3284" spans="1:37" x14ac:dyDescent="0.25">
      <c r="A3284">
        <v>1577964</v>
      </c>
      <c r="B3284">
        <v>188481</v>
      </c>
      <c r="C3284" s="1">
        <v>45330</v>
      </c>
      <c r="D3284" s="1" t="str">
        <f>TEXT(Analytics_Data_json[[#This Row],[ORDER DATE ]],"mmm")</f>
        <v>Feb</v>
      </c>
      <c r="E3284" s="2" t="s">
        <v>1361</v>
      </c>
      <c r="F3284">
        <v>42</v>
      </c>
      <c r="G3284" s="2" t="s">
        <v>33</v>
      </c>
      <c r="H3284" s="2" t="s">
        <v>34</v>
      </c>
      <c r="I3284">
        <v>62</v>
      </c>
      <c r="J3284" s="4" t="s">
        <v>1362</v>
      </c>
      <c r="K3284" s="2" t="s">
        <v>1363</v>
      </c>
      <c r="L3284" s="2" t="s">
        <v>37</v>
      </c>
      <c r="M3284">
        <v>0</v>
      </c>
      <c r="N3284">
        <v>68</v>
      </c>
      <c r="O3284">
        <v>68</v>
      </c>
      <c r="P3284" s="2" t="s">
        <v>75</v>
      </c>
      <c r="Q3284" s="2" t="s">
        <v>76</v>
      </c>
      <c r="R3284">
        <v>1</v>
      </c>
      <c r="S3284" s="2" t="s">
        <v>40</v>
      </c>
      <c r="T3284">
        <v>12</v>
      </c>
      <c r="U3284" s="2" t="s">
        <v>74</v>
      </c>
      <c r="V3284">
        <v>12</v>
      </c>
      <c r="W3284">
        <v>8.5</v>
      </c>
      <c r="X3284">
        <v>102</v>
      </c>
      <c r="Y3284">
        <v>0</v>
      </c>
      <c r="Z3284">
        <v>0</v>
      </c>
      <c r="AA3284">
        <v>102</v>
      </c>
      <c r="AB3284">
        <f>Analytics_Data_json[[#This Row],[amount]]-Analytics_Data_json[[#This Row],[custom_discount]]</f>
        <v>102</v>
      </c>
      <c r="AC3284">
        <f>(Analytics_Data_json[[#This Row],[order_qty]]*Analytics_Data_json[[#This Row],[unit_price]])-Analytics_Data_json[[#This Row],[discount]]-Analytics_Data_json[[#This Row],[custom_discount]]</f>
        <v>102</v>
      </c>
      <c r="AD3284">
        <v>248</v>
      </c>
      <c r="AE3284" s="2" t="s">
        <v>272</v>
      </c>
      <c r="AF3284" s="2" t="s">
        <v>273</v>
      </c>
      <c r="AG3284">
        <v>977</v>
      </c>
      <c r="AH3284" s="2" t="s">
        <v>44</v>
      </c>
      <c r="AI3284" s="2" t="s">
        <v>44</v>
      </c>
      <c r="AJ3284" s="3">
        <v>45331.000868055555</v>
      </c>
      <c r="AK3284" s="3">
        <v>45331.125706018516</v>
      </c>
    </row>
    <row r="3285" spans="1:37" x14ac:dyDescent="0.25">
      <c r="A3285">
        <v>1577963</v>
      </c>
      <c r="B3285">
        <v>188480</v>
      </c>
      <c r="C3285" s="1">
        <v>45330</v>
      </c>
      <c r="D3285" s="1" t="str">
        <f>TEXT(Analytics_Data_json[[#This Row],[ORDER DATE ]],"mmm")</f>
        <v>Feb</v>
      </c>
      <c r="E3285" s="2" t="s">
        <v>1364</v>
      </c>
      <c r="F3285">
        <v>42</v>
      </c>
      <c r="G3285" s="2" t="s">
        <v>33</v>
      </c>
      <c r="H3285" s="2" t="s">
        <v>34</v>
      </c>
      <c r="I3285">
        <v>62</v>
      </c>
      <c r="J3285" s="4" t="s">
        <v>1365</v>
      </c>
      <c r="K3285" s="2" t="s">
        <v>1366</v>
      </c>
      <c r="L3285" s="2" t="s">
        <v>37</v>
      </c>
      <c r="M3285">
        <v>0</v>
      </c>
      <c r="N3285">
        <v>62</v>
      </c>
      <c r="O3285">
        <v>62</v>
      </c>
      <c r="P3285" s="2" t="s">
        <v>48</v>
      </c>
      <c r="Q3285" s="2" t="s">
        <v>49</v>
      </c>
      <c r="R3285">
        <v>1</v>
      </c>
      <c r="S3285" s="2" t="s">
        <v>40</v>
      </c>
      <c r="T3285">
        <v>10</v>
      </c>
      <c r="U3285" s="2" t="s">
        <v>41</v>
      </c>
      <c r="V3285">
        <v>6</v>
      </c>
      <c r="W3285">
        <v>30</v>
      </c>
      <c r="X3285">
        <v>180</v>
      </c>
      <c r="Y3285">
        <v>0</v>
      </c>
      <c r="Z3285">
        <v>0</v>
      </c>
      <c r="AA3285">
        <v>180</v>
      </c>
      <c r="AB3285">
        <f>Analytics_Data_json[[#This Row],[amount]]-Analytics_Data_json[[#This Row],[custom_discount]]</f>
        <v>180</v>
      </c>
      <c r="AC3285">
        <f>(Analytics_Data_json[[#This Row],[order_qty]]*Analytics_Data_json[[#This Row],[unit_price]])-Analytics_Data_json[[#This Row],[discount]]-Analytics_Data_json[[#This Row],[custom_discount]]</f>
        <v>180</v>
      </c>
      <c r="AD3285">
        <v>248</v>
      </c>
      <c r="AE3285" s="2" t="s">
        <v>272</v>
      </c>
      <c r="AF3285" s="2" t="s">
        <v>273</v>
      </c>
      <c r="AG3285">
        <v>977</v>
      </c>
      <c r="AH3285" s="2" t="s">
        <v>44</v>
      </c>
      <c r="AI3285" s="2" t="s">
        <v>44</v>
      </c>
      <c r="AJ3285" s="3">
        <v>45331.000868055555</v>
      </c>
      <c r="AK3285" s="3">
        <v>45331.125706018516</v>
      </c>
    </row>
    <row r="3286" spans="1:37" x14ac:dyDescent="0.25">
      <c r="A3286">
        <v>1577962</v>
      </c>
      <c r="B3286">
        <v>188479</v>
      </c>
      <c r="C3286" s="1">
        <v>45330</v>
      </c>
      <c r="D3286" s="1" t="str">
        <f>TEXT(Analytics_Data_json[[#This Row],[ORDER DATE ]],"mmm")</f>
        <v>Feb</v>
      </c>
      <c r="E3286" s="2" t="s">
        <v>1367</v>
      </c>
      <c r="F3286">
        <v>42</v>
      </c>
      <c r="G3286" s="2" t="s">
        <v>33</v>
      </c>
      <c r="H3286" s="2" t="s">
        <v>34</v>
      </c>
      <c r="I3286">
        <v>62</v>
      </c>
      <c r="J3286" s="4" t="s">
        <v>1368</v>
      </c>
      <c r="K3286" s="2" t="s">
        <v>1369</v>
      </c>
      <c r="L3286" s="2" t="s">
        <v>37</v>
      </c>
      <c r="M3286">
        <v>0</v>
      </c>
      <c r="N3286">
        <v>69</v>
      </c>
      <c r="O3286">
        <v>69</v>
      </c>
      <c r="P3286" s="2" t="s">
        <v>72</v>
      </c>
      <c r="Q3286" s="2" t="s">
        <v>73</v>
      </c>
      <c r="R3286">
        <v>1</v>
      </c>
      <c r="S3286" s="2" t="s">
        <v>40</v>
      </c>
      <c r="T3286">
        <v>12</v>
      </c>
      <c r="U3286" s="2" t="s">
        <v>74</v>
      </c>
      <c r="V3286">
        <v>12</v>
      </c>
      <c r="W3286">
        <v>8.5</v>
      </c>
      <c r="X3286">
        <v>102</v>
      </c>
      <c r="Y3286">
        <v>0</v>
      </c>
      <c r="Z3286">
        <v>0</v>
      </c>
      <c r="AA3286">
        <v>102</v>
      </c>
      <c r="AB3286">
        <f>Analytics_Data_json[[#This Row],[amount]]-Analytics_Data_json[[#This Row],[custom_discount]]</f>
        <v>102</v>
      </c>
      <c r="AC3286">
        <f>(Analytics_Data_json[[#This Row],[order_qty]]*Analytics_Data_json[[#This Row],[unit_price]])-Analytics_Data_json[[#This Row],[discount]]-Analytics_Data_json[[#This Row],[custom_discount]]</f>
        <v>102</v>
      </c>
      <c r="AD3286">
        <v>248</v>
      </c>
      <c r="AE3286" s="2" t="s">
        <v>272</v>
      </c>
      <c r="AF3286" s="2" t="s">
        <v>273</v>
      </c>
      <c r="AG3286">
        <v>977</v>
      </c>
      <c r="AH3286" s="2" t="s">
        <v>44</v>
      </c>
      <c r="AI3286" s="2" t="s">
        <v>44</v>
      </c>
      <c r="AJ3286" s="3">
        <v>45331.000868055555</v>
      </c>
      <c r="AK3286" s="3">
        <v>45331.125706018516</v>
      </c>
    </row>
    <row r="3287" spans="1:37" x14ac:dyDescent="0.25">
      <c r="A3287">
        <v>1577961</v>
      </c>
      <c r="B3287">
        <v>188479</v>
      </c>
      <c r="C3287" s="1">
        <v>45330</v>
      </c>
      <c r="D3287" s="1" t="str">
        <f>TEXT(Analytics_Data_json[[#This Row],[ORDER DATE ]],"mmm")</f>
        <v>Feb</v>
      </c>
      <c r="E3287" s="2" t="s">
        <v>1367</v>
      </c>
      <c r="F3287">
        <v>42</v>
      </c>
      <c r="G3287" s="2" t="s">
        <v>33</v>
      </c>
      <c r="H3287" s="2" t="s">
        <v>34</v>
      </c>
      <c r="I3287">
        <v>62</v>
      </c>
      <c r="J3287" s="4" t="s">
        <v>1368</v>
      </c>
      <c r="K3287" s="2" t="s">
        <v>1369</v>
      </c>
      <c r="L3287" s="2" t="s">
        <v>37</v>
      </c>
      <c r="M3287">
        <v>0</v>
      </c>
      <c r="N3287">
        <v>68</v>
      </c>
      <c r="O3287">
        <v>68</v>
      </c>
      <c r="P3287" s="2" t="s">
        <v>75</v>
      </c>
      <c r="Q3287" s="2" t="s">
        <v>76</v>
      </c>
      <c r="R3287">
        <v>1</v>
      </c>
      <c r="S3287" s="2" t="s">
        <v>40</v>
      </c>
      <c r="T3287">
        <v>12</v>
      </c>
      <c r="U3287" s="2" t="s">
        <v>74</v>
      </c>
      <c r="V3287">
        <v>12</v>
      </c>
      <c r="W3287">
        <v>8.5</v>
      </c>
      <c r="X3287">
        <v>102</v>
      </c>
      <c r="Y3287">
        <v>0</v>
      </c>
      <c r="Z3287">
        <v>0</v>
      </c>
      <c r="AA3287">
        <v>102</v>
      </c>
      <c r="AB3287">
        <f>Analytics_Data_json[[#This Row],[amount]]-Analytics_Data_json[[#This Row],[custom_discount]]</f>
        <v>102</v>
      </c>
      <c r="AC3287">
        <f>(Analytics_Data_json[[#This Row],[order_qty]]*Analytics_Data_json[[#This Row],[unit_price]])-Analytics_Data_json[[#This Row],[discount]]-Analytics_Data_json[[#This Row],[custom_discount]]</f>
        <v>102</v>
      </c>
      <c r="AD3287">
        <v>248</v>
      </c>
      <c r="AE3287" s="2" t="s">
        <v>272</v>
      </c>
      <c r="AF3287" s="2" t="s">
        <v>273</v>
      </c>
      <c r="AG3287">
        <v>977</v>
      </c>
      <c r="AH3287" s="2" t="s">
        <v>44</v>
      </c>
      <c r="AI3287" s="2" t="s">
        <v>44</v>
      </c>
      <c r="AJ3287" s="3">
        <v>45331.000868055555</v>
      </c>
      <c r="AK3287" s="3">
        <v>45331.125706018516</v>
      </c>
    </row>
    <row r="3288" spans="1:37" x14ac:dyDescent="0.25">
      <c r="A3288">
        <v>1577960</v>
      </c>
      <c r="B3288">
        <v>188478</v>
      </c>
      <c r="C3288" s="1">
        <v>45330</v>
      </c>
      <c r="D3288" s="1" t="str">
        <f>TEXT(Analytics_Data_json[[#This Row],[ORDER DATE ]],"mmm")</f>
        <v>Feb</v>
      </c>
      <c r="E3288" s="2" t="s">
        <v>1370</v>
      </c>
      <c r="F3288">
        <v>42</v>
      </c>
      <c r="G3288" s="2" t="s">
        <v>33</v>
      </c>
      <c r="H3288" s="2" t="s">
        <v>34</v>
      </c>
      <c r="I3288">
        <v>62</v>
      </c>
      <c r="J3288" s="4" t="s">
        <v>1371</v>
      </c>
      <c r="K3288" s="2" t="s">
        <v>1372</v>
      </c>
      <c r="L3288" s="2" t="s">
        <v>37</v>
      </c>
      <c r="M3288">
        <v>0</v>
      </c>
      <c r="N3288">
        <v>77</v>
      </c>
      <c r="O3288">
        <v>77</v>
      </c>
      <c r="P3288" s="2" t="s">
        <v>94</v>
      </c>
      <c r="Q3288" s="2" t="s">
        <v>95</v>
      </c>
      <c r="R3288">
        <v>1</v>
      </c>
      <c r="S3288" s="2" t="s">
        <v>40</v>
      </c>
      <c r="T3288">
        <v>13</v>
      </c>
      <c r="U3288" s="2" t="s">
        <v>62</v>
      </c>
      <c r="V3288">
        <v>1</v>
      </c>
      <c r="W3288">
        <v>100</v>
      </c>
      <c r="X3288">
        <v>100</v>
      </c>
      <c r="Y3288">
        <v>0</v>
      </c>
      <c r="Z3288">
        <v>0</v>
      </c>
      <c r="AA3288">
        <v>100</v>
      </c>
      <c r="AB3288">
        <f>Analytics_Data_json[[#This Row],[amount]]-Analytics_Data_json[[#This Row],[custom_discount]]</f>
        <v>100</v>
      </c>
      <c r="AC3288">
        <f>(Analytics_Data_json[[#This Row],[order_qty]]*Analytics_Data_json[[#This Row],[unit_price]])-Analytics_Data_json[[#This Row],[discount]]-Analytics_Data_json[[#This Row],[custom_discount]]</f>
        <v>100</v>
      </c>
      <c r="AD3288">
        <v>248</v>
      </c>
      <c r="AE3288" s="2" t="s">
        <v>272</v>
      </c>
      <c r="AF3288" s="2" t="s">
        <v>273</v>
      </c>
      <c r="AG3288">
        <v>977</v>
      </c>
      <c r="AH3288" s="2" t="s">
        <v>44</v>
      </c>
      <c r="AI3288" s="2" t="s">
        <v>44</v>
      </c>
      <c r="AJ3288" s="3">
        <v>45331.000868055555</v>
      </c>
      <c r="AK3288" s="3">
        <v>45331.125706018516</v>
      </c>
    </row>
    <row r="3289" spans="1:37" x14ac:dyDescent="0.25">
      <c r="A3289">
        <v>1577959</v>
      </c>
      <c r="B3289">
        <v>188478</v>
      </c>
      <c r="C3289" s="1">
        <v>45330</v>
      </c>
      <c r="D3289" s="1" t="str">
        <f>TEXT(Analytics_Data_json[[#This Row],[ORDER DATE ]],"mmm")</f>
        <v>Feb</v>
      </c>
      <c r="E3289" s="2" t="s">
        <v>1370</v>
      </c>
      <c r="F3289">
        <v>42</v>
      </c>
      <c r="G3289" s="2" t="s">
        <v>33</v>
      </c>
      <c r="H3289" s="2" t="s">
        <v>34</v>
      </c>
      <c r="I3289">
        <v>62</v>
      </c>
      <c r="J3289" s="4" t="s">
        <v>1371</v>
      </c>
      <c r="K3289" s="2" t="s">
        <v>1372</v>
      </c>
      <c r="L3289" s="2" t="s">
        <v>37</v>
      </c>
      <c r="M3289">
        <v>0</v>
      </c>
      <c r="N3289">
        <v>62</v>
      </c>
      <c r="O3289">
        <v>62</v>
      </c>
      <c r="P3289" s="2" t="s">
        <v>48</v>
      </c>
      <c r="Q3289" s="2" t="s">
        <v>49</v>
      </c>
      <c r="R3289">
        <v>1</v>
      </c>
      <c r="S3289" s="2" t="s">
        <v>40</v>
      </c>
      <c r="T3289">
        <v>10</v>
      </c>
      <c r="U3289" s="2" t="s">
        <v>41</v>
      </c>
      <c r="V3289">
        <v>12</v>
      </c>
      <c r="W3289">
        <v>30</v>
      </c>
      <c r="X3289">
        <v>360</v>
      </c>
      <c r="Y3289">
        <v>0</v>
      </c>
      <c r="Z3289">
        <v>0</v>
      </c>
      <c r="AA3289">
        <v>360</v>
      </c>
      <c r="AB3289">
        <f>Analytics_Data_json[[#This Row],[amount]]-Analytics_Data_json[[#This Row],[custom_discount]]</f>
        <v>360</v>
      </c>
      <c r="AC3289">
        <f>(Analytics_Data_json[[#This Row],[order_qty]]*Analytics_Data_json[[#This Row],[unit_price]])-Analytics_Data_json[[#This Row],[discount]]-Analytics_Data_json[[#This Row],[custom_discount]]</f>
        <v>360</v>
      </c>
      <c r="AD3289">
        <v>248</v>
      </c>
      <c r="AE3289" s="2" t="s">
        <v>272</v>
      </c>
      <c r="AF3289" s="2" t="s">
        <v>273</v>
      </c>
      <c r="AG3289">
        <v>977</v>
      </c>
      <c r="AH3289" s="2" t="s">
        <v>44</v>
      </c>
      <c r="AI3289" s="2" t="s">
        <v>44</v>
      </c>
      <c r="AJ3289" s="3">
        <v>45331.000868055555</v>
      </c>
      <c r="AK3289" s="3">
        <v>45331.125706018516</v>
      </c>
    </row>
    <row r="3290" spans="1:37" x14ac:dyDescent="0.25">
      <c r="A3290">
        <v>1577958</v>
      </c>
      <c r="B3290">
        <v>188478</v>
      </c>
      <c r="C3290" s="1">
        <v>45330</v>
      </c>
      <c r="D3290" s="1" t="str">
        <f>TEXT(Analytics_Data_json[[#This Row],[ORDER DATE ]],"mmm")</f>
        <v>Feb</v>
      </c>
      <c r="E3290" s="2" t="s">
        <v>1370</v>
      </c>
      <c r="F3290">
        <v>42</v>
      </c>
      <c r="G3290" s="2" t="s">
        <v>33</v>
      </c>
      <c r="H3290" s="2" t="s">
        <v>34</v>
      </c>
      <c r="I3290">
        <v>62</v>
      </c>
      <c r="J3290" s="4" t="s">
        <v>1371</v>
      </c>
      <c r="K3290" s="2" t="s">
        <v>1372</v>
      </c>
      <c r="L3290" s="2" t="s">
        <v>37</v>
      </c>
      <c r="M3290">
        <v>0</v>
      </c>
      <c r="N3290">
        <v>52</v>
      </c>
      <c r="O3290">
        <v>52</v>
      </c>
      <c r="P3290" s="2" t="s">
        <v>46</v>
      </c>
      <c r="Q3290" s="2" t="s">
        <v>47</v>
      </c>
      <c r="R3290">
        <v>1</v>
      </c>
      <c r="S3290" s="2" t="s">
        <v>40</v>
      </c>
      <c r="T3290">
        <v>10</v>
      </c>
      <c r="U3290" s="2" t="s">
        <v>41</v>
      </c>
      <c r="V3290">
        <v>2</v>
      </c>
      <c r="W3290">
        <v>118</v>
      </c>
      <c r="X3290">
        <v>236</v>
      </c>
      <c r="Y3290">
        <v>0</v>
      </c>
      <c r="Z3290">
        <v>0</v>
      </c>
      <c r="AA3290">
        <v>236</v>
      </c>
      <c r="AB3290">
        <f>Analytics_Data_json[[#This Row],[amount]]-Analytics_Data_json[[#This Row],[custom_discount]]</f>
        <v>236</v>
      </c>
      <c r="AC3290">
        <f>(Analytics_Data_json[[#This Row],[order_qty]]*Analytics_Data_json[[#This Row],[unit_price]])-Analytics_Data_json[[#This Row],[discount]]-Analytics_Data_json[[#This Row],[custom_discount]]</f>
        <v>236</v>
      </c>
      <c r="AD3290">
        <v>248</v>
      </c>
      <c r="AE3290" s="2" t="s">
        <v>272</v>
      </c>
      <c r="AF3290" s="2" t="s">
        <v>273</v>
      </c>
      <c r="AG3290">
        <v>977</v>
      </c>
      <c r="AH3290" s="2" t="s">
        <v>44</v>
      </c>
      <c r="AI3290" s="2" t="s">
        <v>44</v>
      </c>
      <c r="AJ3290" s="3">
        <v>45331.000868055555</v>
      </c>
      <c r="AK3290" s="3">
        <v>45331.125706018516</v>
      </c>
    </row>
    <row r="3291" spans="1:37" x14ac:dyDescent="0.25">
      <c r="A3291">
        <v>1577957</v>
      </c>
      <c r="B3291">
        <v>188477</v>
      </c>
      <c r="C3291" s="1">
        <v>45330</v>
      </c>
      <c r="D3291" s="1" t="str">
        <f>TEXT(Analytics_Data_json[[#This Row],[ORDER DATE ]],"mmm")</f>
        <v>Feb</v>
      </c>
      <c r="E3291" s="2" t="s">
        <v>1373</v>
      </c>
      <c r="F3291">
        <v>42</v>
      </c>
      <c r="G3291" s="2" t="s">
        <v>33</v>
      </c>
      <c r="H3291" s="2" t="s">
        <v>34</v>
      </c>
      <c r="I3291">
        <v>62</v>
      </c>
      <c r="J3291" s="4" t="s">
        <v>1374</v>
      </c>
      <c r="K3291" s="2" t="s">
        <v>1375</v>
      </c>
      <c r="L3291" s="2" t="s">
        <v>37</v>
      </c>
      <c r="M3291">
        <v>0</v>
      </c>
      <c r="N3291">
        <v>69</v>
      </c>
      <c r="O3291">
        <v>69</v>
      </c>
      <c r="P3291" s="2" t="s">
        <v>72</v>
      </c>
      <c r="Q3291" s="2" t="s">
        <v>73</v>
      </c>
      <c r="R3291">
        <v>1</v>
      </c>
      <c r="S3291" s="2" t="s">
        <v>40</v>
      </c>
      <c r="T3291">
        <v>12</v>
      </c>
      <c r="U3291" s="2" t="s">
        <v>74</v>
      </c>
      <c r="V3291">
        <v>36</v>
      </c>
      <c r="W3291">
        <v>8.5</v>
      </c>
      <c r="X3291">
        <v>306</v>
      </c>
      <c r="Y3291">
        <v>0</v>
      </c>
      <c r="Z3291">
        <v>0</v>
      </c>
      <c r="AA3291">
        <v>306</v>
      </c>
      <c r="AB3291">
        <f>Analytics_Data_json[[#This Row],[amount]]-Analytics_Data_json[[#This Row],[custom_discount]]</f>
        <v>306</v>
      </c>
      <c r="AC3291">
        <f>(Analytics_Data_json[[#This Row],[order_qty]]*Analytics_Data_json[[#This Row],[unit_price]])-Analytics_Data_json[[#This Row],[discount]]-Analytics_Data_json[[#This Row],[custom_discount]]</f>
        <v>306</v>
      </c>
      <c r="AD3291">
        <v>248</v>
      </c>
      <c r="AE3291" s="2" t="s">
        <v>272</v>
      </c>
      <c r="AF3291" s="2" t="s">
        <v>273</v>
      </c>
      <c r="AG3291">
        <v>977</v>
      </c>
      <c r="AH3291" s="2" t="s">
        <v>44</v>
      </c>
      <c r="AI3291" s="2" t="s">
        <v>44</v>
      </c>
      <c r="AJ3291" s="3">
        <v>45331.000868055555</v>
      </c>
      <c r="AK3291" s="3">
        <v>45331.125706018516</v>
      </c>
    </row>
    <row r="3292" spans="1:37" x14ac:dyDescent="0.25">
      <c r="A3292">
        <v>1577956</v>
      </c>
      <c r="B3292">
        <v>188477</v>
      </c>
      <c r="C3292" s="1">
        <v>45330</v>
      </c>
      <c r="D3292" s="1" t="str">
        <f>TEXT(Analytics_Data_json[[#This Row],[ORDER DATE ]],"mmm")</f>
        <v>Feb</v>
      </c>
      <c r="E3292" s="2" t="s">
        <v>1373</v>
      </c>
      <c r="F3292">
        <v>42</v>
      </c>
      <c r="G3292" s="2" t="s">
        <v>33</v>
      </c>
      <c r="H3292" s="2" t="s">
        <v>34</v>
      </c>
      <c r="I3292">
        <v>62</v>
      </c>
      <c r="J3292" s="4" t="s">
        <v>1374</v>
      </c>
      <c r="K3292" s="2" t="s">
        <v>1375</v>
      </c>
      <c r="L3292" s="2" t="s">
        <v>37</v>
      </c>
      <c r="M3292">
        <v>0</v>
      </c>
      <c r="N3292">
        <v>68</v>
      </c>
      <c r="O3292">
        <v>68</v>
      </c>
      <c r="P3292" s="2" t="s">
        <v>75</v>
      </c>
      <c r="Q3292" s="2" t="s">
        <v>76</v>
      </c>
      <c r="R3292">
        <v>1</v>
      </c>
      <c r="S3292" s="2" t="s">
        <v>40</v>
      </c>
      <c r="T3292">
        <v>12</v>
      </c>
      <c r="U3292" s="2" t="s">
        <v>74</v>
      </c>
      <c r="V3292">
        <v>36</v>
      </c>
      <c r="W3292">
        <v>8.5</v>
      </c>
      <c r="X3292">
        <v>306</v>
      </c>
      <c r="Y3292">
        <v>0</v>
      </c>
      <c r="Z3292">
        <v>0</v>
      </c>
      <c r="AA3292">
        <v>306</v>
      </c>
      <c r="AB3292">
        <f>Analytics_Data_json[[#This Row],[amount]]-Analytics_Data_json[[#This Row],[custom_discount]]</f>
        <v>306</v>
      </c>
      <c r="AC3292">
        <f>(Analytics_Data_json[[#This Row],[order_qty]]*Analytics_Data_json[[#This Row],[unit_price]])-Analytics_Data_json[[#This Row],[discount]]-Analytics_Data_json[[#This Row],[custom_discount]]</f>
        <v>306</v>
      </c>
      <c r="AD3292">
        <v>248</v>
      </c>
      <c r="AE3292" s="2" t="s">
        <v>272</v>
      </c>
      <c r="AF3292" s="2" t="s">
        <v>273</v>
      </c>
      <c r="AG3292">
        <v>977</v>
      </c>
      <c r="AH3292" s="2" t="s">
        <v>44</v>
      </c>
      <c r="AI3292" s="2" t="s">
        <v>44</v>
      </c>
      <c r="AJ3292" s="3">
        <v>45331.000868055555</v>
      </c>
      <c r="AK3292" s="3">
        <v>45331.125706018516</v>
      </c>
    </row>
    <row r="3293" spans="1:37" x14ac:dyDescent="0.25">
      <c r="A3293">
        <v>1577955</v>
      </c>
      <c r="B3293">
        <v>188477</v>
      </c>
      <c r="C3293" s="1">
        <v>45330</v>
      </c>
      <c r="D3293" s="1" t="str">
        <f>TEXT(Analytics_Data_json[[#This Row],[ORDER DATE ]],"mmm")</f>
        <v>Feb</v>
      </c>
      <c r="E3293" s="2" t="s">
        <v>1373</v>
      </c>
      <c r="F3293">
        <v>42</v>
      </c>
      <c r="G3293" s="2" t="s">
        <v>33</v>
      </c>
      <c r="H3293" s="2" t="s">
        <v>34</v>
      </c>
      <c r="I3293">
        <v>62</v>
      </c>
      <c r="J3293" s="4" t="s">
        <v>1374</v>
      </c>
      <c r="K3293" s="2" t="s">
        <v>1375</v>
      </c>
      <c r="L3293" s="2" t="s">
        <v>37</v>
      </c>
      <c r="M3293">
        <v>0</v>
      </c>
      <c r="N3293">
        <v>38</v>
      </c>
      <c r="O3293">
        <v>38</v>
      </c>
      <c r="P3293" s="2" t="s">
        <v>68</v>
      </c>
      <c r="Q3293" s="2" t="s">
        <v>69</v>
      </c>
      <c r="R3293">
        <v>1</v>
      </c>
      <c r="S3293" s="2" t="s">
        <v>40</v>
      </c>
      <c r="T3293">
        <v>3</v>
      </c>
      <c r="U3293" s="2" t="s">
        <v>67</v>
      </c>
      <c r="V3293">
        <v>2</v>
      </c>
      <c r="W3293">
        <v>192</v>
      </c>
      <c r="X3293">
        <v>384</v>
      </c>
      <c r="Y3293">
        <v>0</v>
      </c>
      <c r="Z3293">
        <v>0</v>
      </c>
      <c r="AA3293">
        <v>384</v>
      </c>
      <c r="AB3293">
        <f>Analytics_Data_json[[#This Row],[amount]]-Analytics_Data_json[[#This Row],[custom_discount]]</f>
        <v>384</v>
      </c>
      <c r="AC3293">
        <f>(Analytics_Data_json[[#This Row],[order_qty]]*Analytics_Data_json[[#This Row],[unit_price]])-Analytics_Data_json[[#This Row],[discount]]-Analytics_Data_json[[#This Row],[custom_discount]]</f>
        <v>384</v>
      </c>
      <c r="AD3293">
        <v>248</v>
      </c>
      <c r="AE3293" s="2" t="s">
        <v>272</v>
      </c>
      <c r="AF3293" s="2" t="s">
        <v>273</v>
      </c>
      <c r="AG3293">
        <v>977</v>
      </c>
      <c r="AH3293" s="2" t="s">
        <v>44</v>
      </c>
      <c r="AI3293" s="2" t="s">
        <v>44</v>
      </c>
      <c r="AJ3293" s="3">
        <v>45331.000868055555</v>
      </c>
      <c r="AK3293" s="3">
        <v>45331.125706018516</v>
      </c>
    </row>
    <row r="3294" spans="1:37" x14ac:dyDescent="0.25">
      <c r="A3294">
        <v>1577954</v>
      </c>
      <c r="B3294">
        <v>188477</v>
      </c>
      <c r="C3294" s="1">
        <v>45330</v>
      </c>
      <c r="D3294" s="1" t="str">
        <f>TEXT(Analytics_Data_json[[#This Row],[ORDER DATE ]],"mmm")</f>
        <v>Feb</v>
      </c>
      <c r="E3294" s="2" t="s">
        <v>1373</v>
      </c>
      <c r="F3294">
        <v>42</v>
      </c>
      <c r="G3294" s="2" t="s">
        <v>33</v>
      </c>
      <c r="H3294" s="2" t="s">
        <v>34</v>
      </c>
      <c r="I3294">
        <v>62</v>
      </c>
      <c r="J3294" s="4" t="s">
        <v>1374</v>
      </c>
      <c r="K3294" s="2" t="s">
        <v>1375</v>
      </c>
      <c r="L3294" s="2" t="s">
        <v>37</v>
      </c>
      <c r="M3294">
        <v>0</v>
      </c>
      <c r="N3294">
        <v>40</v>
      </c>
      <c r="O3294">
        <v>40</v>
      </c>
      <c r="P3294" s="2" t="s">
        <v>65</v>
      </c>
      <c r="Q3294" s="2" t="s">
        <v>66</v>
      </c>
      <c r="R3294">
        <v>1</v>
      </c>
      <c r="S3294" s="2" t="s">
        <v>40</v>
      </c>
      <c r="T3294">
        <v>3</v>
      </c>
      <c r="U3294" s="2" t="s">
        <v>67</v>
      </c>
      <c r="V3294">
        <v>2</v>
      </c>
      <c r="W3294">
        <v>192</v>
      </c>
      <c r="X3294">
        <v>384</v>
      </c>
      <c r="Y3294">
        <v>0</v>
      </c>
      <c r="Z3294">
        <v>0</v>
      </c>
      <c r="AA3294">
        <v>384</v>
      </c>
      <c r="AB3294">
        <f>Analytics_Data_json[[#This Row],[amount]]-Analytics_Data_json[[#This Row],[custom_discount]]</f>
        <v>384</v>
      </c>
      <c r="AC3294">
        <f>(Analytics_Data_json[[#This Row],[order_qty]]*Analytics_Data_json[[#This Row],[unit_price]])-Analytics_Data_json[[#This Row],[discount]]-Analytics_Data_json[[#This Row],[custom_discount]]</f>
        <v>384</v>
      </c>
      <c r="AD3294">
        <v>248</v>
      </c>
      <c r="AE3294" s="2" t="s">
        <v>272</v>
      </c>
      <c r="AF3294" s="2" t="s">
        <v>273</v>
      </c>
      <c r="AG3294">
        <v>977</v>
      </c>
      <c r="AH3294" s="2" t="s">
        <v>44</v>
      </c>
      <c r="AI3294" s="2" t="s">
        <v>44</v>
      </c>
      <c r="AJ3294" s="3">
        <v>45331.000868055555</v>
      </c>
      <c r="AK3294" s="3">
        <v>45331.125706018516</v>
      </c>
    </row>
    <row r="3295" spans="1:37" x14ac:dyDescent="0.25">
      <c r="A3295">
        <v>1577953</v>
      </c>
      <c r="B3295">
        <v>188477</v>
      </c>
      <c r="C3295" s="1">
        <v>45330</v>
      </c>
      <c r="D3295" s="1" t="str">
        <f>TEXT(Analytics_Data_json[[#This Row],[ORDER DATE ]],"mmm")</f>
        <v>Feb</v>
      </c>
      <c r="E3295" s="2" t="s">
        <v>1373</v>
      </c>
      <c r="F3295">
        <v>42</v>
      </c>
      <c r="G3295" s="2" t="s">
        <v>33</v>
      </c>
      <c r="H3295" s="2" t="s">
        <v>34</v>
      </c>
      <c r="I3295">
        <v>62</v>
      </c>
      <c r="J3295" s="4" t="s">
        <v>1374</v>
      </c>
      <c r="K3295" s="2" t="s">
        <v>1375</v>
      </c>
      <c r="L3295" s="2" t="s">
        <v>37</v>
      </c>
      <c r="M3295">
        <v>0</v>
      </c>
      <c r="N3295">
        <v>28</v>
      </c>
      <c r="O3295">
        <v>28</v>
      </c>
      <c r="P3295" s="2" t="s">
        <v>58</v>
      </c>
      <c r="Q3295" s="2" t="s">
        <v>59</v>
      </c>
      <c r="R3295">
        <v>1</v>
      </c>
      <c r="S3295" s="2" t="s">
        <v>40</v>
      </c>
      <c r="T3295">
        <v>15</v>
      </c>
      <c r="U3295" s="2" t="s">
        <v>57</v>
      </c>
      <c r="V3295">
        <v>2</v>
      </c>
      <c r="W3295">
        <v>240</v>
      </c>
      <c r="X3295">
        <v>480</v>
      </c>
      <c r="Y3295">
        <v>0</v>
      </c>
      <c r="Z3295">
        <v>0</v>
      </c>
      <c r="AA3295">
        <v>480</v>
      </c>
      <c r="AB3295">
        <f>Analytics_Data_json[[#This Row],[amount]]-Analytics_Data_json[[#This Row],[custom_discount]]</f>
        <v>480</v>
      </c>
      <c r="AC3295">
        <f>(Analytics_Data_json[[#This Row],[order_qty]]*Analytics_Data_json[[#This Row],[unit_price]])-Analytics_Data_json[[#This Row],[discount]]-Analytics_Data_json[[#This Row],[custom_discount]]</f>
        <v>480</v>
      </c>
      <c r="AD3295">
        <v>248</v>
      </c>
      <c r="AE3295" s="2" t="s">
        <v>272</v>
      </c>
      <c r="AF3295" s="2" t="s">
        <v>273</v>
      </c>
      <c r="AG3295">
        <v>977</v>
      </c>
      <c r="AH3295" s="2" t="s">
        <v>44</v>
      </c>
      <c r="AI3295" s="2" t="s">
        <v>44</v>
      </c>
      <c r="AJ3295" s="3">
        <v>45331.000868055555</v>
      </c>
      <c r="AK3295" s="3">
        <v>45331.125706018516</v>
      </c>
    </row>
    <row r="3296" spans="1:37" x14ac:dyDescent="0.25">
      <c r="A3296">
        <v>1577952</v>
      </c>
      <c r="B3296">
        <v>188477</v>
      </c>
      <c r="C3296" s="1">
        <v>45330</v>
      </c>
      <c r="D3296" s="1" t="str">
        <f>TEXT(Analytics_Data_json[[#This Row],[ORDER DATE ]],"mmm")</f>
        <v>Feb</v>
      </c>
      <c r="E3296" s="2" t="s">
        <v>1373</v>
      </c>
      <c r="F3296">
        <v>42</v>
      </c>
      <c r="G3296" s="2" t="s">
        <v>33</v>
      </c>
      <c r="H3296" s="2" t="s">
        <v>34</v>
      </c>
      <c r="I3296">
        <v>62</v>
      </c>
      <c r="J3296" s="4" t="s">
        <v>1374</v>
      </c>
      <c r="K3296" s="2" t="s">
        <v>1375</v>
      </c>
      <c r="L3296" s="2" t="s">
        <v>37</v>
      </c>
      <c r="M3296">
        <v>0</v>
      </c>
      <c r="N3296">
        <v>30</v>
      </c>
      <c r="O3296">
        <v>30</v>
      </c>
      <c r="P3296" s="2" t="s">
        <v>55</v>
      </c>
      <c r="Q3296" s="2" t="s">
        <v>56</v>
      </c>
      <c r="R3296">
        <v>1</v>
      </c>
      <c r="S3296" s="2" t="s">
        <v>40</v>
      </c>
      <c r="T3296">
        <v>15</v>
      </c>
      <c r="U3296" s="2" t="s">
        <v>57</v>
      </c>
      <c r="V3296">
        <v>2</v>
      </c>
      <c r="W3296">
        <v>240</v>
      </c>
      <c r="X3296">
        <v>480</v>
      </c>
      <c r="Y3296">
        <v>0</v>
      </c>
      <c r="Z3296">
        <v>0</v>
      </c>
      <c r="AA3296">
        <v>480</v>
      </c>
      <c r="AB3296">
        <f>Analytics_Data_json[[#This Row],[amount]]-Analytics_Data_json[[#This Row],[custom_discount]]</f>
        <v>480</v>
      </c>
      <c r="AC3296">
        <f>(Analytics_Data_json[[#This Row],[order_qty]]*Analytics_Data_json[[#This Row],[unit_price]])-Analytics_Data_json[[#This Row],[discount]]-Analytics_Data_json[[#This Row],[custom_discount]]</f>
        <v>480</v>
      </c>
      <c r="AD3296">
        <v>248</v>
      </c>
      <c r="AE3296" s="2" t="s">
        <v>272</v>
      </c>
      <c r="AF3296" s="2" t="s">
        <v>273</v>
      </c>
      <c r="AG3296">
        <v>977</v>
      </c>
      <c r="AH3296" s="2" t="s">
        <v>44</v>
      </c>
      <c r="AI3296" s="2" t="s">
        <v>44</v>
      </c>
      <c r="AJ3296" s="3">
        <v>45331.000868055555</v>
      </c>
      <c r="AK3296" s="3">
        <v>45331.125706018516</v>
      </c>
    </row>
    <row r="3297" spans="1:37" x14ac:dyDescent="0.25">
      <c r="A3297">
        <v>1577951</v>
      </c>
      <c r="B3297">
        <v>188476</v>
      </c>
      <c r="C3297" s="1">
        <v>45330</v>
      </c>
      <c r="D3297" s="1" t="str">
        <f>TEXT(Analytics_Data_json[[#This Row],[ORDER DATE ]],"mmm")</f>
        <v>Feb</v>
      </c>
      <c r="E3297" s="2" t="s">
        <v>1376</v>
      </c>
      <c r="F3297">
        <v>42</v>
      </c>
      <c r="G3297" s="2" t="s">
        <v>33</v>
      </c>
      <c r="H3297" s="2" t="s">
        <v>34</v>
      </c>
      <c r="I3297">
        <v>62</v>
      </c>
      <c r="J3297" s="4" t="s">
        <v>1377</v>
      </c>
      <c r="K3297" s="2" t="s">
        <v>1378</v>
      </c>
      <c r="L3297" s="2" t="s">
        <v>37</v>
      </c>
      <c r="M3297">
        <v>0</v>
      </c>
      <c r="N3297">
        <v>30</v>
      </c>
      <c r="O3297">
        <v>30</v>
      </c>
      <c r="P3297" s="2" t="s">
        <v>55</v>
      </c>
      <c r="Q3297" s="2" t="s">
        <v>56</v>
      </c>
      <c r="R3297">
        <v>1</v>
      </c>
      <c r="S3297" s="2" t="s">
        <v>40</v>
      </c>
      <c r="T3297">
        <v>15</v>
      </c>
      <c r="U3297" s="2" t="s">
        <v>57</v>
      </c>
      <c r="V3297">
        <v>1</v>
      </c>
      <c r="W3297">
        <v>240</v>
      </c>
      <c r="X3297">
        <v>240</v>
      </c>
      <c r="Y3297">
        <v>0</v>
      </c>
      <c r="Z3297">
        <v>0</v>
      </c>
      <c r="AA3297">
        <v>240</v>
      </c>
      <c r="AB3297">
        <f>Analytics_Data_json[[#This Row],[amount]]-Analytics_Data_json[[#This Row],[custom_discount]]</f>
        <v>240</v>
      </c>
      <c r="AC3297">
        <f>(Analytics_Data_json[[#This Row],[order_qty]]*Analytics_Data_json[[#This Row],[unit_price]])-Analytics_Data_json[[#This Row],[discount]]-Analytics_Data_json[[#This Row],[custom_discount]]</f>
        <v>240</v>
      </c>
      <c r="AD3297">
        <v>248</v>
      </c>
      <c r="AE3297" s="2" t="s">
        <v>272</v>
      </c>
      <c r="AF3297" s="2" t="s">
        <v>273</v>
      </c>
      <c r="AG3297">
        <v>977</v>
      </c>
      <c r="AH3297" s="2" t="s">
        <v>44</v>
      </c>
      <c r="AI3297" s="2" t="s">
        <v>44</v>
      </c>
      <c r="AJ3297" s="3">
        <v>45331.000868055555</v>
      </c>
      <c r="AK3297" s="3">
        <v>45331.125706018516</v>
      </c>
    </row>
    <row r="3298" spans="1:37" x14ac:dyDescent="0.25">
      <c r="A3298">
        <v>1577950</v>
      </c>
      <c r="B3298">
        <v>188476</v>
      </c>
      <c r="C3298" s="1">
        <v>45330</v>
      </c>
      <c r="D3298" s="1" t="str">
        <f>TEXT(Analytics_Data_json[[#This Row],[ORDER DATE ]],"mmm")</f>
        <v>Feb</v>
      </c>
      <c r="E3298" s="2" t="s">
        <v>1376</v>
      </c>
      <c r="F3298">
        <v>42</v>
      </c>
      <c r="G3298" s="2" t="s">
        <v>33</v>
      </c>
      <c r="H3298" s="2" t="s">
        <v>34</v>
      </c>
      <c r="I3298">
        <v>62</v>
      </c>
      <c r="J3298" s="4" t="s">
        <v>1377</v>
      </c>
      <c r="K3298" s="2" t="s">
        <v>1378</v>
      </c>
      <c r="L3298" s="2" t="s">
        <v>37</v>
      </c>
      <c r="M3298">
        <v>0</v>
      </c>
      <c r="N3298">
        <v>28</v>
      </c>
      <c r="O3298">
        <v>28</v>
      </c>
      <c r="P3298" s="2" t="s">
        <v>58</v>
      </c>
      <c r="Q3298" s="2" t="s">
        <v>59</v>
      </c>
      <c r="R3298">
        <v>1</v>
      </c>
      <c r="S3298" s="2" t="s">
        <v>40</v>
      </c>
      <c r="T3298">
        <v>15</v>
      </c>
      <c r="U3298" s="2" t="s">
        <v>57</v>
      </c>
      <c r="V3298">
        <v>1</v>
      </c>
      <c r="W3298">
        <v>240</v>
      </c>
      <c r="X3298">
        <v>240</v>
      </c>
      <c r="Y3298">
        <v>0</v>
      </c>
      <c r="Z3298">
        <v>0</v>
      </c>
      <c r="AA3298">
        <v>240</v>
      </c>
      <c r="AB3298">
        <f>Analytics_Data_json[[#This Row],[amount]]-Analytics_Data_json[[#This Row],[custom_discount]]</f>
        <v>240</v>
      </c>
      <c r="AC3298">
        <f>(Analytics_Data_json[[#This Row],[order_qty]]*Analytics_Data_json[[#This Row],[unit_price]])-Analytics_Data_json[[#This Row],[discount]]-Analytics_Data_json[[#This Row],[custom_discount]]</f>
        <v>240</v>
      </c>
      <c r="AD3298">
        <v>248</v>
      </c>
      <c r="AE3298" s="2" t="s">
        <v>272</v>
      </c>
      <c r="AF3298" s="2" t="s">
        <v>273</v>
      </c>
      <c r="AG3298">
        <v>977</v>
      </c>
      <c r="AH3298" s="2" t="s">
        <v>44</v>
      </c>
      <c r="AI3298" s="2" t="s">
        <v>44</v>
      </c>
      <c r="AJ3298" s="3">
        <v>45331.000868055555</v>
      </c>
      <c r="AK3298" s="3">
        <v>45331.125706018516</v>
      </c>
    </row>
    <row r="3299" spans="1:37" x14ac:dyDescent="0.25">
      <c r="A3299">
        <v>1577949</v>
      </c>
      <c r="B3299">
        <v>188475</v>
      </c>
      <c r="C3299" s="1">
        <v>45330</v>
      </c>
      <c r="D3299" s="1" t="str">
        <f>TEXT(Analytics_Data_json[[#This Row],[ORDER DATE ]],"mmm")</f>
        <v>Feb</v>
      </c>
      <c r="E3299" s="2" t="s">
        <v>1379</v>
      </c>
      <c r="F3299">
        <v>42</v>
      </c>
      <c r="G3299" s="2" t="s">
        <v>33</v>
      </c>
      <c r="H3299" s="2" t="s">
        <v>34</v>
      </c>
      <c r="I3299">
        <v>62</v>
      </c>
      <c r="J3299" s="4" t="s">
        <v>1380</v>
      </c>
      <c r="K3299" s="2" t="s">
        <v>1381</v>
      </c>
      <c r="L3299" s="2" t="s">
        <v>37</v>
      </c>
      <c r="M3299">
        <v>0</v>
      </c>
      <c r="N3299">
        <v>69</v>
      </c>
      <c r="O3299">
        <v>69</v>
      </c>
      <c r="P3299" s="2" t="s">
        <v>72</v>
      </c>
      <c r="Q3299" s="2" t="s">
        <v>73</v>
      </c>
      <c r="R3299">
        <v>1</v>
      </c>
      <c r="S3299" s="2" t="s">
        <v>40</v>
      </c>
      <c r="T3299">
        <v>12</v>
      </c>
      <c r="U3299" s="2" t="s">
        <v>74</v>
      </c>
      <c r="V3299">
        <v>12</v>
      </c>
      <c r="W3299">
        <v>8.5</v>
      </c>
      <c r="X3299">
        <v>102</v>
      </c>
      <c r="Y3299">
        <v>0</v>
      </c>
      <c r="Z3299">
        <v>4</v>
      </c>
      <c r="AA3299">
        <v>98</v>
      </c>
      <c r="AB3299">
        <f>Analytics_Data_json[[#This Row],[amount]]-Analytics_Data_json[[#This Row],[custom_discount]]</f>
        <v>94</v>
      </c>
      <c r="AC3299">
        <f>(Analytics_Data_json[[#This Row],[order_qty]]*Analytics_Data_json[[#This Row],[unit_price]])-Analytics_Data_json[[#This Row],[discount]]-Analytics_Data_json[[#This Row],[custom_discount]]</f>
        <v>98</v>
      </c>
      <c r="AD3299">
        <v>248</v>
      </c>
      <c r="AE3299" s="2" t="s">
        <v>272</v>
      </c>
      <c r="AF3299" s="2" t="s">
        <v>273</v>
      </c>
      <c r="AG3299">
        <v>977</v>
      </c>
      <c r="AH3299" s="2" t="s">
        <v>44</v>
      </c>
      <c r="AI3299" s="2" t="s">
        <v>44</v>
      </c>
      <c r="AJ3299" s="3">
        <v>45331.000868055555</v>
      </c>
      <c r="AK3299" s="3">
        <v>45331.125706018516</v>
      </c>
    </row>
    <row r="3300" spans="1:37" x14ac:dyDescent="0.25">
      <c r="A3300">
        <v>1577948</v>
      </c>
      <c r="B3300">
        <v>188475</v>
      </c>
      <c r="C3300" s="1">
        <v>45330</v>
      </c>
      <c r="D3300" s="1" t="str">
        <f>TEXT(Analytics_Data_json[[#This Row],[ORDER DATE ]],"mmm")</f>
        <v>Feb</v>
      </c>
      <c r="E3300" s="2" t="s">
        <v>1379</v>
      </c>
      <c r="F3300">
        <v>42</v>
      </c>
      <c r="G3300" s="2" t="s">
        <v>33</v>
      </c>
      <c r="H3300" s="2" t="s">
        <v>34</v>
      </c>
      <c r="I3300">
        <v>62</v>
      </c>
      <c r="J3300" s="4" t="s">
        <v>1380</v>
      </c>
      <c r="K3300" s="2" t="s">
        <v>1381</v>
      </c>
      <c r="L3300" s="2" t="s">
        <v>37</v>
      </c>
      <c r="M3300">
        <v>0</v>
      </c>
      <c r="N3300">
        <v>74</v>
      </c>
      <c r="O3300">
        <v>74</v>
      </c>
      <c r="P3300" s="2" t="s">
        <v>80</v>
      </c>
      <c r="Q3300" s="2" t="s">
        <v>81</v>
      </c>
      <c r="R3300">
        <v>1</v>
      </c>
      <c r="S3300" s="2" t="s">
        <v>40</v>
      </c>
      <c r="T3300">
        <v>12</v>
      </c>
      <c r="U3300" s="2" t="s">
        <v>74</v>
      </c>
      <c r="V3300">
        <v>12</v>
      </c>
      <c r="W3300">
        <v>16.25</v>
      </c>
      <c r="X3300">
        <v>195</v>
      </c>
      <c r="Y3300">
        <v>0</v>
      </c>
      <c r="Z3300">
        <v>4</v>
      </c>
      <c r="AA3300">
        <v>191</v>
      </c>
      <c r="AB3300">
        <f>Analytics_Data_json[[#This Row],[amount]]-Analytics_Data_json[[#This Row],[custom_discount]]</f>
        <v>187</v>
      </c>
      <c r="AC3300">
        <f>(Analytics_Data_json[[#This Row],[order_qty]]*Analytics_Data_json[[#This Row],[unit_price]])-Analytics_Data_json[[#This Row],[discount]]-Analytics_Data_json[[#This Row],[custom_discount]]</f>
        <v>191</v>
      </c>
      <c r="AD3300">
        <v>248</v>
      </c>
      <c r="AE3300" s="2" t="s">
        <v>272</v>
      </c>
      <c r="AF3300" s="2" t="s">
        <v>273</v>
      </c>
      <c r="AG3300">
        <v>977</v>
      </c>
      <c r="AH3300" s="2" t="s">
        <v>44</v>
      </c>
      <c r="AI3300" s="2" t="s">
        <v>44</v>
      </c>
      <c r="AJ3300" s="3">
        <v>45331.000868055555</v>
      </c>
      <c r="AK3300" s="3">
        <v>45331.125706018516</v>
      </c>
    </row>
    <row r="3301" spans="1:37" x14ac:dyDescent="0.25">
      <c r="A3301">
        <v>1577947</v>
      </c>
      <c r="B3301">
        <v>188475</v>
      </c>
      <c r="C3301" s="1">
        <v>45330</v>
      </c>
      <c r="D3301" s="1" t="str">
        <f>TEXT(Analytics_Data_json[[#This Row],[ORDER DATE ]],"mmm")</f>
        <v>Feb</v>
      </c>
      <c r="E3301" s="2" t="s">
        <v>1379</v>
      </c>
      <c r="F3301">
        <v>42</v>
      </c>
      <c r="G3301" s="2" t="s">
        <v>33</v>
      </c>
      <c r="H3301" s="2" t="s">
        <v>34</v>
      </c>
      <c r="I3301">
        <v>62</v>
      </c>
      <c r="J3301" s="4" t="s">
        <v>1380</v>
      </c>
      <c r="K3301" s="2" t="s">
        <v>1381</v>
      </c>
      <c r="L3301" s="2" t="s">
        <v>37</v>
      </c>
      <c r="M3301">
        <v>0</v>
      </c>
      <c r="N3301">
        <v>62</v>
      </c>
      <c r="O3301">
        <v>62</v>
      </c>
      <c r="P3301" s="2" t="s">
        <v>48</v>
      </c>
      <c r="Q3301" s="2" t="s">
        <v>49</v>
      </c>
      <c r="R3301">
        <v>1</v>
      </c>
      <c r="S3301" s="2" t="s">
        <v>40</v>
      </c>
      <c r="T3301">
        <v>10</v>
      </c>
      <c r="U3301" s="2" t="s">
        <v>41</v>
      </c>
      <c r="V3301">
        <v>6</v>
      </c>
      <c r="W3301">
        <v>30</v>
      </c>
      <c r="X3301">
        <v>180</v>
      </c>
      <c r="Y3301">
        <v>0</v>
      </c>
      <c r="Z3301">
        <v>0</v>
      </c>
      <c r="AA3301">
        <v>180</v>
      </c>
      <c r="AB3301">
        <f>Analytics_Data_json[[#This Row],[amount]]-Analytics_Data_json[[#This Row],[custom_discount]]</f>
        <v>180</v>
      </c>
      <c r="AC3301">
        <f>(Analytics_Data_json[[#This Row],[order_qty]]*Analytics_Data_json[[#This Row],[unit_price]])-Analytics_Data_json[[#This Row],[discount]]-Analytics_Data_json[[#This Row],[custom_discount]]</f>
        <v>180</v>
      </c>
      <c r="AD3301">
        <v>248</v>
      </c>
      <c r="AE3301" s="2" t="s">
        <v>272</v>
      </c>
      <c r="AF3301" s="2" t="s">
        <v>273</v>
      </c>
      <c r="AG3301">
        <v>977</v>
      </c>
      <c r="AH3301" s="2" t="s">
        <v>44</v>
      </c>
      <c r="AI3301" s="2" t="s">
        <v>44</v>
      </c>
      <c r="AJ3301" s="3">
        <v>45331.000868055555</v>
      </c>
      <c r="AK3301" s="3">
        <v>45331.125706018516</v>
      </c>
    </row>
    <row r="3302" spans="1:37" x14ac:dyDescent="0.25">
      <c r="A3302">
        <v>1577946</v>
      </c>
      <c r="B3302">
        <v>188474</v>
      </c>
      <c r="C3302" s="1">
        <v>45330</v>
      </c>
      <c r="D3302" s="1" t="str">
        <f>TEXT(Analytics_Data_json[[#This Row],[ORDER DATE ]],"mmm")</f>
        <v>Feb</v>
      </c>
      <c r="E3302" s="2" t="s">
        <v>1382</v>
      </c>
      <c r="F3302">
        <v>42</v>
      </c>
      <c r="G3302" s="2" t="s">
        <v>33</v>
      </c>
      <c r="H3302" s="2" t="s">
        <v>34</v>
      </c>
      <c r="I3302">
        <v>62</v>
      </c>
      <c r="J3302" s="4" t="s">
        <v>1383</v>
      </c>
      <c r="K3302" s="2" t="s">
        <v>1384</v>
      </c>
      <c r="L3302" s="2" t="s">
        <v>37</v>
      </c>
      <c r="M3302">
        <v>0</v>
      </c>
      <c r="N3302">
        <v>62</v>
      </c>
      <c r="O3302">
        <v>62</v>
      </c>
      <c r="P3302" s="2" t="s">
        <v>48</v>
      </c>
      <c r="Q3302" s="2" t="s">
        <v>49</v>
      </c>
      <c r="R3302">
        <v>1</v>
      </c>
      <c r="S3302" s="2" t="s">
        <v>40</v>
      </c>
      <c r="T3302">
        <v>10</v>
      </c>
      <c r="U3302" s="2" t="s">
        <v>41</v>
      </c>
      <c r="V3302">
        <v>3</v>
      </c>
      <c r="W3302">
        <v>30</v>
      </c>
      <c r="X3302">
        <v>90</v>
      </c>
      <c r="Y3302">
        <v>0</v>
      </c>
      <c r="Z3302">
        <v>0</v>
      </c>
      <c r="AA3302">
        <v>90</v>
      </c>
      <c r="AB3302">
        <f>Analytics_Data_json[[#This Row],[amount]]-Analytics_Data_json[[#This Row],[custom_discount]]</f>
        <v>90</v>
      </c>
      <c r="AC3302">
        <f>(Analytics_Data_json[[#This Row],[order_qty]]*Analytics_Data_json[[#This Row],[unit_price]])-Analytics_Data_json[[#This Row],[discount]]-Analytics_Data_json[[#This Row],[custom_discount]]</f>
        <v>90</v>
      </c>
      <c r="AD3302">
        <v>248</v>
      </c>
      <c r="AE3302" s="2" t="s">
        <v>272</v>
      </c>
      <c r="AF3302" s="2" t="s">
        <v>273</v>
      </c>
      <c r="AG3302">
        <v>977</v>
      </c>
      <c r="AH3302" s="2" t="s">
        <v>44</v>
      </c>
      <c r="AI3302" s="2" t="s">
        <v>44</v>
      </c>
      <c r="AJ3302" s="3">
        <v>45331.000868055555</v>
      </c>
      <c r="AK3302" s="3">
        <v>45331.125706018516</v>
      </c>
    </row>
    <row r="3303" spans="1:37" x14ac:dyDescent="0.25">
      <c r="A3303">
        <v>1577945</v>
      </c>
      <c r="B3303">
        <v>188473</v>
      </c>
      <c r="C3303" s="1">
        <v>45330</v>
      </c>
      <c r="D3303" s="1" t="str">
        <f>TEXT(Analytics_Data_json[[#This Row],[ORDER DATE ]],"mmm")</f>
        <v>Feb</v>
      </c>
      <c r="E3303" s="2" t="s">
        <v>1385</v>
      </c>
      <c r="F3303">
        <v>42</v>
      </c>
      <c r="G3303" s="2" t="s">
        <v>33</v>
      </c>
      <c r="H3303" s="2" t="s">
        <v>34</v>
      </c>
      <c r="I3303">
        <v>62</v>
      </c>
      <c r="J3303" s="4" t="s">
        <v>1386</v>
      </c>
      <c r="K3303" s="2" t="s">
        <v>1387</v>
      </c>
      <c r="L3303" s="2" t="s">
        <v>37</v>
      </c>
      <c r="M3303">
        <v>0</v>
      </c>
      <c r="N3303">
        <v>62</v>
      </c>
      <c r="O3303">
        <v>62</v>
      </c>
      <c r="P3303" s="2" t="s">
        <v>48</v>
      </c>
      <c r="Q3303" s="2" t="s">
        <v>49</v>
      </c>
      <c r="R3303">
        <v>1</v>
      </c>
      <c r="S3303" s="2" t="s">
        <v>40</v>
      </c>
      <c r="T3303">
        <v>10</v>
      </c>
      <c r="U3303" s="2" t="s">
        <v>41</v>
      </c>
      <c r="V3303">
        <v>3</v>
      </c>
      <c r="W3303">
        <v>30</v>
      </c>
      <c r="X3303">
        <v>90</v>
      </c>
      <c r="Y3303">
        <v>0</v>
      </c>
      <c r="Z3303">
        <v>0</v>
      </c>
      <c r="AA3303">
        <v>90</v>
      </c>
      <c r="AB3303">
        <f>Analytics_Data_json[[#This Row],[amount]]-Analytics_Data_json[[#This Row],[custom_discount]]</f>
        <v>90</v>
      </c>
      <c r="AC3303">
        <f>(Analytics_Data_json[[#This Row],[order_qty]]*Analytics_Data_json[[#This Row],[unit_price]])-Analytics_Data_json[[#This Row],[discount]]-Analytics_Data_json[[#This Row],[custom_discount]]</f>
        <v>90</v>
      </c>
      <c r="AD3303">
        <v>248</v>
      </c>
      <c r="AE3303" s="2" t="s">
        <v>272</v>
      </c>
      <c r="AF3303" s="2" t="s">
        <v>273</v>
      </c>
      <c r="AG3303">
        <v>977</v>
      </c>
      <c r="AH3303" s="2" t="s">
        <v>44</v>
      </c>
      <c r="AI3303" s="2" t="s">
        <v>44</v>
      </c>
      <c r="AJ3303" s="3">
        <v>45331.000868055555</v>
      </c>
      <c r="AK3303" s="3">
        <v>45331.125706018516</v>
      </c>
    </row>
    <row r="3304" spans="1:37" x14ac:dyDescent="0.25">
      <c r="A3304">
        <v>1577944</v>
      </c>
      <c r="B3304">
        <v>188473</v>
      </c>
      <c r="C3304" s="1">
        <v>45330</v>
      </c>
      <c r="D3304" s="1" t="str">
        <f>TEXT(Analytics_Data_json[[#This Row],[ORDER DATE ]],"mmm")</f>
        <v>Feb</v>
      </c>
      <c r="E3304" s="2" t="s">
        <v>1385</v>
      </c>
      <c r="F3304">
        <v>42</v>
      </c>
      <c r="G3304" s="2" t="s">
        <v>33</v>
      </c>
      <c r="H3304" s="2" t="s">
        <v>34</v>
      </c>
      <c r="I3304">
        <v>62</v>
      </c>
      <c r="J3304" s="4" t="s">
        <v>1386</v>
      </c>
      <c r="K3304" s="2" t="s">
        <v>1387</v>
      </c>
      <c r="L3304" s="2" t="s">
        <v>37</v>
      </c>
      <c r="M3304">
        <v>0</v>
      </c>
      <c r="N3304">
        <v>61</v>
      </c>
      <c r="O3304">
        <v>61</v>
      </c>
      <c r="P3304" s="2" t="s">
        <v>50</v>
      </c>
      <c r="Q3304" s="2" t="s">
        <v>51</v>
      </c>
      <c r="R3304">
        <v>1</v>
      </c>
      <c r="S3304" s="2" t="s">
        <v>40</v>
      </c>
      <c r="T3304">
        <v>10</v>
      </c>
      <c r="U3304" s="2" t="s">
        <v>41</v>
      </c>
      <c r="V3304">
        <v>3</v>
      </c>
      <c r="W3304">
        <v>30</v>
      </c>
      <c r="X3304">
        <v>90</v>
      </c>
      <c r="Y3304">
        <v>0</v>
      </c>
      <c r="Z3304">
        <v>0</v>
      </c>
      <c r="AA3304">
        <v>90</v>
      </c>
      <c r="AB3304">
        <f>Analytics_Data_json[[#This Row],[amount]]-Analytics_Data_json[[#This Row],[custom_discount]]</f>
        <v>90</v>
      </c>
      <c r="AC3304">
        <f>(Analytics_Data_json[[#This Row],[order_qty]]*Analytics_Data_json[[#This Row],[unit_price]])-Analytics_Data_json[[#This Row],[discount]]-Analytics_Data_json[[#This Row],[custom_discount]]</f>
        <v>90</v>
      </c>
      <c r="AD3304">
        <v>248</v>
      </c>
      <c r="AE3304" s="2" t="s">
        <v>272</v>
      </c>
      <c r="AF3304" s="2" t="s">
        <v>273</v>
      </c>
      <c r="AG3304">
        <v>977</v>
      </c>
      <c r="AH3304" s="2" t="s">
        <v>44</v>
      </c>
      <c r="AI3304" s="2" t="s">
        <v>44</v>
      </c>
      <c r="AJ3304" s="3">
        <v>45331.000868055555</v>
      </c>
      <c r="AK3304" s="3">
        <v>45331.125706018516</v>
      </c>
    </row>
    <row r="3305" spans="1:37" x14ac:dyDescent="0.25">
      <c r="A3305">
        <v>1577943</v>
      </c>
      <c r="B3305">
        <v>188472</v>
      </c>
      <c r="C3305" s="1">
        <v>45330</v>
      </c>
      <c r="D3305" s="1" t="str">
        <f>TEXT(Analytics_Data_json[[#This Row],[ORDER DATE ]],"mmm")</f>
        <v>Feb</v>
      </c>
      <c r="E3305" s="2" t="s">
        <v>1388</v>
      </c>
      <c r="F3305">
        <v>42</v>
      </c>
      <c r="G3305" s="2" t="s">
        <v>33</v>
      </c>
      <c r="H3305" s="2" t="s">
        <v>34</v>
      </c>
      <c r="I3305">
        <v>62</v>
      </c>
      <c r="J3305" s="4" t="s">
        <v>1389</v>
      </c>
      <c r="K3305" s="2" t="s">
        <v>1390</v>
      </c>
      <c r="L3305" s="2" t="s">
        <v>37</v>
      </c>
      <c r="M3305">
        <v>0</v>
      </c>
      <c r="N3305">
        <v>53</v>
      </c>
      <c r="O3305">
        <v>53</v>
      </c>
      <c r="P3305" s="2" t="s">
        <v>38</v>
      </c>
      <c r="Q3305" s="2" t="s">
        <v>39</v>
      </c>
      <c r="R3305">
        <v>1</v>
      </c>
      <c r="S3305" s="2" t="s">
        <v>40</v>
      </c>
      <c r="T3305">
        <v>10</v>
      </c>
      <c r="U3305" s="2" t="s">
        <v>41</v>
      </c>
      <c r="V3305">
        <v>2</v>
      </c>
      <c r="W3305">
        <v>118</v>
      </c>
      <c r="X3305">
        <v>236</v>
      </c>
      <c r="Y3305">
        <v>0</v>
      </c>
      <c r="Z3305">
        <v>0</v>
      </c>
      <c r="AA3305">
        <v>236</v>
      </c>
      <c r="AB3305">
        <f>Analytics_Data_json[[#This Row],[amount]]-Analytics_Data_json[[#This Row],[custom_discount]]</f>
        <v>236</v>
      </c>
      <c r="AC3305">
        <f>(Analytics_Data_json[[#This Row],[order_qty]]*Analytics_Data_json[[#This Row],[unit_price]])-Analytics_Data_json[[#This Row],[discount]]-Analytics_Data_json[[#This Row],[custom_discount]]</f>
        <v>236</v>
      </c>
      <c r="AD3305">
        <v>248</v>
      </c>
      <c r="AE3305" s="2" t="s">
        <v>272</v>
      </c>
      <c r="AF3305" s="2" t="s">
        <v>273</v>
      </c>
      <c r="AG3305">
        <v>977</v>
      </c>
      <c r="AH3305" s="2" t="s">
        <v>44</v>
      </c>
      <c r="AI3305" s="2" t="s">
        <v>44</v>
      </c>
      <c r="AJ3305" s="3">
        <v>45331.000868055555</v>
      </c>
      <c r="AK3305" s="3">
        <v>45331.125706018516</v>
      </c>
    </row>
    <row r="3306" spans="1:37" x14ac:dyDescent="0.25">
      <c r="A3306">
        <v>1577942</v>
      </c>
      <c r="B3306">
        <v>188471</v>
      </c>
      <c r="C3306" s="1">
        <v>45330</v>
      </c>
      <c r="D3306" s="1" t="str">
        <f>TEXT(Analytics_Data_json[[#This Row],[ORDER DATE ]],"mmm")</f>
        <v>Feb</v>
      </c>
      <c r="E3306" s="2" t="s">
        <v>1391</v>
      </c>
      <c r="F3306">
        <v>42</v>
      </c>
      <c r="G3306" s="2" t="s">
        <v>33</v>
      </c>
      <c r="H3306" s="2" t="s">
        <v>34</v>
      </c>
      <c r="I3306">
        <v>62</v>
      </c>
      <c r="J3306" s="4" t="s">
        <v>1392</v>
      </c>
      <c r="K3306" s="2" t="s">
        <v>1393</v>
      </c>
      <c r="L3306" s="2" t="s">
        <v>37</v>
      </c>
      <c r="M3306">
        <v>0</v>
      </c>
      <c r="N3306">
        <v>53</v>
      </c>
      <c r="O3306">
        <v>53</v>
      </c>
      <c r="P3306" s="2" t="s">
        <v>38</v>
      </c>
      <c r="Q3306" s="2" t="s">
        <v>39</v>
      </c>
      <c r="R3306">
        <v>1</v>
      </c>
      <c r="S3306" s="2" t="s">
        <v>40</v>
      </c>
      <c r="T3306">
        <v>10</v>
      </c>
      <c r="U3306" s="2" t="s">
        <v>41</v>
      </c>
      <c r="V3306">
        <v>2</v>
      </c>
      <c r="W3306">
        <v>118</v>
      </c>
      <c r="X3306">
        <v>236</v>
      </c>
      <c r="Y3306">
        <v>0</v>
      </c>
      <c r="Z3306">
        <v>0</v>
      </c>
      <c r="AA3306">
        <v>236</v>
      </c>
      <c r="AB3306">
        <f>Analytics_Data_json[[#This Row],[amount]]-Analytics_Data_json[[#This Row],[custom_discount]]</f>
        <v>236</v>
      </c>
      <c r="AC3306">
        <f>(Analytics_Data_json[[#This Row],[order_qty]]*Analytics_Data_json[[#This Row],[unit_price]])-Analytics_Data_json[[#This Row],[discount]]-Analytics_Data_json[[#This Row],[custom_discount]]</f>
        <v>236</v>
      </c>
      <c r="AD3306">
        <v>248</v>
      </c>
      <c r="AE3306" s="2" t="s">
        <v>272</v>
      </c>
      <c r="AF3306" s="2" t="s">
        <v>273</v>
      </c>
      <c r="AG3306">
        <v>977</v>
      </c>
      <c r="AH3306" s="2" t="s">
        <v>44</v>
      </c>
      <c r="AI3306" s="2" t="s">
        <v>44</v>
      </c>
      <c r="AJ3306" s="3">
        <v>45331.000868055555</v>
      </c>
      <c r="AK3306" s="3">
        <v>45331.125706018516</v>
      </c>
    </row>
    <row r="3307" spans="1:37" x14ac:dyDescent="0.25">
      <c r="A3307">
        <v>1577941</v>
      </c>
      <c r="B3307">
        <v>188470</v>
      </c>
      <c r="C3307" s="1">
        <v>45330</v>
      </c>
      <c r="D3307" s="1" t="str">
        <f>TEXT(Analytics_Data_json[[#This Row],[ORDER DATE ]],"mmm")</f>
        <v>Feb</v>
      </c>
      <c r="E3307" s="2" t="s">
        <v>1394</v>
      </c>
      <c r="F3307">
        <v>42</v>
      </c>
      <c r="G3307" s="2" t="s">
        <v>33</v>
      </c>
      <c r="H3307" s="2" t="s">
        <v>34</v>
      </c>
      <c r="I3307">
        <v>62</v>
      </c>
      <c r="J3307" s="4" t="s">
        <v>1395</v>
      </c>
      <c r="K3307" s="2" t="s">
        <v>1396</v>
      </c>
      <c r="L3307" s="2" t="s">
        <v>37</v>
      </c>
      <c r="M3307">
        <v>0</v>
      </c>
      <c r="N3307">
        <v>69</v>
      </c>
      <c r="O3307">
        <v>69</v>
      </c>
      <c r="P3307" s="2" t="s">
        <v>72</v>
      </c>
      <c r="Q3307" s="2" t="s">
        <v>73</v>
      </c>
      <c r="R3307">
        <v>1</v>
      </c>
      <c r="S3307" s="2" t="s">
        <v>40</v>
      </c>
      <c r="T3307">
        <v>12</v>
      </c>
      <c r="U3307" s="2" t="s">
        <v>74</v>
      </c>
      <c r="V3307">
        <v>24</v>
      </c>
      <c r="W3307">
        <v>8.5</v>
      </c>
      <c r="X3307">
        <v>204</v>
      </c>
      <c r="Y3307">
        <v>0</v>
      </c>
      <c r="Z3307">
        <v>0</v>
      </c>
      <c r="AA3307">
        <v>204</v>
      </c>
      <c r="AB3307">
        <f>Analytics_Data_json[[#This Row],[amount]]-Analytics_Data_json[[#This Row],[custom_discount]]</f>
        <v>204</v>
      </c>
      <c r="AC3307">
        <f>(Analytics_Data_json[[#This Row],[order_qty]]*Analytics_Data_json[[#This Row],[unit_price]])-Analytics_Data_json[[#This Row],[discount]]-Analytics_Data_json[[#This Row],[custom_discount]]</f>
        <v>204</v>
      </c>
      <c r="AD3307">
        <v>248</v>
      </c>
      <c r="AE3307" s="2" t="s">
        <v>272</v>
      </c>
      <c r="AF3307" s="2" t="s">
        <v>273</v>
      </c>
      <c r="AG3307">
        <v>977</v>
      </c>
      <c r="AH3307" s="2" t="s">
        <v>44</v>
      </c>
      <c r="AI3307" s="2" t="s">
        <v>44</v>
      </c>
      <c r="AJ3307" s="3">
        <v>45331.000868055555</v>
      </c>
      <c r="AK3307" s="3">
        <v>45331.125706018516</v>
      </c>
    </row>
    <row r="3308" spans="1:37" x14ac:dyDescent="0.25">
      <c r="A3308">
        <v>1577940</v>
      </c>
      <c r="B3308">
        <v>188470</v>
      </c>
      <c r="C3308" s="1">
        <v>45330</v>
      </c>
      <c r="D3308" s="1" t="str">
        <f>TEXT(Analytics_Data_json[[#This Row],[ORDER DATE ]],"mmm")</f>
        <v>Feb</v>
      </c>
      <c r="E3308" s="2" t="s">
        <v>1394</v>
      </c>
      <c r="F3308">
        <v>42</v>
      </c>
      <c r="G3308" s="2" t="s">
        <v>33</v>
      </c>
      <c r="H3308" s="2" t="s">
        <v>34</v>
      </c>
      <c r="I3308">
        <v>62</v>
      </c>
      <c r="J3308" s="4" t="s">
        <v>1395</v>
      </c>
      <c r="K3308" s="2" t="s">
        <v>1396</v>
      </c>
      <c r="L3308" s="2" t="s">
        <v>37</v>
      </c>
      <c r="M3308">
        <v>0</v>
      </c>
      <c r="N3308">
        <v>68</v>
      </c>
      <c r="O3308">
        <v>68</v>
      </c>
      <c r="P3308" s="2" t="s">
        <v>75</v>
      </c>
      <c r="Q3308" s="2" t="s">
        <v>76</v>
      </c>
      <c r="R3308">
        <v>1</v>
      </c>
      <c r="S3308" s="2" t="s">
        <v>40</v>
      </c>
      <c r="T3308">
        <v>12</v>
      </c>
      <c r="U3308" s="2" t="s">
        <v>74</v>
      </c>
      <c r="V3308">
        <v>24</v>
      </c>
      <c r="W3308">
        <v>8.5</v>
      </c>
      <c r="X3308">
        <v>204</v>
      </c>
      <c r="Y3308">
        <v>0</v>
      </c>
      <c r="Z3308">
        <v>0</v>
      </c>
      <c r="AA3308">
        <v>204</v>
      </c>
      <c r="AB3308">
        <f>Analytics_Data_json[[#This Row],[amount]]-Analytics_Data_json[[#This Row],[custom_discount]]</f>
        <v>204</v>
      </c>
      <c r="AC3308">
        <f>(Analytics_Data_json[[#This Row],[order_qty]]*Analytics_Data_json[[#This Row],[unit_price]])-Analytics_Data_json[[#This Row],[discount]]-Analytics_Data_json[[#This Row],[custom_discount]]</f>
        <v>204</v>
      </c>
      <c r="AD3308">
        <v>248</v>
      </c>
      <c r="AE3308" s="2" t="s">
        <v>272</v>
      </c>
      <c r="AF3308" s="2" t="s">
        <v>273</v>
      </c>
      <c r="AG3308">
        <v>977</v>
      </c>
      <c r="AH3308" s="2" t="s">
        <v>44</v>
      </c>
      <c r="AI3308" s="2" t="s">
        <v>44</v>
      </c>
      <c r="AJ3308" s="3">
        <v>45331.000868055555</v>
      </c>
      <c r="AK3308" s="3">
        <v>45331.125706018516</v>
      </c>
    </row>
    <row r="3309" spans="1:37" x14ac:dyDescent="0.25">
      <c r="A3309">
        <v>1577939</v>
      </c>
      <c r="B3309">
        <v>188469</v>
      </c>
      <c r="C3309" s="1">
        <v>45330</v>
      </c>
      <c r="D3309" s="1" t="str">
        <f>TEXT(Analytics_Data_json[[#This Row],[ORDER DATE ]],"mmm")</f>
        <v>Feb</v>
      </c>
      <c r="E3309" s="2" t="s">
        <v>1397</v>
      </c>
      <c r="F3309">
        <v>42</v>
      </c>
      <c r="G3309" s="2" t="s">
        <v>33</v>
      </c>
      <c r="H3309" s="2" t="s">
        <v>34</v>
      </c>
      <c r="I3309">
        <v>62</v>
      </c>
      <c r="J3309" s="4" t="s">
        <v>1398</v>
      </c>
      <c r="K3309" s="2" t="s">
        <v>1399</v>
      </c>
      <c r="L3309" s="2" t="s">
        <v>37</v>
      </c>
      <c r="M3309">
        <v>0</v>
      </c>
      <c r="N3309">
        <v>53</v>
      </c>
      <c r="O3309">
        <v>53</v>
      </c>
      <c r="P3309" s="2" t="s">
        <v>38</v>
      </c>
      <c r="Q3309" s="2" t="s">
        <v>39</v>
      </c>
      <c r="R3309">
        <v>1</v>
      </c>
      <c r="S3309" s="2" t="s">
        <v>40</v>
      </c>
      <c r="T3309">
        <v>10</v>
      </c>
      <c r="U3309" s="2" t="s">
        <v>41</v>
      </c>
      <c r="V3309">
        <v>2</v>
      </c>
      <c r="W3309">
        <v>118</v>
      </c>
      <c r="X3309">
        <v>236</v>
      </c>
      <c r="Y3309">
        <v>0</v>
      </c>
      <c r="Z3309">
        <v>0</v>
      </c>
      <c r="AA3309">
        <v>236</v>
      </c>
      <c r="AB3309">
        <f>Analytics_Data_json[[#This Row],[amount]]-Analytics_Data_json[[#This Row],[custom_discount]]</f>
        <v>236</v>
      </c>
      <c r="AC3309">
        <f>(Analytics_Data_json[[#This Row],[order_qty]]*Analytics_Data_json[[#This Row],[unit_price]])-Analytics_Data_json[[#This Row],[discount]]-Analytics_Data_json[[#This Row],[custom_discount]]</f>
        <v>236</v>
      </c>
      <c r="AD3309">
        <v>248</v>
      </c>
      <c r="AE3309" s="2" t="s">
        <v>272</v>
      </c>
      <c r="AF3309" s="2" t="s">
        <v>273</v>
      </c>
      <c r="AG3309">
        <v>977</v>
      </c>
      <c r="AH3309" s="2" t="s">
        <v>44</v>
      </c>
      <c r="AI3309" s="2" t="s">
        <v>44</v>
      </c>
      <c r="AJ3309" s="3">
        <v>45331.000868055555</v>
      </c>
      <c r="AK3309" s="3">
        <v>45331.125706018516</v>
      </c>
    </row>
    <row r="3310" spans="1:37" x14ac:dyDescent="0.25">
      <c r="A3310">
        <v>1577938</v>
      </c>
      <c r="B3310">
        <v>188468</v>
      </c>
      <c r="C3310" s="1">
        <v>45330</v>
      </c>
      <c r="D3310" s="1" t="str">
        <f>TEXT(Analytics_Data_json[[#This Row],[ORDER DATE ]],"mmm")</f>
        <v>Feb</v>
      </c>
      <c r="E3310" s="2" t="s">
        <v>1400</v>
      </c>
      <c r="F3310">
        <v>42</v>
      </c>
      <c r="G3310" s="2" t="s">
        <v>33</v>
      </c>
      <c r="H3310" s="2" t="s">
        <v>34</v>
      </c>
      <c r="I3310">
        <v>62</v>
      </c>
      <c r="J3310" s="4" t="s">
        <v>1401</v>
      </c>
      <c r="K3310" s="2" t="s">
        <v>1402</v>
      </c>
      <c r="L3310" s="2" t="s">
        <v>37</v>
      </c>
      <c r="M3310">
        <v>0</v>
      </c>
      <c r="N3310">
        <v>45</v>
      </c>
      <c r="O3310">
        <v>45</v>
      </c>
      <c r="P3310" s="2" t="s">
        <v>226</v>
      </c>
      <c r="Q3310" s="2" t="s">
        <v>227</v>
      </c>
      <c r="R3310">
        <v>1</v>
      </c>
      <c r="S3310" s="2" t="s">
        <v>40</v>
      </c>
      <c r="T3310">
        <v>3</v>
      </c>
      <c r="U3310" s="2" t="s">
        <v>67</v>
      </c>
      <c r="V3310">
        <v>12</v>
      </c>
      <c r="W3310">
        <v>24</v>
      </c>
      <c r="X3310">
        <v>288</v>
      </c>
      <c r="Y3310">
        <v>0</v>
      </c>
      <c r="Z3310">
        <v>0</v>
      </c>
      <c r="AA3310">
        <v>288</v>
      </c>
      <c r="AB3310">
        <f>Analytics_Data_json[[#This Row],[amount]]-Analytics_Data_json[[#This Row],[custom_discount]]</f>
        <v>288</v>
      </c>
      <c r="AC3310">
        <f>(Analytics_Data_json[[#This Row],[order_qty]]*Analytics_Data_json[[#This Row],[unit_price]])-Analytics_Data_json[[#This Row],[discount]]-Analytics_Data_json[[#This Row],[custom_discount]]</f>
        <v>288</v>
      </c>
      <c r="AD3310">
        <v>248</v>
      </c>
      <c r="AE3310" s="2" t="s">
        <v>272</v>
      </c>
      <c r="AF3310" s="2" t="s">
        <v>273</v>
      </c>
      <c r="AG3310">
        <v>977</v>
      </c>
      <c r="AH3310" s="2" t="s">
        <v>44</v>
      </c>
      <c r="AI3310" s="2" t="s">
        <v>44</v>
      </c>
      <c r="AJ3310" s="3">
        <v>45331.000868055555</v>
      </c>
      <c r="AK3310" s="3">
        <v>45331.125706018516</v>
      </c>
    </row>
    <row r="3311" spans="1:37" x14ac:dyDescent="0.25">
      <c r="A3311">
        <v>1577937</v>
      </c>
      <c r="B3311">
        <v>188467</v>
      </c>
      <c r="C3311" s="1">
        <v>45330</v>
      </c>
      <c r="D3311" s="1" t="str">
        <f>TEXT(Analytics_Data_json[[#This Row],[ORDER DATE ]],"mmm")</f>
        <v>Feb</v>
      </c>
      <c r="E3311" s="2" t="s">
        <v>1403</v>
      </c>
      <c r="F3311">
        <v>42</v>
      </c>
      <c r="G3311" s="2" t="s">
        <v>33</v>
      </c>
      <c r="H3311" s="2" t="s">
        <v>34</v>
      </c>
      <c r="I3311">
        <v>62</v>
      </c>
      <c r="J3311" s="4" t="s">
        <v>1404</v>
      </c>
      <c r="K3311" s="2" t="s">
        <v>1405</v>
      </c>
      <c r="L3311" s="2" t="s">
        <v>37</v>
      </c>
      <c r="M3311">
        <v>0</v>
      </c>
      <c r="N3311">
        <v>78</v>
      </c>
      <c r="O3311">
        <v>78</v>
      </c>
      <c r="P3311" s="2" t="s">
        <v>92</v>
      </c>
      <c r="Q3311" s="2" t="s">
        <v>93</v>
      </c>
      <c r="R3311">
        <v>1</v>
      </c>
      <c r="S3311" s="2" t="s">
        <v>40</v>
      </c>
      <c r="T3311">
        <v>13</v>
      </c>
      <c r="U3311" s="2" t="s">
        <v>62</v>
      </c>
      <c r="V3311">
        <v>1</v>
      </c>
      <c r="W3311">
        <v>100</v>
      </c>
      <c r="X3311">
        <v>100</v>
      </c>
      <c r="Y3311">
        <v>0</v>
      </c>
      <c r="Z3311">
        <v>0</v>
      </c>
      <c r="AA3311">
        <v>100</v>
      </c>
      <c r="AB3311">
        <f>Analytics_Data_json[[#This Row],[amount]]-Analytics_Data_json[[#This Row],[custom_discount]]</f>
        <v>100</v>
      </c>
      <c r="AC3311">
        <f>(Analytics_Data_json[[#This Row],[order_qty]]*Analytics_Data_json[[#This Row],[unit_price]])-Analytics_Data_json[[#This Row],[discount]]-Analytics_Data_json[[#This Row],[custom_discount]]</f>
        <v>100</v>
      </c>
      <c r="AD3311">
        <v>248</v>
      </c>
      <c r="AE3311" s="2" t="s">
        <v>272</v>
      </c>
      <c r="AF3311" s="2" t="s">
        <v>273</v>
      </c>
      <c r="AG3311">
        <v>977</v>
      </c>
      <c r="AH3311" s="2" t="s">
        <v>44</v>
      </c>
      <c r="AI3311" s="2" t="s">
        <v>44</v>
      </c>
      <c r="AJ3311" s="3">
        <v>45331.000868055555</v>
      </c>
      <c r="AK3311" s="3">
        <v>45331.125706018516</v>
      </c>
    </row>
    <row r="3312" spans="1:37" x14ac:dyDescent="0.25">
      <c r="A3312">
        <v>1577936</v>
      </c>
      <c r="B3312">
        <v>188467</v>
      </c>
      <c r="C3312" s="1">
        <v>45330</v>
      </c>
      <c r="D3312" s="1" t="str">
        <f>TEXT(Analytics_Data_json[[#This Row],[ORDER DATE ]],"mmm")</f>
        <v>Feb</v>
      </c>
      <c r="E3312" s="2" t="s">
        <v>1403</v>
      </c>
      <c r="F3312">
        <v>42</v>
      </c>
      <c r="G3312" s="2" t="s">
        <v>33</v>
      </c>
      <c r="H3312" s="2" t="s">
        <v>34</v>
      </c>
      <c r="I3312">
        <v>62</v>
      </c>
      <c r="J3312" s="4" t="s">
        <v>1404</v>
      </c>
      <c r="K3312" s="2" t="s">
        <v>1405</v>
      </c>
      <c r="L3312" s="2" t="s">
        <v>37</v>
      </c>
      <c r="M3312">
        <v>0</v>
      </c>
      <c r="N3312">
        <v>77</v>
      </c>
      <c r="O3312">
        <v>77</v>
      </c>
      <c r="P3312" s="2" t="s">
        <v>94</v>
      </c>
      <c r="Q3312" s="2" t="s">
        <v>95</v>
      </c>
      <c r="R3312">
        <v>1</v>
      </c>
      <c r="S3312" s="2" t="s">
        <v>40</v>
      </c>
      <c r="T3312">
        <v>13</v>
      </c>
      <c r="U3312" s="2" t="s">
        <v>62</v>
      </c>
      <c r="V3312">
        <v>1</v>
      </c>
      <c r="W3312">
        <v>100</v>
      </c>
      <c r="X3312">
        <v>100</v>
      </c>
      <c r="Y3312">
        <v>0</v>
      </c>
      <c r="Z3312">
        <v>0</v>
      </c>
      <c r="AA3312">
        <v>100</v>
      </c>
      <c r="AB3312">
        <f>Analytics_Data_json[[#This Row],[amount]]-Analytics_Data_json[[#This Row],[custom_discount]]</f>
        <v>100</v>
      </c>
      <c r="AC3312">
        <f>(Analytics_Data_json[[#This Row],[order_qty]]*Analytics_Data_json[[#This Row],[unit_price]])-Analytics_Data_json[[#This Row],[discount]]-Analytics_Data_json[[#This Row],[custom_discount]]</f>
        <v>100</v>
      </c>
      <c r="AD3312">
        <v>248</v>
      </c>
      <c r="AE3312" s="2" t="s">
        <v>272</v>
      </c>
      <c r="AF3312" s="2" t="s">
        <v>273</v>
      </c>
      <c r="AG3312">
        <v>977</v>
      </c>
      <c r="AH3312" s="2" t="s">
        <v>44</v>
      </c>
      <c r="AI3312" s="2" t="s">
        <v>44</v>
      </c>
      <c r="AJ3312" s="3">
        <v>45331.000868055555</v>
      </c>
      <c r="AK3312" s="3">
        <v>45331.125706018516</v>
      </c>
    </row>
    <row r="3313" spans="1:37" x14ac:dyDescent="0.25">
      <c r="A3313">
        <v>1577935</v>
      </c>
      <c r="B3313">
        <v>188467</v>
      </c>
      <c r="C3313" s="1">
        <v>45330</v>
      </c>
      <c r="D3313" s="1" t="str">
        <f>TEXT(Analytics_Data_json[[#This Row],[ORDER DATE ]],"mmm")</f>
        <v>Feb</v>
      </c>
      <c r="E3313" s="2" t="s">
        <v>1403</v>
      </c>
      <c r="F3313">
        <v>42</v>
      </c>
      <c r="G3313" s="2" t="s">
        <v>33</v>
      </c>
      <c r="H3313" s="2" t="s">
        <v>34</v>
      </c>
      <c r="I3313">
        <v>62</v>
      </c>
      <c r="J3313" s="4" t="s">
        <v>1404</v>
      </c>
      <c r="K3313" s="2" t="s">
        <v>1405</v>
      </c>
      <c r="L3313" s="2" t="s">
        <v>37</v>
      </c>
      <c r="M3313">
        <v>0</v>
      </c>
      <c r="N3313">
        <v>52</v>
      </c>
      <c r="O3313">
        <v>52</v>
      </c>
      <c r="P3313" s="2" t="s">
        <v>46</v>
      </c>
      <c r="Q3313" s="2" t="s">
        <v>47</v>
      </c>
      <c r="R3313">
        <v>1</v>
      </c>
      <c r="S3313" s="2" t="s">
        <v>40</v>
      </c>
      <c r="T3313">
        <v>10</v>
      </c>
      <c r="U3313" s="2" t="s">
        <v>41</v>
      </c>
      <c r="V3313">
        <v>1</v>
      </c>
      <c r="W3313">
        <v>118</v>
      </c>
      <c r="X3313">
        <v>118</v>
      </c>
      <c r="Y3313">
        <v>0</v>
      </c>
      <c r="Z3313">
        <v>0</v>
      </c>
      <c r="AA3313">
        <v>118</v>
      </c>
      <c r="AB3313">
        <f>Analytics_Data_json[[#This Row],[amount]]-Analytics_Data_json[[#This Row],[custom_discount]]</f>
        <v>118</v>
      </c>
      <c r="AC3313">
        <f>(Analytics_Data_json[[#This Row],[order_qty]]*Analytics_Data_json[[#This Row],[unit_price]])-Analytics_Data_json[[#This Row],[discount]]-Analytics_Data_json[[#This Row],[custom_discount]]</f>
        <v>118</v>
      </c>
      <c r="AD3313">
        <v>248</v>
      </c>
      <c r="AE3313" s="2" t="s">
        <v>272</v>
      </c>
      <c r="AF3313" s="2" t="s">
        <v>273</v>
      </c>
      <c r="AG3313">
        <v>977</v>
      </c>
      <c r="AH3313" s="2" t="s">
        <v>44</v>
      </c>
      <c r="AI3313" s="2" t="s">
        <v>44</v>
      </c>
      <c r="AJ3313" s="3">
        <v>45331.000868055555</v>
      </c>
      <c r="AK3313" s="3">
        <v>45331.125706018516</v>
      </c>
    </row>
    <row r="3314" spans="1:37" x14ac:dyDescent="0.25">
      <c r="A3314">
        <v>1577934</v>
      </c>
      <c r="B3314">
        <v>188467</v>
      </c>
      <c r="C3314" s="1">
        <v>45330</v>
      </c>
      <c r="D3314" s="1" t="str">
        <f>TEXT(Analytics_Data_json[[#This Row],[ORDER DATE ]],"mmm")</f>
        <v>Feb</v>
      </c>
      <c r="E3314" s="2" t="s">
        <v>1403</v>
      </c>
      <c r="F3314">
        <v>42</v>
      </c>
      <c r="G3314" s="2" t="s">
        <v>33</v>
      </c>
      <c r="H3314" s="2" t="s">
        <v>34</v>
      </c>
      <c r="I3314">
        <v>62</v>
      </c>
      <c r="J3314" s="4" t="s">
        <v>1404</v>
      </c>
      <c r="K3314" s="2" t="s">
        <v>1405</v>
      </c>
      <c r="L3314" s="2" t="s">
        <v>37</v>
      </c>
      <c r="M3314">
        <v>0</v>
      </c>
      <c r="N3314">
        <v>62</v>
      </c>
      <c r="O3314">
        <v>62</v>
      </c>
      <c r="P3314" s="2" t="s">
        <v>48</v>
      </c>
      <c r="Q3314" s="2" t="s">
        <v>49</v>
      </c>
      <c r="R3314">
        <v>1</v>
      </c>
      <c r="S3314" s="2" t="s">
        <v>40</v>
      </c>
      <c r="T3314">
        <v>10</v>
      </c>
      <c r="U3314" s="2" t="s">
        <v>41</v>
      </c>
      <c r="V3314">
        <v>6</v>
      </c>
      <c r="W3314">
        <v>30</v>
      </c>
      <c r="X3314">
        <v>180</v>
      </c>
      <c r="Y3314">
        <v>0</v>
      </c>
      <c r="Z3314">
        <v>6</v>
      </c>
      <c r="AA3314">
        <v>174</v>
      </c>
      <c r="AB3314">
        <f>Analytics_Data_json[[#This Row],[amount]]-Analytics_Data_json[[#This Row],[custom_discount]]</f>
        <v>168</v>
      </c>
      <c r="AC3314">
        <f>(Analytics_Data_json[[#This Row],[order_qty]]*Analytics_Data_json[[#This Row],[unit_price]])-Analytics_Data_json[[#This Row],[discount]]-Analytics_Data_json[[#This Row],[custom_discount]]</f>
        <v>174</v>
      </c>
      <c r="AD3314">
        <v>248</v>
      </c>
      <c r="AE3314" s="2" t="s">
        <v>272</v>
      </c>
      <c r="AF3314" s="2" t="s">
        <v>273</v>
      </c>
      <c r="AG3314">
        <v>977</v>
      </c>
      <c r="AH3314" s="2" t="s">
        <v>44</v>
      </c>
      <c r="AI3314" s="2" t="s">
        <v>44</v>
      </c>
      <c r="AJ3314" s="3">
        <v>45331.000868055555</v>
      </c>
      <c r="AK3314" s="3">
        <v>45331.125706018516</v>
      </c>
    </row>
    <row r="3315" spans="1:37" x14ac:dyDescent="0.25">
      <c r="A3315">
        <v>1577933</v>
      </c>
      <c r="B3315">
        <v>188466</v>
      </c>
      <c r="C3315" s="1">
        <v>45330</v>
      </c>
      <c r="D3315" s="1" t="str">
        <f>TEXT(Analytics_Data_json[[#This Row],[ORDER DATE ]],"mmm")</f>
        <v>Feb</v>
      </c>
      <c r="E3315" s="2" t="s">
        <v>1406</v>
      </c>
      <c r="F3315">
        <v>42</v>
      </c>
      <c r="G3315" s="2" t="s">
        <v>33</v>
      </c>
      <c r="H3315" s="2" t="s">
        <v>34</v>
      </c>
      <c r="I3315">
        <v>62</v>
      </c>
      <c r="J3315" s="4" t="s">
        <v>1407</v>
      </c>
      <c r="K3315" s="2" t="s">
        <v>1408</v>
      </c>
      <c r="L3315" s="2" t="s">
        <v>37</v>
      </c>
      <c r="M3315">
        <v>0</v>
      </c>
      <c r="N3315">
        <v>62</v>
      </c>
      <c r="O3315">
        <v>62</v>
      </c>
      <c r="P3315" s="2" t="s">
        <v>48</v>
      </c>
      <c r="Q3315" s="2" t="s">
        <v>49</v>
      </c>
      <c r="R3315">
        <v>1</v>
      </c>
      <c r="S3315" s="2" t="s">
        <v>40</v>
      </c>
      <c r="T3315">
        <v>10</v>
      </c>
      <c r="U3315" s="2" t="s">
        <v>41</v>
      </c>
      <c r="V3315">
        <v>3</v>
      </c>
      <c r="W3315">
        <v>30</v>
      </c>
      <c r="X3315">
        <v>90</v>
      </c>
      <c r="Y3315">
        <v>0</v>
      </c>
      <c r="Z3315">
        <v>0</v>
      </c>
      <c r="AA3315">
        <v>90</v>
      </c>
      <c r="AB3315">
        <f>Analytics_Data_json[[#This Row],[amount]]-Analytics_Data_json[[#This Row],[custom_discount]]</f>
        <v>90</v>
      </c>
      <c r="AC3315">
        <f>(Analytics_Data_json[[#This Row],[order_qty]]*Analytics_Data_json[[#This Row],[unit_price]])-Analytics_Data_json[[#This Row],[discount]]-Analytics_Data_json[[#This Row],[custom_discount]]</f>
        <v>90</v>
      </c>
      <c r="AD3315">
        <v>248</v>
      </c>
      <c r="AE3315" s="2" t="s">
        <v>272</v>
      </c>
      <c r="AF3315" s="2" t="s">
        <v>273</v>
      </c>
      <c r="AG3315">
        <v>977</v>
      </c>
      <c r="AH3315" s="2" t="s">
        <v>44</v>
      </c>
      <c r="AI3315" s="2" t="s">
        <v>44</v>
      </c>
      <c r="AJ3315" s="3">
        <v>45331.000868055555</v>
      </c>
      <c r="AK3315" s="3">
        <v>45331.125706018516</v>
      </c>
    </row>
    <row r="3316" spans="1:37" x14ac:dyDescent="0.25">
      <c r="A3316">
        <v>1577932</v>
      </c>
      <c r="B3316">
        <v>188466</v>
      </c>
      <c r="C3316" s="1">
        <v>45330</v>
      </c>
      <c r="D3316" s="1" t="str">
        <f>TEXT(Analytics_Data_json[[#This Row],[ORDER DATE ]],"mmm")</f>
        <v>Feb</v>
      </c>
      <c r="E3316" s="2" t="s">
        <v>1406</v>
      </c>
      <c r="F3316">
        <v>42</v>
      </c>
      <c r="G3316" s="2" t="s">
        <v>33</v>
      </c>
      <c r="H3316" s="2" t="s">
        <v>34</v>
      </c>
      <c r="I3316">
        <v>62</v>
      </c>
      <c r="J3316" s="4" t="s">
        <v>1407</v>
      </c>
      <c r="K3316" s="2" t="s">
        <v>1408</v>
      </c>
      <c r="L3316" s="2" t="s">
        <v>37</v>
      </c>
      <c r="M3316">
        <v>0</v>
      </c>
      <c r="N3316">
        <v>61</v>
      </c>
      <c r="O3316">
        <v>61</v>
      </c>
      <c r="P3316" s="2" t="s">
        <v>50</v>
      </c>
      <c r="Q3316" s="2" t="s">
        <v>51</v>
      </c>
      <c r="R3316">
        <v>1</v>
      </c>
      <c r="S3316" s="2" t="s">
        <v>40</v>
      </c>
      <c r="T3316">
        <v>10</v>
      </c>
      <c r="U3316" s="2" t="s">
        <v>41</v>
      </c>
      <c r="V3316">
        <v>3</v>
      </c>
      <c r="W3316">
        <v>30</v>
      </c>
      <c r="X3316">
        <v>90</v>
      </c>
      <c r="Y3316">
        <v>0</v>
      </c>
      <c r="Z3316">
        <v>0</v>
      </c>
      <c r="AA3316">
        <v>90</v>
      </c>
      <c r="AB3316">
        <f>Analytics_Data_json[[#This Row],[amount]]-Analytics_Data_json[[#This Row],[custom_discount]]</f>
        <v>90</v>
      </c>
      <c r="AC3316">
        <f>(Analytics_Data_json[[#This Row],[order_qty]]*Analytics_Data_json[[#This Row],[unit_price]])-Analytics_Data_json[[#This Row],[discount]]-Analytics_Data_json[[#This Row],[custom_discount]]</f>
        <v>90</v>
      </c>
      <c r="AD3316">
        <v>248</v>
      </c>
      <c r="AE3316" s="2" t="s">
        <v>272</v>
      </c>
      <c r="AF3316" s="2" t="s">
        <v>273</v>
      </c>
      <c r="AG3316">
        <v>977</v>
      </c>
      <c r="AH3316" s="2" t="s">
        <v>44</v>
      </c>
      <c r="AI3316" s="2" t="s">
        <v>44</v>
      </c>
      <c r="AJ3316" s="3">
        <v>45331.000868055555</v>
      </c>
      <c r="AK3316" s="3">
        <v>45331.125706018516</v>
      </c>
    </row>
    <row r="3317" spans="1:37" x14ac:dyDescent="0.25">
      <c r="A3317">
        <v>1577931</v>
      </c>
      <c r="B3317">
        <v>188465</v>
      </c>
      <c r="C3317" s="1">
        <v>45330</v>
      </c>
      <c r="D3317" s="1" t="str">
        <f>TEXT(Analytics_Data_json[[#This Row],[ORDER DATE ]],"mmm")</f>
        <v>Feb</v>
      </c>
      <c r="E3317" s="2" t="s">
        <v>1409</v>
      </c>
      <c r="F3317">
        <v>42</v>
      </c>
      <c r="G3317" s="2" t="s">
        <v>33</v>
      </c>
      <c r="H3317" s="2" t="s">
        <v>34</v>
      </c>
      <c r="I3317">
        <v>62</v>
      </c>
      <c r="J3317" s="4" t="s">
        <v>1410</v>
      </c>
      <c r="K3317" s="2" t="s">
        <v>1411</v>
      </c>
      <c r="L3317" s="2" t="s">
        <v>37</v>
      </c>
      <c r="M3317">
        <v>0</v>
      </c>
      <c r="N3317">
        <v>53</v>
      </c>
      <c r="O3317">
        <v>53</v>
      </c>
      <c r="P3317" s="2" t="s">
        <v>38</v>
      </c>
      <c r="Q3317" s="2" t="s">
        <v>39</v>
      </c>
      <c r="R3317">
        <v>1</v>
      </c>
      <c r="S3317" s="2" t="s">
        <v>40</v>
      </c>
      <c r="T3317">
        <v>10</v>
      </c>
      <c r="U3317" s="2" t="s">
        <v>41</v>
      </c>
      <c r="V3317">
        <v>1</v>
      </c>
      <c r="W3317">
        <v>118</v>
      </c>
      <c r="X3317">
        <v>118</v>
      </c>
      <c r="Y3317">
        <v>0</v>
      </c>
      <c r="Z3317">
        <v>0</v>
      </c>
      <c r="AA3317">
        <v>118</v>
      </c>
      <c r="AB3317">
        <f>Analytics_Data_json[[#This Row],[amount]]-Analytics_Data_json[[#This Row],[custom_discount]]</f>
        <v>118</v>
      </c>
      <c r="AC3317">
        <f>(Analytics_Data_json[[#This Row],[order_qty]]*Analytics_Data_json[[#This Row],[unit_price]])-Analytics_Data_json[[#This Row],[discount]]-Analytics_Data_json[[#This Row],[custom_discount]]</f>
        <v>118</v>
      </c>
      <c r="AD3317">
        <v>248</v>
      </c>
      <c r="AE3317" s="2" t="s">
        <v>272</v>
      </c>
      <c r="AF3317" s="2" t="s">
        <v>273</v>
      </c>
      <c r="AG3317">
        <v>977</v>
      </c>
      <c r="AH3317" s="2" t="s">
        <v>44</v>
      </c>
      <c r="AI3317" s="2" t="s">
        <v>44</v>
      </c>
      <c r="AJ3317" s="3">
        <v>45331.000868055555</v>
      </c>
      <c r="AK3317" s="3">
        <v>45331.125706018516</v>
      </c>
    </row>
    <row r="3318" spans="1:37" x14ac:dyDescent="0.25">
      <c r="A3318">
        <v>1577930</v>
      </c>
      <c r="B3318">
        <v>188465</v>
      </c>
      <c r="C3318" s="1">
        <v>45330</v>
      </c>
      <c r="D3318" s="1" t="str">
        <f>TEXT(Analytics_Data_json[[#This Row],[ORDER DATE ]],"mmm")</f>
        <v>Feb</v>
      </c>
      <c r="E3318" s="2" t="s">
        <v>1409</v>
      </c>
      <c r="F3318">
        <v>42</v>
      </c>
      <c r="G3318" s="2" t="s">
        <v>33</v>
      </c>
      <c r="H3318" s="2" t="s">
        <v>34</v>
      </c>
      <c r="I3318">
        <v>62</v>
      </c>
      <c r="J3318" s="4" t="s">
        <v>1410</v>
      </c>
      <c r="K3318" s="2" t="s">
        <v>1411</v>
      </c>
      <c r="L3318" s="2" t="s">
        <v>37</v>
      </c>
      <c r="M3318">
        <v>0</v>
      </c>
      <c r="N3318">
        <v>52</v>
      </c>
      <c r="O3318">
        <v>52</v>
      </c>
      <c r="P3318" s="2" t="s">
        <v>46</v>
      </c>
      <c r="Q3318" s="2" t="s">
        <v>47</v>
      </c>
      <c r="R3318">
        <v>1</v>
      </c>
      <c r="S3318" s="2" t="s">
        <v>40</v>
      </c>
      <c r="T3318">
        <v>10</v>
      </c>
      <c r="U3318" s="2" t="s">
        <v>41</v>
      </c>
      <c r="V3318">
        <v>1</v>
      </c>
      <c r="W3318">
        <v>118</v>
      </c>
      <c r="X3318">
        <v>118</v>
      </c>
      <c r="Y3318">
        <v>0</v>
      </c>
      <c r="Z3318">
        <v>0</v>
      </c>
      <c r="AA3318">
        <v>118</v>
      </c>
      <c r="AB3318">
        <f>Analytics_Data_json[[#This Row],[amount]]-Analytics_Data_json[[#This Row],[custom_discount]]</f>
        <v>118</v>
      </c>
      <c r="AC3318">
        <f>(Analytics_Data_json[[#This Row],[order_qty]]*Analytics_Data_json[[#This Row],[unit_price]])-Analytics_Data_json[[#This Row],[discount]]-Analytics_Data_json[[#This Row],[custom_discount]]</f>
        <v>118</v>
      </c>
      <c r="AD3318">
        <v>248</v>
      </c>
      <c r="AE3318" s="2" t="s">
        <v>272</v>
      </c>
      <c r="AF3318" s="2" t="s">
        <v>273</v>
      </c>
      <c r="AG3318">
        <v>977</v>
      </c>
      <c r="AH3318" s="2" t="s">
        <v>44</v>
      </c>
      <c r="AI3318" s="2" t="s">
        <v>44</v>
      </c>
      <c r="AJ3318" s="3">
        <v>45331.000868055555</v>
      </c>
      <c r="AK3318" s="3">
        <v>45331.125706018516</v>
      </c>
    </row>
    <row r="3319" spans="1:37" x14ac:dyDescent="0.25">
      <c r="A3319">
        <v>1577929</v>
      </c>
      <c r="B3319">
        <v>188465</v>
      </c>
      <c r="C3319" s="1">
        <v>45330</v>
      </c>
      <c r="D3319" s="1" t="str">
        <f>TEXT(Analytics_Data_json[[#This Row],[ORDER DATE ]],"mmm")</f>
        <v>Feb</v>
      </c>
      <c r="E3319" s="2" t="s">
        <v>1409</v>
      </c>
      <c r="F3319">
        <v>42</v>
      </c>
      <c r="G3319" s="2" t="s">
        <v>33</v>
      </c>
      <c r="H3319" s="2" t="s">
        <v>34</v>
      </c>
      <c r="I3319">
        <v>62</v>
      </c>
      <c r="J3319" s="4" t="s">
        <v>1410</v>
      </c>
      <c r="K3319" s="2" t="s">
        <v>1411</v>
      </c>
      <c r="L3319" s="2" t="s">
        <v>37</v>
      </c>
      <c r="M3319">
        <v>0</v>
      </c>
      <c r="N3319">
        <v>62</v>
      </c>
      <c r="O3319">
        <v>62</v>
      </c>
      <c r="P3319" s="2" t="s">
        <v>48</v>
      </c>
      <c r="Q3319" s="2" t="s">
        <v>49</v>
      </c>
      <c r="R3319">
        <v>1</v>
      </c>
      <c r="S3319" s="2" t="s">
        <v>40</v>
      </c>
      <c r="T3319">
        <v>10</v>
      </c>
      <c r="U3319" s="2" t="s">
        <v>41</v>
      </c>
      <c r="V3319">
        <v>6</v>
      </c>
      <c r="W3319">
        <v>30</v>
      </c>
      <c r="X3319">
        <v>180</v>
      </c>
      <c r="Y3319">
        <v>0</v>
      </c>
      <c r="Z3319">
        <v>0</v>
      </c>
      <c r="AA3319">
        <v>180</v>
      </c>
      <c r="AB3319">
        <f>Analytics_Data_json[[#This Row],[amount]]-Analytics_Data_json[[#This Row],[custom_discount]]</f>
        <v>180</v>
      </c>
      <c r="AC3319">
        <f>(Analytics_Data_json[[#This Row],[order_qty]]*Analytics_Data_json[[#This Row],[unit_price]])-Analytics_Data_json[[#This Row],[discount]]-Analytics_Data_json[[#This Row],[custom_discount]]</f>
        <v>180</v>
      </c>
      <c r="AD3319">
        <v>248</v>
      </c>
      <c r="AE3319" s="2" t="s">
        <v>272</v>
      </c>
      <c r="AF3319" s="2" t="s">
        <v>273</v>
      </c>
      <c r="AG3319">
        <v>977</v>
      </c>
      <c r="AH3319" s="2" t="s">
        <v>44</v>
      </c>
      <c r="AI3319" s="2" t="s">
        <v>44</v>
      </c>
      <c r="AJ3319" s="3">
        <v>45331.000868055555</v>
      </c>
      <c r="AK3319" s="3">
        <v>45331.125706018516</v>
      </c>
    </row>
    <row r="3320" spans="1:37" x14ac:dyDescent="0.25">
      <c r="A3320">
        <v>1577928</v>
      </c>
      <c r="B3320">
        <v>188465</v>
      </c>
      <c r="C3320" s="1">
        <v>45330</v>
      </c>
      <c r="D3320" s="1" t="str">
        <f>TEXT(Analytics_Data_json[[#This Row],[ORDER DATE ]],"mmm")</f>
        <v>Feb</v>
      </c>
      <c r="E3320" s="2" t="s">
        <v>1409</v>
      </c>
      <c r="F3320">
        <v>42</v>
      </c>
      <c r="G3320" s="2" t="s">
        <v>33</v>
      </c>
      <c r="H3320" s="2" t="s">
        <v>34</v>
      </c>
      <c r="I3320">
        <v>62</v>
      </c>
      <c r="J3320" s="4" t="s">
        <v>1410</v>
      </c>
      <c r="K3320" s="2" t="s">
        <v>1411</v>
      </c>
      <c r="L3320" s="2" t="s">
        <v>37</v>
      </c>
      <c r="M3320">
        <v>0</v>
      </c>
      <c r="N3320">
        <v>61</v>
      </c>
      <c r="O3320">
        <v>61</v>
      </c>
      <c r="P3320" s="2" t="s">
        <v>50</v>
      </c>
      <c r="Q3320" s="2" t="s">
        <v>51</v>
      </c>
      <c r="R3320">
        <v>1</v>
      </c>
      <c r="S3320" s="2" t="s">
        <v>40</v>
      </c>
      <c r="T3320">
        <v>10</v>
      </c>
      <c r="U3320" s="2" t="s">
        <v>41</v>
      </c>
      <c r="V3320">
        <v>6</v>
      </c>
      <c r="W3320">
        <v>30</v>
      </c>
      <c r="X3320">
        <v>180</v>
      </c>
      <c r="Y3320">
        <v>0</v>
      </c>
      <c r="Z3320">
        <v>0</v>
      </c>
      <c r="AA3320">
        <v>180</v>
      </c>
      <c r="AB3320">
        <f>Analytics_Data_json[[#This Row],[amount]]-Analytics_Data_json[[#This Row],[custom_discount]]</f>
        <v>180</v>
      </c>
      <c r="AC3320">
        <f>(Analytics_Data_json[[#This Row],[order_qty]]*Analytics_Data_json[[#This Row],[unit_price]])-Analytics_Data_json[[#This Row],[discount]]-Analytics_Data_json[[#This Row],[custom_discount]]</f>
        <v>180</v>
      </c>
      <c r="AD3320">
        <v>248</v>
      </c>
      <c r="AE3320" s="2" t="s">
        <v>272</v>
      </c>
      <c r="AF3320" s="2" t="s">
        <v>273</v>
      </c>
      <c r="AG3320">
        <v>977</v>
      </c>
      <c r="AH3320" s="2" t="s">
        <v>44</v>
      </c>
      <c r="AI3320" s="2" t="s">
        <v>44</v>
      </c>
      <c r="AJ3320" s="3">
        <v>45331.000868055555</v>
      </c>
      <c r="AK3320" s="3">
        <v>45331.125706018516</v>
      </c>
    </row>
    <row r="3321" spans="1:37" x14ac:dyDescent="0.25">
      <c r="A3321">
        <v>1577927</v>
      </c>
      <c r="B3321">
        <v>188465</v>
      </c>
      <c r="C3321" s="1">
        <v>45330</v>
      </c>
      <c r="D3321" s="1" t="str">
        <f>TEXT(Analytics_Data_json[[#This Row],[ORDER DATE ]],"mmm")</f>
        <v>Feb</v>
      </c>
      <c r="E3321" s="2" t="s">
        <v>1409</v>
      </c>
      <c r="F3321">
        <v>42</v>
      </c>
      <c r="G3321" s="2" t="s">
        <v>33</v>
      </c>
      <c r="H3321" s="2" t="s">
        <v>34</v>
      </c>
      <c r="I3321">
        <v>62</v>
      </c>
      <c r="J3321" s="4" t="s">
        <v>1410</v>
      </c>
      <c r="K3321" s="2" t="s">
        <v>1411</v>
      </c>
      <c r="L3321" s="2" t="s">
        <v>37</v>
      </c>
      <c r="M3321">
        <v>0</v>
      </c>
      <c r="N3321">
        <v>1</v>
      </c>
      <c r="O3321">
        <v>1</v>
      </c>
      <c r="P3321" s="2" t="s">
        <v>331</v>
      </c>
      <c r="Q3321" s="2" t="s">
        <v>332</v>
      </c>
      <c r="R3321">
        <v>1</v>
      </c>
      <c r="S3321" s="2" t="s">
        <v>40</v>
      </c>
      <c r="T3321">
        <v>1</v>
      </c>
      <c r="U3321" s="2" t="s">
        <v>333</v>
      </c>
      <c r="V3321">
        <v>1</v>
      </c>
      <c r="W3321">
        <v>100</v>
      </c>
      <c r="X3321">
        <v>100</v>
      </c>
      <c r="Y3321">
        <v>0</v>
      </c>
      <c r="Z3321">
        <v>0</v>
      </c>
      <c r="AA3321">
        <v>100</v>
      </c>
      <c r="AB3321">
        <f>Analytics_Data_json[[#This Row],[amount]]-Analytics_Data_json[[#This Row],[custom_discount]]</f>
        <v>100</v>
      </c>
      <c r="AC3321">
        <f>(Analytics_Data_json[[#This Row],[order_qty]]*Analytics_Data_json[[#This Row],[unit_price]])-Analytics_Data_json[[#This Row],[discount]]-Analytics_Data_json[[#This Row],[custom_discount]]</f>
        <v>100</v>
      </c>
      <c r="AD3321">
        <v>248</v>
      </c>
      <c r="AE3321" s="2" t="s">
        <v>272</v>
      </c>
      <c r="AF3321" s="2" t="s">
        <v>273</v>
      </c>
      <c r="AG3321">
        <v>977</v>
      </c>
      <c r="AH3321" s="2" t="s">
        <v>44</v>
      </c>
      <c r="AI3321" s="2" t="s">
        <v>44</v>
      </c>
      <c r="AJ3321" s="3">
        <v>45331.000868055555</v>
      </c>
      <c r="AK3321" s="3">
        <v>45331.125706018516</v>
      </c>
    </row>
    <row r="3322" spans="1:37" x14ac:dyDescent="0.25">
      <c r="A3322">
        <v>1577926</v>
      </c>
      <c r="B3322">
        <v>188464</v>
      </c>
      <c r="C3322" s="1">
        <v>45330</v>
      </c>
      <c r="D3322" s="1" t="str">
        <f>TEXT(Analytics_Data_json[[#This Row],[ORDER DATE ]],"mmm")</f>
        <v>Feb</v>
      </c>
      <c r="E3322" s="2" t="s">
        <v>1412</v>
      </c>
      <c r="F3322">
        <v>42</v>
      </c>
      <c r="G3322" s="2" t="s">
        <v>33</v>
      </c>
      <c r="H3322" s="2" t="s">
        <v>34</v>
      </c>
      <c r="I3322">
        <v>62</v>
      </c>
      <c r="J3322" s="4" t="s">
        <v>1413</v>
      </c>
      <c r="K3322" s="2" t="s">
        <v>1414</v>
      </c>
      <c r="L3322" s="2" t="s">
        <v>37</v>
      </c>
      <c r="M3322">
        <v>0</v>
      </c>
      <c r="N3322">
        <v>78</v>
      </c>
      <c r="O3322">
        <v>78</v>
      </c>
      <c r="P3322" s="2" t="s">
        <v>92</v>
      </c>
      <c r="Q3322" s="2" t="s">
        <v>93</v>
      </c>
      <c r="R3322">
        <v>1</v>
      </c>
      <c r="S3322" s="2" t="s">
        <v>40</v>
      </c>
      <c r="T3322">
        <v>13</v>
      </c>
      <c r="U3322" s="2" t="s">
        <v>62</v>
      </c>
      <c r="V3322">
        <v>2</v>
      </c>
      <c r="W3322">
        <v>100</v>
      </c>
      <c r="X3322">
        <v>200</v>
      </c>
      <c r="Y3322">
        <v>0</v>
      </c>
      <c r="Z3322">
        <v>0</v>
      </c>
      <c r="AA3322">
        <v>200</v>
      </c>
      <c r="AB3322">
        <f>Analytics_Data_json[[#This Row],[amount]]-Analytics_Data_json[[#This Row],[custom_discount]]</f>
        <v>200</v>
      </c>
      <c r="AC3322">
        <f>(Analytics_Data_json[[#This Row],[order_qty]]*Analytics_Data_json[[#This Row],[unit_price]])-Analytics_Data_json[[#This Row],[discount]]-Analytics_Data_json[[#This Row],[custom_discount]]</f>
        <v>200</v>
      </c>
      <c r="AD3322">
        <v>248</v>
      </c>
      <c r="AE3322" s="2" t="s">
        <v>272</v>
      </c>
      <c r="AF3322" s="2" t="s">
        <v>273</v>
      </c>
      <c r="AG3322">
        <v>977</v>
      </c>
      <c r="AH3322" s="2" t="s">
        <v>44</v>
      </c>
      <c r="AI3322" s="2" t="s">
        <v>44</v>
      </c>
      <c r="AJ3322" s="3">
        <v>45331.000868055555</v>
      </c>
      <c r="AK3322" s="3">
        <v>45331.125706018516</v>
      </c>
    </row>
    <row r="3323" spans="1:37" x14ac:dyDescent="0.25">
      <c r="A3323">
        <v>1577925</v>
      </c>
      <c r="B3323">
        <v>188464</v>
      </c>
      <c r="C3323" s="1">
        <v>45330</v>
      </c>
      <c r="D3323" s="1" t="str">
        <f>TEXT(Analytics_Data_json[[#This Row],[ORDER DATE ]],"mmm")</f>
        <v>Feb</v>
      </c>
      <c r="E3323" s="2" t="s">
        <v>1412</v>
      </c>
      <c r="F3323">
        <v>42</v>
      </c>
      <c r="G3323" s="2" t="s">
        <v>33</v>
      </c>
      <c r="H3323" s="2" t="s">
        <v>34</v>
      </c>
      <c r="I3323">
        <v>62</v>
      </c>
      <c r="J3323" s="4" t="s">
        <v>1413</v>
      </c>
      <c r="K3323" s="2" t="s">
        <v>1414</v>
      </c>
      <c r="L3323" s="2" t="s">
        <v>37</v>
      </c>
      <c r="M3323">
        <v>0</v>
      </c>
      <c r="N3323">
        <v>69</v>
      </c>
      <c r="O3323">
        <v>69</v>
      </c>
      <c r="P3323" s="2" t="s">
        <v>72</v>
      </c>
      <c r="Q3323" s="2" t="s">
        <v>73</v>
      </c>
      <c r="R3323">
        <v>1</v>
      </c>
      <c r="S3323" s="2" t="s">
        <v>40</v>
      </c>
      <c r="T3323">
        <v>12</v>
      </c>
      <c r="U3323" s="2" t="s">
        <v>74</v>
      </c>
      <c r="V3323">
        <v>24</v>
      </c>
      <c r="W3323">
        <v>8.5</v>
      </c>
      <c r="X3323">
        <v>204</v>
      </c>
      <c r="Y3323">
        <v>0</v>
      </c>
      <c r="Z3323">
        <v>0</v>
      </c>
      <c r="AA3323">
        <v>204</v>
      </c>
      <c r="AB3323">
        <f>Analytics_Data_json[[#This Row],[amount]]-Analytics_Data_json[[#This Row],[custom_discount]]</f>
        <v>204</v>
      </c>
      <c r="AC3323">
        <f>(Analytics_Data_json[[#This Row],[order_qty]]*Analytics_Data_json[[#This Row],[unit_price]])-Analytics_Data_json[[#This Row],[discount]]-Analytics_Data_json[[#This Row],[custom_discount]]</f>
        <v>204</v>
      </c>
      <c r="AD3323">
        <v>248</v>
      </c>
      <c r="AE3323" s="2" t="s">
        <v>272</v>
      </c>
      <c r="AF3323" s="2" t="s">
        <v>273</v>
      </c>
      <c r="AG3323">
        <v>977</v>
      </c>
      <c r="AH3323" s="2" t="s">
        <v>44</v>
      </c>
      <c r="AI3323" s="2" t="s">
        <v>44</v>
      </c>
      <c r="AJ3323" s="3">
        <v>45331.000868055555</v>
      </c>
      <c r="AK3323" s="3">
        <v>45331.125706018516</v>
      </c>
    </row>
    <row r="3324" spans="1:37" x14ac:dyDescent="0.25">
      <c r="A3324">
        <v>1577924</v>
      </c>
      <c r="B3324">
        <v>188463</v>
      </c>
      <c r="C3324" s="1">
        <v>45330</v>
      </c>
      <c r="D3324" s="1" t="str">
        <f>TEXT(Analytics_Data_json[[#This Row],[ORDER DATE ]],"mmm")</f>
        <v>Feb</v>
      </c>
      <c r="E3324" s="2" t="s">
        <v>1415</v>
      </c>
      <c r="F3324">
        <v>42</v>
      </c>
      <c r="G3324" s="2" t="s">
        <v>33</v>
      </c>
      <c r="H3324" s="2" t="s">
        <v>34</v>
      </c>
      <c r="I3324">
        <v>62</v>
      </c>
      <c r="J3324" s="4" t="s">
        <v>1416</v>
      </c>
      <c r="K3324" s="2" t="s">
        <v>471</v>
      </c>
      <c r="L3324" s="2" t="s">
        <v>37</v>
      </c>
      <c r="M3324">
        <v>0</v>
      </c>
      <c r="N3324">
        <v>69</v>
      </c>
      <c r="O3324">
        <v>69</v>
      </c>
      <c r="P3324" s="2" t="s">
        <v>72</v>
      </c>
      <c r="Q3324" s="2" t="s">
        <v>73</v>
      </c>
      <c r="R3324">
        <v>1</v>
      </c>
      <c r="S3324" s="2" t="s">
        <v>40</v>
      </c>
      <c r="T3324">
        <v>12</v>
      </c>
      <c r="U3324" s="2" t="s">
        <v>74</v>
      </c>
      <c r="V3324">
        <v>12</v>
      </c>
      <c r="W3324">
        <v>8.5</v>
      </c>
      <c r="X3324">
        <v>102</v>
      </c>
      <c r="Y3324">
        <v>0</v>
      </c>
      <c r="Z3324">
        <v>0</v>
      </c>
      <c r="AA3324">
        <v>102</v>
      </c>
      <c r="AB3324">
        <f>Analytics_Data_json[[#This Row],[amount]]-Analytics_Data_json[[#This Row],[custom_discount]]</f>
        <v>102</v>
      </c>
      <c r="AC3324">
        <f>(Analytics_Data_json[[#This Row],[order_qty]]*Analytics_Data_json[[#This Row],[unit_price]])-Analytics_Data_json[[#This Row],[discount]]-Analytics_Data_json[[#This Row],[custom_discount]]</f>
        <v>102</v>
      </c>
      <c r="AD3324">
        <v>248</v>
      </c>
      <c r="AE3324" s="2" t="s">
        <v>272</v>
      </c>
      <c r="AF3324" s="2" t="s">
        <v>273</v>
      </c>
      <c r="AG3324">
        <v>977</v>
      </c>
      <c r="AH3324" s="2" t="s">
        <v>44</v>
      </c>
      <c r="AI3324" s="2" t="s">
        <v>44</v>
      </c>
      <c r="AJ3324" s="3">
        <v>45331.000868055555</v>
      </c>
      <c r="AK3324" s="3">
        <v>45331.125706018516</v>
      </c>
    </row>
    <row r="3325" spans="1:37" x14ac:dyDescent="0.25">
      <c r="A3325">
        <v>1577923</v>
      </c>
      <c r="B3325">
        <v>188463</v>
      </c>
      <c r="C3325" s="1">
        <v>45330</v>
      </c>
      <c r="D3325" s="1" t="str">
        <f>TEXT(Analytics_Data_json[[#This Row],[ORDER DATE ]],"mmm")</f>
        <v>Feb</v>
      </c>
      <c r="E3325" s="2" t="s">
        <v>1415</v>
      </c>
      <c r="F3325">
        <v>42</v>
      </c>
      <c r="G3325" s="2" t="s">
        <v>33</v>
      </c>
      <c r="H3325" s="2" t="s">
        <v>34</v>
      </c>
      <c r="I3325">
        <v>62</v>
      </c>
      <c r="J3325" s="4" t="s">
        <v>1416</v>
      </c>
      <c r="K3325" s="2" t="s">
        <v>471</v>
      </c>
      <c r="L3325" s="2" t="s">
        <v>37</v>
      </c>
      <c r="M3325">
        <v>0</v>
      </c>
      <c r="N3325">
        <v>68</v>
      </c>
      <c r="O3325">
        <v>68</v>
      </c>
      <c r="P3325" s="2" t="s">
        <v>75</v>
      </c>
      <c r="Q3325" s="2" t="s">
        <v>76</v>
      </c>
      <c r="R3325">
        <v>1</v>
      </c>
      <c r="S3325" s="2" t="s">
        <v>40</v>
      </c>
      <c r="T3325">
        <v>12</v>
      </c>
      <c r="U3325" s="2" t="s">
        <v>74</v>
      </c>
      <c r="V3325">
        <v>12</v>
      </c>
      <c r="W3325">
        <v>8.5</v>
      </c>
      <c r="X3325">
        <v>102</v>
      </c>
      <c r="Y3325">
        <v>0</v>
      </c>
      <c r="Z3325">
        <v>0</v>
      </c>
      <c r="AA3325">
        <v>102</v>
      </c>
      <c r="AB3325">
        <f>Analytics_Data_json[[#This Row],[amount]]-Analytics_Data_json[[#This Row],[custom_discount]]</f>
        <v>102</v>
      </c>
      <c r="AC3325">
        <f>(Analytics_Data_json[[#This Row],[order_qty]]*Analytics_Data_json[[#This Row],[unit_price]])-Analytics_Data_json[[#This Row],[discount]]-Analytics_Data_json[[#This Row],[custom_discount]]</f>
        <v>102</v>
      </c>
      <c r="AD3325">
        <v>248</v>
      </c>
      <c r="AE3325" s="2" t="s">
        <v>272</v>
      </c>
      <c r="AF3325" s="2" t="s">
        <v>273</v>
      </c>
      <c r="AG3325">
        <v>977</v>
      </c>
      <c r="AH3325" s="2" t="s">
        <v>44</v>
      </c>
      <c r="AI3325" s="2" t="s">
        <v>44</v>
      </c>
      <c r="AJ3325" s="3">
        <v>45331.000868055555</v>
      </c>
      <c r="AK3325" s="3">
        <v>45331.125706018516</v>
      </c>
    </row>
    <row r="3326" spans="1:37" x14ac:dyDescent="0.25">
      <c r="A3326">
        <v>1577922</v>
      </c>
      <c r="B3326">
        <v>188462</v>
      </c>
      <c r="C3326" s="1">
        <v>45330</v>
      </c>
      <c r="D3326" s="1" t="str">
        <f>TEXT(Analytics_Data_json[[#This Row],[ORDER DATE ]],"mmm")</f>
        <v>Feb</v>
      </c>
      <c r="E3326" s="2" t="s">
        <v>1417</v>
      </c>
      <c r="F3326">
        <v>42</v>
      </c>
      <c r="G3326" s="2" t="s">
        <v>33</v>
      </c>
      <c r="H3326" s="2" t="s">
        <v>34</v>
      </c>
      <c r="I3326">
        <v>62</v>
      </c>
      <c r="J3326" s="4" t="s">
        <v>1418</v>
      </c>
      <c r="K3326" s="2" t="s">
        <v>1419</v>
      </c>
      <c r="L3326" s="2" t="s">
        <v>37</v>
      </c>
      <c r="M3326">
        <v>0</v>
      </c>
      <c r="N3326">
        <v>62</v>
      </c>
      <c r="O3326">
        <v>62</v>
      </c>
      <c r="P3326" s="2" t="s">
        <v>48</v>
      </c>
      <c r="Q3326" s="2" t="s">
        <v>49</v>
      </c>
      <c r="R3326">
        <v>1</v>
      </c>
      <c r="S3326" s="2" t="s">
        <v>40</v>
      </c>
      <c r="T3326">
        <v>10</v>
      </c>
      <c r="U3326" s="2" t="s">
        <v>41</v>
      </c>
      <c r="V3326">
        <v>6</v>
      </c>
      <c r="W3326">
        <v>30</v>
      </c>
      <c r="X3326">
        <v>180</v>
      </c>
      <c r="Y3326">
        <v>0</v>
      </c>
      <c r="Z3326">
        <v>0</v>
      </c>
      <c r="AA3326">
        <v>180</v>
      </c>
      <c r="AB3326">
        <f>Analytics_Data_json[[#This Row],[amount]]-Analytics_Data_json[[#This Row],[custom_discount]]</f>
        <v>180</v>
      </c>
      <c r="AC3326">
        <f>(Analytics_Data_json[[#This Row],[order_qty]]*Analytics_Data_json[[#This Row],[unit_price]])-Analytics_Data_json[[#This Row],[discount]]-Analytics_Data_json[[#This Row],[custom_discount]]</f>
        <v>180</v>
      </c>
      <c r="AD3326">
        <v>248</v>
      </c>
      <c r="AE3326" s="2" t="s">
        <v>272</v>
      </c>
      <c r="AF3326" s="2" t="s">
        <v>273</v>
      </c>
      <c r="AG3326">
        <v>977</v>
      </c>
      <c r="AH3326" s="2" t="s">
        <v>44</v>
      </c>
      <c r="AI3326" s="2" t="s">
        <v>44</v>
      </c>
      <c r="AJ3326" s="3">
        <v>45331.000868055555</v>
      </c>
      <c r="AK3326" s="3">
        <v>45331.125706018516</v>
      </c>
    </row>
    <row r="3327" spans="1:37" x14ac:dyDescent="0.25">
      <c r="A3327">
        <v>1577921</v>
      </c>
      <c r="B3327">
        <v>188462</v>
      </c>
      <c r="C3327" s="1">
        <v>45330</v>
      </c>
      <c r="D3327" s="1" t="str">
        <f>TEXT(Analytics_Data_json[[#This Row],[ORDER DATE ]],"mmm")</f>
        <v>Feb</v>
      </c>
      <c r="E3327" s="2" t="s">
        <v>1417</v>
      </c>
      <c r="F3327">
        <v>42</v>
      </c>
      <c r="G3327" s="2" t="s">
        <v>33</v>
      </c>
      <c r="H3327" s="2" t="s">
        <v>34</v>
      </c>
      <c r="I3327">
        <v>62</v>
      </c>
      <c r="J3327" s="4" t="s">
        <v>1418</v>
      </c>
      <c r="K3327" s="2" t="s">
        <v>1419</v>
      </c>
      <c r="L3327" s="2" t="s">
        <v>37</v>
      </c>
      <c r="M3327">
        <v>0</v>
      </c>
      <c r="N3327">
        <v>68</v>
      </c>
      <c r="O3327">
        <v>68</v>
      </c>
      <c r="P3327" s="2" t="s">
        <v>75</v>
      </c>
      <c r="Q3327" s="2" t="s">
        <v>76</v>
      </c>
      <c r="R3327">
        <v>1</v>
      </c>
      <c r="S3327" s="2" t="s">
        <v>40</v>
      </c>
      <c r="T3327">
        <v>12</v>
      </c>
      <c r="U3327" s="2" t="s">
        <v>74</v>
      </c>
      <c r="V3327">
        <v>12</v>
      </c>
      <c r="W3327">
        <v>8.5</v>
      </c>
      <c r="X3327">
        <v>102</v>
      </c>
      <c r="Y3327">
        <v>0</v>
      </c>
      <c r="Z3327">
        <v>0</v>
      </c>
      <c r="AA3327">
        <v>102</v>
      </c>
      <c r="AB3327">
        <f>Analytics_Data_json[[#This Row],[amount]]-Analytics_Data_json[[#This Row],[custom_discount]]</f>
        <v>102</v>
      </c>
      <c r="AC3327">
        <f>(Analytics_Data_json[[#This Row],[order_qty]]*Analytics_Data_json[[#This Row],[unit_price]])-Analytics_Data_json[[#This Row],[discount]]-Analytics_Data_json[[#This Row],[custom_discount]]</f>
        <v>102</v>
      </c>
      <c r="AD3327">
        <v>248</v>
      </c>
      <c r="AE3327" s="2" t="s">
        <v>272</v>
      </c>
      <c r="AF3327" s="2" t="s">
        <v>273</v>
      </c>
      <c r="AG3327">
        <v>977</v>
      </c>
      <c r="AH3327" s="2" t="s">
        <v>44</v>
      </c>
      <c r="AI3327" s="2" t="s">
        <v>44</v>
      </c>
      <c r="AJ3327" s="3">
        <v>45331.000868055555</v>
      </c>
      <c r="AK3327" s="3">
        <v>45331.125706018516</v>
      </c>
    </row>
    <row r="3328" spans="1:37" x14ac:dyDescent="0.25">
      <c r="A3328">
        <v>1577920</v>
      </c>
      <c r="B3328">
        <v>188461</v>
      </c>
      <c r="C3328" s="1">
        <v>45330</v>
      </c>
      <c r="D3328" s="1" t="str">
        <f>TEXT(Analytics_Data_json[[#This Row],[ORDER DATE ]],"mmm")</f>
        <v>Feb</v>
      </c>
      <c r="E3328" s="2" t="s">
        <v>1420</v>
      </c>
      <c r="F3328">
        <v>42</v>
      </c>
      <c r="G3328" s="2" t="s">
        <v>33</v>
      </c>
      <c r="H3328" s="2" t="s">
        <v>34</v>
      </c>
      <c r="I3328">
        <v>62</v>
      </c>
      <c r="J3328" s="4" t="s">
        <v>1421</v>
      </c>
      <c r="K3328" s="2" t="s">
        <v>1422</v>
      </c>
      <c r="L3328" s="2" t="s">
        <v>37</v>
      </c>
      <c r="M3328">
        <v>0</v>
      </c>
      <c r="N3328">
        <v>52</v>
      </c>
      <c r="O3328">
        <v>52</v>
      </c>
      <c r="P3328" s="2" t="s">
        <v>46</v>
      </c>
      <c r="Q3328" s="2" t="s">
        <v>47</v>
      </c>
      <c r="R3328">
        <v>1</v>
      </c>
      <c r="S3328" s="2" t="s">
        <v>40</v>
      </c>
      <c r="T3328">
        <v>10</v>
      </c>
      <c r="U3328" s="2" t="s">
        <v>41</v>
      </c>
      <c r="V3328">
        <v>1</v>
      </c>
      <c r="W3328">
        <v>118</v>
      </c>
      <c r="X3328">
        <v>118</v>
      </c>
      <c r="Y3328">
        <v>0</v>
      </c>
      <c r="Z3328">
        <v>0</v>
      </c>
      <c r="AA3328">
        <v>118</v>
      </c>
      <c r="AB3328">
        <f>Analytics_Data_json[[#This Row],[amount]]-Analytics_Data_json[[#This Row],[custom_discount]]</f>
        <v>118</v>
      </c>
      <c r="AC3328">
        <f>(Analytics_Data_json[[#This Row],[order_qty]]*Analytics_Data_json[[#This Row],[unit_price]])-Analytics_Data_json[[#This Row],[discount]]-Analytics_Data_json[[#This Row],[custom_discount]]</f>
        <v>118</v>
      </c>
      <c r="AD3328">
        <v>248</v>
      </c>
      <c r="AE3328" s="2" t="s">
        <v>272</v>
      </c>
      <c r="AF3328" s="2" t="s">
        <v>273</v>
      </c>
      <c r="AG3328">
        <v>977</v>
      </c>
      <c r="AH3328" s="2" t="s">
        <v>44</v>
      </c>
      <c r="AI3328" s="2" t="s">
        <v>44</v>
      </c>
      <c r="AJ3328" s="3">
        <v>45331.000868055555</v>
      </c>
      <c r="AK3328" s="3">
        <v>45331.125706018516</v>
      </c>
    </row>
    <row r="3329" spans="1:37" x14ac:dyDescent="0.25">
      <c r="A3329">
        <v>1577919</v>
      </c>
      <c r="B3329">
        <v>188460</v>
      </c>
      <c r="C3329" s="1">
        <v>45330</v>
      </c>
      <c r="D3329" s="1" t="str">
        <f>TEXT(Analytics_Data_json[[#This Row],[ORDER DATE ]],"mmm")</f>
        <v>Feb</v>
      </c>
      <c r="E3329" s="2" t="s">
        <v>1423</v>
      </c>
      <c r="F3329">
        <v>42</v>
      </c>
      <c r="G3329" s="2" t="s">
        <v>33</v>
      </c>
      <c r="H3329" s="2" t="s">
        <v>34</v>
      </c>
      <c r="I3329">
        <v>62</v>
      </c>
      <c r="J3329" s="4" t="s">
        <v>1424</v>
      </c>
      <c r="K3329" s="2" t="s">
        <v>1425</v>
      </c>
      <c r="L3329" s="2" t="s">
        <v>37</v>
      </c>
      <c r="M3329">
        <v>0</v>
      </c>
      <c r="N3329">
        <v>62</v>
      </c>
      <c r="O3329">
        <v>62</v>
      </c>
      <c r="P3329" s="2" t="s">
        <v>48</v>
      </c>
      <c r="Q3329" s="2" t="s">
        <v>49</v>
      </c>
      <c r="R3329">
        <v>1</v>
      </c>
      <c r="S3329" s="2" t="s">
        <v>40</v>
      </c>
      <c r="T3329">
        <v>10</v>
      </c>
      <c r="U3329" s="2" t="s">
        <v>41</v>
      </c>
      <c r="V3329">
        <v>6</v>
      </c>
      <c r="W3329">
        <v>30</v>
      </c>
      <c r="X3329">
        <v>180</v>
      </c>
      <c r="Y3329">
        <v>0</v>
      </c>
      <c r="Z3329">
        <v>0</v>
      </c>
      <c r="AA3329">
        <v>180</v>
      </c>
      <c r="AB3329">
        <f>Analytics_Data_json[[#This Row],[amount]]-Analytics_Data_json[[#This Row],[custom_discount]]</f>
        <v>180</v>
      </c>
      <c r="AC3329">
        <f>(Analytics_Data_json[[#This Row],[order_qty]]*Analytics_Data_json[[#This Row],[unit_price]])-Analytics_Data_json[[#This Row],[discount]]-Analytics_Data_json[[#This Row],[custom_discount]]</f>
        <v>180</v>
      </c>
      <c r="AD3329">
        <v>248</v>
      </c>
      <c r="AE3329" s="2" t="s">
        <v>272</v>
      </c>
      <c r="AF3329" s="2" t="s">
        <v>273</v>
      </c>
      <c r="AG3329">
        <v>977</v>
      </c>
      <c r="AH3329" s="2" t="s">
        <v>44</v>
      </c>
      <c r="AI3329" s="2" t="s">
        <v>44</v>
      </c>
      <c r="AJ3329" s="3">
        <v>45331.000868055555</v>
      </c>
      <c r="AK3329" s="3">
        <v>45331.125706018516</v>
      </c>
    </row>
    <row r="3330" spans="1:37" x14ac:dyDescent="0.25">
      <c r="A3330">
        <v>1578467</v>
      </c>
      <c r="B3330">
        <v>188568</v>
      </c>
      <c r="C3330" s="1">
        <v>45331</v>
      </c>
      <c r="D3330" s="1" t="str">
        <f>TEXT(Analytics_Data_json[[#This Row],[ORDER DATE ]],"mmm")</f>
        <v>Feb</v>
      </c>
      <c r="E3330" s="2" t="s">
        <v>1207</v>
      </c>
      <c r="F3330">
        <v>42</v>
      </c>
      <c r="G3330" s="2" t="s">
        <v>33</v>
      </c>
      <c r="H3330" s="2" t="s">
        <v>34</v>
      </c>
      <c r="I3330">
        <v>62</v>
      </c>
      <c r="J3330" s="4" t="s">
        <v>390</v>
      </c>
      <c r="K3330" s="2" t="s">
        <v>391</v>
      </c>
      <c r="L3330" s="2" t="s">
        <v>37</v>
      </c>
      <c r="M3330">
        <v>0</v>
      </c>
      <c r="N3330">
        <v>74</v>
      </c>
      <c r="O3330">
        <v>74</v>
      </c>
      <c r="P3330" s="2" t="s">
        <v>80</v>
      </c>
      <c r="Q3330" s="2" t="s">
        <v>81</v>
      </c>
      <c r="R3330">
        <v>1</v>
      </c>
      <c r="S3330" s="2" t="s">
        <v>40</v>
      </c>
      <c r="T3330">
        <v>12</v>
      </c>
      <c r="U3330" s="2" t="s">
        <v>74</v>
      </c>
      <c r="V3330">
        <v>12</v>
      </c>
      <c r="W3330">
        <v>16.25</v>
      </c>
      <c r="X3330">
        <v>195</v>
      </c>
      <c r="Y3330">
        <v>0</v>
      </c>
      <c r="Z3330">
        <v>0</v>
      </c>
      <c r="AA3330">
        <v>195</v>
      </c>
      <c r="AB3330">
        <f>Analytics_Data_json[[#This Row],[amount]]-Analytics_Data_json[[#This Row],[custom_discount]]</f>
        <v>195</v>
      </c>
      <c r="AC3330">
        <f>(Analytics_Data_json[[#This Row],[order_qty]]*Analytics_Data_json[[#This Row],[unit_price]])-Analytics_Data_json[[#This Row],[discount]]-Analytics_Data_json[[#This Row],[custom_discount]]</f>
        <v>195</v>
      </c>
      <c r="AD3330">
        <v>247</v>
      </c>
      <c r="AE3330" s="2" t="s">
        <v>211</v>
      </c>
      <c r="AF3330" s="2" t="s">
        <v>212</v>
      </c>
      <c r="AG3330">
        <v>203</v>
      </c>
      <c r="AH3330" s="2" t="s">
        <v>44</v>
      </c>
      <c r="AI3330" s="2" t="s">
        <v>44</v>
      </c>
      <c r="AJ3330" s="3">
        <v>45332.000798611109</v>
      </c>
      <c r="AK3330" s="3">
        <v>45332.12572916667</v>
      </c>
    </row>
    <row r="3331" spans="1:37" x14ac:dyDescent="0.25">
      <c r="A3331">
        <v>1578466</v>
      </c>
      <c r="B3331">
        <v>188568</v>
      </c>
      <c r="C3331" s="1">
        <v>45331</v>
      </c>
      <c r="D3331" s="1" t="str">
        <f>TEXT(Analytics_Data_json[[#This Row],[ORDER DATE ]],"mmm")</f>
        <v>Feb</v>
      </c>
      <c r="E3331" s="2" t="s">
        <v>1207</v>
      </c>
      <c r="F3331">
        <v>42</v>
      </c>
      <c r="G3331" s="2" t="s">
        <v>33</v>
      </c>
      <c r="H3331" s="2" t="s">
        <v>34</v>
      </c>
      <c r="I3331">
        <v>62</v>
      </c>
      <c r="J3331" s="4" t="s">
        <v>390</v>
      </c>
      <c r="K3331" s="2" t="s">
        <v>391</v>
      </c>
      <c r="L3331" s="2" t="s">
        <v>37</v>
      </c>
      <c r="M3331">
        <v>0</v>
      </c>
      <c r="N3331">
        <v>73</v>
      </c>
      <c r="O3331">
        <v>73</v>
      </c>
      <c r="P3331" s="2" t="s">
        <v>203</v>
      </c>
      <c r="Q3331" s="2" t="s">
        <v>204</v>
      </c>
      <c r="R3331">
        <v>1</v>
      </c>
      <c r="S3331" s="2" t="s">
        <v>40</v>
      </c>
      <c r="T3331">
        <v>12</v>
      </c>
      <c r="U3331" s="2" t="s">
        <v>74</v>
      </c>
      <c r="V3331">
        <v>12</v>
      </c>
      <c r="W3331">
        <v>16.25</v>
      </c>
      <c r="X3331">
        <v>195</v>
      </c>
      <c r="Y3331">
        <v>0</v>
      </c>
      <c r="Z3331">
        <v>0</v>
      </c>
      <c r="AA3331">
        <v>195</v>
      </c>
      <c r="AB3331">
        <f>Analytics_Data_json[[#This Row],[amount]]-Analytics_Data_json[[#This Row],[custom_discount]]</f>
        <v>195</v>
      </c>
      <c r="AC3331">
        <f>(Analytics_Data_json[[#This Row],[order_qty]]*Analytics_Data_json[[#This Row],[unit_price]])-Analytics_Data_json[[#This Row],[discount]]-Analytics_Data_json[[#This Row],[custom_discount]]</f>
        <v>195</v>
      </c>
      <c r="AD3331">
        <v>247</v>
      </c>
      <c r="AE3331" s="2" t="s">
        <v>211</v>
      </c>
      <c r="AF3331" s="2" t="s">
        <v>212</v>
      </c>
      <c r="AG3331">
        <v>203</v>
      </c>
      <c r="AH3331" s="2" t="s">
        <v>44</v>
      </c>
      <c r="AI3331" s="2" t="s">
        <v>44</v>
      </c>
      <c r="AJ3331" s="3">
        <v>45332.000798611109</v>
      </c>
      <c r="AK3331" s="3">
        <v>45332.12572916667</v>
      </c>
    </row>
    <row r="3332" spans="1:37" x14ac:dyDescent="0.25">
      <c r="A3332">
        <v>1578465</v>
      </c>
      <c r="B3332">
        <v>188567</v>
      </c>
      <c r="C3332" s="1">
        <v>45331</v>
      </c>
      <c r="D3332" s="1" t="str">
        <f>TEXT(Analytics_Data_json[[#This Row],[ORDER DATE ]],"mmm")</f>
        <v>Feb</v>
      </c>
      <c r="E3332" s="2" t="s">
        <v>1208</v>
      </c>
      <c r="F3332">
        <v>42</v>
      </c>
      <c r="G3332" s="2" t="s">
        <v>33</v>
      </c>
      <c r="H3332" s="2" t="s">
        <v>34</v>
      </c>
      <c r="I3332">
        <v>62</v>
      </c>
      <c r="J3332" s="4" t="s">
        <v>250</v>
      </c>
      <c r="K3332" s="2" t="s">
        <v>251</v>
      </c>
      <c r="L3332" s="2" t="s">
        <v>37</v>
      </c>
      <c r="M3332">
        <v>0</v>
      </c>
      <c r="N3332">
        <v>62</v>
      </c>
      <c r="O3332">
        <v>62</v>
      </c>
      <c r="P3332" s="2" t="s">
        <v>48</v>
      </c>
      <c r="Q3332" s="2" t="s">
        <v>49</v>
      </c>
      <c r="R3332">
        <v>1</v>
      </c>
      <c r="S3332" s="2" t="s">
        <v>40</v>
      </c>
      <c r="T3332">
        <v>10</v>
      </c>
      <c r="U3332" s="2" t="s">
        <v>41</v>
      </c>
      <c r="V3332">
        <v>6</v>
      </c>
      <c r="W3332">
        <v>30</v>
      </c>
      <c r="X3332">
        <v>180</v>
      </c>
      <c r="Y3332">
        <v>0</v>
      </c>
      <c r="Z3332">
        <v>0</v>
      </c>
      <c r="AA3332">
        <v>180</v>
      </c>
      <c r="AB3332">
        <f>Analytics_Data_json[[#This Row],[amount]]-Analytics_Data_json[[#This Row],[custom_discount]]</f>
        <v>180</v>
      </c>
      <c r="AC3332">
        <f>(Analytics_Data_json[[#This Row],[order_qty]]*Analytics_Data_json[[#This Row],[unit_price]])-Analytics_Data_json[[#This Row],[discount]]-Analytics_Data_json[[#This Row],[custom_discount]]</f>
        <v>180</v>
      </c>
      <c r="AD3332">
        <v>247</v>
      </c>
      <c r="AE3332" s="2" t="s">
        <v>211</v>
      </c>
      <c r="AF3332" s="2" t="s">
        <v>212</v>
      </c>
      <c r="AG3332">
        <v>203</v>
      </c>
      <c r="AH3332" s="2" t="s">
        <v>44</v>
      </c>
      <c r="AI3332" s="2" t="s">
        <v>44</v>
      </c>
      <c r="AJ3332" s="3">
        <v>45332.000798611109</v>
      </c>
      <c r="AK3332" s="3">
        <v>45332.12572916667</v>
      </c>
    </row>
    <row r="3333" spans="1:37" x14ac:dyDescent="0.25">
      <c r="A3333">
        <v>1578464</v>
      </c>
      <c r="B3333">
        <v>188567</v>
      </c>
      <c r="C3333" s="1">
        <v>45331</v>
      </c>
      <c r="D3333" s="1" t="str">
        <f>TEXT(Analytics_Data_json[[#This Row],[ORDER DATE ]],"mmm")</f>
        <v>Feb</v>
      </c>
      <c r="E3333" s="2" t="s">
        <v>1208</v>
      </c>
      <c r="F3333">
        <v>42</v>
      </c>
      <c r="G3333" s="2" t="s">
        <v>33</v>
      </c>
      <c r="H3333" s="2" t="s">
        <v>34</v>
      </c>
      <c r="I3333">
        <v>62</v>
      </c>
      <c r="J3333" s="4" t="s">
        <v>250</v>
      </c>
      <c r="K3333" s="2" t="s">
        <v>251</v>
      </c>
      <c r="L3333" s="2" t="s">
        <v>37</v>
      </c>
      <c r="M3333">
        <v>0</v>
      </c>
      <c r="N3333">
        <v>61</v>
      </c>
      <c r="O3333">
        <v>61</v>
      </c>
      <c r="P3333" s="2" t="s">
        <v>50</v>
      </c>
      <c r="Q3333" s="2" t="s">
        <v>51</v>
      </c>
      <c r="R3333">
        <v>1</v>
      </c>
      <c r="S3333" s="2" t="s">
        <v>40</v>
      </c>
      <c r="T3333">
        <v>10</v>
      </c>
      <c r="U3333" s="2" t="s">
        <v>41</v>
      </c>
      <c r="V3333">
        <v>6</v>
      </c>
      <c r="W3333">
        <v>30</v>
      </c>
      <c r="X3333">
        <v>180</v>
      </c>
      <c r="Y3333">
        <v>0</v>
      </c>
      <c r="Z3333">
        <v>0</v>
      </c>
      <c r="AA3333">
        <v>180</v>
      </c>
      <c r="AB3333">
        <f>Analytics_Data_json[[#This Row],[amount]]-Analytics_Data_json[[#This Row],[custom_discount]]</f>
        <v>180</v>
      </c>
      <c r="AC3333">
        <f>(Analytics_Data_json[[#This Row],[order_qty]]*Analytics_Data_json[[#This Row],[unit_price]])-Analytics_Data_json[[#This Row],[discount]]-Analytics_Data_json[[#This Row],[custom_discount]]</f>
        <v>180</v>
      </c>
      <c r="AD3333">
        <v>247</v>
      </c>
      <c r="AE3333" s="2" t="s">
        <v>211</v>
      </c>
      <c r="AF3333" s="2" t="s">
        <v>212</v>
      </c>
      <c r="AG3333">
        <v>203</v>
      </c>
      <c r="AH3333" s="2" t="s">
        <v>44</v>
      </c>
      <c r="AI3333" s="2" t="s">
        <v>44</v>
      </c>
      <c r="AJ3333" s="3">
        <v>45332.000798611109</v>
      </c>
      <c r="AK3333" s="3">
        <v>45332.12572916667</v>
      </c>
    </row>
    <row r="3334" spans="1:37" x14ac:dyDescent="0.25">
      <c r="A3334">
        <v>1578463</v>
      </c>
      <c r="B3334">
        <v>188566</v>
      </c>
      <c r="C3334" s="1">
        <v>45331</v>
      </c>
      <c r="D3334" s="1" t="str">
        <f>TEXT(Analytics_Data_json[[#This Row],[ORDER DATE ]],"mmm")</f>
        <v>Feb</v>
      </c>
      <c r="E3334" s="2" t="s">
        <v>1209</v>
      </c>
      <c r="F3334">
        <v>42</v>
      </c>
      <c r="G3334" s="2" t="s">
        <v>33</v>
      </c>
      <c r="H3334" s="2" t="s">
        <v>34</v>
      </c>
      <c r="I3334">
        <v>62</v>
      </c>
      <c r="J3334" s="4" t="s">
        <v>1210</v>
      </c>
      <c r="K3334" s="2" t="s">
        <v>1211</v>
      </c>
      <c r="L3334" s="2" t="s">
        <v>37</v>
      </c>
      <c r="M3334">
        <v>0</v>
      </c>
      <c r="N3334">
        <v>62</v>
      </c>
      <c r="O3334">
        <v>62</v>
      </c>
      <c r="P3334" s="2" t="s">
        <v>48</v>
      </c>
      <c r="Q3334" s="2" t="s">
        <v>49</v>
      </c>
      <c r="R3334">
        <v>1</v>
      </c>
      <c r="S3334" s="2" t="s">
        <v>40</v>
      </c>
      <c r="T3334">
        <v>10</v>
      </c>
      <c r="U3334" s="2" t="s">
        <v>41</v>
      </c>
      <c r="V3334">
        <v>12</v>
      </c>
      <c r="W3334">
        <v>30</v>
      </c>
      <c r="X3334">
        <v>360</v>
      </c>
      <c r="Y3334">
        <v>0</v>
      </c>
      <c r="Z3334">
        <v>0</v>
      </c>
      <c r="AA3334">
        <v>360</v>
      </c>
      <c r="AB3334">
        <f>Analytics_Data_json[[#This Row],[amount]]-Analytics_Data_json[[#This Row],[custom_discount]]</f>
        <v>360</v>
      </c>
      <c r="AC3334">
        <f>(Analytics_Data_json[[#This Row],[order_qty]]*Analytics_Data_json[[#This Row],[unit_price]])-Analytics_Data_json[[#This Row],[discount]]-Analytics_Data_json[[#This Row],[custom_discount]]</f>
        <v>360</v>
      </c>
      <c r="AD3334">
        <v>247</v>
      </c>
      <c r="AE3334" s="2" t="s">
        <v>211</v>
      </c>
      <c r="AF3334" s="2" t="s">
        <v>212</v>
      </c>
      <c r="AG3334">
        <v>203</v>
      </c>
      <c r="AH3334" s="2" t="s">
        <v>44</v>
      </c>
      <c r="AI3334" s="2" t="s">
        <v>44</v>
      </c>
      <c r="AJ3334" s="3">
        <v>45332.000798611109</v>
      </c>
      <c r="AK3334" s="3">
        <v>45332.12572916667</v>
      </c>
    </row>
    <row r="3335" spans="1:37" x14ac:dyDescent="0.25">
      <c r="A3335">
        <v>1578462</v>
      </c>
      <c r="B3335">
        <v>188566</v>
      </c>
      <c r="C3335" s="1">
        <v>45331</v>
      </c>
      <c r="D3335" s="1" t="str">
        <f>TEXT(Analytics_Data_json[[#This Row],[ORDER DATE ]],"mmm")</f>
        <v>Feb</v>
      </c>
      <c r="E3335" s="2" t="s">
        <v>1209</v>
      </c>
      <c r="F3335">
        <v>42</v>
      </c>
      <c r="G3335" s="2" t="s">
        <v>33</v>
      </c>
      <c r="H3335" s="2" t="s">
        <v>34</v>
      </c>
      <c r="I3335">
        <v>62</v>
      </c>
      <c r="J3335" s="4" t="s">
        <v>1210</v>
      </c>
      <c r="K3335" s="2" t="s">
        <v>1211</v>
      </c>
      <c r="L3335" s="2" t="s">
        <v>37</v>
      </c>
      <c r="M3335">
        <v>0</v>
      </c>
      <c r="N3335">
        <v>77</v>
      </c>
      <c r="O3335">
        <v>77</v>
      </c>
      <c r="P3335" s="2" t="s">
        <v>94</v>
      </c>
      <c r="Q3335" s="2" t="s">
        <v>95</v>
      </c>
      <c r="R3335">
        <v>1</v>
      </c>
      <c r="S3335" s="2" t="s">
        <v>40</v>
      </c>
      <c r="T3335">
        <v>13</v>
      </c>
      <c r="U3335" s="2" t="s">
        <v>62</v>
      </c>
      <c r="V3335">
        <v>4</v>
      </c>
      <c r="W3335">
        <v>100</v>
      </c>
      <c r="X3335">
        <v>400</v>
      </c>
      <c r="Y3335">
        <v>0</v>
      </c>
      <c r="Z3335">
        <v>0</v>
      </c>
      <c r="AA3335">
        <v>400</v>
      </c>
      <c r="AB3335">
        <f>Analytics_Data_json[[#This Row],[amount]]-Analytics_Data_json[[#This Row],[custom_discount]]</f>
        <v>400</v>
      </c>
      <c r="AC3335">
        <f>(Analytics_Data_json[[#This Row],[order_qty]]*Analytics_Data_json[[#This Row],[unit_price]])-Analytics_Data_json[[#This Row],[discount]]-Analytics_Data_json[[#This Row],[custom_discount]]</f>
        <v>400</v>
      </c>
      <c r="AD3335">
        <v>247</v>
      </c>
      <c r="AE3335" s="2" t="s">
        <v>211</v>
      </c>
      <c r="AF3335" s="2" t="s">
        <v>212</v>
      </c>
      <c r="AG3335">
        <v>203</v>
      </c>
      <c r="AH3335" s="2" t="s">
        <v>44</v>
      </c>
      <c r="AI3335" s="2" t="s">
        <v>44</v>
      </c>
      <c r="AJ3335" s="3">
        <v>45332.000798611109</v>
      </c>
      <c r="AK3335" s="3">
        <v>45332.12572916667</v>
      </c>
    </row>
    <row r="3336" spans="1:37" x14ac:dyDescent="0.25">
      <c r="A3336">
        <v>1578461</v>
      </c>
      <c r="B3336">
        <v>188566</v>
      </c>
      <c r="C3336" s="1">
        <v>45331</v>
      </c>
      <c r="D3336" s="1" t="str">
        <f>TEXT(Analytics_Data_json[[#This Row],[ORDER DATE ]],"mmm")</f>
        <v>Feb</v>
      </c>
      <c r="E3336" s="2" t="s">
        <v>1209</v>
      </c>
      <c r="F3336">
        <v>42</v>
      </c>
      <c r="G3336" s="2" t="s">
        <v>33</v>
      </c>
      <c r="H3336" s="2" t="s">
        <v>34</v>
      </c>
      <c r="I3336">
        <v>62</v>
      </c>
      <c r="J3336" s="4" t="s">
        <v>1210</v>
      </c>
      <c r="K3336" s="2" t="s">
        <v>1211</v>
      </c>
      <c r="L3336" s="2" t="s">
        <v>37</v>
      </c>
      <c r="M3336">
        <v>0</v>
      </c>
      <c r="N3336">
        <v>78</v>
      </c>
      <c r="O3336">
        <v>78</v>
      </c>
      <c r="P3336" s="2" t="s">
        <v>92</v>
      </c>
      <c r="Q3336" s="2" t="s">
        <v>93</v>
      </c>
      <c r="R3336">
        <v>1</v>
      </c>
      <c r="S3336" s="2" t="s">
        <v>40</v>
      </c>
      <c r="T3336">
        <v>13</v>
      </c>
      <c r="U3336" s="2" t="s">
        <v>62</v>
      </c>
      <c r="V3336">
        <v>2</v>
      </c>
      <c r="W3336">
        <v>100</v>
      </c>
      <c r="X3336">
        <v>200</v>
      </c>
      <c r="Y3336">
        <v>0</v>
      </c>
      <c r="Z3336">
        <v>0</v>
      </c>
      <c r="AA3336">
        <v>200</v>
      </c>
      <c r="AB3336">
        <f>Analytics_Data_json[[#This Row],[amount]]-Analytics_Data_json[[#This Row],[custom_discount]]</f>
        <v>200</v>
      </c>
      <c r="AC3336">
        <f>(Analytics_Data_json[[#This Row],[order_qty]]*Analytics_Data_json[[#This Row],[unit_price]])-Analytics_Data_json[[#This Row],[discount]]-Analytics_Data_json[[#This Row],[custom_discount]]</f>
        <v>200</v>
      </c>
      <c r="AD3336">
        <v>247</v>
      </c>
      <c r="AE3336" s="2" t="s">
        <v>211</v>
      </c>
      <c r="AF3336" s="2" t="s">
        <v>212</v>
      </c>
      <c r="AG3336">
        <v>203</v>
      </c>
      <c r="AH3336" s="2" t="s">
        <v>44</v>
      </c>
      <c r="AI3336" s="2" t="s">
        <v>44</v>
      </c>
      <c r="AJ3336" s="3">
        <v>45332.000798611109</v>
      </c>
      <c r="AK3336" s="3">
        <v>45332.12572916667</v>
      </c>
    </row>
    <row r="3337" spans="1:37" x14ac:dyDescent="0.25">
      <c r="A3337">
        <v>1578460</v>
      </c>
      <c r="B3337">
        <v>188566</v>
      </c>
      <c r="C3337" s="1">
        <v>45331</v>
      </c>
      <c r="D3337" s="1" t="str">
        <f>TEXT(Analytics_Data_json[[#This Row],[ORDER DATE ]],"mmm")</f>
        <v>Feb</v>
      </c>
      <c r="E3337" s="2" t="s">
        <v>1209</v>
      </c>
      <c r="F3337">
        <v>42</v>
      </c>
      <c r="G3337" s="2" t="s">
        <v>33</v>
      </c>
      <c r="H3337" s="2" t="s">
        <v>34</v>
      </c>
      <c r="I3337">
        <v>62</v>
      </c>
      <c r="J3337" s="4" t="s">
        <v>1210</v>
      </c>
      <c r="K3337" s="2" t="s">
        <v>1211</v>
      </c>
      <c r="L3337" s="2" t="s">
        <v>37</v>
      </c>
      <c r="M3337">
        <v>0</v>
      </c>
      <c r="N3337">
        <v>28</v>
      </c>
      <c r="O3337">
        <v>28</v>
      </c>
      <c r="P3337" s="2" t="s">
        <v>58</v>
      </c>
      <c r="Q3337" s="2" t="s">
        <v>59</v>
      </c>
      <c r="R3337">
        <v>1</v>
      </c>
      <c r="S3337" s="2" t="s">
        <v>40</v>
      </c>
      <c r="T3337">
        <v>15</v>
      </c>
      <c r="U3337" s="2" t="s">
        <v>57</v>
      </c>
      <c r="V3337">
        <v>1</v>
      </c>
      <c r="W3337">
        <v>240</v>
      </c>
      <c r="X3337">
        <v>240</v>
      </c>
      <c r="Y3337">
        <v>0</v>
      </c>
      <c r="Z3337">
        <v>0</v>
      </c>
      <c r="AA3337">
        <v>240</v>
      </c>
      <c r="AB3337">
        <f>Analytics_Data_json[[#This Row],[amount]]-Analytics_Data_json[[#This Row],[custom_discount]]</f>
        <v>240</v>
      </c>
      <c r="AC3337">
        <f>(Analytics_Data_json[[#This Row],[order_qty]]*Analytics_Data_json[[#This Row],[unit_price]])-Analytics_Data_json[[#This Row],[discount]]-Analytics_Data_json[[#This Row],[custom_discount]]</f>
        <v>240</v>
      </c>
      <c r="AD3337">
        <v>247</v>
      </c>
      <c r="AE3337" s="2" t="s">
        <v>211</v>
      </c>
      <c r="AF3337" s="2" t="s">
        <v>212</v>
      </c>
      <c r="AG3337">
        <v>203</v>
      </c>
      <c r="AH3337" s="2" t="s">
        <v>44</v>
      </c>
      <c r="AI3337" s="2" t="s">
        <v>44</v>
      </c>
      <c r="AJ3337" s="3">
        <v>45332.000798611109</v>
      </c>
      <c r="AK3337" s="3">
        <v>45332.12572916667</v>
      </c>
    </row>
    <row r="3338" spans="1:37" x14ac:dyDescent="0.25">
      <c r="A3338">
        <v>1578459</v>
      </c>
      <c r="B3338">
        <v>188566</v>
      </c>
      <c r="C3338" s="1">
        <v>45331</v>
      </c>
      <c r="D3338" s="1" t="str">
        <f>TEXT(Analytics_Data_json[[#This Row],[ORDER DATE ]],"mmm")</f>
        <v>Feb</v>
      </c>
      <c r="E3338" s="2" t="s">
        <v>1209</v>
      </c>
      <c r="F3338">
        <v>42</v>
      </c>
      <c r="G3338" s="2" t="s">
        <v>33</v>
      </c>
      <c r="H3338" s="2" t="s">
        <v>34</v>
      </c>
      <c r="I3338">
        <v>62</v>
      </c>
      <c r="J3338" s="4" t="s">
        <v>1210</v>
      </c>
      <c r="K3338" s="2" t="s">
        <v>1211</v>
      </c>
      <c r="L3338" s="2" t="s">
        <v>37</v>
      </c>
      <c r="M3338">
        <v>0</v>
      </c>
      <c r="N3338">
        <v>30</v>
      </c>
      <c r="O3338">
        <v>30</v>
      </c>
      <c r="P3338" s="2" t="s">
        <v>55</v>
      </c>
      <c r="Q3338" s="2" t="s">
        <v>56</v>
      </c>
      <c r="R3338">
        <v>1</v>
      </c>
      <c r="S3338" s="2" t="s">
        <v>40</v>
      </c>
      <c r="T3338">
        <v>15</v>
      </c>
      <c r="U3338" s="2" t="s">
        <v>57</v>
      </c>
      <c r="V3338">
        <v>1</v>
      </c>
      <c r="W3338">
        <v>240</v>
      </c>
      <c r="X3338">
        <v>240</v>
      </c>
      <c r="Y3338">
        <v>0</v>
      </c>
      <c r="Z3338">
        <v>0</v>
      </c>
      <c r="AA3338">
        <v>240</v>
      </c>
      <c r="AB3338">
        <f>Analytics_Data_json[[#This Row],[amount]]-Analytics_Data_json[[#This Row],[custom_discount]]</f>
        <v>240</v>
      </c>
      <c r="AC3338">
        <f>(Analytics_Data_json[[#This Row],[order_qty]]*Analytics_Data_json[[#This Row],[unit_price]])-Analytics_Data_json[[#This Row],[discount]]-Analytics_Data_json[[#This Row],[custom_discount]]</f>
        <v>240</v>
      </c>
      <c r="AD3338">
        <v>247</v>
      </c>
      <c r="AE3338" s="2" t="s">
        <v>211</v>
      </c>
      <c r="AF3338" s="2" t="s">
        <v>212</v>
      </c>
      <c r="AG3338">
        <v>203</v>
      </c>
      <c r="AH3338" s="2" t="s">
        <v>44</v>
      </c>
      <c r="AI3338" s="2" t="s">
        <v>44</v>
      </c>
      <c r="AJ3338" s="3">
        <v>45332.000798611109</v>
      </c>
      <c r="AK3338" s="3">
        <v>45332.12572916667</v>
      </c>
    </row>
    <row r="3339" spans="1:37" x14ac:dyDescent="0.25">
      <c r="A3339">
        <v>1578458</v>
      </c>
      <c r="B3339">
        <v>188566</v>
      </c>
      <c r="C3339" s="1">
        <v>45331</v>
      </c>
      <c r="D3339" s="1" t="str">
        <f>TEXT(Analytics_Data_json[[#This Row],[ORDER DATE ]],"mmm")</f>
        <v>Feb</v>
      </c>
      <c r="E3339" s="2" t="s">
        <v>1209</v>
      </c>
      <c r="F3339">
        <v>42</v>
      </c>
      <c r="G3339" s="2" t="s">
        <v>33</v>
      </c>
      <c r="H3339" s="2" t="s">
        <v>34</v>
      </c>
      <c r="I3339">
        <v>62</v>
      </c>
      <c r="J3339" s="4" t="s">
        <v>1210</v>
      </c>
      <c r="K3339" s="2" t="s">
        <v>1211</v>
      </c>
      <c r="L3339" s="2" t="s">
        <v>37</v>
      </c>
      <c r="M3339">
        <v>0</v>
      </c>
      <c r="N3339">
        <v>69</v>
      </c>
      <c r="O3339">
        <v>69</v>
      </c>
      <c r="P3339" s="2" t="s">
        <v>72</v>
      </c>
      <c r="Q3339" s="2" t="s">
        <v>73</v>
      </c>
      <c r="R3339">
        <v>1</v>
      </c>
      <c r="S3339" s="2" t="s">
        <v>40</v>
      </c>
      <c r="T3339">
        <v>12</v>
      </c>
      <c r="U3339" s="2" t="s">
        <v>74</v>
      </c>
      <c r="V3339">
        <v>36</v>
      </c>
      <c r="W3339">
        <v>8.5</v>
      </c>
      <c r="X3339">
        <v>306</v>
      </c>
      <c r="Y3339">
        <v>0</v>
      </c>
      <c r="Z3339">
        <v>0</v>
      </c>
      <c r="AA3339">
        <v>306</v>
      </c>
      <c r="AB3339">
        <f>Analytics_Data_json[[#This Row],[amount]]-Analytics_Data_json[[#This Row],[custom_discount]]</f>
        <v>306</v>
      </c>
      <c r="AC3339">
        <f>(Analytics_Data_json[[#This Row],[order_qty]]*Analytics_Data_json[[#This Row],[unit_price]])-Analytics_Data_json[[#This Row],[discount]]-Analytics_Data_json[[#This Row],[custom_discount]]</f>
        <v>306</v>
      </c>
      <c r="AD3339">
        <v>247</v>
      </c>
      <c r="AE3339" s="2" t="s">
        <v>211</v>
      </c>
      <c r="AF3339" s="2" t="s">
        <v>212</v>
      </c>
      <c r="AG3339">
        <v>203</v>
      </c>
      <c r="AH3339" s="2" t="s">
        <v>44</v>
      </c>
      <c r="AI3339" s="2" t="s">
        <v>44</v>
      </c>
      <c r="AJ3339" s="3">
        <v>45332.000798611109</v>
      </c>
      <c r="AK3339" s="3">
        <v>45332.12572916667</v>
      </c>
    </row>
    <row r="3340" spans="1:37" x14ac:dyDescent="0.25">
      <c r="A3340">
        <v>1578457</v>
      </c>
      <c r="B3340">
        <v>188565</v>
      </c>
      <c r="C3340" s="1">
        <v>45331</v>
      </c>
      <c r="D3340" s="1" t="str">
        <f>TEXT(Analytics_Data_json[[#This Row],[ORDER DATE ]],"mmm")</f>
        <v>Feb</v>
      </c>
      <c r="E3340" s="2" t="s">
        <v>1212</v>
      </c>
      <c r="F3340">
        <v>42</v>
      </c>
      <c r="G3340" s="2" t="s">
        <v>33</v>
      </c>
      <c r="H3340" s="2" t="s">
        <v>34</v>
      </c>
      <c r="I3340">
        <v>62</v>
      </c>
      <c r="J3340" s="4" t="s">
        <v>258</v>
      </c>
      <c r="K3340" s="2" t="s">
        <v>259</v>
      </c>
      <c r="L3340" s="2" t="s">
        <v>37</v>
      </c>
      <c r="M3340">
        <v>0</v>
      </c>
      <c r="N3340">
        <v>62</v>
      </c>
      <c r="O3340">
        <v>62</v>
      </c>
      <c r="P3340" s="2" t="s">
        <v>48</v>
      </c>
      <c r="Q3340" s="2" t="s">
        <v>49</v>
      </c>
      <c r="R3340">
        <v>1</v>
      </c>
      <c r="S3340" s="2" t="s">
        <v>40</v>
      </c>
      <c r="T3340">
        <v>10</v>
      </c>
      <c r="U3340" s="2" t="s">
        <v>41</v>
      </c>
      <c r="V3340">
        <v>4</v>
      </c>
      <c r="W3340">
        <v>30</v>
      </c>
      <c r="X3340">
        <v>120</v>
      </c>
      <c r="Y3340">
        <v>0</v>
      </c>
      <c r="Z3340">
        <v>0</v>
      </c>
      <c r="AA3340">
        <v>120</v>
      </c>
      <c r="AB3340">
        <f>Analytics_Data_json[[#This Row],[amount]]-Analytics_Data_json[[#This Row],[custom_discount]]</f>
        <v>120</v>
      </c>
      <c r="AC3340">
        <f>(Analytics_Data_json[[#This Row],[order_qty]]*Analytics_Data_json[[#This Row],[unit_price]])-Analytics_Data_json[[#This Row],[discount]]-Analytics_Data_json[[#This Row],[custom_discount]]</f>
        <v>120</v>
      </c>
      <c r="AD3340">
        <v>247</v>
      </c>
      <c r="AE3340" s="2" t="s">
        <v>211</v>
      </c>
      <c r="AF3340" s="2" t="s">
        <v>212</v>
      </c>
      <c r="AG3340">
        <v>203</v>
      </c>
      <c r="AH3340" s="2" t="s">
        <v>44</v>
      </c>
      <c r="AI3340" s="2" t="s">
        <v>44</v>
      </c>
      <c r="AJ3340" s="3">
        <v>45332.000798611109</v>
      </c>
      <c r="AK3340" s="3">
        <v>45332.12572916667</v>
      </c>
    </row>
    <row r="3341" spans="1:37" x14ac:dyDescent="0.25">
      <c r="A3341">
        <v>1578456</v>
      </c>
      <c r="B3341">
        <v>188565</v>
      </c>
      <c r="C3341" s="1">
        <v>45331</v>
      </c>
      <c r="D3341" s="1" t="str">
        <f>TEXT(Analytics_Data_json[[#This Row],[ORDER DATE ]],"mmm")</f>
        <v>Feb</v>
      </c>
      <c r="E3341" s="2" t="s">
        <v>1212</v>
      </c>
      <c r="F3341">
        <v>42</v>
      </c>
      <c r="G3341" s="2" t="s">
        <v>33</v>
      </c>
      <c r="H3341" s="2" t="s">
        <v>34</v>
      </c>
      <c r="I3341">
        <v>62</v>
      </c>
      <c r="J3341" s="4" t="s">
        <v>258</v>
      </c>
      <c r="K3341" s="2" t="s">
        <v>259</v>
      </c>
      <c r="L3341" s="2" t="s">
        <v>37</v>
      </c>
      <c r="M3341">
        <v>0</v>
      </c>
      <c r="N3341">
        <v>74</v>
      </c>
      <c r="O3341">
        <v>74</v>
      </c>
      <c r="P3341" s="2" t="s">
        <v>80</v>
      </c>
      <c r="Q3341" s="2" t="s">
        <v>81</v>
      </c>
      <c r="R3341">
        <v>1</v>
      </c>
      <c r="S3341" s="2" t="s">
        <v>40</v>
      </c>
      <c r="T3341">
        <v>12</v>
      </c>
      <c r="U3341" s="2" t="s">
        <v>74</v>
      </c>
      <c r="V3341">
        <v>12</v>
      </c>
      <c r="W3341">
        <v>16.25</v>
      </c>
      <c r="X3341">
        <v>195</v>
      </c>
      <c r="Y3341">
        <v>0</v>
      </c>
      <c r="Z3341">
        <v>0</v>
      </c>
      <c r="AA3341">
        <v>195</v>
      </c>
      <c r="AB3341">
        <f>Analytics_Data_json[[#This Row],[amount]]-Analytics_Data_json[[#This Row],[custom_discount]]</f>
        <v>195</v>
      </c>
      <c r="AC3341">
        <f>(Analytics_Data_json[[#This Row],[order_qty]]*Analytics_Data_json[[#This Row],[unit_price]])-Analytics_Data_json[[#This Row],[discount]]-Analytics_Data_json[[#This Row],[custom_discount]]</f>
        <v>195</v>
      </c>
      <c r="AD3341">
        <v>247</v>
      </c>
      <c r="AE3341" s="2" t="s">
        <v>211</v>
      </c>
      <c r="AF3341" s="2" t="s">
        <v>212</v>
      </c>
      <c r="AG3341">
        <v>203</v>
      </c>
      <c r="AH3341" s="2" t="s">
        <v>44</v>
      </c>
      <c r="AI3341" s="2" t="s">
        <v>44</v>
      </c>
      <c r="AJ3341" s="3">
        <v>45332.000798611109</v>
      </c>
      <c r="AK3341" s="3">
        <v>45332.12572916667</v>
      </c>
    </row>
    <row r="3342" spans="1:37" x14ac:dyDescent="0.25">
      <c r="A3342">
        <v>1578455</v>
      </c>
      <c r="B3342">
        <v>188564</v>
      </c>
      <c r="C3342" s="1">
        <v>45331</v>
      </c>
      <c r="D3342" s="1" t="str">
        <f>TEXT(Analytics_Data_json[[#This Row],[ORDER DATE ]],"mmm")</f>
        <v>Feb</v>
      </c>
      <c r="E3342" s="2" t="s">
        <v>1213</v>
      </c>
      <c r="F3342">
        <v>42</v>
      </c>
      <c r="G3342" s="2" t="s">
        <v>33</v>
      </c>
      <c r="H3342" s="2" t="s">
        <v>34</v>
      </c>
      <c r="I3342">
        <v>62</v>
      </c>
      <c r="J3342" s="4" t="s">
        <v>1214</v>
      </c>
      <c r="K3342" s="2" t="s">
        <v>1215</v>
      </c>
      <c r="L3342" s="2" t="s">
        <v>37</v>
      </c>
      <c r="M3342">
        <v>0</v>
      </c>
      <c r="N3342">
        <v>68</v>
      </c>
      <c r="O3342">
        <v>68</v>
      </c>
      <c r="P3342" s="2" t="s">
        <v>75</v>
      </c>
      <c r="Q3342" s="2" t="s">
        <v>76</v>
      </c>
      <c r="R3342">
        <v>1</v>
      </c>
      <c r="S3342" s="2" t="s">
        <v>40</v>
      </c>
      <c r="T3342">
        <v>12</v>
      </c>
      <c r="U3342" s="2" t="s">
        <v>74</v>
      </c>
      <c r="V3342">
        <v>12</v>
      </c>
      <c r="W3342">
        <v>8.5</v>
      </c>
      <c r="X3342">
        <v>102</v>
      </c>
      <c r="Y3342">
        <v>0</v>
      </c>
      <c r="Z3342">
        <v>0</v>
      </c>
      <c r="AA3342">
        <v>102</v>
      </c>
      <c r="AB3342">
        <f>Analytics_Data_json[[#This Row],[amount]]-Analytics_Data_json[[#This Row],[custom_discount]]</f>
        <v>102</v>
      </c>
      <c r="AC3342">
        <f>(Analytics_Data_json[[#This Row],[order_qty]]*Analytics_Data_json[[#This Row],[unit_price]])-Analytics_Data_json[[#This Row],[discount]]-Analytics_Data_json[[#This Row],[custom_discount]]</f>
        <v>102</v>
      </c>
      <c r="AD3342">
        <v>247</v>
      </c>
      <c r="AE3342" s="2" t="s">
        <v>211</v>
      </c>
      <c r="AF3342" s="2" t="s">
        <v>212</v>
      </c>
      <c r="AG3342">
        <v>203</v>
      </c>
      <c r="AH3342" s="2" t="s">
        <v>44</v>
      </c>
      <c r="AI3342" s="2" t="s">
        <v>44</v>
      </c>
      <c r="AJ3342" s="3">
        <v>45332.000798611109</v>
      </c>
      <c r="AK3342" s="3">
        <v>45332.12572916667</v>
      </c>
    </row>
    <row r="3343" spans="1:37" x14ac:dyDescent="0.25">
      <c r="A3343">
        <v>1578454</v>
      </c>
      <c r="B3343">
        <v>188563</v>
      </c>
      <c r="C3343" s="1">
        <v>45331</v>
      </c>
      <c r="D3343" s="1" t="str">
        <f>TEXT(Analytics_Data_json[[#This Row],[ORDER DATE ]],"mmm")</f>
        <v>Feb</v>
      </c>
      <c r="E3343" s="2" t="s">
        <v>1216</v>
      </c>
      <c r="F3343">
        <v>42</v>
      </c>
      <c r="G3343" s="2" t="s">
        <v>33</v>
      </c>
      <c r="H3343" s="2" t="s">
        <v>34</v>
      </c>
      <c r="I3343">
        <v>62</v>
      </c>
      <c r="J3343" s="4" t="s">
        <v>1217</v>
      </c>
      <c r="K3343" s="2" t="s">
        <v>1218</v>
      </c>
      <c r="L3343" s="2" t="s">
        <v>37</v>
      </c>
      <c r="M3343">
        <v>0</v>
      </c>
      <c r="N3343">
        <v>34</v>
      </c>
      <c r="O3343">
        <v>34</v>
      </c>
      <c r="P3343" s="2" t="s">
        <v>154</v>
      </c>
      <c r="Q3343" s="2" t="s">
        <v>155</v>
      </c>
      <c r="R3343">
        <v>1</v>
      </c>
      <c r="S3343" s="2" t="s">
        <v>40</v>
      </c>
      <c r="T3343">
        <v>8</v>
      </c>
      <c r="U3343" s="2" t="s">
        <v>156</v>
      </c>
      <c r="V3343">
        <v>1</v>
      </c>
      <c r="W3343">
        <v>150</v>
      </c>
      <c r="X3343">
        <v>150</v>
      </c>
      <c r="Y3343">
        <v>0</v>
      </c>
      <c r="Z3343">
        <v>0</v>
      </c>
      <c r="AA3343">
        <v>150</v>
      </c>
      <c r="AB3343">
        <f>Analytics_Data_json[[#This Row],[amount]]-Analytics_Data_json[[#This Row],[custom_discount]]</f>
        <v>150</v>
      </c>
      <c r="AC3343">
        <f>(Analytics_Data_json[[#This Row],[order_qty]]*Analytics_Data_json[[#This Row],[unit_price]])-Analytics_Data_json[[#This Row],[discount]]-Analytics_Data_json[[#This Row],[custom_discount]]</f>
        <v>150</v>
      </c>
      <c r="AD3343">
        <v>247</v>
      </c>
      <c r="AE3343" s="2" t="s">
        <v>211</v>
      </c>
      <c r="AF3343" s="2" t="s">
        <v>212</v>
      </c>
      <c r="AG3343">
        <v>203</v>
      </c>
      <c r="AH3343" s="2" t="s">
        <v>44</v>
      </c>
      <c r="AI3343" s="2" t="s">
        <v>44</v>
      </c>
      <c r="AJ3343" s="3">
        <v>45332.000798611109</v>
      </c>
      <c r="AK3343" s="3">
        <v>45332.12572916667</v>
      </c>
    </row>
    <row r="3344" spans="1:37" x14ac:dyDescent="0.25">
      <c r="A3344">
        <v>1578453</v>
      </c>
      <c r="B3344">
        <v>188563</v>
      </c>
      <c r="C3344" s="1">
        <v>45331</v>
      </c>
      <c r="D3344" s="1" t="str">
        <f>TEXT(Analytics_Data_json[[#This Row],[ORDER DATE ]],"mmm")</f>
        <v>Feb</v>
      </c>
      <c r="E3344" s="2" t="s">
        <v>1216</v>
      </c>
      <c r="F3344">
        <v>42</v>
      </c>
      <c r="G3344" s="2" t="s">
        <v>33</v>
      </c>
      <c r="H3344" s="2" t="s">
        <v>34</v>
      </c>
      <c r="I3344">
        <v>62</v>
      </c>
      <c r="J3344" s="4" t="s">
        <v>1217</v>
      </c>
      <c r="K3344" s="2" t="s">
        <v>1218</v>
      </c>
      <c r="L3344" s="2" t="s">
        <v>37</v>
      </c>
      <c r="M3344">
        <v>0</v>
      </c>
      <c r="N3344">
        <v>52</v>
      </c>
      <c r="O3344">
        <v>52</v>
      </c>
      <c r="P3344" s="2" t="s">
        <v>46</v>
      </c>
      <c r="Q3344" s="2" t="s">
        <v>47</v>
      </c>
      <c r="R3344">
        <v>1</v>
      </c>
      <c r="S3344" s="2" t="s">
        <v>40</v>
      </c>
      <c r="T3344">
        <v>10</v>
      </c>
      <c r="U3344" s="2" t="s">
        <v>41</v>
      </c>
      <c r="V3344">
        <v>1</v>
      </c>
      <c r="W3344">
        <v>118</v>
      </c>
      <c r="X3344">
        <v>118</v>
      </c>
      <c r="Y3344">
        <v>0</v>
      </c>
      <c r="Z3344">
        <v>0</v>
      </c>
      <c r="AA3344">
        <v>118</v>
      </c>
      <c r="AB3344">
        <f>Analytics_Data_json[[#This Row],[amount]]-Analytics_Data_json[[#This Row],[custom_discount]]</f>
        <v>118</v>
      </c>
      <c r="AC3344">
        <f>(Analytics_Data_json[[#This Row],[order_qty]]*Analytics_Data_json[[#This Row],[unit_price]])-Analytics_Data_json[[#This Row],[discount]]-Analytics_Data_json[[#This Row],[custom_discount]]</f>
        <v>118</v>
      </c>
      <c r="AD3344">
        <v>247</v>
      </c>
      <c r="AE3344" s="2" t="s">
        <v>211</v>
      </c>
      <c r="AF3344" s="2" t="s">
        <v>212</v>
      </c>
      <c r="AG3344">
        <v>203</v>
      </c>
      <c r="AH3344" s="2" t="s">
        <v>44</v>
      </c>
      <c r="AI3344" s="2" t="s">
        <v>44</v>
      </c>
      <c r="AJ3344" s="3">
        <v>45332.000798611109</v>
      </c>
      <c r="AK3344" s="3">
        <v>45332.12572916667</v>
      </c>
    </row>
    <row r="3345" spans="1:37" x14ac:dyDescent="0.25">
      <c r="A3345">
        <v>1578452</v>
      </c>
      <c r="B3345">
        <v>188563</v>
      </c>
      <c r="C3345" s="1">
        <v>45331</v>
      </c>
      <c r="D3345" s="1" t="str">
        <f>TEXT(Analytics_Data_json[[#This Row],[ORDER DATE ]],"mmm")</f>
        <v>Feb</v>
      </c>
      <c r="E3345" s="2" t="s">
        <v>1216</v>
      </c>
      <c r="F3345">
        <v>42</v>
      </c>
      <c r="G3345" s="2" t="s">
        <v>33</v>
      </c>
      <c r="H3345" s="2" t="s">
        <v>34</v>
      </c>
      <c r="I3345">
        <v>62</v>
      </c>
      <c r="J3345" s="4" t="s">
        <v>1217</v>
      </c>
      <c r="K3345" s="2" t="s">
        <v>1218</v>
      </c>
      <c r="L3345" s="2" t="s">
        <v>37</v>
      </c>
      <c r="M3345">
        <v>0</v>
      </c>
      <c r="N3345">
        <v>77</v>
      </c>
      <c r="O3345">
        <v>77</v>
      </c>
      <c r="P3345" s="2" t="s">
        <v>94</v>
      </c>
      <c r="Q3345" s="2" t="s">
        <v>95</v>
      </c>
      <c r="R3345">
        <v>1</v>
      </c>
      <c r="S3345" s="2" t="s">
        <v>40</v>
      </c>
      <c r="T3345">
        <v>13</v>
      </c>
      <c r="U3345" s="2" t="s">
        <v>62</v>
      </c>
      <c r="V3345">
        <v>1</v>
      </c>
      <c r="W3345">
        <v>100</v>
      </c>
      <c r="X3345">
        <v>100</v>
      </c>
      <c r="Y3345">
        <v>0</v>
      </c>
      <c r="Z3345">
        <v>0</v>
      </c>
      <c r="AA3345">
        <v>100</v>
      </c>
      <c r="AB3345">
        <f>Analytics_Data_json[[#This Row],[amount]]-Analytics_Data_json[[#This Row],[custom_discount]]</f>
        <v>100</v>
      </c>
      <c r="AC3345">
        <f>(Analytics_Data_json[[#This Row],[order_qty]]*Analytics_Data_json[[#This Row],[unit_price]])-Analytics_Data_json[[#This Row],[discount]]-Analytics_Data_json[[#This Row],[custom_discount]]</f>
        <v>100</v>
      </c>
      <c r="AD3345">
        <v>247</v>
      </c>
      <c r="AE3345" s="2" t="s">
        <v>211</v>
      </c>
      <c r="AF3345" s="2" t="s">
        <v>212</v>
      </c>
      <c r="AG3345">
        <v>203</v>
      </c>
      <c r="AH3345" s="2" t="s">
        <v>44</v>
      </c>
      <c r="AI3345" s="2" t="s">
        <v>44</v>
      </c>
      <c r="AJ3345" s="3">
        <v>45332.000798611109</v>
      </c>
      <c r="AK3345" s="3">
        <v>45332.12572916667</v>
      </c>
    </row>
    <row r="3346" spans="1:37" x14ac:dyDescent="0.25">
      <c r="A3346">
        <v>1578451</v>
      </c>
      <c r="B3346">
        <v>188563</v>
      </c>
      <c r="C3346" s="1">
        <v>45331</v>
      </c>
      <c r="D3346" s="1" t="str">
        <f>TEXT(Analytics_Data_json[[#This Row],[ORDER DATE ]],"mmm")</f>
        <v>Feb</v>
      </c>
      <c r="E3346" s="2" t="s">
        <v>1216</v>
      </c>
      <c r="F3346">
        <v>42</v>
      </c>
      <c r="G3346" s="2" t="s">
        <v>33</v>
      </c>
      <c r="H3346" s="2" t="s">
        <v>34</v>
      </c>
      <c r="I3346">
        <v>62</v>
      </c>
      <c r="J3346" s="4" t="s">
        <v>1217</v>
      </c>
      <c r="K3346" s="2" t="s">
        <v>1218</v>
      </c>
      <c r="L3346" s="2" t="s">
        <v>37</v>
      </c>
      <c r="M3346">
        <v>0</v>
      </c>
      <c r="N3346">
        <v>53</v>
      </c>
      <c r="O3346">
        <v>53</v>
      </c>
      <c r="P3346" s="2" t="s">
        <v>38</v>
      </c>
      <c r="Q3346" s="2" t="s">
        <v>39</v>
      </c>
      <c r="R3346">
        <v>1</v>
      </c>
      <c r="S3346" s="2" t="s">
        <v>40</v>
      </c>
      <c r="T3346">
        <v>10</v>
      </c>
      <c r="U3346" s="2" t="s">
        <v>41</v>
      </c>
      <c r="V3346">
        <v>1</v>
      </c>
      <c r="W3346">
        <v>118</v>
      </c>
      <c r="X3346">
        <v>118</v>
      </c>
      <c r="Y3346">
        <v>0</v>
      </c>
      <c r="Z3346">
        <v>0</v>
      </c>
      <c r="AA3346">
        <v>118</v>
      </c>
      <c r="AB3346">
        <f>Analytics_Data_json[[#This Row],[amount]]-Analytics_Data_json[[#This Row],[custom_discount]]</f>
        <v>118</v>
      </c>
      <c r="AC3346">
        <f>(Analytics_Data_json[[#This Row],[order_qty]]*Analytics_Data_json[[#This Row],[unit_price]])-Analytics_Data_json[[#This Row],[discount]]-Analytics_Data_json[[#This Row],[custom_discount]]</f>
        <v>118</v>
      </c>
      <c r="AD3346">
        <v>247</v>
      </c>
      <c r="AE3346" s="2" t="s">
        <v>211</v>
      </c>
      <c r="AF3346" s="2" t="s">
        <v>212</v>
      </c>
      <c r="AG3346">
        <v>203</v>
      </c>
      <c r="AH3346" s="2" t="s">
        <v>44</v>
      </c>
      <c r="AI3346" s="2" t="s">
        <v>44</v>
      </c>
      <c r="AJ3346" s="3">
        <v>45332.000798611109</v>
      </c>
      <c r="AK3346" s="3">
        <v>45332.12572916667</v>
      </c>
    </row>
    <row r="3347" spans="1:37" x14ac:dyDescent="0.25">
      <c r="A3347">
        <v>1578450</v>
      </c>
      <c r="B3347">
        <v>188562</v>
      </c>
      <c r="C3347" s="1">
        <v>45331</v>
      </c>
      <c r="D3347" s="1" t="str">
        <f>TEXT(Analytics_Data_json[[#This Row],[ORDER DATE ]],"mmm")</f>
        <v>Feb</v>
      </c>
      <c r="E3347" s="2" t="s">
        <v>1219</v>
      </c>
      <c r="F3347">
        <v>42</v>
      </c>
      <c r="G3347" s="2" t="s">
        <v>33</v>
      </c>
      <c r="H3347" s="2" t="s">
        <v>34</v>
      </c>
      <c r="I3347">
        <v>62</v>
      </c>
      <c r="J3347" s="4" t="s">
        <v>1220</v>
      </c>
      <c r="K3347" s="2" t="s">
        <v>1221</v>
      </c>
      <c r="L3347" s="2" t="s">
        <v>37</v>
      </c>
      <c r="M3347">
        <v>0</v>
      </c>
      <c r="N3347">
        <v>61</v>
      </c>
      <c r="O3347">
        <v>61</v>
      </c>
      <c r="P3347" s="2" t="s">
        <v>50</v>
      </c>
      <c r="Q3347" s="2" t="s">
        <v>51</v>
      </c>
      <c r="R3347">
        <v>1</v>
      </c>
      <c r="S3347" s="2" t="s">
        <v>40</v>
      </c>
      <c r="T3347">
        <v>10</v>
      </c>
      <c r="U3347" s="2" t="s">
        <v>41</v>
      </c>
      <c r="V3347">
        <v>3</v>
      </c>
      <c r="W3347">
        <v>30</v>
      </c>
      <c r="X3347">
        <v>90</v>
      </c>
      <c r="Y3347">
        <v>0</v>
      </c>
      <c r="Z3347">
        <v>0</v>
      </c>
      <c r="AA3347">
        <v>90</v>
      </c>
      <c r="AB3347">
        <f>Analytics_Data_json[[#This Row],[amount]]-Analytics_Data_json[[#This Row],[custom_discount]]</f>
        <v>90</v>
      </c>
      <c r="AC3347">
        <f>(Analytics_Data_json[[#This Row],[order_qty]]*Analytics_Data_json[[#This Row],[unit_price]])-Analytics_Data_json[[#This Row],[discount]]-Analytics_Data_json[[#This Row],[custom_discount]]</f>
        <v>90</v>
      </c>
      <c r="AD3347">
        <v>247</v>
      </c>
      <c r="AE3347" s="2" t="s">
        <v>211</v>
      </c>
      <c r="AF3347" s="2" t="s">
        <v>212</v>
      </c>
      <c r="AG3347">
        <v>203</v>
      </c>
      <c r="AH3347" s="2" t="s">
        <v>44</v>
      </c>
      <c r="AI3347" s="2" t="s">
        <v>44</v>
      </c>
      <c r="AJ3347" s="3">
        <v>45332.000798611109</v>
      </c>
      <c r="AK3347" s="3">
        <v>45332.12572916667</v>
      </c>
    </row>
    <row r="3348" spans="1:37" x14ac:dyDescent="0.25">
      <c r="A3348">
        <v>1578449</v>
      </c>
      <c r="B3348">
        <v>188562</v>
      </c>
      <c r="C3348" s="1">
        <v>45331</v>
      </c>
      <c r="D3348" s="1" t="str">
        <f>TEXT(Analytics_Data_json[[#This Row],[ORDER DATE ]],"mmm")</f>
        <v>Feb</v>
      </c>
      <c r="E3348" s="2" t="s">
        <v>1219</v>
      </c>
      <c r="F3348">
        <v>42</v>
      </c>
      <c r="G3348" s="2" t="s">
        <v>33</v>
      </c>
      <c r="H3348" s="2" t="s">
        <v>34</v>
      </c>
      <c r="I3348">
        <v>62</v>
      </c>
      <c r="J3348" s="4" t="s">
        <v>1220</v>
      </c>
      <c r="K3348" s="2" t="s">
        <v>1221</v>
      </c>
      <c r="L3348" s="2" t="s">
        <v>37</v>
      </c>
      <c r="M3348">
        <v>0</v>
      </c>
      <c r="N3348">
        <v>62</v>
      </c>
      <c r="O3348">
        <v>62</v>
      </c>
      <c r="P3348" s="2" t="s">
        <v>48</v>
      </c>
      <c r="Q3348" s="2" t="s">
        <v>49</v>
      </c>
      <c r="R3348">
        <v>1</v>
      </c>
      <c r="S3348" s="2" t="s">
        <v>40</v>
      </c>
      <c r="T3348">
        <v>10</v>
      </c>
      <c r="U3348" s="2" t="s">
        <v>41</v>
      </c>
      <c r="V3348">
        <v>3</v>
      </c>
      <c r="W3348">
        <v>30</v>
      </c>
      <c r="X3348">
        <v>90</v>
      </c>
      <c r="Y3348">
        <v>0</v>
      </c>
      <c r="Z3348">
        <v>0</v>
      </c>
      <c r="AA3348">
        <v>90</v>
      </c>
      <c r="AB3348">
        <f>Analytics_Data_json[[#This Row],[amount]]-Analytics_Data_json[[#This Row],[custom_discount]]</f>
        <v>90</v>
      </c>
      <c r="AC3348">
        <f>(Analytics_Data_json[[#This Row],[order_qty]]*Analytics_Data_json[[#This Row],[unit_price]])-Analytics_Data_json[[#This Row],[discount]]-Analytics_Data_json[[#This Row],[custom_discount]]</f>
        <v>90</v>
      </c>
      <c r="AD3348">
        <v>247</v>
      </c>
      <c r="AE3348" s="2" t="s">
        <v>211</v>
      </c>
      <c r="AF3348" s="2" t="s">
        <v>212</v>
      </c>
      <c r="AG3348">
        <v>203</v>
      </c>
      <c r="AH3348" s="2" t="s">
        <v>44</v>
      </c>
      <c r="AI3348" s="2" t="s">
        <v>44</v>
      </c>
      <c r="AJ3348" s="3">
        <v>45332.000798611109</v>
      </c>
      <c r="AK3348" s="3">
        <v>45332.12572916667</v>
      </c>
    </row>
    <row r="3349" spans="1:37" x14ac:dyDescent="0.25">
      <c r="A3349">
        <v>1578448</v>
      </c>
      <c r="B3349">
        <v>188561</v>
      </c>
      <c r="C3349" s="1">
        <v>45331</v>
      </c>
      <c r="D3349" s="1" t="str">
        <f>TEXT(Analytics_Data_json[[#This Row],[ORDER DATE ]],"mmm")</f>
        <v>Feb</v>
      </c>
      <c r="E3349" s="2" t="s">
        <v>1222</v>
      </c>
      <c r="F3349">
        <v>42</v>
      </c>
      <c r="G3349" s="2" t="s">
        <v>33</v>
      </c>
      <c r="H3349" s="2" t="s">
        <v>34</v>
      </c>
      <c r="I3349">
        <v>62</v>
      </c>
      <c r="J3349" s="4" t="s">
        <v>1223</v>
      </c>
      <c r="K3349" s="2" t="s">
        <v>1224</v>
      </c>
      <c r="L3349" s="2" t="s">
        <v>37</v>
      </c>
      <c r="M3349">
        <v>0</v>
      </c>
      <c r="N3349">
        <v>62</v>
      </c>
      <c r="O3349">
        <v>62</v>
      </c>
      <c r="P3349" s="2" t="s">
        <v>48</v>
      </c>
      <c r="Q3349" s="2" t="s">
        <v>49</v>
      </c>
      <c r="R3349">
        <v>1</v>
      </c>
      <c r="S3349" s="2" t="s">
        <v>40</v>
      </c>
      <c r="T3349">
        <v>10</v>
      </c>
      <c r="U3349" s="2" t="s">
        <v>41</v>
      </c>
      <c r="V3349">
        <v>6</v>
      </c>
      <c r="W3349">
        <v>30</v>
      </c>
      <c r="X3349">
        <v>180</v>
      </c>
      <c r="Y3349">
        <v>0</v>
      </c>
      <c r="Z3349">
        <v>0</v>
      </c>
      <c r="AA3349">
        <v>180</v>
      </c>
      <c r="AB3349">
        <f>Analytics_Data_json[[#This Row],[amount]]-Analytics_Data_json[[#This Row],[custom_discount]]</f>
        <v>180</v>
      </c>
      <c r="AC3349">
        <f>(Analytics_Data_json[[#This Row],[order_qty]]*Analytics_Data_json[[#This Row],[unit_price]])-Analytics_Data_json[[#This Row],[discount]]-Analytics_Data_json[[#This Row],[custom_discount]]</f>
        <v>180</v>
      </c>
      <c r="AD3349">
        <v>247</v>
      </c>
      <c r="AE3349" s="2" t="s">
        <v>211</v>
      </c>
      <c r="AF3349" s="2" t="s">
        <v>212</v>
      </c>
      <c r="AG3349">
        <v>203</v>
      </c>
      <c r="AH3349" s="2" t="s">
        <v>44</v>
      </c>
      <c r="AI3349" s="2" t="s">
        <v>44</v>
      </c>
      <c r="AJ3349" s="3">
        <v>45332.000798611109</v>
      </c>
      <c r="AK3349" s="3">
        <v>45332.12572916667</v>
      </c>
    </row>
    <row r="3350" spans="1:37" x14ac:dyDescent="0.25">
      <c r="A3350">
        <v>1578447</v>
      </c>
      <c r="B3350">
        <v>188561</v>
      </c>
      <c r="C3350" s="1">
        <v>45331</v>
      </c>
      <c r="D3350" s="1" t="str">
        <f>TEXT(Analytics_Data_json[[#This Row],[ORDER DATE ]],"mmm")</f>
        <v>Feb</v>
      </c>
      <c r="E3350" s="2" t="s">
        <v>1222</v>
      </c>
      <c r="F3350">
        <v>42</v>
      </c>
      <c r="G3350" s="2" t="s">
        <v>33</v>
      </c>
      <c r="H3350" s="2" t="s">
        <v>34</v>
      </c>
      <c r="I3350">
        <v>62</v>
      </c>
      <c r="J3350" s="4" t="s">
        <v>1223</v>
      </c>
      <c r="K3350" s="2" t="s">
        <v>1224</v>
      </c>
      <c r="L3350" s="2" t="s">
        <v>37</v>
      </c>
      <c r="M3350">
        <v>0</v>
      </c>
      <c r="N3350">
        <v>61</v>
      </c>
      <c r="O3350">
        <v>61</v>
      </c>
      <c r="P3350" s="2" t="s">
        <v>50</v>
      </c>
      <c r="Q3350" s="2" t="s">
        <v>51</v>
      </c>
      <c r="R3350">
        <v>1</v>
      </c>
      <c r="S3350" s="2" t="s">
        <v>40</v>
      </c>
      <c r="T3350">
        <v>10</v>
      </c>
      <c r="U3350" s="2" t="s">
        <v>41</v>
      </c>
      <c r="V3350">
        <v>6</v>
      </c>
      <c r="W3350">
        <v>30</v>
      </c>
      <c r="X3350">
        <v>180</v>
      </c>
      <c r="Y3350">
        <v>0</v>
      </c>
      <c r="Z3350">
        <v>0</v>
      </c>
      <c r="AA3350">
        <v>180</v>
      </c>
      <c r="AB3350">
        <f>Analytics_Data_json[[#This Row],[amount]]-Analytics_Data_json[[#This Row],[custom_discount]]</f>
        <v>180</v>
      </c>
      <c r="AC3350">
        <f>(Analytics_Data_json[[#This Row],[order_qty]]*Analytics_Data_json[[#This Row],[unit_price]])-Analytics_Data_json[[#This Row],[discount]]-Analytics_Data_json[[#This Row],[custom_discount]]</f>
        <v>180</v>
      </c>
      <c r="AD3350">
        <v>247</v>
      </c>
      <c r="AE3350" s="2" t="s">
        <v>211</v>
      </c>
      <c r="AF3350" s="2" t="s">
        <v>212</v>
      </c>
      <c r="AG3350">
        <v>203</v>
      </c>
      <c r="AH3350" s="2" t="s">
        <v>44</v>
      </c>
      <c r="AI3350" s="2" t="s">
        <v>44</v>
      </c>
      <c r="AJ3350" s="3">
        <v>45332.000798611109</v>
      </c>
      <c r="AK3350" s="3">
        <v>45332.12572916667</v>
      </c>
    </row>
    <row r="3351" spans="1:37" x14ac:dyDescent="0.25">
      <c r="A3351">
        <v>1578446</v>
      </c>
      <c r="B3351">
        <v>188560</v>
      </c>
      <c r="C3351" s="1">
        <v>45331</v>
      </c>
      <c r="D3351" s="1" t="str">
        <f>TEXT(Analytics_Data_json[[#This Row],[ORDER DATE ]],"mmm")</f>
        <v>Feb</v>
      </c>
      <c r="E3351" s="2" t="s">
        <v>1225</v>
      </c>
      <c r="F3351">
        <v>42</v>
      </c>
      <c r="G3351" s="2" t="s">
        <v>33</v>
      </c>
      <c r="H3351" s="2" t="s">
        <v>34</v>
      </c>
      <c r="I3351">
        <v>62</v>
      </c>
      <c r="J3351" s="4" t="s">
        <v>1226</v>
      </c>
      <c r="K3351" s="2" t="s">
        <v>1227</v>
      </c>
      <c r="L3351" s="2" t="s">
        <v>37</v>
      </c>
      <c r="M3351">
        <v>0</v>
      </c>
      <c r="N3351">
        <v>68</v>
      </c>
      <c r="O3351">
        <v>68</v>
      </c>
      <c r="P3351" s="2" t="s">
        <v>75</v>
      </c>
      <c r="Q3351" s="2" t="s">
        <v>76</v>
      </c>
      <c r="R3351">
        <v>1</v>
      </c>
      <c r="S3351" s="2" t="s">
        <v>40</v>
      </c>
      <c r="T3351">
        <v>12</v>
      </c>
      <c r="U3351" s="2" t="s">
        <v>74</v>
      </c>
      <c r="V3351">
        <v>12</v>
      </c>
      <c r="W3351">
        <v>8.5</v>
      </c>
      <c r="X3351">
        <v>102</v>
      </c>
      <c r="Y3351">
        <v>0</v>
      </c>
      <c r="Z3351">
        <v>0</v>
      </c>
      <c r="AA3351">
        <v>102</v>
      </c>
      <c r="AB3351">
        <f>Analytics_Data_json[[#This Row],[amount]]-Analytics_Data_json[[#This Row],[custom_discount]]</f>
        <v>102</v>
      </c>
      <c r="AC3351">
        <f>(Analytics_Data_json[[#This Row],[order_qty]]*Analytics_Data_json[[#This Row],[unit_price]])-Analytics_Data_json[[#This Row],[discount]]-Analytics_Data_json[[#This Row],[custom_discount]]</f>
        <v>102</v>
      </c>
      <c r="AD3351">
        <v>247</v>
      </c>
      <c r="AE3351" s="2" t="s">
        <v>211</v>
      </c>
      <c r="AF3351" s="2" t="s">
        <v>212</v>
      </c>
      <c r="AG3351">
        <v>203</v>
      </c>
      <c r="AH3351" s="2" t="s">
        <v>44</v>
      </c>
      <c r="AI3351" s="2" t="s">
        <v>44</v>
      </c>
      <c r="AJ3351" s="3">
        <v>45332.000798611109</v>
      </c>
      <c r="AK3351" s="3">
        <v>45332.12572916667</v>
      </c>
    </row>
    <row r="3352" spans="1:37" x14ac:dyDescent="0.25">
      <c r="A3352">
        <v>1578445</v>
      </c>
      <c r="B3352">
        <v>188560</v>
      </c>
      <c r="C3352" s="1">
        <v>45331</v>
      </c>
      <c r="D3352" s="1" t="str">
        <f>TEXT(Analytics_Data_json[[#This Row],[ORDER DATE ]],"mmm")</f>
        <v>Feb</v>
      </c>
      <c r="E3352" s="2" t="s">
        <v>1225</v>
      </c>
      <c r="F3352">
        <v>42</v>
      </c>
      <c r="G3352" s="2" t="s">
        <v>33</v>
      </c>
      <c r="H3352" s="2" t="s">
        <v>34</v>
      </c>
      <c r="I3352">
        <v>62</v>
      </c>
      <c r="J3352" s="4" t="s">
        <v>1226</v>
      </c>
      <c r="K3352" s="2" t="s">
        <v>1227</v>
      </c>
      <c r="L3352" s="2" t="s">
        <v>37</v>
      </c>
      <c r="M3352">
        <v>0</v>
      </c>
      <c r="N3352">
        <v>61</v>
      </c>
      <c r="O3352">
        <v>61</v>
      </c>
      <c r="P3352" s="2" t="s">
        <v>50</v>
      </c>
      <c r="Q3352" s="2" t="s">
        <v>51</v>
      </c>
      <c r="R3352">
        <v>1</v>
      </c>
      <c r="S3352" s="2" t="s">
        <v>40</v>
      </c>
      <c r="T3352">
        <v>10</v>
      </c>
      <c r="U3352" s="2" t="s">
        <v>41</v>
      </c>
      <c r="V3352">
        <v>2</v>
      </c>
      <c r="W3352">
        <v>30</v>
      </c>
      <c r="X3352">
        <v>60</v>
      </c>
      <c r="Y3352">
        <v>0</v>
      </c>
      <c r="Z3352">
        <v>0</v>
      </c>
      <c r="AA3352">
        <v>60</v>
      </c>
      <c r="AB3352">
        <f>Analytics_Data_json[[#This Row],[amount]]-Analytics_Data_json[[#This Row],[custom_discount]]</f>
        <v>60</v>
      </c>
      <c r="AC3352">
        <f>(Analytics_Data_json[[#This Row],[order_qty]]*Analytics_Data_json[[#This Row],[unit_price]])-Analytics_Data_json[[#This Row],[discount]]-Analytics_Data_json[[#This Row],[custom_discount]]</f>
        <v>60</v>
      </c>
      <c r="AD3352">
        <v>247</v>
      </c>
      <c r="AE3352" s="2" t="s">
        <v>211</v>
      </c>
      <c r="AF3352" s="2" t="s">
        <v>212</v>
      </c>
      <c r="AG3352">
        <v>203</v>
      </c>
      <c r="AH3352" s="2" t="s">
        <v>44</v>
      </c>
      <c r="AI3352" s="2" t="s">
        <v>44</v>
      </c>
      <c r="AJ3352" s="3">
        <v>45332.000798611109</v>
      </c>
      <c r="AK3352" s="3">
        <v>45332.12572916667</v>
      </c>
    </row>
    <row r="3353" spans="1:37" x14ac:dyDescent="0.25">
      <c r="A3353">
        <v>1578444</v>
      </c>
      <c r="B3353">
        <v>188560</v>
      </c>
      <c r="C3353" s="1">
        <v>45331</v>
      </c>
      <c r="D3353" s="1" t="str">
        <f>TEXT(Analytics_Data_json[[#This Row],[ORDER DATE ]],"mmm")</f>
        <v>Feb</v>
      </c>
      <c r="E3353" s="2" t="s">
        <v>1225</v>
      </c>
      <c r="F3353">
        <v>42</v>
      </c>
      <c r="G3353" s="2" t="s">
        <v>33</v>
      </c>
      <c r="H3353" s="2" t="s">
        <v>34</v>
      </c>
      <c r="I3353">
        <v>62</v>
      </c>
      <c r="J3353" s="4" t="s">
        <v>1226</v>
      </c>
      <c r="K3353" s="2" t="s">
        <v>1227</v>
      </c>
      <c r="L3353" s="2" t="s">
        <v>37</v>
      </c>
      <c r="M3353">
        <v>0</v>
      </c>
      <c r="N3353">
        <v>53</v>
      </c>
      <c r="O3353">
        <v>53</v>
      </c>
      <c r="P3353" s="2" t="s">
        <v>38</v>
      </c>
      <c r="Q3353" s="2" t="s">
        <v>39</v>
      </c>
      <c r="R3353">
        <v>1</v>
      </c>
      <c r="S3353" s="2" t="s">
        <v>40</v>
      </c>
      <c r="T3353">
        <v>10</v>
      </c>
      <c r="U3353" s="2" t="s">
        <v>41</v>
      </c>
      <c r="V3353">
        <v>1</v>
      </c>
      <c r="W3353">
        <v>118</v>
      </c>
      <c r="X3353">
        <v>118</v>
      </c>
      <c r="Y3353">
        <v>0</v>
      </c>
      <c r="Z3353">
        <v>0</v>
      </c>
      <c r="AA3353">
        <v>118</v>
      </c>
      <c r="AB3353">
        <f>Analytics_Data_json[[#This Row],[amount]]-Analytics_Data_json[[#This Row],[custom_discount]]</f>
        <v>118</v>
      </c>
      <c r="AC3353">
        <f>(Analytics_Data_json[[#This Row],[order_qty]]*Analytics_Data_json[[#This Row],[unit_price]])-Analytics_Data_json[[#This Row],[discount]]-Analytics_Data_json[[#This Row],[custom_discount]]</f>
        <v>118</v>
      </c>
      <c r="AD3353">
        <v>247</v>
      </c>
      <c r="AE3353" s="2" t="s">
        <v>211</v>
      </c>
      <c r="AF3353" s="2" t="s">
        <v>212</v>
      </c>
      <c r="AG3353">
        <v>203</v>
      </c>
      <c r="AH3353" s="2" t="s">
        <v>44</v>
      </c>
      <c r="AI3353" s="2" t="s">
        <v>44</v>
      </c>
      <c r="AJ3353" s="3">
        <v>45332.000798611109</v>
      </c>
      <c r="AK3353" s="3">
        <v>45332.12572916667</v>
      </c>
    </row>
    <row r="3354" spans="1:37" x14ac:dyDescent="0.25">
      <c r="A3354">
        <v>1578443</v>
      </c>
      <c r="B3354">
        <v>188559</v>
      </c>
      <c r="C3354" s="1">
        <v>45331</v>
      </c>
      <c r="D3354" s="1" t="str">
        <f>TEXT(Analytics_Data_json[[#This Row],[ORDER DATE ]],"mmm")</f>
        <v>Feb</v>
      </c>
      <c r="E3354" s="2" t="s">
        <v>1228</v>
      </c>
      <c r="F3354">
        <v>42</v>
      </c>
      <c r="G3354" s="2" t="s">
        <v>33</v>
      </c>
      <c r="H3354" s="2" t="s">
        <v>34</v>
      </c>
      <c r="I3354">
        <v>62</v>
      </c>
      <c r="J3354" s="4" t="s">
        <v>383</v>
      </c>
      <c r="K3354" s="2" t="s">
        <v>384</v>
      </c>
      <c r="L3354" s="2" t="s">
        <v>37</v>
      </c>
      <c r="M3354">
        <v>0</v>
      </c>
      <c r="N3354">
        <v>83</v>
      </c>
      <c r="O3354">
        <v>83</v>
      </c>
      <c r="P3354" s="2" t="s">
        <v>87</v>
      </c>
      <c r="Q3354" s="2" t="s">
        <v>88</v>
      </c>
      <c r="R3354">
        <v>1</v>
      </c>
      <c r="S3354" s="2" t="s">
        <v>40</v>
      </c>
      <c r="T3354">
        <v>2</v>
      </c>
      <c r="U3354" s="2" t="s">
        <v>89</v>
      </c>
      <c r="V3354">
        <v>1</v>
      </c>
      <c r="W3354">
        <v>100</v>
      </c>
      <c r="X3354">
        <v>100</v>
      </c>
      <c r="Y3354">
        <v>0</v>
      </c>
      <c r="Z3354">
        <v>0</v>
      </c>
      <c r="AA3354">
        <v>100</v>
      </c>
      <c r="AB3354">
        <f>Analytics_Data_json[[#This Row],[amount]]-Analytics_Data_json[[#This Row],[custom_discount]]</f>
        <v>100</v>
      </c>
      <c r="AC3354">
        <f>(Analytics_Data_json[[#This Row],[order_qty]]*Analytics_Data_json[[#This Row],[unit_price]])-Analytics_Data_json[[#This Row],[discount]]-Analytics_Data_json[[#This Row],[custom_discount]]</f>
        <v>100</v>
      </c>
      <c r="AD3354">
        <v>247</v>
      </c>
      <c r="AE3354" s="2" t="s">
        <v>211</v>
      </c>
      <c r="AF3354" s="2" t="s">
        <v>212</v>
      </c>
      <c r="AG3354">
        <v>203</v>
      </c>
      <c r="AH3354" s="2" t="s">
        <v>44</v>
      </c>
      <c r="AI3354" s="2" t="s">
        <v>44</v>
      </c>
      <c r="AJ3354" s="3">
        <v>45332.000798611109</v>
      </c>
      <c r="AK3354" s="3">
        <v>45332.12572916667</v>
      </c>
    </row>
    <row r="3355" spans="1:37" x14ac:dyDescent="0.25">
      <c r="A3355">
        <v>1578442</v>
      </c>
      <c r="B3355">
        <v>188559</v>
      </c>
      <c r="C3355" s="1">
        <v>45331</v>
      </c>
      <c r="D3355" s="1" t="str">
        <f>TEXT(Analytics_Data_json[[#This Row],[ORDER DATE ]],"mmm")</f>
        <v>Feb</v>
      </c>
      <c r="E3355" s="2" t="s">
        <v>1228</v>
      </c>
      <c r="F3355">
        <v>42</v>
      </c>
      <c r="G3355" s="2" t="s">
        <v>33</v>
      </c>
      <c r="H3355" s="2" t="s">
        <v>34</v>
      </c>
      <c r="I3355">
        <v>62</v>
      </c>
      <c r="J3355" s="4" t="s">
        <v>383</v>
      </c>
      <c r="K3355" s="2" t="s">
        <v>384</v>
      </c>
      <c r="L3355" s="2" t="s">
        <v>37</v>
      </c>
      <c r="M3355">
        <v>0</v>
      </c>
      <c r="N3355">
        <v>78</v>
      </c>
      <c r="O3355">
        <v>78</v>
      </c>
      <c r="P3355" s="2" t="s">
        <v>92</v>
      </c>
      <c r="Q3355" s="2" t="s">
        <v>93</v>
      </c>
      <c r="R3355">
        <v>1</v>
      </c>
      <c r="S3355" s="2" t="s">
        <v>40</v>
      </c>
      <c r="T3355">
        <v>13</v>
      </c>
      <c r="U3355" s="2" t="s">
        <v>62</v>
      </c>
      <c r="V3355">
        <v>1</v>
      </c>
      <c r="W3355">
        <v>100</v>
      </c>
      <c r="X3355">
        <v>100</v>
      </c>
      <c r="Y3355">
        <v>0</v>
      </c>
      <c r="Z3355">
        <v>0</v>
      </c>
      <c r="AA3355">
        <v>100</v>
      </c>
      <c r="AB3355">
        <f>Analytics_Data_json[[#This Row],[amount]]-Analytics_Data_json[[#This Row],[custom_discount]]</f>
        <v>100</v>
      </c>
      <c r="AC3355">
        <f>(Analytics_Data_json[[#This Row],[order_qty]]*Analytics_Data_json[[#This Row],[unit_price]])-Analytics_Data_json[[#This Row],[discount]]-Analytics_Data_json[[#This Row],[custom_discount]]</f>
        <v>100</v>
      </c>
      <c r="AD3355">
        <v>247</v>
      </c>
      <c r="AE3355" s="2" t="s">
        <v>211</v>
      </c>
      <c r="AF3355" s="2" t="s">
        <v>212</v>
      </c>
      <c r="AG3355">
        <v>203</v>
      </c>
      <c r="AH3355" s="2" t="s">
        <v>44</v>
      </c>
      <c r="AI3355" s="2" t="s">
        <v>44</v>
      </c>
      <c r="AJ3355" s="3">
        <v>45332.000798611109</v>
      </c>
      <c r="AK3355" s="3">
        <v>45332.12572916667</v>
      </c>
    </row>
    <row r="3356" spans="1:37" x14ac:dyDescent="0.25">
      <c r="A3356">
        <v>1578441</v>
      </c>
      <c r="B3356">
        <v>188559</v>
      </c>
      <c r="C3356" s="1">
        <v>45331</v>
      </c>
      <c r="D3356" s="1" t="str">
        <f>TEXT(Analytics_Data_json[[#This Row],[ORDER DATE ]],"mmm")</f>
        <v>Feb</v>
      </c>
      <c r="E3356" s="2" t="s">
        <v>1228</v>
      </c>
      <c r="F3356">
        <v>42</v>
      </c>
      <c r="G3356" s="2" t="s">
        <v>33</v>
      </c>
      <c r="H3356" s="2" t="s">
        <v>34</v>
      </c>
      <c r="I3356">
        <v>62</v>
      </c>
      <c r="J3356" s="4" t="s">
        <v>383</v>
      </c>
      <c r="K3356" s="2" t="s">
        <v>384</v>
      </c>
      <c r="L3356" s="2" t="s">
        <v>37</v>
      </c>
      <c r="M3356">
        <v>0</v>
      </c>
      <c r="N3356">
        <v>77</v>
      </c>
      <c r="O3356">
        <v>77</v>
      </c>
      <c r="P3356" s="2" t="s">
        <v>94</v>
      </c>
      <c r="Q3356" s="2" t="s">
        <v>95</v>
      </c>
      <c r="R3356">
        <v>1</v>
      </c>
      <c r="S3356" s="2" t="s">
        <v>40</v>
      </c>
      <c r="T3356">
        <v>13</v>
      </c>
      <c r="U3356" s="2" t="s">
        <v>62</v>
      </c>
      <c r="V3356">
        <v>1</v>
      </c>
      <c r="W3356">
        <v>100</v>
      </c>
      <c r="X3356">
        <v>100</v>
      </c>
      <c r="Y3356">
        <v>0</v>
      </c>
      <c r="Z3356">
        <v>0</v>
      </c>
      <c r="AA3356">
        <v>100</v>
      </c>
      <c r="AB3356">
        <f>Analytics_Data_json[[#This Row],[amount]]-Analytics_Data_json[[#This Row],[custom_discount]]</f>
        <v>100</v>
      </c>
      <c r="AC3356">
        <f>(Analytics_Data_json[[#This Row],[order_qty]]*Analytics_Data_json[[#This Row],[unit_price]])-Analytics_Data_json[[#This Row],[discount]]-Analytics_Data_json[[#This Row],[custom_discount]]</f>
        <v>100</v>
      </c>
      <c r="AD3356">
        <v>247</v>
      </c>
      <c r="AE3356" s="2" t="s">
        <v>211</v>
      </c>
      <c r="AF3356" s="2" t="s">
        <v>212</v>
      </c>
      <c r="AG3356">
        <v>203</v>
      </c>
      <c r="AH3356" s="2" t="s">
        <v>44</v>
      </c>
      <c r="AI3356" s="2" t="s">
        <v>44</v>
      </c>
      <c r="AJ3356" s="3">
        <v>45332.000798611109</v>
      </c>
      <c r="AK3356" s="3">
        <v>45332.12572916667</v>
      </c>
    </row>
    <row r="3357" spans="1:37" x14ac:dyDescent="0.25">
      <c r="A3357">
        <v>1578440</v>
      </c>
      <c r="B3357">
        <v>188558</v>
      </c>
      <c r="C3357" s="1">
        <v>45331</v>
      </c>
      <c r="D3357" s="1" t="str">
        <f>TEXT(Analytics_Data_json[[#This Row],[ORDER DATE ]],"mmm")</f>
        <v>Feb</v>
      </c>
      <c r="E3357" s="2" t="s">
        <v>1229</v>
      </c>
      <c r="F3357">
        <v>42</v>
      </c>
      <c r="G3357" s="2" t="s">
        <v>33</v>
      </c>
      <c r="H3357" s="2" t="s">
        <v>34</v>
      </c>
      <c r="I3357">
        <v>62</v>
      </c>
      <c r="J3357" s="4" t="s">
        <v>234</v>
      </c>
      <c r="K3357" s="2" t="s">
        <v>235</v>
      </c>
      <c r="L3357" s="2" t="s">
        <v>37</v>
      </c>
      <c r="M3357">
        <v>0</v>
      </c>
      <c r="N3357">
        <v>52</v>
      </c>
      <c r="O3357">
        <v>52</v>
      </c>
      <c r="P3357" s="2" t="s">
        <v>46</v>
      </c>
      <c r="Q3357" s="2" t="s">
        <v>47</v>
      </c>
      <c r="R3357">
        <v>1</v>
      </c>
      <c r="S3357" s="2" t="s">
        <v>40</v>
      </c>
      <c r="T3357">
        <v>10</v>
      </c>
      <c r="U3357" s="2" t="s">
        <v>41</v>
      </c>
      <c r="V3357">
        <v>2</v>
      </c>
      <c r="W3357">
        <v>118</v>
      </c>
      <c r="X3357">
        <v>236</v>
      </c>
      <c r="Y3357">
        <v>0</v>
      </c>
      <c r="Z3357">
        <v>0</v>
      </c>
      <c r="AA3357">
        <v>236</v>
      </c>
      <c r="AB3357">
        <f>Analytics_Data_json[[#This Row],[amount]]-Analytics_Data_json[[#This Row],[custom_discount]]</f>
        <v>236</v>
      </c>
      <c r="AC3357">
        <f>(Analytics_Data_json[[#This Row],[order_qty]]*Analytics_Data_json[[#This Row],[unit_price]])-Analytics_Data_json[[#This Row],[discount]]-Analytics_Data_json[[#This Row],[custom_discount]]</f>
        <v>236</v>
      </c>
      <c r="AD3357">
        <v>247</v>
      </c>
      <c r="AE3357" s="2" t="s">
        <v>211</v>
      </c>
      <c r="AF3357" s="2" t="s">
        <v>212</v>
      </c>
      <c r="AG3357">
        <v>203</v>
      </c>
      <c r="AH3357" s="2" t="s">
        <v>44</v>
      </c>
      <c r="AI3357" s="2" t="s">
        <v>44</v>
      </c>
      <c r="AJ3357" s="3">
        <v>45332.000798611109</v>
      </c>
      <c r="AK3357" s="3">
        <v>45332.12572916667</v>
      </c>
    </row>
    <row r="3358" spans="1:37" x14ac:dyDescent="0.25">
      <c r="A3358">
        <v>1578439</v>
      </c>
      <c r="B3358">
        <v>188557</v>
      </c>
      <c r="C3358" s="1">
        <v>45331</v>
      </c>
      <c r="D3358" s="1" t="str">
        <f>TEXT(Analytics_Data_json[[#This Row],[ORDER DATE ]],"mmm")</f>
        <v>Feb</v>
      </c>
      <c r="E3358" s="2" t="s">
        <v>1230</v>
      </c>
      <c r="F3358">
        <v>42</v>
      </c>
      <c r="G3358" s="2" t="s">
        <v>33</v>
      </c>
      <c r="H3358" s="2" t="s">
        <v>34</v>
      </c>
      <c r="I3358">
        <v>62</v>
      </c>
      <c r="J3358" s="4" t="s">
        <v>231</v>
      </c>
      <c r="K3358" s="2" t="s">
        <v>232</v>
      </c>
      <c r="L3358" s="2" t="s">
        <v>37</v>
      </c>
      <c r="M3358">
        <v>0</v>
      </c>
      <c r="N3358">
        <v>69</v>
      </c>
      <c r="O3358">
        <v>69</v>
      </c>
      <c r="P3358" s="2" t="s">
        <v>72</v>
      </c>
      <c r="Q3358" s="2" t="s">
        <v>73</v>
      </c>
      <c r="R3358">
        <v>1</v>
      </c>
      <c r="S3358" s="2" t="s">
        <v>40</v>
      </c>
      <c r="T3358">
        <v>12</v>
      </c>
      <c r="U3358" s="2" t="s">
        <v>74</v>
      </c>
      <c r="V3358">
        <v>24</v>
      </c>
      <c r="W3358">
        <v>8.5</v>
      </c>
      <c r="X3358">
        <v>204</v>
      </c>
      <c r="Y3358">
        <v>0</v>
      </c>
      <c r="Z3358">
        <v>0</v>
      </c>
      <c r="AA3358">
        <v>204</v>
      </c>
      <c r="AB3358">
        <f>Analytics_Data_json[[#This Row],[amount]]-Analytics_Data_json[[#This Row],[custom_discount]]</f>
        <v>204</v>
      </c>
      <c r="AC3358">
        <f>(Analytics_Data_json[[#This Row],[order_qty]]*Analytics_Data_json[[#This Row],[unit_price]])-Analytics_Data_json[[#This Row],[discount]]-Analytics_Data_json[[#This Row],[custom_discount]]</f>
        <v>204</v>
      </c>
      <c r="AD3358">
        <v>247</v>
      </c>
      <c r="AE3358" s="2" t="s">
        <v>211</v>
      </c>
      <c r="AF3358" s="2" t="s">
        <v>212</v>
      </c>
      <c r="AG3358">
        <v>203</v>
      </c>
      <c r="AH3358" s="2" t="s">
        <v>44</v>
      </c>
      <c r="AI3358" s="2" t="s">
        <v>44</v>
      </c>
      <c r="AJ3358" s="3">
        <v>45332.000798611109</v>
      </c>
      <c r="AK3358" s="3">
        <v>45332.12572916667</v>
      </c>
    </row>
    <row r="3359" spans="1:37" x14ac:dyDescent="0.25">
      <c r="A3359">
        <v>1578438</v>
      </c>
      <c r="B3359">
        <v>188557</v>
      </c>
      <c r="C3359" s="1">
        <v>45331</v>
      </c>
      <c r="D3359" s="1" t="str">
        <f>TEXT(Analytics_Data_json[[#This Row],[ORDER DATE ]],"mmm")</f>
        <v>Feb</v>
      </c>
      <c r="E3359" s="2" t="s">
        <v>1230</v>
      </c>
      <c r="F3359">
        <v>42</v>
      </c>
      <c r="G3359" s="2" t="s">
        <v>33</v>
      </c>
      <c r="H3359" s="2" t="s">
        <v>34</v>
      </c>
      <c r="I3359">
        <v>62</v>
      </c>
      <c r="J3359" s="4" t="s">
        <v>231</v>
      </c>
      <c r="K3359" s="2" t="s">
        <v>232</v>
      </c>
      <c r="L3359" s="2" t="s">
        <v>37</v>
      </c>
      <c r="M3359">
        <v>0</v>
      </c>
      <c r="N3359">
        <v>68</v>
      </c>
      <c r="O3359">
        <v>68</v>
      </c>
      <c r="P3359" s="2" t="s">
        <v>75</v>
      </c>
      <c r="Q3359" s="2" t="s">
        <v>76</v>
      </c>
      <c r="R3359">
        <v>1</v>
      </c>
      <c r="S3359" s="2" t="s">
        <v>40</v>
      </c>
      <c r="T3359">
        <v>12</v>
      </c>
      <c r="U3359" s="2" t="s">
        <v>74</v>
      </c>
      <c r="V3359">
        <v>24</v>
      </c>
      <c r="W3359">
        <v>8.5</v>
      </c>
      <c r="X3359">
        <v>204</v>
      </c>
      <c r="Y3359">
        <v>0</v>
      </c>
      <c r="Z3359">
        <v>0</v>
      </c>
      <c r="AA3359">
        <v>204</v>
      </c>
      <c r="AB3359">
        <f>Analytics_Data_json[[#This Row],[amount]]-Analytics_Data_json[[#This Row],[custom_discount]]</f>
        <v>204</v>
      </c>
      <c r="AC3359">
        <f>(Analytics_Data_json[[#This Row],[order_qty]]*Analytics_Data_json[[#This Row],[unit_price]])-Analytics_Data_json[[#This Row],[discount]]-Analytics_Data_json[[#This Row],[custom_discount]]</f>
        <v>204</v>
      </c>
      <c r="AD3359">
        <v>247</v>
      </c>
      <c r="AE3359" s="2" t="s">
        <v>211</v>
      </c>
      <c r="AF3359" s="2" t="s">
        <v>212</v>
      </c>
      <c r="AG3359">
        <v>203</v>
      </c>
      <c r="AH3359" s="2" t="s">
        <v>44</v>
      </c>
      <c r="AI3359" s="2" t="s">
        <v>44</v>
      </c>
      <c r="AJ3359" s="3">
        <v>45332.000798611109</v>
      </c>
      <c r="AK3359" s="3">
        <v>45332.12572916667</v>
      </c>
    </row>
    <row r="3360" spans="1:37" x14ac:dyDescent="0.25">
      <c r="A3360">
        <v>1578437</v>
      </c>
      <c r="B3360">
        <v>188556</v>
      </c>
      <c r="C3360" s="1">
        <v>45331</v>
      </c>
      <c r="D3360" s="1" t="str">
        <f>TEXT(Analytics_Data_json[[#This Row],[ORDER DATE ]],"mmm")</f>
        <v>Feb</v>
      </c>
      <c r="E3360" s="2" t="s">
        <v>1231</v>
      </c>
      <c r="F3360">
        <v>42</v>
      </c>
      <c r="G3360" s="2" t="s">
        <v>33</v>
      </c>
      <c r="H3360" s="2" t="s">
        <v>34</v>
      </c>
      <c r="I3360">
        <v>62</v>
      </c>
      <c r="J3360" s="4" t="s">
        <v>217</v>
      </c>
      <c r="K3360" s="2" t="s">
        <v>218</v>
      </c>
      <c r="L3360" s="2" t="s">
        <v>37</v>
      </c>
      <c r="M3360">
        <v>0</v>
      </c>
      <c r="N3360">
        <v>85</v>
      </c>
      <c r="O3360">
        <v>85</v>
      </c>
      <c r="P3360" s="2" t="s">
        <v>260</v>
      </c>
      <c r="Q3360" s="2" t="s">
        <v>261</v>
      </c>
      <c r="R3360">
        <v>1</v>
      </c>
      <c r="S3360" s="2" t="s">
        <v>40</v>
      </c>
      <c r="T3360">
        <v>12</v>
      </c>
      <c r="U3360" s="2" t="s">
        <v>74</v>
      </c>
      <c r="V3360">
        <v>12</v>
      </c>
      <c r="W3360">
        <v>8.5</v>
      </c>
      <c r="X3360">
        <v>102</v>
      </c>
      <c r="Y3360">
        <v>0</v>
      </c>
      <c r="Z3360">
        <v>0</v>
      </c>
      <c r="AA3360">
        <v>102</v>
      </c>
      <c r="AB3360">
        <f>Analytics_Data_json[[#This Row],[amount]]-Analytics_Data_json[[#This Row],[custom_discount]]</f>
        <v>102</v>
      </c>
      <c r="AC3360">
        <f>(Analytics_Data_json[[#This Row],[order_qty]]*Analytics_Data_json[[#This Row],[unit_price]])-Analytics_Data_json[[#This Row],[discount]]-Analytics_Data_json[[#This Row],[custom_discount]]</f>
        <v>102</v>
      </c>
      <c r="AD3360">
        <v>247</v>
      </c>
      <c r="AE3360" s="2" t="s">
        <v>211</v>
      </c>
      <c r="AF3360" s="2" t="s">
        <v>212</v>
      </c>
      <c r="AG3360">
        <v>203</v>
      </c>
      <c r="AH3360" s="2" t="s">
        <v>44</v>
      </c>
      <c r="AI3360" s="2" t="s">
        <v>44</v>
      </c>
      <c r="AJ3360" s="3">
        <v>45332.000798611109</v>
      </c>
      <c r="AK3360" s="3">
        <v>45332.12572916667</v>
      </c>
    </row>
    <row r="3361" spans="1:37" x14ac:dyDescent="0.25">
      <c r="A3361">
        <v>1578436</v>
      </c>
      <c r="B3361">
        <v>188556</v>
      </c>
      <c r="C3361" s="1">
        <v>45331</v>
      </c>
      <c r="D3361" s="1" t="str">
        <f>TEXT(Analytics_Data_json[[#This Row],[ORDER DATE ]],"mmm")</f>
        <v>Feb</v>
      </c>
      <c r="E3361" s="2" t="s">
        <v>1231</v>
      </c>
      <c r="F3361">
        <v>42</v>
      </c>
      <c r="G3361" s="2" t="s">
        <v>33</v>
      </c>
      <c r="H3361" s="2" t="s">
        <v>34</v>
      </c>
      <c r="I3361">
        <v>62</v>
      </c>
      <c r="J3361" s="4" t="s">
        <v>217</v>
      </c>
      <c r="K3361" s="2" t="s">
        <v>218</v>
      </c>
      <c r="L3361" s="2" t="s">
        <v>37</v>
      </c>
      <c r="M3361">
        <v>0</v>
      </c>
      <c r="N3361">
        <v>69</v>
      </c>
      <c r="O3361">
        <v>69</v>
      </c>
      <c r="P3361" s="2" t="s">
        <v>72</v>
      </c>
      <c r="Q3361" s="2" t="s">
        <v>73</v>
      </c>
      <c r="R3361">
        <v>1</v>
      </c>
      <c r="S3361" s="2" t="s">
        <v>40</v>
      </c>
      <c r="T3361">
        <v>12</v>
      </c>
      <c r="U3361" s="2" t="s">
        <v>74</v>
      </c>
      <c r="V3361">
        <v>12</v>
      </c>
      <c r="W3361">
        <v>8.5</v>
      </c>
      <c r="X3361">
        <v>102</v>
      </c>
      <c r="Y3361">
        <v>0</v>
      </c>
      <c r="Z3361">
        <v>0</v>
      </c>
      <c r="AA3361">
        <v>102</v>
      </c>
      <c r="AB3361">
        <f>Analytics_Data_json[[#This Row],[amount]]-Analytics_Data_json[[#This Row],[custom_discount]]</f>
        <v>102</v>
      </c>
      <c r="AC3361">
        <f>(Analytics_Data_json[[#This Row],[order_qty]]*Analytics_Data_json[[#This Row],[unit_price]])-Analytics_Data_json[[#This Row],[discount]]-Analytics_Data_json[[#This Row],[custom_discount]]</f>
        <v>102</v>
      </c>
      <c r="AD3361">
        <v>247</v>
      </c>
      <c r="AE3361" s="2" t="s">
        <v>211</v>
      </c>
      <c r="AF3361" s="2" t="s">
        <v>212</v>
      </c>
      <c r="AG3361">
        <v>203</v>
      </c>
      <c r="AH3361" s="2" t="s">
        <v>44</v>
      </c>
      <c r="AI3361" s="2" t="s">
        <v>44</v>
      </c>
      <c r="AJ3361" s="3">
        <v>45332.000798611109</v>
      </c>
      <c r="AK3361" s="3">
        <v>45332.12572916667</v>
      </c>
    </row>
    <row r="3362" spans="1:37" x14ac:dyDescent="0.25">
      <c r="A3362">
        <v>1578435</v>
      </c>
      <c r="B3362">
        <v>188556</v>
      </c>
      <c r="C3362" s="1">
        <v>45331</v>
      </c>
      <c r="D3362" s="1" t="str">
        <f>TEXT(Analytics_Data_json[[#This Row],[ORDER DATE ]],"mmm")</f>
        <v>Feb</v>
      </c>
      <c r="E3362" s="2" t="s">
        <v>1231</v>
      </c>
      <c r="F3362">
        <v>42</v>
      </c>
      <c r="G3362" s="2" t="s">
        <v>33</v>
      </c>
      <c r="H3362" s="2" t="s">
        <v>34</v>
      </c>
      <c r="I3362">
        <v>62</v>
      </c>
      <c r="J3362" s="4" t="s">
        <v>217</v>
      </c>
      <c r="K3362" s="2" t="s">
        <v>218</v>
      </c>
      <c r="L3362" s="2" t="s">
        <v>37</v>
      </c>
      <c r="M3362">
        <v>0</v>
      </c>
      <c r="N3362">
        <v>68</v>
      </c>
      <c r="O3362">
        <v>68</v>
      </c>
      <c r="P3362" s="2" t="s">
        <v>75</v>
      </c>
      <c r="Q3362" s="2" t="s">
        <v>76</v>
      </c>
      <c r="R3362">
        <v>1</v>
      </c>
      <c r="S3362" s="2" t="s">
        <v>40</v>
      </c>
      <c r="T3362">
        <v>12</v>
      </c>
      <c r="U3362" s="2" t="s">
        <v>74</v>
      </c>
      <c r="V3362">
        <v>12</v>
      </c>
      <c r="W3362">
        <v>8.5</v>
      </c>
      <c r="X3362">
        <v>102</v>
      </c>
      <c r="Y3362">
        <v>0</v>
      </c>
      <c r="Z3362">
        <v>0</v>
      </c>
      <c r="AA3362">
        <v>102</v>
      </c>
      <c r="AB3362">
        <f>Analytics_Data_json[[#This Row],[amount]]-Analytics_Data_json[[#This Row],[custom_discount]]</f>
        <v>102</v>
      </c>
      <c r="AC3362">
        <f>(Analytics_Data_json[[#This Row],[order_qty]]*Analytics_Data_json[[#This Row],[unit_price]])-Analytics_Data_json[[#This Row],[discount]]-Analytics_Data_json[[#This Row],[custom_discount]]</f>
        <v>102</v>
      </c>
      <c r="AD3362">
        <v>247</v>
      </c>
      <c r="AE3362" s="2" t="s">
        <v>211</v>
      </c>
      <c r="AF3362" s="2" t="s">
        <v>212</v>
      </c>
      <c r="AG3362">
        <v>203</v>
      </c>
      <c r="AH3362" s="2" t="s">
        <v>44</v>
      </c>
      <c r="AI3362" s="2" t="s">
        <v>44</v>
      </c>
      <c r="AJ3362" s="3">
        <v>45332.000798611109</v>
      </c>
      <c r="AK3362" s="3">
        <v>45332.12572916667</v>
      </c>
    </row>
    <row r="3363" spans="1:37" x14ac:dyDescent="0.25">
      <c r="A3363">
        <v>1578434</v>
      </c>
      <c r="B3363">
        <v>188555</v>
      </c>
      <c r="C3363" s="1">
        <v>45331</v>
      </c>
      <c r="D3363" s="1" t="str">
        <f>TEXT(Analytics_Data_json[[#This Row],[ORDER DATE ]],"mmm")</f>
        <v>Feb</v>
      </c>
      <c r="E3363" s="2" t="s">
        <v>1232</v>
      </c>
      <c r="F3363">
        <v>42</v>
      </c>
      <c r="G3363" s="2" t="s">
        <v>33</v>
      </c>
      <c r="H3363" s="2" t="s">
        <v>34</v>
      </c>
      <c r="I3363">
        <v>62</v>
      </c>
      <c r="J3363" s="4" t="s">
        <v>1233</v>
      </c>
      <c r="K3363" s="2" t="s">
        <v>1234</v>
      </c>
      <c r="L3363" s="2" t="s">
        <v>37</v>
      </c>
      <c r="M3363">
        <v>0</v>
      </c>
      <c r="N3363">
        <v>45</v>
      </c>
      <c r="O3363">
        <v>45</v>
      </c>
      <c r="P3363" s="2" t="s">
        <v>226</v>
      </c>
      <c r="Q3363" s="2" t="s">
        <v>227</v>
      </c>
      <c r="R3363">
        <v>1</v>
      </c>
      <c r="S3363" s="2" t="s">
        <v>40</v>
      </c>
      <c r="T3363">
        <v>3</v>
      </c>
      <c r="U3363" s="2" t="s">
        <v>67</v>
      </c>
      <c r="V3363">
        <v>12</v>
      </c>
      <c r="W3363">
        <v>24</v>
      </c>
      <c r="X3363">
        <v>288</v>
      </c>
      <c r="Y3363">
        <v>0</v>
      </c>
      <c r="Z3363">
        <v>0</v>
      </c>
      <c r="AA3363">
        <v>288</v>
      </c>
      <c r="AB3363">
        <f>Analytics_Data_json[[#This Row],[amount]]-Analytics_Data_json[[#This Row],[custom_discount]]</f>
        <v>288</v>
      </c>
      <c r="AC3363">
        <f>(Analytics_Data_json[[#This Row],[order_qty]]*Analytics_Data_json[[#This Row],[unit_price]])-Analytics_Data_json[[#This Row],[discount]]-Analytics_Data_json[[#This Row],[custom_discount]]</f>
        <v>288</v>
      </c>
      <c r="AD3363">
        <v>247</v>
      </c>
      <c r="AE3363" s="2" t="s">
        <v>211</v>
      </c>
      <c r="AF3363" s="2" t="s">
        <v>212</v>
      </c>
      <c r="AG3363">
        <v>203</v>
      </c>
      <c r="AH3363" s="2" t="s">
        <v>44</v>
      </c>
      <c r="AI3363" s="2" t="s">
        <v>44</v>
      </c>
      <c r="AJ3363" s="3">
        <v>45332.000798611109</v>
      </c>
      <c r="AK3363" s="3">
        <v>45332.12572916667</v>
      </c>
    </row>
    <row r="3364" spans="1:37" x14ac:dyDescent="0.25">
      <c r="A3364">
        <v>1578433</v>
      </c>
      <c r="B3364">
        <v>188555</v>
      </c>
      <c r="C3364" s="1">
        <v>45331</v>
      </c>
      <c r="D3364" s="1" t="str">
        <f>TEXT(Analytics_Data_json[[#This Row],[ORDER DATE ]],"mmm")</f>
        <v>Feb</v>
      </c>
      <c r="E3364" s="2" t="s">
        <v>1232</v>
      </c>
      <c r="F3364">
        <v>42</v>
      </c>
      <c r="G3364" s="2" t="s">
        <v>33</v>
      </c>
      <c r="H3364" s="2" t="s">
        <v>34</v>
      </c>
      <c r="I3364">
        <v>62</v>
      </c>
      <c r="J3364" s="4" t="s">
        <v>1233</v>
      </c>
      <c r="K3364" s="2" t="s">
        <v>1234</v>
      </c>
      <c r="L3364" s="2" t="s">
        <v>37</v>
      </c>
      <c r="M3364">
        <v>0</v>
      </c>
      <c r="N3364">
        <v>43</v>
      </c>
      <c r="O3364">
        <v>43</v>
      </c>
      <c r="P3364" s="2" t="s">
        <v>228</v>
      </c>
      <c r="Q3364" s="2" t="s">
        <v>229</v>
      </c>
      <c r="R3364">
        <v>1</v>
      </c>
      <c r="S3364" s="2" t="s">
        <v>40</v>
      </c>
      <c r="T3364">
        <v>3</v>
      </c>
      <c r="U3364" s="2" t="s">
        <v>67</v>
      </c>
      <c r="V3364">
        <v>12</v>
      </c>
      <c r="W3364">
        <v>24</v>
      </c>
      <c r="X3364">
        <v>288</v>
      </c>
      <c r="Y3364">
        <v>0</v>
      </c>
      <c r="Z3364">
        <v>0</v>
      </c>
      <c r="AA3364">
        <v>288</v>
      </c>
      <c r="AB3364">
        <f>Analytics_Data_json[[#This Row],[amount]]-Analytics_Data_json[[#This Row],[custom_discount]]</f>
        <v>288</v>
      </c>
      <c r="AC3364">
        <f>(Analytics_Data_json[[#This Row],[order_qty]]*Analytics_Data_json[[#This Row],[unit_price]])-Analytics_Data_json[[#This Row],[discount]]-Analytics_Data_json[[#This Row],[custom_discount]]</f>
        <v>288</v>
      </c>
      <c r="AD3364">
        <v>247</v>
      </c>
      <c r="AE3364" s="2" t="s">
        <v>211</v>
      </c>
      <c r="AF3364" s="2" t="s">
        <v>212</v>
      </c>
      <c r="AG3364">
        <v>203</v>
      </c>
      <c r="AH3364" s="2" t="s">
        <v>44</v>
      </c>
      <c r="AI3364" s="2" t="s">
        <v>44</v>
      </c>
      <c r="AJ3364" s="3">
        <v>45332.000798611109</v>
      </c>
      <c r="AK3364" s="3">
        <v>45332.12572916667</v>
      </c>
    </row>
    <row r="3365" spans="1:37" x14ac:dyDescent="0.25">
      <c r="A3365">
        <v>1578432</v>
      </c>
      <c r="B3365">
        <v>188555</v>
      </c>
      <c r="C3365" s="1">
        <v>45331</v>
      </c>
      <c r="D3365" s="1" t="str">
        <f>TEXT(Analytics_Data_json[[#This Row],[ORDER DATE ]],"mmm")</f>
        <v>Feb</v>
      </c>
      <c r="E3365" s="2" t="s">
        <v>1232</v>
      </c>
      <c r="F3365">
        <v>42</v>
      </c>
      <c r="G3365" s="2" t="s">
        <v>33</v>
      </c>
      <c r="H3365" s="2" t="s">
        <v>34</v>
      </c>
      <c r="I3365">
        <v>62</v>
      </c>
      <c r="J3365" s="4" t="s">
        <v>1233</v>
      </c>
      <c r="K3365" s="2" t="s">
        <v>1234</v>
      </c>
      <c r="L3365" s="2" t="s">
        <v>37</v>
      </c>
      <c r="M3365">
        <v>0</v>
      </c>
      <c r="N3365">
        <v>78</v>
      </c>
      <c r="O3365">
        <v>78</v>
      </c>
      <c r="P3365" s="2" t="s">
        <v>92</v>
      </c>
      <c r="Q3365" s="2" t="s">
        <v>93</v>
      </c>
      <c r="R3365">
        <v>1</v>
      </c>
      <c r="S3365" s="2" t="s">
        <v>40</v>
      </c>
      <c r="T3365">
        <v>13</v>
      </c>
      <c r="U3365" s="2" t="s">
        <v>62</v>
      </c>
      <c r="V3365">
        <v>2</v>
      </c>
      <c r="W3365">
        <v>100</v>
      </c>
      <c r="X3365">
        <v>200</v>
      </c>
      <c r="Y3365">
        <v>0</v>
      </c>
      <c r="Z3365">
        <v>0</v>
      </c>
      <c r="AA3365">
        <v>200</v>
      </c>
      <c r="AB3365">
        <f>Analytics_Data_json[[#This Row],[amount]]-Analytics_Data_json[[#This Row],[custom_discount]]</f>
        <v>200</v>
      </c>
      <c r="AC3365">
        <f>(Analytics_Data_json[[#This Row],[order_qty]]*Analytics_Data_json[[#This Row],[unit_price]])-Analytics_Data_json[[#This Row],[discount]]-Analytics_Data_json[[#This Row],[custom_discount]]</f>
        <v>200</v>
      </c>
      <c r="AD3365">
        <v>247</v>
      </c>
      <c r="AE3365" s="2" t="s">
        <v>211</v>
      </c>
      <c r="AF3365" s="2" t="s">
        <v>212</v>
      </c>
      <c r="AG3365">
        <v>203</v>
      </c>
      <c r="AH3365" s="2" t="s">
        <v>44</v>
      </c>
      <c r="AI3365" s="2" t="s">
        <v>44</v>
      </c>
      <c r="AJ3365" s="3">
        <v>45332.000798611109</v>
      </c>
      <c r="AK3365" s="3">
        <v>45332.12572916667</v>
      </c>
    </row>
    <row r="3366" spans="1:37" x14ac:dyDescent="0.25">
      <c r="A3366">
        <v>1578431</v>
      </c>
      <c r="B3366">
        <v>188554</v>
      </c>
      <c r="C3366" s="1">
        <v>45331</v>
      </c>
      <c r="D3366" s="1" t="str">
        <f>TEXT(Analytics_Data_json[[#This Row],[ORDER DATE ]],"mmm")</f>
        <v>Feb</v>
      </c>
      <c r="E3366" s="2" t="s">
        <v>1235</v>
      </c>
      <c r="F3366">
        <v>42</v>
      </c>
      <c r="G3366" s="2" t="s">
        <v>33</v>
      </c>
      <c r="H3366" s="2" t="s">
        <v>34</v>
      </c>
      <c r="I3366">
        <v>62</v>
      </c>
      <c r="J3366" s="4" t="s">
        <v>1236</v>
      </c>
      <c r="K3366" s="2" t="s">
        <v>1237</v>
      </c>
      <c r="L3366" s="2" t="s">
        <v>37</v>
      </c>
      <c r="M3366">
        <v>0</v>
      </c>
      <c r="N3366">
        <v>62</v>
      </c>
      <c r="O3366">
        <v>62</v>
      </c>
      <c r="P3366" s="2" t="s">
        <v>48</v>
      </c>
      <c r="Q3366" s="2" t="s">
        <v>49</v>
      </c>
      <c r="R3366">
        <v>1</v>
      </c>
      <c r="S3366" s="2" t="s">
        <v>40</v>
      </c>
      <c r="T3366">
        <v>10</v>
      </c>
      <c r="U3366" s="2" t="s">
        <v>41</v>
      </c>
      <c r="V3366">
        <v>5</v>
      </c>
      <c r="W3366">
        <v>30</v>
      </c>
      <c r="X3366">
        <v>150</v>
      </c>
      <c r="Y3366">
        <v>0</v>
      </c>
      <c r="Z3366">
        <v>0</v>
      </c>
      <c r="AA3366">
        <v>150</v>
      </c>
      <c r="AB3366">
        <f>Analytics_Data_json[[#This Row],[amount]]-Analytics_Data_json[[#This Row],[custom_discount]]</f>
        <v>150</v>
      </c>
      <c r="AC3366">
        <f>(Analytics_Data_json[[#This Row],[order_qty]]*Analytics_Data_json[[#This Row],[unit_price]])-Analytics_Data_json[[#This Row],[discount]]-Analytics_Data_json[[#This Row],[custom_discount]]</f>
        <v>150</v>
      </c>
      <c r="AD3366">
        <v>247</v>
      </c>
      <c r="AE3366" s="2" t="s">
        <v>211</v>
      </c>
      <c r="AF3366" s="2" t="s">
        <v>212</v>
      </c>
      <c r="AG3366">
        <v>203</v>
      </c>
      <c r="AH3366" s="2" t="s">
        <v>44</v>
      </c>
      <c r="AI3366" s="2" t="s">
        <v>44</v>
      </c>
      <c r="AJ3366" s="3">
        <v>45332.000798611109</v>
      </c>
      <c r="AK3366" s="3">
        <v>45332.12572916667</v>
      </c>
    </row>
    <row r="3367" spans="1:37" x14ac:dyDescent="0.25">
      <c r="A3367">
        <v>1578430</v>
      </c>
      <c r="B3367">
        <v>188554</v>
      </c>
      <c r="C3367" s="1">
        <v>45331</v>
      </c>
      <c r="D3367" s="1" t="str">
        <f>TEXT(Analytics_Data_json[[#This Row],[ORDER DATE ]],"mmm")</f>
        <v>Feb</v>
      </c>
      <c r="E3367" s="2" t="s">
        <v>1235</v>
      </c>
      <c r="F3367">
        <v>42</v>
      </c>
      <c r="G3367" s="2" t="s">
        <v>33</v>
      </c>
      <c r="H3367" s="2" t="s">
        <v>34</v>
      </c>
      <c r="I3367">
        <v>62</v>
      </c>
      <c r="J3367" s="4" t="s">
        <v>1236</v>
      </c>
      <c r="K3367" s="2" t="s">
        <v>1237</v>
      </c>
      <c r="L3367" s="2" t="s">
        <v>37</v>
      </c>
      <c r="M3367">
        <v>0</v>
      </c>
      <c r="N3367">
        <v>61</v>
      </c>
      <c r="O3367">
        <v>61</v>
      </c>
      <c r="P3367" s="2" t="s">
        <v>50</v>
      </c>
      <c r="Q3367" s="2" t="s">
        <v>51</v>
      </c>
      <c r="R3367">
        <v>1</v>
      </c>
      <c r="S3367" s="2" t="s">
        <v>40</v>
      </c>
      <c r="T3367">
        <v>10</v>
      </c>
      <c r="U3367" s="2" t="s">
        <v>41</v>
      </c>
      <c r="V3367">
        <v>5</v>
      </c>
      <c r="W3367">
        <v>30</v>
      </c>
      <c r="X3367">
        <v>150</v>
      </c>
      <c r="Y3367">
        <v>0</v>
      </c>
      <c r="Z3367">
        <v>0</v>
      </c>
      <c r="AA3367">
        <v>150</v>
      </c>
      <c r="AB3367">
        <f>Analytics_Data_json[[#This Row],[amount]]-Analytics_Data_json[[#This Row],[custom_discount]]</f>
        <v>150</v>
      </c>
      <c r="AC3367">
        <f>(Analytics_Data_json[[#This Row],[order_qty]]*Analytics_Data_json[[#This Row],[unit_price]])-Analytics_Data_json[[#This Row],[discount]]-Analytics_Data_json[[#This Row],[custom_discount]]</f>
        <v>150</v>
      </c>
      <c r="AD3367">
        <v>247</v>
      </c>
      <c r="AE3367" s="2" t="s">
        <v>211</v>
      </c>
      <c r="AF3367" s="2" t="s">
        <v>212</v>
      </c>
      <c r="AG3367">
        <v>203</v>
      </c>
      <c r="AH3367" s="2" t="s">
        <v>44</v>
      </c>
      <c r="AI3367" s="2" t="s">
        <v>44</v>
      </c>
      <c r="AJ3367" s="3">
        <v>45332.000798611109</v>
      </c>
      <c r="AK3367" s="3">
        <v>45332.12572916667</v>
      </c>
    </row>
    <row r="3368" spans="1:37" x14ac:dyDescent="0.25">
      <c r="A3368">
        <v>1578429</v>
      </c>
      <c r="B3368">
        <v>188553</v>
      </c>
      <c r="C3368" s="1">
        <v>45331</v>
      </c>
      <c r="D3368" s="1" t="str">
        <f>TEXT(Analytics_Data_json[[#This Row],[ORDER DATE ]],"mmm")</f>
        <v>Feb</v>
      </c>
      <c r="E3368" s="2" t="s">
        <v>1238</v>
      </c>
      <c r="F3368">
        <v>42</v>
      </c>
      <c r="G3368" s="2" t="s">
        <v>33</v>
      </c>
      <c r="H3368" s="2" t="s">
        <v>34</v>
      </c>
      <c r="I3368">
        <v>62</v>
      </c>
      <c r="J3368" s="4" t="s">
        <v>1239</v>
      </c>
      <c r="K3368" s="2" t="s">
        <v>1240</v>
      </c>
      <c r="L3368" s="2" t="s">
        <v>37</v>
      </c>
      <c r="M3368">
        <v>0</v>
      </c>
      <c r="N3368">
        <v>61</v>
      </c>
      <c r="O3368">
        <v>61</v>
      </c>
      <c r="P3368" s="2" t="s">
        <v>50</v>
      </c>
      <c r="Q3368" s="2" t="s">
        <v>51</v>
      </c>
      <c r="R3368">
        <v>1</v>
      </c>
      <c r="S3368" s="2" t="s">
        <v>40</v>
      </c>
      <c r="T3368">
        <v>10</v>
      </c>
      <c r="U3368" s="2" t="s">
        <v>41</v>
      </c>
      <c r="V3368">
        <v>10</v>
      </c>
      <c r="W3368">
        <v>30</v>
      </c>
      <c r="X3368">
        <v>300</v>
      </c>
      <c r="Y3368">
        <v>0</v>
      </c>
      <c r="Z3368">
        <v>0</v>
      </c>
      <c r="AA3368">
        <v>300</v>
      </c>
      <c r="AB3368">
        <f>Analytics_Data_json[[#This Row],[amount]]-Analytics_Data_json[[#This Row],[custom_discount]]</f>
        <v>300</v>
      </c>
      <c r="AC3368">
        <f>(Analytics_Data_json[[#This Row],[order_qty]]*Analytics_Data_json[[#This Row],[unit_price]])-Analytics_Data_json[[#This Row],[discount]]-Analytics_Data_json[[#This Row],[custom_discount]]</f>
        <v>300</v>
      </c>
      <c r="AD3368">
        <v>247</v>
      </c>
      <c r="AE3368" s="2" t="s">
        <v>211</v>
      </c>
      <c r="AF3368" s="2" t="s">
        <v>212</v>
      </c>
      <c r="AG3368">
        <v>203</v>
      </c>
      <c r="AH3368" s="2" t="s">
        <v>44</v>
      </c>
      <c r="AI3368" s="2" t="s">
        <v>44</v>
      </c>
      <c r="AJ3368" s="3">
        <v>45332.000798611109</v>
      </c>
      <c r="AK3368" s="3">
        <v>45332.12572916667</v>
      </c>
    </row>
    <row r="3369" spans="1:37" x14ac:dyDescent="0.25">
      <c r="A3369">
        <v>1578428</v>
      </c>
      <c r="B3369">
        <v>188552</v>
      </c>
      <c r="C3369" s="1">
        <v>45331</v>
      </c>
      <c r="D3369" s="1" t="str">
        <f>TEXT(Analytics_Data_json[[#This Row],[ORDER DATE ]],"mmm")</f>
        <v>Feb</v>
      </c>
      <c r="E3369" s="2" t="s">
        <v>1241</v>
      </c>
      <c r="F3369">
        <v>54</v>
      </c>
      <c r="G3369" s="2" t="s">
        <v>158</v>
      </c>
      <c r="H3369" s="2" t="s">
        <v>159</v>
      </c>
      <c r="I3369">
        <v>74</v>
      </c>
      <c r="J3369" s="4">
        <v>1792</v>
      </c>
      <c r="K3369" s="2" t="s">
        <v>596</v>
      </c>
      <c r="L3369" s="2" t="s">
        <v>37</v>
      </c>
      <c r="M3369">
        <v>0</v>
      </c>
      <c r="N3369">
        <v>74</v>
      </c>
      <c r="O3369">
        <v>74</v>
      </c>
      <c r="P3369" s="2" t="s">
        <v>80</v>
      </c>
      <c r="Q3369" s="2" t="s">
        <v>81</v>
      </c>
      <c r="R3369">
        <v>1</v>
      </c>
      <c r="S3369" s="2" t="s">
        <v>40</v>
      </c>
      <c r="T3369">
        <v>12</v>
      </c>
      <c r="U3369" s="2" t="s">
        <v>74</v>
      </c>
      <c r="V3369">
        <v>72</v>
      </c>
      <c r="W3369">
        <v>16.25</v>
      </c>
      <c r="X3369">
        <v>1170</v>
      </c>
      <c r="Y3369">
        <v>0</v>
      </c>
      <c r="Z3369">
        <v>0</v>
      </c>
      <c r="AA3369">
        <v>1170</v>
      </c>
      <c r="AB3369">
        <f>Analytics_Data_json[[#This Row],[amount]]-Analytics_Data_json[[#This Row],[custom_discount]]</f>
        <v>1170</v>
      </c>
      <c r="AC3369">
        <f>(Analytics_Data_json[[#This Row],[order_qty]]*Analytics_Data_json[[#This Row],[unit_price]])-Analytics_Data_json[[#This Row],[discount]]-Analytics_Data_json[[#This Row],[custom_discount]]</f>
        <v>1170</v>
      </c>
      <c r="AD3369">
        <v>273</v>
      </c>
      <c r="AE3369" s="2" t="s">
        <v>188</v>
      </c>
      <c r="AF3369" s="2" t="s">
        <v>189</v>
      </c>
      <c r="AG3369">
        <v>228</v>
      </c>
      <c r="AH3369" s="2" t="s">
        <v>44</v>
      </c>
      <c r="AI3369" s="2" t="s">
        <v>44</v>
      </c>
      <c r="AJ3369" s="3">
        <v>45332.000798611109</v>
      </c>
      <c r="AK3369" s="3">
        <v>45332.12572916667</v>
      </c>
    </row>
    <row r="3370" spans="1:37" x14ac:dyDescent="0.25">
      <c r="A3370">
        <v>1578427</v>
      </c>
      <c r="B3370">
        <v>188552</v>
      </c>
      <c r="C3370" s="1">
        <v>45331</v>
      </c>
      <c r="D3370" s="1" t="str">
        <f>TEXT(Analytics_Data_json[[#This Row],[ORDER DATE ]],"mmm")</f>
        <v>Feb</v>
      </c>
      <c r="E3370" s="2" t="s">
        <v>1241</v>
      </c>
      <c r="F3370">
        <v>54</v>
      </c>
      <c r="G3370" s="2" t="s">
        <v>158</v>
      </c>
      <c r="H3370" s="2" t="s">
        <v>159</v>
      </c>
      <c r="I3370">
        <v>74</v>
      </c>
      <c r="J3370" s="4">
        <v>1792</v>
      </c>
      <c r="K3370" s="2" t="s">
        <v>596</v>
      </c>
      <c r="L3370" s="2" t="s">
        <v>37</v>
      </c>
      <c r="M3370">
        <v>0</v>
      </c>
      <c r="N3370">
        <v>73</v>
      </c>
      <c r="O3370">
        <v>73</v>
      </c>
      <c r="P3370" s="2" t="s">
        <v>203</v>
      </c>
      <c r="Q3370" s="2" t="s">
        <v>204</v>
      </c>
      <c r="R3370">
        <v>1</v>
      </c>
      <c r="S3370" s="2" t="s">
        <v>40</v>
      </c>
      <c r="T3370">
        <v>12</v>
      </c>
      <c r="U3370" s="2" t="s">
        <v>74</v>
      </c>
      <c r="V3370">
        <v>72</v>
      </c>
      <c r="W3370">
        <v>16.25</v>
      </c>
      <c r="X3370">
        <v>1170</v>
      </c>
      <c r="Y3370">
        <v>0</v>
      </c>
      <c r="Z3370">
        <v>0</v>
      </c>
      <c r="AA3370">
        <v>1170</v>
      </c>
      <c r="AB3370">
        <f>Analytics_Data_json[[#This Row],[amount]]-Analytics_Data_json[[#This Row],[custom_discount]]</f>
        <v>1170</v>
      </c>
      <c r="AC3370">
        <f>(Analytics_Data_json[[#This Row],[order_qty]]*Analytics_Data_json[[#This Row],[unit_price]])-Analytics_Data_json[[#This Row],[discount]]-Analytics_Data_json[[#This Row],[custom_discount]]</f>
        <v>1170</v>
      </c>
      <c r="AD3370">
        <v>273</v>
      </c>
      <c r="AE3370" s="2" t="s">
        <v>188</v>
      </c>
      <c r="AF3370" s="2" t="s">
        <v>189</v>
      </c>
      <c r="AG3370">
        <v>228</v>
      </c>
      <c r="AH3370" s="2" t="s">
        <v>44</v>
      </c>
      <c r="AI3370" s="2" t="s">
        <v>44</v>
      </c>
      <c r="AJ3370" s="3">
        <v>45332.000798611109</v>
      </c>
      <c r="AK3370" s="3">
        <v>45332.12572916667</v>
      </c>
    </row>
    <row r="3371" spans="1:37" x14ac:dyDescent="0.25">
      <c r="A3371">
        <v>1578426</v>
      </c>
      <c r="B3371">
        <v>188551</v>
      </c>
      <c r="C3371" s="1">
        <v>45331</v>
      </c>
      <c r="D3371" s="1" t="str">
        <f>TEXT(Analytics_Data_json[[#This Row],[ORDER DATE ]],"mmm")</f>
        <v>Feb</v>
      </c>
      <c r="E3371" s="2" t="s">
        <v>1242</v>
      </c>
      <c r="F3371">
        <v>54</v>
      </c>
      <c r="G3371" s="2" t="s">
        <v>158</v>
      </c>
      <c r="H3371" s="2" t="s">
        <v>159</v>
      </c>
      <c r="I3371">
        <v>74</v>
      </c>
      <c r="J3371" s="4">
        <v>1790</v>
      </c>
      <c r="K3371" s="2" t="s">
        <v>1007</v>
      </c>
      <c r="L3371" s="2" t="s">
        <v>37</v>
      </c>
      <c r="M3371">
        <v>0</v>
      </c>
      <c r="N3371">
        <v>73</v>
      </c>
      <c r="O3371">
        <v>73</v>
      </c>
      <c r="P3371" s="2" t="s">
        <v>203</v>
      </c>
      <c r="Q3371" s="2" t="s">
        <v>204</v>
      </c>
      <c r="R3371">
        <v>1</v>
      </c>
      <c r="S3371" s="2" t="s">
        <v>40</v>
      </c>
      <c r="T3371">
        <v>12</v>
      </c>
      <c r="U3371" s="2" t="s">
        <v>74</v>
      </c>
      <c r="V3371">
        <v>144</v>
      </c>
      <c r="W3371">
        <v>16.25</v>
      </c>
      <c r="X3371">
        <v>2340</v>
      </c>
      <c r="Y3371">
        <v>0</v>
      </c>
      <c r="Z3371">
        <v>0</v>
      </c>
      <c r="AA3371">
        <v>2340</v>
      </c>
      <c r="AB3371">
        <f>Analytics_Data_json[[#This Row],[amount]]-Analytics_Data_json[[#This Row],[custom_discount]]</f>
        <v>2340</v>
      </c>
      <c r="AC3371">
        <f>(Analytics_Data_json[[#This Row],[order_qty]]*Analytics_Data_json[[#This Row],[unit_price]])-Analytics_Data_json[[#This Row],[discount]]-Analytics_Data_json[[#This Row],[custom_discount]]</f>
        <v>2340</v>
      </c>
      <c r="AD3371">
        <v>273</v>
      </c>
      <c r="AE3371" s="2" t="s">
        <v>188</v>
      </c>
      <c r="AF3371" s="2" t="s">
        <v>189</v>
      </c>
      <c r="AG3371">
        <v>228</v>
      </c>
      <c r="AH3371" s="2" t="s">
        <v>44</v>
      </c>
      <c r="AI3371" s="2" t="s">
        <v>44</v>
      </c>
      <c r="AJ3371" s="3">
        <v>45332.000798611109</v>
      </c>
      <c r="AK3371" s="3">
        <v>45332.12572916667</v>
      </c>
    </row>
    <row r="3372" spans="1:37" x14ac:dyDescent="0.25">
      <c r="A3372">
        <v>1578425</v>
      </c>
      <c r="B3372">
        <v>188550</v>
      </c>
      <c r="C3372" s="1">
        <v>45331</v>
      </c>
      <c r="D3372" s="1" t="str">
        <f>TEXT(Analytics_Data_json[[#This Row],[ORDER DATE ]],"mmm")</f>
        <v>Feb</v>
      </c>
      <c r="E3372" s="2" t="s">
        <v>1243</v>
      </c>
      <c r="F3372">
        <v>54</v>
      </c>
      <c r="G3372" s="2" t="s">
        <v>158</v>
      </c>
      <c r="H3372" s="2" t="s">
        <v>159</v>
      </c>
      <c r="I3372">
        <v>74</v>
      </c>
      <c r="J3372" s="4">
        <v>1784</v>
      </c>
      <c r="K3372" s="2" t="s">
        <v>543</v>
      </c>
      <c r="L3372" s="2" t="s">
        <v>37</v>
      </c>
      <c r="M3372">
        <v>0</v>
      </c>
      <c r="N3372">
        <v>61</v>
      </c>
      <c r="O3372">
        <v>61</v>
      </c>
      <c r="P3372" s="2" t="s">
        <v>50</v>
      </c>
      <c r="Q3372" s="2" t="s">
        <v>51</v>
      </c>
      <c r="R3372">
        <v>1</v>
      </c>
      <c r="S3372" s="2" t="s">
        <v>40</v>
      </c>
      <c r="T3372">
        <v>10</v>
      </c>
      <c r="U3372" s="2" t="s">
        <v>41</v>
      </c>
      <c r="V3372">
        <v>10</v>
      </c>
      <c r="W3372">
        <v>30</v>
      </c>
      <c r="X3372">
        <v>300</v>
      </c>
      <c r="Y3372">
        <v>0</v>
      </c>
      <c r="Z3372">
        <v>0</v>
      </c>
      <c r="AA3372">
        <v>300</v>
      </c>
      <c r="AB3372">
        <f>Analytics_Data_json[[#This Row],[amount]]-Analytics_Data_json[[#This Row],[custom_discount]]</f>
        <v>300</v>
      </c>
      <c r="AC3372">
        <f>(Analytics_Data_json[[#This Row],[order_qty]]*Analytics_Data_json[[#This Row],[unit_price]])-Analytics_Data_json[[#This Row],[discount]]-Analytics_Data_json[[#This Row],[custom_discount]]</f>
        <v>300</v>
      </c>
      <c r="AD3372">
        <v>273</v>
      </c>
      <c r="AE3372" s="2" t="s">
        <v>188</v>
      </c>
      <c r="AF3372" s="2" t="s">
        <v>189</v>
      </c>
      <c r="AG3372">
        <v>228</v>
      </c>
      <c r="AH3372" s="2" t="s">
        <v>44</v>
      </c>
      <c r="AI3372" s="2" t="s">
        <v>44</v>
      </c>
      <c r="AJ3372" s="3">
        <v>45332.000798611109</v>
      </c>
      <c r="AK3372" s="3">
        <v>45332.12572916667</v>
      </c>
    </row>
    <row r="3373" spans="1:37" x14ac:dyDescent="0.25">
      <c r="A3373">
        <v>1578424</v>
      </c>
      <c r="B3373">
        <v>188550</v>
      </c>
      <c r="C3373" s="1">
        <v>45331</v>
      </c>
      <c r="D3373" s="1" t="str">
        <f>TEXT(Analytics_Data_json[[#This Row],[ORDER DATE ]],"mmm")</f>
        <v>Feb</v>
      </c>
      <c r="E3373" s="2" t="s">
        <v>1243</v>
      </c>
      <c r="F3373">
        <v>54</v>
      </c>
      <c r="G3373" s="2" t="s">
        <v>158</v>
      </c>
      <c r="H3373" s="2" t="s">
        <v>159</v>
      </c>
      <c r="I3373">
        <v>74</v>
      </c>
      <c r="J3373" s="4">
        <v>1784</v>
      </c>
      <c r="K3373" s="2" t="s">
        <v>543</v>
      </c>
      <c r="L3373" s="2" t="s">
        <v>37</v>
      </c>
      <c r="M3373">
        <v>0</v>
      </c>
      <c r="N3373">
        <v>62</v>
      </c>
      <c r="O3373">
        <v>62</v>
      </c>
      <c r="P3373" s="2" t="s">
        <v>48</v>
      </c>
      <c r="Q3373" s="2" t="s">
        <v>49</v>
      </c>
      <c r="R3373">
        <v>1</v>
      </c>
      <c r="S3373" s="2" t="s">
        <v>40</v>
      </c>
      <c r="T3373">
        <v>10</v>
      </c>
      <c r="U3373" s="2" t="s">
        <v>41</v>
      </c>
      <c r="V3373">
        <v>10</v>
      </c>
      <c r="W3373">
        <v>30</v>
      </c>
      <c r="X3373">
        <v>300</v>
      </c>
      <c r="Y3373">
        <v>0</v>
      </c>
      <c r="Z3373">
        <v>0</v>
      </c>
      <c r="AA3373">
        <v>300</v>
      </c>
      <c r="AB3373">
        <f>Analytics_Data_json[[#This Row],[amount]]-Analytics_Data_json[[#This Row],[custom_discount]]</f>
        <v>300</v>
      </c>
      <c r="AC3373">
        <f>(Analytics_Data_json[[#This Row],[order_qty]]*Analytics_Data_json[[#This Row],[unit_price]])-Analytics_Data_json[[#This Row],[discount]]-Analytics_Data_json[[#This Row],[custom_discount]]</f>
        <v>300</v>
      </c>
      <c r="AD3373">
        <v>273</v>
      </c>
      <c r="AE3373" s="2" t="s">
        <v>188</v>
      </c>
      <c r="AF3373" s="2" t="s">
        <v>189</v>
      </c>
      <c r="AG3373">
        <v>228</v>
      </c>
      <c r="AH3373" s="2" t="s">
        <v>44</v>
      </c>
      <c r="AI3373" s="2" t="s">
        <v>44</v>
      </c>
      <c r="AJ3373" s="3">
        <v>45332.000798611109</v>
      </c>
      <c r="AK3373" s="3">
        <v>45332.12572916667</v>
      </c>
    </row>
    <row r="3374" spans="1:37" x14ac:dyDescent="0.25">
      <c r="A3374">
        <v>1578423</v>
      </c>
      <c r="B3374">
        <v>188550</v>
      </c>
      <c r="C3374" s="1">
        <v>45331</v>
      </c>
      <c r="D3374" s="1" t="str">
        <f>TEXT(Analytics_Data_json[[#This Row],[ORDER DATE ]],"mmm")</f>
        <v>Feb</v>
      </c>
      <c r="E3374" s="2" t="s">
        <v>1243</v>
      </c>
      <c r="F3374">
        <v>54</v>
      </c>
      <c r="G3374" s="2" t="s">
        <v>158</v>
      </c>
      <c r="H3374" s="2" t="s">
        <v>159</v>
      </c>
      <c r="I3374">
        <v>74</v>
      </c>
      <c r="J3374" s="4">
        <v>1784</v>
      </c>
      <c r="K3374" s="2" t="s">
        <v>543</v>
      </c>
      <c r="L3374" s="2" t="s">
        <v>37</v>
      </c>
      <c r="M3374">
        <v>0</v>
      </c>
      <c r="N3374">
        <v>83</v>
      </c>
      <c r="O3374">
        <v>83</v>
      </c>
      <c r="P3374" s="2" t="s">
        <v>87</v>
      </c>
      <c r="Q3374" s="2" t="s">
        <v>88</v>
      </c>
      <c r="R3374">
        <v>1</v>
      </c>
      <c r="S3374" s="2" t="s">
        <v>40</v>
      </c>
      <c r="T3374">
        <v>2</v>
      </c>
      <c r="U3374" s="2" t="s">
        <v>89</v>
      </c>
      <c r="V3374">
        <v>2</v>
      </c>
      <c r="W3374">
        <v>100</v>
      </c>
      <c r="X3374">
        <v>200</v>
      </c>
      <c r="Y3374">
        <v>0</v>
      </c>
      <c r="Z3374">
        <v>0</v>
      </c>
      <c r="AA3374">
        <v>200</v>
      </c>
      <c r="AB3374">
        <f>Analytics_Data_json[[#This Row],[amount]]-Analytics_Data_json[[#This Row],[custom_discount]]</f>
        <v>200</v>
      </c>
      <c r="AC3374">
        <f>(Analytics_Data_json[[#This Row],[order_qty]]*Analytics_Data_json[[#This Row],[unit_price]])-Analytics_Data_json[[#This Row],[discount]]-Analytics_Data_json[[#This Row],[custom_discount]]</f>
        <v>200</v>
      </c>
      <c r="AD3374">
        <v>273</v>
      </c>
      <c r="AE3374" s="2" t="s">
        <v>188</v>
      </c>
      <c r="AF3374" s="2" t="s">
        <v>189</v>
      </c>
      <c r="AG3374">
        <v>228</v>
      </c>
      <c r="AH3374" s="2" t="s">
        <v>44</v>
      </c>
      <c r="AI3374" s="2" t="s">
        <v>44</v>
      </c>
      <c r="AJ3374" s="3">
        <v>45332.000798611109</v>
      </c>
      <c r="AK3374" s="3">
        <v>45332.12572916667</v>
      </c>
    </row>
    <row r="3375" spans="1:37" x14ac:dyDescent="0.25">
      <c r="A3375">
        <v>1578422</v>
      </c>
      <c r="B3375">
        <v>188550</v>
      </c>
      <c r="C3375" s="1">
        <v>45331</v>
      </c>
      <c r="D3375" s="1" t="str">
        <f>TEXT(Analytics_Data_json[[#This Row],[ORDER DATE ]],"mmm")</f>
        <v>Feb</v>
      </c>
      <c r="E3375" s="2" t="s">
        <v>1243</v>
      </c>
      <c r="F3375">
        <v>54</v>
      </c>
      <c r="G3375" s="2" t="s">
        <v>158</v>
      </c>
      <c r="H3375" s="2" t="s">
        <v>159</v>
      </c>
      <c r="I3375">
        <v>74</v>
      </c>
      <c r="J3375" s="4">
        <v>1784</v>
      </c>
      <c r="K3375" s="2" t="s">
        <v>543</v>
      </c>
      <c r="L3375" s="2" t="s">
        <v>37</v>
      </c>
      <c r="M3375">
        <v>0</v>
      </c>
      <c r="N3375">
        <v>25</v>
      </c>
      <c r="O3375">
        <v>25</v>
      </c>
      <c r="P3375" s="2" t="s">
        <v>149</v>
      </c>
      <c r="Q3375" s="2" t="s">
        <v>150</v>
      </c>
      <c r="R3375">
        <v>1</v>
      </c>
      <c r="S3375" s="2" t="s">
        <v>40</v>
      </c>
      <c r="T3375">
        <v>7</v>
      </c>
      <c r="U3375" s="2" t="s">
        <v>54</v>
      </c>
      <c r="V3375">
        <v>2</v>
      </c>
      <c r="W3375">
        <v>117</v>
      </c>
      <c r="X3375">
        <v>234</v>
      </c>
      <c r="Y3375">
        <v>0</v>
      </c>
      <c r="Z3375">
        <v>0</v>
      </c>
      <c r="AA3375">
        <v>234</v>
      </c>
      <c r="AB3375">
        <f>Analytics_Data_json[[#This Row],[amount]]-Analytics_Data_json[[#This Row],[custom_discount]]</f>
        <v>234</v>
      </c>
      <c r="AC3375">
        <f>(Analytics_Data_json[[#This Row],[order_qty]]*Analytics_Data_json[[#This Row],[unit_price]])-Analytics_Data_json[[#This Row],[discount]]-Analytics_Data_json[[#This Row],[custom_discount]]</f>
        <v>234</v>
      </c>
      <c r="AD3375">
        <v>273</v>
      </c>
      <c r="AE3375" s="2" t="s">
        <v>188</v>
      </c>
      <c r="AF3375" s="2" t="s">
        <v>189</v>
      </c>
      <c r="AG3375">
        <v>228</v>
      </c>
      <c r="AH3375" s="2" t="s">
        <v>44</v>
      </c>
      <c r="AI3375" s="2" t="s">
        <v>44</v>
      </c>
      <c r="AJ3375" s="3">
        <v>45332.000798611109</v>
      </c>
      <c r="AK3375" s="3">
        <v>45332.12572916667</v>
      </c>
    </row>
    <row r="3376" spans="1:37" x14ac:dyDescent="0.25">
      <c r="A3376">
        <v>1578421</v>
      </c>
      <c r="B3376">
        <v>188550</v>
      </c>
      <c r="C3376" s="1">
        <v>45331</v>
      </c>
      <c r="D3376" s="1" t="str">
        <f>TEXT(Analytics_Data_json[[#This Row],[ORDER DATE ]],"mmm")</f>
        <v>Feb</v>
      </c>
      <c r="E3376" s="2" t="s">
        <v>1243</v>
      </c>
      <c r="F3376">
        <v>54</v>
      </c>
      <c r="G3376" s="2" t="s">
        <v>158</v>
      </c>
      <c r="H3376" s="2" t="s">
        <v>159</v>
      </c>
      <c r="I3376">
        <v>74</v>
      </c>
      <c r="J3376" s="4">
        <v>1784</v>
      </c>
      <c r="K3376" s="2" t="s">
        <v>543</v>
      </c>
      <c r="L3376" s="2" t="s">
        <v>37</v>
      </c>
      <c r="M3376">
        <v>0</v>
      </c>
      <c r="N3376">
        <v>52</v>
      </c>
      <c r="O3376">
        <v>52</v>
      </c>
      <c r="P3376" s="2" t="s">
        <v>46</v>
      </c>
      <c r="Q3376" s="2" t="s">
        <v>47</v>
      </c>
      <c r="R3376">
        <v>1</v>
      </c>
      <c r="S3376" s="2" t="s">
        <v>40</v>
      </c>
      <c r="T3376">
        <v>10</v>
      </c>
      <c r="U3376" s="2" t="s">
        <v>41</v>
      </c>
      <c r="V3376">
        <v>3</v>
      </c>
      <c r="W3376">
        <v>118</v>
      </c>
      <c r="X3376">
        <v>354</v>
      </c>
      <c r="Y3376">
        <v>0</v>
      </c>
      <c r="Z3376">
        <v>0</v>
      </c>
      <c r="AA3376">
        <v>354</v>
      </c>
      <c r="AB3376">
        <f>Analytics_Data_json[[#This Row],[amount]]-Analytics_Data_json[[#This Row],[custom_discount]]</f>
        <v>354</v>
      </c>
      <c r="AC3376">
        <f>(Analytics_Data_json[[#This Row],[order_qty]]*Analytics_Data_json[[#This Row],[unit_price]])-Analytics_Data_json[[#This Row],[discount]]-Analytics_Data_json[[#This Row],[custom_discount]]</f>
        <v>354</v>
      </c>
      <c r="AD3376">
        <v>273</v>
      </c>
      <c r="AE3376" s="2" t="s">
        <v>188</v>
      </c>
      <c r="AF3376" s="2" t="s">
        <v>189</v>
      </c>
      <c r="AG3376">
        <v>228</v>
      </c>
      <c r="AH3376" s="2" t="s">
        <v>44</v>
      </c>
      <c r="AI3376" s="2" t="s">
        <v>44</v>
      </c>
      <c r="AJ3376" s="3">
        <v>45332.000798611109</v>
      </c>
      <c r="AK3376" s="3">
        <v>45332.12572916667</v>
      </c>
    </row>
    <row r="3377" spans="1:37" x14ac:dyDescent="0.25">
      <c r="A3377">
        <v>1578420</v>
      </c>
      <c r="B3377">
        <v>188550</v>
      </c>
      <c r="C3377" s="1">
        <v>45331</v>
      </c>
      <c r="D3377" s="1" t="str">
        <f>TEXT(Analytics_Data_json[[#This Row],[ORDER DATE ]],"mmm")</f>
        <v>Feb</v>
      </c>
      <c r="E3377" s="2" t="s">
        <v>1243</v>
      </c>
      <c r="F3377">
        <v>54</v>
      </c>
      <c r="G3377" s="2" t="s">
        <v>158</v>
      </c>
      <c r="H3377" s="2" t="s">
        <v>159</v>
      </c>
      <c r="I3377">
        <v>74</v>
      </c>
      <c r="J3377" s="4">
        <v>1784</v>
      </c>
      <c r="K3377" s="2" t="s">
        <v>543</v>
      </c>
      <c r="L3377" s="2" t="s">
        <v>37</v>
      </c>
      <c r="M3377">
        <v>0</v>
      </c>
      <c r="N3377">
        <v>53</v>
      </c>
      <c r="O3377">
        <v>53</v>
      </c>
      <c r="P3377" s="2" t="s">
        <v>38</v>
      </c>
      <c r="Q3377" s="2" t="s">
        <v>39</v>
      </c>
      <c r="R3377">
        <v>1</v>
      </c>
      <c r="S3377" s="2" t="s">
        <v>40</v>
      </c>
      <c r="T3377">
        <v>10</v>
      </c>
      <c r="U3377" s="2" t="s">
        <v>41</v>
      </c>
      <c r="V3377">
        <v>3</v>
      </c>
      <c r="W3377">
        <v>118</v>
      </c>
      <c r="X3377">
        <v>354</v>
      </c>
      <c r="Y3377">
        <v>0</v>
      </c>
      <c r="Z3377">
        <v>0</v>
      </c>
      <c r="AA3377">
        <v>354</v>
      </c>
      <c r="AB3377">
        <f>Analytics_Data_json[[#This Row],[amount]]-Analytics_Data_json[[#This Row],[custom_discount]]</f>
        <v>354</v>
      </c>
      <c r="AC3377">
        <f>(Analytics_Data_json[[#This Row],[order_qty]]*Analytics_Data_json[[#This Row],[unit_price]])-Analytics_Data_json[[#This Row],[discount]]-Analytics_Data_json[[#This Row],[custom_discount]]</f>
        <v>354</v>
      </c>
      <c r="AD3377">
        <v>273</v>
      </c>
      <c r="AE3377" s="2" t="s">
        <v>188</v>
      </c>
      <c r="AF3377" s="2" t="s">
        <v>189</v>
      </c>
      <c r="AG3377">
        <v>228</v>
      </c>
      <c r="AH3377" s="2" t="s">
        <v>44</v>
      </c>
      <c r="AI3377" s="2" t="s">
        <v>44</v>
      </c>
      <c r="AJ3377" s="3">
        <v>45332.000798611109</v>
      </c>
      <c r="AK3377" s="3">
        <v>45332.12572916667</v>
      </c>
    </row>
    <row r="3378" spans="1:37" x14ac:dyDescent="0.25">
      <c r="A3378">
        <v>1578419</v>
      </c>
      <c r="B3378">
        <v>188550</v>
      </c>
      <c r="C3378" s="1">
        <v>45331</v>
      </c>
      <c r="D3378" s="1" t="str">
        <f>TEXT(Analytics_Data_json[[#This Row],[ORDER DATE ]],"mmm")</f>
        <v>Feb</v>
      </c>
      <c r="E3378" s="2" t="s">
        <v>1243</v>
      </c>
      <c r="F3378">
        <v>54</v>
      </c>
      <c r="G3378" s="2" t="s">
        <v>158</v>
      </c>
      <c r="H3378" s="2" t="s">
        <v>159</v>
      </c>
      <c r="I3378">
        <v>74</v>
      </c>
      <c r="J3378" s="4">
        <v>1784</v>
      </c>
      <c r="K3378" s="2" t="s">
        <v>543</v>
      </c>
      <c r="L3378" s="2" t="s">
        <v>37</v>
      </c>
      <c r="M3378">
        <v>0</v>
      </c>
      <c r="N3378">
        <v>1</v>
      </c>
      <c r="O3378">
        <v>1</v>
      </c>
      <c r="P3378" s="2" t="s">
        <v>331</v>
      </c>
      <c r="Q3378" s="2" t="s">
        <v>332</v>
      </c>
      <c r="R3378">
        <v>1</v>
      </c>
      <c r="S3378" s="2" t="s">
        <v>40</v>
      </c>
      <c r="T3378">
        <v>1</v>
      </c>
      <c r="U3378" s="2" t="s">
        <v>333</v>
      </c>
      <c r="V3378">
        <v>2</v>
      </c>
      <c r="W3378">
        <v>100</v>
      </c>
      <c r="X3378">
        <v>200</v>
      </c>
      <c r="Y3378">
        <v>0</v>
      </c>
      <c r="Z3378">
        <v>0</v>
      </c>
      <c r="AA3378">
        <v>200</v>
      </c>
      <c r="AB3378">
        <f>Analytics_Data_json[[#This Row],[amount]]-Analytics_Data_json[[#This Row],[custom_discount]]</f>
        <v>200</v>
      </c>
      <c r="AC3378">
        <f>(Analytics_Data_json[[#This Row],[order_qty]]*Analytics_Data_json[[#This Row],[unit_price]])-Analytics_Data_json[[#This Row],[discount]]-Analytics_Data_json[[#This Row],[custom_discount]]</f>
        <v>200</v>
      </c>
      <c r="AD3378">
        <v>273</v>
      </c>
      <c r="AE3378" s="2" t="s">
        <v>188</v>
      </c>
      <c r="AF3378" s="2" t="s">
        <v>189</v>
      </c>
      <c r="AG3378">
        <v>228</v>
      </c>
      <c r="AH3378" s="2" t="s">
        <v>44</v>
      </c>
      <c r="AI3378" s="2" t="s">
        <v>44</v>
      </c>
      <c r="AJ3378" s="3">
        <v>45332.000798611109</v>
      </c>
      <c r="AK3378" s="3">
        <v>45332.12572916667</v>
      </c>
    </row>
    <row r="3379" spans="1:37" x14ac:dyDescent="0.25">
      <c r="A3379">
        <v>1578418</v>
      </c>
      <c r="B3379">
        <v>188549</v>
      </c>
      <c r="C3379" s="1">
        <v>45331</v>
      </c>
      <c r="D3379" s="1" t="str">
        <f>TEXT(Analytics_Data_json[[#This Row],[ORDER DATE ]],"mmm")</f>
        <v>Feb</v>
      </c>
      <c r="E3379" s="2" t="s">
        <v>1244</v>
      </c>
      <c r="F3379">
        <v>54</v>
      </c>
      <c r="G3379" s="2" t="s">
        <v>158</v>
      </c>
      <c r="H3379" s="2" t="s">
        <v>159</v>
      </c>
      <c r="I3379">
        <v>74</v>
      </c>
      <c r="J3379" s="4">
        <v>1761</v>
      </c>
      <c r="K3379" s="2" t="s">
        <v>401</v>
      </c>
      <c r="L3379" s="2" t="s">
        <v>37</v>
      </c>
      <c r="M3379">
        <v>0</v>
      </c>
      <c r="N3379">
        <v>1</v>
      </c>
      <c r="O3379">
        <v>1</v>
      </c>
      <c r="P3379" s="2" t="s">
        <v>331</v>
      </c>
      <c r="Q3379" s="2" t="s">
        <v>332</v>
      </c>
      <c r="R3379">
        <v>1</v>
      </c>
      <c r="S3379" s="2" t="s">
        <v>40</v>
      </c>
      <c r="T3379">
        <v>1</v>
      </c>
      <c r="U3379" s="2" t="s">
        <v>333</v>
      </c>
      <c r="V3379">
        <v>1</v>
      </c>
      <c r="W3379">
        <v>100</v>
      </c>
      <c r="X3379">
        <v>100</v>
      </c>
      <c r="Y3379">
        <v>0</v>
      </c>
      <c r="Z3379">
        <v>0</v>
      </c>
      <c r="AA3379">
        <v>100</v>
      </c>
      <c r="AB3379">
        <f>Analytics_Data_json[[#This Row],[amount]]-Analytics_Data_json[[#This Row],[custom_discount]]</f>
        <v>100</v>
      </c>
      <c r="AC3379">
        <f>(Analytics_Data_json[[#This Row],[order_qty]]*Analytics_Data_json[[#This Row],[unit_price]])-Analytics_Data_json[[#This Row],[discount]]-Analytics_Data_json[[#This Row],[custom_discount]]</f>
        <v>100</v>
      </c>
      <c r="AD3379">
        <v>273</v>
      </c>
      <c r="AE3379" s="2" t="s">
        <v>188</v>
      </c>
      <c r="AF3379" s="2" t="s">
        <v>189</v>
      </c>
      <c r="AG3379">
        <v>228</v>
      </c>
      <c r="AH3379" s="2" t="s">
        <v>44</v>
      </c>
      <c r="AI3379" s="2" t="s">
        <v>44</v>
      </c>
      <c r="AJ3379" s="3">
        <v>45332.000798611109</v>
      </c>
      <c r="AK3379" s="3">
        <v>45332.12572916667</v>
      </c>
    </row>
    <row r="3380" spans="1:37" x14ac:dyDescent="0.25">
      <c r="A3380">
        <v>1578417</v>
      </c>
      <c r="B3380">
        <v>188549</v>
      </c>
      <c r="C3380" s="1">
        <v>45331</v>
      </c>
      <c r="D3380" s="1" t="str">
        <f>TEXT(Analytics_Data_json[[#This Row],[ORDER DATE ]],"mmm")</f>
        <v>Feb</v>
      </c>
      <c r="E3380" s="2" t="s">
        <v>1244</v>
      </c>
      <c r="F3380">
        <v>54</v>
      </c>
      <c r="G3380" s="2" t="s">
        <v>158</v>
      </c>
      <c r="H3380" s="2" t="s">
        <v>159</v>
      </c>
      <c r="I3380">
        <v>74</v>
      </c>
      <c r="J3380" s="4">
        <v>1761</v>
      </c>
      <c r="K3380" s="2" t="s">
        <v>401</v>
      </c>
      <c r="L3380" s="2" t="s">
        <v>37</v>
      </c>
      <c r="M3380">
        <v>0</v>
      </c>
      <c r="N3380">
        <v>25</v>
      </c>
      <c r="O3380">
        <v>25</v>
      </c>
      <c r="P3380" s="2" t="s">
        <v>149</v>
      </c>
      <c r="Q3380" s="2" t="s">
        <v>150</v>
      </c>
      <c r="R3380">
        <v>1</v>
      </c>
      <c r="S3380" s="2" t="s">
        <v>40</v>
      </c>
      <c r="T3380">
        <v>7</v>
      </c>
      <c r="U3380" s="2" t="s">
        <v>54</v>
      </c>
      <c r="V3380">
        <v>1</v>
      </c>
      <c r="W3380">
        <v>117</v>
      </c>
      <c r="X3380">
        <v>117</v>
      </c>
      <c r="Y3380">
        <v>0</v>
      </c>
      <c r="Z3380">
        <v>0</v>
      </c>
      <c r="AA3380">
        <v>117</v>
      </c>
      <c r="AB3380">
        <f>Analytics_Data_json[[#This Row],[amount]]-Analytics_Data_json[[#This Row],[custom_discount]]</f>
        <v>117</v>
      </c>
      <c r="AC3380">
        <f>(Analytics_Data_json[[#This Row],[order_qty]]*Analytics_Data_json[[#This Row],[unit_price]])-Analytics_Data_json[[#This Row],[discount]]-Analytics_Data_json[[#This Row],[custom_discount]]</f>
        <v>117</v>
      </c>
      <c r="AD3380">
        <v>273</v>
      </c>
      <c r="AE3380" s="2" t="s">
        <v>188</v>
      </c>
      <c r="AF3380" s="2" t="s">
        <v>189</v>
      </c>
      <c r="AG3380">
        <v>228</v>
      </c>
      <c r="AH3380" s="2" t="s">
        <v>44</v>
      </c>
      <c r="AI3380" s="2" t="s">
        <v>44</v>
      </c>
      <c r="AJ3380" s="3">
        <v>45332.000798611109</v>
      </c>
      <c r="AK3380" s="3">
        <v>45332.12572916667</v>
      </c>
    </row>
    <row r="3381" spans="1:37" x14ac:dyDescent="0.25">
      <c r="A3381">
        <v>1578416</v>
      </c>
      <c r="B3381">
        <v>188549</v>
      </c>
      <c r="C3381" s="1">
        <v>45331</v>
      </c>
      <c r="D3381" s="1" t="str">
        <f>TEXT(Analytics_Data_json[[#This Row],[ORDER DATE ]],"mmm")</f>
        <v>Feb</v>
      </c>
      <c r="E3381" s="2" t="s">
        <v>1244</v>
      </c>
      <c r="F3381">
        <v>54</v>
      </c>
      <c r="G3381" s="2" t="s">
        <v>158</v>
      </c>
      <c r="H3381" s="2" t="s">
        <v>159</v>
      </c>
      <c r="I3381">
        <v>74</v>
      </c>
      <c r="J3381" s="4">
        <v>1761</v>
      </c>
      <c r="K3381" s="2" t="s">
        <v>401</v>
      </c>
      <c r="L3381" s="2" t="s">
        <v>37</v>
      </c>
      <c r="M3381">
        <v>0</v>
      </c>
      <c r="N3381">
        <v>34</v>
      </c>
      <c r="O3381">
        <v>34</v>
      </c>
      <c r="P3381" s="2" t="s">
        <v>154</v>
      </c>
      <c r="Q3381" s="2" t="s">
        <v>155</v>
      </c>
      <c r="R3381">
        <v>1</v>
      </c>
      <c r="S3381" s="2" t="s">
        <v>40</v>
      </c>
      <c r="T3381">
        <v>8</v>
      </c>
      <c r="U3381" s="2" t="s">
        <v>156</v>
      </c>
      <c r="V3381">
        <v>1</v>
      </c>
      <c r="W3381">
        <v>150</v>
      </c>
      <c r="X3381">
        <v>150</v>
      </c>
      <c r="Y3381">
        <v>0</v>
      </c>
      <c r="Z3381">
        <v>0</v>
      </c>
      <c r="AA3381">
        <v>150</v>
      </c>
      <c r="AB3381">
        <f>Analytics_Data_json[[#This Row],[amount]]-Analytics_Data_json[[#This Row],[custom_discount]]</f>
        <v>150</v>
      </c>
      <c r="AC3381">
        <f>(Analytics_Data_json[[#This Row],[order_qty]]*Analytics_Data_json[[#This Row],[unit_price]])-Analytics_Data_json[[#This Row],[discount]]-Analytics_Data_json[[#This Row],[custom_discount]]</f>
        <v>150</v>
      </c>
      <c r="AD3381">
        <v>273</v>
      </c>
      <c r="AE3381" s="2" t="s">
        <v>188</v>
      </c>
      <c r="AF3381" s="2" t="s">
        <v>189</v>
      </c>
      <c r="AG3381">
        <v>228</v>
      </c>
      <c r="AH3381" s="2" t="s">
        <v>44</v>
      </c>
      <c r="AI3381" s="2" t="s">
        <v>44</v>
      </c>
      <c r="AJ3381" s="3">
        <v>45332.000798611109</v>
      </c>
      <c r="AK3381" s="3">
        <v>45332.12572916667</v>
      </c>
    </row>
    <row r="3382" spans="1:37" x14ac:dyDescent="0.25">
      <c r="A3382">
        <v>1578415</v>
      </c>
      <c r="B3382">
        <v>188549</v>
      </c>
      <c r="C3382" s="1">
        <v>45331</v>
      </c>
      <c r="D3382" s="1" t="str">
        <f>TEXT(Analytics_Data_json[[#This Row],[ORDER DATE ]],"mmm")</f>
        <v>Feb</v>
      </c>
      <c r="E3382" s="2" t="s">
        <v>1244</v>
      </c>
      <c r="F3382">
        <v>54</v>
      </c>
      <c r="G3382" s="2" t="s">
        <v>158</v>
      </c>
      <c r="H3382" s="2" t="s">
        <v>159</v>
      </c>
      <c r="I3382">
        <v>74</v>
      </c>
      <c r="J3382" s="4">
        <v>1761</v>
      </c>
      <c r="K3382" s="2" t="s">
        <v>401</v>
      </c>
      <c r="L3382" s="2" t="s">
        <v>37</v>
      </c>
      <c r="M3382">
        <v>0</v>
      </c>
      <c r="N3382">
        <v>50</v>
      </c>
      <c r="O3382">
        <v>50</v>
      </c>
      <c r="P3382" s="2" t="s">
        <v>183</v>
      </c>
      <c r="Q3382" s="2" t="s">
        <v>184</v>
      </c>
      <c r="R3382">
        <v>1</v>
      </c>
      <c r="S3382" s="2" t="s">
        <v>40</v>
      </c>
      <c r="T3382">
        <v>9</v>
      </c>
      <c r="U3382" s="2" t="s">
        <v>185</v>
      </c>
      <c r="V3382">
        <v>2</v>
      </c>
      <c r="W3382">
        <v>58</v>
      </c>
      <c r="X3382">
        <v>116</v>
      </c>
      <c r="Y3382">
        <v>0</v>
      </c>
      <c r="Z3382">
        <v>0</v>
      </c>
      <c r="AA3382">
        <v>116</v>
      </c>
      <c r="AB3382">
        <f>Analytics_Data_json[[#This Row],[amount]]-Analytics_Data_json[[#This Row],[custom_discount]]</f>
        <v>116</v>
      </c>
      <c r="AC3382">
        <f>(Analytics_Data_json[[#This Row],[order_qty]]*Analytics_Data_json[[#This Row],[unit_price]])-Analytics_Data_json[[#This Row],[discount]]-Analytics_Data_json[[#This Row],[custom_discount]]</f>
        <v>116</v>
      </c>
      <c r="AD3382">
        <v>273</v>
      </c>
      <c r="AE3382" s="2" t="s">
        <v>188</v>
      </c>
      <c r="AF3382" s="2" t="s">
        <v>189</v>
      </c>
      <c r="AG3382">
        <v>228</v>
      </c>
      <c r="AH3382" s="2" t="s">
        <v>44</v>
      </c>
      <c r="AI3382" s="2" t="s">
        <v>44</v>
      </c>
      <c r="AJ3382" s="3">
        <v>45332.000798611109</v>
      </c>
      <c r="AK3382" s="3">
        <v>45332.12572916667</v>
      </c>
    </row>
    <row r="3383" spans="1:37" x14ac:dyDescent="0.25">
      <c r="A3383">
        <v>1578414</v>
      </c>
      <c r="B3383">
        <v>188549</v>
      </c>
      <c r="C3383" s="1">
        <v>45331</v>
      </c>
      <c r="D3383" s="1" t="str">
        <f>TEXT(Analytics_Data_json[[#This Row],[ORDER DATE ]],"mmm")</f>
        <v>Feb</v>
      </c>
      <c r="E3383" s="2" t="s">
        <v>1244</v>
      </c>
      <c r="F3383">
        <v>54</v>
      </c>
      <c r="G3383" s="2" t="s">
        <v>158</v>
      </c>
      <c r="H3383" s="2" t="s">
        <v>159</v>
      </c>
      <c r="I3383">
        <v>74</v>
      </c>
      <c r="J3383" s="4">
        <v>1761</v>
      </c>
      <c r="K3383" s="2" t="s">
        <v>401</v>
      </c>
      <c r="L3383" s="2" t="s">
        <v>37</v>
      </c>
      <c r="M3383">
        <v>0</v>
      </c>
      <c r="N3383">
        <v>53</v>
      </c>
      <c r="O3383">
        <v>53</v>
      </c>
      <c r="P3383" s="2" t="s">
        <v>38</v>
      </c>
      <c r="Q3383" s="2" t="s">
        <v>39</v>
      </c>
      <c r="R3383">
        <v>1</v>
      </c>
      <c r="S3383" s="2" t="s">
        <v>40</v>
      </c>
      <c r="T3383">
        <v>10</v>
      </c>
      <c r="U3383" s="2" t="s">
        <v>41</v>
      </c>
      <c r="V3383">
        <v>1</v>
      </c>
      <c r="W3383">
        <v>118</v>
      </c>
      <c r="X3383">
        <v>118</v>
      </c>
      <c r="Y3383">
        <v>0</v>
      </c>
      <c r="Z3383">
        <v>0</v>
      </c>
      <c r="AA3383">
        <v>118</v>
      </c>
      <c r="AB3383">
        <f>Analytics_Data_json[[#This Row],[amount]]-Analytics_Data_json[[#This Row],[custom_discount]]</f>
        <v>118</v>
      </c>
      <c r="AC3383">
        <f>(Analytics_Data_json[[#This Row],[order_qty]]*Analytics_Data_json[[#This Row],[unit_price]])-Analytics_Data_json[[#This Row],[discount]]-Analytics_Data_json[[#This Row],[custom_discount]]</f>
        <v>118</v>
      </c>
      <c r="AD3383">
        <v>273</v>
      </c>
      <c r="AE3383" s="2" t="s">
        <v>188</v>
      </c>
      <c r="AF3383" s="2" t="s">
        <v>189</v>
      </c>
      <c r="AG3383">
        <v>228</v>
      </c>
      <c r="AH3383" s="2" t="s">
        <v>44</v>
      </c>
      <c r="AI3383" s="2" t="s">
        <v>44</v>
      </c>
      <c r="AJ3383" s="3">
        <v>45332.000798611109</v>
      </c>
      <c r="AK3383" s="3">
        <v>45332.12572916667</v>
      </c>
    </row>
    <row r="3384" spans="1:37" x14ac:dyDescent="0.25">
      <c r="A3384">
        <v>1578413</v>
      </c>
      <c r="B3384">
        <v>188549</v>
      </c>
      <c r="C3384" s="1">
        <v>45331</v>
      </c>
      <c r="D3384" s="1" t="str">
        <f>TEXT(Analytics_Data_json[[#This Row],[ORDER DATE ]],"mmm")</f>
        <v>Feb</v>
      </c>
      <c r="E3384" s="2" t="s">
        <v>1244</v>
      </c>
      <c r="F3384">
        <v>54</v>
      </c>
      <c r="G3384" s="2" t="s">
        <v>158</v>
      </c>
      <c r="H3384" s="2" t="s">
        <v>159</v>
      </c>
      <c r="I3384">
        <v>74</v>
      </c>
      <c r="J3384" s="4">
        <v>1761</v>
      </c>
      <c r="K3384" s="2" t="s">
        <v>401</v>
      </c>
      <c r="L3384" s="2" t="s">
        <v>37</v>
      </c>
      <c r="M3384">
        <v>0</v>
      </c>
      <c r="N3384">
        <v>23</v>
      </c>
      <c r="O3384">
        <v>23</v>
      </c>
      <c r="P3384" s="2" t="s">
        <v>52</v>
      </c>
      <c r="Q3384" s="2" t="s">
        <v>53</v>
      </c>
      <c r="R3384">
        <v>1</v>
      </c>
      <c r="S3384" s="2" t="s">
        <v>40</v>
      </c>
      <c r="T3384">
        <v>7</v>
      </c>
      <c r="U3384" s="2" t="s">
        <v>54</v>
      </c>
      <c r="V3384">
        <v>1</v>
      </c>
      <c r="W3384">
        <v>150</v>
      </c>
      <c r="X3384">
        <v>150</v>
      </c>
      <c r="Y3384">
        <v>0</v>
      </c>
      <c r="Z3384">
        <v>0</v>
      </c>
      <c r="AA3384">
        <v>150</v>
      </c>
      <c r="AB3384">
        <f>Analytics_Data_json[[#This Row],[amount]]-Analytics_Data_json[[#This Row],[custom_discount]]</f>
        <v>150</v>
      </c>
      <c r="AC3384">
        <f>(Analytics_Data_json[[#This Row],[order_qty]]*Analytics_Data_json[[#This Row],[unit_price]])-Analytics_Data_json[[#This Row],[discount]]-Analytics_Data_json[[#This Row],[custom_discount]]</f>
        <v>150</v>
      </c>
      <c r="AD3384">
        <v>273</v>
      </c>
      <c r="AE3384" s="2" t="s">
        <v>188</v>
      </c>
      <c r="AF3384" s="2" t="s">
        <v>189</v>
      </c>
      <c r="AG3384">
        <v>228</v>
      </c>
      <c r="AH3384" s="2" t="s">
        <v>44</v>
      </c>
      <c r="AI3384" s="2" t="s">
        <v>44</v>
      </c>
      <c r="AJ3384" s="3">
        <v>45332.000798611109</v>
      </c>
      <c r="AK3384" s="3">
        <v>45332.12572916667</v>
      </c>
    </row>
    <row r="3385" spans="1:37" x14ac:dyDescent="0.25">
      <c r="A3385">
        <v>1578412</v>
      </c>
      <c r="B3385">
        <v>188548</v>
      </c>
      <c r="C3385" s="1">
        <v>45331</v>
      </c>
      <c r="D3385" s="1" t="str">
        <f>TEXT(Analytics_Data_json[[#This Row],[ORDER DATE ]],"mmm")</f>
        <v>Feb</v>
      </c>
      <c r="E3385" s="2" t="s">
        <v>1245</v>
      </c>
      <c r="F3385">
        <v>54</v>
      </c>
      <c r="G3385" s="2" t="s">
        <v>158</v>
      </c>
      <c r="H3385" s="2" t="s">
        <v>159</v>
      </c>
      <c r="I3385">
        <v>74</v>
      </c>
      <c r="J3385" s="4">
        <v>1767</v>
      </c>
      <c r="K3385" s="2" t="s">
        <v>1089</v>
      </c>
      <c r="L3385" s="2" t="s">
        <v>37</v>
      </c>
      <c r="M3385">
        <v>0</v>
      </c>
      <c r="N3385">
        <v>50</v>
      </c>
      <c r="O3385">
        <v>50</v>
      </c>
      <c r="P3385" s="2" t="s">
        <v>183</v>
      </c>
      <c r="Q3385" s="2" t="s">
        <v>184</v>
      </c>
      <c r="R3385">
        <v>1</v>
      </c>
      <c r="S3385" s="2" t="s">
        <v>40</v>
      </c>
      <c r="T3385">
        <v>9</v>
      </c>
      <c r="U3385" s="2" t="s">
        <v>185</v>
      </c>
      <c r="V3385">
        <v>3</v>
      </c>
      <c r="W3385">
        <v>58</v>
      </c>
      <c r="X3385">
        <v>174</v>
      </c>
      <c r="Y3385">
        <v>0</v>
      </c>
      <c r="Z3385">
        <v>0</v>
      </c>
      <c r="AA3385">
        <v>174</v>
      </c>
      <c r="AB3385">
        <f>Analytics_Data_json[[#This Row],[amount]]-Analytics_Data_json[[#This Row],[custom_discount]]</f>
        <v>174</v>
      </c>
      <c r="AC3385">
        <f>(Analytics_Data_json[[#This Row],[order_qty]]*Analytics_Data_json[[#This Row],[unit_price]])-Analytics_Data_json[[#This Row],[discount]]-Analytics_Data_json[[#This Row],[custom_discount]]</f>
        <v>174</v>
      </c>
      <c r="AD3385">
        <v>273</v>
      </c>
      <c r="AE3385" s="2" t="s">
        <v>188</v>
      </c>
      <c r="AF3385" s="2" t="s">
        <v>189</v>
      </c>
      <c r="AG3385">
        <v>228</v>
      </c>
      <c r="AH3385" s="2" t="s">
        <v>44</v>
      </c>
      <c r="AI3385" s="2" t="s">
        <v>44</v>
      </c>
      <c r="AJ3385" s="3">
        <v>45332.000798611109</v>
      </c>
      <c r="AK3385" s="3">
        <v>45332.12572916667</v>
      </c>
    </row>
    <row r="3386" spans="1:37" x14ac:dyDescent="0.25">
      <c r="A3386">
        <v>1578411</v>
      </c>
      <c r="B3386">
        <v>188548</v>
      </c>
      <c r="C3386" s="1">
        <v>45331</v>
      </c>
      <c r="D3386" s="1" t="str">
        <f>TEXT(Analytics_Data_json[[#This Row],[ORDER DATE ]],"mmm")</f>
        <v>Feb</v>
      </c>
      <c r="E3386" s="2" t="s">
        <v>1245</v>
      </c>
      <c r="F3386">
        <v>54</v>
      </c>
      <c r="G3386" s="2" t="s">
        <v>158</v>
      </c>
      <c r="H3386" s="2" t="s">
        <v>159</v>
      </c>
      <c r="I3386">
        <v>74</v>
      </c>
      <c r="J3386" s="4">
        <v>1767</v>
      </c>
      <c r="K3386" s="2" t="s">
        <v>1089</v>
      </c>
      <c r="L3386" s="2" t="s">
        <v>37</v>
      </c>
      <c r="M3386">
        <v>0</v>
      </c>
      <c r="N3386">
        <v>43</v>
      </c>
      <c r="O3386">
        <v>43</v>
      </c>
      <c r="P3386" s="2" t="s">
        <v>228</v>
      </c>
      <c r="Q3386" s="2" t="s">
        <v>229</v>
      </c>
      <c r="R3386">
        <v>1</v>
      </c>
      <c r="S3386" s="2" t="s">
        <v>40</v>
      </c>
      <c r="T3386">
        <v>3</v>
      </c>
      <c r="U3386" s="2" t="s">
        <v>67</v>
      </c>
      <c r="V3386">
        <v>12</v>
      </c>
      <c r="W3386">
        <v>24</v>
      </c>
      <c r="X3386">
        <v>288</v>
      </c>
      <c r="Y3386">
        <v>0</v>
      </c>
      <c r="Z3386">
        <v>0</v>
      </c>
      <c r="AA3386">
        <v>288</v>
      </c>
      <c r="AB3386">
        <f>Analytics_Data_json[[#This Row],[amount]]-Analytics_Data_json[[#This Row],[custom_discount]]</f>
        <v>288</v>
      </c>
      <c r="AC3386">
        <f>(Analytics_Data_json[[#This Row],[order_qty]]*Analytics_Data_json[[#This Row],[unit_price]])-Analytics_Data_json[[#This Row],[discount]]-Analytics_Data_json[[#This Row],[custom_discount]]</f>
        <v>288</v>
      </c>
      <c r="AD3386">
        <v>273</v>
      </c>
      <c r="AE3386" s="2" t="s">
        <v>188</v>
      </c>
      <c r="AF3386" s="2" t="s">
        <v>189</v>
      </c>
      <c r="AG3386">
        <v>228</v>
      </c>
      <c r="AH3386" s="2" t="s">
        <v>44</v>
      </c>
      <c r="AI3386" s="2" t="s">
        <v>44</v>
      </c>
      <c r="AJ3386" s="3">
        <v>45332.000798611109</v>
      </c>
      <c r="AK3386" s="3">
        <v>45332.12572916667</v>
      </c>
    </row>
    <row r="3387" spans="1:37" x14ac:dyDescent="0.25">
      <c r="A3387">
        <v>1578410</v>
      </c>
      <c r="B3387">
        <v>188547</v>
      </c>
      <c r="C3387" s="1">
        <v>45331</v>
      </c>
      <c r="D3387" s="1" t="str">
        <f>TEXT(Analytics_Data_json[[#This Row],[ORDER DATE ]],"mmm")</f>
        <v>Feb</v>
      </c>
      <c r="E3387" s="2" t="s">
        <v>1246</v>
      </c>
      <c r="F3387">
        <v>42</v>
      </c>
      <c r="G3387" s="2" t="s">
        <v>33</v>
      </c>
      <c r="H3387" s="2" t="s">
        <v>34</v>
      </c>
      <c r="I3387">
        <v>62</v>
      </c>
      <c r="J3387" s="4" t="s">
        <v>224</v>
      </c>
      <c r="K3387" s="2" t="s">
        <v>225</v>
      </c>
      <c r="L3387" s="2" t="s">
        <v>37</v>
      </c>
      <c r="M3387">
        <v>0</v>
      </c>
      <c r="N3387">
        <v>30</v>
      </c>
      <c r="O3387">
        <v>30</v>
      </c>
      <c r="P3387" s="2" t="s">
        <v>55</v>
      </c>
      <c r="Q3387" s="2" t="s">
        <v>56</v>
      </c>
      <c r="R3387">
        <v>1</v>
      </c>
      <c r="S3387" s="2" t="s">
        <v>40</v>
      </c>
      <c r="T3387">
        <v>15</v>
      </c>
      <c r="U3387" s="2" t="s">
        <v>57</v>
      </c>
      <c r="V3387">
        <v>1</v>
      </c>
      <c r="W3387">
        <v>240</v>
      </c>
      <c r="X3387">
        <v>240</v>
      </c>
      <c r="Y3387">
        <v>0</v>
      </c>
      <c r="Z3387">
        <v>0</v>
      </c>
      <c r="AA3387">
        <v>240</v>
      </c>
      <c r="AB3387">
        <f>Analytics_Data_json[[#This Row],[amount]]-Analytics_Data_json[[#This Row],[custom_discount]]</f>
        <v>240</v>
      </c>
      <c r="AC3387">
        <f>(Analytics_Data_json[[#This Row],[order_qty]]*Analytics_Data_json[[#This Row],[unit_price]])-Analytics_Data_json[[#This Row],[discount]]-Analytics_Data_json[[#This Row],[custom_discount]]</f>
        <v>240</v>
      </c>
      <c r="AD3387">
        <v>247</v>
      </c>
      <c r="AE3387" s="2" t="s">
        <v>211</v>
      </c>
      <c r="AF3387" s="2" t="s">
        <v>212</v>
      </c>
      <c r="AG3387">
        <v>203</v>
      </c>
      <c r="AH3387" s="2" t="s">
        <v>44</v>
      </c>
      <c r="AI3387" s="2" t="s">
        <v>44</v>
      </c>
      <c r="AJ3387" s="3">
        <v>45332.000798611109</v>
      </c>
      <c r="AK3387" s="3">
        <v>45332.12572916667</v>
      </c>
    </row>
    <row r="3388" spans="1:37" x14ac:dyDescent="0.25">
      <c r="A3388">
        <v>1578409</v>
      </c>
      <c r="B3388">
        <v>188547</v>
      </c>
      <c r="C3388" s="1">
        <v>45331</v>
      </c>
      <c r="D3388" s="1" t="str">
        <f>TEXT(Analytics_Data_json[[#This Row],[ORDER DATE ]],"mmm")</f>
        <v>Feb</v>
      </c>
      <c r="E3388" s="2" t="s">
        <v>1246</v>
      </c>
      <c r="F3388">
        <v>42</v>
      </c>
      <c r="G3388" s="2" t="s">
        <v>33</v>
      </c>
      <c r="H3388" s="2" t="s">
        <v>34</v>
      </c>
      <c r="I3388">
        <v>62</v>
      </c>
      <c r="J3388" s="4" t="s">
        <v>224</v>
      </c>
      <c r="K3388" s="2" t="s">
        <v>225</v>
      </c>
      <c r="L3388" s="2" t="s">
        <v>37</v>
      </c>
      <c r="M3388">
        <v>0</v>
      </c>
      <c r="N3388">
        <v>28</v>
      </c>
      <c r="O3388">
        <v>28</v>
      </c>
      <c r="P3388" s="2" t="s">
        <v>58</v>
      </c>
      <c r="Q3388" s="2" t="s">
        <v>59</v>
      </c>
      <c r="R3388">
        <v>1</v>
      </c>
      <c r="S3388" s="2" t="s">
        <v>40</v>
      </c>
      <c r="T3388">
        <v>15</v>
      </c>
      <c r="U3388" s="2" t="s">
        <v>57</v>
      </c>
      <c r="V3388">
        <v>1</v>
      </c>
      <c r="W3388">
        <v>240</v>
      </c>
      <c r="X3388">
        <v>240</v>
      </c>
      <c r="Y3388">
        <v>0</v>
      </c>
      <c r="Z3388">
        <v>0</v>
      </c>
      <c r="AA3388">
        <v>240</v>
      </c>
      <c r="AB3388">
        <f>Analytics_Data_json[[#This Row],[amount]]-Analytics_Data_json[[#This Row],[custom_discount]]</f>
        <v>240</v>
      </c>
      <c r="AC3388">
        <f>(Analytics_Data_json[[#This Row],[order_qty]]*Analytics_Data_json[[#This Row],[unit_price]])-Analytics_Data_json[[#This Row],[discount]]-Analytics_Data_json[[#This Row],[custom_discount]]</f>
        <v>240</v>
      </c>
      <c r="AD3388">
        <v>247</v>
      </c>
      <c r="AE3388" s="2" t="s">
        <v>211</v>
      </c>
      <c r="AF3388" s="2" t="s">
        <v>212</v>
      </c>
      <c r="AG3388">
        <v>203</v>
      </c>
      <c r="AH3388" s="2" t="s">
        <v>44</v>
      </c>
      <c r="AI3388" s="2" t="s">
        <v>44</v>
      </c>
      <c r="AJ3388" s="3">
        <v>45332.000798611109</v>
      </c>
      <c r="AK3388" s="3">
        <v>45332.12572916667</v>
      </c>
    </row>
    <row r="3389" spans="1:37" x14ac:dyDescent="0.25">
      <c r="A3389">
        <v>1578408</v>
      </c>
      <c r="B3389">
        <v>188547</v>
      </c>
      <c r="C3389" s="1">
        <v>45331</v>
      </c>
      <c r="D3389" s="1" t="str">
        <f>TEXT(Analytics_Data_json[[#This Row],[ORDER DATE ]],"mmm")</f>
        <v>Feb</v>
      </c>
      <c r="E3389" s="2" t="s">
        <v>1246</v>
      </c>
      <c r="F3389">
        <v>42</v>
      </c>
      <c r="G3389" s="2" t="s">
        <v>33</v>
      </c>
      <c r="H3389" s="2" t="s">
        <v>34</v>
      </c>
      <c r="I3389">
        <v>62</v>
      </c>
      <c r="J3389" s="4" t="s">
        <v>224</v>
      </c>
      <c r="K3389" s="2" t="s">
        <v>225</v>
      </c>
      <c r="L3389" s="2" t="s">
        <v>37</v>
      </c>
      <c r="M3389">
        <v>0</v>
      </c>
      <c r="N3389">
        <v>40</v>
      </c>
      <c r="O3389">
        <v>40</v>
      </c>
      <c r="P3389" s="2" t="s">
        <v>65</v>
      </c>
      <c r="Q3389" s="2" t="s">
        <v>66</v>
      </c>
      <c r="R3389">
        <v>1</v>
      </c>
      <c r="S3389" s="2" t="s">
        <v>40</v>
      </c>
      <c r="T3389">
        <v>3</v>
      </c>
      <c r="U3389" s="2" t="s">
        <v>67</v>
      </c>
      <c r="V3389">
        <v>1</v>
      </c>
      <c r="W3389">
        <v>192</v>
      </c>
      <c r="X3389">
        <v>192</v>
      </c>
      <c r="Y3389">
        <v>0</v>
      </c>
      <c r="Z3389">
        <v>0</v>
      </c>
      <c r="AA3389">
        <v>192</v>
      </c>
      <c r="AB3389">
        <f>Analytics_Data_json[[#This Row],[amount]]-Analytics_Data_json[[#This Row],[custom_discount]]</f>
        <v>192</v>
      </c>
      <c r="AC3389">
        <f>(Analytics_Data_json[[#This Row],[order_qty]]*Analytics_Data_json[[#This Row],[unit_price]])-Analytics_Data_json[[#This Row],[discount]]-Analytics_Data_json[[#This Row],[custom_discount]]</f>
        <v>192</v>
      </c>
      <c r="AD3389">
        <v>247</v>
      </c>
      <c r="AE3389" s="2" t="s">
        <v>211</v>
      </c>
      <c r="AF3389" s="2" t="s">
        <v>212</v>
      </c>
      <c r="AG3389">
        <v>203</v>
      </c>
      <c r="AH3389" s="2" t="s">
        <v>44</v>
      </c>
      <c r="AI3389" s="2" t="s">
        <v>44</v>
      </c>
      <c r="AJ3389" s="3">
        <v>45332.000798611109</v>
      </c>
      <c r="AK3389" s="3">
        <v>45332.12572916667</v>
      </c>
    </row>
    <row r="3390" spans="1:37" x14ac:dyDescent="0.25">
      <c r="A3390">
        <v>1578407</v>
      </c>
      <c r="B3390">
        <v>188547</v>
      </c>
      <c r="C3390" s="1">
        <v>45331</v>
      </c>
      <c r="D3390" s="1" t="str">
        <f>TEXT(Analytics_Data_json[[#This Row],[ORDER DATE ]],"mmm")</f>
        <v>Feb</v>
      </c>
      <c r="E3390" s="2" t="s">
        <v>1246</v>
      </c>
      <c r="F3390">
        <v>42</v>
      </c>
      <c r="G3390" s="2" t="s">
        <v>33</v>
      </c>
      <c r="H3390" s="2" t="s">
        <v>34</v>
      </c>
      <c r="I3390">
        <v>62</v>
      </c>
      <c r="J3390" s="4" t="s">
        <v>224</v>
      </c>
      <c r="K3390" s="2" t="s">
        <v>225</v>
      </c>
      <c r="L3390" s="2" t="s">
        <v>37</v>
      </c>
      <c r="M3390">
        <v>0</v>
      </c>
      <c r="N3390">
        <v>38</v>
      </c>
      <c r="O3390">
        <v>38</v>
      </c>
      <c r="P3390" s="2" t="s">
        <v>68</v>
      </c>
      <c r="Q3390" s="2" t="s">
        <v>69</v>
      </c>
      <c r="R3390">
        <v>1</v>
      </c>
      <c r="S3390" s="2" t="s">
        <v>40</v>
      </c>
      <c r="T3390">
        <v>3</v>
      </c>
      <c r="U3390" s="2" t="s">
        <v>67</v>
      </c>
      <c r="V3390">
        <v>1</v>
      </c>
      <c r="W3390">
        <v>192</v>
      </c>
      <c r="X3390">
        <v>192</v>
      </c>
      <c r="Y3390">
        <v>0</v>
      </c>
      <c r="Z3390">
        <v>0</v>
      </c>
      <c r="AA3390">
        <v>192</v>
      </c>
      <c r="AB3390">
        <f>Analytics_Data_json[[#This Row],[amount]]-Analytics_Data_json[[#This Row],[custom_discount]]</f>
        <v>192</v>
      </c>
      <c r="AC3390">
        <f>(Analytics_Data_json[[#This Row],[order_qty]]*Analytics_Data_json[[#This Row],[unit_price]])-Analytics_Data_json[[#This Row],[discount]]-Analytics_Data_json[[#This Row],[custom_discount]]</f>
        <v>192</v>
      </c>
      <c r="AD3390">
        <v>247</v>
      </c>
      <c r="AE3390" s="2" t="s">
        <v>211</v>
      </c>
      <c r="AF3390" s="2" t="s">
        <v>212</v>
      </c>
      <c r="AG3390">
        <v>203</v>
      </c>
      <c r="AH3390" s="2" t="s">
        <v>44</v>
      </c>
      <c r="AI3390" s="2" t="s">
        <v>44</v>
      </c>
      <c r="AJ3390" s="3">
        <v>45332.000798611109</v>
      </c>
      <c r="AK3390" s="3">
        <v>45332.12572916667</v>
      </c>
    </row>
    <row r="3391" spans="1:37" x14ac:dyDescent="0.25">
      <c r="A3391">
        <v>1578891</v>
      </c>
      <c r="B3391">
        <v>188681</v>
      </c>
      <c r="C3391" s="1">
        <v>45332</v>
      </c>
      <c r="D3391" s="1" t="str">
        <f>TEXT(Analytics_Data_json[[#This Row],[ORDER DATE ]],"mmm")</f>
        <v>Feb</v>
      </c>
      <c r="E3391" s="2" t="s">
        <v>990</v>
      </c>
      <c r="F3391">
        <v>42</v>
      </c>
      <c r="G3391" s="2" t="s">
        <v>33</v>
      </c>
      <c r="H3391" s="2" t="s">
        <v>34</v>
      </c>
      <c r="I3391">
        <v>62</v>
      </c>
      <c r="J3391" s="4" t="s">
        <v>991</v>
      </c>
      <c r="K3391" s="2" t="s">
        <v>992</v>
      </c>
      <c r="L3391" s="2" t="s">
        <v>37</v>
      </c>
      <c r="M3391">
        <v>0</v>
      </c>
      <c r="N3391">
        <v>80</v>
      </c>
      <c r="O3391">
        <v>80</v>
      </c>
      <c r="P3391" s="2" t="s">
        <v>174</v>
      </c>
      <c r="Q3391" s="2" t="s">
        <v>175</v>
      </c>
      <c r="R3391">
        <v>1</v>
      </c>
      <c r="S3391" s="2" t="s">
        <v>40</v>
      </c>
      <c r="T3391">
        <v>14</v>
      </c>
      <c r="U3391" s="2" t="s">
        <v>176</v>
      </c>
      <c r="V3391">
        <v>3</v>
      </c>
      <c r="W3391">
        <v>125</v>
      </c>
      <c r="X3391">
        <v>375</v>
      </c>
      <c r="Y3391">
        <v>0</v>
      </c>
      <c r="Z3391">
        <v>0</v>
      </c>
      <c r="AA3391">
        <v>375</v>
      </c>
      <c r="AB3391">
        <f>Analytics_Data_json[[#This Row],[amount]]-Analytics_Data_json[[#This Row],[custom_discount]]</f>
        <v>375</v>
      </c>
      <c r="AC3391">
        <f>(Analytics_Data_json[[#This Row],[order_qty]]*Analytics_Data_json[[#This Row],[unit_price]])-Analytics_Data_json[[#This Row],[discount]]-Analytics_Data_json[[#This Row],[custom_discount]]</f>
        <v>375</v>
      </c>
      <c r="AD3391">
        <v>248</v>
      </c>
      <c r="AE3391" s="2" t="s">
        <v>272</v>
      </c>
      <c r="AF3391" s="2" t="s">
        <v>273</v>
      </c>
      <c r="AG3391">
        <v>977</v>
      </c>
      <c r="AH3391" s="2" t="s">
        <v>44</v>
      </c>
      <c r="AI3391" s="2" t="s">
        <v>44</v>
      </c>
      <c r="AJ3391" s="3">
        <v>45333.00072916667</v>
      </c>
      <c r="AK3391" s="3">
        <v>45333.125740740739</v>
      </c>
    </row>
    <row r="3392" spans="1:37" x14ac:dyDescent="0.25">
      <c r="A3392">
        <v>1578890</v>
      </c>
      <c r="B3392">
        <v>188681</v>
      </c>
      <c r="C3392" s="1">
        <v>45332</v>
      </c>
      <c r="D3392" s="1" t="str">
        <f>TEXT(Analytics_Data_json[[#This Row],[ORDER DATE ]],"mmm")</f>
        <v>Feb</v>
      </c>
      <c r="E3392" s="2" t="s">
        <v>990</v>
      </c>
      <c r="F3392">
        <v>42</v>
      </c>
      <c r="G3392" s="2" t="s">
        <v>33</v>
      </c>
      <c r="H3392" s="2" t="s">
        <v>34</v>
      </c>
      <c r="I3392">
        <v>62</v>
      </c>
      <c r="J3392" s="4" t="s">
        <v>991</v>
      </c>
      <c r="K3392" s="2" t="s">
        <v>992</v>
      </c>
      <c r="L3392" s="2" t="s">
        <v>37</v>
      </c>
      <c r="M3392">
        <v>0</v>
      </c>
      <c r="N3392">
        <v>81</v>
      </c>
      <c r="O3392">
        <v>81</v>
      </c>
      <c r="P3392" s="2" t="s">
        <v>554</v>
      </c>
      <c r="Q3392" s="2" t="s">
        <v>555</v>
      </c>
      <c r="R3392">
        <v>1</v>
      </c>
      <c r="S3392" s="2" t="s">
        <v>40</v>
      </c>
      <c r="T3392">
        <v>14</v>
      </c>
      <c r="U3392" s="2" t="s">
        <v>176</v>
      </c>
      <c r="V3392">
        <v>6</v>
      </c>
      <c r="W3392">
        <v>125</v>
      </c>
      <c r="X3392">
        <v>750</v>
      </c>
      <c r="Y3392">
        <v>0</v>
      </c>
      <c r="Z3392">
        <v>0</v>
      </c>
      <c r="AA3392">
        <v>750</v>
      </c>
      <c r="AB3392">
        <f>Analytics_Data_json[[#This Row],[amount]]-Analytics_Data_json[[#This Row],[custom_discount]]</f>
        <v>750</v>
      </c>
      <c r="AC3392">
        <f>(Analytics_Data_json[[#This Row],[order_qty]]*Analytics_Data_json[[#This Row],[unit_price]])-Analytics_Data_json[[#This Row],[discount]]-Analytics_Data_json[[#This Row],[custom_discount]]</f>
        <v>750</v>
      </c>
      <c r="AD3392">
        <v>248</v>
      </c>
      <c r="AE3392" s="2" t="s">
        <v>272</v>
      </c>
      <c r="AF3392" s="2" t="s">
        <v>273</v>
      </c>
      <c r="AG3392">
        <v>977</v>
      </c>
      <c r="AH3392" s="2" t="s">
        <v>44</v>
      </c>
      <c r="AI3392" s="2" t="s">
        <v>44</v>
      </c>
      <c r="AJ3392" s="3">
        <v>45333.00072916667</v>
      </c>
      <c r="AK3392" s="3">
        <v>45333.125740740739</v>
      </c>
    </row>
    <row r="3393" spans="1:37" x14ac:dyDescent="0.25">
      <c r="A3393">
        <v>1578889</v>
      </c>
      <c r="B3393">
        <v>188681</v>
      </c>
      <c r="C3393" s="1">
        <v>45332</v>
      </c>
      <c r="D3393" s="1" t="str">
        <f>TEXT(Analytics_Data_json[[#This Row],[ORDER DATE ]],"mmm")</f>
        <v>Feb</v>
      </c>
      <c r="E3393" s="2" t="s">
        <v>990</v>
      </c>
      <c r="F3393">
        <v>42</v>
      </c>
      <c r="G3393" s="2" t="s">
        <v>33</v>
      </c>
      <c r="H3393" s="2" t="s">
        <v>34</v>
      </c>
      <c r="I3393">
        <v>62</v>
      </c>
      <c r="J3393" s="4" t="s">
        <v>991</v>
      </c>
      <c r="K3393" s="2" t="s">
        <v>992</v>
      </c>
      <c r="L3393" s="2" t="s">
        <v>37</v>
      </c>
      <c r="M3393">
        <v>0</v>
      </c>
      <c r="N3393">
        <v>76</v>
      </c>
      <c r="O3393">
        <v>76</v>
      </c>
      <c r="P3393" s="2" t="s">
        <v>63</v>
      </c>
      <c r="Q3393" s="2" t="s">
        <v>64</v>
      </c>
      <c r="R3393">
        <v>1</v>
      </c>
      <c r="S3393" s="2" t="s">
        <v>40</v>
      </c>
      <c r="T3393">
        <v>13</v>
      </c>
      <c r="U3393" s="2" t="s">
        <v>62</v>
      </c>
      <c r="V3393">
        <v>3</v>
      </c>
      <c r="W3393">
        <v>150</v>
      </c>
      <c r="X3393">
        <v>450</v>
      </c>
      <c r="Y3393">
        <v>0</v>
      </c>
      <c r="Z3393">
        <v>0</v>
      </c>
      <c r="AA3393">
        <v>450</v>
      </c>
      <c r="AB3393">
        <f>Analytics_Data_json[[#This Row],[amount]]-Analytics_Data_json[[#This Row],[custom_discount]]</f>
        <v>450</v>
      </c>
      <c r="AC3393">
        <f>(Analytics_Data_json[[#This Row],[order_qty]]*Analytics_Data_json[[#This Row],[unit_price]])-Analytics_Data_json[[#This Row],[discount]]-Analytics_Data_json[[#This Row],[custom_discount]]</f>
        <v>450</v>
      </c>
      <c r="AD3393">
        <v>248</v>
      </c>
      <c r="AE3393" s="2" t="s">
        <v>272</v>
      </c>
      <c r="AF3393" s="2" t="s">
        <v>273</v>
      </c>
      <c r="AG3393">
        <v>977</v>
      </c>
      <c r="AH3393" s="2" t="s">
        <v>44</v>
      </c>
      <c r="AI3393" s="2" t="s">
        <v>44</v>
      </c>
      <c r="AJ3393" s="3">
        <v>45333.00072916667</v>
      </c>
      <c r="AK3393" s="3">
        <v>45333.125740740739</v>
      </c>
    </row>
    <row r="3394" spans="1:37" x14ac:dyDescent="0.25">
      <c r="A3394">
        <v>1578888</v>
      </c>
      <c r="B3394">
        <v>188681</v>
      </c>
      <c r="C3394" s="1">
        <v>45332</v>
      </c>
      <c r="D3394" s="1" t="str">
        <f>TEXT(Analytics_Data_json[[#This Row],[ORDER DATE ]],"mmm")</f>
        <v>Feb</v>
      </c>
      <c r="E3394" s="2" t="s">
        <v>990</v>
      </c>
      <c r="F3394">
        <v>42</v>
      </c>
      <c r="G3394" s="2" t="s">
        <v>33</v>
      </c>
      <c r="H3394" s="2" t="s">
        <v>34</v>
      </c>
      <c r="I3394">
        <v>62</v>
      </c>
      <c r="J3394" s="4" t="s">
        <v>991</v>
      </c>
      <c r="K3394" s="2" t="s">
        <v>992</v>
      </c>
      <c r="L3394" s="2" t="s">
        <v>37</v>
      </c>
      <c r="M3394">
        <v>0</v>
      </c>
      <c r="N3394">
        <v>53</v>
      </c>
      <c r="O3394">
        <v>53</v>
      </c>
      <c r="P3394" s="2" t="s">
        <v>38</v>
      </c>
      <c r="Q3394" s="2" t="s">
        <v>39</v>
      </c>
      <c r="R3394">
        <v>1</v>
      </c>
      <c r="S3394" s="2" t="s">
        <v>40</v>
      </c>
      <c r="T3394">
        <v>10</v>
      </c>
      <c r="U3394" s="2" t="s">
        <v>41</v>
      </c>
      <c r="V3394">
        <v>6</v>
      </c>
      <c r="W3394">
        <v>118</v>
      </c>
      <c r="X3394">
        <v>708</v>
      </c>
      <c r="Y3394">
        <v>0</v>
      </c>
      <c r="Z3394">
        <v>0</v>
      </c>
      <c r="AA3394">
        <v>708</v>
      </c>
      <c r="AB3394">
        <f>Analytics_Data_json[[#This Row],[amount]]-Analytics_Data_json[[#This Row],[custom_discount]]</f>
        <v>708</v>
      </c>
      <c r="AC3394">
        <f>(Analytics_Data_json[[#This Row],[order_qty]]*Analytics_Data_json[[#This Row],[unit_price]])-Analytics_Data_json[[#This Row],[discount]]-Analytics_Data_json[[#This Row],[custom_discount]]</f>
        <v>708</v>
      </c>
      <c r="AD3394">
        <v>248</v>
      </c>
      <c r="AE3394" s="2" t="s">
        <v>272</v>
      </c>
      <c r="AF3394" s="2" t="s">
        <v>273</v>
      </c>
      <c r="AG3394">
        <v>977</v>
      </c>
      <c r="AH3394" s="2" t="s">
        <v>44</v>
      </c>
      <c r="AI3394" s="2" t="s">
        <v>44</v>
      </c>
      <c r="AJ3394" s="3">
        <v>45333.00072916667</v>
      </c>
      <c r="AK3394" s="3">
        <v>45333.125740740739</v>
      </c>
    </row>
    <row r="3395" spans="1:37" x14ac:dyDescent="0.25">
      <c r="A3395">
        <v>1578887</v>
      </c>
      <c r="B3395">
        <v>188681</v>
      </c>
      <c r="C3395" s="1">
        <v>45332</v>
      </c>
      <c r="D3395" s="1" t="str">
        <f>TEXT(Analytics_Data_json[[#This Row],[ORDER DATE ]],"mmm")</f>
        <v>Feb</v>
      </c>
      <c r="E3395" s="2" t="s">
        <v>990</v>
      </c>
      <c r="F3395">
        <v>42</v>
      </c>
      <c r="G3395" s="2" t="s">
        <v>33</v>
      </c>
      <c r="H3395" s="2" t="s">
        <v>34</v>
      </c>
      <c r="I3395">
        <v>62</v>
      </c>
      <c r="J3395" s="4" t="s">
        <v>991</v>
      </c>
      <c r="K3395" s="2" t="s">
        <v>992</v>
      </c>
      <c r="L3395" s="2" t="s">
        <v>37</v>
      </c>
      <c r="M3395">
        <v>0</v>
      </c>
      <c r="N3395">
        <v>52</v>
      </c>
      <c r="O3395">
        <v>52</v>
      </c>
      <c r="P3395" s="2" t="s">
        <v>46</v>
      </c>
      <c r="Q3395" s="2" t="s">
        <v>47</v>
      </c>
      <c r="R3395">
        <v>1</v>
      </c>
      <c r="S3395" s="2" t="s">
        <v>40</v>
      </c>
      <c r="T3395">
        <v>10</v>
      </c>
      <c r="U3395" s="2" t="s">
        <v>41</v>
      </c>
      <c r="V3395">
        <v>3</v>
      </c>
      <c r="W3395">
        <v>118</v>
      </c>
      <c r="X3395">
        <v>354</v>
      </c>
      <c r="Y3395">
        <v>0</v>
      </c>
      <c r="Z3395">
        <v>0</v>
      </c>
      <c r="AA3395">
        <v>354</v>
      </c>
      <c r="AB3395">
        <f>Analytics_Data_json[[#This Row],[amount]]-Analytics_Data_json[[#This Row],[custom_discount]]</f>
        <v>354</v>
      </c>
      <c r="AC3395">
        <f>(Analytics_Data_json[[#This Row],[order_qty]]*Analytics_Data_json[[#This Row],[unit_price]])-Analytics_Data_json[[#This Row],[discount]]-Analytics_Data_json[[#This Row],[custom_discount]]</f>
        <v>354</v>
      </c>
      <c r="AD3395">
        <v>248</v>
      </c>
      <c r="AE3395" s="2" t="s">
        <v>272</v>
      </c>
      <c r="AF3395" s="2" t="s">
        <v>273</v>
      </c>
      <c r="AG3395">
        <v>977</v>
      </c>
      <c r="AH3395" s="2" t="s">
        <v>44</v>
      </c>
      <c r="AI3395" s="2" t="s">
        <v>44</v>
      </c>
      <c r="AJ3395" s="3">
        <v>45333.00072916667</v>
      </c>
      <c r="AK3395" s="3">
        <v>45333.125740740739</v>
      </c>
    </row>
    <row r="3396" spans="1:37" x14ac:dyDescent="0.25">
      <c r="A3396">
        <v>1578886</v>
      </c>
      <c r="B3396">
        <v>188681</v>
      </c>
      <c r="C3396" s="1">
        <v>45332</v>
      </c>
      <c r="D3396" s="1" t="str">
        <f>TEXT(Analytics_Data_json[[#This Row],[ORDER DATE ]],"mmm")</f>
        <v>Feb</v>
      </c>
      <c r="E3396" s="2" t="s">
        <v>990</v>
      </c>
      <c r="F3396">
        <v>42</v>
      </c>
      <c r="G3396" s="2" t="s">
        <v>33</v>
      </c>
      <c r="H3396" s="2" t="s">
        <v>34</v>
      </c>
      <c r="I3396">
        <v>62</v>
      </c>
      <c r="J3396" s="4" t="s">
        <v>991</v>
      </c>
      <c r="K3396" s="2" t="s">
        <v>992</v>
      </c>
      <c r="L3396" s="2" t="s">
        <v>37</v>
      </c>
      <c r="M3396">
        <v>0</v>
      </c>
      <c r="N3396">
        <v>45</v>
      </c>
      <c r="O3396">
        <v>45</v>
      </c>
      <c r="P3396" s="2" t="s">
        <v>226</v>
      </c>
      <c r="Q3396" s="2" t="s">
        <v>227</v>
      </c>
      <c r="R3396">
        <v>1</v>
      </c>
      <c r="S3396" s="2" t="s">
        <v>40</v>
      </c>
      <c r="T3396">
        <v>3</v>
      </c>
      <c r="U3396" s="2" t="s">
        <v>67</v>
      </c>
      <c r="V3396">
        <v>18</v>
      </c>
      <c r="W3396">
        <v>24</v>
      </c>
      <c r="X3396">
        <v>432</v>
      </c>
      <c r="Y3396">
        <v>0</v>
      </c>
      <c r="Z3396">
        <v>0</v>
      </c>
      <c r="AA3396">
        <v>432</v>
      </c>
      <c r="AB3396">
        <f>Analytics_Data_json[[#This Row],[amount]]-Analytics_Data_json[[#This Row],[custom_discount]]</f>
        <v>432</v>
      </c>
      <c r="AC3396">
        <f>(Analytics_Data_json[[#This Row],[order_qty]]*Analytics_Data_json[[#This Row],[unit_price]])-Analytics_Data_json[[#This Row],[discount]]-Analytics_Data_json[[#This Row],[custom_discount]]</f>
        <v>432</v>
      </c>
      <c r="AD3396">
        <v>248</v>
      </c>
      <c r="AE3396" s="2" t="s">
        <v>272</v>
      </c>
      <c r="AF3396" s="2" t="s">
        <v>273</v>
      </c>
      <c r="AG3396">
        <v>977</v>
      </c>
      <c r="AH3396" s="2" t="s">
        <v>44</v>
      </c>
      <c r="AI3396" s="2" t="s">
        <v>44</v>
      </c>
      <c r="AJ3396" s="3">
        <v>45333.00072916667</v>
      </c>
      <c r="AK3396" s="3">
        <v>45333.125740740739</v>
      </c>
    </row>
    <row r="3397" spans="1:37" x14ac:dyDescent="0.25">
      <c r="A3397">
        <v>1578885</v>
      </c>
      <c r="B3397">
        <v>188681</v>
      </c>
      <c r="C3397" s="1">
        <v>45332</v>
      </c>
      <c r="D3397" s="1" t="str">
        <f>TEXT(Analytics_Data_json[[#This Row],[ORDER DATE ]],"mmm")</f>
        <v>Feb</v>
      </c>
      <c r="E3397" s="2" t="s">
        <v>990</v>
      </c>
      <c r="F3397">
        <v>42</v>
      </c>
      <c r="G3397" s="2" t="s">
        <v>33</v>
      </c>
      <c r="H3397" s="2" t="s">
        <v>34</v>
      </c>
      <c r="I3397">
        <v>62</v>
      </c>
      <c r="J3397" s="4" t="s">
        <v>991</v>
      </c>
      <c r="K3397" s="2" t="s">
        <v>992</v>
      </c>
      <c r="L3397" s="2" t="s">
        <v>37</v>
      </c>
      <c r="M3397">
        <v>0</v>
      </c>
      <c r="N3397">
        <v>43</v>
      </c>
      <c r="O3397">
        <v>43</v>
      </c>
      <c r="P3397" s="2" t="s">
        <v>228</v>
      </c>
      <c r="Q3397" s="2" t="s">
        <v>229</v>
      </c>
      <c r="R3397">
        <v>1</v>
      </c>
      <c r="S3397" s="2" t="s">
        <v>40</v>
      </c>
      <c r="T3397">
        <v>3</v>
      </c>
      <c r="U3397" s="2" t="s">
        <v>67</v>
      </c>
      <c r="V3397">
        <v>18</v>
      </c>
      <c r="W3397">
        <v>24</v>
      </c>
      <c r="X3397">
        <v>432</v>
      </c>
      <c r="Y3397">
        <v>0</v>
      </c>
      <c r="Z3397">
        <v>0</v>
      </c>
      <c r="AA3397">
        <v>432</v>
      </c>
      <c r="AB3397">
        <f>Analytics_Data_json[[#This Row],[amount]]-Analytics_Data_json[[#This Row],[custom_discount]]</f>
        <v>432</v>
      </c>
      <c r="AC3397">
        <f>(Analytics_Data_json[[#This Row],[order_qty]]*Analytics_Data_json[[#This Row],[unit_price]])-Analytics_Data_json[[#This Row],[discount]]-Analytics_Data_json[[#This Row],[custom_discount]]</f>
        <v>432</v>
      </c>
      <c r="AD3397">
        <v>248</v>
      </c>
      <c r="AE3397" s="2" t="s">
        <v>272</v>
      </c>
      <c r="AF3397" s="2" t="s">
        <v>273</v>
      </c>
      <c r="AG3397">
        <v>977</v>
      </c>
      <c r="AH3397" s="2" t="s">
        <v>44</v>
      </c>
      <c r="AI3397" s="2" t="s">
        <v>44</v>
      </c>
      <c r="AJ3397" s="3">
        <v>45333.00072916667</v>
      </c>
      <c r="AK3397" s="3">
        <v>45333.125740740739</v>
      </c>
    </row>
    <row r="3398" spans="1:37" x14ac:dyDescent="0.25">
      <c r="A3398">
        <v>1578884</v>
      </c>
      <c r="B3398">
        <v>188681</v>
      </c>
      <c r="C3398" s="1">
        <v>45332</v>
      </c>
      <c r="D3398" s="1" t="str">
        <f>TEXT(Analytics_Data_json[[#This Row],[ORDER DATE ]],"mmm")</f>
        <v>Feb</v>
      </c>
      <c r="E3398" s="2" t="s">
        <v>990</v>
      </c>
      <c r="F3398">
        <v>42</v>
      </c>
      <c r="G3398" s="2" t="s">
        <v>33</v>
      </c>
      <c r="H3398" s="2" t="s">
        <v>34</v>
      </c>
      <c r="I3398">
        <v>62</v>
      </c>
      <c r="J3398" s="4" t="s">
        <v>991</v>
      </c>
      <c r="K3398" s="2" t="s">
        <v>992</v>
      </c>
      <c r="L3398" s="2" t="s">
        <v>37</v>
      </c>
      <c r="M3398">
        <v>0</v>
      </c>
      <c r="N3398">
        <v>40</v>
      </c>
      <c r="O3398">
        <v>40</v>
      </c>
      <c r="P3398" s="2" t="s">
        <v>65</v>
      </c>
      <c r="Q3398" s="2" t="s">
        <v>66</v>
      </c>
      <c r="R3398">
        <v>1</v>
      </c>
      <c r="S3398" s="2" t="s">
        <v>40</v>
      </c>
      <c r="T3398">
        <v>3</v>
      </c>
      <c r="U3398" s="2" t="s">
        <v>67</v>
      </c>
      <c r="V3398">
        <v>8</v>
      </c>
      <c r="W3398">
        <v>192</v>
      </c>
      <c r="X3398">
        <v>1536</v>
      </c>
      <c r="Y3398">
        <v>0</v>
      </c>
      <c r="Z3398">
        <v>0</v>
      </c>
      <c r="AA3398">
        <v>1536</v>
      </c>
      <c r="AB3398">
        <f>Analytics_Data_json[[#This Row],[amount]]-Analytics_Data_json[[#This Row],[custom_discount]]</f>
        <v>1536</v>
      </c>
      <c r="AC3398">
        <f>(Analytics_Data_json[[#This Row],[order_qty]]*Analytics_Data_json[[#This Row],[unit_price]])-Analytics_Data_json[[#This Row],[discount]]-Analytics_Data_json[[#This Row],[custom_discount]]</f>
        <v>1536</v>
      </c>
      <c r="AD3398">
        <v>248</v>
      </c>
      <c r="AE3398" s="2" t="s">
        <v>272</v>
      </c>
      <c r="AF3398" s="2" t="s">
        <v>273</v>
      </c>
      <c r="AG3398">
        <v>977</v>
      </c>
      <c r="AH3398" s="2" t="s">
        <v>44</v>
      </c>
      <c r="AI3398" s="2" t="s">
        <v>44</v>
      </c>
      <c r="AJ3398" s="3">
        <v>45333.00072916667</v>
      </c>
      <c r="AK3398" s="3">
        <v>45333.125740740739</v>
      </c>
    </row>
    <row r="3399" spans="1:37" x14ac:dyDescent="0.25">
      <c r="A3399">
        <v>1578883</v>
      </c>
      <c r="B3399">
        <v>188681</v>
      </c>
      <c r="C3399" s="1">
        <v>45332</v>
      </c>
      <c r="D3399" s="1" t="str">
        <f>TEXT(Analytics_Data_json[[#This Row],[ORDER DATE ]],"mmm")</f>
        <v>Feb</v>
      </c>
      <c r="E3399" s="2" t="s">
        <v>990</v>
      </c>
      <c r="F3399">
        <v>42</v>
      </c>
      <c r="G3399" s="2" t="s">
        <v>33</v>
      </c>
      <c r="H3399" s="2" t="s">
        <v>34</v>
      </c>
      <c r="I3399">
        <v>62</v>
      </c>
      <c r="J3399" s="4" t="s">
        <v>991</v>
      </c>
      <c r="K3399" s="2" t="s">
        <v>992</v>
      </c>
      <c r="L3399" s="2" t="s">
        <v>37</v>
      </c>
      <c r="M3399">
        <v>0</v>
      </c>
      <c r="N3399">
        <v>38</v>
      </c>
      <c r="O3399">
        <v>38</v>
      </c>
      <c r="P3399" s="2" t="s">
        <v>68</v>
      </c>
      <c r="Q3399" s="2" t="s">
        <v>69</v>
      </c>
      <c r="R3399">
        <v>1</v>
      </c>
      <c r="S3399" s="2" t="s">
        <v>40</v>
      </c>
      <c r="T3399">
        <v>3</v>
      </c>
      <c r="U3399" s="2" t="s">
        <v>67</v>
      </c>
      <c r="V3399">
        <v>4</v>
      </c>
      <c r="W3399">
        <v>192</v>
      </c>
      <c r="X3399">
        <v>768</v>
      </c>
      <c r="Y3399">
        <v>0</v>
      </c>
      <c r="Z3399">
        <v>0</v>
      </c>
      <c r="AA3399">
        <v>768</v>
      </c>
      <c r="AB3399">
        <f>Analytics_Data_json[[#This Row],[amount]]-Analytics_Data_json[[#This Row],[custom_discount]]</f>
        <v>768</v>
      </c>
      <c r="AC3399">
        <f>(Analytics_Data_json[[#This Row],[order_qty]]*Analytics_Data_json[[#This Row],[unit_price]])-Analytics_Data_json[[#This Row],[discount]]-Analytics_Data_json[[#This Row],[custom_discount]]</f>
        <v>768</v>
      </c>
      <c r="AD3399">
        <v>248</v>
      </c>
      <c r="AE3399" s="2" t="s">
        <v>272</v>
      </c>
      <c r="AF3399" s="2" t="s">
        <v>273</v>
      </c>
      <c r="AG3399">
        <v>977</v>
      </c>
      <c r="AH3399" s="2" t="s">
        <v>44</v>
      </c>
      <c r="AI3399" s="2" t="s">
        <v>44</v>
      </c>
      <c r="AJ3399" s="3">
        <v>45333.00072916667</v>
      </c>
      <c r="AK3399" s="3">
        <v>45333.125740740739</v>
      </c>
    </row>
    <row r="3400" spans="1:37" x14ac:dyDescent="0.25">
      <c r="A3400">
        <v>1578882</v>
      </c>
      <c r="B3400">
        <v>188681</v>
      </c>
      <c r="C3400" s="1">
        <v>45332</v>
      </c>
      <c r="D3400" s="1" t="str">
        <f>TEXT(Analytics_Data_json[[#This Row],[ORDER DATE ]],"mmm")</f>
        <v>Feb</v>
      </c>
      <c r="E3400" s="2" t="s">
        <v>990</v>
      </c>
      <c r="F3400">
        <v>42</v>
      </c>
      <c r="G3400" s="2" t="s">
        <v>33</v>
      </c>
      <c r="H3400" s="2" t="s">
        <v>34</v>
      </c>
      <c r="I3400">
        <v>62</v>
      </c>
      <c r="J3400" s="4" t="s">
        <v>991</v>
      </c>
      <c r="K3400" s="2" t="s">
        <v>992</v>
      </c>
      <c r="L3400" s="2" t="s">
        <v>37</v>
      </c>
      <c r="M3400">
        <v>0</v>
      </c>
      <c r="N3400">
        <v>34</v>
      </c>
      <c r="O3400">
        <v>34</v>
      </c>
      <c r="P3400" s="2" t="s">
        <v>154</v>
      </c>
      <c r="Q3400" s="2" t="s">
        <v>155</v>
      </c>
      <c r="R3400">
        <v>1</v>
      </c>
      <c r="S3400" s="2" t="s">
        <v>40</v>
      </c>
      <c r="T3400">
        <v>8</v>
      </c>
      <c r="U3400" s="2" t="s">
        <v>156</v>
      </c>
      <c r="V3400">
        <v>3</v>
      </c>
      <c r="W3400">
        <v>150</v>
      </c>
      <c r="X3400">
        <v>450</v>
      </c>
      <c r="Y3400">
        <v>0</v>
      </c>
      <c r="Z3400">
        <v>0</v>
      </c>
      <c r="AA3400">
        <v>450</v>
      </c>
      <c r="AB3400">
        <f>Analytics_Data_json[[#This Row],[amount]]-Analytics_Data_json[[#This Row],[custom_discount]]</f>
        <v>450</v>
      </c>
      <c r="AC3400">
        <f>(Analytics_Data_json[[#This Row],[order_qty]]*Analytics_Data_json[[#This Row],[unit_price]])-Analytics_Data_json[[#This Row],[discount]]-Analytics_Data_json[[#This Row],[custom_discount]]</f>
        <v>450</v>
      </c>
      <c r="AD3400">
        <v>248</v>
      </c>
      <c r="AE3400" s="2" t="s">
        <v>272</v>
      </c>
      <c r="AF3400" s="2" t="s">
        <v>273</v>
      </c>
      <c r="AG3400">
        <v>977</v>
      </c>
      <c r="AH3400" s="2" t="s">
        <v>44</v>
      </c>
      <c r="AI3400" s="2" t="s">
        <v>44</v>
      </c>
      <c r="AJ3400" s="3">
        <v>45333.00072916667</v>
      </c>
      <c r="AK3400" s="3">
        <v>45333.125740740739</v>
      </c>
    </row>
    <row r="3401" spans="1:37" x14ac:dyDescent="0.25">
      <c r="A3401">
        <v>1578881</v>
      </c>
      <c r="B3401">
        <v>188681</v>
      </c>
      <c r="C3401" s="1">
        <v>45332</v>
      </c>
      <c r="D3401" s="1" t="str">
        <f>TEXT(Analytics_Data_json[[#This Row],[ORDER DATE ]],"mmm")</f>
        <v>Feb</v>
      </c>
      <c r="E3401" s="2" t="s">
        <v>990</v>
      </c>
      <c r="F3401">
        <v>42</v>
      </c>
      <c r="G3401" s="2" t="s">
        <v>33</v>
      </c>
      <c r="H3401" s="2" t="s">
        <v>34</v>
      </c>
      <c r="I3401">
        <v>62</v>
      </c>
      <c r="J3401" s="4" t="s">
        <v>991</v>
      </c>
      <c r="K3401" s="2" t="s">
        <v>992</v>
      </c>
      <c r="L3401" s="2" t="s">
        <v>37</v>
      </c>
      <c r="M3401">
        <v>0</v>
      </c>
      <c r="N3401">
        <v>28</v>
      </c>
      <c r="O3401">
        <v>28</v>
      </c>
      <c r="P3401" s="2" t="s">
        <v>58</v>
      </c>
      <c r="Q3401" s="2" t="s">
        <v>59</v>
      </c>
      <c r="R3401">
        <v>1</v>
      </c>
      <c r="S3401" s="2" t="s">
        <v>40</v>
      </c>
      <c r="T3401">
        <v>15</v>
      </c>
      <c r="U3401" s="2" t="s">
        <v>57</v>
      </c>
      <c r="V3401">
        <v>9</v>
      </c>
      <c r="W3401">
        <v>240</v>
      </c>
      <c r="X3401">
        <v>2160</v>
      </c>
      <c r="Y3401">
        <v>0</v>
      </c>
      <c r="Z3401">
        <v>0</v>
      </c>
      <c r="AA3401">
        <v>2160</v>
      </c>
      <c r="AB3401">
        <f>Analytics_Data_json[[#This Row],[amount]]-Analytics_Data_json[[#This Row],[custom_discount]]</f>
        <v>2160</v>
      </c>
      <c r="AC3401">
        <f>(Analytics_Data_json[[#This Row],[order_qty]]*Analytics_Data_json[[#This Row],[unit_price]])-Analytics_Data_json[[#This Row],[discount]]-Analytics_Data_json[[#This Row],[custom_discount]]</f>
        <v>2160</v>
      </c>
      <c r="AD3401">
        <v>248</v>
      </c>
      <c r="AE3401" s="2" t="s">
        <v>272</v>
      </c>
      <c r="AF3401" s="2" t="s">
        <v>273</v>
      </c>
      <c r="AG3401">
        <v>977</v>
      </c>
      <c r="AH3401" s="2" t="s">
        <v>44</v>
      </c>
      <c r="AI3401" s="2" t="s">
        <v>44</v>
      </c>
      <c r="AJ3401" s="3">
        <v>45333.00072916667</v>
      </c>
      <c r="AK3401" s="3">
        <v>45333.125740740739</v>
      </c>
    </row>
    <row r="3402" spans="1:37" x14ac:dyDescent="0.25">
      <c r="A3402">
        <v>1578880</v>
      </c>
      <c r="B3402">
        <v>188681</v>
      </c>
      <c r="C3402" s="1">
        <v>45332</v>
      </c>
      <c r="D3402" s="1" t="str">
        <f>TEXT(Analytics_Data_json[[#This Row],[ORDER DATE ]],"mmm")</f>
        <v>Feb</v>
      </c>
      <c r="E3402" s="2" t="s">
        <v>990</v>
      </c>
      <c r="F3402">
        <v>42</v>
      </c>
      <c r="G3402" s="2" t="s">
        <v>33</v>
      </c>
      <c r="H3402" s="2" t="s">
        <v>34</v>
      </c>
      <c r="I3402">
        <v>62</v>
      </c>
      <c r="J3402" s="4" t="s">
        <v>991</v>
      </c>
      <c r="K3402" s="2" t="s">
        <v>992</v>
      </c>
      <c r="L3402" s="2" t="s">
        <v>37</v>
      </c>
      <c r="M3402">
        <v>0</v>
      </c>
      <c r="N3402">
        <v>30</v>
      </c>
      <c r="O3402">
        <v>30</v>
      </c>
      <c r="P3402" s="2" t="s">
        <v>55</v>
      </c>
      <c r="Q3402" s="2" t="s">
        <v>56</v>
      </c>
      <c r="R3402">
        <v>1</v>
      </c>
      <c r="S3402" s="2" t="s">
        <v>40</v>
      </c>
      <c r="T3402">
        <v>15</v>
      </c>
      <c r="U3402" s="2" t="s">
        <v>57</v>
      </c>
      <c r="V3402">
        <v>3</v>
      </c>
      <c r="W3402">
        <v>240</v>
      </c>
      <c r="X3402">
        <v>720</v>
      </c>
      <c r="Y3402">
        <v>0</v>
      </c>
      <c r="Z3402">
        <v>0</v>
      </c>
      <c r="AA3402">
        <v>720</v>
      </c>
      <c r="AB3402">
        <f>Analytics_Data_json[[#This Row],[amount]]-Analytics_Data_json[[#This Row],[custom_discount]]</f>
        <v>720</v>
      </c>
      <c r="AC3402">
        <f>(Analytics_Data_json[[#This Row],[order_qty]]*Analytics_Data_json[[#This Row],[unit_price]])-Analytics_Data_json[[#This Row],[discount]]-Analytics_Data_json[[#This Row],[custom_discount]]</f>
        <v>720</v>
      </c>
      <c r="AD3402">
        <v>248</v>
      </c>
      <c r="AE3402" s="2" t="s">
        <v>272</v>
      </c>
      <c r="AF3402" s="2" t="s">
        <v>273</v>
      </c>
      <c r="AG3402">
        <v>977</v>
      </c>
      <c r="AH3402" s="2" t="s">
        <v>44</v>
      </c>
      <c r="AI3402" s="2" t="s">
        <v>44</v>
      </c>
      <c r="AJ3402" s="3">
        <v>45333.00072916667</v>
      </c>
      <c r="AK3402" s="3">
        <v>45333.125740740739</v>
      </c>
    </row>
    <row r="3403" spans="1:37" x14ac:dyDescent="0.25">
      <c r="A3403">
        <v>1578879</v>
      </c>
      <c r="B3403">
        <v>188681</v>
      </c>
      <c r="C3403" s="1">
        <v>45332</v>
      </c>
      <c r="D3403" s="1" t="str">
        <f>TEXT(Analytics_Data_json[[#This Row],[ORDER DATE ]],"mmm")</f>
        <v>Feb</v>
      </c>
      <c r="E3403" s="2" t="s">
        <v>990</v>
      </c>
      <c r="F3403">
        <v>42</v>
      </c>
      <c r="G3403" s="2" t="s">
        <v>33</v>
      </c>
      <c r="H3403" s="2" t="s">
        <v>34</v>
      </c>
      <c r="I3403">
        <v>62</v>
      </c>
      <c r="J3403" s="4" t="s">
        <v>991</v>
      </c>
      <c r="K3403" s="2" t="s">
        <v>992</v>
      </c>
      <c r="L3403" s="2" t="s">
        <v>37</v>
      </c>
      <c r="M3403">
        <v>0</v>
      </c>
      <c r="N3403">
        <v>23</v>
      </c>
      <c r="O3403">
        <v>23</v>
      </c>
      <c r="P3403" s="2" t="s">
        <v>52</v>
      </c>
      <c r="Q3403" s="2" t="s">
        <v>53</v>
      </c>
      <c r="R3403">
        <v>1</v>
      </c>
      <c r="S3403" s="2" t="s">
        <v>40</v>
      </c>
      <c r="T3403">
        <v>7</v>
      </c>
      <c r="U3403" s="2" t="s">
        <v>54</v>
      </c>
      <c r="V3403">
        <v>3</v>
      </c>
      <c r="W3403">
        <v>150</v>
      </c>
      <c r="X3403">
        <v>450</v>
      </c>
      <c r="Y3403">
        <v>0</v>
      </c>
      <c r="Z3403">
        <v>0</v>
      </c>
      <c r="AA3403">
        <v>450</v>
      </c>
      <c r="AB3403">
        <f>Analytics_Data_json[[#This Row],[amount]]-Analytics_Data_json[[#This Row],[custom_discount]]</f>
        <v>450</v>
      </c>
      <c r="AC3403">
        <f>(Analytics_Data_json[[#This Row],[order_qty]]*Analytics_Data_json[[#This Row],[unit_price]])-Analytics_Data_json[[#This Row],[discount]]-Analytics_Data_json[[#This Row],[custom_discount]]</f>
        <v>450</v>
      </c>
      <c r="AD3403">
        <v>248</v>
      </c>
      <c r="AE3403" s="2" t="s">
        <v>272</v>
      </c>
      <c r="AF3403" s="2" t="s">
        <v>273</v>
      </c>
      <c r="AG3403">
        <v>977</v>
      </c>
      <c r="AH3403" s="2" t="s">
        <v>44</v>
      </c>
      <c r="AI3403" s="2" t="s">
        <v>44</v>
      </c>
      <c r="AJ3403" s="3">
        <v>45333.00072916667</v>
      </c>
      <c r="AK3403" s="3">
        <v>45333.125740740739</v>
      </c>
    </row>
    <row r="3404" spans="1:37" x14ac:dyDescent="0.25">
      <c r="A3404">
        <v>1578878</v>
      </c>
      <c r="B3404">
        <v>188681</v>
      </c>
      <c r="C3404" s="1">
        <v>45332</v>
      </c>
      <c r="D3404" s="1" t="str">
        <f>TEXT(Analytics_Data_json[[#This Row],[ORDER DATE ]],"mmm")</f>
        <v>Feb</v>
      </c>
      <c r="E3404" s="2" t="s">
        <v>990</v>
      </c>
      <c r="F3404">
        <v>42</v>
      </c>
      <c r="G3404" s="2" t="s">
        <v>33</v>
      </c>
      <c r="H3404" s="2" t="s">
        <v>34</v>
      </c>
      <c r="I3404">
        <v>62</v>
      </c>
      <c r="J3404" s="4" t="s">
        <v>991</v>
      </c>
      <c r="K3404" s="2" t="s">
        <v>992</v>
      </c>
      <c r="L3404" s="2" t="s">
        <v>37</v>
      </c>
      <c r="M3404">
        <v>0</v>
      </c>
      <c r="N3404">
        <v>19</v>
      </c>
      <c r="O3404">
        <v>19</v>
      </c>
      <c r="P3404" s="2" t="s">
        <v>116</v>
      </c>
      <c r="Q3404" s="2" t="s">
        <v>117</v>
      </c>
      <c r="R3404">
        <v>1</v>
      </c>
      <c r="S3404" s="2" t="s">
        <v>40</v>
      </c>
      <c r="T3404">
        <v>6</v>
      </c>
      <c r="U3404" s="2" t="s">
        <v>118</v>
      </c>
      <c r="V3404">
        <v>12</v>
      </c>
      <c r="W3404">
        <v>141</v>
      </c>
      <c r="X3404">
        <v>1692</v>
      </c>
      <c r="Y3404">
        <v>0</v>
      </c>
      <c r="Z3404">
        <v>0</v>
      </c>
      <c r="AA3404">
        <v>1692</v>
      </c>
      <c r="AB3404">
        <f>Analytics_Data_json[[#This Row],[amount]]-Analytics_Data_json[[#This Row],[custom_discount]]</f>
        <v>1692</v>
      </c>
      <c r="AC3404">
        <f>(Analytics_Data_json[[#This Row],[order_qty]]*Analytics_Data_json[[#This Row],[unit_price]])-Analytics_Data_json[[#This Row],[discount]]-Analytics_Data_json[[#This Row],[custom_discount]]</f>
        <v>1692</v>
      </c>
      <c r="AD3404">
        <v>248</v>
      </c>
      <c r="AE3404" s="2" t="s">
        <v>272</v>
      </c>
      <c r="AF3404" s="2" t="s">
        <v>273</v>
      </c>
      <c r="AG3404">
        <v>977</v>
      </c>
      <c r="AH3404" s="2" t="s">
        <v>44</v>
      </c>
      <c r="AI3404" s="2" t="s">
        <v>44</v>
      </c>
      <c r="AJ3404" s="3">
        <v>45333.00072916667</v>
      </c>
      <c r="AK3404" s="3">
        <v>45333.125740740739</v>
      </c>
    </row>
    <row r="3405" spans="1:37" x14ac:dyDescent="0.25">
      <c r="A3405">
        <v>1578877</v>
      </c>
      <c r="B3405">
        <v>188681</v>
      </c>
      <c r="C3405" s="1">
        <v>45332</v>
      </c>
      <c r="D3405" s="1" t="str">
        <f>TEXT(Analytics_Data_json[[#This Row],[ORDER DATE ]],"mmm")</f>
        <v>Feb</v>
      </c>
      <c r="E3405" s="2" t="s">
        <v>990</v>
      </c>
      <c r="F3405">
        <v>42</v>
      </c>
      <c r="G3405" s="2" t="s">
        <v>33</v>
      </c>
      <c r="H3405" s="2" t="s">
        <v>34</v>
      </c>
      <c r="I3405">
        <v>62</v>
      </c>
      <c r="J3405" s="4" t="s">
        <v>991</v>
      </c>
      <c r="K3405" s="2" t="s">
        <v>992</v>
      </c>
      <c r="L3405" s="2" t="s">
        <v>37</v>
      </c>
      <c r="M3405">
        <v>0</v>
      </c>
      <c r="N3405">
        <v>1</v>
      </c>
      <c r="O3405">
        <v>1</v>
      </c>
      <c r="P3405" s="2" t="s">
        <v>331</v>
      </c>
      <c r="Q3405" s="2" t="s">
        <v>332</v>
      </c>
      <c r="R3405">
        <v>1</v>
      </c>
      <c r="S3405" s="2" t="s">
        <v>40</v>
      </c>
      <c r="T3405">
        <v>1</v>
      </c>
      <c r="U3405" s="2" t="s">
        <v>333</v>
      </c>
      <c r="V3405">
        <v>6</v>
      </c>
      <c r="W3405">
        <v>100</v>
      </c>
      <c r="X3405">
        <v>600</v>
      </c>
      <c r="Y3405">
        <v>0</v>
      </c>
      <c r="Z3405">
        <v>0</v>
      </c>
      <c r="AA3405">
        <v>600</v>
      </c>
      <c r="AB3405">
        <f>Analytics_Data_json[[#This Row],[amount]]-Analytics_Data_json[[#This Row],[custom_discount]]</f>
        <v>600</v>
      </c>
      <c r="AC3405">
        <f>(Analytics_Data_json[[#This Row],[order_qty]]*Analytics_Data_json[[#This Row],[unit_price]])-Analytics_Data_json[[#This Row],[discount]]-Analytics_Data_json[[#This Row],[custom_discount]]</f>
        <v>600</v>
      </c>
      <c r="AD3405">
        <v>248</v>
      </c>
      <c r="AE3405" s="2" t="s">
        <v>272</v>
      </c>
      <c r="AF3405" s="2" t="s">
        <v>273</v>
      </c>
      <c r="AG3405">
        <v>977</v>
      </c>
      <c r="AH3405" s="2" t="s">
        <v>44</v>
      </c>
      <c r="AI3405" s="2" t="s">
        <v>44</v>
      </c>
      <c r="AJ3405" s="3">
        <v>45333.00072916667</v>
      </c>
      <c r="AK3405" s="3">
        <v>45333.125740740739</v>
      </c>
    </row>
    <row r="3406" spans="1:37" x14ac:dyDescent="0.25">
      <c r="A3406">
        <v>1578876</v>
      </c>
      <c r="B3406">
        <v>188680</v>
      </c>
      <c r="C3406" s="1">
        <v>45332</v>
      </c>
      <c r="D3406" s="1" t="str">
        <f>TEXT(Analytics_Data_json[[#This Row],[ORDER DATE ]],"mmm")</f>
        <v>Feb</v>
      </c>
      <c r="E3406" s="2" t="s">
        <v>993</v>
      </c>
      <c r="F3406">
        <v>54</v>
      </c>
      <c r="G3406" s="2" t="s">
        <v>158</v>
      </c>
      <c r="H3406" s="2" t="s">
        <v>159</v>
      </c>
      <c r="I3406">
        <v>74</v>
      </c>
      <c r="J3406" s="4">
        <v>1754</v>
      </c>
      <c r="K3406" s="2" t="s">
        <v>994</v>
      </c>
      <c r="L3406" s="2" t="s">
        <v>37</v>
      </c>
      <c r="M3406">
        <v>0</v>
      </c>
      <c r="N3406">
        <v>51</v>
      </c>
      <c r="O3406">
        <v>51</v>
      </c>
      <c r="P3406" s="2" t="s">
        <v>207</v>
      </c>
      <c r="Q3406" s="2" t="s">
        <v>208</v>
      </c>
      <c r="R3406">
        <v>1</v>
      </c>
      <c r="S3406" s="2" t="s">
        <v>40</v>
      </c>
      <c r="T3406">
        <v>9</v>
      </c>
      <c r="U3406" s="2" t="s">
        <v>185</v>
      </c>
      <c r="V3406">
        <v>2</v>
      </c>
      <c r="W3406">
        <v>58</v>
      </c>
      <c r="X3406">
        <v>116</v>
      </c>
      <c r="Y3406">
        <v>0</v>
      </c>
      <c r="Z3406">
        <v>0</v>
      </c>
      <c r="AA3406">
        <v>116</v>
      </c>
      <c r="AB3406">
        <f>Analytics_Data_json[[#This Row],[amount]]-Analytics_Data_json[[#This Row],[custom_discount]]</f>
        <v>116</v>
      </c>
      <c r="AC3406">
        <f>(Analytics_Data_json[[#This Row],[order_qty]]*Analytics_Data_json[[#This Row],[unit_price]])-Analytics_Data_json[[#This Row],[discount]]-Analytics_Data_json[[#This Row],[custom_discount]]</f>
        <v>116</v>
      </c>
      <c r="AD3406">
        <v>273</v>
      </c>
      <c r="AE3406" s="2" t="s">
        <v>188</v>
      </c>
      <c r="AF3406" s="2" t="s">
        <v>189</v>
      </c>
      <c r="AG3406">
        <v>228</v>
      </c>
      <c r="AH3406" s="2" t="s">
        <v>44</v>
      </c>
      <c r="AI3406" s="2" t="s">
        <v>44</v>
      </c>
      <c r="AJ3406" s="3">
        <v>45333.00072916667</v>
      </c>
      <c r="AK3406" s="3">
        <v>45333.125740740739</v>
      </c>
    </row>
    <row r="3407" spans="1:37" x14ac:dyDescent="0.25">
      <c r="A3407">
        <v>1578875</v>
      </c>
      <c r="B3407">
        <v>188680</v>
      </c>
      <c r="C3407" s="1">
        <v>45332</v>
      </c>
      <c r="D3407" s="1" t="str">
        <f>TEXT(Analytics_Data_json[[#This Row],[ORDER DATE ]],"mmm")</f>
        <v>Feb</v>
      </c>
      <c r="E3407" s="2" t="s">
        <v>993</v>
      </c>
      <c r="F3407">
        <v>54</v>
      </c>
      <c r="G3407" s="2" t="s">
        <v>158</v>
      </c>
      <c r="H3407" s="2" t="s">
        <v>159</v>
      </c>
      <c r="I3407">
        <v>74</v>
      </c>
      <c r="J3407" s="4">
        <v>1754</v>
      </c>
      <c r="K3407" s="2" t="s">
        <v>994</v>
      </c>
      <c r="L3407" s="2" t="s">
        <v>37</v>
      </c>
      <c r="M3407">
        <v>0</v>
      </c>
      <c r="N3407">
        <v>50</v>
      </c>
      <c r="O3407">
        <v>50</v>
      </c>
      <c r="P3407" s="2" t="s">
        <v>183</v>
      </c>
      <c r="Q3407" s="2" t="s">
        <v>184</v>
      </c>
      <c r="R3407">
        <v>1</v>
      </c>
      <c r="S3407" s="2" t="s">
        <v>40</v>
      </c>
      <c r="T3407">
        <v>9</v>
      </c>
      <c r="U3407" s="2" t="s">
        <v>185</v>
      </c>
      <c r="V3407">
        <v>2</v>
      </c>
      <c r="W3407">
        <v>58</v>
      </c>
      <c r="X3407">
        <v>116</v>
      </c>
      <c r="Y3407">
        <v>0</v>
      </c>
      <c r="Z3407">
        <v>0</v>
      </c>
      <c r="AA3407">
        <v>116</v>
      </c>
      <c r="AB3407">
        <f>Analytics_Data_json[[#This Row],[amount]]-Analytics_Data_json[[#This Row],[custom_discount]]</f>
        <v>116</v>
      </c>
      <c r="AC3407">
        <f>(Analytics_Data_json[[#This Row],[order_qty]]*Analytics_Data_json[[#This Row],[unit_price]])-Analytics_Data_json[[#This Row],[discount]]-Analytics_Data_json[[#This Row],[custom_discount]]</f>
        <v>116</v>
      </c>
      <c r="AD3407">
        <v>273</v>
      </c>
      <c r="AE3407" s="2" t="s">
        <v>188</v>
      </c>
      <c r="AF3407" s="2" t="s">
        <v>189</v>
      </c>
      <c r="AG3407">
        <v>228</v>
      </c>
      <c r="AH3407" s="2" t="s">
        <v>44</v>
      </c>
      <c r="AI3407" s="2" t="s">
        <v>44</v>
      </c>
      <c r="AJ3407" s="3">
        <v>45333.00072916667</v>
      </c>
      <c r="AK3407" s="3">
        <v>45333.125740740739</v>
      </c>
    </row>
    <row r="3408" spans="1:37" x14ac:dyDescent="0.25">
      <c r="A3408">
        <v>1578874</v>
      </c>
      <c r="B3408">
        <v>188680</v>
      </c>
      <c r="C3408" s="1">
        <v>45332</v>
      </c>
      <c r="D3408" s="1" t="str">
        <f>TEXT(Analytics_Data_json[[#This Row],[ORDER DATE ]],"mmm")</f>
        <v>Feb</v>
      </c>
      <c r="E3408" s="2" t="s">
        <v>993</v>
      </c>
      <c r="F3408">
        <v>54</v>
      </c>
      <c r="G3408" s="2" t="s">
        <v>158</v>
      </c>
      <c r="H3408" s="2" t="s">
        <v>159</v>
      </c>
      <c r="I3408">
        <v>74</v>
      </c>
      <c r="J3408" s="4">
        <v>1754</v>
      </c>
      <c r="K3408" s="2" t="s">
        <v>994</v>
      </c>
      <c r="L3408" s="2" t="s">
        <v>37</v>
      </c>
      <c r="M3408">
        <v>0</v>
      </c>
      <c r="N3408">
        <v>73</v>
      </c>
      <c r="O3408">
        <v>73</v>
      </c>
      <c r="P3408" s="2" t="s">
        <v>203</v>
      </c>
      <c r="Q3408" s="2" t="s">
        <v>204</v>
      </c>
      <c r="R3408">
        <v>1</v>
      </c>
      <c r="S3408" s="2" t="s">
        <v>40</v>
      </c>
      <c r="T3408">
        <v>12</v>
      </c>
      <c r="U3408" s="2" t="s">
        <v>74</v>
      </c>
      <c r="V3408">
        <v>24</v>
      </c>
      <c r="W3408">
        <v>16.25</v>
      </c>
      <c r="X3408">
        <v>390</v>
      </c>
      <c r="Y3408">
        <v>0</v>
      </c>
      <c r="Z3408">
        <v>0</v>
      </c>
      <c r="AA3408">
        <v>390</v>
      </c>
      <c r="AB3408">
        <f>Analytics_Data_json[[#This Row],[amount]]-Analytics_Data_json[[#This Row],[custom_discount]]</f>
        <v>390</v>
      </c>
      <c r="AC3408">
        <f>(Analytics_Data_json[[#This Row],[order_qty]]*Analytics_Data_json[[#This Row],[unit_price]])-Analytics_Data_json[[#This Row],[discount]]-Analytics_Data_json[[#This Row],[custom_discount]]</f>
        <v>390</v>
      </c>
      <c r="AD3408">
        <v>273</v>
      </c>
      <c r="AE3408" s="2" t="s">
        <v>188</v>
      </c>
      <c r="AF3408" s="2" t="s">
        <v>189</v>
      </c>
      <c r="AG3408">
        <v>228</v>
      </c>
      <c r="AH3408" s="2" t="s">
        <v>44</v>
      </c>
      <c r="AI3408" s="2" t="s">
        <v>44</v>
      </c>
      <c r="AJ3408" s="3">
        <v>45333.00072916667</v>
      </c>
      <c r="AK3408" s="3">
        <v>45333.125740740739</v>
      </c>
    </row>
    <row r="3409" spans="1:37" x14ac:dyDescent="0.25">
      <c r="A3409">
        <v>1578873</v>
      </c>
      <c r="B3409">
        <v>188680</v>
      </c>
      <c r="C3409" s="1">
        <v>45332</v>
      </c>
      <c r="D3409" s="1" t="str">
        <f>TEXT(Analytics_Data_json[[#This Row],[ORDER DATE ]],"mmm")</f>
        <v>Feb</v>
      </c>
      <c r="E3409" s="2" t="s">
        <v>993</v>
      </c>
      <c r="F3409">
        <v>54</v>
      </c>
      <c r="G3409" s="2" t="s">
        <v>158</v>
      </c>
      <c r="H3409" s="2" t="s">
        <v>159</v>
      </c>
      <c r="I3409">
        <v>74</v>
      </c>
      <c r="J3409" s="4">
        <v>1754</v>
      </c>
      <c r="K3409" s="2" t="s">
        <v>994</v>
      </c>
      <c r="L3409" s="2" t="s">
        <v>37</v>
      </c>
      <c r="M3409">
        <v>0</v>
      </c>
      <c r="N3409">
        <v>40</v>
      </c>
      <c r="O3409">
        <v>40</v>
      </c>
      <c r="P3409" s="2" t="s">
        <v>65</v>
      </c>
      <c r="Q3409" s="2" t="s">
        <v>66</v>
      </c>
      <c r="R3409">
        <v>1</v>
      </c>
      <c r="S3409" s="2" t="s">
        <v>40</v>
      </c>
      <c r="T3409">
        <v>3</v>
      </c>
      <c r="U3409" s="2" t="s">
        <v>67</v>
      </c>
      <c r="V3409">
        <v>2</v>
      </c>
      <c r="W3409">
        <v>192</v>
      </c>
      <c r="X3409">
        <v>384</v>
      </c>
      <c r="Y3409">
        <v>0</v>
      </c>
      <c r="Z3409">
        <v>0</v>
      </c>
      <c r="AA3409">
        <v>384</v>
      </c>
      <c r="AB3409">
        <f>Analytics_Data_json[[#This Row],[amount]]-Analytics_Data_json[[#This Row],[custom_discount]]</f>
        <v>384</v>
      </c>
      <c r="AC3409">
        <f>(Analytics_Data_json[[#This Row],[order_qty]]*Analytics_Data_json[[#This Row],[unit_price]])-Analytics_Data_json[[#This Row],[discount]]-Analytics_Data_json[[#This Row],[custom_discount]]</f>
        <v>384</v>
      </c>
      <c r="AD3409">
        <v>273</v>
      </c>
      <c r="AE3409" s="2" t="s">
        <v>188</v>
      </c>
      <c r="AF3409" s="2" t="s">
        <v>189</v>
      </c>
      <c r="AG3409">
        <v>228</v>
      </c>
      <c r="AH3409" s="2" t="s">
        <v>44</v>
      </c>
      <c r="AI3409" s="2" t="s">
        <v>44</v>
      </c>
      <c r="AJ3409" s="3">
        <v>45333.00072916667</v>
      </c>
      <c r="AK3409" s="3">
        <v>45333.125740740739</v>
      </c>
    </row>
    <row r="3410" spans="1:37" x14ac:dyDescent="0.25">
      <c r="A3410">
        <v>1578872</v>
      </c>
      <c r="B3410">
        <v>188679</v>
      </c>
      <c r="C3410" s="1">
        <v>45332</v>
      </c>
      <c r="D3410" s="1" t="str">
        <f>TEXT(Analytics_Data_json[[#This Row],[ORDER DATE ]],"mmm")</f>
        <v>Feb</v>
      </c>
      <c r="E3410" s="2" t="s">
        <v>995</v>
      </c>
      <c r="F3410">
        <v>54</v>
      </c>
      <c r="G3410" s="2" t="s">
        <v>158</v>
      </c>
      <c r="H3410" s="2" t="s">
        <v>159</v>
      </c>
      <c r="I3410">
        <v>74</v>
      </c>
      <c r="J3410" s="4">
        <v>1792</v>
      </c>
      <c r="K3410" s="2" t="s">
        <v>596</v>
      </c>
      <c r="L3410" s="2" t="s">
        <v>37</v>
      </c>
      <c r="M3410">
        <v>0</v>
      </c>
      <c r="N3410">
        <v>62</v>
      </c>
      <c r="O3410">
        <v>62</v>
      </c>
      <c r="P3410" s="2" t="s">
        <v>48</v>
      </c>
      <c r="Q3410" s="2" t="s">
        <v>49</v>
      </c>
      <c r="R3410">
        <v>1</v>
      </c>
      <c r="S3410" s="2" t="s">
        <v>40</v>
      </c>
      <c r="T3410">
        <v>10</v>
      </c>
      <c r="U3410" s="2" t="s">
        <v>41</v>
      </c>
      <c r="V3410">
        <v>2</v>
      </c>
      <c r="W3410">
        <v>30</v>
      </c>
      <c r="X3410">
        <v>60</v>
      </c>
      <c r="Y3410">
        <v>0</v>
      </c>
      <c r="Z3410">
        <v>0</v>
      </c>
      <c r="AA3410">
        <v>60</v>
      </c>
      <c r="AB3410">
        <f>Analytics_Data_json[[#This Row],[amount]]-Analytics_Data_json[[#This Row],[custom_discount]]</f>
        <v>60</v>
      </c>
      <c r="AC3410">
        <f>(Analytics_Data_json[[#This Row],[order_qty]]*Analytics_Data_json[[#This Row],[unit_price]])-Analytics_Data_json[[#This Row],[discount]]-Analytics_Data_json[[#This Row],[custom_discount]]</f>
        <v>60</v>
      </c>
      <c r="AD3410">
        <v>273</v>
      </c>
      <c r="AE3410" s="2" t="s">
        <v>188</v>
      </c>
      <c r="AF3410" s="2" t="s">
        <v>189</v>
      </c>
      <c r="AG3410">
        <v>228</v>
      </c>
      <c r="AH3410" s="2" t="s">
        <v>44</v>
      </c>
      <c r="AI3410" s="2" t="s">
        <v>44</v>
      </c>
      <c r="AJ3410" s="3">
        <v>45333.00072916667</v>
      </c>
      <c r="AK3410" s="3">
        <v>45333.125740740739</v>
      </c>
    </row>
    <row r="3411" spans="1:37" x14ac:dyDescent="0.25">
      <c r="A3411">
        <v>1578871</v>
      </c>
      <c r="B3411">
        <v>188679</v>
      </c>
      <c r="C3411" s="1">
        <v>45332</v>
      </c>
      <c r="D3411" s="1" t="str">
        <f>TEXT(Analytics_Data_json[[#This Row],[ORDER DATE ]],"mmm")</f>
        <v>Feb</v>
      </c>
      <c r="E3411" s="2" t="s">
        <v>995</v>
      </c>
      <c r="F3411">
        <v>54</v>
      </c>
      <c r="G3411" s="2" t="s">
        <v>158</v>
      </c>
      <c r="H3411" s="2" t="s">
        <v>159</v>
      </c>
      <c r="I3411">
        <v>74</v>
      </c>
      <c r="J3411" s="4">
        <v>1792</v>
      </c>
      <c r="K3411" s="2" t="s">
        <v>596</v>
      </c>
      <c r="L3411" s="2" t="s">
        <v>37</v>
      </c>
      <c r="M3411">
        <v>0</v>
      </c>
      <c r="N3411">
        <v>45</v>
      </c>
      <c r="O3411">
        <v>45</v>
      </c>
      <c r="P3411" s="2" t="s">
        <v>226</v>
      </c>
      <c r="Q3411" s="2" t="s">
        <v>227</v>
      </c>
      <c r="R3411">
        <v>1</v>
      </c>
      <c r="S3411" s="2" t="s">
        <v>40</v>
      </c>
      <c r="T3411">
        <v>3</v>
      </c>
      <c r="U3411" s="2" t="s">
        <v>67</v>
      </c>
      <c r="V3411">
        <v>18</v>
      </c>
      <c r="W3411">
        <v>24</v>
      </c>
      <c r="X3411">
        <v>432</v>
      </c>
      <c r="Y3411">
        <v>0</v>
      </c>
      <c r="Z3411">
        <v>0</v>
      </c>
      <c r="AA3411">
        <v>432</v>
      </c>
      <c r="AB3411">
        <f>Analytics_Data_json[[#This Row],[amount]]-Analytics_Data_json[[#This Row],[custom_discount]]</f>
        <v>432</v>
      </c>
      <c r="AC3411">
        <f>(Analytics_Data_json[[#This Row],[order_qty]]*Analytics_Data_json[[#This Row],[unit_price]])-Analytics_Data_json[[#This Row],[discount]]-Analytics_Data_json[[#This Row],[custom_discount]]</f>
        <v>432</v>
      </c>
      <c r="AD3411">
        <v>273</v>
      </c>
      <c r="AE3411" s="2" t="s">
        <v>188</v>
      </c>
      <c r="AF3411" s="2" t="s">
        <v>189</v>
      </c>
      <c r="AG3411">
        <v>228</v>
      </c>
      <c r="AH3411" s="2" t="s">
        <v>44</v>
      </c>
      <c r="AI3411" s="2" t="s">
        <v>44</v>
      </c>
      <c r="AJ3411" s="3">
        <v>45333.00072916667</v>
      </c>
      <c r="AK3411" s="3">
        <v>45333.125740740739</v>
      </c>
    </row>
    <row r="3412" spans="1:37" x14ac:dyDescent="0.25">
      <c r="A3412">
        <v>1578870</v>
      </c>
      <c r="B3412">
        <v>188679</v>
      </c>
      <c r="C3412" s="1">
        <v>45332</v>
      </c>
      <c r="D3412" s="1" t="str">
        <f>TEXT(Analytics_Data_json[[#This Row],[ORDER DATE ]],"mmm")</f>
        <v>Feb</v>
      </c>
      <c r="E3412" s="2" t="s">
        <v>995</v>
      </c>
      <c r="F3412">
        <v>54</v>
      </c>
      <c r="G3412" s="2" t="s">
        <v>158</v>
      </c>
      <c r="H3412" s="2" t="s">
        <v>159</v>
      </c>
      <c r="I3412">
        <v>74</v>
      </c>
      <c r="J3412" s="4">
        <v>1792</v>
      </c>
      <c r="K3412" s="2" t="s">
        <v>596</v>
      </c>
      <c r="L3412" s="2" t="s">
        <v>37</v>
      </c>
      <c r="M3412">
        <v>0</v>
      </c>
      <c r="N3412">
        <v>43</v>
      </c>
      <c r="O3412">
        <v>43</v>
      </c>
      <c r="P3412" s="2" t="s">
        <v>228</v>
      </c>
      <c r="Q3412" s="2" t="s">
        <v>229</v>
      </c>
      <c r="R3412">
        <v>1</v>
      </c>
      <c r="S3412" s="2" t="s">
        <v>40</v>
      </c>
      <c r="T3412">
        <v>3</v>
      </c>
      <c r="U3412" s="2" t="s">
        <v>67</v>
      </c>
      <c r="V3412">
        <v>18</v>
      </c>
      <c r="W3412">
        <v>24</v>
      </c>
      <c r="X3412">
        <v>432</v>
      </c>
      <c r="Y3412">
        <v>0</v>
      </c>
      <c r="Z3412">
        <v>0</v>
      </c>
      <c r="AA3412">
        <v>432</v>
      </c>
      <c r="AB3412">
        <f>Analytics_Data_json[[#This Row],[amount]]-Analytics_Data_json[[#This Row],[custom_discount]]</f>
        <v>432</v>
      </c>
      <c r="AC3412">
        <f>(Analytics_Data_json[[#This Row],[order_qty]]*Analytics_Data_json[[#This Row],[unit_price]])-Analytics_Data_json[[#This Row],[discount]]-Analytics_Data_json[[#This Row],[custom_discount]]</f>
        <v>432</v>
      </c>
      <c r="AD3412">
        <v>273</v>
      </c>
      <c r="AE3412" s="2" t="s">
        <v>188</v>
      </c>
      <c r="AF3412" s="2" t="s">
        <v>189</v>
      </c>
      <c r="AG3412">
        <v>228</v>
      </c>
      <c r="AH3412" s="2" t="s">
        <v>44</v>
      </c>
      <c r="AI3412" s="2" t="s">
        <v>44</v>
      </c>
      <c r="AJ3412" s="3">
        <v>45333.00072916667</v>
      </c>
      <c r="AK3412" s="3">
        <v>45333.125740740739</v>
      </c>
    </row>
    <row r="3413" spans="1:37" x14ac:dyDescent="0.25">
      <c r="A3413">
        <v>1578869</v>
      </c>
      <c r="B3413">
        <v>188679</v>
      </c>
      <c r="C3413" s="1">
        <v>45332</v>
      </c>
      <c r="D3413" s="1" t="str">
        <f>TEXT(Analytics_Data_json[[#This Row],[ORDER DATE ]],"mmm")</f>
        <v>Feb</v>
      </c>
      <c r="E3413" s="2" t="s">
        <v>995</v>
      </c>
      <c r="F3413">
        <v>54</v>
      </c>
      <c r="G3413" s="2" t="s">
        <v>158</v>
      </c>
      <c r="H3413" s="2" t="s">
        <v>159</v>
      </c>
      <c r="I3413">
        <v>74</v>
      </c>
      <c r="J3413" s="4">
        <v>1792</v>
      </c>
      <c r="K3413" s="2" t="s">
        <v>596</v>
      </c>
      <c r="L3413" s="2" t="s">
        <v>37</v>
      </c>
      <c r="M3413">
        <v>0</v>
      </c>
      <c r="N3413">
        <v>74</v>
      </c>
      <c r="O3413">
        <v>74</v>
      </c>
      <c r="P3413" s="2" t="s">
        <v>80</v>
      </c>
      <c r="Q3413" s="2" t="s">
        <v>81</v>
      </c>
      <c r="R3413">
        <v>1</v>
      </c>
      <c r="S3413" s="2" t="s">
        <v>40</v>
      </c>
      <c r="T3413">
        <v>12</v>
      </c>
      <c r="U3413" s="2" t="s">
        <v>74</v>
      </c>
      <c r="V3413">
        <v>72</v>
      </c>
      <c r="W3413">
        <v>16.25</v>
      </c>
      <c r="X3413">
        <v>1170</v>
      </c>
      <c r="Y3413">
        <v>0</v>
      </c>
      <c r="Z3413">
        <v>0</v>
      </c>
      <c r="AA3413">
        <v>1170</v>
      </c>
      <c r="AB3413">
        <f>Analytics_Data_json[[#This Row],[amount]]-Analytics_Data_json[[#This Row],[custom_discount]]</f>
        <v>1170</v>
      </c>
      <c r="AC3413">
        <f>(Analytics_Data_json[[#This Row],[order_qty]]*Analytics_Data_json[[#This Row],[unit_price]])-Analytics_Data_json[[#This Row],[discount]]-Analytics_Data_json[[#This Row],[custom_discount]]</f>
        <v>1170</v>
      </c>
      <c r="AD3413">
        <v>273</v>
      </c>
      <c r="AE3413" s="2" t="s">
        <v>188</v>
      </c>
      <c r="AF3413" s="2" t="s">
        <v>189</v>
      </c>
      <c r="AG3413">
        <v>228</v>
      </c>
      <c r="AH3413" s="2" t="s">
        <v>44</v>
      </c>
      <c r="AI3413" s="2" t="s">
        <v>44</v>
      </c>
      <c r="AJ3413" s="3">
        <v>45333.00072916667</v>
      </c>
      <c r="AK3413" s="3">
        <v>45333.125740740739</v>
      </c>
    </row>
    <row r="3414" spans="1:37" x14ac:dyDescent="0.25">
      <c r="A3414">
        <v>1578868</v>
      </c>
      <c r="B3414">
        <v>188679</v>
      </c>
      <c r="C3414" s="1">
        <v>45332</v>
      </c>
      <c r="D3414" s="1" t="str">
        <f>TEXT(Analytics_Data_json[[#This Row],[ORDER DATE ]],"mmm")</f>
        <v>Feb</v>
      </c>
      <c r="E3414" s="2" t="s">
        <v>995</v>
      </c>
      <c r="F3414">
        <v>54</v>
      </c>
      <c r="G3414" s="2" t="s">
        <v>158</v>
      </c>
      <c r="H3414" s="2" t="s">
        <v>159</v>
      </c>
      <c r="I3414">
        <v>74</v>
      </c>
      <c r="J3414" s="4">
        <v>1792</v>
      </c>
      <c r="K3414" s="2" t="s">
        <v>596</v>
      </c>
      <c r="L3414" s="2" t="s">
        <v>37</v>
      </c>
      <c r="M3414">
        <v>0</v>
      </c>
      <c r="N3414">
        <v>73</v>
      </c>
      <c r="O3414">
        <v>73</v>
      </c>
      <c r="P3414" s="2" t="s">
        <v>203</v>
      </c>
      <c r="Q3414" s="2" t="s">
        <v>204</v>
      </c>
      <c r="R3414">
        <v>1</v>
      </c>
      <c r="S3414" s="2" t="s">
        <v>40</v>
      </c>
      <c r="T3414">
        <v>12</v>
      </c>
      <c r="U3414" s="2" t="s">
        <v>74</v>
      </c>
      <c r="V3414">
        <v>72</v>
      </c>
      <c r="W3414">
        <v>16.25</v>
      </c>
      <c r="X3414">
        <v>1170</v>
      </c>
      <c r="Y3414">
        <v>0</v>
      </c>
      <c r="Z3414">
        <v>0</v>
      </c>
      <c r="AA3414">
        <v>1170</v>
      </c>
      <c r="AB3414">
        <f>Analytics_Data_json[[#This Row],[amount]]-Analytics_Data_json[[#This Row],[custom_discount]]</f>
        <v>1170</v>
      </c>
      <c r="AC3414">
        <f>(Analytics_Data_json[[#This Row],[order_qty]]*Analytics_Data_json[[#This Row],[unit_price]])-Analytics_Data_json[[#This Row],[discount]]-Analytics_Data_json[[#This Row],[custom_discount]]</f>
        <v>1170</v>
      </c>
      <c r="AD3414">
        <v>273</v>
      </c>
      <c r="AE3414" s="2" t="s">
        <v>188</v>
      </c>
      <c r="AF3414" s="2" t="s">
        <v>189</v>
      </c>
      <c r="AG3414">
        <v>228</v>
      </c>
      <c r="AH3414" s="2" t="s">
        <v>44</v>
      </c>
      <c r="AI3414" s="2" t="s">
        <v>44</v>
      </c>
      <c r="AJ3414" s="3">
        <v>45333.00072916667</v>
      </c>
      <c r="AK3414" s="3">
        <v>45333.125740740739</v>
      </c>
    </row>
    <row r="3415" spans="1:37" x14ac:dyDescent="0.25">
      <c r="A3415">
        <v>1578867</v>
      </c>
      <c r="B3415">
        <v>188679</v>
      </c>
      <c r="C3415" s="1">
        <v>45332</v>
      </c>
      <c r="D3415" s="1" t="str">
        <f>TEXT(Analytics_Data_json[[#This Row],[ORDER DATE ]],"mmm")</f>
        <v>Feb</v>
      </c>
      <c r="E3415" s="2" t="s">
        <v>995</v>
      </c>
      <c r="F3415">
        <v>54</v>
      </c>
      <c r="G3415" s="2" t="s">
        <v>158</v>
      </c>
      <c r="H3415" s="2" t="s">
        <v>159</v>
      </c>
      <c r="I3415">
        <v>74</v>
      </c>
      <c r="J3415" s="4">
        <v>1792</v>
      </c>
      <c r="K3415" s="2" t="s">
        <v>596</v>
      </c>
      <c r="L3415" s="2" t="s">
        <v>37</v>
      </c>
      <c r="M3415">
        <v>0</v>
      </c>
      <c r="N3415">
        <v>51</v>
      </c>
      <c r="O3415">
        <v>51</v>
      </c>
      <c r="P3415" s="2" t="s">
        <v>207</v>
      </c>
      <c r="Q3415" s="2" t="s">
        <v>208</v>
      </c>
      <c r="R3415">
        <v>1</v>
      </c>
      <c r="S3415" s="2" t="s">
        <v>40</v>
      </c>
      <c r="T3415">
        <v>9</v>
      </c>
      <c r="U3415" s="2" t="s">
        <v>185</v>
      </c>
      <c r="V3415">
        <v>6</v>
      </c>
      <c r="W3415">
        <v>58</v>
      </c>
      <c r="X3415">
        <v>348</v>
      </c>
      <c r="Y3415">
        <v>0</v>
      </c>
      <c r="Z3415">
        <v>0</v>
      </c>
      <c r="AA3415">
        <v>348</v>
      </c>
      <c r="AB3415">
        <f>Analytics_Data_json[[#This Row],[amount]]-Analytics_Data_json[[#This Row],[custom_discount]]</f>
        <v>348</v>
      </c>
      <c r="AC3415">
        <f>(Analytics_Data_json[[#This Row],[order_qty]]*Analytics_Data_json[[#This Row],[unit_price]])-Analytics_Data_json[[#This Row],[discount]]-Analytics_Data_json[[#This Row],[custom_discount]]</f>
        <v>348</v>
      </c>
      <c r="AD3415">
        <v>273</v>
      </c>
      <c r="AE3415" s="2" t="s">
        <v>188</v>
      </c>
      <c r="AF3415" s="2" t="s">
        <v>189</v>
      </c>
      <c r="AG3415">
        <v>228</v>
      </c>
      <c r="AH3415" s="2" t="s">
        <v>44</v>
      </c>
      <c r="AI3415" s="2" t="s">
        <v>44</v>
      </c>
      <c r="AJ3415" s="3">
        <v>45333.00072916667</v>
      </c>
      <c r="AK3415" s="3">
        <v>45333.125740740739</v>
      </c>
    </row>
    <row r="3416" spans="1:37" x14ac:dyDescent="0.25">
      <c r="A3416">
        <v>1578866</v>
      </c>
      <c r="B3416">
        <v>188679</v>
      </c>
      <c r="C3416" s="1">
        <v>45332</v>
      </c>
      <c r="D3416" s="1" t="str">
        <f>TEXT(Analytics_Data_json[[#This Row],[ORDER DATE ]],"mmm")</f>
        <v>Feb</v>
      </c>
      <c r="E3416" s="2" t="s">
        <v>995</v>
      </c>
      <c r="F3416">
        <v>54</v>
      </c>
      <c r="G3416" s="2" t="s">
        <v>158</v>
      </c>
      <c r="H3416" s="2" t="s">
        <v>159</v>
      </c>
      <c r="I3416">
        <v>74</v>
      </c>
      <c r="J3416" s="4">
        <v>1792</v>
      </c>
      <c r="K3416" s="2" t="s">
        <v>596</v>
      </c>
      <c r="L3416" s="2" t="s">
        <v>37</v>
      </c>
      <c r="M3416">
        <v>0</v>
      </c>
      <c r="N3416">
        <v>50</v>
      </c>
      <c r="O3416">
        <v>50</v>
      </c>
      <c r="P3416" s="2" t="s">
        <v>183</v>
      </c>
      <c r="Q3416" s="2" t="s">
        <v>184</v>
      </c>
      <c r="R3416">
        <v>1</v>
      </c>
      <c r="S3416" s="2" t="s">
        <v>40</v>
      </c>
      <c r="T3416">
        <v>9</v>
      </c>
      <c r="U3416" s="2" t="s">
        <v>185</v>
      </c>
      <c r="V3416">
        <v>4</v>
      </c>
      <c r="W3416">
        <v>58</v>
      </c>
      <c r="X3416">
        <v>232</v>
      </c>
      <c r="Y3416">
        <v>0</v>
      </c>
      <c r="Z3416">
        <v>0</v>
      </c>
      <c r="AA3416">
        <v>232</v>
      </c>
      <c r="AB3416">
        <f>Analytics_Data_json[[#This Row],[amount]]-Analytics_Data_json[[#This Row],[custom_discount]]</f>
        <v>232</v>
      </c>
      <c r="AC3416">
        <f>(Analytics_Data_json[[#This Row],[order_qty]]*Analytics_Data_json[[#This Row],[unit_price]])-Analytics_Data_json[[#This Row],[discount]]-Analytics_Data_json[[#This Row],[custom_discount]]</f>
        <v>232</v>
      </c>
      <c r="AD3416">
        <v>273</v>
      </c>
      <c r="AE3416" s="2" t="s">
        <v>188</v>
      </c>
      <c r="AF3416" s="2" t="s">
        <v>189</v>
      </c>
      <c r="AG3416">
        <v>228</v>
      </c>
      <c r="AH3416" s="2" t="s">
        <v>44</v>
      </c>
      <c r="AI3416" s="2" t="s">
        <v>44</v>
      </c>
      <c r="AJ3416" s="3">
        <v>45333.00072916667</v>
      </c>
      <c r="AK3416" s="3">
        <v>45333.125740740739</v>
      </c>
    </row>
    <row r="3417" spans="1:37" x14ac:dyDescent="0.25">
      <c r="A3417">
        <v>1578865</v>
      </c>
      <c r="B3417">
        <v>188678</v>
      </c>
      <c r="C3417" s="1">
        <v>45332</v>
      </c>
      <c r="D3417" s="1" t="str">
        <f>TEXT(Analytics_Data_json[[#This Row],[ORDER DATE ]],"mmm")</f>
        <v>Feb</v>
      </c>
      <c r="E3417" s="2" t="s">
        <v>996</v>
      </c>
      <c r="F3417">
        <v>42</v>
      </c>
      <c r="G3417" s="2" t="s">
        <v>33</v>
      </c>
      <c r="H3417" s="2" t="s">
        <v>34</v>
      </c>
      <c r="I3417">
        <v>62</v>
      </c>
      <c r="J3417" s="4" t="s">
        <v>997</v>
      </c>
      <c r="K3417" s="2" t="s">
        <v>998</v>
      </c>
      <c r="L3417" s="2" t="s">
        <v>37</v>
      </c>
      <c r="M3417">
        <v>0</v>
      </c>
      <c r="N3417">
        <v>62</v>
      </c>
      <c r="O3417">
        <v>62</v>
      </c>
      <c r="P3417" s="2" t="s">
        <v>48</v>
      </c>
      <c r="Q3417" s="2" t="s">
        <v>49</v>
      </c>
      <c r="R3417">
        <v>1</v>
      </c>
      <c r="S3417" s="2" t="s">
        <v>40</v>
      </c>
      <c r="T3417">
        <v>10</v>
      </c>
      <c r="U3417" s="2" t="s">
        <v>41</v>
      </c>
      <c r="V3417">
        <v>3</v>
      </c>
      <c r="W3417">
        <v>30</v>
      </c>
      <c r="X3417">
        <v>90</v>
      </c>
      <c r="Y3417">
        <v>0</v>
      </c>
      <c r="Z3417">
        <v>0</v>
      </c>
      <c r="AA3417">
        <v>90</v>
      </c>
      <c r="AB3417">
        <f>Analytics_Data_json[[#This Row],[amount]]-Analytics_Data_json[[#This Row],[custom_discount]]</f>
        <v>90</v>
      </c>
      <c r="AC3417">
        <f>(Analytics_Data_json[[#This Row],[order_qty]]*Analytics_Data_json[[#This Row],[unit_price]])-Analytics_Data_json[[#This Row],[discount]]-Analytics_Data_json[[#This Row],[custom_discount]]</f>
        <v>90</v>
      </c>
      <c r="AD3417">
        <v>246</v>
      </c>
      <c r="AE3417" s="2" t="s">
        <v>42</v>
      </c>
      <c r="AF3417" s="2" t="s">
        <v>43</v>
      </c>
      <c r="AG3417">
        <v>202</v>
      </c>
      <c r="AH3417" s="2" t="s">
        <v>44</v>
      </c>
      <c r="AI3417" s="2" t="s">
        <v>44</v>
      </c>
      <c r="AJ3417" s="3">
        <v>45333.00072916667</v>
      </c>
      <c r="AK3417" s="3">
        <v>45333.125740740739</v>
      </c>
    </row>
    <row r="3418" spans="1:37" x14ac:dyDescent="0.25">
      <c r="A3418">
        <v>1578864</v>
      </c>
      <c r="B3418">
        <v>188678</v>
      </c>
      <c r="C3418" s="1">
        <v>45332</v>
      </c>
      <c r="D3418" s="1" t="str">
        <f>TEXT(Analytics_Data_json[[#This Row],[ORDER DATE ]],"mmm")</f>
        <v>Feb</v>
      </c>
      <c r="E3418" s="2" t="s">
        <v>996</v>
      </c>
      <c r="F3418">
        <v>42</v>
      </c>
      <c r="G3418" s="2" t="s">
        <v>33</v>
      </c>
      <c r="H3418" s="2" t="s">
        <v>34</v>
      </c>
      <c r="I3418">
        <v>62</v>
      </c>
      <c r="J3418" s="4" t="s">
        <v>997</v>
      </c>
      <c r="K3418" s="2" t="s">
        <v>998</v>
      </c>
      <c r="L3418" s="2" t="s">
        <v>37</v>
      </c>
      <c r="M3418">
        <v>0</v>
      </c>
      <c r="N3418">
        <v>61</v>
      </c>
      <c r="O3418">
        <v>61</v>
      </c>
      <c r="P3418" s="2" t="s">
        <v>50</v>
      </c>
      <c r="Q3418" s="2" t="s">
        <v>51</v>
      </c>
      <c r="R3418">
        <v>1</v>
      </c>
      <c r="S3418" s="2" t="s">
        <v>40</v>
      </c>
      <c r="T3418">
        <v>10</v>
      </c>
      <c r="U3418" s="2" t="s">
        <v>41</v>
      </c>
      <c r="V3418">
        <v>3</v>
      </c>
      <c r="W3418">
        <v>30</v>
      </c>
      <c r="X3418">
        <v>90</v>
      </c>
      <c r="Y3418">
        <v>0</v>
      </c>
      <c r="Z3418">
        <v>0</v>
      </c>
      <c r="AA3418">
        <v>90</v>
      </c>
      <c r="AB3418">
        <f>Analytics_Data_json[[#This Row],[amount]]-Analytics_Data_json[[#This Row],[custom_discount]]</f>
        <v>90</v>
      </c>
      <c r="AC3418">
        <f>(Analytics_Data_json[[#This Row],[order_qty]]*Analytics_Data_json[[#This Row],[unit_price]])-Analytics_Data_json[[#This Row],[discount]]-Analytics_Data_json[[#This Row],[custom_discount]]</f>
        <v>90</v>
      </c>
      <c r="AD3418">
        <v>246</v>
      </c>
      <c r="AE3418" s="2" t="s">
        <v>42</v>
      </c>
      <c r="AF3418" s="2" t="s">
        <v>43</v>
      </c>
      <c r="AG3418">
        <v>202</v>
      </c>
      <c r="AH3418" s="2" t="s">
        <v>44</v>
      </c>
      <c r="AI3418" s="2" t="s">
        <v>44</v>
      </c>
      <c r="AJ3418" s="3">
        <v>45333.00072916667</v>
      </c>
      <c r="AK3418" s="3">
        <v>45333.125740740739</v>
      </c>
    </row>
    <row r="3419" spans="1:37" x14ac:dyDescent="0.25">
      <c r="A3419">
        <v>1578863</v>
      </c>
      <c r="B3419">
        <v>188677</v>
      </c>
      <c r="C3419" s="1">
        <v>45332</v>
      </c>
      <c r="D3419" s="1" t="str">
        <f>TEXT(Analytics_Data_json[[#This Row],[ORDER DATE ]],"mmm")</f>
        <v>Feb</v>
      </c>
      <c r="E3419" s="2" t="s">
        <v>999</v>
      </c>
      <c r="F3419">
        <v>42</v>
      </c>
      <c r="G3419" s="2" t="s">
        <v>33</v>
      </c>
      <c r="H3419" s="2" t="s">
        <v>34</v>
      </c>
      <c r="I3419">
        <v>62</v>
      </c>
      <c r="J3419" s="4" t="s">
        <v>1000</v>
      </c>
      <c r="K3419" s="2" t="s">
        <v>1001</v>
      </c>
      <c r="L3419" s="2" t="s">
        <v>37</v>
      </c>
      <c r="M3419">
        <v>0</v>
      </c>
      <c r="N3419">
        <v>62</v>
      </c>
      <c r="O3419">
        <v>62</v>
      </c>
      <c r="P3419" s="2" t="s">
        <v>48</v>
      </c>
      <c r="Q3419" s="2" t="s">
        <v>49</v>
      </c>
      <c r="R3419">
        <v>1</v>
      </c>
      <c r="S3419" s="2" t="s">
        <v>40</v>
      </c>
      <c r="T3419">
        <v>10</v>
      </c>
      <c r="U3419" s="2" t="s">
        <v>41</v>
      </c>
      <c r="V3419">
        <v>12</v>
      </c>
      <c r="W3419">
        <v>30</v>
      </c>
      <c r="X3419">
        <v>360</v>
      </c>
      <c r="Y3419">
        <v>0</v>
      </c>
      <c r="Z3419">
        <v>0</v>
      </c>
      <c r="AA3419">
        <v>360</v>
      </c>
      <c r="AB3419">
        <f>Analytics_Data_json[[#This Row],[amount]]-Analytics_Data_json[[#This Row],[custom_discount]]</f>
        <v>360</v>
      </c>
      <c r="AC3419">
        <f>(Analytics_Data_json[[#This Row],[order_qty]]*Analytics_Data_json[[#This Row],[unit_price]])-Analytics_Data_json[[#This Row],[discount]]-Analytics_Data_json[[#This Row],[custom_discount]]</f>
        <v>360</v>
      </c>
      <c r="AD3419">
        <v>246</v>
      </c>
      <c r="AE3419" s="2" t="s">
        <v>42</v>
      </c>
      <c r="AF3419" s="2" t="s">
        <v>43</v>
      </c>
      <c r="AG3419">
        <v>202</v>
      </c>
      <c r="AH3419" s="2" t="s">
        <v>44</v>
      </c>
      <c r="AI3419" s="2" t="s">
        <v>44</v>
      </c>
      <c r="AJ3419" s="3">
        <v>45333.00072916667</v>
      </c>
      <c r="AK3419" s="3">
        <v>45333.125740740739</v>
      </c>
    </row>
    <row r="3420" spans="1:37" x14ac:dyDescent="0.25">
      <c r="A3420">
        <v>1578862</v>
      </c>
      <c r="B3420">
        <v>188676</v>
      </c>
      <c r="C3420" s="1">
        <v>45332</v>
      </c>
      <c r="D3420" s="1" t="str">
        <f>TEXT(Analytics_Data_json[[#This Row],[ORDER DATE ]],"mmm")</f>
        <v>Feb</v>
      </c>
      <c r="E3420" s="2" t="s">
        <v>1002</v>
      </c>
      <c r="F3420">
        <v>42</v>
      </c>
      <c r="G3420" s="2" t="s">
        <v>33</v>
      </c>
      <c r="H3420" s="2" t="s">
        <v>34</v>
      </c>
      <c r="I3420">
        <v>62</v>
      </c>
      <c r="J3420" s="4" t="s">
        <v>1003</v>
      </c>
      <c r="K3420" s="2" t="s">
        <v>1004</v>
      </c>
      <c r="L3420" s="2" t="s">
        <v>37</v>
      </c>
      <c r="M3420">
        <v>0</v>
      </c>
      <c r="N3420">
        <v>85</v>
      </c>
      <c r="O3420">
        <v>85</v>
      </c>
      <c r="P3420" s="2" t="s">
        <v>260</v>
      </c>
      <c r="Q3420" s="2" t="s">
        <v>261</v>
      </c>
      <c r="R3420">
        <v>1</v>
      </c>
      <c r="S3420" s="2" t="s">
        <v>40</v>
      </c>
      <c r="T3420">
        <v>12</v>
      </c>
      <c r="U3420" s="2" t="s">
        <v>74</v>
      </c>
      <c r="V3420">
        <v>12</v>
      </c>
      <c r="W3420">
        <v>8.5</v>
      </c>
      <c r="X3420">
        <v>102</v>
      </c>
      <c r="Y3420">
        <v>0</v>
      </c>
      <c r="Z3420">
        <v>0</v>
      </c>
      <c r="AA3420">
        <v>102</v>
      </c>
      <c r="AB3420">
        <f>Analytics_Data_json[[#This Row],[amount]]-Analytics_Data_json[[#This Row],[custom_discount]]</f>
        <v>102</v>
      </c>
      <c r="AC3420">
        <f>(Analytics_Data_json[[#This Row],[order_qty]]*Analytics_Data_json[[#This Row],[unit_price]])-Analytics_Data_json[[#This Row],[discount]]-Analytics_Data_json[[#This Row],[custom_discount]]</f>
        <v>102</v>
      </c>
      <c r="AD3420">
        <v>246</v>
      </c>
      <c r="AE3420" s="2" t="s">
        <v>42</v>
      </c>
      <c r="AF3420" s="2" t="s">
        <v>43</v>
      </c>
      <c r="AG3420">
        <v>202</v>
      </c>
      <c r="AH3420" s="2" t="s">
        <v>44</v>
      </c>
      <c r="AI3420" s="2" t="s">
        <v>44</v>
      </c>
      <c r="AJ3420" s="3">
        <v>45333.00072916667</v>
      </c>
      <c r="AK3420" s="3">
        <v>45333.125740740739</v>
      </c>
    </row>
    <row r="3421" spans="1:37" x14ac:dyDescent="0.25">
      <c r="A3421">
        <v>1578861</v>
      </c>
      <c r="B3421">
        <v>188676</v>
      </c>
      <c r="C3421" s="1">
        <v>45332</v>
      </c>
      <c r="D3421" s="1" t="str">
        <f>TEXT(Analytics_Data_json[[#This Row],[ORDER DATE ]],"mmm")</f>
        <v>Feb</v>
      </c>
      <c r="E3421" s="2" t="s">
        <v>1002</v>
      </c>
      <c r="F3421">
        <v>42</v>
      </c>
      <c r="G3421" s="2" t="s">
        <v>33</v>
      </c>
      <c r="H3421" s="2" t="s">
        <v>34</v>
      </c>
      <c r="I3421">
        <v>62</v>
      </c>
      <c r="J3421" s="4" t="s">
        <v>1003</v>
      </c>
      <c r="K3421" s="2" t="s">
        <v>1004</v>
      </c>
      <c r="L3421" s="2" t="s">
        <v>37</v>
      </c>
      <c r="M3421">
        <v>0</v>
      </c>
      <c r="N3421">
        <v>69</v>
      </c>
      <c r="O3421">
        <v>69</v>
      </c>
      <c r="P3421" s="2" t="s">
        <v>72</v>
      </c>
      <c r="Q3421" s="2" t="s">
        <v>73</v>
      </c>
      <c r="R3421">
        <v>1</v>
      </c>
      <c r="S3421" s="2" t="s">
        <v>40</v>
      </c>
      <c r="T3421">
        <v>12</v>
      </c>
      <c r="U3421" s="2" t="s">
        <v>74</v>
      </c>
      <c r="V3421">
        <v>12</v>
      </c>
      <c r="W3421">
        <v>8.5</v>
      </c>
      <c r="X3421">
        <v>102</v>
      </c>
      <c r="Y3421">
        <v>0</v>
      </c>
      <c r="Z3421">
        <v>0</v>
      </c>
      <c r="AA3421">
        <v>102</v>
      </c>
      <c r="AB3421">
        <f>Analytics_Data_json[[#This Row],[amount]]-Analytics_Data_json[[#This Row],[custom_discount]]</f>
        <v>102</v>
      </c>
      <c r="AC3421">
        <f>(Analytics_Data_json[[#This Row],[order_qty]]*Analytics_Data_json[[#This Row],[unit_price]])-Analytics_Data_json[[#This Row],[discount]]-Analytics_Data_json[[#This Row],[custom_discount]]</f>
        <v>102</v>
      </c>
      <c r="AD3421">
        <v>246</v>
      </c>
      <c r="AE3421" s="2" t="s">
        <v>42</v>
      </c>
      <c r="AF3421" s="2" t="s">
        <v>43</v>
      </c>
      <c r="AG3421">
        <v>202</v>
      </c>
      <c r="AH3421" s="2" t="s">
        <v>44</v>
      </c>
      <c r="AI3421" s="2" t="s">
        <v>44</v>
      </c>
      <c r="AJ3421" s="3">
        <v>45333.00072916667</v>
      </c>
      <c r="AK3421" s="3">
        <v>45333.125740740739</v>
      </c>
    </row>
    <row r="3422" spans="1:37" x14ac:dyDescent="0.25">
      <c r="A3422">
        <v>1578860</v>
      </c>
      <c r="B3422">
        <v>188676</v>
      </c>
      <c r="C3422" s="1">
        <v>45332</v>
      </c>
      <c r="D3422" s="1" t="str">
        <f>TEXT(Analytics_Data_json[[#This Row],[ORDER DATE ]],"mmm")</f>
        <v>Feb</v>
      </c>
      <c r="E3422" s="2" t="s">
        <v>1002</v>
      </c>
      <c r="F3422">
        <v>42</v>
      </c>
      <c r="G3422" s="2" t="s">
        <v>33</v>
      </c>
      <c r="H3422" s="2" t="s">
        <v>34</v>
      </c>
      <c r="I3422">
        <v>62</v>
      </c>
      <c r="J3422" s="4" t="s">
        <v>1003</v>
      </c>
      <c r="K3422" s="2" t="s">
        <v>1004</v>
      </c>
      <c r="L3422" s="2" t="s">
        <v>37</v>
      </c>
      <c r="M3422">
        <v>0</v>
      </c>
      <c r="N3422">
        <v>68</v>
      </c>
      <c r="O3422">
        <v>68</v>
      </c>
      <c r="P3422" s="2" t="s">
        <v>75</v>
      </c>
      <c r="Q3422" s="2" t="s">
        <v>76</v>
      </c>
      <c r="R3422">
        <v>1</v>
      </c>
      <c r="S3422" s="2" t="s">
        <v>40</v>
      </c>
      <c r="T3422">
        <v>12</v>
      </c>
      <c r="U3422" s="2" t="s">
        <v>74</v>
      </c>
      <c r="V3422">
        <v>12</v>
      </c>
      <c r="W3422">
        <v>8.5</v>
      </c>
      <c r="X3422">
        <v>102</v>
      </c>
      <c r="Y3422">
        <v>0</v>
      </c>
      <c r="Z3422">
        <v>0</v>
      </c>
      <c r="AA3422">
        <v>102</v>
      </c>
      <c r="AB3422">
        <f>Analytics_Data_json[[#This Row],[amount]]-Analytics_Data_json[[#This Row],[custom_discount]]</f>
        <v>102</v>
      </c>
      <c r="AC3422">
        <f>(Analytics_Data_json[[#This Row],[order_qty]]*Analytics_Data_json[[#This Row],[unit_price]])-Analytics_Data_json[[#This Row],[discount]]-Analytics_Data_json[[#This Row],[custom_discount]]</f>
        <v>102</v>
      </c>
      <c r="AD3422">
        <v>246</v>
      </c>
      <c r="AE3422" s="2" t="s">
        <v>42</v>
      </c>
      <c r="AF3422" s="2" t="s">
        <v>43</v>
      </c>
      <c r="AG3422">
        <v>202</v>
      </c>
      <c r="AH3422" s="2" t="s">
        <v>44</v>
      </c>
      <c r="AI3422" s="2" t="s">
        <v>44</v>
      </c>
      <c r="AJ3422" s="3">
        <v>45333.00072916667</v>
      </c>
      <c r="AK3422" s="3">
        <v>45333.125740740739</v>
      </c>
    </row>
    <row r="3423" spans="1:37" x14ac:dyDescent="0.25">
      <c r="A3423">
        <v>1578859</v>
      </c>
      <c r="B3423">
        <v>188675</v>
      </c>
      <c r="C3423" s="1">
        <v>45332</v>
      </c>
      <c r="D3423" s="1" t="str">
        <f>TEXT(Analytics_Data_json[[#This Row],[ORDER DATE ]],"mmm")</f>
        <v>Feb</v>
      </c>
      <c r="E3423" s="2" t="s">
        <v>1005</v>
      </c>
      <c r="F3423">
        <v>42</v>
      </c>
      <c r="G3423" s="2" t="s">
        <v>33</v>
      </c>
      <c r="H3423" s="2" t="s">
        <v>34</v>
      </c>
      <c r="I3423">
        <v>62</v>
      </c>
      <c r="J3423" s="4" t="s">
        <v>654</v>
      </c>
      <c r="K3423" s="2" t="s">
        <v>655</v>
      </c>
      <c r="L3423" s="2" t="s">
        <v>37</v>
      </c>
      <c r="M3423">
        <v>0</v>
      </c>
      <c r="N3423">
        <v>69</v>
      </c>
      <c r="O3423">
        <v>69</v>
      </c>
      <c r="P3423" s="2" t="s">
        <v>72</v>
      </c>
      <c r="Q3423" s="2" t="s">
        <v>73</v>
      </c>
      <c r="R3423">
        <v>1</v>
      </c>
      <c r="S3423" s="2" t="s">
        <v>40</v>
      </c>
      <c r="T3423">
        <v>12</v>
      </c>
      <c r="U3423" s="2" t="s">
        <v>74</v>
      </c>
      <c r="V3423">
        <v>24</v>
      </c>
      <c r="W3423">
        <v>8.5</v>
      </c>
      <c r="X3423">
        <v>204</v>
      </c>
      <c r="Y3423">
        <v>0</v>
      </c>
      <c r="Z3423">
        <v>0</v>
      </c>
      <c r="AA3423">
        <v>204</v>
      </c>
      <c r="AB3423">
        <f>Analytics_Data_json[[#This Row],[amount]]-Analytics_Data_json[[#This Row],[custom_discount]]</f>
        <v>204</v>
      </c>
      <c r="AC3423">
        <f>(Analytics_Data_json[[#This Row],[order_qty]]*Analytics_Data_json[[#This Row],[unit_price]])-Analytics_Data_json[[#This Row],[discount]]-Analytics_Data_json[[#This Row],[custom_discount]]</f>
        <v>204</v>
      </c>
      <c r="AD3423">
        <v>246</v>
      </c>
      <c r="AE3423" s="2" t="s">
        <v>42</v>
      </c>
      <c r="AF3423" s="2" t="s">
        <v>43</v>
      </c>
      <c r="AG3423">
        <v>202</v>
      </c>
      <c r="AH3423" s="2" t="s">
        <v>44</v>
      </c>
      <c r="AI3423" s="2" t="s">
        <v>44</v>
      </c>
      <c r="AJ3423" s="3">
        <v>45333.00072916667</v>
      </c>
      <c r="AK3423" s="3">
        <v>45333.125740740739</v>
      </c>
    </row>
    <row r="3424" spans="1:37" x14ac:dyDescent="0.25">
      <c r="A3424">
        <v>1578858</v>
      </c>
      <c r="B3424">
        <v>188675</v>
      </c>
      <c r="C3424" s="1">
        <v>45332</v>
      </c>
      <c r="D3424" s="1" t="str">
        <f>TEXT(Analytics_Data_json[[#This Row],[ORDER DATE ]],"mmm")</f>
        <v>Feb</v>
      </c>
      <c r="E3424" s="2" t="s">
        <v>1005</v>
      </c>
      <c r="F3424">
        <v>42</v>
      </c>
      <c r="G3424" s="2" t="s">
        <v>33</v>
      </c>
      <c r="H3424" s="2" t="s">
        <v>34</v>
      </c>
      <c r="I3424">
        <v>62</v>
      </c>
      <c r="J3424" s="4" t="s">
        <v>654</v>
      </c>
      <c r="K3424" s="2" t="s">
        <v>655</v>
      </c>
      <c r="L3424" s="2" t="s">
        <v>37</v>
      </c>
      <c r="M3424">
        <v>0</v>
      </c>
      <c r="N3424">
        <v>68</v>
      </c>
      <c r="O3424">
        <v>68</v>
      </c>
      <c r="P3424" s="2" t="s">
        <v>75</v>
      </c>
      <c r="Q3424" s="2" t="s">
        <v>76</v>
      </c>
      <c r="R3424">
        <v>1</v>
      </c>
      <c r="S3424" s="2" t="s">
        <v>40</v>
      </c>
      <c r="T3424">
        <v>12</v>
      </c>
      <c r="U3424" s="2" t="s">
        <v>74</v>
      </c>
      <c r="V3424">
        <v>12</v>
      </c>
      <c r="W3424">
        <v>8.5</v>
      </c>
      <c r="X3424">
        <v>102</v>
      </c>
      <c r="Y3424">
        <v>0</v>
      </c>
      <c r="Z3424">
        <v>0</v>
      </c>
      <c r="AA3424">
        <v>102</v>
      </c>
      <c r="AB3424">
        <f>Analytics_Data_json[[#This Row],[amount]]-Analytics_Data_json[[#This Row],[custom_discount]]</f>
        <v>102</v>
      </c>
      <c r="AC3424">
        <f>(Analytics_Data_json[[#This Row],[order_qty]]*Analytics_Data_json[[#This Row],[unit_price]])-Analytics_Data_json[[#This Row],[discount]]-Analytics_Data_json[[#This Row],[custom_discount]]</f>
        <v>102</v>
      </c>
      <c r="AD3424">
        <v>246</v>
      </c>
      <c r="AE3424" s="2" t="s">
        <v>42</v>
      </c>
      <c r="AF3424" s="2" t="s">
        <v>43</v>
      </c>
      <c r="AG3424">
        <v>202</v>
      </c>
      <c r="AH3424" s="2" t="s">
        <v>44</v>
      </c>
      <c r="AI3424" s="2" t="s">
        <v>44</v>
      </c>
      <c r="AJ3424" s="3">
        <v>45333.00072916667</v>
      </c>
      <c r="AK3424" s="3">
        <v>45333.125740740739</v>
      </c>
    </row>
    <row r="3425" spans="1:37" x14ac:dyDescent="0.25">
      <c r="A3425">
        <v>1578857</v>
      </c>
      <c r="B3425">
        <v>188674</v>
      </c>
      <c r="C3425" s="1">
        <v>45332</v>
      </c>
      <c r="D3425" s="1" t="str">
        <f>TEXT(Analytics_Data_json[[#This Row],[ORDER DATE ]],"mmm")</f>
        <v>Feb</v>
      </c>
      <c r="E3425" s="2" t="s">
        <v>1006</v>
      </c>
      <c r="F3425">
        <v>54</v>
      </c>
      <c r="G3425" s="2" t="s">
        <v>158</v>
      </c>
      <c r="H3425" s="2" t="s">
        <v>159</v>
      </c>
      <c r="I3425">
        <v>74</v>
      </c>
      <c r="J3425" s="4">
        <v>1790</v>
      </c>
      <c r="K3425" s="2" t="s">
        <v>1007</v>
      </c>
      <c r="L3425" s="2" t="s">
        <v>37</v>
      </c>
      <c r="M3425">
        <v>0</v>
      </c>
      <c r="N3425">
        <v>73</v>
      </c>
      <c r="O3425">
        <v>73</v>
      </c>
      <c r="P3425" s="2" t="s">
        <v>203</v>
      </c>
      <c r="Q3425" s="2" t="s">
        <v>204</v>
      </c>
      <c r="R3425">
        <v>1</v>
      </c>
      <c r="S3425" s="2" t="s">
        <v>40</v>
      </c>
      <c r="T3425">
        <v>12</v>
      </c>
      <c r="U3425" s="2" t="s">
        <v>74</v>
      </c>
      <c r="V3425">
        <v>144</v>
      </c>
      <c r="W3425">
        <v>16.25</v>
      </c>
      <c r="X3425">
        <v>2340</v>
      </c>
      <c r="Y3425">
        <v>0</v>
      </c>
      <c r="Z3425">
        <v>0</v>
      </c>
      <c r="AA3425">
        <v>2340</v>
      </c>
      <c r="AB3425">
        <f>Analytics_Data_json[[#This Row],[amount]]-Analytics_Data_json[[#This Row],[custom_discount]]</f>
        <v>2340</v>
      </c>
      <c r="AC3425">
        <f>(Analytics_Data_json[[#This Row],[order_qty]]*Analytics_Data_json[[#This Row],[unit_price]])-Analytics_Data_json[[#This Row],[discount]]-Analytics_Data_json[[#This Row],[custom_discount]]</f>
        <v>2340</v>
      </c>
      <c r="AD3425">
        <v>273</v>
      </c>
      <c r="AE3425" s="2" t="s">
        <v>188</v>
      </c>
      <c r="AF3425" s="2" t="s">
        <v>189</v>
      </c>
      <c r="AG3425">
        <v>228</v>
      </c>
      <c r="AH3425" s="2" t="s">
        <v>44</v>
      </c>
      <c r="AI3425" s="2" t="s">
        <v>44</v>
      </c>
      <c r="AJ3425" s="3">
        <v>45333.00072916667</v>
      </c>
      <c r="AK3425" s="3">
        <v>45333.125740740739</v>
      </c>
    </row>
    <row r="3426" spans="1:37" x14ac:dyDescent="0.25">
      <c r="A3426">
        <v>1578856</v>
      </c>
      <c r="B3426">
        <v>188674</v>
      </c>
      <c r="C3426" s="1">
        <v>45332</v>
      </c>
      <c r="D3426" s="1" t="str">
        <f>TEXT(Analytics_Data_json[[#This Row],[ORDER DATE ]],"mmm")</f>
        <v>Feb</v>
      </c>
      <c r="E3426" s="2" t="s">
        <v>1006</v>
      </c>
      <c r="F3426">
        <v>54</v>
      </c>
      <c r="G3426" s="2" t="s">
        <v>158</v>
      </c>
      <c r="H3426" s="2" t="s">
        <v>159</v>
      </c>
      <c r="I3426">
        <v>74</v>
      </c>
      <c r="J3426" s="4">
        <v>1790</v>
      </c>
      <c r="K3426" s="2" t="s">
        <v>1007</v>
      </c>
      <c r="L3426" s="2" t="s">
        <v>37</v>
      </c>
      <c r="M3426">
        <v>0</v>
      </c>
      <c r="N3426">
        <v>28</v>
      </c>
      <c r="O3426">
        <v>28</v>
      </c>
      <c r="P3426" s="2" t="s">
        <v>58</v>
      </c>
      <c r="Q3426" s="2" t="s">
        <v>59</v>
      </c>
      <c r="R3426">
        <v>1</v>
      </c>
      <c r="S3426" s="2" t="s">
        <v>40</v>
      </c>
      <c r="T3426">
        <v>15</v>
      </c>
      <c r="U3426" s="2" t="s">
        <v>57</v>
      </c>
      <c r="V3426">
        <v>2</v>
      </c>
      <c r="W3426">
        <v>240</v>
      </c>
      <c r="X3426">
        <v>480</v>
      </c>
      <c r="Y3426">
        <v>0</v>
      </c>
      <c r="Z3426">
        <v>0</v>
      </c>
      <c r="AA3426">
        <v>480</v>
      </c>
      <c r="AB3426">
        <f>Analytics_Data_json[[#This Row],[amount]]-Analytics_Data_json[[#This Row],[custom_discount]]</f>
        <v>480</v>
      </c>
      <c r="AC3426">
        <f>(Analytics_Data_json[[#This Row],[order_qty]]*Analytics_Data_json[[#This Row],[unit_price]])-Analytics_Data_json[[#This Row],[discount]]-Analytics_Data_json[[#This Row],[custom_discount]]</f>
        <v>480</v>
      </c>
      <c r="AD3426">
        <v>273</v>
      </c>
      <c r="AE3426" s="2" t="s">
        <v>188</v>
      </c>
      <c r="AF3426" s="2" t="s">
        <v>189</v>
      </c>
      <c r="AG3426">
        <v>228</v>
      </c>
      <c r="AH3426" s="2" t="s">
        <v>44</v>
      </c>
      <c r="AI3426" s="2" t="s">
        <v>44</v>
      </c>
      <c r="AJ3426" s="3">
        <v>45333.00072916667</v>
      </c>
      <c r="AK3426" s="3">
        <v>45333.125740740739</v>
      </c>
    </row>
    <row r="3427" spans="1:37" x14ac:dyDescent="0.25">
      <c r="A3427">
        <v>1578855</v>
      </c>
      <c r="B3427">
        <v>188674</v>
      </c>
      <c r="C3427" s="1">
        <v>45332</v>
      </c>
      <c r="D3427" s="1" t="str">
        <f>TEXT(Analytics_Data_json[[#This Row],[ORDER DATE ]],"mmm")</f>
        <v>Feb</v>
      </c>
      <c r="E3427" s="2" t="s">
        <v>1006</v>
      </c>
      <c r="F3427">
        <v>54</v>
      </c>
      <c r="G3427" s="2" t="s">
        <v>158</v>
      </c>
      <c r="H3427" s="2" t="s">
        <v>159</v>
      </c>
      <c r="I3427">
        <v>74</v>
      </c>
      <c r="J3427" s="4">
        <v>1790</v>
      </c>
      <c r="K3427" s="2" t="s">
        <v>1007</v>
      </c>
      <c r="L3427" s="2" t="s">
        <v>37</v>
      </c>
      <c r="M3427">
        <v>0</v>
      </c>
      <c r="N3427">
        <v>23</v>
      </c>
      <c r="O3427">
        <v>23</v>
      </c>
      <c r="P3427" s="2" t="s">
        <v>52</v>
      </c>
      <c r="Q3427" s="2" t="s">
        <v>53</v>
      </c>
      <c r="R3427">
        <v>1</v>
      </c>
      <c r="S3427" s="2" t="s">
        <v>40</v>
      </c>
      <c r="T3427">
        <v>7</v>
      </c>
      <c r="U3427" s="2" t="s">
        <v>54</v>
      </c>
      <c r="V3427">
        <v>4</v>
      </c>
      <c r="W3427">
        <v>150</v>
      </c>
      <c r="X3427">
        <v>600</v>
      </c>
      <c r="Y3427">
        <v>0</v>
      </c>
      <c r="Z3427">
        <v>0</v>
      </c>
      <c r="AA3427">
        <v>600</v>
      </c>
      <c r="AB3427">
        <f>Analytics_Data_json[[#This Row],[amount]]-Analytics_Data_json[[#This Row],[custom_discount]]</f>
        <v>600</v>
      </c>
      <c r="AC3427">
        <f>(Analytics_Data_json[[#This Row],[order_qty]]*Analytics_Data_json[[#This Row],[unit_price]])-Analytics_Data_json[[#This Row],[discount]]-Analytics_Data_json[[#This Row],[custom_discount]]</f>
        <v>600</v>
      </c>
      <c r="AD3427">
        <v>273</v>
      </c>
      <c r="AE3427" s="2" t="s">
        <v>188</v>
      </c>
      <c r="AF3427" s="2" t="s">
        <v>189</v>
      </c>
      <c r="AG3427">
        <v>228</v>
      </c>
      <c r="AH3427" s="2" t="s">
        <v>44</v>
      </c>
      <c r="AI3427" s="2" t="s">
        <v>44</v>
      </c>
      <c r="AJ3427" s="3">
        <v>45333.00072916667</v>
      </c>
      <c r="AK3427" s="3">
        <v>45333.125740740739</v>
      </c>
    </row>
    <row r="3428" spans="1:37" x14ac:dyDescent="0.25">
      <c r="A3428">
        <v>1578854</v>
      </c>
      <c r="B3428">
        <v>188673</v>
      </c>
      <c r="C3428" s="1">
        <v>45332</v>
      </c>
      <c r="D3428" s="1" t="str">
        <f>TEXT(Analytics_Data_json[[#This Row],[ORDER DATE ]],"mmm")</f>
        <v>Feb</v>
      </c>
      <c r="E3428" s="2" t="s">
        <v>1008</v>
      </c>
      <c r="F3428">
        <v>54</v>
      </c>
      <c r="G3428" s="2" t="s">
        <v>158</v>
      </c>
      <c r="H3428" s="2" t="s">
        <v>159</v>
      </c>
      <c r="I3428">
        <v>74</v>
      </c>
      <c r="J3428" s="4">
        <v>1793</v>
      </c>
      <c r="K3428" s="2" t="s">
        <v>588</v>
      </c>
      <c r="L3428" s="2" t="s">
        <v>37</v>
      </c>
      <c r="M3428">
        <v>0</v>
      </c>
      <c r="N3428">
        <v>62</v>
      </c>
      <c r="O3428">
        <v>62</v>
      </c>
      <c r="P3428" s="2" t="s">
        <v>48</v>
      </c>
      <c r="Q3428" s="2" t="s">
        <v>49</v>
      </c>
      <c r="R3428">
        <v>1</v>
      </c>
      <c r="S3428" s="2" t="s">
        <v>40</v>
      </c>
      <c r="T3428">
        <v>10</v>
      </c>
      <c r="U3428" s="2" t="s">
        <v>41</v>
      </c>
      <c r="V3428">
        <v>2</v>
      </c>
      <c r="W3428">
        <v>30</v>
      </c>
      <c r="X3428">
        <v>60</v>
      </c>
      <c r="Y3428">
        <v>0</v>
      </c>
      <c r="Z3428">
        <v>0</v>
      </c>
      <c r="AA3428">
        <v>60</v>
      </c>
      <c r="AB3428">
        <f>Analytics_Data_json[[#This Row],[amount]]-Analytics_Data_json[[#This Row],[custom_discount]]</f>
        <v>60</v>
      </c>
      <c r="AC3428">
        <f>(Analytics_Data_json[[#This Row],[order_qty]]*Analytics_Data_json[[#This Row],[unit_price]])-Analytics_Data_json[[#This Row],[discount]]-Analytics_Data_json[[#This Row],[custom_discount]]</f>
        <v>60</v>
      </c>
      <c r="AD3428">
        <v>273</v>
      </c>
      <c r="AE3428" s="2" t="s">
        <v>188</v>
      </c>
      <c r="AF3428" s="2" t="s">
        <v>189</v>
      </c>
      <c r="AG3428">
        <v>228</v>
      </c>
      <c r="AH3428" s="2" t="s">
        <v>44</v>
      </c>
      <c r="AI3428" s="2" t="s">
        <v>44</v>
      </c>
      <c r="AJ3428" s="3">
        <v>45333.00072916667</v>
      </c>
      <c r="AK3428" s="3">
        <v>45333.125740740739</v>
      </c>
    </row>
    <row r="3429" spans="1:37" x14ac:dyDescent="0.25">
      <c r="A3429">
        <v>1578853</v>
      </c>
      <c r="B3429">
        <v>188673</v>
      </c>
      <c r="C3429" s="1">
        <v>45332</v>
      </c>
      <c r="D3429" s="1" t="str">
        <f>TEXT(Analytics_Data_json[[#This Row],[ORDER DATE ]],"mmm")</f>
        <v>Feb</v>
      </c>
      <c r="E3429" s="2" t="s">
        <v>1008</v>
      </c>
      <c r="F3429">
        <v>54</v>
      </c>
      <c r="G3429" s="2" t="s">
        <v>158</v>
      </c>
      <c r="H3429" s="2" t="s">
        <v>159</v>
      </c>
      <c r="I3429">
        <v>74</v>
      </c>
      <c r="J3429" s="4">
        <v>1793</v>
      </c>
      <c r="K3429" s="2" t="s">
        <v>588</v>
      </c>
      <c r="L3429" s="2" t="s">
        <v>37</v>
      </c>
      <c r="M3429">
        <v>0</v>
      </c>
      <c r="N3429">
        <v>61</v>
      </c>
      <c r="O3429">
        <v>61</v>
      </c>
      <c r="P3429" s="2" t="s">
        <v>50</v>
      </c>
      <c r="Q3429" s="2" t="s">
        <v>51</v>
      </c>
      <c r="R3429">
        <v>1</v>
      </c>
      <c r="S3429" s="2" t="s">
        <v>40</v>
      </c>
      <c r="T3429">
        <v>10</v>
      </c>
      <c r="U3429" s="2" t="s">
        <v>41</v>
      </c>
      <c r="V3429">
        <v>8</v>
      </c>
      <c r="W3429">
        <v>30</v>
      </c>
      <c r="X3429">
        <v>240</v>
      </c>
      <c r="Y3429">
        <v>0</v>
      </c>
      <c r="Z3429">
        <v>0</v>
      </c>
      <c r="AA3429">
        <v>240</v>
      </c>
      <c r="AB3429">
        <f>Analytics_Data_json[[#This Row],[amount]]-Analytics_Data_json[[#This Row],[custom_discount]]</f>
        <v>240</v>
      </c>
      <c r="AC3429">
        <f>(Analytics_Data_json[[#This Row],[order_qty]]*Analytics_Data_json[[#This Row],[unit_price]])-Analytics_Data_json[[#This Row],[discount]]-Analytics_Data_json[[#This Row],[custom_discount]]</f>
        <v>240</v>
      </c>
      <c r="AD3429">
        <v>273</v>
      </c>
      <c r="AE3429" s="2" t="s">
        <v>188</v>
      </c>
      <c r="AF3429" s="2" t="s">
        <v>189</v>
      </c>
      <c r="AG3429">
        <v>228</v>
      </c>
      <c r="AH3429" s="2" t="s">
        <v>44</v>
      </c>
      <c r="AI3429" s="2" t="s">
        <v>44</v>
      </c>
      <c r="AJ3429" s="3">
        <v>45333.00072916667</v>
      </c>
      <c r="AK3429" s="3">
        <v>45333.125740740739</v>
      </c>
    </row>
    <row r="3430" spans="1:37" x14ac:dyDescent="0.25">
      <c r="A3430">
        <v>1578852</v>
      </c>
      <c r="B3430">
        <v>188673</v>
      </c>
      <c r="C3430" s="1">
        <v>45332</v>
      </c>
      <c r="D3430" s="1" t="str">
        <f>TEXT(Analytics_Data_json[[#This Row],[ORDER DATE ]],"mmm")</f>
        <v>Feb</v>
      </c>
      <c r="E3430" s="2" t="s">
        <v>1008</v>
      </c>
      <c r="F3430">
        <v>54</v>
      </c>
      <c r="G3430" s="2" t="s">
        <v>158</v>
      </c>
      <c r="H3430" s="2" t="s">
        <v>159</v>
      </c>
      <c r="I3430">
        <v>74</v>
      </c>
      <c r="J3430" s="4">
        <v>1793</v>
      </c>
      <c r="K3430" s="2" t="s">
        <v>588</v>
      </c>
      <c r="L3430" s="2" t="s">
        <v>37</v>
      </c>
      <c r="M3430">
        <v>0</v>
      </c>
      <c r="N3430">
        <v>51</v>
      </c>
      <c r="O3430">
        <v>51</v>
      </c>
      <c r="P3430" s="2" t="s">
        <v>207</v>
      </c>
      <c r="Q3430" s="2" t="s">
        <v>208</v>
      </c>
      <c r="R3430">
        <v>1</v>
      </c>
      <c r="S3430" s="2" t="s">
        <v>40</v>
      </c>
      <c r="T3430">
        <v>9</v>
      </c>
      <c r="U3430" s="2" t="s">
        <v>185</v>
      </c>
      <c r="V3430">
        <v>4</v>
      </c>
      <c r="W3430">
        <v>58</v>
      </c>
      <c r="X3430">
        <v>232</v>
      </c>
      <c r="Y3430">
        <v>0</v>
      </c>
      <c r="Z3430">
        <v>0</v>
      </c>
      <c r="AA3430">
        <v>232</v>
      </c>
      <c r="AB3430">
        <f>Analytics_Data_json[[#This Row],[amount]]-Analytics_Data_json[[#This Row],[custom_discount]]</f>
        <v>232</v>
      </c>
      <c r="AC3430">
        <f>(Analytics_Data_json[[#This Row],[order_qty]]*Analytics_Data_json[[#This Row],[unit_price]])-Analytics_Data_json[[#This Row],[discount]]-Analytics_Data_json[[#This Row],[custom_discount]]</f>
        <v>232</v>
      </c>
      <c r="AD3430">
        <v>273</v>
      </c>
      <c r="AE3430" s="2" t="s">
        <v>188</v>
      </c>
      <c r="AF3430" s="2" t="s">
        <v>189</v>
      </c>
      <c r="AG3430">
        <v>228</v>
      </c>
      <c r="AH3430" s="2" t="s">
        <v>44</v>
      </c>
      <c r="AI3430" s="2" t="s">
        <v>44</v>
      </c>
      <c r="AJ3430" s="3">
        <v>45333.00072916667</v>
      </c>
      <c r="AK3430" s="3">
        <v>45333.125740740739</v>
      </c>
    </row>
    <row r="3431" spans="1:37" x14ac:dyDescent="0.25">
      <c r="A3431">
        <v>1578851</v>
      </c>
      <c r="B3431">
        <v>188673</v>
      </c>
      <c r="C3431" s="1">
        <v>45332</v>
      </c>
      <c r="D3431" s="1" t="str">
        <f>TEXT(Analytics_Data_json[[#This Row],[ORDER DATE ]],"mmm")</f>
        <v>Feb</v>
      </c>
      <c r="E3431" s="2" t="s">
        <v>1008</v>
      </c>
      <c r="F3431">
        <v>54</v>
      </c>
      <c r="G3431" s="2" t="s">
        <v>158</v>
      </c>
      <c r="H3431" s="2" t="s">
        <v>159</v>
      </c>
      <c r="I3431">
        <v>74</v>
      </c>
      <c r="J3431" s="4">
        <v>1793</v>
      </c>
      <c r="K3431" s="2" t="s">
        <v>588</v>
      </c>
      <c r="L3431" s="2" t="s">
        <v>37</v>
      </c>
      <c r="M3431">
        <v>0</v>
      </c>
      <c r="N3431">
        <v>50</v>
      </c>
      <c r="O3431">
        <v>50</v>
      </c>
      <c r="P3431" s="2" t="s">
        <v>183</v>
      </c>
      <c r="Q3431" s="2" t="s">
        <v>184</v>
      </c>
      <c r="R3431">
        <v>1</v>
      </c>
      <c r="S3431" s="2" t="s">
        <v>40</v>
      </c>
      <c r="T3431">
        <v>9</v>
      </c>
      <c r="U3431" s="2" t="s">
        <v>185</v>
      </c>
      <c r="V3431">
        <v>2</v>
      </c>
      <c r="W3431">
        <v>58</v>
      </c>
      <c r="X3431">
        <v>116</v>
      </c>
      <c r="Y3431">
        <v>0</v>
      </c>
      <c r="Z3431">
        <v>0</v>
      </c>
      <c r="AA3431">
        <v>116</v>
      </c>
      <c r="AB3431">
        <f>Analytics_Data_json[[#This Row],[amount]]-Analytics_Data_json[[#This Row],[custom_discount]]</f>
        <v>116</v>
      </c>
      <c r="AC3431">
        <f>(Analytics_Data_json[[#This Row],[order_qty]]*Analytics_Data_json[[#This Row],[unit_price]])-Analytics_Data_json[[#This Row],[discount]]-Analytics_Data_json[[#This Row],[custom_discount]]</f>
        <v>116</v>
      </c>
      <c r="AD3431">
        <v>273</v>
      </c>
      <c r="AE3431" s="2" t="s">
        <v>188</v>
      </c>
      <c r="AF3431" s="2" t="s">
        <v>189</v>
      </c>
      <c r="AG3431">
        <v>228</v>
      </c>
      <c r="AH3431" s="2" t="s">
        <v>44</v>
      </c>
      <c r="AI3431" s="2" t="s">
        <v>44</v>
      </c>
      <c r="AJ3431" s="3">
        <v>45333.00072916667</v>
      </c>
      <c r="AK3431" s="3">
        <v>45333.125740740739</v>
      </c>
    </row>
    <row r="3432" spans="1:37" x14ac:dyDescent="0.25">
      <c r="A3432">
        <v>1578850</v>
      </c>
      <c r="B3432">
        <v>188672</v>
      </c>
      <c r="C3432" s="1">
        <v>45332</v>
      </c>
      <c r="D3432" s="1" t="str">
        <f>TEXT(Analytics_Data_json[[#This Row],[ORDER DATE ]],"mmm")</f>
        <v>Feb</v>
      </c>
      <c r="E3432" s="2" t="s">
        <v>1009</v>
      </c>
      <c r="F3432">
        <v>42</v>
      </c>
      <c r="G3432" s="2" t="s">
        <v>33</v>
      </c>
      <c r="H3432" s="2" t="s">
        <v>34</v>
      </c>
      <c r="I3432">
        <v>62</v>
      </c>
      <c r="J3432" s="4" t="s">
        <v>429</v>
      </c>
      <c r="K3432" s="2" t="s">
        <v>430</v>
      </c>
      <c r="L3432" s="2" t="s">
        <v>37</v>
      </c>
      <c r="M3432">
        <v>0</v>
      </c>
      <c r="N3432">
        <v>69</v>
      </c>
      <c r="O3432">
        <v>69</v>
      </c>
      <c r="P3432" s="2" t="s">
        <v>72</v>
      </c>
      <c r="Q3432" s="2" t="s">
        <v>73</v>
      </c>
      <c r="R3432">
        <v>1</v>
      </c>
      <c r="S3432" s="2" t="s">
        <v>40</v>
      </c>
      <c r="T3432">
        <v>12</v>
      </c>
      <c r="U3432" s="2" t="s">
        <v>74</v>
      </c>
      <c r="V3432">
        <v>24</v>
      </c>
      <c r="W3432">
        <v>8.5</v>
      </c>
      <c r="X3432">
        <v>204</v>
      </c>
      <c r="Y3432">
        <v>0</v>
      </c>
      <c r="Z3432">
        <v>0</v>
      </c>
      <c r="AA3432">
        <v>204</v>
      </c>
      <c r="AB3432">
        <f>Analytics_Data_json[[#This Row],[amount]]-Analytics_Data_json[[#This Row],[custom_discount]]</f>
        <v>204</v>
      </c>
      <c r="AC3432">
        <f>(Analytics_Data_json[[#This Row],[order_qty]]*Analytics_Data_json[[#This Row],[unit_price]])-Analytics_Data_json[[#This Row],[discount]]-Analytics_Data_json[[#This Row],[custom_discount]]</f>
        <v>204</v>
      </c>
      <c r="AD3432">
        <v>248</v>
      </c>
      <c r="AE3432" s="2" t="s">
        <v>272</v>
      </c>
      <c r="AF3432" s="2" t="s">
        <v>273</v>
      </c>
      <c r="AG3432">
        <v>977</v>
      </c>
      <c r="AH3432" s="2" t="s">
        <v>44</v>
      </c>
      <c r="AI3432" s="2" t="s">
        <v>44</v>
      </c>
      <c r="AJ3432" s="3">
        <v>45333.00072916667</v>
      </c>
      <c r="AK3432" s="3">
        <v>45333.125740740739</v>
      </c>
    </row>
    <row r="3433" spans="1:37" x14ac:dyDescent="0.25">
      <c r="A3433">
        <v>1578849</v>
      </c>
      <c r="B3433">
        <v>188672</v>
      </c>
      <c r="C3433" s="1">
        <v>45332</v>
      </c>
      <c r="D3433" s="1" t="str">
        <f>TEXT(Analytics_Data_json[[#This Row],[ORDER DATE ]],"mmm")</f>
        <v>Feb</v>
      </c>
      <c r="E3433" s="2" t="s">
        <v>1009</v>
      </c>
      <c r="F3433">
        <v>42</v>
      </c>
      <c r="G3433" s="2" t="s">
        <v>33</v>
      </c>
      <c r="H3433" s="2" t="s">
        <v>34</v>
      </c>
      <c r="I3433">
        <v>62</v>
      </c>
      <c r="J3433" s="4" t="s">
        <v>429</v>
      </c>
      <c r="K3433" s="2" t="s">
        <v>430</v>
      </c>
      <c r="L3433" s="2" t="s">
        <v>37</v>
      </c>
      <c r="M3433">
        <v>0</v>
      </c>
      <c r="N3433">
        <v>68</v>
      </c>
      <c r="O3433">
        <v>68</v>
      </c>
      <c r="P3433" s="2" t="s">
        <v>75</v>
      </c>
      <c r="Q3433" s="2" t="s">
        <v>76</v>
      </c>
      <c r="R3433">
        <v>1</v>
      </c>
      <c r="S3433" s="2" t="s">
        <v>40</v>
      </c>
      <c r="T3433">
        <v>12</v>
      </c>
      <c r="U3433" s="2" t="s">
        <v>74</v>
      </c>
      <c r="V3433">
        <v>24</v>
      </c>
      <c r="W3433">
        <v>8.5</v>
      </c>
      <c r="X3433">
        <v>204</v>
      </c>
      <c r="Y3433">
        <v>0</v>
      </c>
      <c r="Z3433">
        <v>0</v>
      </c>
      <c r="AA3433">
        <v>204</v>
      </c>
      <c r="AB3433">
        <f>Analytics_Data_json[[#This Row],[amount]]-Analytics_Data_json[[#This Row],[custom_discount]]</f>
        <v>204</v>
      </c>
      <c r="AC3433">
        <f>(Analytics_Data_json[[#This Row],[order_qty]]*Analytics_Data_json[[#This Row],[unit_price]])-Analytics_Data_json[[#This Row],[discount]]-Analytics_Data_json[[#This Row],[custom_discount]]</f>
        <v>204</v>
      </c>
      <c r="AD3433">
        <v>248</v>
      </c>
      <c r="AE3433" s="2" t="s">
        <v>272</v>
      </c>
      <c r="AF3433" s="2" t="s">
        <v>273</v>
      </c>
      <c r="AG3433">
        <v>977</v>
      </c>
      <c r="AH3433" s="2" t="s">
        <v>44</v>
      </c>
      <c r="AI3433" s="2" t="s">
        <v>44</v>
      </c>
      <c r="AJ3433" s="3">
        <v>45333.00072916667</v>
      </c>
      <c r="AK3433" s="3">
        <v>45333.125740740739</v>
      </c>
    </row>
    <row r="3434" spans="1:37" x14ac:dyDescent="0.25">
      <c r="A3434">
        <v>1578848</v>
      </c>
      <c r="B3434">
        <v>188671</v>
      </c>
      <c r="C3434" s="1">
        <v>45332</v>
      </c>
      <c r="D3434" s="1" t="str">
        <f>TEXT(Analytics_Data_json[[#This Row],[ORDER DATE ]],"mmm")</f>
        <v>Feb</v>
      </c>
      <c r="E3434" s="2" t="s">
        <v>1010</v>
      </c>
      <c r="F3434">
        <v>42</v>
      </c>
      <c r="G3434" s="2" t="s">
        <v>33</v>
      </c>
      <c r="H3434" s="2" t="s">
        <v>34</v>
      </c>
      <c r="I3434">
        <v>62</v>
      </c>
      <c r="J3434" s="4" t="s">
        <v>1011</v>
      </c>
      <c r="K3434" s="2" t="s">
        <v>1012</v>
      </c>
      <c r="L3434" s="2" t="s">
        <v>37</v>
      </c>
      <c r="M3434">
        <v>0</v>
      </c>
      <c r="N3434">
        <v>69</v>
      </c>
      <c r="O3434">
        <v>69</v>
      </c>
      <c r="P3434" s="2" t="s">
        <v>72</v>
      </c>
      <c r="Q3434" s="2" t="s">
        <v>73</v>
      </c>
      <c r="R3434">
        <v>1</v>
      </c>
      <c r="S3434" s="2" t="s">
        <v>40</v>
      </c>
      <c r="T3434">
        <v>12</v>
      </c>
      <c r="U3434" s="2" t="s">
        <v>74</v>
      </c>
      <c r="V3434">
        <v>24</v>
      </c>
      <c r="W3434">
        <v>8.5</v>
      </c>
      <c r="X3434">
        <v>204</v>
      </c>
      <c r="Y3434">
        <v>0</v>
      </c>
      <c r="Z3434">
        <v>0</v>
      </c>
      <c r="AA3434">
        <v>204</v>
      </c>
      <c r="AB3434">
        <f>Analytics_Data_json[[#This Row],[amount]]-Analytics_Data_json[[#This Row],[custom_discount]]</f>
        <v>204</v>
      </c>
      <c r="AC3434">
        <f>(Analytics_Data_json[[#This Row],[order_qty]]*Analytics_Data_json[[#This Row],[unit_price]])-Analytics_Data_json[[#This Row],[discount]]-Analytics_Data_json[[#This Row],[custom_discount]]</f>
        <v>204</v>
      </c>
      <c r="AD3434">
        <v>248</v>
      </c>
      <c r="AE3434" s="2" t="s">
        <v>272</v>
      </c>
      <c r="AF3434" s="2" t="s">
        <v>273</v>
      </c>
      <c r="AG3434">
        <v>977</v>
      </c>
      <c r="AH3434" s="2" t="s">
        <v>44</v>
      </c>
      <c r="AI3434" s="2" t="s">
        <v>44</v>
      </c>
      <c r="AJ3434" s="3">
        <v>45333.00072916667</v>
      </c>
      <c r="AK3434" s="3">
        <v>45333.125740740739</v>
      </c>
    </row>
    <row r="3435" spans="1:37" x14ac:dyDescent="0.25">
      <c r="A3435">
        <v>1578847</v>
      </c>
      <c r="B3435">
        <v>188671</v>
      </c>
      <c r="C3435" s="1">
        <v>45332</v>
      </c>
      <c r="D3435" s="1" t="str">
        <f>TEXT(Analytics_Data_json[[#This Row],[ORDER DATE ]],"mmm")</f>
        <v>Feb</v>
      </c>
      <c r="E3435" s="2" t="s">
        <v>1010</v>
      </c>
      <c r="F3435">
        <v>42</v>
      </c>
      <c r="G3435" s="2" t="s">
        <v>33</v>
      </c>
      <c r="H3435" s="2" t="s">
        <v>34</v>
      </c>
      <c r="I3435">
        <v>62</v>
      </c>
      <c r="J3435" s="4" t="s">
        <v>1011</v>
      </c>
      <c r="K3435" s="2" t="s">
        <v>1012</v>
      </c>
      <c r="L3435" s="2" t="s">
        <v>37</v>
      </c>
      <c r="M3435">
        <v>0</v>
      </c>
      <c r="N3435">
        <v>68</v>
      </c>
      <c r="O3435">
        <v>68</v>
      </c>
      <c r="P3435" s="2" t="s">
        <v>75</v>
      </c>
      <c r="Q3435" s="2" t="s">
        <v>76</v>
      </c>
      <c r="R3435">
        <v>1</v>
      </c>
      <c r="S3435" s="2" t="s">
        <v>40</v>
      </c>
      <c r="T3435">
        <v>12</v>
      </c>
      <c r="U3435" s="2" t="s">
        <v>74</v>
      </c>
      <c r="V3435">
        <v>48</v>
      </c>
      <c r="W3435">
        <v>8.5</v>
      </c>
      <c r="X3435">
        <v>408</v>
      </c>
      <c r="Y3435">
        <v>0</v>
      </c>
      <c r="Z3435">
        <v>0</v>
      </c>
      <c r="AA3435">
        <v>408</v>
      </c>
      <c r="AB3435">
        <f>Analytics_Data_json[[#This Row],[amount]]-Analytics_Data_json[[#This Row],[custom_discount]]</f>
        <v>408</v>
      </c>
      <c r="AC3435">
        <f>(Analytics_Data_json[[#This Row],[order_qty]]*Analytics_Data_json[[#This Row],[unit_price]])-Analytics_Data_json[[#This Row],[discount]]-Analytics_Data_json[[#This Row],[custom_discount]]</f>
        <v>408</v>
      </c>
      <c r="AD3435">
        <v>248</v>
      </c>
      <c r="AE3435" s="2" t="s">
        <v>272</v>
      </c>
      <c r="AF3435" s="2" t="s">
        <v>273</v>
      </c>
      <c r="AG3435">
        <v>977</v>
      </c>
      <c r="AH3435" s="2" t="s">
        <v>44</v>
      </c>
      <c r="AI3435" s="2" t="s">
        <v>44</v>
      </c>
      <c r="AJ3435" s="3">
        <v>45333.00072916667</v>
      </c>
      <c r="AK3435" s="3">
        <v>45333.125740740739</v>
      </c>
    </row>
    <row r="3436" spans="1:37" x14ac:dyDescent="0.25">
      <c r="A3436">
        <v>1578846</v>
      </c>
      <c r="B3436">
        <v>188670</v>
      </c>
      <c r="C3436" s="1">
        <v>45332</v>
      </c>
      <c r="D3436" s="1" t="str">
        <f>TEXT(Analytics_Data_json[[#This Row],[ORDER DATE ]],"mmm")</f>
        <v>Feb</v>
      </c>
      <c r="E3436" s="2" t="s">
        <v>1013</v>
      </c>
      <c r="F3436">
        <v>54</v>
      </c>
      <c r="G3436" s="2" t="s">
        <v>158</v>
      </c>
      <c r="H3436" s="2" t="s">
        <v>159</v>
      </c>
      <c r="I3436">
        <v>74</v>
      </c>
      <c r="J3436" s="4">
        <v>1801</v>
      </c>
      <c r="K3436" s="2" t="s">
        <v>580</v>
      </c>
      <c r="L3436" s="2" t="s">
        <v>37</v>
      </c>
      <c r="M3436">
        <v>0</v>
      </c>
      <c r="N3436">
        <v>85</v>
      </c>
      <c r="O3436">
        <v>85</v>
      </c>
      <c r="P3436" s="2" t="s">
        <v>260</v>
      </c>
      <c r="Q3436" s="2" t="s">
        <v>261</v>
      </c>
      <c r="R3436">
        <v>1</v>
      </c>
      <c r="S3436" s="2" t="s">
        <v>40</v>
      </c>
      <c r="T3436">
        <v>12</v>
      </c>
      <c r="U3436" s="2" t="s">
        <v>74</v>
      </c>
      <c r="V3436">
        <v>24</v>
      </c>
      <c r="W3436">
        <v>8.5</v>
      </c>
      <c r="X3436">
        <v>204</v>
      </c>
      <c r="Y3436">
        <v>0</v>
      </c>
      <c r="Z3436">
        <v>0</v>
      </c>
      <c r="AA3436">
        <v>204</v>
      </c>
      <c r="AB3436">
        <f>Analytics_Data_json[[#This Row],[amount]]-Analytics_Data_json[[#This Row],[custom_discount]]</f>
        <v>204</v>
      </c>
      <c r="AC3436">
        <f>(Analytics_Data_json[[#This Row],[order_qty]]*Analytics_Data_json[[#This Row],[unit_price]])-Analytics_Data_json[[#This Row],[discount]]-Analytics_Data_json[[#This Row],[custom_discount]]</f>
        <v>204</v>
      </c>
      <c r="AD3436">
        <v>273</v>
      </c>
      <c r="AE3436" s="2" t="s">
        <v>188</v>
      </c>
      <c r="AF3436" s="2" t="s">
        <v>189</v>
      </c>
      <c r="AG3436">
        <v>228</v>
      </c>
      <c r="AH3436" s="2" t="s">
        <v>44</v>
      </c>
      <c r="AI3436" s="2" t="s">
        <v>44</v>
      </c>
      <c r="AJ3436" s="3">
        <v>45333.00072916667</v>
      </c>
      <c r="AK3436" s="3">
        <v>45333.125740740739</v>
      </c>
    </row>
    <row r="3437" spans="1:37" x14ac:dyDescent="0.25">
      <c r="A3437">
        <v>1578845</v>
      </c>
      <c r="B3437">
        <v>188670</v>
      </c>
      <c r="C3437" s="1">
        <v>45332</v>
      </c>
      <c r="D3437" s="1" t="str">
        <f>TEXT(Analytics_Data_json[[#This Row],[ORDER DATE ]],"mmm")</f>
        <v>Feb</v>
      </c>
      <c r="E3437" s="2" t="s">
        <v>1013</v>
      </c>
      <c r="F3437">
        <v>54</v>
      </c>
      <c r="G3437" s="2" t="s">
        <v>158</v>
      </c>
      <c r="H3437" s="2" t="s">
        <v>159</v>
      </c>
      <c r="I3437">
        <v>74</v>
      </c>
      <c r="J3437" s="4">
        <v>1801</v>
      </c>
      <c r="K3437" s="2" t="s">
        <v>580</v>
      </c>
      <c r="L3437" s="2" t="s">
        <v>37</v>
      </c>
      <c r="M3437">
        <v>0</v>
      </c>
      <c r="N3437">
        <v>69</v>
      </c>
      <c r="O3437">
        <v>69</v>
      </c>
      <c r="P3437" s="2" t="s">
        <v>72</v>
      </c>
      <c r="Q3437" s="2" t="s">
        <v>73</v>
      </c>
      <c r="R3437">
        <v>1</v>
      </c>
      <c r="S3437" s="2" t="s">
        <v>40</v>
      </c>
      <c r="T3437">
        <v>12</v>
      </c>
      <c r="U3437" s="2" t="s">
        <v>74</v>
      </c>
      <c r="V3437">
        <v>24</v>
      </c>
      <c r="W3437">
        <v>8.5</v>
      </c>
      <c r="X3437">
        <v>204</v>
      </c>
      <c r="Y3437">
        <v>0</v>
      </c>
      <c r="Z3437">
        <v>0</v>
      </c>
      <c r="AA3437">
        <v>204</v>
      </c>
      <c r="AB3437">
        <f>Analytics_Data_json[[#This Row],[amount]]-Analytics_Data_json[[#This Row],[custom_discount]]</f>
        <v>204</v>
      </c>
      <c r="AC3437">
        <f>(Analytics_Data_json[[#This Row],[order_qty]]*Analytics_Data_json[[#This Row],[unit_price]])-Analytics_Data_json[[#This Row],[discount]]-Analytics_Data_json[[#This Row],[custom_discount]]</f>
        <v>204</v>
      </c>
      <c r="AD3437">
        <v>273</v>
      </c>
      <c r="AE3437" s="2" t="s">
        <v>188</v>
      </c>
      <c r="AF3437" s="2" t="s">
        <v>189</v>
      </c>
      <c r="AG3437">
        <v>228</v>
      </c>
      <c r="AH3437" s="2" t="s">
        <v>44</v>
      </c>
      <c r="AI3437" s="2" t="s">
        <v>44</v>
      </c>
      <c r="AJ3437" s="3">
        <v>45333.00072916667</v>
      </c>
      <c r="AK3437" s="3">
        <v>45333.125740740739</v>
      </c>
    </row>
    <row r="3438" spans="1:37" x14ac:dyDescent="0.25">
      <c r="A3438">
        <v>1578844</v>
      </c>
      <c r="B3438">
        <v>188670</v>
      </c>
      <c r="C3438" s="1">
        <v>45332</v>
      </c>
      <c r="D3438" s="1" t="str">
        <f>TEXT(Analytics_Data_json[[#This Row],[ORDER DATE ]],"mmm")</f>
        <v>Feb</v>
      </c>
      <c r="E3438" s="2" t="s">
        <v>1013</v>
      </c>
      <c r="F3438">
        <v>54</v>
      </c>
      <c r="G3438" s="2" t="s">
        <v>158</v>
      </c>
      <c r="H3438" s="2" t="s">
        <v>159</v>
      </c>
      <c r="I3438">
        <v>74</v>
      </c>
      <c r="J3438" s="4">
        <v>1801</v>
      </c>
      <c r="K3438" s="2" t="s">
        <v>580</v>
      </c>
      <c r="L3438" s="2" t="s">
        <v>37</v>
      </c>
      <c r="M3438">
        <v>0</v>
      </c>
      <c r="N3438">
        <v>68</v>
      </c>
      <c r="O3438">
        <v>68</v>
      </c>
      <c r="P3438" s="2" t="s">
        <v>75</v>
      </c>
      <c r="Q3438" s="2" t="s">
        <v>76</v>
      </c>
      <c r="R3438">
        <v>1</v>
      </c>
      <c r="S3438" s="2" t="s">
        <v>40</v>
      </c>
      <c r="T3438">
        <v>12</v>
      </c>
      <c r="U3438" s="2" t="s">
        <v>74</v>
      </c>
      <c r="V3438">
        <v>24</v>
      </c>
      <c r="W3438">
        <v>8.5</v>
      </c>
      <c r="X3438">
        <v>204</v>
      </c>
      <c r="Y3438">
        <v>0</v>
      </c>
      <c r="Z3438">
        <v>0</v>
      </c>
      <c r="AA3438">
        <v>204</v>
      </c>
      <c r="AB3438">
        <f>Analytics_Data_json[[#This Row],[amount]]-Analytics_Data_json[[#This Row],[custom_discount]]</f>
        <v>204</v>
      </c>
      <c r="AC3438">
        <f>(Analytics_Data_json[[#This Row],[order_qty]]*Analytics_Data_json[[#This Row],[unit_price]])-Analytics_Data_json[[#This Row],[discount]]-Analytics_Data_json[[#This Row],[custom_discount]]</f>
        <v>204</v>
      </c>
      <c r="AD3438">
        <v>273</v>
      </c>
      <c r="AE3438" s="2" t="s">
        <v>188</v>
      </c>
      <c r="AF3438" s="2" t="s">
        <v>189</v>
      </c>
      <c r="AG3438">
        <v>228</v>
      </c>
      <c r="AH3438" s="2" t="s">
        <v>44</v>
      </c>
      <c r="AI3438" s="2" t="s">
        <v>44</v>
      </c>
      <c r="AJ3438" s="3">
        <v>45333.00072916667</v>
      </c>
      <c r="AK3438" s="3">
        <v>45333.125740740739</v>
      </c>
    </row>
    <row r="3439" spans="1:37" x14ac:dyDescent="0.25">
      <c r="A3439">
        <v>1578843</v>
      </c>
      <c r="B3439">
        <v>188670</v>
      </c>
      <c r="C3439" s="1">
        <v>45332</v>
      </c>
      <c r="D3439" s="1" t="str">
        <f>TEXT(Analytics_Data_json[[#This Row],[ORDER DATE ]],"mmm")</f>
        <v>Feb</v>
      </c>
      <c r="E3439" s="2" t="s">
        <v>1013</v>
      </c>
      <c r="F3439">
        <v>54</v>
      </c>
      <c r="G3439" s="2" t="s">
        <v>158</v>
      </c>
      <c r="H3439" s="2" t="s">
        <v>159</v>
      </c>
      <c r="I3439">
        <v>74</v>
      </c>
      <c r="J3439" s="4">
        <v>1801</v>
      </c>
      <c r="K3439" s="2" t="s">
        <v>580</v>
      </c>
      <c r="L3439" s="2" t="s">
        <v>37</v>
      </c>
      <c r="M3439">
        <v>0</v>
      </c>
      <c r="N3439">
        <v>61</v>
      </c>
      <c r="O3439">
        <v>61</v>
      </c>
      <c r="P3439" s="2" t="s">
        <v>50</v>
      </c>
      <c r="Q3439" s="2" t="s">
        <v>51</v>
      </c>
      <c r="R3439">
        <v>1</v>
      </c>
      <c r="S3439" s="2" t="s">
        <v>40</v>
      </c>
      <c r="T3439">
        <v>10</v>
      </c>
      <c r="U3439" s="2" t="s">
        <v>41</v>
      </c>
      <c r="V3439">
        <v>6</v>
      </c>
      <c r="W3439">
        <v>30</v>
      </c>
      <c r="X3439">
        <v>180</v>
      </c>
      <c r="Y3439">
        <v>0</v>
      </c>
      <c r="Z3439">
        <v>0</v>
      </c>
      <c r="AA3439">
        <v>180</v>
      </c>
      <c r="AB3439">
        <f>Analytics_Data_json[[#This Row],[amount]]-Analytics_Data_json[[#This Row],[custom_discount]]</f>
        <v>180</v>
      </c>
      <c r="AC3439">
        <f>(Analytics_Data_json[[#This Row],[order_qty]]*Analytics_Data_json[[#This Row],[unit_price]])-Analytics_Data_json[[#This Row],[discount]]-Analytics_Data_json[[#This Row],[custom_discount]]</f>
        <v>180</v>
      </c>
      <c r="AD3439">
        <v>273</v>
      </c>
      <c r="AE3439" s="2" t="s">
        <v>188</v>
      </c>
      <c r="AF3439" s="2" t="s">
        <v>189</v>
      </c>
      <c r="AG3439">
        <v>228</v>
      </c>
      <c r="AH3439" s="2" t="s">
        <v>44</v>
      </c>
      <c r="AI3439" s="2" t="s">
        <v>44</v>
      </c>
      <c r="AJ3439" s="3">
        <v>45333.00072916667</v>
      </c>
      <c r="AK3439" s="3">
        <v>45333.125740740739</v>
      </c>
    </row>
    <row r="3440" spans="1:37" x14ac:dyDescent="0.25">
      <c r="A3440">
        <v>1578842</v>
      </c>
      <c r="B3440">
        <v>188669</v>
      </c>
      <c r="C3440" s="1">
        <v>45332</v>
      </c>
      <c r="D3440" s="1" t="str">
        <f>TEXT(Analytics_Data_json[[#This Row],[ORDER DATE ]],"mmm")</f>
        <v>Feb</v>
      </c>
      <c r="E3440" s="2" t="s">
        <v>1014</v>
      </c>
      <c r="F3440">
        <v>54</v>
      </c>
      <c r="G3440" s="2" t="s">
        <v>158</v>
      </c>
      <c r="H3440" s="2" t="s">
        <v>159</v>
      </c>
      <c r="I3440">
        <v>74</v>
      </c>
      <c r="J3440" s="4">
        <v>1802</v>
      </c>
      <c r="K3440" s="2" t="s">
        <v>574</v>
      </c>
      <c r="L3440" s="2" t="s">
        <v>37</v>
      </c>
      <c r="M3440">
        <v>0</v>
      </c>
      <c r="N3440">
        <v>83</v>
      </c>
      <c r="O3440">
        <v>83</v>
      </c>
      <c r="P3440" s="2" t="s">
        <v>87</v>
      </c>
      <c r="Q3440" s="2" t="s">
        <v>88</v>
      </c>
      <c r="R3440">
        <v>1</v>
      </c>
      <c r="S3440" s="2" t="s">
        <v>40</v>
      </c>
      <c r="T3440">
        <v>2</v>
      </c>
      <c r="U3440" s="2" t="s">
        <v>89</v>
      </c>
      <c r="V3440">
        <v>1</v>
      </c>
      <c r="W3440">
        <v>100</v>
      </c>
      <c r="X3440">
        <v>100</v>
      </c>
      <c r="Y3440">
        <v>0</v>
      </c>
      <c r="Z3440">
        <v>0</v>
      </c>
      <c r="AA3440">
        <v>100</v>
      </c>
      <c r="AB3440">
        <f>Analytics_Data_json[[#This Row],[amount]]-Analytics_Data_json[[#This Row],[custom_discount]]</f>
        <v>100</v>
      </c>
      <c r="AC3440">
        <f>(Analytics_Data_json[[#This Row],[order_qty]]*Analytics_Data_json[[#This Row],[unit_price]])-Analytics_Data_json[[#This Row],[discount]]-Analytics_Data_json[[#This Row],[custom_discount]]</f>
        <v>100</v>
      </c>
      <c r="AD3440">
        <v>273</v>
      </c>
      <c r="AE3440" s="2" t="s">
        <v>188</v>
      </c>
      <c r="AF3440" s="2" t="s">
        <v>189</v>
      </c>
      <c r="AG3440">
        <v>228</v>
      </c>
      <c r="AH3440" s="2" t="s">
        <v>44</v>
      </c>
      <c r="AI3440" s="2" t="s">
        <v>44</v>
      </c>
      <c r="AJ3440" s="3">
        <v>45333.00072916667</v>
      </c>
      <c r="AK3440" s="3">
        <v>45333.125740740739</v>
      </c>
    </row>
    <row r="3441" spans="1:37" x14ac:dyDescent="0.25">
      <c r="A3441">
        <v>1578841</v>
      </c>
      <c r="B3441">
        <v>188669</v>
      </c>
      <c r="C3441" s="1">
        <v>45332</v>
      </c>
      <c r="D3441" s="1" t="str">
        <f>TEXT(Analytics_Data_json[[#This Row],[ORDER DATE ]],"mmm")</f>
        <v>Feb</v>
      </c>
      <c r="E3441" s="2" t="s">
        <v>1014</v>
      </c>
      <c r="F3441">
        <v>54</v>
      </c>
      <c r="G3441" s="2" t="s">
        <v>158</v>
      </c>
      <c r="H3441" s="2" t="s">
        <v>159</v>
      </c>
      <c r="I3441">
        <v>74</v>
      </c>
      <c r="J3441" s="4">
        <v>1802</v>
      </c>
      <c r="K3441" s="2" t="s">
        <v>574</v>
      </c>
      <c r="L3441" s="2" t="s">
        <v>37</v>
      </c>
      <c r="M3441">
        <v>0</v>
      </c>
      <c r="N3441">
        <v>55</v>
      </c>
      <c r="O3441">
        <v>55</v>
      </c>
      <c r="P3441" s="2" t="s">
        <v>90</v>
      </c>
      <c r="Q3441" s="2" t="s">
        <v>91</v>
      </c>
      <c r="R3441">
        <v>1</v>
      </c>
      <c r="S3441" s="2" t="s">
        <v>40</v>
      </c>
      <c r="T3441">
        <v>10</v>
      </c>
      <c r="U3441" s="2" t="s">
        <v>41</v>
      </c>
      <c r="V3441">
        <v>1</v>
      </c>
      <c r="W3441">
        <v>100</v>
      </c>
      <c r="X3441">
        <v>100</v>
      </c>
      <c r="Y3441">
        <v>0</v>
      </c>
      <c r="Z3441">
        <v>0</v>
      </c>
      <c r="AA3441">
        <v>100</v>
      </c>
      <c r="AB3441">
        <f>Analytics_Data_json[[#This Row],[amount]]-Analytics_Data_json[[#This Row],[custom_discount]]</f>
        <v>100</v>
      </c>
      <c r="AC3441">
        <f>(Analytics_Data_json[[#This Row],[order_qty]]*Analytics_Data_json[[#This Row],[unit_price]])-Analytics_Data_json[[#This Row],[discount]]-Analytics_Data_json[[#This Row],[custom_discount]]</f>
        <v>100</v>
      </c>
      <c r="AD3441">
        <v>273</v>
      </c>
      <c r="AE3441" s="2" t="s">
        <v>188</v>
      </c>
      <c r="AF3441" s="2" t="s">
        <v>189</v>
      </c>
      <c r="AG3441">
        <v>228</v>
      </c>
      <c r="AH3441" s="2" t="s">
        <v>44</v>
      </c>
      <c r="AI3441" s="2" t="s">
        <v>44</v>
      </c>
      <c r="AJ3441" s="3">
        <v>45333.00072916667</v>
      </c>
      <c r="AK3441" s="3">
        <v>45333.125740740739</v>
      </c>
    </row>
    <row r="3442" spans="1:37" x14ac:dyDescent="0.25">
      <c r="A3442">
        <v>1578840</v>
      </c>
      <c r="B3442">
        <v>188669</v>
      </c>
      <c r="C3442" s="1">
        <v>45332</v>
      </c>
      <c r="D3442" s="1" t="str">
        <f>TEXT(Analytics_Data_json[[#This Row],[ORDER DATE ]],"mmm")</f>
        <v>Feb</v>
      </c>
      <c r="E3442" s="2" t="s">
        <v>1014</v>
      </c>
      <c r="F3442">
        <v>54</v>
      </c>
      <c r="G3442" s="2" t="s">
        <v>158</v>
      </c>
      <c r="H3442" s="2" t="s">
        <v>159</v>
      </c>
      <c r="I3442">
        <v>74</v>
      </c>
      <c r="J3442" s="4">
        <v>1802</v>
      </c>
      <c r="K3442" s="2" t="s">
        <v>574</v>
      </c>
      <c r="L3442" s="2" t="s">
        <v>37</v>
      </c>
      <c r="M3442">
        <v>0</v>
      </c>
      <c r="N3442">
        <v>62</v>
      </c>
      <c r="O3442">
        <v>62</v>
      </c>
      <c r="P3442" s="2" t="s">
        <v>48</v>
      </c>
      <c r="Q3442" s="2" t="s">
        <v>49</v>
      </c>
      <c r="R3442">
        <v>1</v>
      </c>
      <c r="S3442" s="2" t="s">
        <v>40</v>
      </c>
      <c r="T3442">
        <v>10</v>
      </c>
      <c r="U3442" s="2" t="s">
        <v>41</v>
      </c>
      <c r="V3442">
        <v>8</v>
      </c>
      <c r="W3442">
        <v>30</v>
      </c>
      <c r="X3442">
        <v>240</v>
      </c>
      <c r="Y3442">
        <v>0</v>
      </c>
      <c r="Z3442">
        <v>0</v>
      </c>
      <c r="AA3442">
        <v>240</v>
      </c>
      <c r="AB3442">
        <f>Analytics_Data_json[[#This Row],[amount]]-Analytics_Data_json[[#This Row],[custom_discount]]</f>
        <v>240</v>
      </c>
      <c r="AC3442">
        <f>(Analytics_Data_json[[#This Row],[order_qty]]*Analytics_Data_json[[#This Row],[unit_price]])-Analytics_Data_json[[#This Row],[discount]]-Analytics_Data_json[[#This Row],[custom_discount]]</f>
        <v>240</v>
      </c>
      <c r="AD3442">
        <v>273</v>
      </c>
      <c r="AE3442" s="2" t="s">
        <v>188</v>
      </c>
      <c r="AF3442" s="2" t="s">
        <v>189</v>
      </c>
      <c r="AG3442">
        <v>228</v>
      </c>
      <c r="AH3442" s="2" t="s">
        <v>44</v>
      </c>
      <c r="AI3442" s="2" t="s">
        <v>44</v>
      </c>
      <c r="AJ3442" s="3">
        <v>45333.00072916667</v>
      </c>
      <c r="AK3442" s="3">
        <v>45333.125740740739</v>
      </c>
    </row>
    <row r="3443" spans="1:37" x14ac:dyDescent="0.25">
      <c r="A3443">
        <v>1578839</v>
      </c>
      <c r="B3443">
        <v>188669</v>
      </c>
      <c r="C3443" s="1">
        <v>45332</v>
      </c>
      <c r="D3443" s="1" t="str">
        <f>TEXT(Analytics_Data_json[[#This Row],[ORDER DATE ]],"mmm")</f>
        <v>Feb</v>
      </c>
      <c r="E3443" s="2" t="s">
        <v>1014</v>
      </c>
      <c r="F3443">
        <v>54</v>
      </c>
      <c r="G3443" s="2" t="s">
        <v>158</v>
      </c>
      <c r="H3443" s="2" t="s">
        <v>159</v>
      </c>
      <c r="I3443">
        <v>74</v>
      </c>
      <c r="J3443" s="4">
        <v>1802</v>
      </c>
      <c r="K3443" s="2" t="s">
        <v>574</v>
      </c>
      <c r="L3443" s="2" t="s">
        <v>37</v>
      </c>
      <c r="M3443">
        <v>0</v>
      </c>
      <c r="N3443">
        <v>61</v>
      </c>
      <c r="O3443">
        <v>61</v>
      </c>
      <c r="P3443" s="2" t="s">
        <v>50</v>
      </c>
      <c r="Q3443" s="2" t="s">
        <v>51</v>
      </c>
      <c r="R3443">
        <v>1</v>
      </c>
      <c r="S3443" s="2" t="s">
        <v>40</v>
      </c>
      <c r="T3443">
        <v>10</v>
      </c>
      <c r="U3443" s="2" t="s">
        <v>41</v>
      </c>
      <c r="V3443">
        <v>8</v>
      </c>
      <c r="W3443">
        <v>30</v>
      </c>
      <c r="X3443">
        <v>240</v>
      </c>
      <c r="Y3443">
        <v>0</v>
      </c>
      <c r="Z3443">
        <v>0</v>
      </c>
      <c r="AA3443">
        <v>240</v>
      </c>
      <c r="AB3443">
        <f>Analytics_Data_json[[#This Row],[amount]]-Analytics_Data_json[[#This Row],[custom_discount]]</f>
        <v>240</v>
      </c>
      <c r="AC3443">
        <f>(Analytics_Data_json[[#This Row],[order_qty]]*Analytics_Data_json[[#This Row],[unit_price]])-Analytics_Data_json[[#This Row],[discount]]-Analytics_Data_json[[#This Row],[custom_discount]]</f>
        <v>240</v>
      </c>
      <c r="AD3443">
        <v>273</v>
      </c>
      <c r="AE3443" s="2" t="s">
        <v>188</v>
      </c>
      <c r="AF3443" s="2" t="s">
        <v>189</v>
      </c>
      <c r="AG3443">
        <v>228</v>
      </c>
      <c r="AH3443" s="2" t="s">
        <v>44</v>
      </c>
      <c r="AI3443" s="2" t="s">
        <v>44</v>
      </c>
      <c r="AJ3443" s="3">
        <v>45333.00072916667</v>
      </c>
      <c r="AK3443" s="3">
        <v>45333.125740740739</v>
      </c>
    </row>
    <row r="3444" spans="1:37" x14ac:dyDescent="0.25">
      <c r="A3444">
        <v>1578838</v>
      </c>
      <c r="B3444">
        <v>188669</v>
      </c>
      <c r="C3444" s="1">
        <v>45332</v>
      </c>
      <c r="D3444" s="1" t="str">
        <f>TEXT(Analytics_Data_json[[#This Row],[ORDER DATE ]],"mmm")</f>
        <v>Feb</v>
      </c>
      <c r="E3444" s="2" t="s">
        <v>1014</v>
      </c>
      <c r="F3444">
        <v>54</v>
      </c>
      <c r="G3444" s="2" t="s">
        <v>158</v>
      </c>
      <c r="H3444" s="2" t="s">
        <v>159</v>
      </c>
      <c r="I3444">
        <v>74</v>
      </c>
      <c r="J3444" s="4">
        <v>1802</v>
      </c>
      <c r="K3444" s="2" t="s">
        <v>574</v>
      </c>
      <c r="L3444" s="2" t="s">
        <v>37</v>
      </c>
      <c r="M3444">
        <v>0</v>
      </c>
      <c r="N3444">
        <v>53</v>
      </c>
      <c r="O3444">
        <v>53</v>
      </c>
      <c r="P3444" s="2" t="s">
        <v>38</v>
      </c>
      <c r="Q3444" s="2" t="s">
        <v>39</v>
      </c>
      <c r="R3444">
        <v>1</v>
      </c>
      <c r="S3444" s="2" t="s">
        <v>40</v>
      </c>
      <c r="T3444">
        <v>10</v>
      </c>
      <c r="U3444" s="2" t="s">
        <v>41</v>
      </c>
      <c r="V3444">
        <v>2</v>
      </c>
      <c r="W3444">
        <v>118</v>
      </c>
      <c r="X3444">
        <v>236</v>
      </c>
      <c r="Y3444">
        <v>0</v>
      </c>
      <c r="Z3444">
        <v>0</v>
      </c>
      <c r="AA3444">
        <v>236</v>
      </c>
      <c r="AB3444">
        <f>Analytics_Data_json[[#This Row],[amount]]-Analytics_Data_json[[#This Row],[custom_discount]]</f>
        <v>236</v>
      </c>
      <c r="AC3444">
        <f>(Analytics_Data_json[[#This Row],[order_qty]]*Analytics_Data_json[[#This Row],[unit_price]])-Analytics_Data_json[[#This Row],[discount]]-Analytics_Data_json[[#This Row],[custom_discount]]</f>
        <v>236</v>
      </c>
      <c r="AD3444">
        <v>273</v>
      </c>
      <c r="AE3444" s="2" t="s">
        <v>188</v>
      </c>
      <c r="AF3444" s="2" t="s">
        <v>189</v>
      </c>
      <c r="AG3444">
        <v>228</v>
      </c>
      <c r="AH3444" s="2" t="s">
        <v>44</v>
      </c>
      <c r="AI3444" s="2" t="s">
        <v>44</v>
      </c>
      <c r="AJ3444" s="3">
        <v>45333.00072916667</v>
      </c>
      <c r="AK3444" s="3">
        <v>45333.125740740739</v>
      </c>
    </row>
    <row r="3445" spans="1:37" x14ac:dyDescent="0.25">
      <c r="A3445">
        <v>1578837</v>
      </c>
      <c r="B3445">
        <v>188669</v>
      </c>
      <c r="C3445" s="1">
        <v>45332</v>
      </c>
      <c r="D3445" s="1" t="str">
        <f>TEXT(Analytics_Data_json[[#This Row],[ORDER DATE ]],"mmm")</f>
        <v>Feb</v>
      </c>
      <c r="E3445" s="2" t="s">
        <v>1014</v>
      </c>
      <c r="F3445">
        <v>54</v>
      </c>
      <c r="G3445" s="2" t="s">
        <v>158</v>
      </c>
      <c r="H3445" s="2" t="s">
        <v>159</v>
      </c>
      <c r="I3445">
        <v>74</v>
      </c>
      <c r="J3445" s="4">
        <v>1802</v>
      </c>
      <c r="K3445" s="2" t="s">
        <v>574</v>
      </c>
      <c r="L3445" s="2" t="s">
        <v>37</v>
      </c>
      <c r="M3445">
        <v>0</v>
      </c>
      <c r="N3445">
        <v>52</v>
      </c>
      <c r="O3445">
        <v>52</v>
      </c>
      <c r="P3445" s="2" t="s">
        <v>46</v>
      </c>
      <c r="Q3445" s="2" t="s">
        <v>47</v>
      </c>
      <c r="R3445">
        <v>1</v>
      </c>
      <c r="S3445" s="2" t="s">
        <v>40</v>
      </c>
      <c r="T3445">
        <v>10</v>
      </c>
      <c r="U3445" s="2" t="s">
        <v>41</v>
      </c>
      <c r="V3445">
        <v>1</v>
      </c>
      <c r="W3445">
        <v>118</v>
      </c>
      <c r="X3445">
        <v>118</v>
      </c>
      <c r="Y3445">
        <v>0</v>
      </c>
      <c r="Z3445">
        <v>0</v>
      </c>
      <c r="AA3445">
        <v>118</v>
      </c>
      <c r="AB3445">
        <f>Analytics_Data_json[[#This Row],[amount]]-Analytics_Data_json[[#This Row],[custom_discount]]</f>
        <v>118</v>
      </c>
      <c r="AC3445">
        <f>(Analytics_Data_json[[#This Row],[order_qty]]*Analytics_Data_json[[#This Row],[unit_price]])-Analytics_Data_json[[#This Row],[discount]]-Analytics_Data_json[[#This Row],[custom_discount]]</f>
        <v>118</v>
      </c>
      <c r="AD3445">
        <v>273</v>
      </c>
      <c r="AE3445" s="2" t="s">
        <v>188</v>
      </c>
      <c r="AF3445" s="2" t="s">
        <v>189</v>
      </c>
      <c r="AG3445">
        <v>228</v>
      </c>
      <c r="AH3445" s="2" t="s">
        <v>44</v>
      </c>
      <c r="AI3445" s="2" t="s">
        <v>44</v>
      </c>
      <c r="AJ3445" s="3">
        <v>45333.00072916667</v>
      </c>
      <c r="AK3445" s="3">
        <v>45333.125740740739</v>
      </c>
    </row>
    <row r="3446" spans="1:37" x14ac:dyDescent="0.25">
      <c r="A3446">
        <v>1578836</v>
      </c>
      <c r="B3446">
        <v>188669</v>
      </c>
      <c r="C3446" s="1">
        <v>45332</v>
      </c>
      <c r="D3446" s="1" t="str">
        <f>TEXT(Analytics_Data_json[[#This Row],[ORDER DATE ]],"mmm")</f>
        <v>Feb</v>
      </c>
      <c r="E3446" s="2" t="s">
        <v>1014</v>
      </c>
      <c r="F3446">
        <v>54</v>
      </c>
      <c r="G3446" s="2" t="s">
        <v>158</v>
      </c>
      <c r="H3446" s="2" t="s">
        <v>159</v>
      </c>
      <c r="I3446">
        <v>74</v>
      </c>
      <c r="J3446" s="4">
        <v>1802</v>
      </c>
      <c r="K3446" s="2" t="s">
        <v>574</v>
      </c>
      <c r="L3446" s="2" t="s">
        <v>37</v>
      </c>
      <c r="M3446">
        <v>0</v>
      </c>
      <c r="N3446">
        <v>40</v>
      </c>
      <c r="O3446">
        <v>40</v>
      </c>
      <c r="P3446" s="2" t="s">
        <v>65</v>
      </c>
      <c r="Q3446" s="2" t="s">
        <v>66</v>
      </c>
      <c r="R3446">
        <v>1</v>
      </c>
      <c r="S3446" s="2" t="s">
        <v>40</v>
      </c>
      <c r="T3446">
        <v>3</v>
      </c>
      <c r="U3446" s="2" t="s">
        <v>67</v>
      </c>
      <c r="V3446">
        <v>1</v>
      </c>
      <c r="W3446">
        <v>192</v>
      </c>
      <c r="X3446">
        <v>192</v>
      </c>
      <c r="Y3446">
        <v>0</v>
      </c>
      <c r="Z3446">
        <v>0</v>
      </c>
      <c r="AA3446">
        <v>192</v>
      </c>
      <c r="AB3446">
        <f>Analytics_Data_json[[#This Row],[amount]]-Analytics_Data_json[[#This Row],[custom_discount]]</f>
        <v>192</v>
      </c>
      <c r="AC3446">
        <f>(Analytics_Data_json[[#This Row],[order_qty]]*Analytics_Data_json[[#This Row],[unit_price]])-Analytics_Data_json[[#This Row],[discount]]-Analytics_Data_json[[#This Row],[custom_discount]]</f>
        <v>192</v>
      </c>
      <c r="AD3446">
        <v>273</v>
      </c>
      <c r="AE3446" s="2" t="s">
        <v>188</v>
      </c>
      <c r="AF3446" s="2" t="s">
        <v>189</v>
      </c>
      <c r="AG3446">
        <v>228</v>
      </c>
      <c r="AH3446" s="2" t="s">
        <v>44</v>
      </c>
      <c r="AI3446" s="2" t="s">
        <v>44</v>
      </c>
      <c r="AJ3446" s="3">
        <v>45333.00072916667</v>
      </c>
      <c r="AK3446" s="3">
        <v>45333.125740740739</v>
      </c>
    </row>
    <row r="3447" spans="1:37" x14ac:dyDescent="0.25">
      <c r="A3447">
        <v>1578835</v>
      </c>
      <c r="B3447">
        <v>188669</v>
      </c>
      <c r="C3447" s="1">
        <v>45332</v>
      </c>
      <c r="D3447" s="1" t="str">
        <f>TEXT(Analytics_Data_json[[#This Row],[ORDER DATE ]],"mmm")</f>
        <v>Feb</v>
      </c>
      <c r="E3447" s="2" t="s">
        <v>1014</v>
      </c>
      <c r="F3447">
        <v>54</v>
      </c>
      <c r="G3447" s="2" t="s">
        <v>158</v>
      </c>
      <c r="H3447" s="2" t="s">
        <v>159</v>
      </c>
      <c r="I3447">
        <v>74</v>
      </c>
      <c r="J3447" s="4">
        <v>1802</v>
      </c>
      <c r="K3447" s="2" t="s">
        <v>574</v>
      </c>
      <c r="L3447" s="2" t="s">
        <v>37</v>
      </c>
      <c r="M3447">
        <v>0</v>
      </c>
      <c r="N3447">
        <v>38</v>
      </c>
      <c r="O3447">
        <v>38</v>
      </c>
      <c r="P3447" s="2" t="s">
        <v>68</v>
      </c>
      <c r="Q3447" s="2" t="s">
        <v>69</v>
      </c>
      <c r="R3447">
        <v>1</v>
      </c>
      <c r="S3447" s="2" t="s">
        <v>40</v>
      </c>
      <c r="T3447">
        <v>3</v>
      </c>
      <c r="U3447" s="2" t="s">
        <v>67</v>
      </c>
      <c r="V3447">
        <v>1</v>
      </c>
      <c r="W3447">
        <v>192</v>
      </c>
      <c r="X3447">
        <v>192</v>
      </c>
      <c r="Y3447">
        <v>0</v>
      </c>
      <c r="Z3447">
        <v>0</v>
      </c>
      <c r="AA3447">
        <v>192</v>
      </c>
      <c r="AB3447">
        <f>Analytics_Data_json[[#This Row],[amount]]-Analytics_Data_json[[#This Row],[custom_discount]]</f>
        <v>192</v>
      </c>
      <c r="AC3447">
        <f>(Analytics_Data_json[[#This Row],[order_qty]]*Analytics_Data_json[[#This Row],[unit_price]])-Analytics_Data_json[[#This Row],[discount]]-Analytics_Data_json[[#This Row],[custom_discount]]</f>
        <v>192</v>
      </c>
      <c r="AD3447">
        <v>273</v>
      </c>
      <c r="AE3447" s="2" t="s">
        <v>188</v>
      </c>
      <c r="AF3447" s="2" t="s">
        <v>189</v>
      </c>
      <c r="AG3447">
        <v>228</v>
      </c>
      <c r="AH3447" s="2" t="s">
        <v>44</v>
      </c>
      <c r="AI3447" s="2" t="s">
        <v>44</v>
      </c>
      <c r="AJ3447" s="3">
        <v>45333.00072916667</v>
      </c>
      <c r="AK3447" s="3">
        <v>45333.125740740739</v>
      </c>
    </row>
    <row r="3448" spans="1:37" x14ac:dyDescent="0.25">
      <c r="A3448">
        <v>1578834</v>
      </c>
      <c r="B3448">
        <v>188668</v>
      </c>
      <c r="C3448" s="1">
        <v>45332</v>
      </c>
      <c r="D3448" s="1" t="str">
        <f>TEXT(Analytics_Data_json[[#This Row],[ORDER DATE ]],"mmm")</f>
        <v>Feb</v>
      </c>
      <c r="E3448" s="2" t="s">
        <v>1015</v>
      </c>
      <c r="F3448">
        <v>42</v>
      </c>
      <c r="G3448" s="2" t="s">
        <v>33</v>
      </c>
      <c r="H3448" s="2" t="s">
        <v>34</v>
      </c>
      <c r="I3448">
        <v>62</v>
      </c>
      <c r="J3448" s="4">
        <v>79</v>
      </c>
      <c r="K3448" s="2" t="s">
        <v>1016</v>
      </c>
      <c r="L3448" s="2" t="s">
        <v>37</v>
      </c>
      <c r="M3448">
        <v>0</v>
      </c>
      <c r="N3448">
        <v>73</v>
      </c>
      <c r="O3448">
        <v>73</v>
      </c>
      <c r="P3448" s="2" t="s">
        <v>203</v>
      </c>
      <c r="Q3448" s="2" t="s">
        <v>204</v>
      </c>
      <c r="R3448">
        <v>1</v>
      </c>
      <c r="S3448" s="2" t="s">
        <v>40</v>
      </c>
      <c r="T3448">
        <v>12</v>
      </c>
      <c r="U3448" s="2" t="s">
        <v>74</v>
      </c>
      <c r="V3448">
        <v>12</v>
      </c>
      <c r="W3448">
        <v>16.25</v>
      </c>
      <c r="X3448">
        <v>195</v>
      </c>
      <c r="Y3448">
        <v>0</v>
      </c>
      <c r="Z3448">
        <v>15</v>
      </c>
      <c r="AA3448">
        <v>180</v>
      </c>
      <c r="AB3448">
        <f>Analytics_Data_json[[#This Row],[amount]]-Analytics_Data_json[[#This Row],[custom_discount]]</f>
        <v>165</v>
      </c>
      <c r="AC3448">
        <f>(Analytics_Data_json[[#This Row],[order_qty]]*Analytics_Data_json[[#This Row],[unit_price]])-Analytics_Data_json[[#This Row],[discount]]-Analytics_Data_json[[#This Row],[custom_discount]]</f>
        <v>180</v>
      </c>
      <c r="AD3448">
        <v>248</v>
      </c>
      <c r="AE3448" s="2" t="s">
        <v>272</v>
      </c>
      <c r="AF3448" s="2" t="s">
        <v>273</v>
      </c>
      <c r="AG3448">
        <v>977</v>
      </c>
      <c r="AH3448" s="2" t="s">
        <v>44</v>
      </c>
      <c r="AI3448" s="2" t="s">
        <v>44</v>
      </c>
      <c r="AJ3448" s="3">
        <v>45333.00072916667</v>
      </c>
      <c r="AK3448" s="3">
        <v>45333.125740740739</v>
      </c>
    </row>
    <row r="3449" spans="1:37" x14ac:dyDescent="0.25">
      <c r="A3449">
        <v>1578833</v>
      </c>
      <c r="B3449">
        <v>188668</v>
      </c>
      <c r="C3449" s="1">
        <v>45332</v>
      </c>
      <c r="D3449" s="1" t="str">
        <f>TEXT(Analytics_Data_json[[#This Row],[ORDER DATE ]],"mmm")</f>
        <v>Feb</v>
      </c>
      <c r="E3449" s="2" t="s">
        <v>1015</v>
      </c>
      <c r="F3449">
        <v>42</v>
      </c>
      <c r="G3449" s="2" t="s">
        <v>33</v>
      </c>
      <c r="H3449" s="2" t="s">
        <v>34</v>
      </c>
      <c r="I3449">
        <v>62</v>
      </c>
      <c r="J3449" s="4">
        <v>79</v>
      </c>
      <c r="K3449" s="2" t="s">
        <v>1016</v>
      </c>
      <c r="L3449" s="2" t="s">
        <v>37</v>
      </c>
      <c r="M3449">
        <v>0</v>
      </c>
      <c r="N3449">
        <v>68</v>
      </c>
      <c r="O3449">
        <v>68</v>
      </c>
      <c r="P3449" s="2" t="s">
        <v>75</v>
      </c>
      <c r="Q3449" s="2" t="s">
        <v>76</v>
      </c>
      <c r="R3449">
        <v>1</v>
      </c>
      <c r="S3449" s="2" t="s">
        <v>40</v>
      </c>
      <c r="T3449">
        <v>12</v>
      </c>
      <c r="U3449" s="2" t="s">
        <v>74</v>
      </c>
      <c r="V3449">
        <v>12</v>
      </c>
      <c r="W3449">
        <v>8.5</v>
      </c>
      <c r="X3449">
        <v>102</v>
      </c>
      <c r="Y3449">
        <v>0</v>
      </c>
      <c r="Z3449">
        <v>0</v>
      </c>
      <c r="AA3449">
        <v>102</v>
      </c>
      <c r="AB3449">
        <f>Analytics_Data_json[[#This Row],[amount]]-Analytics_Data_json[[#This Row],[custom_discount]]</f>
        <v>102</v>
      </c>
      <c r="AC3449">
        <f>(Analytics_Data_json[[#This Row],[order_qty]]*Analytics_Data_json[[#This Row],[unit_price]])-Analytics_Data_json[[#This Row],[discount]]-Analytics_Data_json[[#This Row],[custom_discount]]</f>
        <v>102</v>
      </c>
      <c r="AD3449">
        <v>248</v>
      </c>
      <c r="AE3449" s="2" t="s">
        <v>272</v>
      </c>
      <c r="AF3449" s="2" t="s">
        <v>273</v>
      </c>
      <c r="AG3449">
        <v>977</v>
      </c>
      <c r="AH3449" s="2" t="s">
        <v>44</v>
      </c>
      <c r="AI3449" s="2" t="s">
        <v>44</v>
      </c>
      <c r="AJ3449" s="3">
        <v>45333.00072916667</v>
      </c>
      <c r="AK3449" s="3">
        <v>45333.125740740739</v>
      </c>
    </row>
    <row r="3450" spans="1:37" x14ac:dyDescent="0.25">
      <c r="A3450">
        <v>1578832</v>
      </c>
      <c r="B3450">
        <v>188667</v>
      </c>
      <c r="C3450" s="1">
        <v>45332</v>
      </c>
      <c r="D3450" s="1" t="str">
        <f>TEXT(Analytics_Data_json[[#This Row],[ORDER DATE ]],"mmm")</f>
        <v>Feb</v>
      </c>
      <c r="E3450" s="2" t="s">
        <v>1017</v>
      </c>
      <c r="F3450">
        <v>42</v>
      </c>
      <c r="G3450" s="2" t="s">
        <v>33</v>
      </c>
      <c r="H3450" s="2" t="s">
        <v>34</v>
      </c>
      <c r="I3450">
        <v>62</v>
      </c>
      <c r="J3450" s="4">
        <v>81</v>
      </c>
      <c r="K3450" s="2" t="s">
        <v>633</v>
      </c>
      <c r="L3450" s="2" t="s">
        <v>37</v>
      </c>
      <c r="M3450">
        <v>0</v>
      </c>
      <c r="N3450">
        <v>51</v>
      </c>
      <c r="O3450">
        <v>51</v>
      </c>
      <c r="P3450" s="2" t="s">
        <v>207</v>
      </c>
      <c r="Q3450" s="2" t="s">
        <v>208</v>
      </c>
      <c r="R3450">
        <v>1</v>
      </c>
      <c r="S3450" s="2" t="s">
        <v>40</v>
      </c>
      <c r="T3450">
        <v>9</v>
      </c>
      <c r="U3450" s="2" t="s">
        <v>185</v>
      </c>
      <c r="V3450">
        <v>2</v>
      </c>
      <c r="W3450">
        <v>58</v>
      </c>
      <c r="X3450">
        <v>116</v>
      </c>
      <c r="Y3450">
        <v>0</v>
      </c>
      <c r="Z3450">
        <v>0</v>
      </c>
      <c r="AA3450">
        <v>116</v>
      </c>
      <c r="AB3450">
        <f>Analytics_Data_json[[#This Row],[amount]]-Analytics_Data_json[[#This Row],[custom_discount]]</f>
        <v>116</v>
      </c>
      <c r="AC3450">
        <f>(Analytics_Data_json[[#This Row],[order_qty]]*Analytics_Data_json[[#This Row],[unit_price]])-Analytics_Data_json[[#This Row],[discount]]-Analytics_Data_json[[#This Row],[custom_discount]]</f>
        <v>116</v>
      </c>
      <c r="AD3450">
        <v>248</v>
      </c>
      <c r="AE3450" s="2" t="s">
        <v>272</v>
      </c>
      <c r="AF3450" s="2" t="s">
        <v>273</v>
      </c>
      <c r="AG3450">
        <v>977</v>
      </c>
      <c r="AH3450" s="2" t="s">
        <v>44</v>
      </c>
      <c r="AI3450" s="2" t="s">
        <v>44</v>
      </c>
      <c r="AJ3450" s="3">
        <v>45333.00072916667</v>
      </c>
      <c r="AK3450" s="3">
        <v>45333.125740740739</v>
      </c>
    </row>
    <row r="3451" spans="1:37" x14ac:dyDescent="0.25">
      <c r="A3451">
        <v>1578831</v>
      </c>
      <c r="B3451">
        <v>188667</v>
      </c>
      <c r="C3451" s="1">
        <v>45332</v>
      </c>
      <c r="D3451" s="1" t="str">
        <f>TEXT(Analytics_Data_json[[#This Row],[ORDER DATE ]],"mmm")</f>
        <v>Feb</v>
      </c>
      <c r="E3451" s="2" t="s">
        <v>1017</v>
      </c>
      <c r="F3451">
        <v>42</v>
      </c>
      <c r="G3451" s="2" t="s">
        <v>33</v>
      </c>
      <c r="H3451" s="2" t="s">
        <v>34</v>
      </c>
      <c r="I3451">
        <v>62</v>
      </c>
      <c r="J3451" s="4">
        <v>81</v>
      </c>
      <c r="K3451" s="2" t="s">
        <v>633</v>
      </c>
      <c r="L3451" s="2" t="s">
        <v>37</v>
      </c>
      <c r="M3451">
        <v>0</v>
      </c>
      <c r="N3451">
        <v>50</v>
      </c>
      <c r="O3451">
        <v>50</v>
      </c>
      <c r="P3451" s="2" t="s">
        <v>183</v>
      </c>
      <c r="Q3451" s="2" t="s">
        <v>184</v>
      </c>
      <c r="R3451">
        <v>1</v>
      </c>
      <c r="S3451" s="2" t="s">
        <v>40</v>
      </c>
      <c r="T3451">
        <v>9</v>
      </c>
      <c r="U3451" s="2" t="s">
        <v>185</v>
      </c>
      <c r="V3451">
        <v>2</v>
      </c>
      <c r="W3451">
        <v>58</v>
      </c>
      <c r="X3451">
        <v>116</v>
      </c>
      <c r="Y3451">
        <v>0</v>
      </c>
      <c r="Z3451">
        <v>0</v>
      </c>
      <c r="AA3451">
        <v>116</v>
      </c>
      <c r="AB3451">
        <f>Analytics_Data_json[[#This Row],[amount]]-Analytics_Data_json[[#This Row],[custom_discount]]</f>
        <v>116</v>
      </c>
      <c r="AC3451">
        <f>(Analytics_Data_json[[#This Row],[order_qty]]*Analytics_Data_json[[#This Row],[unit_price]])-Analytics_Data_json[[#This Row],[discount]]-Analytics_Data_json[[#This Row],[custom_discount]]</f>
        <v>116</v>
      </c>
      <c r="AD3451">
        <v>248</v>
      </c>
      <c r="AE3451" s="2" t="s">
        <v>272</v>
      </c>
      <c r="AF3451" s="2" t="s">
        <v>273</v>
      </c>
      <c r="AG3451">
        <v>977</v>
      </c>
      <c r="AH3451" s="2" t="s">
        <v>44</v>
      </c>
      <c r="AI3451" s="2" t="s">
        <v>44</v>
      </c>
      <c r="AJ3451" s="3">
        <v>45333.00072916667</v>
      </c>
      <c r="AK3451" s="3">
        <v>45333.125740740739</v>
      </c>
    </row>
    <row r="3452" spans="1:37" x14ac:dyDescent="0.25">
      <c r="A3452">
        <v>1578830</v>
      </c>
      <c r="B3452">
        <v>188667</v>
      </c>
      <c r="C3452" s="1">
        <v>45332</v>
      </c>
      <c r="D3452" s="1" t="str">
        <f>TEXT(Analytics_Data_json[[#This Row],[ORDER DATE ]],"mmm")</f>
        <v>Feb</v>
      </c>
      <c r="E3452" s="2" t="s">
        <v>1017</v>
      </c>
      <c r="F3452">
        <v>42</v>
      </c>
      <c r="G3452" s="2" t="s">
        <v>33</v>
      </c>
      <c r="H3452" s="2" t="s">
        <v>34</v>
      </c>
      <c r="I3452">
        <v>62</v>
      </c>
      <c r="J3452" s="4">
        <v>81</v>
      </c>
      <c r="K3452" s="2" t="s">
        <v>633</v>
      </c>
      <c r="L3452" s="2" t="s">
        <v>37</v>
      </c>
      <c r="M3452">
        <v>0</v>
      </c>
      <c r="N3452">
        <v>74</v>
      </c>
      <c r="O3452">
        <v>74</v>
      </c>
      <c r="P3452" s="2" t="s">
        <v>80</v>
      </c>
      <c r="Q3452" s="2" t="s">
        <v>81</v>
      </c>
      <c r="R3452">
        <v>1</v>
      </c>
      <c r="S3452" s="2" t="s">
        <v>40</v>
      </c>
      <c r="T3452">
        <v>12</v>
      </c>
      <c r="U3452" s="2" t="s">
        <v>74</v>
      </c>
      <c r="V3452">
        <v>12</v>
      </c>
      <c r="W3452">
        <v>16.25</v>
      </c>
      <c r="X3452">
        <v>195</v>
      </c>
      <c r="Y3452">
        <v>0</v>
      </c>
      <c r="Z3452">
        <v>0</v>
      </c>
      <c r="AA3452">
        <v>195</v>
      </c>
      <c r="AB3452">
        <f>Analytics_Data_json[[#This Row],[amount]]-Analytics_Data_json[[#This Row],[custom_discount]]</f>
        <v>195</v>
      </c>
      <c r="AC3452">
        <f>(Analytics_Data_json[[#This Row],[order_qty]]*Analytics_Data_json[[#This Row],[unit_price]])-Analytics_Data_json[[#This Row],[discount]]-Analytics_Data_json[[#This Row],[custom_discount]]</f>
        <v>195</v>
      </c>
      <c r="AD3452">
        <v>248</v>
      </c>
      <c r="AE3452" s="2" t="s">
        <v>272</v>
      </c>
      <c r="AF3452" s="2" t="s">
        <v>273</v>
      </c>
      <c r="AG3452">
        <v>977</v>
      </c>
      <c r="AH3452" s="2" t="s">
        <v>44</v>
      </c>
      <c r="AI3452" s="2" t="s">
        <v>44</v>
      </c>
      <c r="AJ3452" s="3">
        <v>45333.00072916667</v>
      </c>
      <c r="AK3452" s="3">
        <v>45333.125740740739</v>
      </c>
    </row>
    <row r="3453" spans="1:37" x14ac:dyDescent="0.25">
      <c r="A3453">
        <v>1578829</v>
      </c>
      <c r="B3453">
        <v>188667</v>
      </c>
      <c r="C3453" s="1">
        <v>45332</v>
      </c>
      <c r="D3453" s="1" t="str">
        <f>TEXT(Analytics_Data_json[[#This Row],[ORDER DATE ]],"mmm")</f>
        <v>Feb</v>
      </c>
      <c r="E3453" s="2" t="s">
        <v>1017</v>
      </c>
      <c r="F3453">
        <v>42</v>
      </c>
      <c r="G3453" s="2" t="s">
        <v>33</v>
      </c>
      <c r="H3453" s="2" t="s">
        <v>34</v>
      </c>
      <c r="I3453">
        <v>62</v>
      </c>
      <c r="J3453" s="4">
        <v>81</v>
      </c>
      <c r="K3453" s="2" t="s">
        <v>633</v>
      </c>
      <c r="L3453" s="2" t="s">
        <v>37</v>
      </c>
      <c r="M3453">
        <v>0</v>
      </c>
      <c r="N3453">
        <v>73</v>
      </c>
      <c r="O3453">
        <v>73</v>
      </c>
      <c r="P3453" s="2" t="s">
        <v>203</v>
      </c>
      <c r="Q3453" s="2" t="s">
        <v>204</v>
      </c>
      <c r="R3453">
        <v>1</v>
      </c>
      <c r="S3453" s="2" t="s">
        <v>40</v>
      </c>
      <c r="T3453">
        <v>12</v>
      </c>
      <c r="U3453" s="2" t="s">
        <v>74</v>
      </c>
      <c r="V3453">
        <v>12</v>
      </c>
      <c r="W3453">
        <v>16.25</v>
      </c>
      <c r="X3453">
        <v>195</v>
      </c>
      <c r="Y3453">
        <v>0</v>
      </c>
      <c r="Z3453">
        <v>0</v>
      </c>
      <c r="AA3453">
        <v>195</v>
      </c>
      <c r="AB3453">
        <f>Analytics_Data_json[[#This Row],[amount]]-Analytics_Data_json[[#This Row],[custom_discount]]</f>
        <v>195</v>
      </c>
      <c r="AC3453">
        <f>(Analytics_Data_json[[#This Row],[order_qty]]*Analytics_Data_json[[#This Row],[unit_price]])-Analytics_Data_json[[#This Row],[discount]]-Analytics_Data_json[[#This Row],[custom_discount]]</f>
        <v>195</v>
      </c>
      <c r="AD3453">
        <v>248</v>
      </c>
      <c r="AE3453" s="2" t="s">
        <v>272</v>
      </c>
      <c r="AF3453" s="2" t="s">
        <v>273</v>
      </c>
      <c r="AG3453">
        <v>977</v>
      </c>
      <c r="AH3453" s="2" t="s">
        <v>44</v>
      </c>
      <c r="AI3453" s="2" t="s">
        <v>44</v>
      </c>
      <c r="AJ3453" s="3">
        <v>45333.00072916667</v>
      </c>
      <c r="AK3453" s="3">
        <v>45333.125740740739</v>
      </c>
    </row>
    <row r="3454" spans="1:37" x14ac:dyDescent="0.25">
      <c r="A3454">
        <v>1578828</v>
      </c>
      <c r="B3454">
        <v>188666</v>
      </c>
      <c r="C3454" s="1">
        <v>45332</v>
      </c>
      <c r="D3454" s="1" t="str">
        <f>TEXT(Analytics_Data_json[[#This Row],[ORDER DATE ]],"mmm")</f>
        <v>Feb</v>
      </c>
      <c r="E3454" s="2" t="s">
        <v>1018</v>
      </c>
      <c r="F3454">
        <v>42</v>
      </c>
      <c r="G3454" s="2" t="s">
        <v>33</v>
      </c>
      <c r="H3454" s="2" t="s">
        <v>34</v>
      </c>
      <c r="I3454">
        <v>62</v>
      </c>
      <c r="J3454" s="4" t="s">
        <v>452</v>
      </c>
      <c r="K3454" s="2" t="s">
        <v>453</v>
      </c>
      <c r="L3454" s="2" t="s">
        <v>37</v>
      </c>
      <c r="M3454">
        <v>0</v>
      </c>
      <c r="N3454">
        <v>73</v>
      </c>
      <c r="O3454">
        <v>73</v>
      </c>
      <c r="P3454" s="2" t="s">
        <v>203</v>
      </c>
      <c r="Q3454" s="2" t="s">
        <v>204</v>
      </c>
      <c r="R3454">
        <v>1</v>
      </c>
      <c r="S3454" s="2" t="s">
        <v>40</v>
      </c>
      <c r="T3454">
        <v>12</v>
      </c>
      <c r="U3454" s="2" t="s">
        <v>74</v>
      </c>
      <c r="V3454">
        <v>12</v>
      </c>
      <c r="W3454">
        <v>16.25</v>
      </c>
      <c r="X3454">
        <v>195</v>
      </c>
      <c r="Y3454">
        <v>0</v>
      </c>
      <c r="Z3454">
        <v>15</v>
      </c>
      <c r="AA3454">
        <v>180</v>
      </c>
      <c r="AB3454">
        <f>Analytics_Data_json[[#This Row],[amount]]-Analytics_Data_json[[#This Row],[custom_discount]]</f>
        <v>165</v>
      </c>
      <c r="AC3454">
        <f>(Analytics_Data_json[[#This Row],[order_qty]]*Analytics_Data_json[[#This Row],[unit_price]])-Analytics_Data_json[[#This Row],[discount]]-Analytics_Data_json[[#This Row],[custom_discount]]</f>
        <v>180</v>
      </c>
      <c r="AD3454">
        <v>248</v>
      </c>
      <c r="AE3454" s="2" t="s">
        <v>272</v>
      </c>
      <c r="AF3454" s="2" t="s">
        <v>273</v>
      </c>
      <c r="AG3454">
        <v>977</v>
      </c>
      <c r="AH3454" s="2" t="s">
        <v>44</v>
      </c>
      <c r="AI3454" s="2" t="s">
        <v>44</v>
      </c>
      <c r="AJ3454" s="3">
        <v>45333.00072916667</v>
      </c>
      <c r="AK3454" s="3">
        <v>45333.125740740739</v>
      </c>
    </row>
    <row r="3455" spans="1:37" x14ac:dyDescent="0.25">
      <c r="A3455">
        <v>1578827</v>
      </c>
      <c r="B3455">
        <v>188666</v>
      </c>
      <c r="C3455" s="1">
        <v>45332</v>
      </c>
      <c r="D3455" s="1" t="str">
        <f>TEXT(Analytics_Data_json[[#This Row],[ORDER DATE ]],"mmm")</f>
        <v>Feb</v>
      </c>
      <c r="E3455" s="2" t="s">
        <v>1018</v>
      </c>
      <c r="F3455">
        <v>42</v>
      </c>
      <c r="G3455" s="2" t="s">
        <v>33</v>
      </c>
      <c r="H3455" s="2" t="s">
        <v>34</v>
      </c>
      <c r="I3455">
        <v>62</v>
      </c>
      <c r="J3455" s="4" t="s">
        <v>452</v>
      </c>
      <c r="K3455" s="2" t="s">
        <v>453</v>
      </c>
      <c r="L3455" s="2" t="s">
        <v>37</v>
      </c>
      <c r="M3455">
        <v>0</v>
      </c>
      <c r="N3455">
        <v>68</v>
      </c>
      <c r="O3455">
        <v>68</v>
      </c>
      <c r="P3455" s="2" t="s">
        <v>75</v>
      </c>
      <c r="Q3455" s="2" t="s">
        <v>76</v>
      </c>
      <c r="R3455">
        <v>1</v>
      </c>
      <c r="S3455" s="2" t="s">
        <v>40</v>
      </c>
      <c r="T3455">
        <v>12</v>
      </c>
      <c r="U3455" s="2" t="s">
        <v>74</v>
      </c>
      <c r="V3455">
        <v>12</v>
      </c>
      <c r="W3455">
        <v>8.5</v>
      </c>
      <c r="X3455">
        <v>102</v>
      </c>
      <c r="Y3455">
        <v>0</v>
      </c>
      <c r="Z3455">
        <v>2</v>
      </c>
      <c r="AA3455">
        <v>100</v>
      </c>
      <c r="AB3455">
        <f>Analytics_Data_json[[#This Row],[amount]]-Analytics_Data_json[[#This Row],[custom_discount]]</f>
        <v>98</v>
      </c>
      <c r="AC3455">
        <f>(Analytics_Data_json[[#This Row],[order_qty]]*Analytics_Data_json[[#This Row],[unit_price]])-Analytics_Data_json[[#This Row],[discount]]-Analytics_Data_json[[#This Row],[custom_discount]]</f>
        <v>100</v>
      </c>
      <c r="AD3455">
        <v>248</v>
      </c>
      <c r="AE3455" s="2" t="s">
        <v>272</v>
      </c>
      <c r="AF3455" s="2" t="s">
        <v>273</v>
      </c>
      <c r="AG3455">
        <v>977</v>
      </c>
      <c r="AH3455" s="2" t="s">
        <v>44</v>
      </c>
      <c r="AI3455" s="2" t="s">
        <v>44</v>
      </c>
      <c r="AJ3455" s="3">
        <v>45333.00072916667</v>
      </c>
      <c r="AK3455" s="3">
        <v>45333.125740740739</v>
      </c>
    </row>
    <row r="3456" spans="1:37" x14ac:dyDescent="0.25">
      <c r="A3456">
        <v>1578826</v>
      </c>
      <c r="B3456">
        <v>188665</v>
      </c>
      <c r="C3456" s="1">
        <v>45332</v>
      </c>
      <c r="D3456" s="1" t="str">
        <f>TEXT(Analytics_Data_json[[#This Row],[ORDER DATE ]],"mmm")</f>
        <v>Feb</v>
      </c>
      <c r="E3456" s="2" t="s">
        <v>1019</v>
      </c>
      <c r="F3456">
        <v>54</v>
      </c>
      <c r="G3456" s="2" t="s">
        <v>158</v>
      </c>
      <c r="H3456" s="2" t="s">
        <v>159</v>
      </c>
      <c r="I3456">
        <v>74</v>
      </c>
      <c r="J3456" s="4">
        <v>230</v>
      </c>
      <c r="K3456" s="2" t="s">
        <v>1020</v>
      </c>
      <c r="L3456" s="2" t="s">
        <v>37</v>
      </c>
      <c r="M3456">
        <v>0</v>
      </c>
      <c r="N3456">
        <v>53</v>
      </c>
      <c r="O3456">
        <v>53</v>
      </c>
      <c r="P3456" s="2" t="s">
        <v>38</v>
      </c>
      <c r="Q3456" s="2" t="s">
        <v>39</v>
      </c>
      <c r="R3456">
        <v>1</v>
      </c>
      <c r="S3456" s="2" t="s">
        <v>40</v>
      </c>
      <c r="T3456">
        <v>10</v>
      </c>
      <c r="U3456" s="2" t="s">
        <v>41</v>
      </c>
      <c r="V3456">
        <v>1</v>
      </c>
      <c r="W3456">
        <v>118</v>
      </c>
      <c r="X3456">
        <v>118</v>
      </c>
      <c r="Y3456">
        <v>0</v>
      </c>
      <c r="Z3456">
        <v>0</v>
      </c>
      <c r="AA3456">
        <v>118</v>
      </c>
      <c r="AB3456">
        <f>Analytics_Data_json[[#This Row],[amount]]-Analytics_Data_json[[#This Row],[custom_discount]]</f>
        <v>118</v>
      </c>
      <c r="AC3456">
        <f>(Analytics_Data_json[[#This Row],[order_qty]]*Analytics_Data_json[[#This Row],[unit_price]])-Analytics_Data_json[[#This Row],[discount]]-Analytics_Data_json[[#This Row],[custom_discount]]</f>
        <v>118</v>
      </c>
      <c r="AD3456">
        <v>272</v>
      </c>
      <c r="AE3456" s="2" t="s">
        <v>161</v>
      </c>
      <c r="AF3456" s="2" t="s">
        <v>162</v>
      </c>
      <c r="AG3456">
        <v>227</v>
      </c>
      <c r="AH3456" s="2" t="s">
        <v>44</v>
      </c>
      <c r="AI3456" s="2" t="s">
        <v>44</v>
      </c>
      <c r="AJ3456" s="3">
        <v>45333.00072916667</v>
      </c>
      <c r="AK3456" s="3">
        <v>45333.125740740739</v>
      </c>
    </row>
    <row r="3457" spans="1:37" x14ac:dyDescent="0.25">
      <c r="A3457">
        <v>1578825</v>
      </c>
      <c r="B3457">
        <v>188664</v>
      </c>
      <c r="C3457" s="1">
        <v>45332</v>
      </c>
      <c r="D3457" s="1" t="str">
        <f>TEXT(Analytics_Data_json[[#This Row],[ORDER DATE ]],"mmm")</f>
        <v>Feb</v>
      </c>
      <c r="E3457" s="2" t="s">
        <v>1021</v>
      </c>
      <c r="F3457">
        <v>54</v>
      </c>
      <c r="G3457" s="2" t="s">
        <v>158</v>
      </c>
      <c r="H3457" s="2" t="s">
        <v>159</v>
      </c>
      <c r="I3457">
        <v>74</v>
      </c>
      <c r="J3457" s="4">
        <v>229</v>
      </c>
      <c r="K3457" s="2" t="s">
        <v>1022</v>
      </c>
      <c r="L3457" s="2" t="s">
        <v>37</v>
      </c>
      <c r="M3457">
        <v>0</v>
      </c>
      <c r="N3457">
        <v>62</v>
      </c>
      <c r="O3457">
        <v>62</v>
      </c>
      <c r="P3457" s="2" t="s">
        <v>48</v>
      </c>
      <c r="Q3457" s="2" t="s">
        <v>49</v>
      </c>
      <c r="R3457">
        <v>1</v>
      </c>
      <c r="S3457" s="2" t="s">
        <v>40</v>
      </c>
      <c r="T3457">
        <v>10</v>
      </c>
      <c r="U3457" s="2" t="s">
        <v>41</v>
      </c>
      <c r="V3457">
        <v>3</v>
      </c>
      <c r="W3457">
        <v>30</v>
      </c>
      <c r="X3457">
        <v>90</v>
      </c>
      <c r="Y3457">
        <v>0</v>
      </c>
      <c r="Z3457">
        <v>0</v>
      </c>
      <c r="AA3457">
        <v>90</v>
      </c>
      <c r="AB3457">
        <f>Analytics_Data_json[[#This Row],[amount]]-Analytics_Data_json[[#This Row],[custom_discount]]</f>
        <v>90</v>
      </c>
      <c r="AC3457">
        <f>(Analytics_Data_json[[#This Row],[order_qty]]*Analytics_Data_json[[#This Row],[unit_price]])-Analytics_Data_json[[#This Row],[discount]]-Analytics_Data_json[[#This Row],[custom_discount]]</f>
        <v>90</v>
      </c>
      <c r="AD3457">
        <v>272</v>
      </c>
      <c r="AE3457" s="2" t="s">
        <v>161</v>
      </c>
      <c r="AF3457" s="2" t="s">
        <v>162</v>
      </c>
      <c r="AG3457">
        <v>227</v>
      </c>
      <c r="AH3457" s="2" t="s">
        <v>44</v>
      </c>
      <c r="AI3457" s="2" t="s">
        <v>44</v>
      </c>
      <c r="AJ3457" s="3">
        <v>45333.00072916667</v>
      </c>
      <c r="AK3457" s="3">
        <v>45333.125740740739</v>
      </c>
    </row>
    <row r="3458" spans="1:37" x14ac:dyDescent="0.25">
      <c r="A3458">
        <v>1578824</v>
      </c>
      <c r="B3458">
        <v>188664</v>
      </c>
      <c r="C3458" s="1">
        <v>45332</v>
      </c>
      <c r="D3458" s="1" t="str">
        <f>TEXT(Analytics_Data_json[[#This Row],[ORDER DATE ]],"mmm")</f>
        <v>Feb</v>
      </c>
      <c r="E3458" s="2" t="s">
        <v>1021</v>
      </c>
      <c r="F3458">
        <v>54</v>
      </c>
      <c r="G3458" s="2" t="s">
        <v>158</v>
      </c>
      <c r="H3458" s="2" t="s">
        <v>159</v>
      </c>
      <c r="I3458">
        <v>74</v>
      </c>
      <c r="J3458" s="4">
        <v>229</v>
      </c>
      <c r="K3458" s="2" t="s">
        <v>1022</v>
      </c>
      <c r="L3458" s="2" t="s">
        <v>37</v>
      </c>
      <c r="M3458">
        <v>0</v>
      </c>
      <c r="N3458">
        <v>52</v>
      </c>
      <c r="O3458">
        <v>52</v>
      </c>
      <c r="P3458" s="2" t="s">
        <v>46</v>
      </c>
      <c r="Q3458" s="2" t="s">
        <v>47</v>
      </c>
      <c r="R3458">
        <v>1</v>
      </c>
      <c r="S3458" s="2" t="s">
        <v>40</v>
      </c>
      <c r="T3458">
        <v>10</v>
      </c>
      <c r="U3458" s="2" t="s">
        <v>41</v>
      </c>
      <c r="V3458">
        <v>1</v>
      </c>
      <c r="W3458">
        <v>118</v>
      </c>
      <c r="X3458">
        <v>118</v>
      </c>
      <c r="Y3458">
        <v>0</v>
      </c>
      <c r="Z3458">
        <v>0</v>
      </c>
      <c r="AA3458">
        <v>118</v>
      </c>
      <c r="AB3458">
        <f>Analytics_Data_json[[#This Row],[amount]]-Analytics_Data_json[[#This Row],[custom_discount]]</f>
        <v>118</v>
      </c>
      <c r="AC3458">
        <f>(Analytics_Data_json[[#This Row],[order_qty]]*Analytics_Data_json[[#This Row],[unit_price]])-Analytics_Data_json[[#This Row],[discount]]-Analytics_Data_json[[#This Row],[custom_discount]]</f>
        <v>118</v>
      </c>
      <c r="AD3458">
        <v>272</v>
      </c>
      <c r="AE3458" s="2" t="s">
        <v>161</v>
      </c>
      <c r="AF3458" s="2" t="s">
        <v>162</v>
      </c>
      <c r="AG3458">
        <v>227</v>
      </c>
      <c r="AH3458" s="2" t="s">
        <v>44</v>
      </c>
      <c r="AI3458" s="2" t="s">
        <v>44</v>
      </c>
      <c r="AJ3458" s="3">
        <v>45333.00072916667</v>
      </c>
      <c r="AK3458" s="3">
        <v>45333.125740740739</v>
      </c>
    </row>
    <row r="3459" spans="1:37" x14ac:dyDescent="0.25">
      <c r="A3459">
        <v>1578823</v>
      </c>
      <c r="B3459">
        <v>188663</v>
      </c>
      <c r="C3459" s="1">
        <v>45332</v>
      </c>
      <c r="D3459" s="1" t="str">
        <f>TEXT(Analytics_Data_json[[#This Row],[ORDER DATE ]],"mmm")</f>
        <v>Feb</v>
      </c>
      <c r="E3459" s="2" t="s">
        <v>1023</v>
      </c>
      <c r="F3459">
        <v>12</v>
      </c>
      <c r="G3459" s="2" t="s">
        <v>885</v>
      </c>
      <c r="H3459" s="2" t="s">
        <v>886</v>
      </c>
      <c r="I3459">
        <v>32</v>
      </c>
      <c r="J3459" s="4" t="s">
        <v>1024</v>
      </c>
      <c r="K3459" s="2" t="s">
        <v>1025</v>
      </c>
      <c r="L3459" s="2" t="s">
        <v>37</v>
      </c>
      <c r="M3459">
        <v>0</v>
      </c>
      <c r="N3459">
        <v>62</v>
      </c>
      <c r="O3459">
        <v>62</v>
      </c>
      <c r="P3459" s="2" t="s">
        <v>48</v>
      </c>
      <c r="Q3459" s="2" t="s">
        <v>49</v>
      </c>
      <c r="R3459">
        <v>1</v>
      </c>
      <c r="S3459" s="2" t="s">
        <v>40</v>
      </c>
      <c r="T3459">
        <v>10</v>
      </c>
      <c r="U3459" s="2" t="s">
        <v>41</v>
      </c>
      <c r="V3459">
        <v>3</v>
      </c>
      <c r="W3459">
        <v>30</v>
      </c>
      <c r="X3459">
        <v>90</v>
      </c>
      <c r="Y3459">
        <v>0</v>
      </c>
      <c r="Z3459">
        <v>0</v>
      </c>
      <c r="AA3459">
        <v>90</v>
      </c>
      <c r="AB3459">
        <f>Analytics_Data_json[[#This Row],[amount]]-Analytics_Data_json[[#This Row],[custom_discount]]</f>
        <v>90</v>
      </c>
      <c r="AC3459">
        <f>(Analytics_Data_json[[#This Row],[order_qty]]*Analytics_Data_json[[#This Row],[unit_price]])-Analytics_Data_json[[#This Row],[discount]]-Analytics_Data_json[[#This Row],[custom_discount]]</f>
        <v>90</v>
      </c>
      <c r="AD3459">
        <v>178</v>
      </c>
      <c r="AE3459" s="2" t="s">
        <v>891</v>
      </c>
      <c r="AF3459" s="2" t="s">
        <v>892</v>
      </c>
      <c r="AG3459">
        <v>130</v>
      </c>
      <c r="AH3459" s="2" t="s">
        <v>44</v>
      </c>
      <c r="AI3459" s="2" t="s">
        <v>44</v>
      </c>
      <c r="AJ3459" s="3">
        <v>45333.00072916667</v>
      </c>
      <c r="AK3459" s="3">
        <v>45333.125740740739</v>
      </c>
    </row>
    <row r="3460" spans="1:37" x14ac:dyDescent="0.25">
      <c r="A3460">
        <v>1578822</v>
      </c>
      <c r="B3460">
        <v>188662</v>
      </c>
      <c r="C3460" s="1">
        <v>45332</v>
      </c>
      <c r="D3460" s="1" t="str">
        <f>TEXT(Analytics_Data_json[[#This Row],[ORDER DATE ]],"mmm")</f>
        <v>Feb</v>
      </c>
      <c r="E3460" s="2" t="s">
        <v>1026</v>
      </c>
      <c r="F3460">
        <v>12</v>
      </c>
      <c r="G3460" s="2" t="s">
        <v>885</v>
      </c>
      <c r="H3460" s="2" t="s">
        <v>886</v>
      </c>
      <c r="I3460">
        <v>32</v>
      </c>
      <c r="J3460" s="4" t="s">
        <v>1027</v>
      </c>
      <c r="K3460" s="2" t="s">
        <v>1028</v>
      </c>
      <c r="L3460" s="2" t="s">
        <v>37</v>
      </c>
      <c r="M3460">
        <v>0</v>
      </c>
      <c r="N3460">
        <v>62</v>
      </c>
      <c r="O3460">
        <v>62</v>
      </c>
      <c r="P3460" s="2" t="s">
        <v>48</v>
      </c>
      <c r="Q3460" s="2" t="s">
        <v>49</v>
      </c>
      <c r="R3460">
        <v>1</v>
      </c>
      <c r="S3460" s="2" t="s">
        <v>40</v>
      </c>
      <c r="T3460">
        <v>10</v>
      </c>
      <c r="U3460" s="2" t="s">
        <v>41</v>
      </c>
      <c r="V3460">
        <v>3</v>
      </c>
      <c r="W3460">
        <v>30</v>
      </c>
      <c r="X3460">
        <v>90</v>
      </c>
      <c r="Y3460">
        <v>0</v>
      </c>
      <c r="Z3460">
        <v>0</v>
      </c>
      <c r="AA3460">
        <v>90</v>
      </c>
      <c r="AB3460">
        <f>Analytics_Data_json[[#This Row],[amount]]-Analytics_Data_json[[#This Row],[custom_discount]]</f>
        <v>90</v>
      </c>
      <c r="AC3460">
        <f>(Analytics_Data_json[[#This Row],[order_qty]]*Analytics_Data_json[[#This Row],[unit_price]])-Analytics_Data_json[[#This Row],[discount]]-Analytics_Data_json[[#This Row],[custom_discount]]</f>
        <v>90</v>
      </c>
      <c r="AD3460">
        <v>178</v>
      </c>
      <c r="AE3460" s="2" t="s">
        <v>891</v>
      </c>
      <c r="AF3460" s="2" t="s">
        <v>892</v>
      </c>
      <c r="AG3460">
        <v>130</v>
      </c>
      <c r="AH3460" s="2" t="s">
        <v>44</v>
      </c>
      <c r="AI3460" s="2" t="s">
        <v>44</v>
      </c>
      <c r="AJ3460" s="3">
        <v>45333.00072916667</v>
      </c>
      <c r="AK3460" s="3">
        <v>45333.125740740739</v>
      </c>
    </row>
    <row r="3461" spans="1:37" x14ac:dyDescent="0.25">
      <c r="A3461">
        <v>1578821</v>
      </c>
      <c r="B3461">
        <v>188662</v>
      </c>
      <c r="C3461" s="1">
        <v>45332</v>
      </c>
      <c r="D3461" s="1" t="str">
        <f>TEXT(Analytics_Data_json[[#This Row],[ORDER DATE ]],"mmm")</f>
        <v>Feb</v>
      </c>
      <c r="E3461" s="2" t="s">
        <v>1026</v>
      </c>
      <c r="F3461">
        <v>12</v>
      </c>
      <c r="G3461" s="2" t="s">
        <v>885</v>
      </c>
      <c r="H3461" s="2" t="s">
        <v>886</v>
      </c>
      <c r="I3461">
        <v>32</v>
      </c>
      <c r="J3461" s="4" t="s">
        <v>1027</v>
      </c>
      <c r="K3461" s="2" t="s">
        <v>1028</v>
      </c>
      <c r="L3461" s="2" t="s">
        <v>37</v>
      </c>
      <c r="M3461">
        <v>0</v>
      </c>
      <c r="N3461">
        <v>61</v>
      </c>
      <c r="O3461">
        <v>61</v>
      </c>
      <c r="P3461" s="2" t="s">
        <v>50</v>
      </c>
      <c r="Q3461" s="2" t="s">
        <v>51</v>
      </c>
      <c r="R3461">
        <v>1</v>
      </c>
      <c r="S3461" s="2" t="s">
        <v>40</v>
      </c>
      <c r="T3461">
        <v>10</v>
      </c>
      <c r="U3461" s="2" t="s">
        <v>41</v>
      </c>
      <c r="V3461">
        <v>3</v>
      </c>
      <c r="W3461">
        <v>30</v>
      </c>
      <c r="X3461">
        <v>90</v>
      </c>
      <c r="Y3461">
        <v>0</v>
      </c>
      <c r="Z3461">
        <v>0</v>
      </c>
      <c r="AA3461">
        <v>90</v>
      </c>
      <c r="AB3461">
        <f>Analytics_Data_json[[#This Row],[amount]]-Analytics_Data_json[[#This Row],[custom_discount]]</f>
        <v>90</v>
      </c>
      <c r="AC3461">
        <f>(Analytics_Data_json[[#This Row],[order_qty]]*Analytics_Data_json[[#This Row],[unit_price]])-Analytics_Data_json[[#This Row],[discount]]-Analytics_Data_json[[#This Row],[custom_discount]]</f>
        <v>90</v>
      </c>
      <c r="AD3461">
        <v>178</v>
      </c>
      <c r="AE3461" s="2" t="s">
        <v>891</v>
      </c>
      <c r="AF3461" s="2" t="s">
        <v>892</v>
      </c>
      <c r="AG3461">
        <v>130</v>
      </c>
      <c r="AH3461" s="2" t="s">
        <v>44</v>
      </c>
      <c r="AI3461" s="2" t="s">
        <v>44</v>
      </c>
      <c r="AJ3461" s="3">
        <v>45333.00072916667</v>
      </c>
      <c r="AK3461" s="3">
        <v>45333.125740740739</v>
      </c>
    </row>
    <row r="3462" spans="1:37" x14ac:dyDescent="0.25">
      <c r="A3462">
        <v>1578820</v>
      </c>
      <c r="B3462">
        <v>188661</v>
      </c>
      <c r="C3462" s="1">
        <v>45332</v>
      </c>
      <c r="D3462" s="1" t="str">
        <f>TEXT(Analytics_Data_json[[#This Row],[ORDER DATE ]],"mmm")</f>
        <v>Feb</v>
      </c>
      <c r="E3462" s="2" t="s">
        <v>1029</v>
      </c>
      <c r="F3462">
        <v>54</v>
      </c>
      <c r="G3462" s="2" t="s">
        <v>158</v>
      </c>
      <c r="H3462" s="2" t="s">
        <v>159</v>
      </c>
      <c r="I3462">
        <v>74</v>
      </c>
      <c r="J3462" s="4" t="s">
        <v>1030</v>
      </c>
      <c r="K3462" s="2" t="s">
        <v>1031</v>
      </c>
      <c r="L3462" s="2" t="s">
        <v>37</v>
      </c>
      <c r="M3462">
        <v>0</v>
      </c>
      <c r="N3462">
        <v>62</v>
      </c>
      <c r="O3462">
        <v>62</v>
      </c>
      <c r="P3462" s="2" t="s">
        <v>48</v>
      </c>
      <c r="Q3462" s="2" t="s">
        <v>49</v>
      </c>
      <c r="R3462">
        <v>1</v>
      </c>
      <c r="S3462" s="2" t="s">
        <v>40</v>
      </c>
      <c r="T3462">
        <v>10</v>
      </c>
      <c r="U3462" s="2" t="s">
        <v>41</v>
      </c>
      <c r="V3462">
        <v>4</v>
      </c>
      <c r="W3462">
        <v>30</v>
      </c>
      <c r="X3462">
        <v>120</v>
      </c>
      <c r="Y3462">
        <v>0</v>
      </c>
      <c r="Z3462">
        <v>0</v>
      </c>
      <c r="AA3462">
        <v>120</v>
      </c>
      <c r="AB3462">
        <f>Analytics_Data_json[[#This Row],[amount]]-Analytics_Data_json[[#This Row],[custom_discount]]</f>
        <v>120</v>
      </c>
      <c r="AC3462">
        <f>(Analytics_Data_json[[#This Row],[order_qty]]*Analytics_Data_json[[#This Row],[unit_price]])-Analytics_Data_json[[#This Row],[discount]]-Analytics_Data_json[[#This Row],[custom_discount]]</f>
        <v>120</v>
      </c>
      <c r="AD3462">
        <v>272</v>
      </c>
      <c r="AE3462" s="2" t="s">
        <v>161</v>
      </c>
      <c r="AF3462" s="2" t="s">
        <v>162</v>
      </c>
      <c r="AG3462">
        <v>227</v>
      </c>
      <c r="AH3462" s="2" t="s">
        <v>44</v>
      </c>
      <c r="AI3462" s="2" t="s">
        <v>44</v>
      </c>
      <c r="AJ3462" s="3">
        <v>45333.00072916667</v>
      </c>
      <c r="AK3462" s="3">
        <v>45333.125740740739</v>
      </c>
    </row>
    <row r="3463" spans="1:37" x14ac:dyDescent="0.25">
      <c r="A3463">
        <v>1578819</v>
      </c>
      <c r="B3463">
        <v>188661</v>
      </c>
      <c r="C3463" s="1">
        <v>45332</v>
      </c>
      <c r="D3463" s="1" t="str">
        <f>TEXT(Analytics_Data_json[[#This Row],[ORDER DATE ]],"mmm")</f>
        <v>Feb</v>
      </c>
      <c r="E3463" s="2" t="s">
        <v>1029</v>
      </c>
      <c r="F3463">
        <v>54</v>
      </c>
      <c r="G3463" s="2" t="s">
        <v>158</v>
      </c>
      <c r="H3463" s="2" t="s">
        <v>159</v>
      </c>
      <c r="I3463">
        <v>74</v>
      </c>
      <c r="J3463" s="4" t="s">
        <v>1030</v>
      </c>
      <c r="K3463" s="2" t="s">
        <v>1031</v>
      </c>
      <c r="L3463" s="2" t="s">
        <v>37</v>
      </c>
      <c r="M3463">
        <v>0</v>
      </c>
      <c r="N3463">
        <v>74</v>
      </c>
      <c r="O3463">
        <v>74</v>
      </c>
      <c r="P3463" s="2" t="s">
        <v>80</v>
      </c>
      <c r="Q3463" s="2" t="s">
        <v>81</v>
      </c>
      <c r="R3463">
        <v>1</v>
      </c>
      <c r="S3463" s="2" t="s">
        <v>40</v>
      </c>
      <c r="T3463">
        <v>12</v>
      </c>
      <c r="U3463" s="2" t="s">
        <v>74</v>
      </c>
      <c r="V3463">
        <v>36</v>
      </c>
      <c r="W3463">
        <v>16.25</v>
      </c>
      <c r="X3463">
        <v>585</v>
      </c>
      <c r="Y3463">
        <v>0</v>
      </c>
      <c r="Z3463">
        <v>0</v>
      </c>
      <c r="AA3463">
        <v>585</v>
      </c>
      <c r="AB3463">
        <f>Analytics_Data_json[[#This Row],[amount]]-Analytics_Data_json[[#This Row],[custom_discount]]</f>
        <v>585</v>
      </c>
      <c r="AC3463">
        <f>(Analytics_Data_json[[#This Row],[order_qty]]*Analytics_Data_json[[#This Row],[unit_price]])-Analytics_Data_json[[#This Row],[discount]]-Analytics_Data_json[[#This Row],[custom_discount]]</f>
        <v>585</v>
      </c>
      <c r="AD3463">
        <v>272</v>
      </c>
      <c r="AE3463" s="2" t="s">
        <v>161</v>
      </c>
      <c r="AF3463" s="2" t="s">
        <v>162</v>
      </c>
      <c r="AG3463">
        <v>227</v>
      </c>
      <c r="AH3463" s="2" t="s">
        <v>44</v>
      </c>
      <c r="AI3463" s="2" t="s">
        <v>44</v>
      </c>
      <c r="AJ3463" s="3">
        <v>45333.00072916667</v>
      </c>
      <c r="AK3463" s="3">
        <v>45333.125740740739</v>
      </c>
    </row>
    <row r="3464" spans="1:37" x14ac:dyDescent="0.25">
      <c r="A3464">
        <v>1578818</v>
      </c>
      <c r="B3464">
        <v>188661</v>
      </c>
      <c r="C3464" s="1">
        <v>45332</v>
      </c>
      <c r="D3464" s="1" t="str">
        <f>TEXT(Analytics_Data_json[[#This Row],[ORDER DATE ]],"mmm")</f>
        <v>Feb</v>
      </c>
      <c r="E3464" s="2" t="s">
        <v>1029</v>
      </c>
      <c r="F3464">
        <v>54</v>
      </c>
      <c r="G3464" s="2" t="s">
        <v>158</v>
      </c>
      <c r="H3464" s="2" t="s">
        <v>159</v>
      </c>
      <c r="I3464">
        <v>74</v>
      </c>
      <c r="J3464" s="4" t="s">
        <v>1030</v>
      </c>
      <c r="K3464" s="2" t="s">
        <v>1031</v>
      </c>
      <c r="L3464" s="2" t="s">
        <v>37</v>
      </c>
      <c r="M3464">
        <v>0</v>
      </c>
      <c r="N3464">
        <v>69</v>
      </c>
      <c r="O3464">
        <v>69</v>
      </c>
      <c r="P3464" s="2" t="s">
        <v>72</v>
      </c>
      <c r="Q3464" s="2" t="s">
        <v>73</v>
      </c>
      <c r="R3464">
        <v>1</v>
      </c>
      <c r="S3464" s="2" t="s">
        <v>40</v>
      </c>
      <c r="T3464">
        <v>12</v>
      </c>
      <c r="U3464" s="2" t="s">
        <v>74</v>
      </c>
      <c r="V3464">
        <v>36</v>
      </c>
      <c r="W3464">
        <v>8.5</v>
      </c>
      <c r="X3464">
        <v>306</v>
      </c>
      <c r="Y3464">
        <v>0</v>
      </c>
      <c r="Z3464">
        <v>0</v>
      </c>
      <c r="AA3464">
        <v>306</v>
      </c>
      <c r="AB3464">
        <f>Analytics_Data_json[[#This Row],[amount]]-Analytics_Data_json[[#This Row],[custom_discount]]</f>
        <v>306</v>
      </c>
      <c r="AC3464">
        <f>(Analytics_Data_json[[#This Row],[order_qty]]*Analytics_Data_json[[#This Row],[unit_price]])-Analytics_Data_json[[#This Row],[discount]]-Analytics_Data_json[[#This Row],[custom_discount]]</f>
        <v>306</v>
      </c>
      <c r="AD3464">
        <v>272</v>
      </c>
      <c r="AE3464" s="2" t="s">
        <v>161</v>
      </c>
      <c r="AF3464" s="2" t="s">
        <v>162</v>
      </c>
      <c r="AG3464">
        <v>227</v>
      </c>
      <c r="AH3464" s="2" t="s">
        <v>44</v>
      </c>
      <c r="AI3464" s="2" t="s">
        <v>44</v>
      </c>
      <c r="AJ3464" s="3">
        <v>45333.00072916667</v>
      </c>
      <c r="AK3464" s="3">
        <v>45333.125740740739</v>
      </c>
    </row>
    <row r="3465" spans="1:37" x14ac:dyDescent="0.25">
      <c r="A3465">
        <v>1578817</v>
      </c>
      <c r="B3465">
        <v>188660</v>
      </c>
      <c r="C3465" s="1">
        <v>45332</v>
      </c>
      <c r="D3465" s="1" t="str">
        <f>TEXT(Analytics_Data_json[[#This Row],[ORDER DATE ]],"mmm")</f>
        <v>Feb</v>
      </c>
      <c r="E3465" s="2" t="s">
        <v>1032</v>
      </c>
      <c r="F3465">
        <v>12</v>
      </c>
      <c r="G3465" s="2" t="s">
        <v>885</v>
      </c>
      <c r="H3465" s="2" t="s">
        <v>886</v>
      </c>
      <c r="I3465">
        <v>32</v>
      </c>
      <c r="J3465" s="4" t="s">
        <v>1033</v>
      </c>
      <c r="K3465" s="2" t="s">
        <v>1034</v>
      </c>
      <c r="L3465" s="2" t="s">
        <v>37</v>
      </c>
      <c r="M3465">
        <v>0</v>
      </c>
      <c r="N3465">
        <v>77</v>
      </c>
      <c r="O3465">
        <v>77</v>
      </c>
      <c r="P3465" s="2" t="s">
        <v>94</v>
      </c>
      <c r="Q3465" s="2" t="s">
        <v>95</v>
      </c>
      <c r="R3465">
        <v>1</v>
      </c>
      <c r="S3465" s="2" t="s">
        <v>40</v>
      </c>
      <c r="T3465">
        <v>13</v>
      </c>
      <c r="U3465" s="2" t="s">
        <v>62</v>
      </c>
      <c r="V3465">
        <v>1</v>
      </c>
      <c r="W3465">
        <v>100</v>
      </c>
      <c r="X3465">
        <v>100</v>
      </c>
      <c r="Y3465">
        <v>0</v>
      </c>
      <c r="Z3465">
        <v>0</v>
      </c>
      <c r="AA3465">
        <v>100</v>
      </c>
      <c r="AB3465">
        <f>Analytics_Data_json[[#This Row],[amount]]-Analytics_Data_json[[#This Row],[custom_discount]]</f>
        <v>100</v>
      </c>
      <c r="AC3465">
        <f>(Analytics_Data_json[[#This Row],[order_qty]]*Analytics_Data_json[[#This Row],[unit_price]])-Analytics_Data_json[[#This Row],[discount]]-Analytics_Data_json[[#This Row],[custom_discount]]</f>
        <v>100</v>
      </c>
      <c r="AD3465">
        <v>178</v>
      </c>
      <c r="AE3465" s="2" t="s">
        <v>891</v>
      </c>
      <c r="AF3465" s="2" t="s">
        <v>892</v>
      </c>
      <c r="AG3465">
        <v>130</v>
      </c>
      <c r="AH3465" s="2" t="s">
        <v>44</v>
      </c>
      <c r="AI3465" s="2" t="s">
        <v>44</v>
      </c>
      <c r="AJ3465" s="3">
        <v>45333.00072916667</v>
      </c>
      <c r="AK3465" s="3">
        <v>45333.125740740739</v>
      </c>
    </row>
    <row r="3466" spans="1:37" x14ac:dyDescent="0.25">
      <c r="A3466">
        <v>1578816</v>
      </c>
      <c r="B3466">
        <v>188660</v>
      </c>
      <c r="C3466" s="1">
        <v>45332</v>
      </c>
      <c r="D3466" s="1" t="str">
        <f>TEXT(Analytics_Data_json[[#This Row],[ORDER DATE ]],"mmm")</f>
        <v>Feb</v>
      </c>
      <c r="E3466" s="2" t="s">
        <v>1032</v>
      </c>
      <c r="F3466">
        <v>12</v>
      </c>
      <c r="G3466" s="2" t="s">
        <v>885</v>
      </c>
      <c r="H3466" s="2" t="s">
        <v>886</v>
      </c>
      <c r="I3466">
        <v>32</v>
      </c>
      <c r="J3466" s="4" t="s">
        <v>1033</v>
      </c>
      <c r="K3466" s="2" t="s">
        <v>1034</v>
      </c>
      <c r="L3466" s="2" t="s">
        <v>37</v>
      </c>
      <c r="M3466">
        <v>0</v>
      </c>
      <c r="N3466">
        <v>53</v>
      </c>
      <c r="O3466">
        <v>53</v>
      </c>
      <c r="P3466" s="2" t="s">
        <v>38</v>
      </c>
      <c r="Q3466" s="2" t="s">
        <v>39</v>
      </c>
      <c r="R3466">
        <v>1</v>
      </c>
      <c r="S3466" s="2" t="s">
        <v>40</v>
      </c>
      <c r="T3466">
        <v>10</v>
      </c>
      <c r="U3466" s="2" t="s">
        <v>41</v>
      </c>
      <c r="V3466">
        <v>1</v>
      </c>
      <c r="W3466">
        <v>118</v>
      </c>
      <c r="X3466">
        <v>118</v>
      </c>
      <c r="Y3466">
        <v>0</v>
      </c>
      <c r="Z3466">
        <v>0</v>
      </c>
      <c r="AA3466">
        <v>118</v>
      </c>
      <c r="AB3466">
        <f>Analytics_Data_json[[#This Row],[amount]]-Analytics_Data_json[[#This Row],[custom_discount]]</f>
        <v>118</v>
      </c>
      <c r="AC3466">
        <f>(Analytics_Data_json[[#This Row],[order_qty]]*Analytics_Data_json[[#This Row],[unit_price]])-Analytics_Data_json[[#This Row],[discount]]-Analytics_Data_json[[#This Row],[custom_discount]]</f>
        <v>118</v>
      </c>
      <c r="AD3466">
        <v>178</v>
      </c>
      <c r="AE3466" s="2" t="s">
        <v>891</v>
      </c>
      <c r="AF3466" s="2" t="s">
        <v>892</v>
      </c>
      <c r="AG3466">
        <v>130</v>
      </c>
      <c r="AH3466" s="2" t="s">
        <v>44</v>
      </c>
      <c r="AI3466" s="2" t="s">
        <v>44</v>
      </c>
      <c r="AJ3466" s="3">
        <v>45333.00072916667</v>
      </c>
      <c r="AK3466" s="3">
        <v>45333.125740740739</v>
      </c>
    </row>
    <row r="3467" spans="1:37" x14ac:dyDescent="0.25">
      <c r="A3467">
        <v>1578815</v>
      </c>
      <c r="B3467">
        <v>188659</v>
      </c>
      <c r="C3467" s="1">
        <v>45332</v>
      </c>
      <c r="D3467" s="1" t="str">
        <f>TEXT(Analytics_Data_json[[#This Row],[ORDER DATE ]],"mmm")</f>
        <v>Feb</v>
      </c>
      <c r="E3467" s="2" t="s">
        <v>1035</v>
      </c>
      <c r="F3467">
        <v>54</v>
      </c>
      <c r="G3467" s="2" t="s">
        <v>158</v>
      </c>
      <c r="H3467" s="2" t="s">
        <v>159</v>
      </c>
      <c r="I3467">
        <v>74</v>
      </c>
      <c r="J3467" s="4">
        <v>197</v>
      </c>
      <c r="K3467" s="2" t="s">
        <v>1036</v>
      </c>
      <c r="L3467" s="2" t="s">
        <v>37</v>
      </c>
      <c r="M3467">
        <v>0</v>
      </c>
      <c r="N3467">
        <v>62</v>
      </c>
      <c r="O3467">
        <v>62</v>
      </c>
      <c r="P3467" s="2" t="s">
        <v>48</v>
      </c>
      <c r="Q3467" s="2" t="s">
        <v>49</v>
      </c>
      <c r="R3467">
        <v>1</v>
      </c>
      <c r="S3467" s="2" t="s">
        <v>40</v>
      </c>
      <c r="T3467">
        <v>10</v>
      </c>
      <c r="U3467" s="2" t="s">
        <v>41</v>
      </c>
      <c r="V3467">
        <v>2</v>
      </c>
      <c r="W3467">
        <v>30</v>
      </c>
      <c r="X3467">
        <v>60</v>
      </c>
      <c r="Y3467">
        <v>0</v>
      </c>
      <c r="Z3467">
        <v>0</v>
      </c>
      <c r="AA3467">
        <v>60</v>
      </c>
      <c r="AB3467">
        <f>Analytics_Data_json[[#This Row],[amount]]-Analytics_Data_json[[#This Row],[custom_discount]]</f>
        <v>60</v>
      </c>
      <c r="AC3467">
        <f>(Analytics_Data_json[[#This Row],[order_qty]]*Analytics_Data_json[[#This Row],[unit_price]])-Analytics_Data_json[[#This Row],[discount]]-Analytics_Data_json[[#This Row],[custom_discount]]</f>
        <v>60</v>
      </c>
      <c r="AD3467">
        <v>272</v>
      </c>
      <c r="AE3467" s="2" t="s">
        <v>161</v>
      </c>
      <c r="AF3467" s="2" t="s">
        <v>162</v>
      </c>
      <c r="AG3467">
        <v>227</v>
      </c>
      <c r="AH3467" s="2" t="s">
        <v>44</v>
      </c>
      <c r="AI3467" s="2" t="s">
        <v>44</v>
      </c>
      <c r="AJ3467" s="3">
        <v>45333.00072916667</v>
      </c>
      <c r="AK3467" s="3">
        <v>45333.125740740739</v>
      </c>
    </row>
    <row r="3468" spans="1:37" x14ac:dyDescent="0.25">
      <c r="A3468">
        <v>1578814</v>
      </c>
      <c r="B3468">
        <v>188659</v>
      </c>
      <c r="C3468" s="1">
        <v>45332</v>
      </c>
      <c r="D3468" s="1" t="str">
        <f>TEXT(Analytics_Data_json[[#This Row],[ORDER DATE ]],"mmm")</f>
        <v>Feb</v>
      </c>
      <c r="E3468" s="2" t="s">
        <v>1035</v>
      </c>
      <c r="F3468">
        <v>54</v>
      </c>
      <c r="G3468" s="2" t="s">
        <v>158</v>
      </c>
      <c r="H3468" s="2" t="s">
        <v>159</v>
      </c>
      <c r="I3468">
        <v>74</v>
      </c>
      <c r="J3468" s="4">
        <v>197</v>
      </c>
      <c r="K3468" s="2" t="s">
        <v>1036</v>
      </c>
      <c r="L3468" s="2" t="s">
        <v>37</v>
      </c>
      <c r="M3468">
        <v>0</v>
      </c>
      <c r="N3468">
        <v>68</v>
      </c>
      <c r="O3468">
        <v>68</v>
      </c>
      <c r="P3468" s="2" t="s">
        <v>75</v>
      </c>
      <c r="Q3468" s="2" t="s">
        <v>76</v>
      </c>
      <c r="R3468">
        <v>1</v>
      </c>
      <c r="S3468" s="2" t="s">
        <v>40</v>
      </c>
      <c r="T3468">
        <v>12</v>
      </c>
      <c r="U3468" s="2" t="s">
        <v>74</v>
      </c>
      <c r="V3468">
        <v>12</v>
      </c>
      <c r="W3468">
        <v>8.5</v>
      </c>
      <c r="X3468">
        <v>102</v>
      </c>
      <c r="Y3468">
        <v>0</v>
      </c>
      <c r="Z3468">
        <v>0</v>
      </c>
      <c r="AA3468">
        <v>102</v>
      </c>
      <c r="AB3468">
        <f>Analytics_Data_json[[#This Row],[amount]]-Analytics_Data_json[[#This Row],[custom_discount]]</f>
        <v>102</v>
      </c>
      <c r="AC3468">
        <f>(Analytics_Data_json[[#This Row],[order_qty]]*Analytics_Data_json[[#This Row],[unit_price]])-Analytics_Data_json[[#This Row],[discount]]-Analytics_Data_json[[#This Row],[custom_discount]]</f>
        <v>102</v>
      </c>
      <c r="AD3468">
        <v>272</v>
      </c>
      <c r="AE3468" s="2" t="s">
        <v>161</v>
      </c>
      <c r="AF3468" s="2" t="s">
        <v>162</v>
      </c>
      <c r="AG3468">
        <v>227</v>
      </c>
      <c r="AH3468" s="2" t="s">
        <v>44</v>
      </c>
      <c r="AI3468" s="2" t="s">
        <v>44</v>
      </c>
      <c r="AJ3468" s="3">
        <v>45333.00072916667</v>
      </c>
      <c r="AK3468" s="3">
        <v>45333.125740740739</v>
      </c>
    </row>
    <row r="3469" spans="1:37" x14ac:dyDescent="0.25">
      <c r="A3469">
        <v>1578813</v>
      </c>
      <c r="B3469">
        <v>188659</v>
      </c>
      <c r="C3469" s="1">
        <v>45332</v>
      </c>
      <c r="D3469" s="1" t="str">
        <f>TEXT(Analytics_Data_json[[#This Row],[ORDER DATE ]],"mmm")</f>
        <v>Feb</v>
      </c>
      <c r="E3469" s="2" t="s">
        <v>1035</v>
      </c>
      <c r="F3469">
        <v>54</v>
      </c>
      <c r="G3469" s="2" t="s">
        <v>158</v>
      </c>
      <c r="H3469" s="2" t="s">
        <v>159</v>
      </c>
      <c r="I3469">
        <v>74</v>
      </c>
      <c r="J3469" s="4">
        <v>197</v>
      </c>
      <c r="K3469" s="2" t="s">
        <v>1036</v>
      </c>
      <c r="L3469" s="2" t="s">
        <v>37</v>
      </c>
      <c r="M3469">
        <v>0</v>
      </c>
      <c r="N3469">
        <v>61</v>
      </c>
      <c r="O3469">
        <v>61</v>
      </c>
      <c r="P3469" s="2" t="s">
        <v>50</v>
      </c>
      <c r="Q3469" s="2" t="s">
        <v>51</v>
      </c>
      <c r="R3469">
        <v>1</v>
      </c>
      <c r="S3469" s="2" t="s">
        <v>40</v>
      </c>
      <c r="T3469">
        <v>10</v>
      </c>
      <c r="U3469" s="2" t="s">
        <v>41</v>
      </c>
      <c r="V3469">
        <v>4</v>
      </c>
      <c r="W3469">
        <v>30</v>
      </c>
      <c r="X3469">
        <v>120</v>
      </c>
      <c r="Y3469">
        <v>0</v>
      </c>
      <c r="Z3469">
        <v>0</v>
      </c>
      <c r="AA3469">
        <v>120</v>
      </c>
      <c r="AB3469">
        <f>Analytics_Data_json[[#This Row],[amount]]-Analytics_Data_json[[#This Row],[custom_discount]]</f>
        <v>120</v>
      </c>
      <c r="AC3469">
        <f>(Analytics_Data_json[[#This Row],[order_qty]]*Analytics_Data_json[[#This Row],[unit_price]])-Analytics_Data_json[[#This Row],[discount]]-Analytics_Data_json[[#This Row],[custom_discount]]</f>
        <v>120</v>
      </c>
      <c r="AD3469">
        <v>272</v>
      </c>
      <c r="AE3469" s="2" t="s">
        <v>161</v>
      </c>
      <c r="AF3469" s="2" t="s">
        <v>162</v>
      </c>
      <c r="AG3469">
        <v>227</v>
      </c>
      <c r="AH3469" s="2" t="s">
        <v>44</v>
      </c>
      <c r="AI3469" s="2" t="s">
        <v>44</v>
      </c>
      <c r="AJ3469" s="3">
        <v>45333.00072916667</v>
      </c>
      <c r="AK3469" s="3">
        <v>45333.125740740739</v>
      </c>
    </row>
    <row r="3470" spans="1:37" x14ac:dyDescent="0.25">
      <c r="A3470">
        <v>1578812</v>
      </c>
      <c r="B3470">
        <v>188659</v>
      </c>
      <c r="C3470" s="1">
        <v>45332</v>
      </c>
      <c r="D3470" s="1" t="str">
        <f>TEXT(Analytics_Data_json[[#This Row],[ORDER DATE ]],"mmm")</f>
        <v>Feb</v>
      </c>
      <c r="E3470" s="2" t="s">
        <v>1035</v>
      </c>
      <c r="F3470">
        <v>54</v>
      </c>
      <c r="G3470" s="2" t="s">
        <v>158</v>
      </c>
      <c r="H3470" s="2" t="s">
        <v>159</v>
      </c>
      <c r="I3470">
        <v>74</v>
      </c>
      <c r="J3470" s="4">
        <v>197</v>
      </c>
      <c r="K3470" s="2" t="s">
        <v>1036</v>
      </c>
      <c r="L3470" s="2" t="s">
        <v>37</v>
      </c>
      <c r="M3470">
        <v>0</v>
      </c>
      <c r="N3470">
        <v>73</v>
      </c>
      <c r="O3470">
        <v>73</v>
      </c>
      <c r="P3470" s="2" t="s">
        <v>203</v>
      </c>
      <c r="Q3470" s="2" t="s">
        <v>204</v>
      </c>
      <c r="R3470">
        <v>1</v>
      </c>
      <c r="S3470" s="2" t="s">
        <v>40</v>
      </c>
      <c r="T3470">
        <v>12</v>
      </c>
      <c r="U3470" s="2" t="s">
        <v>74</v>
      </c>
      <c r="V3470">
        <v>12</v>
      </c>
      <c r="W3470">
        <v>16.25</v>
      </c>
      <c r="X3470">
        <v>195</v>
      </c>
      <c r="Y3470">
        <v>0</v>
      </c>
      <c r="Z3470">
        <v>0</v>
      </c>
      <c r="AA3470">
        <v>195</v>
      </c>
      <c r="AB3470">
        <f>Analytics_Data_json[[#This Row],[amount]]-Analytics_Data_json[[#This Row],[custom_discount]]</f>
        <v>195</v>
      </c>
      <c r="AC3470">
        <f>(Analytics_Data_json[[#This Row],[order_qty]]*Analytics_Data_json[[#This Row],[unit_price]])-Analytics_Data_json[[#This Row],[discount]]-Analytics_Data_json[[#This Row],[custom_discount]]</f>
        <v>195</v>
      </c>
      <c r="AD3470">
        <v>272</v>
      </c>
      <c r="AE3470" s="2" t="s">
        <v>161</v>
      </c>
      <c r="AF3470" s="2" t="s">
        <v>162</v>
      </c>
      <c r="AG3470">
        <v>227</v>
      </c>
      <c r="AH3470" s="2" t="s">
        <v>44</v>
      </c>
      <c r="AI3470" s="2" t="s">
        <v>44</v>
      </c>
      <c r="AJ3470" s="3">
        <v>45333.00072916667</v>
      </c>
      <c r="AK3470" s="3">
        <v>45333.125740740739</v>
      </c>
    </row>
    <row r="3471" spans="1:37" x14ac:dyDescent="0.25">
      <c r="A3471">
        <v>1578811</v>
      </c>
      <c r="B3471">
        <v>188658</v>
      </c>
      <c r="C3471" s="1">
        <v>45332</v>
      </c>
      <c r="D3471" s="1" t="str">
        <f>TEXT(Analytics_Data_json[[#This Row],[ORDER DATE ]],"mmm")</f>
        <v>Feb</v>
      </c>
      <c r="E3471" s="2" t="s">
        <v>1037</v>
      </c>
      <c r="F3471">
        <v>54</v>
      </c>
      <c r="G3471" s="2" t="s">
        <v>158</v>
      </c>
      <c r="H3471" s="2" t="s">
        <v>159</v>
      </c>
      <c r="I3471">
        <v>74</v>
      </c>
      <c r="J3471" s="4">
        <v>1800</v>
      </c>
      <c r="K3471" s="2" t="s">
        <v>572</v>
      </c>
      <c r="L3471" s="2" t="s">
        <v>37</v>
      </c>
      <c r="M3471">
        <v>0</v>
      </c>
      <c r="N3471">
        <v>62</v>
      </c>
      <c r="O3471">
        <v>62</v>
      </c>
      <c r="P3471" s="2" t="s">
        <v>48</v>
      </c>
      <c r="Q3471" s="2" t="s">
        <v>49</v>
      </c>
      <c r="R3471">
        <v>1</v>
      </c>
      <c r="S3471" s="2" t="s">
        <v>40</v>
      </c>
      <c r="T3471">
        <v>10</v>
      </c>
      <c r="U3471" s="2" t="s">
        <v>41</v>
      </c>
      <c r="V3471">
        <v>22</v>
      </c>
      <c r="W3471">
        <v>30</v>
      </c>
      <c r="X3471">
        <v>660</v>
      </c>
      <c r="Y3471">
        <v>0</v>
      </c>
      <c r="Z3471">
        <v>0</v>
      </c>
      <c r="AA3471">
        <v>660</v>
      </c>
      <c r="AB3471">
        <f>Analytics_Data_json[[#This Row],[amount]]-Analytics_Data_json[[#This Row],[custom_discount]]</f>
        <v>660</v>
      </c>
      <c r="AC3471">
        <f>(Analytics_Data_json[[#This Row],[order_qty]]*Analytics_Data_json[[#This Row],[unit_price]])-Analytics_Data_json[[#This Row],[discount]]-Analytics_Data_json[[#This Row],[custom_discount]]</f>
        <v>660</v>
      </c>
      <c r="AD3471">
        <v>273</v>
      </c>
      <c r="AE3471" s="2" t="s">
        <v>188</v>
      </c>
      <c r="AF3471" s="2" t="s">
        <v>189</v>
      </c>
      <c r="AG3471">
        <v>228</v>
      </c>
      <c r="AH3471" s="2" t="s">
        <v>44</v>
      </c>
      <c r="AI3471" s="2" t="s">
        <v>44</v>
      </c>
      <c r="AJ3471" s="3">
        <v>45333.00072916667</v>
      </c>
      <c r="AK3471" s="3">
        <v>45333.125740740739</v>
      </c>
    </row>
    <row r="3472" spans="1:37" x14ac:dyDescent="0.25">
      <c r="A3472">
        <v>1578810</v>
      </c>
      <c r="B3472">
        <v>188658</v>
      </c>
      <c r="C3472" s="1">
        <v>45332</v>
      </c>
      <c r="D3472" s="1" t="str">
        <f>TEXT(Analytics_Data_json[[#This Row],[ORDER DATE ]],"mmm")</f>
        <v>Feb</v>
      </c>
      <c r="E3472" s="2" t="s">
        <v>1037</v>
      </c>
      <c r="F3472">
        <v>54</v>
      </c>
      <c r="G3472" s="2" t="s">
        <v>158</v>
      </c>
      <c r="H3472" s="2" t="s">
        <v>159</v>
      </c>
      <c r="I3472">
        <v>74</v>
      </c>
      <c r="J3472" s="4">
        <v>1800</v>
      </c>
      <c r="K3472" s="2" t="s">
        <v>572</v>
      </c>
      <c r="L3472" s="2" t="s">
        <v>37</v>
      </c>
      <c r="M3472">
        <v>0</v>
      </c>
      <c r="N3472">
        <v>61</v>
      </c>
      <c r="O3472">
        <v>61</v>
      </c>
      <c r="P3472" s="2" t="s">
        <v>50</v>
      </c>
      <c r="Q3472" s="2" t="s">
        <v>51</v>
      </c>
      <c r="R3472">
        <v>1</v>
      </c>
      <c r="S3472" s="2" t="s">
        <v>40</v>
      </c>
      <c r="T3472">
        <v>10</v>
      </c>
      <c r="U3472" s="2" t="s">
        <v>41</v>
      </c>
      <c r="V3472">
        <v>20</v>
      </c>
      <c r="W3472">
        <v>30</v>
      </c>
      <c r="X3472">
        <v>600</v>
      </c>
      <c r="Y3472">
        <v>0</v>
      </c>
      <c r="Z3472">
        <v>0</v>
      </c>
      <c r="AA3472">
        <v>600</v>
      </c>
      <c r="AB3472">
        <f>Analytics_Data_json[[#This Row],[amount]]-Analytics_Data_json[[#This Row],[custom_discount]]</f>
        <v>600</v>
      </c>
      <c r="AC3472">
        <f>(Analytics_Data_json[[#This Row],[order_qty]]*Analytics_Data_json[[#This Row],[unit_price]])-Analytics_Data_json[[#This Row],[discount]]-Analytics_Data_json[[#This Row],[custom_discount]]</f>
        <v>600</v>
      </c>
      <c r="AD3472">
        <v>273</v>
      </c>
      <c r="AE3472" s="2" t="s">
        <v>188</v>
      </c>
      <c r="AF3472" s="2" t="s">
        <v>189</v>
      </c>
      <c r="AG3472">
        <v>228</v>
      </c>
      <c r="AH3472" s="2" t="s">
        <v>44</v>
      </c>
      <c r="AI3472" s="2" t="s">
        <v>44</v>
      </c>
      <c r="AJ3472" s="3">
        <v>45333.00072916667</v>
      </c>
      <c r="AK3472" s="3">
        <v>45333.125740740739</v>
      </c>
    </row>
    <row r="3473" spans="1:37" x14ac:dyDescent="0.25">
      <c r="A3473">
        <v>1578809</v>
      </c>
      <c r="B3473">
        <v>188657</v>
      </c>
      <c r="C3473" s="1">
        <v>45332</v>
      </c>
      <c r="D3473" s="1" t="str">
        <f>TEXT(Analytics_Data_json[[#This Row],[ORDER DATE ]],"mmm")</f>
        <v>Feb</v>
      </c>
      <c r="E3473" s="2" t="s">
        <v>1038</v>
      </c>
      <c r="F3473">
        <v>54</v>
      </c>
      <c r="G3473" s="2" t="s">
        <v>158</v>
      </c>
      <c r="H3473" s="2" t="s">
        <v>159</v>
      </c>
      <c r="I3473">
        <v>74</v>
      </c>
      <c r="J3473" s="4">
        <v>1791</v>
      </c>
      <c r="K3473" s="2" t="s">
        <v>578</v>
      </c>
      <c r="L3473" s="2" t="s">
        <v>37</v>
      </c>
      <c r="M3473">
        <v>0</v>
      </c>
      <c r="N3473">
        <v>69</v>
      </c>
      <c r="O3473">
        <v>69</v>
      </c>
      <c r="P3473" s="2" t="s">
        <v>72</v>
      </c>
      <c r="Q3473" s="2" t="s">
        <v>73</v>
      </c>
      <c r="R3473">
        <v>1</v>
      </c>
      <c r="S3473" s="2" t="s">
        <v>40</v>
      </c>
      <c r="T3473">
        <v>12</v>
      </c>
      <c r="U3473" s="2" t="s">
        <v>74</v>
      </c>
      <c r="V3473">
        <v>24</v>
      </c>
      <c r="W3473">
        <v>8.5</v>
      </c>
      <c r="X3473">
        <v>204</v>
      </c>
      <c r="Y3473">
        <v>0</v>
      </c>
      <c r="Z3473">
        <v>0</v>
      </c>
      <c r="AA3473">
        <v>204</v>
      </c>
      <c r="AB3473">
        <f>Analytics_Data_json[[#This Row],[amount]]-Analytics_Data_json[[#This Row],[custom_discount]]</f>
        <v>204</v>
      </c>
      <c r="AC3473">
        <f>(Analytics_Data_json[[#This Row],[order_qty]]*Analytics_Data_json[[#This Row],[unit_price]])-Analytics_Data_json[[#This Row],[discount]]-Analytics_Data_json[[#This Row],[custom_discount]]</f>
        <v>204</v>
      </c>
      <c r="AD3473">
        <v>273</v>
      </c>
      <c r="AE3473" s="2" t="s">
        <v>188</v>
      </c>
      <c r="AF3473" s="2" t="s">
        <v>189</v>
      </c>
      <c r="AG3473">
        <v>228</v>
      </c>
      <c r="AH3473" s="2" t="s">
        <v>44</v>
      </c>
      <c r="AI3473" s="2" t="s">
        <v>44</v>
      </c>
      <c r="AJ3473" s="3">
        <v>45333.00072916667</v>
      </c>
      <c r="AK3473" s="3">
        <v>45333.125740740739</v>
      </c>
    </row>
    <row r="3474" spans="1:37" x14ac:dyDescent="0.25">
      <c r="A3474">
        <v>1578808</v>
      </c>
      <c r="B3474">
        <v>188657</v>
      </c>
      <c r="C3474" s="1">
        <v>45332</v>
      </c>
      <c r="D3474" s="1" t="str">
        <f>TEXT(Analytics_Data_json[[#This Row],[ORDER DATE ]],"mmm")</f>
        <v>Feb</v>
      </c>
      <c r="E3474" s="2" t="s">
        <v>1038</v>
      </c>
      <c r="F3474">
        <v>54</v>
      </c>
      <c r="G3474" s="2" t="s">
        <v>158</v>
      </c>
      <c r="H3474" s="2" t="s">
        <v>159</v>
      </c>
      <c r="I3474">
        <v>74</v>
      </c>
      <c r="J3474" s="4">
        <v>1791</v>
      </c>
      <c r="K3474" s="2" t="s">
        <v>578</v>
      </c>
      <c r="L3474" s="2" t="s">
        <v>37</v>
      </c>
      <c r="M3474">
        <v>0</v>
      </c>
      <c r="N3474">
        <v>68</v>
      </c>
      <c r="O3474">
        <v>68</v>
      </c>
      <c r="P3474" s="2" t="s">
        <v>75</v>
      </c>
      <c r="Q3474" s="2" t="s">
        <v>76</v>
      </c>
      <c r="R3474">
        <v>1</v>
      </c>
      <c r="S3474" s="2" t="s">
        <v>40</v>
      </c>
      <c r="T3474">
        <v>12</v>
      </c>
      <c r="U3474" s="2" t="s">
        <v>74</v>
      </c>
      <c r="V3474">
        <v>24</v>
      </c>
      <c r="W3474">
        <v>8.5</v>
      </c>
      <c r="X3474">
        <v>204</v>
      </c>
      <c r="Y3474">
        <v>0</v>
      </c>
      <c r="Z3474">
        <v>0</v>
      </c>
      <c r="AA3474">
        <v>204</v>
      </c>
      <c r="AB3474">
        <f>Analytics_Data_json[[#This Row],[amount]]-Analytics_Data_json[[#This Row],[custom_discount]]</f>
        <v>204</v>
      </c>
      <c r="AC3474">
        <f>(Analytics_Data_json[[#This Row],[order_qty]]*Analytics_Data_json[[#This Row],[unit_price]])-Analytics_Data_json[[#This Row],[discount]]-Analytics_Data_json[[#This Row],[custom_discount]]</f>
        <v>204</v>
      </c>
      <c r="AD3474">
        <v>273</v>
      </c>
      <c r="AE3474" s="2" t="s">
        <v>188</v>
      </c>
      <c r="AF3474" s="2" t="s">
        <v>189</v>
      </c>
      <c r="AG3474">
        <v>228</v>
      </c>
      <c r="AH3474" s="2" t="s">
        <v>44</v>
      </c>
      <c r="AI3474" s="2" t="s">
        <v>44</v>
      </c>
      <c r="AJ3474" s="3">
        <v>45333.00072916667</v>
      </c>
      <c r="AK3474" s="3">
        <v>45333.125740740739</v>
      </c>
    </row>
    <row r="3475" spans="1:37" x14ac:dyDescent="0.25">
      <c r="A3475">
        <v>1578807</v>
      </c>
      <c r="B3475">
        <v>188657</v>
      </c>
      <c r="C3475" s="1">
        <v>45332</v>
      </c>
      <c r="D3475" s="1" t="str">
        <f>TEXT(Analytics_Data_json[[#This Row],[ORDER DATE ]],"mmm")</f>
        <v>Feb</v>
      </c>
      <c r="E3475" s="2" t="s">
        <v>1038</v>
      </c>
      <c r="F3475">
        <v>54</v>
      </c>
      <c r="G3475" s="2" t="s">
        <v>158</v>
      </c>
      <c r="H3475" s="2" t="s">
        <v>159</v>
      </c>
      <c r="I3475">
        <v>74</v>
      </c>
      <c r="J3475" s="4">
        <v>1791</v>
      </c>
      <c r="K3475" s="2" t="s">
        <v>578</v>
      </c>
      <c r="L3475" s="2" t="s">
        <v>37</v>
      </c>
      <c r="M3475">
        <v>0</v>
      </c>
      <c r="N3475">
        <v>63</v>
      </c>
      <c r="O3475">
        <v>63</v>
      </c>
      <c r="P3475" s="2" t="s">
        <v>313</v>
      </c>
      <c r="Q3475" s="2" t="s">
        <v>314</v>
      </c>
      <c r="R3475">
        <v>1</v>
      </c>
      <c r="S3475" s="2" t="s">
        <v>40</v>
      </c>
      <c r="T3475">
        <v>10</v>
      </c>
      <c r="U3475" s="2" t="s">
        <v>41</v>
      </c>
      <c r="V3475">
        <v>5</v>
      </c>
      <c r="W3475">
        <v>30</v>
      </c>
      <c r="X3475">
        <v>150</v>
      </c>
      <c r="Y3475">
        <v>0</v>
      </c>
      <c r="Z3475">
        <v>0</v>
      </c>
      <c r="AA3475">
        <v>150</v>
      </c>
      <c r="AB3475">
        <f>Analytics_Data_json[[#This Row],[amount]]-Analytics_Data_json[[#This Row],[custom_discount]]</f>
        <v>150</v>
      </c>
      <c r="AC3475">
        <f>(Analytics_Data_json[[#This Row],[order_qty]]*Analytics_Data_json[[#This Row],[unit_price]])-Analytics_Data_json[[#This Row],[discount]]-Analytics_Data_json[[#This Row],[custom_discount]]</f>
        <v>150</v>
      </c>
      <c r="AD3475">
        <v>273</v>
      </c>
      <c r="AE3475" s="2" t="s">
        <v>188</v>
      </c>
      <c r="AF3475" s="2" t="s">
        <v>189</v>
      </c>
      <c r="AG3475">
        <v>228</v>
      </c>
      <c r="AH3475" s="2" t="s">
        <v>44</v>
      </c>
      <c r="AI3475" s="2" t="s">
        <v>44</v>
      </c>
      <c r="AJ3475" s="3">
        <v>45333.00072916667</v>
      </c>
      <c r="AK3475" s="3">
        <v>45333.125740740739</v>
      </c>
    </row>
    <row r="3476" spans="1:37" x14ac:dyDescent="0.25">
      <c r="A3476">
        <v>1578806</v>
      </c>
      <c r="B3476">
        <v>188657</v>
      </c>
      <c r="C3476" s="1">
        <v>45332</v>
      </c>
      <c r="D3476" s="1" t="str">
        <f>TEXT(Analytics_Data_json[[#This Row],[ORDER DATE ]],"mmm")</f>
        <v>Feb</v>
      </c>
      <c r="E3476" s="2" t="s">
        <v>1038</v>
      </c>
      <c r="F3476">
        <v>54</v>
      </c>
      <c r="G3476" s="2" t="s">
        <v>158</v>
      </c>
      <c r="H3476" s="2" t="s">
        <v>159</v>
      </c>
      <c r="I3476">
        <v>74</v>
      </c>
      <c r="J3476" s="4">
        <v>1791</v>
      </c>
      <c r="K3476" s="2" t="s">
        <v>578</v>
      </c>
      <c r="L3476" s="2" t="s">
        <v>37</v>
      </c>
      <c r="M3476">
        <v>0</v>
      </c>
      <c r="N3476">
        <v>62</v>
      </c>
      <c r="O3476">
        <v>62</v>
      </c>
      <c r="P3476" s="2" t="s">
        <v>48</v>
      </c>
      <c r="Q3476" s="2" t="s">
        <v>49</v>
      </c>
      <c r="R3476">
        <v>1</v>
      </c>
      <c r="S3476" s="2" t="s">
        <v>40</v>
      </c>
      <c r="T3476">
        <v>10</v>
      </c>
      <c r="U3476" s="2" t="s">
        <v>41</v>
      </c>
      <c r="V3476">
        <v>15</v>
      </c>
      <c r="W3476">
        <v>30</v>
      </c>
      <c r="X3476">
        <v>450</v>
      </c>
      <c r="Y3476">
        <v>0</v>
      </c>
      <c r="Z3476">
        <v>0</v>
      </c>
      <c r="AA3476">
        <v>450</v>
      </c>
      <c r="AB3476">
        <f>Analytics_Data_json[[#This Row],[amount]]-Analytics_Data_json[[#This Row],[custom_discount]]</f>
        <v>450</v>
      </c>
      <c r="AC3476">
        <f>(Analytics_Data_json[[#This Row],[order_qty]]*Analytics_Data_json[[#This Row],[unit_price]])-Analytics_Data_json[[#This Row],[discount]]-Analytics_Data_json[[#This Row],[custom_discount]]</f>
        <v>450</v>
      </c>
      <c r="AD3476">
        <v>273</v>
      </c>
      <c r="AE3476" s="2" t="s">
        <v>188</v>
      </c>
      <c r="AF3476" s="2" t="s">
        <v>189</v>
      </c>
      <c r="AG3476">
        <v>228</v>
      </c>
      <c r="AH3476" s="2" t="s">
        <v>44</v>
      </c>
      <c r="AI3476" s="2" t="s">
        <v>44</v>
      </c>
      <c r="AJ3476" s="3">
        <v>45333.00072916667</v>
      </c>
      <c r="AK3476" s="3">
        <v>45333.125740740739</v>
      </c>
    </row>
    <row r="3477" spans="1:37" x14ac:dyDescent="0.25">
      <c r="A3477">
        <v>1578805</v>
      </c>
      <c r="B3477">
        <v>188657</v>
      </c>
      <c r="C3477" s="1">
        <v>45332</v>
      </c>
      <c r="D3477" s="1" t="str">
        <f>TEXT(Analytics_Data_json[[#This Row],[ORDER DATE ]],"mmm")</f>
        <v>Feb</v>
      </c>
      <c r="E3477" s="2" t="s">
        <v>1038</v>
      </c>
      <c r="F3477">
        <v>54</v>
      </c>
      <c r="G3477" s="2" t="s">
        <v>158</v>
      </c>
      <c r="H3477" s="2" t="s">
        <v>159</v>
      </c>
      <c r="I3477">
        <v>74</v>
      </c>
      <c r="J3477" s="4">
        <v>1791</v>
      </c>
      <c r="K3477" s="2" t="s">
        <v>578</v>
      </c>
      <c r="L3477" s="2" t="s">
        <v>37</v>
      </c>
      <c r="M3477">
        <v>0</v>
      </c>
      <c r="N3477">
        <v>61</v>
      </c>
      <c r="O3477">
        <v>61</v>
      </c>
      <c r="P3477" s="2" t="s">
        <v>50</v>
      </c>
      <c r="Q3477" s="2" t="s">
        <v>51</v>
      </c>
      <c r="R3477">
        <v>1</v>
      </c>
      <c r="S3477" s="2" t="s">
        <v>40</v>
      </c>
      <c r="T3477">
        <v>10</v>
      </c>
      <c r="U3477" s="2" t="s">
        <v>41</v>
      </c>
      <c r="V3477">
        <v>20</v>
      </c>
      <c r="W3477">
        <v>30</v>
      </c>
      <c r="X3477">
        <v>600</v>
      </c>
      <c r="Y3477">
        <v>0</v>
      </c>
      <c r="Z3477">
        <v>0</v>
      </c>
      <c r="AA3477">
        <v>600</v>
      </c>
      <c r="AB3477">
        <f>Analytics_Data_json[[#This Row],[amount]]-Analytics_Data_json[[#This Row],[custom_discount]]</f>
        <v>600</v>
      </c>
      <c r="AC3477">
        <f>(Analytics_Data_json[[#This Row],[order_qty]]*Analytics_Data_json[[#This Row],[unit_price]])-Analytics_Data_json[[#This Row],[discount]]-Analytics_Data_json[[#This Row],[custom_discount]]</f>
        <v>600</v>
      </c>
      <c r="AD3477">
        <v>273</v>
      </c>
      <c r="AE3477" s="2" t="s">
        <v>188</v>
      </c>
      <c r="AF3477" s="2" t="s">
        <v>189</v>
      </c>
      <c r="AG3477">
        <v>228</v>
      </c>
      <c r="AH3477" s="2" t="s">
        <v>44</v>
      </c>
      <c r="AI3477" s="2" t="s">
        <v>44</v>
      </c>
      <c r="AJ3477" s="3">
        <v>45333.00072916667</v>
      </c>
      <c r="AK3477" s="3">
        <v>45333.125740740739</v>
      </c>
    </row>
    <row r="3478" spans="1:37" x14ac:dyDescent="0.25">
      <c r="A3478">
        <v>1578804</v>
      </c>
      <c r="B3478">
        <v>188657</v>
      </c>
      <c r="C3478" s="1">
        <v>45332</v>
      </c>
      <c r="D3478" s="1" t="str">
        <f>TEXT(Analytics_Data_json[[#This Row],[ORDER DATE ]],"mmm")</f>
        <v>Feb</v>
      </c>
      <c r="E3478" s="2" t="s">
        <v>1038</v>
      </c>
      <c r="F3478">
        <v>54</v>
      </c>
      <c r="G3478" s="2" t="s">
        <v>158</v>
      </c>
      <c r="H3478" s="2" t="s">
        <v>159</v>
      </c>
      <c r="I3478">
        <v>74</v>
      </c>
      <c r="J3478" s="4">
        <v>1791</v>
      </c>
      <c r="K3478" s="2" t="s">
        <v>578</v>
      </c>
      <c r="L3478" s="2" t="s">
        <v>37</v>
      </c>
      <c r="M3478">
        <v>0</v>
      </c>
      <c r="N3478">
        <v>51</v>
      </c>
      <c r="O3478">
        <v>51</v>
      </c>
      <c r="P3478" s="2" t="s">
        <v>207</v>
      </c>
      <c r="Q3478" s="2" t="s">
        <v>208</v>
      </c>
      <c r="R3478">
        <v>1</v>
      </c>
      <c r="S3478" s="2" t="s">
        <v>40</v>
      </c>
      <c r="T3478">
        <v>9</v>
      </c>
      <c r="U3478" s="2" t="s">
        <v>185</v>
      </c>
      <c r="V3478">
        <v>16</v>
      </c>
      <c r="W3478">
        <v>58</v>
      </c>
      <c r="X3478">
        <v>928</v>
      </c>
      <c r="Y3478">
        <v>0</v>
      </c>
      <c r="Z3478">
        <v>0</v>
      </c>
      <c r="AA3478">
        <v>928</v>
      </c>
      <c r="AB3478">
        <f>Analytics_Data_json[[#This Row],[amount]]-Analytics_Data_json[[#This Row],[custom_discount]]</f>
        <v>928</v>
      </c>
      <c r="AC3478">
        <f>(Analytics_Data_json[[#This Row],[order_qty]]*Analytics_Data_json[[#This Row],[unit_price]])-Analytics_Data_json[[#This Row],[discount]]-Analytics_Data_json[[#This Row],[custom_discount]]</f>
        <v>928</v>
      </c>
      <c r="AD3478">
        <v>273</v>
      </c>
      <c r="AE3478" s="2" t="s">
        <v>188</v>
      </c>
      <c r="AF3478" s="2" t="s">
        <v>189</v>
      </c>
      <c r="AG3478">
        <v>228</v>
      </c>
      <c r="AH3478" s="2" t="s">
        <v>44</v>
      </c>
      <c r="AI3478" s="2" t="s">
        <v>44</v>
      </c>
      <c r="AJ3478" s="3">
        <v>45333.00072916667</v>
      </c>
      <c r="AK3478" s="3">
        <v>45333.125740740739</v>
      </c>
    </row>
    <row r="3479" spans="1:37" x14ac:dyDescent="0.25">
      <c r="A3479">
        <v>1578803</v>
      </c>
      <c r="B3479">
        <v>188657</v>
      </c>
      <c r="C3479" s="1">
        <v>45332</v>
      </c>
      <c r="D3479" s="1" t="str">
        <f>TEXT(Analytics_Data_json[[#This Row],[ORDER DATE ]],"mmm")</f>
        <v>Feb</v>
      </c>
      <c r="E3479" s="2" t="s">
        <v>1038</v>
      </c>
      <c r="F3479">
        <v>54</v>
      </c>
      <c r="G3479" s="2" t="s">
        <v>158</v>
      </c>
      <c r="H3479" s="2" t="s">
        <v>159</v>
      </c>
      <c r="I3479">
        <v>74</v>
      </c>
      <c r="J3479" s="4">
        <v>1791</v>
      </c>
      <c r="K3479" s="2" t="s">
        <v>578</v>
      </c>
      <c r="L3479" s="2" t="s">
        <v>37</v>
      </c>
      <c r="M3479">
        <v>0</v>
      </c>
      <c r="N3479">
        <v>50</v>
      </c>
      <c r="O3479">
        <v>50</v>
      </c>
      <c r="P3479" s="2" t="s">
        <v>183</v>
      </c>
      <c r="Q3479" s="2" t="s">
        <v>184</v>
      </c>
      <c r="R3479">
        <v>1</v>
      </c>
      <c r="S3479" s="2" t="s">
        <v>40</v>
      </c>
      <c r="T3479">
        <v>9</v>
      </c>
      <c r="U3479" s="2" t="s">
        <v>185</v>
      </c>
      <c r="V3479">
        <v>8</v>
      </c>
      <c r="W3479">
        <v>58</v>
      </c>
      <c r="X3479">
        <v>464</v>
      </c>
      <c r="Y3479">
        <v>0</v>
      </c>
      <c r="Z3479">
        <v>0</v>
      </c>
      <c r="AA3479">
        <v>464</v>
      </c>
      <c r="AB3479">
        <f>Analytics_Data_json[[#This Row],[amount]]-Analytics_Data_json[[#This Row],[custom_discount]]</f>
        <v>464</v>
      </c>
      <c r="AC3479">
        <f>(Analytics_Data_json[[#This Row],[order_qty]]*Analytics_Data_json[[#This Row],[unit_price]])-Analytics_Data_json[[#This Row],[discount]]-Analytics_Data_json[[#This Row],[custom_discount]]</f>
        <v>464</v>
      </c>
      <c r="AD3479">
        <v>273</v>
      </c>
      <c r="AE3479" s="2" t="s">
        <v>188</v>
      </c>
      <c r="AF3479" s="2" t="s">
        <v>189</v>
      </c>
      <c r="AG3479">
        <v>228</v>
      </c>
      <c r="AH3479" s="2" t="s">
        <v>44</v>
      </c>
      <c r="AI3479" s="2" t="s">
        <v>44</v>
      </c>
      <c r="AJ3479" s="3">
        <v>45333.00072916667</v>
      </c>
      <c r="AK3479" s="3">
        <v>45333.125740740739</v>
      </c>
    </row>
    <row r="3480" spans="1:37" x14ac:dyDescent="0.25">
      <c r="A3480">
        <v>1578802</v>
      </c>
      <c r="B3480">
        <v>188656</v>
      </c>
      <c r="C3480" s="1">
        <v>45332</v>
      </c>
      <c r="D3480" s="1" t="str">
        <f>TEXT(Analytics_Data_json[[#This Row],[ORDER DATE ]],"mmm")</f>
        <v>Feb</v>
      </c>
      <c r="E3480" s="2" t="s">
        <v>1039</v>
      </c>
      <c r="F3480">
        <v>54</v>
      </c>
      <c r="G3480" s="2" t="s">
        <v>158</v>
      </c>
      <c r="H3480" s="2" t="s">
        <v>159</v>
      </c>
      <c r="I3480">
        <v>74</v>
      </c>
      <c r="J3480" s="4">
        <v>1789</v>
      </c>
      <c r="K3480" s="2" t="s">
        <v>443</v>
      </c>
      <c r="L3480" s="2" t="s">
        <v>37</v>
      </c>
      <c r="M3480">
        <v>0</v>
      </c>
      <c r="N3480">
        <v>73</v>
      </c>
      <c r="O3480">
        <v>73</v>
      </c>
      <c r="P3480" s="2" t="s">
        <v>203</v>
      </c>
      <c r="Q3480" s="2" t="s">
        <v>204</v>
      </c>
      <c r="R3480">
        <v>1</v>
      </c>
      <c r="S3480" s="2" t="s">
        <v>40</v>
      </c>
      <c r="T3480">
        <v>12</v>
      </c>
      <c r="U3480" s="2" t="s">
        <v>74</v>
      </c>
      <c r="V3480">
        <v>24</v>
      </c>
      <c r="W3480">
        <v>16.25</v>
      </c>
      <c r="X3480">
        <v>390</v>
      </c>
      <c r="Y3480">
        <v>0</v>
      </c>
      <c r="Z3480">
        <v>0</v>
      </c>
      <c r="AA3480">
        <v>390</v>
      </c>
      <c r="AB3480">
        <f>Analytics_Data_json[[#This Row],[amount]]-Analytics_Data_json[[#This Row],[custom_discount]]</f>
        <v>390</v>
      </c>
      <c r="AC3480">
        <f>(Analytics_Data_json[[#This Row],[order_qty]]*Analytics_Data_json[[#This Row],[unit_price]])-Analytics_Data_json[[#This Row],[discount]]-Analytics_Data_json[[#This Row],[custom_discount]]</f>
        <v>390</v>
      </c>
      <c r="AD3480">
        <v>273</v>
      </c>
      <c r="AE3480" s="2" t="s">
        <v>188</v>
      </c>
      <c r="AF3480" s="2" t="s">
        <v>189</v>
      </c>
      <c r="AG3480">
        <v>228</v>
      </c>
      <c r="AH3480" s="2" t="s">
        <v>44</v>
      </c>
      <c r="AI3480" s="2" t="s">
        <v>44</v>
      </c>
      <c r="AJ3480" s="3">
        <v>45333.00072916667</v>
      </c>
      <c r="AK3480" s="3">
        <v>45333.125740740739</v>
      </c>
    </row>
    <row r="3481" spans="1:37" x14ac:dyDescent="0.25">
      <c r="A3481">
        <v>1578801</v>
      </c>
      <c r="B3481">
        <v>188655</v>
      </c>
      <c r="C3481" s="1">
        <v>45332</v>
      </c>
      <c r="D3481" s="1" t="str">
        <f>TEXT(Analytics_Data_json[[#This Row],[ORDER DATE ]],"mmm")</f>
        <v>Feb</v>
      </c>
      <c r="E3481" s="2" t="s">
        <v>1040</v>
      </c>
      <c r="F3481">
        <v>54</v>
      </c>
      <c r="G3481" s="2" t="s">
        <v>158</v>
      </c>
      <c r="H3481" s="2" t="s">
        <v>159</v>
      </c>
      <c r="I3481">
        <v>74</v>
      </c>
      <c r="J3481" s="4">
        <v>1788</v>
      </c>
      <c r="K3481" s="2" t="s">
        <v>547</v>
      </c>
      <c r="L3481" s="2" t="s">
        <v>37</v>
      </c>
      <c r="M3481">
        <v>0</v>
      </c>
      <c r="N3481">
        <v>62</v>
      </c>
      <c r="O3481">
        <v>62</v>
      </c>
      <c r="P3481" s="2" t="s">
        <v>48</v>
      </c>
      <c r="Q3481" s="2" t="s">
        <v>49</v>
      </c>
      <c r="R3481">
        <v>1</v>
      </c>
      <c r="S3481" s="2" t="s">
        <v>40</v>
      </c>
      <c r="T3481">
        <v>10</v>
      </c>
      <c r="U3481" s="2" t="s">
        <v>41</v>
      </c>
      <c r="V3481">
        <v>6</v>
      </c>
      <c r="W3481">
        <v>30</v>
      </c>
      <c r="X3481">
        <v>180</v>
      </c>
      <c r="Y3481">
        <v>0</v>
      </c>
      <c r="Z3481">
        <v>0</v>
      </c>
      <c r="AA3481">
        <v>180</v>
      </c>
      <c r="AB3481">
        <f>Analytics_Data_json[[#This Row],[amount]]-Analytics_Data_json[[#This Row],[custom_discount]]</f>
        <v>180</v>
      </c>
      <c r="AC3481">
        <f>(Analytics_Data_json[[#This Row],[order_qty]]*Analytics_Data_json[[#This Row],[unit_price]])-Analytics_Data_json[[#This Row],[discount]]-Analytics_Data_json[[#This Row],[custom_discount]]</f>
        <v>180</v>
      </c>
      <c r="AD3481">
        <v>273</v>
      </c>
      <c r="AE3481" s="2" t="s">
        <v>188</v>
      </c>
      <c r="AF3481" s="2" t="s">
        <v>189</v>
      </c>
      <c r="AG3481">
        <v>228</v>
      </c>
      <c r="AH3481" s="2" t="s">
        <v>44</v>
      </c>
      <c r="AI3481" s="2" t="s">
        <v>44</v>
      </c>
      <c r="AJ3481" s="3">
        <v>45333.00072916667</v>
      </c>
      <c r="AK3481" s="3">
        <v>45333.125740740739</v>
      </c>
    </row>
    <row r="3482" spans="1:37" x14ac:dyDescent="0.25">
      <c r="A3482">
        <v>1578800</v>
      </c>
      <c r="B3482">
        <v>188654</v>
      </c>
      <c r="C3482" s="1">
        <v>45332</v>
      </c>
      <c r="D3482" s="1" t="str">
        <f>TEXT(Analytics_Data_json[[#This Row],[ORDER DATE ]],"mmm")</f>
        <v>Feb</v>
      </c>
      <c r="E3482" s="2" t="s">
        <v>1041</v>
      </c>
      <c r="F3482">
        <v>54</v>
      </c>
      <c r="G3482" s="2" t="s">
        <v>158</v>
      </c>
      <c r="H3482" s="2" t="s">
        <v>159</v>
      </c>
      <c r="I3482">
        <v>74</v>
      </c>
      <c r="J3482" s="4" t="s">
        <v>658</v>
      </c>
      <c r="K3482" s="2" t="s">
        <v>659</v>
      </c>
      <c r="L3482" s="2" t="s">
        <v>37</v>
      </c>
      <c r="M3482">
        <v>0</v>
      </c>
      <c r="N3482">
        <v>50</v>
      </c>
      <c r="O3482">
        <v>50</v>
      </c>
      <c r="P3482" s="2" t="s">
        <v>183</v>
      </c>
      <c r="Q3482" s="2" t="s">
        <v>184</v>
      </c>
      <c r="R3482">
        <v>1</v>
      </c>
      <c r="S3482" s="2" t="s">
        <v>40</v>
      </c>
      <c r="T3482">
        <v>9</v>
      </c>
      <c r="U3482" s="2" t="s">
        <v>185</v>
      </c>
      <c r="V3482">
        <v>2</v>
      </c>
      <c r="W3482">
        <v>58</v>
      </c>
      <c r="X3482">
        <v>116</v>
      </c>
      <c r="Y3482">
        <v>0</v>
      </c>
      <c r="Z3482">
        <v>0</v>
      </c>
      <c r="AA3482">
        <v>116</v>
      </c>
      <c r="AB3482">
        <f>Analytics_Data_json[[#This Row],[amount]]-Analytics_Data_json[[#This Row],[custom_discount]]</f>
        <v>116</v>
      </c>
      <c r="AC3482">
        <f>(Analytics_Data_json[[#This Row],[order_qty]]*Analytics_Data_json[[#This Row],[unit_price]])-Analytics_Data_json[[#This Row],[discount]]-Analytics_Data_json[[#This Row],[custom_discount]]</f>
        <v>116</v>
      </c>
      <c r="AD3482">
        <v>272</v>
      </c>
      <c r="AE3482" s="2" t="s">
        <v>161</v>
      </c>
      <c r="AF3482" s="2" t="s">
        <v>162</v>
      </c>
      <c r="AG3482">
        <v>227</v>
      </c>
      <c r="AH3482" s="2" t="s">
        <v>44</v>
      </c>
      <c r="AI3482" s="2" t="s">
        <v>44</v>
      </c>
      <c r="AJ3482" s="3">
        <v>45333.00072916667</v>
      </c>
      <c r="AK3482" s="3">
        <v>45333.125740740739</v>
      </c>
    </row>
    <row r="3483" spans="1:37" x14ac:dyDescent="0.25">
      <c r="A3483">
        <v>1578799</v>
      </c>
      <c r="B3483">
        <v>188654</v>
      </c>
      <c r="C3483" s="1">
        <v>45332</v>
      </c>
      <c r="D3483" s="1" t="str">
        <f>TEXT(Analytics_Data_json[[#This Row],[ORDER DATE ]],"mmm")</f>
        <v>Feb</v>
      </c>
      <c r="E3483" s="2" t="s">
        <v>1041</v>
      </c>
      <c r="F3483">
        <v>54</v>
      </c>
      <c r="G3483" s="2" t="s">
        <v>158</v>
      </c>
      <c r="H3483" s="2" t="s">
        <v>159</v>
      </c>
      <c r="I3483">
        <v>74</v>
      </c>
      <c r="J3483" s="4" t="s">
        <v>658</v>
      </c>
      <c r="K3483" s="2" t="s">
        <v>659</v>
      </c>
      <c r="L3483" s="2" t="s">
        <v>37</v>
      </c>
      <c r="M3483">
        <v>0</v>
      </c>
      <c r="N3483">
        <v>51</v>
      </c>
      <c r="O3483">
        <v>51</v>
      </c>
      <c r="P3483" s="2" t="s">
        <v>207</v>
      </c>
      <c r="Q3483" s="2" t="s">
        <v>208</v>
      </c>
      <c r="R3483">
        <v>1</v>
      </c>
      <c r="S3483" s="2" t="s">
        <v>40</v>
      </c>
      <c r="T3483">
        <v>9</v>
      </c>
      <c r="U3483" s="2" t="s">
        <v>185</v>
      </c>
      <c r="V3483">
        <v>3</v>
      </c>
      <c r="W3483">
        <v>58</v>
      </c>
      <c r="X3483">
        <v>174</v>
      </c>
      <c r="Y3483">
        <v>0</v>
      </c>
      <c r="Z3483">
        <v>0</v>
      </c>
      <c r="AA3483">
        <v>174</v>
      </c>
      <c r="AB3483">
        <f>Analytics_Data_json[[#This Row],[amount]]-Analytics_Data_json[[#This Row],[custom_discount]]</f>
        <v>174</v>
      </c>
      <c r="AC3483">
        <f>(Analytics_Data_json[[#This Row],[order_qty]]*Analytics_Data_json[[#This Row],[unit_price]])-Analytics_Data_json[[#This Row],[discount]]-Analytics_Data_json[[#This Row],[custom_discount]]</f>
        <v>174</v>
      </c>
      <c r="AD3483">
        <v>272</v>
      </c>
      <c r="AE3483" s="2" t="s">
        <v>161</v>
      </c>
      <c r="AF3483" s="2" t="s">
        <v>162</v>
      </c>
      <c r="AG3483">
        <v>227</v>
      </c>
      <c r="AH3483" s="2" t="s">
        <v>44</v>
      </c>
      <c r="AI3483" s="2" t="s">
        <v>44</v>
      </c>
      <c r="AJ3483" s="3">
        <v>45333.00072916667</v>
      </c>
      <c r="AK3483" s="3">
        <v>45333.125740740739</v>
      </c>
    </row>
    <row r="3484" spans="1:37" x14ac:dyDescent="0.25">
      <c r="A3484">
        <v>1578798</v>
      </c>
      <c r="B3484">
        <v>188654</v>
      </c>
      <c r="C3484" s="1">
        <v>45332</v>
      </c>
      <c r="D3484" s="1" t="str">
        <f>TEXT(Analytics_Data_json[[#This Row],[ORDER DATE ]],"mmm")</f>
        <v>Feb</v>
      </c>
      <c r="E3484" s="2" t="s">
        <v>1041</v>
      </c>
      <c r="F3484">
        <v>54</v>
      </c>
      <c r="G3484" s="2" t="s">
        <v>158</v>
      </c>
      <c r="H3484" s="2" t="s">
        <v>159</v>
      </c>
      <c r="I3484">
        <v>74</v>
      </c>
      <c r="J3484" s="4" t="s">
        <v>658</v>
      </c>
      <c r="K3484" s="2" t="s">
        <v>659</v>
      </c>
      <c r="L3484" s="2" t="s">
        <v>37</v>
      </c>
      <c r="M3484">
        <v>0</v>
      </c>
      <c r="N3484">
        <v>62</v>
      </c>
      <c r="O3484">
        <v>62</v>
      </c>
      <c r="P3484" s="2" t="s">
        <v>48</v>
      </c>
      <c r="Q3484" s="2" t="s">
        <v>49</v>
      </c>
      <c r="R3484">
        <v>1</v>
      </c>
      <c r="S3484" s="2" t="s">
        <v>40</v>
      </c>
      <c r="T3484">
        <v>10</v>
      </c>
      <c r="U3484" s="2" t="s">
        <v>41</v>
      </c>
      <c r="V3484">
        <v>6</v>
      </c>
      <c r="W3484">
        <v>30</v>
      </c>
      <c r="X3484">
        <v>180</v>
      </c>
      <c r="Y3484">
        <v>0</v>
      </c>
      <c r="Z3484">
        <v>0</v>
      </c>
      <c r="AA3484">
        <v>180</v>
      </c>
      <c r="AB3484">
        <f>Analytics_Data_json[[#This Row],[amount]]-Analytics_Data_json[[#This Row],[custom_discount]]</f>
        <v>180</v>
      </c>
      <c r="AC3484">
        <f>(Analytics_Data_json[[#This Row],[order_qty]]*Analytics_Data_json[[#This Row],[unit_price]])-Analytics_Data_json[[#This Row],[discount]]-Analytics_Data_json[[#This Row],[custom_discount]]</f>
        <v>180</v>
      </c>
      <c r="AD3484">
        <v>272</v>
      </c>
      <c r="AE3484" s="2" t="s">
        <v>161</v>
      </c>
      <c r="AF3484" s="2" t="s">
        <v>162</v>
      </c>
      <c r="AG3484">
        <v>227</v>
      </c>
      <c r="AH3484" s="2" t="s">
        <v>44</v>
      </c>
      <c r="AI3484" s="2" t="s">
        <v>44</v>
      </c>
      <c r="AJ3484" s="3">
        <v>45333.00072916667</v>
      </c>
      <c r="AK3484" s="3">
        <v>45333.125740740739</v>
      </c>
    </row>
    <row r="3485" spans="1:37" x14ac:dyDescent="0.25">
      <c r="A3485">
        <v>1578797</v>
      </c>
      <c r="B3485">
        <v>188654</v>
      </c>
      <c r="C3485" s="1">
        <v>45332</v>
      </c>
      <c r="D3485" s="1" t="str">
        <f>TEXT(Analytics_Data_json[[#This Row],[ORDER DATE ]],"mmm")</f>
        <v>Feb</v>
      </c>
      <c r="E3485" s="2" t="s">
        <v>1041</v>
      </c>
      <c r="F3485">
        <v>54</v>
      </c>
      <c r="G3485" s="2" t="s">
        <v>158</v>
      </c>
      <c r="H3485" s="2" t="s">
        <v>159</v>
      </c>
      <c r="I3485">
        <v>74</v>
      </c>
      <c r="J3485" s="4" t="s">
        <v>658</v>
      </c>
      <c r="K3485" s="2" t="s">
        <v>659</v>
      </c>
      <c r="L3485" s="2" t="s">
        <v>37</v>
      </c>
      <c r="M3485">
        <v>0</v>
      </c>
      <c r="N3485">
        <v>61</v>
      </c>
      <c r="O3485">
        <v>61</v>
      </c>
      <c r="P3485" s="2" t="s">
        <v>50</v>
      </c>
      <c r="Q3485" s="2" t="s">
        <v>51</v>
      </c>
      <c r="R3485">
        <v>1</v>
      </c>
      <c r="S3485" s="2" t="s">
        <v>40</v>
      </c>
      <c r="T3485">
        <v>10</v>
      </c>
      <c r="U3485" s="2" t="s">
        <v>41</v>
      </c>
      <c r="V3485">
        <v>6</v>
      </c>
      <c r="W3485">
        <v>30</v>
      </c>
      <c r="X3485">
        <v>180</v>
      </c>
      <c r="Y3485">
        <v>0</v>
      </c>
      <c r="Z3485">
        <v>0</v>
      </c>
      <c r="AA3485">
        <v>180</v>
      </c>
      <c r="AB3485">
        <f>Analytics_Data_json[[#This Row],[amount]]-Analytics_Data_json[[#This Row],[custom_discount]]</f>
        <v>180</v>
      </c>
      <c r="AC3485">
        <f>(Analytics_Data_json[[#This Row],[order_qty]]*Analytics_Data_json[[#This Row],[unit_price]])-Analytics_Data_json[[#This Row],[discount]]-Analytics_Data_json[[#This Row],[custom_discount]]</f>
        <v>180</v>
      </c>
      <c r="AD3485">
        <v>272</v>
      </c>
      <c r="AE3485" s="2" t="s">
        <v>161</v>
      </c>
      <c r="AF3485" s="2" t="s">
        <v>162</v>
      </c>
      <c r="AG3485">
        <v>227</v>
      </c>
      <c r="AH3485" s="2" t="s">
        <v>44</v>
      </c>
      <c r="AI3485" s="2" t="s">
        <v>44</v>
      </c>
      <c r="AJ3485" s="3">
        <v>45333.00072916667</v>
      </c>
      <c r="AK3485" s="3">
        <v>45333.125740740739</v>
      </c>
    </row>
    <row r="3486" spans="1:37" x14ac:dyDescent="0.25">
      <c r="A3486">
        <v>1578796</v>
      </c>
      <c r="B3486">
        <v>188654</v>
      </c>
      <c r="C3486" s="1">
        <v>45332</v>
      </c>
      <c r="D3486" s="1" t="str">
        <f>TEXT(Analytics_Data_json[[#This Row],[ORDER DATE ]],"mmm")</f>
        <v>Feb</v>
      </c>
      <c r="E3486" s="2" t="s">
        <v>1041</v>
      </c>
      <c r="F3486">
        <v>54</v>
      </c>
      <c r="G3486" s="2" t="s">
        <v>158</v>
      </c>
      <c r="H3486" s="2" t="s">
        <v>159</v>
      </c>
      <c r="I3486">
        <v>74</v>
      </c>
      <c r="J3486" s="4" t="s">
        <v>658</v>
      </c>
      <c r="K3486" s="2" t="s">
        <v>659</v>
      </c>
      <c r="L3486" s="2" t="s">
        <v>37</v>
      </c>
      <c r="M3486">
        <v>0</v>
      </c>
      <c r="N3486">
        <v>34</v>
      </c>
      <c r="O3486">
        <v>34</v>
      </c>
      <c r="P3486" s="2" t="s">
        <v>154</v>
      </c>
      <c r="Q3486" s="2" t="s">
        <v>155</v>
      </c>
      <c r="R3486">
        <v>1</v>
      </c>
      <c r="S3486" s="2" t="s">
        <v>40</v>
      </c>
      <c r="T3486">
        <v>8</v>
      </c>
      <c r="U3486" s="2" t="s">
        <v>156</v>
      </c>
      <c r="V3486">
        <v>2</v>
      </c>
      <c r="W3486">
        <v>150</v>
      </c>
      <c r="X3486">
        <v>300</v>
      </c>
      <c r="Y3486">
        <v>0</v>
      </c>
      <c r="Z3486">
        <v>0</v>
      </c>
      <c r="AA3486">
        <v>300</v>
      </c>
      <c r="AB3486">
        <f>Analytics_Data_json[[#This Row],[amount]]-Analytics_Data_json[[#This Row],[custom_discount]]</f>
        <v>300</v>
      </c>
      <c r="AC3486">
        <f>(Analytics_Data_json[[#This Row],[order_qty]]*Analytics_Data_json[[#This Row],[unit_price]])-Analytics_Data_json[[#This Row],[discount]]-Analytics_Data_json[[#This Row],[custom_discount]]</f>
        <v>300</v>
      </c>
      <c r="AD3486">
        <v>272</v>
      </c>
      <c r="AE3486" s="2" t="s">
        <v>161</v>
      </c>
      <c r="AF3486" s="2" t="s">
        <v>162</v>
      </c>
      <c r="AG3486">
        <v>227</v>
      </c>
      <c r="AH3486" s="2" t="s">
        <v>44</v>
      </c>
      <c r="AI3486" s="2" t="s">
        <v>44</v>
      </c>
      <c r="AJ3486" s="3">
        <v>45333.00072916667</v>
      </c>
      <c r="AK3486" s="3">
        <v>45333.125740740739</v>
      </c>
    </row>
    <row r="3487" spans="1:37" x14ac:dyDescent="0.25">
      <c r="A3487">
        <v>1578795</v>
      </c>
      <c r="B3487">
        <v>188653</v>
      </c>
      <c r="C3487" s="1">
        <v>45332</v>
      </c>
      <c r="D3487" s="1" t="str">
        <f>TEXT(Analytics_Data_json[[#This Row],[ORDER DATE ]],"mmm")</f>
        <v>Feb</v>
      </c>
      <c r="E3487" s="2" t="s">
        <v>1042</v>
      </c>
      <c r="F3487">
        <v>54</v>
      </c>
      <c r="G3487" s="2" t="s">
        <v>158</v>
      </c>
      <c r="H3487" s="2" t="s">
        <v>159</v>
      </c>
      <c r="I3487">
        <v>74</v>
      </c>
      <c r="J3487" s="4">
        <v>1787</v>
      </c>
      <c r="K3487" s="2" t="s">
        <v>1043</v>
      </c>
      <c r="L3487" s="2" t="s">
        <v>37</v>
      </c>
      <c r="M3487">
        <v>0</v>
      </c>
      <c r="N3487">
        <v>69</v>
      </c>
      <c r="O3487">
        <v>69</v>
      </c>
      <c r="P3487" s="2" t="s">
        <v>72</v>
      </c>
      <c r="Q3487" s="2" t="s">
        <v>73</v>
      </c>
      <c r="R3487">
        <v>1</v>
      </c>
      <c r="S3487" s="2" t="s">
        <v>40</v>
      </c>
      <c r="T3487">
        <v>12</v>
      </c>
      <c r="U3487" s="2" t="s">
        <v>74</v>
      </c>
      <c r="V3487">
        <v>12</v>
      </c>
      <c r="W3487">
        <v>8.5</v>
      </c>
      <c r="X3487">
        <v>102</v>
      </c>
      <c r="Y3487">
        <v>0</v>
      </c>
      <c r="Z3487">
        <v>0</v>
      </c>
      <c r="AA3487">
        <v>102</v>
      </c>
      <c r="AB3487">
        <f>Analytics_Data_json[[#This Row],[amount]]-Analytics_Data_json[[#This Row],[custom_discount]]</f>
        <v>102</v>
      </c>
      <c r="AC3487">
        <f>(Analytics_Data_json[[#This Row],[order_qty]]*Analytics_Data_json[[#This Row],[unit_price]])-Analytics_Data_json[[#This Row],[discount]]-Analytics_Data_json[[#This Row],[custom_discount]]</f>
        <v>102</v>
      </c>
      <c r="AD3487">
        <v>273</v>
      </c>
      <c r="AE3487" s="2" t="s">
        <v>188</v>
      </c>
      <c r="AF3487" s="2" t="s">
        <v>189</v>
      </c>
      <c r="AG3487">
        <v>228</v>
      </c>
      <c r="AH3487" s="2" t="s">
        <v>44</v>
      </c>
      <c r="AI3487" s="2" t="s">
        <v>44</v>
      </c>
      <c r="AJ3487" s="3">
        <v>45333.00072916667</v>
      </c>
      <c r="AK3487" s="3">
        <v>45333.125740740739</v>
      </c>
    </row>
    <row r="3488" spans="1:37" x14ac:dyDescent="0.25">
      <c r="A3488">
        <v>1578794</v>
      </c>
      <c r="B3488">
        <v>188653</v>
      </c>
      <c r="C3488" s="1">
        <v>45332</v>
      </c>
      <c r="D3488" s="1" t="str">
        <f>TEXT(Analytics_Data_json[[#This Row],[ORDER DATE ]],"mmm")</f>
        <v>Feb</v>
      </c>
      <c r="E3488" s="2" t="s">
        <v>1042</v>
      </c>
      <c r="F3488">
        <v>54</v>
      </c>
      <c r="G3488" s="2" t="s">
        <v>158</v>
      </c>
      <c r="H3488" s="2" t="s">
        <v>159</v>
      </c>
      <c r="I3488">
        <v>74</v>
      </c>
      <c r="J3488" s="4">
        <v>1787</v>
      </c>
      <c r="K3488" s="2" t="s">
        <v>1043</v>
      </c>
      <c r="L3488" s="2" t="s">
        <v>37</v>
      </c>
      <c r="M3488">
        <v>0</v>
      </c>
      <c r="N3488">
        <v>68</v>
      </c>
      <c r="O3488">
        <v>68</v>
      </c>
      <c r="P3488" s="2" t="s">
        <v>75</v>
      </c>
      <c r="Q3488" s="2" t="s">
        <v>76</v>
      </c>
      <c r="R3488">
        <v>1</v>
      </c>
      <c r="S3488" s="2" t="s">
        <v>40</v>
      </c>
      <c r="T3488">
        <v>12</v>
      </c>
      <c r="U3488" s="2" t="s">
        <v>74</v>
      </c>
      <c r="V3488">
        <v>12</v>
      </c>
      <c r="W3488">
        <v>8.5</v>
      </c>
      <c r="X3488">
        <v>102</v>
      </c>
      <c r="Y3488">
        <v>0</v>
      </c>
      <c r="Z3488">
        <v>0</v>
      </c>
      <c r="AA3488">
        <v>102</v>
      </c>
      <c r="AB3488">
        <f>Analytics_Data_json[[#This Row],[amount]]-Analytics_Data_json[[#This Row],[custom_discount]]</f>
        <v>102</v>
      </c>
      <c r="AC3488">
        <f>(Analytics_Data_json[[#This Row],[order_qty]]*Analytics_Data_json[[#This Row],[unit_price]])-Analytics_Data_json[[#This Row],[discount]]-Analytics_Data_json[[#This Row],[custom_discount]]</f>
        <v>102</v>
      </c>
      <c r="AD3488">
        <v>273</v>
      </c>
      <c r="AE3488" s="2" t="s">
        <v>188</v>
      </c>
      <c r="AF3488" s="2" t="s">
        <v>189</v>
      </c>
      <c r="AG3488">
        <v>228</v>
      </c>
      <c r="AH3488" s="2" t="s">
        <v>44</v>
      </c>
      <c r="AI3488" s="2" t="s">
        <v>44</v>
      </c>
      <c r="AJ3488" s="3">
        <v>45333.00072916667</v>
      </c>
      <c r="AK3488" s="3">
        <v>45333.125740740739</v>
      </c>
    </row>
    <row r="3489" spans="1:37" x14ac:dyDescent="0.25">
      <c r="A3489">
        <v>1578793</v>
      </c>
      <c r="B3489">
        <v>188653</v>
      </c>
      <c r="C3489" s="1">
        <v>45332</v>
      </c>
      <c r="D3489" s="1" t="str">
        <f>TEXT(Analytics_Data_json[[#This Row],[ORDER DATE ]],"mmm")</f>
        <v>Feb</v>
      </c>
      <c r="E3489" s="2" t="s">
        <v>1042</v>
      </c>
      <c r="F3489">
        <v>54</v>
      </c>
      <c r="G3489" s="2" t="s">
        <v>158</v>
      </c>
      <c r="H3489" s="2" t="s">
        <v>159</v>
      </c>
      <c r="I3489">
        <v>74</v>
      </c>
      <c r="J3489" s="4">
        <v>1787</v>
      </c>
      <c r="K3489" s="2" t="s">
        <v>1043</v>
      </c>
      <c r="L3489" s="2" t="s">
        <v>37</v>
      </c>
      <c r="M3489">
        <v>0</v>
      </c>
      <c r="N3489">
        <v>62</v>
      </c>
      <c r="O3489">
        <v>62</v>
      </c>
      <c r="P3489" s="2" t="s">
        <v>48</v>
      </c>
      <c r="Q3489" s="2" t="s">
        <v>49</v>
      </c>
      <c r="R3489">
        <v>1</v>
      </c>
      <c r="S3489" s="2" t="s">
        <v>40</v>
      </c>
      <c r="T3489">
        <v>10</v>
      </c>
      <c r="U3489" s="2" t="s">
        <v>41</v>
      </c>
      <c r="V3489">
        <v>4</v>
      </c>
      <c r="W3489">
        <v>30</v>
      </c>
      <c r="X3489">
        <v>120</v>
      </c>
      <c r="Y3489">
        <v>0</v>
      </c>
      <c r="Z3489">
        <v>0</v>
      </c>
      <c r="AA3489">
        <v>120</v>
      </c>
      <c r="AB3489">
        <f>Analytics_Data_json[[#This Row],[amount]]-Analytics_Data_json[[#This Row],[custom_discount]]</f>
        <v>120</v>
      </c>
      <c r="AC3489">
        <f>(Analytics_Data_json[[#This Row],[order_qty]]*Analytics_Data_json[[#This Row],[unit_price]])-Analytics_Data_json[[#This Row],[discount]]-Analytics_Data_json[[#This Row],[custom_discount]]</f>
        <v>120</v>
      </c>
      <c r="AD3489">
        <v>273</v>
      </c>
      <c r="AE3489" s="2" t="s">
        <v>188</v>
      </c>
      <c r="AF3489" s="2" t="s">
        <v>189</v>
      </c>
      <c r="AG3489">
        <v>228</v>
      </c>
      <c r="AH3489" s="2" t="s">
        <v>44</v>
      </c>
      <c r="AI3489" s="2" t="s">
        <v>44</v>
      </c>
      <c r="AJ3489" s="3">
        <v>45333.00072916667</v>
      </c>
      <c r="AK3489" s="3">
        <v>45333.125740740739</v>
      </c>
    </row>
    <row r="3490" spans="1:37" x14ac:dyDescent="0.25">
      <c r="A3490">
        <v>1578792</v>
      </c>
      <c r="B3490">
        <v>188653</v>
      </c>
      <c r="C3490" s="1">
        <v>45332</v>
      </c>
      <c r="D3490" s="1" t="str">
        <f>TEXT(Analytics_Data_json[[#This Row],[ORDER DATE ]],"mmm")</f>
        <v>Feb</v>
      </c>
      <c r="E3490" s="2" t="s">
        <v>1042</v>
      </c>
      <c r="F3490">
        <v>54</v>
      </c>
      <c r="G3490" s="2" t="s">
        <v>158</v>
      </c>
      <c r="H3490" s="2" t="s">
        <v>159</v>
      </c>
      <c r="I3490">
        <v>74</v>
      </c>
      <c r="J3490" s="4">
        <v>1787</v>
      </c>
      <c r="K3490" s="2" t="s">
        <v>1043</v>
      </c>
      <c r="L3490" s="2" t="s">
        <v>37</v>
      </c>
      <c r="M3490">
        <v>0</v>
      </c>
      <c r="N3490">
        <v>61</v>
      </c>
      <c r="O3490">
        <v>61</v>
      </c>
      <c r="P3490" s="2" t="s">
        <v>50</v>
      </c>
      <c r="Q3490" s="2" t="s">
        <v>51</v>
      </c>
      <c r="R3490">
        <v>1</v>
      </c>
      <c r="S3490" s="2" t="s">
        <v>40</v>
      </c>
      <c r="T3490">
        <v>10</v>
      </c>
      <c r="U3490" s="2" t="s">
        <v>41</v>
      </c>
      <c r="V3490">
        <v>2</v>
      </c>
      <c r="W3490">
        <v>30</v>
      </c>
      <c r="X3490">
        <v>60</v>
      </c>
      <c r="Y3490">
        <v>0</v>
      </c>
      <c r="Z3490">
        <v>0</v>
      </c>
      <c r="AA3490">
        <v>60</v>
      </c>
      <c r="AB3490">
        <f>Analytics_Data_json[[#This Row],[amount]]-Analytics_Data_json[[#This Row],[custom_discount]]</f>
        <v>60</v>
      </c>
      <c r="AC3490">
        <f>(Analytics_Data_json[[#This Row],[order_qty]]*Analytics_Data_json[[#This Row],[unit_price]])-Analytics_Data_json[[#This Row],[discount]]-Analytics_Data_json[[#This Row],[custom_discount]]</f>
        <v>60</v>
      </c>
      <c r="AD3490">
        <v>273</v>
      </c>
      <c r="AE3490" s="2" t="s">
        <v>188</v>
      </c>
      <c r="AF3490" s="2" t="s">
        <v>189</v>
      </c>
      <c r="AG3490">
        <v>228</v>
      </c>
      <c r="AH3490" s="2" t="s">
        <v>44</v>
      </c>
      <c r="AI3490" s="2" t="s">
        <v>44</v>
      </c>
      <c r="AJ3490" s="3">
        <v>45333.00072916667</v>
      </c>
      <c r="AK3490" s="3">
        <v>45333.125740740739</v>
      </c>
    </row>
    <row r="3491" spans="1:37" x14ac:dyDescent="0.25">
      <c r="A3491">
        <v>1578791</v>
      </c>
      <c r="B3491">
        <v>188653</v>
      </c>
      <c r="C3491" s="1">
        <v>45332</v>
      </c>
      <c r="D3491" s="1" t="str">
        <f>TEXT(Analytics_Data_json[[#This Row],[ORDER DATE ]],"mmm")</f>
        <v>Feb</v>
      </c>
      <c r="E3491" s="2" t="s">
        <v>1042</v>
      </c>
      <c r="F3491">
        <v>54</v>
      </c>
      <c r="G3491" s="2" t="s">
        <v>158</v>
      </c>
      <c r="H3491" s="2" t="s">
        <v>159</v>
      </c>
      <c r="I3491">
        <v>74</v>
      </c>
      <c r="J3491" s="4">
        <v>1787</v>
      </c>
      <c r="K3491" s="2" t="s">
        <v>1043</v>
      </c>
      <c r="L3491" s="2" t="s">
        <v>37</v>
      </c>
      <c r="M3491">
        <v>0</v>
      </c>
      <c r="N3491">
        <v>53</v>
      </c>
      <c r="O3491">
        <v>53</v>
      </c>
      <c r="P3491" s="2" t="s">
        <v>38</v>
      </c>
      <c r="Q3491" s="2" t="s">
        <v>39</v>
      </c>
      <c r="R3491">
        <v>1</v>
      </c>
      <c r="S3491" s="2" t="s">
        <v>40</v>
      </c>
      <c r="T3491">
        <v>10</v>
      </c>
      <c r="U3491" s="2" t="s">
        <v>41</v>
      </c>
      <c r="V3491">
        <v>1</v>
      </c>
      <c r="W3491">
        <v>118</v>
      </c>
      <c r="X3491">
        <v>118</v>
      </c>
      <c r="Y3491">
        <v>0</v>
      </c>
      <c r="Z3491">
        <v>0</v>
      </c>
      <c r="AA3491">
        <v>118</v>
      </c>
      <c r="AB3491">
        <f>Analytics_Data_json[[#This Row],[amount]]-Analytics_Data_json[[#This Row],[custom_discount]]</f>
        <v>118</v>
      </c>
      <c r="AC3491">
        <f>(Analytics_Data_json[[#This Row],[order_qty]]*Analytics_Data_json[[#This Row],[unit_price]])-Analytics_Data_json[[#This Row],[discount]]-Analytics_Data_json[[#This Row],[custom_discount]]</f>
        <v>118</v>
      </c>
      <c r="AD3491">
        <v>273</v>
      </c>
      <c r="AE3491" s="2" t="s">
        <v>188</v>
      </c>
      <c r="AF3491" s="2" t="s">
        <v>189</v>
      </c>
      <c r="AG3491">
        <v>228</v>
      </c>
      <c r="AH3491" s="2" t="s">
        <v>44</v>
      </c>
      <c r="AI3491" s="2" t="s">
        <v>44</v>
      </c>
      <c r="AJ3491" s="3">
        <v>45333.00072916667</v>
      </c>
      <c r="AK3491" s="3">
        <v>45333.125740740739</v>
      </c>
    </row>
    <row r="3492" spans="1:37" x14ac:dyDescent="0.25">
      <c r="A3492">
        <v>1578790</v>
      </c>
      <c r="B3492">
        <v>188653</v>
      </c>
      <c r="C3492" s="1">
        <v>45332</v>
      </c>
      <c r="D3492" s="1" t="str">
        <f>TEXT(Analytics_Data_json[[#This Row],[ORDER DATE ]],"mmm")</f>
        <v>Feb</v>
      </c>
      <c r="E3492" s="2" t="s">
        <v>1042</v>
      </c>
      <c r="F3492">
        <v>54</v>
      </c>
      <c r="G3492" s="2" t="s">
        <v>158</v>
      </c>
      <c r="H3492" s="2" t="s">
        <v>159</v>
      </c>
      <c r="I3492">
        <v>74</v>
      </c>
      <c r="J3492" s="4">
        <v>1787</v>
      </c>
      <c r="K3492" s="2" t="s">
        <v>1043</v>
      </c>
      <c r="L3492" s="2" t="s">
        <v>37</v>
      </c>
      <c r="M3492">
        <v>0</v>
      </c>
      <c r="N3492">
        <v>52</v>
      </c>
      <c r="O3492">
        <v>52</v>
      </c>
      <c r="P3492" s="2" t="s">
        <v>46</v>
      </c>
      <c r="Q3492" s="2" t="s">
        <v>47</v>
      </c>
      <c r="R3492">
        <v>1</v>
      </c>
      <c r="S3492" s="2" t="s">
        <v>40</v>
      </c>
      <c r="T3492">
        <v>10</v>
      </c>
      <c r="U3492" s="2" t="s">
        <v>41</v>
      </c>
      <c r="V3492">
        <v>1</v>
      </c>
      <c r="W3492">
        <v>118</v>
      </c>
      <c r="X3492">
        <v>118</v>
      </c>
      <c r="Y3492">
        <v>0</v>
      </c>
      <c r="Z3492">
        <v>0</v>
      </c>
      <c r="AA3492">
        <v>118</v>
      </c>
      <c r="AB3492">
        <f>Analytics_Data_json[[#This Row],[amount]]-Analytics_Data_json[[#This Row],[custom_discount]]</f>
        <v>118</v>
      </c>
      <c r="AC3492">
        <f>(Analytics_Data_json[[#This Row],[order_qty]]*Analytics_Data_json[[#This Row],[unit_price]])-Analytics_Data_json[[#This Row],[discount]]-Analytics_Data_json[[#This Row],[custom_discount]]</f>
        <v>118</v>
      </c>
      <c r="AD3492">
        <v>273</v>
      </c>
      <c r="AE3492" s="2" t="s">
        <v>188</v>
      </c>
      <c r="AF3492" s="2" t="s">
        <v>189</v>
      </c>
      <c r="AG3492">
        <v>228</v>
      </c>
      <c r="AH3492" s="2" t="s">
        <v>44</v>
      </c>
      <c r="AI3492" s="2" t="s">
        <v>44</v>
      </c>
      <c r="AJ3492" s="3">
        <v>45333.00072916667</v>
      </c>
      <c r="AK3492" s="3">
        <v>45333.125740740739</v>
      </c>
    </row>
    <row r="3493" spans="1:37" x14ac:dyDescent="0.25">
      <c r="A3493">
        <v>1578789</v>
      </c>
      <c r="B3493">
        <v>188653</v>
      </c>
      <c r="C3493" s="1">
        <v>45332</v>
      </c>
      <c r="D3493" s="1" t="str">
        <f>TEXT(Analytics_Data_json[[#This Row],[ORDER DATE ]],"mmm")</f>
        <v>Feb</v>
      </c>
      <c r="E3493" s="2" t="s">
        <v>1042</v>
      </c>
      <c r="F3493">
        <v>54</v>
      </c>
      <c r="G3493" s="2" t="s">
        <v>158</v>
      </c>
      <c r="H3493" s="2" t="s">
        <v>159</v>
      </c>
      <c r="I3493">
        <v>74</v>
      </c>
      <c r="J3493" s="4">
        <v>1787</v>
      </c>
      <c r="K3493" s="2" t="s">
        <v>1043</v>
      </c>
      <c r="L3493" s="2" t="s">
        <v>37</v>
      </c>
      <c r="M3493">
        <v>0</v>
      </c>
      <c r="N3493">
        <v>51</v>
      </c>
      <c r="O3493">
        <v>51</v>
      </c>
      <c r="P3493" s="2" t="s">
        <v>207</v>
      </c>
      <c r="Q3493" s="2" t="s">
        <v>208</v>
      </c>
      <c r="R3493">
        <v>1</v>
      </c>
      <c r="S3493" s="2" t="s">
        <v>40</v>
      </c>
      <c r="T3493">
        <v>9</v>
      </c>
      <c r="U3493" s="2" t="s">
        <v>185</v>
      </c>
      <c r="V3493">
        <v>3</v>
      </c>
      <c r="W3493">
        <v>58</v>
      </c>
      <c r="X3493">
        <v>174</v>
      </c>
      <c r="Y3493">
        <v>0</v>
      </c>
      <c r="Z3493">
        <v>0</v>
      </c>
      <c r="AA3493">
        <v>174</v>
      </c>
      <c r="AB3493">
        <f>Analytics_Data_json[[#This Row],[amount]]-Analytics_Data_json[[#This Row],[custom_discount]]</f>
        <v>174</v>
      </c>
      <c r="AC3493">
        <f>(Analytics_Data_json[[#This Row],[order_qty]]*Analytics_Data_json[[#This Row],[unit_price]])-Analytics_Data_json[[#This Row],[discount]]-Analytics_Data_json[[#This Row],[custom_discount]]</f>
        <v>174</v>
      </c>
      <c r="AD3493">
        <v>273</v>
      </c>
      <c r="AE3493" s="2" t="s">
        <v>188</v>
      </c>
      <c r="AF3493" s="2" t="s">
        <v>189</v>
      </c>
      <c r="AG3493">
        <v>228</v>
      </c>
      <c r="AH3493" s="2" t="s">
        <v>44</v>
      </c>
      <c r="AI3493" s="2" t="s">
        <v>44</v>
      </c>
      <c r="AJ3493" s="3">
        <v>45333.00072916667</v>
      </c>
      <c r="AK3493" s="3">
        <v>45333.125740740739</v>
      </c>
    </row>
    <row r="3494" spans="1:37" x14ac:dyDescent="0.25">
      <c r="A3494">
        <v>1578788</v>
      </c>
      <c r="B3494">
        <v>188653</v>
      </c>
      <c r="C3494" s="1">
        <v>45332</v>
      </c>
      <c r="D3494" s="1" t="str">
        <f>TEXT(Analytics_Data_json[[#This Row],[ORDER DATE ]],"mmm")</f>
        <v>Feb</v>
      </c>
      <c r="E3494" s="2" t="s">
        <v>1042</v>
      </c>
      <c r="F3494">
        <v>54</v>
      </c>
      <c r="G3494" s="2" t="s">
        <v>158</v>
      </c>
      <c r="H3494" s="2" t="s">
        <v>159</v>
      </c>
      <c r="I3494">
        <v>74</v>
      </c>
      <c r="J3494" s="4">
        <v>1787</v>
      </c>
      <c r="K3494" s="2" t="s">
        <v>1043</v>
      </c>
      <c r="L3494" s="2" t="s">
        <v>37</v>
      </c>
      <c r="M3494">
        <v>0</v>
      </c>
      <c r="N3494">
        <v>50</v>
      </c>
      <c r="O3494">
        <v>50</v>
      </c>
      <c r="P3494" s="2" t="s">
        <v>183</v>
      </c>
      <c r="Q3494" s="2" t="s">
        <v>184</v>
      </c>
      <c r="R3494">
        <v>1</v>
      </c>
      <c r="S3494" s="2" t="s">
        <v>40</v>
      </c>
      <c r="T3494">
        <v>9</v>
      </c>
      <c r="U3494" s="2" t="s">
        <v>185</v>
      </c>
      <c r="V3494">
        <v>1</v>
      </c>
      <c r="W3494">
        <v>58</v>
      </c>
      <c r="X3494">
        <v>58</v>
      </c>
      <c r="Y3494">
        <v>0</v>
      </c>
      <c r="Z3494">
        <v>0</v>
      </c>
      <c r="AA3494">
        <v>58</v>
      </c>
      <c r="AB3494">
        <f>Analytics_Data_json[[#This Row],[amount]]-Analytics_Data_json[[#This Row],[custom_discount]]</f>
        <v>58</v>
      </c>
      <c r="AC3494">
        <f>(Analytics_Data_json[[#This Row],[order_qty]]*Analytics_Data_json[[#This Row],[unit_price]])-Analytics_Data_json[[#This Row],[discount]]-Analytics_Data_json[[#This Row],[custom_discount]]</f>
        <v>58</v>
      </c>
      <c r="AD3494">
        <v>273</v>
      </c>
      <c r="AE3494" s="2" t="s">
        <v>188</v>
      </c>
      <c r="AF3494" s="2" t="s">
        <v>189</v>
      </c>
      <c r="AG3494">
        <v>228</v>
      </c>
      <c r="AH3494" s="2" t="s">
        <v>44</v>
      </c>
      <c r="AI3494" s="2" t="s">
        <v>44</v>
      </c>
      <c r="AJ3494" s="3">
        <v>45333.00072916667</v>
      </c>
      <c r="AK3494" s="3">
        <v>45333.125740740739</v>
      </c>
    </row>
    <row r="3495" spans="1:37" x14ac:dyDescent="0.25">
      <c r="A3495">
        <v>1578787</v>
      </c>
      <c r="B3495">
        <v>188652</v>
      </c>
      <c r="C3495" s="1">
        <v>45332</v>
      </c>
      <c r="D3495" s="1" t="str">
        <f>TEXT(Analytics_Data_json[[#This Row],[ORDER DATE ]],"mmm")</f>
        <v>Feb</v>
      </c>
      <c r="E3495" s="2" t="s">
        <v>1044</v>
      </c>
      <c r="F3495">
        <v>12</v>
      </c>
      <c r="G3495" s="2" t="s">
        <v>885</v>
      </c>
      <c r="H3495" s="2" t="s">
        <v>886</v>
      </c>
      <c r="I3495">
        <v>32</v>
      </c>
      <c r="J3495" s="4" t="s">
        <v>1045</v>
      </c>
      <c r="K3495" s="2" t="s">
        <v>1046</v>
      </c>
      <c r="L3495" s="2" t="s">
        <v>37</v>
      </c>
      <c r="M3495">
        <v>0</v>
      </c>
      <c r="N3495">
        <v>69</v>
      </c>
      <c r="O3495">
        <v>69</v>
      </c>
      <c r="P3495" s="2" t="s">
        <v>72</v>
      </c>
      <c r="Q3495" s="2" t="s">
        <v>73</v>
      </c>
      <c r="R3495">
        <v>1</v>
      </c>
      <c r="S3495" s="2" t="s">
        <v>40</v>
      </c>
      <c r="T3495">
        <v>12</v>
      </c>
      <c r="U3495" s="2" t="s">
        <v>74</v>
      </c>
      <c r="V3495">
        <v>36</v>
      </c>
      <c r="W3495">
        <v>8.5</v>
      </c>
      <c r="X3495">
        <v>306</v>
      </c>
      <c r="Y3495">
        <v>0</v>
      </c>
      <c r="Z3495">
        <v>0</v>
      </c>
      <c r="AA3495">
        <v>306</v>
      </c>
      <c r="AB3495">
        <f>Analytics_Data_json[[#This Row],[amount]]-Analytics_Data_json[[#This Row],[custom_discount]]</f>
        <v>306</v>
      </c>
      <c r="AC3495">
        <f>(Analytics_Data_json[[#This Row],[order_qty]]*Analytics_Data_json[[#This Row],[unit_price]])-Analytics_Data_json[[#This Row],[discount]]-Analytics_Data_json[[#This Row],[custom_discount]]</f>
        <v>306</v>
      </c>
      <c r="AD3495">
        <v>178</v>
      </c>
      <c r="AE3495" s="2" t="s">
        <v>891</v>
      </c>
      <c r="AF3495" s="2" t="s">
        <v>892</v>
      </c>
      <c r="AG3495">
        <v>130</v>
      </c>
      <c r="AH3495" s="2" t="s">
        <v>44</v>
      </c>
      <c r="AI3495" s="2" t="s">
        <v>44</v>
      </c>
      <c r="AJ3495" s="3">
        <v>45333.00072916667</v>
      </c>
      <c r="AK3495" s="3">
        <v>45333.125740740739</v>
      </c>
    </row>
    <row r="3496" spans="1:37" x14ac:dyDescent="0.25">
      <c r="A3496">
        <v>1578786</v>
      </c>
      <c r="B3496">
        <v>188652</v>
      </c>
      <c r="C3496" s="1">
        <v>45332</v>
      </c>
      <c r="D3496" s="1" t="str">
        <f>TEXT(Analytics_Data_json[[#This Row],[ORDER DATE ]],"mmm")</f>
        <v>Feb</v>
      </c>
      <c r="E3496" s="2" t="s">
        <v>1044</v>
      </c>
      <c r="F3496">
        <v>12</v>
      </c>
      <c r="G3496" s="2" t="s">
        <v>885</v>
      </c>
      <c r="H3496" s="2" t="s">
        <v>886</v>
      </c>
      <c r="I3496">
        <v>32</v>
      </c>
      <c r="J3496" s="4" t="s">
        <v>1045</v>
      </c>
      <c r="K3496" s="2" t="s">
        <v>1046</v>
      </c>
      <c r="L3496" s="2" t="s">
        <v>37</v>
      </c>
      <c r="M3496">
        <v>0</v>
      </c>
      <c r="N3496">
        <v>61</v>
      </c>
      <c r="O3496">
        <v>61</v>
      </c>
      <c r="P3496" s="2" t="s">
        <v>50</v>
      </c>
      <c r="Q3496" s="2" t="s">
        <v>51</v>
      </c>
      <c r="R3496">
        <v>1</v>
      </c>
      <c r="S3496" s="2" t="s">
        <v>40</v>
      </c>
      <c r="T3496">
        <v>10</v>
      </c>
      <c r="U3496" s="2" t="s">
        <v>41</v>
      </c>
      <c r="V3496">
        <v>2</v>
      </c>
      <c r="W3496">
        <v>30</v>
      </c>
      <c r="X3496">
        <v>60</v>
      </c>
      <c r="Y3496">
        <v>0</v>
      </c>
      <c r="Z3496">
        <v>0</v>
      </c>
      <c r="AA3496">
        <v>60</v>
      </c>
      <c r="AB3496">
        <f>Analytics_Data_json[[#This Row],[amount]]-Analytics_Data_json[[#This Row],[custom_discount]]</f>
        <v>60</v>
      </c>
      <c r="AC3496">
        <f>(Analytics_Data_json[[#This Row],[order_qty]]*Analytics_Data_json[[#This Row],[unit_price]])-Analytics_Data_json[[#This Row],[discount]]-Analytics_Data_json[[#This Row],[custom_discount]]</f>
        <v>60</v>
      </c>
      <c r="AD3496">
        <v>178</v>
      </c>
      <c r="AE3496" s="2" t="s">
        <v>891</v>
      </c>
      <c r="AF3496" s="2" t="s">
        <v>892</v>
      </c>
      <c r="AG3496">
        <v>130</v>
      </c>
      <c r="AH3496" s="2" t="s">
        <v>44</v>
      </c>
      <c r="AI3496" s="2" t="s">
        <v>44</v>
      </c>
      <c r="AJ3496" s="3">
        <v>45333.00072916667</v>
      </c>
      <c r="AK3496" s="3">
        <v>45333.125740740739</v>
      </c>
    </row>
    <row r="3497" spans="1:37" x14ac:dyDescent="0.25">
      <c r="A3497">
        <v>1578785</v>
      </c>
      <c r="B3497">
        <v>188652</v>
      </c>
      <c r="C3497" s="1">
        <v>45332</v>
      </c>
      <c r="D3497" s="1" t="str">
        <f>TEXT(Analytics_Data_json[[#This Row],[ORDER DATE ]],"mmm")</f>
        <v>Feb</v>
      </c>
      <c r="E3497" s="2" t="s">
        <v>1044</v>
      </c>
      <c r="F3497">
        <v>12</v>
      </c>
      <c r="G3497" s="2" t="s">
        <v>885</v>
      </c>
      <c r="H3497" s="2" t="s">
        <v>886</v>
      </c>
      <c r="I3497">
        <v>32</v>
      </c>
      <c r="J3497" s="4" t="s">
        <v>1045</v>
      </c>
      <c r="K3497" s="2" t="s">
        <v>1046</v>
      </c>
      <c r="L3497" s="2" t="s">
        <v>37</v>
      </c>
      <c r="M3497">
        <v>0</v>
      </c>
      <c r="N3497">
        <v>75</v>
      </c>
      <c r="O3497">
        <v>75</v>
      </c>
      <c r="P3497" s="2" t="s">
        <v>60</v>
      </c>
      <c r="Q3497" s="2" t="s">
        <v>61</v>
      </c>
      <c r="R3497">
        <v>1</v>
      </c>
      <c r="S3497" s="2" t="s">
        <v>40</v>
      </c>
      <c r="T3497">
        <v>13</v>
      </c>
      <c r="U3497" s="2" t="s">
        <v>62</v>
      </c>
      <c r="V3497">
        <v>1</v>
      </c>
      <c r="W3497">
        <v>150</v>
      </c>
      <c r="X3497">
        <v>150</v>
      </c>
      <c r="Y3497">
        <v>0</v>
      </c>
      <c r="Z3497">
        <v>0</v>
      </c>
      <c r="AA3497">
        <v>150</v>
      </c>
      <c r="AB3497">
        <f>Analytics_Data_json[[#This Row],[amount]]-Analytics_Data_json[[#This Row],[custom_discount]]</f>
        <v>150</v>
      </c>
      <c r="AC3497">
        <f>(Analytics_Data_json[[#This Row],[order_qty]]*Analytics_Data_json[[#This Row],[unit_price]])-Analytics_Data_json[[#This Row],[discount]]-Analytics_Data_json[[#This Row],[custom_discount]]</f>
        <v>150</v>
      </c>
      <c r="AD3497">
        <v>178</v>
      </c>
      <c r="AE3497" s="2" t="s">
        <v>891</v>
      </c>
      <c r="AF3497" s="2" t="s">
        <v>892</v>
      </c>
      <c r="AG3497">
        <v>130</v>
      </c>
      <c r="AH3497" s="2" t="s">
        <v>44</v>
      </c>
      <c r="AI3497" s="2" t="s">
        <v>44</v>
      </c>
      <c r="AJ3497" s="3">
        <v>45333.00072916667</v>
      </c>
      <c r="AK3497" s="3">
        <v>45333.125740740739</v>
      </c>
    </row>
    <row r="3498" spans="1:37" x14ac:dyDescent="0.25">
      <c r="A3498">
        <v>1578784</v>
      </c>
      <c r="B3498">
        <v>188652</v>
      </c>
      <c r="C3498" s="1">
        <v>45332</v>
      </c>
      <c r="D3498" s="1" t="str">
        <f>TEXT(Analytics_Data_json[[#This Row],[ORDER DATE ]],"mmm")</f>
        <v>Feb</v>
      </c>
      <c r="E3498" s="2" t="s">
        <v>1044</v>
      </c>
      <c r="F3498">
        <v>12</v>
      </c>
      <c r="G3498" s="2" t="s">
        <v>885</v>
      </c>
      <c r="H3498" s="2" t="s">
        <v>886</v>
      </c>
      <c r="I3498">
        <v>32</v>
      </c>
      <c r="J3498" s="4" t="s">
        <v>1045</v>
      </c>
      <c r="K3498" s="2" t="s">
        <v>1046</v>
      </c>
      <c r="L3498" s="2" t="s">
        <v>37</v>
      </c>
      <c r="M3498">
        <v>0</v>
      </c>
      <c r="N3498">
        <v>52</v>
      </c>
      <c r="O3498">
        <v>52</v>
      </c>
      <c r="P3498" s="2" t="s">
        <v>46</v>
      </c>
      <c r="Q3498" s="2" t="s">
        <v>47</v>
      </c>
      <c r="R3498">
        <v>1</v>
      </c>
      <c r="S3498" s="2" t="s">
        <v>40</v>
      </c>
      <c r="T3498">
        <v>10</v>
      </c>
      <c r="U3498" s="2" t="s">
        <v>41</v>
      </c>
      <c r="V3498">
        <v>1</v>
      </c>
      <c r="W3498">
        <v>118</v>
      </c>
      <c r="X3498">
        <v>118</v>
      </c>
      <c r="Y3498">
        <v>0</v>
      </c>
      <c r="Z3498">
        <v>0</v>
      </c>
      <c r="AA3498">
        <v>118</v>
      </c>
      <c r="AB3498">
        <f>Analytics_Data_json[[#This Row],[amount]]-Analytics_Data_json[[#This Row],[custom_discount]]</f>
        <v>118</v>
      </c>
      <c r="AC3498">
        <f>(Analytics_Data_json[[#This Row],[order_qty]]*Analytics_Data_json[[#This Row],[unit_price]])-Analytics_Data_json[[#This Row],[discount]]-Analytics_Data_json[[#This Row],[custom_discount]]</f>
        <v>118</v>
      </c>
      <c r="AD3498">
        <v>178</v>
      </c>
      <c r="AE3498" s="2" t="s">
        <v>891</v>
      </c>
      <c r="AF3498" s="2" t="s">
        <v>892</v>
      </c>
      <c r="AG3498">
        <v>130</v>
      </c>
      <c r="AH3498" s="2" t="s">
        <v>44</v>
      </c>
      <c r="AI3498" s="2" t="s">
        <v>44</v>
      </c>
      <c r="AJ3498" s="3">
        <v>45333.00072916667</v>
      </c>
      <c r="AK3498" s="3">
        <v>45333.125740740739</v>
      </c>
    </row>
    <row r="3499" spans="1:37" x14ac:dyDescent="0.25">
      <c r="A3499">
        <v>1578783</v>
      </c>
      <c r="B3499">
        <v>188652</v>
      </c>
      <c r="C3499" s="1">
        <v>45332</v>
      </c>
      <c r="D3499" s="1" t="str">
        <f>TEXT(Analytics_Data_json[[#This Row],[ORDER DATE ]],"mmm")</f>
        <v>Feb</v>
      </c>
      <c r="E3499" s="2" t="s">
        <v>1044</v>
      </c>
      <c r="F3499">
        <v>12</v>
      </c>
      <c r="G3499" s="2" t="s">
        <v>885</v>
      </c>
      <c r="H3499" s="2" t="s">
        <v>886</v>
      </c>
      <c r="I3499">
        <v>32</v>
      </c>
      <c r="J3499" s="4" t="s">
        <v>1045</v>
      </c>
      <c r="K3499" s="2" t="s">
        <v>1046</v>
      </c>
      <c r="L3499" s="2" t="s">
        <v>37</v>
      </c>
      <c r="M3499">
        <v>0</v>
      </c>
      <c r="N3499">
        <v>23</v>
      </c>
      <c r="O3499">
        <v>23</v>
      </c>
      <c r="P3499" s="2" t="s">
        <v>52</v>
      </c>
      <c r="Q3499" s="2" t="s">
        <v>53</v>
      </c>
      <c r="R3499">
        <v>1</v>
      </c>
      <c r="S3499" s="2" t="s">
        <v>40</v>
      </c>
      <c r="T3499">
        <v>7</v>
      </c>
      <c r="U3499" s="2" t="s">
        <v>54</v>
      </c>
      <c r="V3499">
        <v>1</v>
      </c>
      <c r="W3499">
        <v>150</v>
      </c>
      <c r="X3499">
        <v>150</v>
      </c>
      <c r="Y3499">
        <v>0</v>
      </c>
      <c r="Z3499">
        <v>0</v>
      </c>
      <c r="AA3499">
        <v>150</v>
      </c>
      <c r="AB3499">
        <f>Analytics_Data_json[[#This Row],[amount]]-Analytics_Data_json[[#This Row],[custom_discount]]</f>
        <v>150</v>
      </c>
      <c r="AC3499">
        <f>(Analytics_Data_json[[#This Row],[order_qty]]*Analytics_Data_json[[#This Row],[unit_price]])-Analytics_Data_json[[#This Row],[discount]]-Analytics_Data_json[[#This Row],[custom_discount]]</f>
        <v>150</v>
      </c>
      <c r="AD3499">
        <v>178</v>
      </c>
      <c r="AE3499" s="2" t="s">
        <v>891</v>
      </c>
      <c r="AF3499" s="2" t="s">
        <v>892</v>
      </c>
      <c r="AG3499">
        <v>130</v>
      </c>
      <c r="AH3499" s="2" t="s">
        <v>44</v>
      </c>
      <c r="AI3499" s="2" t="s">
        <v>44</v>
      </c>
      <c r="AJ3499" s="3">
        <v>45333.00072916667</v>
      </c>
      <c r="AK3499" s="3">
        <v>45333.125740740739</v>
      </c>
    </row>
    <row r="3500" spans="1:37" x14ac:dyDescent="0.25">
      <c r="A3500">
        <v>1578782</v>
      </c>
      <c r="B3500">
        <v>188652</v>
      </c>
      <c r="C3500" s="1">
        <v>45332</v>
      </c>
      <c r="D3500" s="1" t="str">
        <f>TEXT(Analytics_Data_json[[#This Row],[ORDER DATE ]],"mmm")</f>
        <v>Feb</v>
      </c>
      <c r="E3500" s="2" t="s">
        <v>1044</v>
      </c>
      <c r="F3500">
        <v>12</v>
      </c>
      <c r="G3500" s="2" t="s">
        <v>885</v>
      </c>
      <c r="H3500" s="2" t="s">
        <v>886</v>
      </c>
      <c r="I3500">
        <v>32</v>
      </c>
      <c r="J3500" s="4" t="s">
        <v>1045</v>
      </c>
      <c r="K3500" s="2" t="s">
        <v>1046</v>
      </c>
      <c r="L3500" s="2" t="s">
        <v>37</v>
      </c>
      <c r="M3500">
        <v>0</v>
      </c>
      <c r="N3500">
        <v>25</v>
      </c>
      <c r="O3500">
        <v>25</v>
      </c>
      <c r="P3500" s="2" t="s">
        <v>149</v>
      </c>
      <c r="Q3500" s="2" t="s">
        <v>150</v>
      </c>
      <c r="R3500">
        <v>1</v>
      </c>
      <c r="S3500" s="2" t="s">
        <v>40</v>
      </c>
      <c r="T3500">
        <v>7</v>
      </c>
      <c r="U3500" s="2" t="s">
        <v>54</v>
      </c>
      <c r="V3500">
        <v>1</v>
      </c>
      <c r="W3500">
        <v>117</v>
      </c>
      <c r="X3500">
        <v>117</v>
      </c>
      <c r="Y3500">
        <v>0</v>
      </c>
      <c r="Z3500">
        <v>0</v>
      </c>
      <c r="AA3500">
        <v>117</v>
      </c>
      <c r="AB3500">
        <f>Analytics_Data_json[[#This Row],[amount]]-Analytics_Data_json[[#This Row],[custom_discount]]</f>
        <v>117</v>
      </c>
      <c r="AC3500">
        <f>(Analytics_Data_json[[#This Row],[order_qty]]*Analytics_Data_json[[#This Row],[unit_price]])-Analytics_Data_json[[#This Row],[discount]]-Analytics_Data_json[[#This Row],[custom_discount]]</f>
        <v>117</v>
      </c>
      <c r="AD3500">
        <v>178</v>
      </c>
      <c r="AE3500" s="2" t="s">
        <v>891</v>
      </c>
      <c r="AF3500" s="2" t="s">
        <v>892</v>
      </c>
      <c r="AG3500">
        <v>130</v>
      </c>
      <c r="AH3500" s="2" t="s">
        <v>44</v>
      </c>
      <c r="AI3500" s="2" t="s">
        <v>44</v>
      </c>
      <c r="AJ3500" s="3">
        <v>45333.00072916667</v>
      </c>
      <c r="AK3500" s="3">
        <v>45333.125740740739</v>
      </c>
    </row>
    <row r="3501" spans="1:37" x14ac:dyDescent="0.25">
      <c r="A3501">
        <v>1578781</v>
      </c>
      <c r="B3501">
        <v>188652</v>
      </c>
      <c r="C3501" s="1">
        <v>45332</v>
      </c>
      <c r="D3501" s="1" t="str">
        <f>TEXT(Analytics_Data_json[[#This Row],[ORDER DATE ]],"mmm")</f>
        <v>Feb</v>
      </c>
      <c r="E3501" s="2" t="s">
        <v>1044</v>
      </c>
      <c r="F3501">
        <v>12</v>
      </c>
      <c r="G3501" s="2" t="s">
        <v>885</v>
      </c>
      <c r="H3501" s="2" t="s">
        <v>886</v>
      </c>
      <c r="I3501">
        <v>32</v>
      </c>
      <c r="J3501" s="4" t="s">
        <v>1045</v>
      </c>
      <c r="K3501" s="2" t="s">
        <v>1046</v>
      </c>
      <c r="L3501" s="2" t="s">
        <v>37</v>
      </c>
      <c r="M3501">
        <v>0</v>
      </c>
      <c r="N3501">
        <v>1</v>
      </c>
      <c r="O3501">
        <v>1</v>
      </c>
      <c r="P3501" s="2" t="s">
        <v>331</v>
      </c>
      <c r="Q3501" s="2" t="s">
        <v>332</v>
      </c>
      <c r="R3501">
        <v>1</v>
      </c>
      <c r="S3501" s="2" t="s">
        <v>40</v>
      </c>
      <c r="T3501">
        <v>1</v>
      </c>
      <c r="U3501" s="2" t="s">
        <v>333</v>
      </c>
      <c r="V3501">
        <v>1</v>
      </c>
      <c r="W3501">
        <v>100</v>
      </c>
      <c r="X3501">
        <v>100</v>
      </c>
      <c r="Y3501">
        <v>0</v>
      </c>
      <c r="Z3501">
        <v>0</v>
      </c>
      <c r="AA3501">
        <v>100</v>
      </c>
      <c r="AB3501">
        <f>Analytics_Data_json[[#This Row],[amount]]-Analytics_Data_json[[#This Row],[custom_discount]]</f>
        <v>100</v>
      </c>
      <c r="AC3501">
        <f>(Analytics_Data_json[[#This Row],[order_qty]]*Analytics_Data_json[[#This Row],[unit_price]])-Analytics_Data_json[[#This Row],[discount]]-Analytics_Data_json[[#This Row],[custom_discount]]</f>
        <v>100</v>
      </c>
      <c r="AD3501">
        <v>178</v>
      </c>
      <c r="AE3501" s="2" t="s">
        <v>891</v>
      </c>
      <c r="AF3501" s="2" t="s">
        <v>892</v>
      </c>
      <c r="AG3501">
        <v>130</v>
      </c>
      <c r="AH3501" s="2" t="s">
        <v>44</v>
      </c>
      <c r="AI3501" s="2" t="s">
        <v>44</v>
      </c>
      <c r="AJ3501" s="3">
        <v>45333.00072916667</v>
      </c>
      <c r="AK3501" s="3">
        <v>45333.125740740739</v>
      </c>
    </row>
    <row r="3502" spans="1:37" x14ac:dyDescent="0.25">
      <c r="A3502">
        <v>1578780</v>
      </c>
      <c r="B3502">
        <v>188651</v>
      </c>
      <c r="C3502" s="1">
        <v>45332</v>
      </c>
      <c r="D3502" s="1" t="str">
        <f>TEXT(Analytics_Data_json[[#This Row],[ORDER DATE ]],"mmm")</f>
        <v>Feb</v>
      </c>
      <c r="E3502" s="2" t="s">
        <v>1047</v>
      </c>
      <c r="F3502">
        <v>12</v>
      </c>
      <c r="G3502" s="2" t="s">
        <v>885</v>
      </c>
      <c r="H3502" s="2" t="s">
        <v>886</v>
      </c>
      <c r="I3502">
        <v>32</v>
      </c>
      <c r="J3502" s="4" t="s">
        <v>1048</v>
      </c>
      <c r="K3502" s="2" t="s">
        <v>1049</v>
      </c>
      <c r="L3502" s="2" t="s">
        <v>37</v>
      </c>
      <c r="M3502">
        <v>0</v>
      </c>
      <c r="N3502">
        <v>53</v>
      </c>
      <c r="O3502">
        <v>53</v>
      </c>
      <c r="P3502" s="2" t="s">
        <v>38</v>
      </c>
      <c r="Q3502" s="2" t="s">
        <v>39</v>
      </c>
      <c r="R3502">
        <v>1</v>
      </c>
      <c r="S3502" s="2" t="s">
        <v>40</v>
      </c>
      <c r="T3502">
        <v>10</v>
      </c>
      <c r="U3502" s="2" t="s">
        <v>41</v>
      </c>
      <c r="V3502">
        <v>1</v>
      </c>
      <c r="W3502">
        <v>118</v>
      </c>
      <c r="X3502">
        <v>118</v>
      </c>
      <c r="Y3502">
        <v>0</v>
      </c>
      <c r="Z3502">
        <v>0</v>
      </c>
      <c r="AA3502">
        <v>118</v>
      </c>
      <c r="AB3502">
        <f>Analytics_Data_json[[#This Row],[amount]]-Analytics_Data_json[[#This Row],[custom_discount]]</f>
        <v>118</v>
      </c>
      <c r="AC3502">
        <f>(Analytics_Data_json[[#This Row],[order_qty]]*Analytics_Data_json[[#This Row],[unit_price]])-Analytics_Data_json[[#This Row],[discount]]-Analytics_Data_json[[#This Row],[custom_discount]]</f>
        <v>118</v>
      </c>
      <c r="AD3502">
        <v>178</v>
      </c>
      <c r="AE3502" s="2" t="s">
        <v>891</v>
      </c>
      <c r="AF3502" s="2" t="s">
        <v>892</v>
      </c>
      <c r="AG3502">
        <v>130</v>
      </c>
      <c r="AH3502" s="2" t="s">
        <v>44</v>
      </c>
      <c r="AI3502" s="2" t="s">
        <v>44</v>
      </c>
      <c r="AJ3502" s="3">
        <v>45333.00072916667</v>
      </c>
      <c r="AK3502" s="3">
        <v>45333.125740740739</v>
      </c>
    </row>
    <row r="3503" spans="1:37" x14ac:dyDescent="0.25">
      <c r="A3503">
        <v>1578779</v>
      </c>
      <c r="B3503">
        <v>188651</v>
      </c>
      <c r="C3503" s="1">
        <v>45332</v>
      </c>
      <c r="D3503" s="1" t="str">
        <f>TEXT(Analytics_Data_json[[#This Row],[ORDER DATE ]],"mmm")</f>
        <v>Feb</v>
      </c>
      <c r="E3503" s="2" t="s">
        <v>1047</v>
      </c>
      <c r="F3503">
        <v>12</v>
      </c>
      <c r="G3503" s="2" t="s">
        <v>885</v>
      </c>
      <c r="H3503" s="2" t="s">
        <v>886</v>
      </c>
      <c r="I3503">
        <v>32</v>
      </c>
      <c r="J3503" s="4" t="s">
        <v>1048</v>
      </c>
      <c r="K3503" s="2" t="s">
        <v>1049</v>
      </c>
      <c r="L3503" s="2" t="s">
        <v>37</v>
      </c>
      <c r="M3503">
        <v>0</v>
      </c>
      <c r="N3503">
        <v>52</v>
      </c>
      <c r="O3503">
        <v>52</v>
      </c>
      <c r="P3503" s="2" t="s">
        <v>46</v>
      </c>
      <c r="Q3503" s="2" t="s">
        <v>47</v>
      </c>
      <c r="R3503">
        <v>1</v>
      </c>
      <c r="S3503" s="2" t="s">
        <v>40</v>
      </c>
      <c r="T3503">
        <v>10</v>
      </c>
      <c r="U3503" s="2" t="s">
        <v>41</v>
      </c>
      <c r="V3503">
        <v>1</v>
      </c>
      <c r="W3503">
        <v>118</v>
      </c>
      <c r="X3503">
        <v>118</v>
      </c>
      <c r="Y3503">
        <v>0</v>
      </c>
      <c r="Z3503">
        <v>0</v>
      </c>
      <c r="AA3503">
        <v>118</v>
      </c>
      <c r="AB3503">
        <f>Analytics_Data_json[[#This Row],[amount]]-Analytics_Data_json[[#This Row],[custom_discount]]</f>
        <v>118</v>
      </c>
      <c r="AC3503">
        <f>(Analytics_Data_json[[#This Row],[order_qty]]*Analytics_Data_json[[#This Row],[unit_price]])-Analytics_Data_json[[#This Row],[discount]]-Analytics_Data_json[[#This Row],[custom_discount]]</f>
        <v>118</v>
      </c>
      <c r="AD3503">
        <v>178</v>
      </c>
      <c r="AE3503" s="2" t="s">
        <v>891</v>
      </c>
      <c r="AF3503" s="2" t="s">
        <v>892</v>
      </c>
      <c r="AG3503">
        <v>130</v>
      </c>
      <c r="AH3503" s="2" t="s">
        <v>44</v>
      </c>
      <c r="AI3503" s="2" t="s">
        <v>44</v>
      </c>
      <c r="AJ3503" s="3">
        <v>45333.00072916667</v>
      </c>
      <c r="AK3503" s="3">
        <v>45333.125740740739</v>
      </c>
    </row>
    <row r="3504" spans="1:37" x14ac:dyDescent="0.25">
      <c r="A3504">
        <v>1578778</v>
      </c>
      <c r="B3504">
        <v>188651</v>
      </c>
      <c r="C3504" s="1">
        <v>45332</v>
      </c>
      <c r="D3504" s="1" t="str">
        <f>TEXT(Analytics_Data_json[[#This Row],[ORDER DATE ]],"mmm")</f>
        <v>Feb</v>
      </c>
      <c r="E3504" s="2" t="s">
        <v>1047</v>
      </c>
      <c r="F3504">
        <v>12</v>
      </c>
      <c r="G3504" s="2" t="s">
        <v>885</v>
      </c>
      <c r="H3504" s="2" t="s">
        <v>886</v>
      </c>
      <c r="I3504">
        <v>32</v>
      </c>
      <c r="J3504" s="4" t="s">
        <v>1048</v>
      </c>
      <c r="K3504" s="2" t="s">
        <v>1049</v>
      </c>
      <c r="L3504" s="2" t="s">
        <v>37</v>
      </c>
      <c r="M3504">
        <v>0</v>
      </c>
      <c r="N3504">
        <v>61</v>
      </c>
      <c r="O3504">
        <v>61</v>
      </c>
      <c r="P3504" s="2" t="s">
        <v>50</v>
      </c>
      <c r="Q3504" s="2" t="s">
        <v>51</v>
      </c>
      <c r="R3504">
        <v>1</v>
      </c>
      <c r="S3504" s="2" t="s">
        <v>40</v>
      </c>
      <c r="T3504">
        <v>10</v>
      </c>
      <c r="U3504" s="2" t="s">
        <v>41</v>
      </c>
      <c r="V3504">
        <v>4</v>
      </c>
      <c r="W3504">
        <v>30</v>
      </c>
      <c r="X3504">
        <v>120</v>
      </c>
      <c r="Y3504">
        <v>0</v>
      </c>
      <c r="Z3504">
        <v>0</v>
      </c>
      <c r="AA3504">
        <v>120</v>
      </c>
      <c r="AB3504">
        <f>Analytics_Data_json[[#This Row],[amount]]-Analytics_Data_json[[#This Row],[custom_discount]]</f>
        <v>120</v>
      </c>
      <c r="AC3504">
        <f>(Analytics_Data_json[[#This Row],[order_qty]]*Analytics_Data_json[[#This Row],[unit_price]])-Analytics_Data_json[[#This Row],[discount]]-Analytics_Data_json[[#This Row],[custom_discount]]</f>
        <v>120</v>
      </c>
      <c r="AD3504">
        <v>178</v>
      </c>
      <c r="AE3504" s="2" t="s">
        <v>891</v>
      </c>
      <c r="AF3504" s="2" t="s">
        <v>892</v>
      </c>
      <c r="AG3504">
        <v>130</v>
      </c>
      <c r="AH3504" s="2" t="s">
        <v>44</v>
      </c>
      <c r="AI3504" s="2" t="s">
        <v>44</v>
      </c>
      <c r="AJ3504" s="3">
        <v>45333.00072916667</v>
      </c>
      <c r="AK3504" s="3">
        <v>45333.125740740739</v>
      </c>
    </row>
    <row r="3505" spans="1:37" x14ac:dyDescent="0.25">
      <c r="A3505">
        <v>1578777</v>
      </c>
      <c r="B3505">
        <v>188651</v>
      </c>
      <c r="C3505" s="1">
        <v>45332</v>
      </c>
      <c r="D3505" s="1" t="str">
        <f>TEXT(Analytics_Data_json[[#This Row],[ORDER DATE ]],"mmm")</f>
        <v>Feb</v>
      </c>
      <c r="E3505" s="2" t="s">
        <v>1047</v>
      </c>
      <c r="F3505">
        <v>12</v>
      </c>
      <c r="G3505" s="2" t="s">
        <v>885</v>
      </c>
      <c r="H3505" s="2" t="s">
        <v>886</v>
      </c>
      <c r="I3505">
        <v>32</v>
      </c>
      <c r="J3505" s="4" t="s">
        <v>1048</v>
      </c>
      <c r="K3505" s="2" t="s">
        <v>1049</v>
      </c>
      <c r="L3505" s="2" t="s">
        <v>37</v>
      </c>
      <c r="M3505">
        <v>0</v>
      </c>
      <c r="N3505">
        <v>62</v>
      </c>
      <c r="O3505">
        <v>62</v>
      </c>
      <c r="P3505" s="2" t="s">
        <v>48</v>
      </c>
      <c r="Q3505" s="2" t="s">
        <v>49</v>
      </c>
      <c r="R3505">
        <v>1</v>
      </c>
      <c r="S3505" s="2" t="s">
        <v>40</v>
      </c>
      <c r="T3505">
        <v>10</v>
      </c>
      <c r="U3505" s="2" t="s">
        <v>41</v>
      </c>
      <c r="V3505">
        <v>4</v>
      </c>
      <c r="W3505">
        <v>30</v>
      </c>
      <c r="X3505">
        <v>120</v>
      </c>
      <c r="Y3505">
        <v>0</v>
      </c>
      <c r="Z3505">
        <v>0</v>
      </c>
      <c r="AA3505">
        <v>120</v>
      </c>
      <c r="AB3505">
        <f>Analytics_Data_json[[#This Row],[amount]]-Analytics_Data_json[[#This Row],[custom_discount]]</f>
        <v>120</v>
      </c>
      <c r="AC3505">
        <f>(Analytics_Data_json[[#This Row],[order_qty]]*Analytics_Data_json[[#This Row],[unit_price]])-Analytics_Data_json[[#This Row],[discount]]-Analytics_Data_json[[#This Row],[custom_discount]]</f>
        <v>120</v>
      </c>
      <c r="AD3505">
        <v>178</v>
      </c>
      <c r="AE3505" s="2" t="s">
        <v>891</v>
      </c>
      <c r="AF3505" s="2" t="s">
        <v>892</v>
      </c>
      <c r="AG3505">
        <v>130</v>
      </c>
      <c r="AH3505" s="2" t="s">
        <v>44</v>
      </c>
      <c r="AI3505" s="2" t="s">
        <v>44</v>
      </c>
      <c r="AJ3505" s="3">
        <v>45333.00072916667</v>
      </c>
      <c r="AK3505" s="3">
        <v>45333.125740740739</v>
      </c>
    </row>
    <row r="3506" spans="1:37" x14ac:dyDescent="0.25">
      <c r="A3506">
        <v>1578776</v>
      </c>
      <c r="B3506">
        <v>188651</v>
      </c>
      <c r="C3506" s="1">
        <v>45332</v>
      </c>
      <c r="D3506" s="1" t="str">
        <f>TEXT(Analytics_Data_json[[#This Row],[ORDER DATE ]],"mmm")</f>
        <v>Feb</v>
      </c>
      <c r="E3506" s="2" t="s">
        <v>1047</v>
      </c>
      <c r="F3506">
        <v>12</v>
      </c>
      <c r="G3506" s="2" t="s">
        <v>885</v>
      </c>
      <c r="H3506" s="2" t="s">
        <v>886</v>
      </c>
      <c r="I3506">
        <v>32</v>
      </c>
      <c r="J3506" s="4" t="s">
        <v>1048</v>
      </c>
      <c r="K3506" s="2" t="s">
        <v>1049</v>
      </c>
      <c r="L3506" s="2" t="s">
        <v>37</v>
      </c>
      <c r="M3506">
        <v>0</v>
      </c>
      <c r="N3506">
        <v>69</v>
      </c>
      <c r="O3506">
        <v>69</v>
      </c>
      <c r="P3506" s="2" t="s">
        <v>72</v>
      </c>
      <c r="Q3506" s="2" t="s">
        <v>73</v>
      </c>
      <c r="R3506">
        <v>1</v>
      </c>
      <c r="S3506" s="2" t="s">
        <v>40</v>
      </c>
      <c r="T3506">
        <v>12</v>
      </c>
      <c r="U3506" s="2" t="s">
        <v>74</v>
      </c>
      <c r="V3506">
        <v>24</v>
      </c>
      <c r="W3506">
        <v>8.5</v>
      </c>
      <c r="X3506">
        <v>204</v>
      </c>
      <c r="Y3506">
        <v>0</v>
      </c>
      <c r="Z3506">
        <v>0</v>
      </c>
      <c r="AA3506">
        <v>204</v>
      </c>
      <c r="AB3506">
        <f>Analytics_Data_json[[#This Row],[amount]]-Analytics_Data_json[[#This Row],[custom_discount]]</f>
        <v>204</v>
      </c>
      <c r="AC3506">
        <f>(Analytics_Data_json[[#This Row],[order_qty]]*Analytics_Data_json[[#This Row],[unit_price]])-Analytics_Data_json[[#This Row],[discount]]-Analytics_Data_json[[#This Row],[custom_discount]]</f>
        <v>204</v>
      </c>
      <c r="AD3506">
        <v>178</v>
      </c>
      <c r="AE3506" s="2" t="s">
        <v>891</v>
      </c>
      <c r="AF3506" s="2" t="s">
        <v>892</v>
      </c>
      <c r="AG3506">
        <v>130</v>
      </c>
      <c r="AH3506" s="2" t="s">
        <v>44</v>
      </c>
      <c r="AI3506" s="2" t="s">
        <v>44</v>
      </c>
      <c r="AJ3506" s="3">
        <v>45333.00072916667</v>
      </c>
      <c r="AK3506" s="3">
        <v>45333.125740740739</v>
      </c>
    </row>
    <row r="3507" spans="1:37" x14ac:dyDescent="0.25">
      <c r="A3507">
        <v>1578775</v>
      </c>
      <c r="B3507">
        <v>188650</v>
      </c>
      <c r="C3507" s="1">
        <v>45332</v>
      </c>
      <c r="D3507" s="1" t="str">
        <f>TEXT(Analytics_Data_json[[#This Row],[ORDER DATE ]],"mmm")</f>
        <v>Feb</v>
      </c>
      <c r="E3507" s="2" t="s">
        <v>1050</v>
      </c>
      <c r="F3507">
        <v>42</v>
      </c>
      <c r="G3507" s="2" t="s">
        <v>33</v>
      </c>
      <c r="H3507" s="2" t="s">
        <v>34</v>
      </c>
      <c r="I3507">
        <v>62</v>
      </c>
      <c r="J3507" s="4" t="s">
        <v>1051</v>
      </c>
      <c r="K3507" s="2" t="s">
        <v>1052</v>
      </c>
      <c r="L3507" s="2" t="s">
        <v>37</v>
      </c>
      <c r="M3507">
        <v>0</v>
      </c>
      <c r="N3507">
        <v>74</v>
      </c>
      <c r="O3507">
        <v>74</v>
      </c>
      <c r="P3507" s="2" t="s">
        <v>80</v>
      </c>
      <c r="Q3507" s="2" t="s">
        <v>81</v>
      </c>
      <c r="R3507">
        <v>1</v>
      </c>
      <c r="S3507" s="2" t="s">
        <v>40</v>
      </c>
      <c r="T3507">
        <v>12</v>
      </c>
      <c r="U3507" s="2" t="s">
        <v>74</v>
      </c>
      <c r="V3507">
        <v>12</v>
      </c>
      <c r="W3507">
        <v>16.25</v>
      </c>
      <c r="X3507">
        <v>195</v>
      </c>
      <c r="Y3507">
        <v>0</v>
      </c>
      <c r="Z3507">
        <v>0</v>
      </c>
      <c r="AA3507">
        <v>195</v>
      </c>
      <c r="AB3507">
        <f>Analytics_Data_json[[#This Row],[amount]]-Analytics_Data_json[[#This Row],[custom_discount]]</f>
        <v>195</v>
      </c>
      <c r="AC3507">
        <f>(Analytics_Data_json[[#This Row],[order_qty]]*Analytics_Data_json[[#This Row],[unit_price]])-Analytics_Data_json[[#This Row],[discount]]-Analytics_Data_json[[#This Row],[custom_discount]]</f>
        <v>195</v>
      </c>
      <c r="AD3507">
        <v>248</v>
      </c>
      <c r="AE3507" s="2" t="s">
        <v>272</v>
      </c>
      <c r="AF3507" s="2" t="s">
        <v>273</v>
      </c>
      <c r="AG3507">
        <v>977</v>
      </c>
      <c r="AH3507" s="2" t="s">
        <v>44</v>
      </c>
      <c r="AI3507" s="2" t="s">
        <v>44</v>
      </c>
      <c r="AJ3507" s="3">
        <v>45333.00072916667</v>
      </c>
      <c r="AK3507" s="3">
        <v>45333.125740740739</v>
      </c>
    </row>
    <row r="3508" spans="1:37" x14ac:dyDescent="0.25">
      <c r="A3508">
        <v>1578774</v>
      </c>
      <c r="B3508">
        <v>188650</v>
      </c>
      <c r="C3508" s="1">
        <v>45332</v>
      </c>
      <c r="D3508" s="1" t="str">
        <f>TEXT(Analytics_Data_json[[#This Row],[ORDER DATE ]],"mmm")</f>
        <v>Feb</v>
      </c>
      <c r="E3508" s="2" t="s">
        <v>1050</v>
      </c>
      <c r="F3508">
        <v>42</v>
      </c>
      <c r="G3508" s="2" t="s">
        <v>33</v>
      </c>
      <c r="H3508" s="2" t="s">
        <v>34</v>
      </c>
      <c r="I3508">
        <v>62</v>
      </c>
      <c r="J3508" s="4" t="s">
        <v>1051</v>
      </c>
      <c r="K3508" s="2" t="s">
        <v>1052</v>
      </c>
      <c r="L3508" s="2" t="s">
        <v>37</v>
      </c>
      <c r="M3508">
        <v>0</v>
      </c>
      <c r="N3508">
        <v>73</v>
      </c>
      <c r="O3508">
        <v>73</v>
      </c>
      <c r="P3508" s="2" t="s">
        <v>203</v>
      </c>
      <c r="Q3508" s="2" t="s">
        <v>204</v>
      </c>
      <c r="R3508">
        <v>1</v>
      </c>
      <c r="S3508" s="2" t="s">
        <v>40</v>
      </c>
      <c r="T3508">
        <v>12</v>
      </c>
      <c r="U3508" s="2" t="s">
        <v>74</v>
      </c>
      <c r="V3508">
        <v>12</v>
      </c>
      <c r="W3508">
        <v>16.25</v>
      </c>
      <c r="X3508">
        <v>195</v>
      </c>
      <c r="Y3508">
        <v>0</v>
      </c>
      <c r="Z3508">
        <v>0</v>
      </c>
      <c r="AA3508">
        <v>195</v>
      </c>
      <c r="AB3508">
        <f>Analytics_Data_json[[#This Row],[amount]]-Analytics_Data_json[[#This Row],[custom_discount]]</f>
        <v>195</v>
      </c>
      <c r="AC3508">
        <f>(Analytics_Data_json[[#This Row],[order_qty]]*Analytics_Data_json[[#This Row],[unit_price]])-Analytics_Data_json[[#This Row],[discount]]-Analytics_Data_json[[#This Row],[custom_discount]]</f>
        <v>195</v>
      </c>
      <c r="AD3508">
        <v>248</v>
      </c>
      <c r="AE3508" s="2" t="s">
        <v>272</v>
      </c>
      <c r="AF3508" s="2" t="s">
        <v>273</v>
      </c>
      <c r="AG3508">
        <v>977</v>
      </c>
      <c r="AH3508" s="2" t="s">
        <v>44</v>
      </c>
      <c r="AI3508" s="2" t="s">
        <v>44</v>
      </c>
      <c r="AJ3508" s="3">
        <v>45333.00072916667</v>
      </c>
      <c r="AK3508" s="3">
        <v>45333.125740740739</v>
      </c>
    </row>
    <row r="3509" spans="1:37" x14ac:dyDescent="0.25">
      <c r="A3509">
        <v>1578773</v>
      </c>
      <c r="B3509">
        <v>188649</v>
      </c>
      <c r="C3509" s="1">
        <v>45332</v>
      </c>
      <c r="D3509" s="1" t="str">
        <f>TEXT(Analytics_Data_json[[#This Row],[ORDER DATE ]],"mmm")</f>
        <v>Feb</v>
      </c>
      <c r="E3509" s="2" t="s">
        <v>1053</v>
      </c>
      <c r="F3509">
        <v>42</v>
      </c>
      <c r="G3509" s="2" t="s">
        <v>33</v>
      </c>
      <c r="H3509" s="2" t="s">
        <v>34</v>
      </c>
      <c r="I3509">
        <v>62</v>
      </c>
      <c r="J3509" s="4" t="s">
        <v>1054</v>
      </c>
      <c r="K3509" s="2" t="s">
        <v>1055</v>
      </c>
      <c r="L3509" s="2" t="s">
        <v>37</v>
      </c>
      <c r="M3509">
        <v>0</v>
      </c>
      <c r="N3509">
        <v>74</v>
      </c>
      <c r="O3509">
        <v>74</v>
      </c>
      <c r="P3509" s="2" t="s">
        <v>80</v>
      </c>
      <c r="Q3509" s="2" t="s">
        <v>81</v>
      </c>
      <c r="R3509">
        <v>1</v>
      </c>
      <c r="S3509" s="2" t="s">
        <v>40</v>
      </c>
      <c r="T3509">
        <v>12</v>
      </c>
      <c r="U3509" s="2" t="s">
        <v>74</v>
      </c>
      <c r="V3509">
        <v>12</v>
      </c>
      <c r="W3509">
        <v>16.25</v>
      </c>
      <c r="X3509">
        <v>195</v>
      </c>
      <c r="Y3509">
        <v>0</v>
      </c>
      <c r="Z3509">
        <v>0</v>
      </c>
      <c r="AA3509">
        <v>195</v>
      </c>
      <c r="AB3509">
        <f>Analytics_Data_json[[#This Row],[amount]]-Analytics_Data_json[[#This Row],[custom_discount]]</f>
        <v>195</v>
      </c>
      <c r="AC3509">
        <f>(Analytics_Data_json[[#This Row],[order_qty]]*Analytics_Data_json[[#This Row],[unit_price]])-Analytics_Data_json[[#This Row],[discount]]-Analytics_Data_json[[#This Row],[custom_discount]]</f>
        <v>195</v>
      </c>
      <c r="AD3509">
        <v>248</v>
      </c>
      <c r="AE3509" s="2" t="s">
        <v>272</v>
      </c>
      <c r="AF3509" s="2" t="s">
        <v>273</v>
      </c>
      <c r="AG3509">
        <v>977</v>
      </c>
      <c r="AH3509" s="2" t="s">
        <v>44</v>
      </c>
      <c r="AI3509" s="2" t="s">
        <v>44</v>
      </c>
      <c r="AJ3509" s="3">
        <v>45333.00072916667</v>
      </c>
      <c r="AK3509" s="3">
        <v>45333.125740740739</v>
      </c>
    </row>
    <row r="3510" spans="1:37" x14ac:dyDescent="0.25">
      <c r="A3510">
        <v>1578772</v>
      </c>
      <c r="B3510">
        <v>188649</v>
      </c>
      <c r="C3510" s="1">
        <v>45332</v>
      </c>
      <c r="D3510" s="1" t="str">
        <f>TEXT(Analytics_Data_json[[#This Row],[ORDER DATE ]],"mmm")</f>
        <v>Feb</v>
      </c>
      <c r="E3510" s="2" t="s">
        <v>1053</v>
      </c>
      <c r="F3510">
        <v>42</v>
      </c>
      <c r="G3510" s="2" t="s">
        <v>33</v>
      </c>
      <c r="H3510" s="2" t="s">
        <v>34</v>
      </c>
      <c r="I3510">
        <v>62</v>
      </c>
      <c r="J3510" s="4" t="s">
        <v>1054</v>
      </c>
      <c r="K3510" s="2" t="s">
        <v>1055</v>
      </c>
      <c r="L3510" s="2" t="s">
        <v>37</v>
      </c>
      <c r="M3510">
        <v>0</v>
      </c>
      <c r="N3510">
        <v>73</v>
      </c>
      <c r="O3510">
        <v>73</v>
      </c>
      <c r="P3510" s="2" t="s">
        <v>203</v>
      </c>
      <c r="Q3510" s="2" t="s">
        <v>204</v>
      </c>
      <c r="R3510">
        <v>1</v>
      </c>
      <c r="S3510" s="2" t="s">
        <v>40</v>
      </c>
      <c r="T3510">
        <v>12</v>
      </c>
      <c r="U3510" s="2" t="s">
        <v>74</v>
      </c>
      <c r="V3510">
        <v>12</v>
      </c>
      <c r="W3510">
        <v>16.25</v>
      </c>
      <c r="X3510">
        <v>195</v>
      </c>
      <c r="Y3510">
        <v>0</v>
      </c>
      <c r="Z3510">
        <v>0</v>
      </c>
      <c r="AA3510">
        <v>195</v>
      </c>
      <c r="AB3510">
        <f>Analytics_Data_json[[#This Row],[amount]]-Analytics_Data_json[[#This Row],[custom_discount]]</f>
        <v>195</v>
      </c>
      <c r="AC3510">
        <f>(Analytics_Data_json[[#This Row],[order_qty]]*Analytics_Data_json[[#This Row],[unit_price]])-Analytics_Data_json[[#This Row],[discount]]-Analytics_Data_json[[#This Row],[custom_discount]]</f>
        <v>195</v>
      </c>
      <c r="AD3510">
        <v>248</v>
      </c>
      <c r="AE3510" s="2" t="s">
        <v>272</v>
      </c>
      <c r="AF3510" s="2" t="s">
        <v>273</v>
      </c>
      <c r="AG3510">
        <v>977</v>
      </c>
      <c r="AH3510" s="2" t="s">
        <v>44</v>
      </c>
      <c r="AI3510" s="2" t="s">
        <v>44</v>
      </c>
      <c r="AJ3510" s="3">
        <v>45333.00072916667</v>
      </c>
      <c r="AK3510" s="3">
        <v>45333.125740740739</v>
      </c>
    </row>
    <row r="3511" spans="1:37" x14ac:dyDescent="0.25">
      <c r="A3511">
        <v>1578771</v>
      </c>
      <c r="B3511">
        <v>188649</v>
      </c>
      <c r="C3511" s="1">
        <v>45332</v>
      </c>
      <c r="D3511" s="1" t="str">
        <f>TEXT(Analytics_Data_json[[#This Row],[ORDER DATE ]],"mmm")</f>
        <v>Feb</v>
      </c>
      <c r="E3511" s="2" t="s">
        <v>1053</v>
      </c>
      <c r="F3511">
        <v>42</v>
      </c>
      <c r="G3511" s="2" t="s">
        <v>33</v>
      </c>
      <c r="H3511" s="2" t="s">
        <v>34</v>
      </c>
      <c r="I3511">
        <v>62</v>
      </c>
      <c r="J3511" s="4" t="s">
        <v>1054</v>
      </c>
      <c r="K3511" s="2" t="s">
        <v>1055</v>
      </c>
      <c r="L3511" s="2" t="s">
        <v>37</v>
      </c>
      <c r="M3511">
        <v>0</v>
      </c>
      <c r="N3511">
        <v>69</v>
      </c>
      <c r="O3511">
        <v>69</v>
      </c>
      <c r="P3511" s="2" t="s">
        <v>72</v>
      </c>
      <c r="Q3511" s="2" t="s">
        <v>73</v>
      </c>
      <c r="R3511">
        <v>1</v>
      </c>
      <c r="S3511" s="2" t="s">
        <v>40</v>
      </c>
      <c r="T3511">
        <v>12</v>
      </c>
      <c r="U3511" s="2" t="s">
        <v>74</v>
      </c>
      <c r="V3511">
        <v>12</v>
      </c>
      <c r="W3511">
        <v>8.5</v>
      </c>
      <c r="X3511">
        <v>102</v>
      </c>
      <c r="Y3511">
        <v>0</v>
      </c>
      <c r="Z3511">
        <v>0</v>
      </c>
      <c r="AA3511">
        <v>102</v>
      </c>
      <c r="AB3511">
        <f>Analytics_Data_json[[#This Row],[amount]]-Analytics_Data_json[[#This Row],[custom_discount]]</f>
        <v>102</v>
      </c>
      <c r="AC3511">
        <f>(Analytics_Data_json[[#This Row],[order_qty]]*Analytics_Data_json[[#This Row],[unit_price]])-Analytics_Data_json[[#This Row],[discount]]-Analytics_Data_json[[#This Row],[custom_discount]]</f>
        <v>102</v>
      </c>
      <c r="AD3511">
        <v>248</v>
      </c>
      <c r="AE3511" s="2" t="s">
        <v>272</v>
      </c>
      <c r="AF3511" s="2" t="s">
        <v>273</v>
      </c>
      <c r="AG3511">
        <v>977</v>
      </c>
      <c r="AH3511" s="2" t="s">
        <v>44</v>
      </c>
      <c r="AI3511" s="2" t="s">
        <v>44</v>
      </c>
      <c r="AJ3511" s="3">
        <v>45333.00072916667</v>
      </c>
      <c r="AK3511" s="3">
        <v>45333.125740740739</v>
      </c>
    </row>
    <row r="3512" spans="1:37" x14ac:dyDescent="0.25">
      <c r="A3512">
        <v>1578770</v>
      </c>
      <c r="B3512">
        <v>188649</v>
      </c>
      <c r="C3512" s="1">
        <v>45332</v>
      </c>
      <c r="D3512" s="1" t="str">
        <f>TEXT(Analytics_Data_json[[#This Row],[ORDER DATE ]],"mmm")</f>
        <v>Feb</v>
      </c>
      <c r="E3512" s="2" t="s">
        <v>1053</v>
      </c>
      <c r="F3512">
        <v>42</v>
      </c>
      <c r="G3512" s="2" t="s">
        <v>33</v>
      </c>
      <c r="H3512" s="2" t="s">
        <v>34</v>
      </c>
      <c r="I3512">
        <v>62</v>
      </c>
      <c r="J3512" s="4" t="s">
        <v>1054</v>
      </c>
      <c r="K3512" s="2" t="s">
        <v>1055</v>
      </c>
      <c r="L3512" s="2" t="s">
        <v>37</v>
      </c>
      <c r="M3512">
        <v>0</v>
      </c>
      <c r="N3512">
        <v>68</v>
      </c>
      <c r="O3512">
        <v>68</v>
      </c>
      <c r="P3512" s="2" t="s">
        <v>75</v>
      </c>
      <c r="Q3512" s="2" t="s">
        <v>76</v>
      </c>
      <c r="R3512">
        <v>1</v>
      </c>
      <c r="S3512" s="2" t="s">
        <v>40</v>
      </c>
      <c r="T3512">
        <v>12</v>
      </c>
      <c r="U3512" s="2" t="s">
        <v>74</v>
      </c>
      <c r="V3512">
        <v>12</v>
      </c>
      <c r="W3512">
        <v>8.5</v>
      </c>
      <c r="X3512">
        <v>102</v>
      </c>
      <c r="Y3512">
        <v>0</v>
      </c>
      <c r="Z3512">
        <v>0</v>
      </c>
      <c r="AA3512">
        <v>102</v>
      </c>
      <c r="AB3512">
        <f>Analytics_Data_json[[#This Row],[amount]]-Analytics_Data_json[[#This Row],[custom_discount]]</f>
        <v>102</v>
      </c>
      <c r="AC3512">
        <f>(Analytics_Data_json[[#This Row],[order_qty]]*Analytics_Data_json[[#This Row],[unit_price]])-Analytics_Data_json[[#This Row],[discount]]-Analytics_Data_json[[#This Row],[custom_discount]]</f>
        <v>102</v>
      </c>
      <c r="AD3512">
        <v>248</v>
      </c>
      <c r="AE3512" s="2" t="s">
        <v>272</v>
      </c>
      <c r="AF3512" s="2" t="s">
        <v>273</v>
      </c>
      <c r="AG3512">
        <v>977</v>
      </c>
      <c r="AH3512" s="2" t="s">
        <v>44</v>
      </c>
      <c r="AI3512" s="2" t="s">
        <v>44</v>
      </c>
      <c r="AJ3512" s="3">
        <v>45333.00072916667</v>
      </c>
      <c r="AK3512" s="3">
        <v>45333.125740740739</v>
      </c>
    </row>
    <row r="3513" spans="1:37" x14ac:dyDescent="0.25">
      <c r="A3513">
        <v>1578769</v>
      </c>
      <c r="B3513">
        <v>188648</v>
      </c>
      <c r="C3513" s="1">
        <v>45332</v>
      </c>
      <c r="D3513" s="1" t="str">
        <f>TEXT(Analytics_Data_json[[#This Row],[ORDER DATE ]],"mmm")</f>
        <v>Feb</v>
      </c>
      <c r="E3513" s="2" t="s">
        <v>1056</v>
      </c>
      <c r="F3513">
        <v>54</v>
      </c>
      <c r="G3513" s="2" t="s">
        <v>158</v>
      </c>
      <c r="H3513" s="2" t="s">
        <v>159</v>
      </c>
      <c r="I3513">
        <v>74</v>
      </c>
      <c r="J3513" s="4">
        <v>1782</v>
      </c>
      <c r="K3513" s="2" t="s">
        <v>627</v>
      </c>
      <c r="L3513" s="2" t="s">
        <v>37</v>
      </c>
      <c r="M3513">
        <v>0</v>
      </c>
      <c r="N3513">
        <v>68</v>
      </c>
      <c r="O3513">
        <v>68</v>
      </c>
      <c r="P3513" s="2" t="s">
        <v>75</v>
      </c>
      <c r="Q3513" s="2" t="s">
        <v>76</v>
      </c>
      <c r="R3513">
        <v>1</v>
      </c>
      <c r="S3513" s="2" t="s">
        <v>40</v>
      </c>
      <c r="T3513">
        <v>12</v>
      </c>
      <c r="U3513" s="2" t="s">
        <v>74</v>
      </c>
      <c r="V3513">
        <v>24</v>
      </c>
      <c r="W3513">
        <v>8.5</v>
      </c>
      <c r="X3513">
        <v>204</v>
      </c>
      <c r="Y3513">
        <v>0</v>
      </c>
      <c r="Z3513">
        <v>0</v>
      </c>
      <c r="AA3513">
        <v>204</v>
      </c>
      <c r="AB3513">
        <f>Analytics_Data_json[[#This Row],[amount]]-Analytics_Data_json[[#This Row],[custom_discount]]</f>
        <v>204</v>
      </c>
      <c r="AC3513">
        <f>(Analytics_Data_json[[#This Row],[order_qty]]*Analytics_Data_json[[#This Row],[unit_price]])-Analytics_Data_json[[#This Row],[discount]]-Analytics_Data_json[[#This Row],[custom_discount]]</f>
        <v>204</v>
      </c>
      <c r="AD3513">
        <v>273</v>
      </c>
      <c r="AE3513" s="2" t="s">
        <v>188</v>
      </c>
      <c r="AF3513" s="2" t="s">
        <v>189</v>
      </c>
      <c r="AG3513">
        <v>228</v>
      </c>
      <c r="AH3513" s="2" t="s">
        <v>44</v>
      </c>
      <c r="AI3513" s="2" t="s">
        <v>44</v>
      </c>
      <c r="AJ3513" s="3">
        <v>45333.00072916667</v>
      </c>
      <c r="AK3513" s="3">
        <v>45333.125740740739</v>
      </c>
    </row>
    <row r="3514" spans="1:37" x14ac:dyDescent="0.25">
      <c r="A3514">
        <v>1578768</v>
      </c>
      <c r="B3514">
        <v>188648</v>
      </c>
      <c r="C3514" s="1">
        <v>45332</v>
      </c>
      <c r="D3514" s="1" t="str">
        <f>TEXT(Analytics_Data_json[[#This Row],[ORDER DATE ]],"mmm")</f>
        <v>Feb</v>
      </c>
      <c r="E3514" s="2" t="s">
        <v>1056</v>
      </c>
      <c r="F3514">
        <v>54</v>
      </c>
      <c r="G3514" s="2" t="s">
        <v>158</v>
      </c>
      <c r="H3514" s="2" t="s">
        <v>159</v>
      </c>
      <c r="I3514">
        <v>74</v>
      </c>
      <c r="J3514" s="4">
        <v>1782</v>
      </c>
      <c r="K3514" s="2" t="s">
        <v>627</v>
      </c>
      <c r="L3514" s="2" t="s">
        <v>37</v>
      </c>
      <c r="M3514">
        <v>0</v>
      </c>
      <c r="N3514">
        <v>52</v>
      </c>
      <c r="O3514">
        <v>52</v>
      </c>
      <c r="P3514" s="2" t="s">
        <v>46</v>
      </c>
      <c r="Q3514" s="2" t="s">
        <v>47</v>
      </c>
      <c r="R3514">
        <v>1</v>
      </c>
      <c r="S3514" s="2" t="s">
        <v>40</v>
      </c>
      <c r="T3514">
        <v>10</v>
      </c>
      <c r="U3514" s="2" t="s">
        <v>41</v>
      </c>
      <c r="V3514">
        <v>1</v>
      </c>
      <c r="W3514">
        <v>118</v>
      </c>
      <c r="X3514">
        <v>118</v>
      </c>
      <c r="Y3514">
        <v>0</v>
      </c>
      <c r="Z3514">
        <v>0</v>
      </c>
      <c r="AA3514">
        <v>118</v>
      </c>
      <c r="AB3514">
        <f>Analytics_Data_json[[#This Row],[amount]]-Analytics_Data_json[[#This Row],[custom_discount]]</f>
        <v>118</v>
      </c>
      <c r="AC3514">
        <f>(Analytics_Data_json[[#This Row],[order_qty]]*Analytics_Data_json[[#This Row],[unit_price]])-Analytics_Data_json[[#This Row],[discount]]-Analytics_Data_json[[#This Row],[custom_discount]]</f>
        <v>118</v>
      </c>
      <c r="AD3514">
        <v>273</v>
      </c>
      <c r="AE3514" s="2" t="s">
        <v>188</v>
      </c>
      <c r="AF3514" s="2" t="s">
        <v>189</v>
      </c>
      <c r="AG3514">
        <v>228</v>
      </c>
      <c r="AH3514" s="2" t="s">
        <v>44</v>
      </c>
      <c r="AI3514" s="2" t="s">
        <v>44</v>
      </c>
      <c r="AJ3514" s="3">
        <v>45333.00072916667</v>
      </c>
      <c r="AK3514" s="3">
        <v>45333.125740740739</v>
      </c>
    </row>
    <row r="3515" spans="1:37" x14ac:dyDescent="0.25">
      <c r="A3515">
        <v>1578767</v>
      </c>
      <c r="B3515">
        <v>188648</v>
      </c>
      <c r="C3515" s="1">
        <v>45332</v>
      </c>
      <c r="D3515" s="1" t="str">
        <f>TEXT(Analytics_Data_json[[#This Row],[ORDER DATE ]],"mmm")</f>
        <v>Feb</v>
      </c>
      <c r="E3515" s="2" t="s">
        <v>1056</v>
      </c>
      <c r="F3515">
        <v>54</v>
      </c>
      <c r="G3515" s="2" t="s">
        <v>158</v>
      </c>
      <c r="H3515" s="2" t="s">
        <v>159</v>
      </c>
      <c r="I3515">
        <v>74</v>
      </c>
      <c r="J3515" s="4">
        <v>1782</v>
      </c>
      <c r="K3515" s="2" t="s">
        <v>627</v>
      </c>
      <c r="L3515" s="2" t="s">
        <v>37</v>
      </c>
      <c r="M3515">
        <v>0</v>
      </c>
      <c r="N3515">
        <v>61</v>
      </c>
      <c r="O3515">
        <v>61</v>
      </c>
      <c r="P3515" s="2" t="s">
        <v>50</v>
      </c>
      <c r="Q3515" s="2" t="s">
        <v>51</v>
      </c>
      <c r="R3515">
        <v>1</v>
      </c>
      <c r="S3515" s="2" t="s">
        <v>40</v>
      </c>
      <c r="T3515">
        <v>10</v>
      </c>
      <c r="U3515" s="2" t="s">
        <v>41</v>
      </c>
      <c r="V3515">
        <v>6</v>
      </c>
      <c r="W3515">
        <v>30</v>
      </c>
      <c r="X3515">
        <v>180</v>
      </c>
      <c r="Y3515">
        <v>0</v>
      </c>
      <c r="Z3515">
        <v>0</v>
      </c>
      <c r="AA3515">
        <v>180</v>
      </c>
      <c r="AB3515">
        <f>Analytics_Data_json[[#This Row],[amount]]-Analytics_Data_json[[#This Row],[custom_discount]]</f>
        <v>180</v>
      </c>
      <c r="AC3515">
        <f>(Analytics_Data_json[[#This Row],[order_qty]]*Analytics_Data_json[[#This Row],[unit_price]])-Analytics_Data_json[[#This Row],[discount]]-Analytics_Data_json[[#This Row],[custom_discount]]</f>
        <v>180</v>
      </c>
      <c r="AD3515">
        <v>273</v>
      </c>
      <c r="AE3515" s="2" t="s">
        <v>188</v>
      </c>
      <c r="AF3515" s="2" t="s">
        <v>189</v>
      </c>
      <c r="AG3515">
        <v>228</v>
      </c>
      <c r="AH3515" s="2" t="s">
        <v>44</v>
      </c>
      <c r="AI3515" s="2" t="s">
        <v>44</v>
      </c>
      <c r="AJ3515" s="3">
        <v>45333.00072916667</v>
      </c>
      <c r="AK3515" s="3">
        <v>45333.125740740739</v>
      </c>
    </row>
    <row r="3516" spans="1:37" x14ac:dyDescent="0.25">
      <c r="A3516">
        <v>1578766</v>
      </c>
      <c r="B3516">
        <v>188647</v>
      </c>
      <c r="C3516" s="1">
        <v>45332</v>
      </c>
      <c r="D3516" s="1" t="str">
        <f>TEXT(Analytics_Data_json[[#This Row],[ORDER DATE ]],"mmm")</f>
        <v>Feb</v>
      </c>
      <c r="E3516" s="2" t="s">
        <v>1057</v>
      </c>
      <c r="F3516">
        <v>54</v>
      </c>
      <c r="G3516" s="2" t="s">
        <v>158</v>
      </c>
      <c r="H3516" s="2" t="s">
        <v>159</v>
      </c>
      <c r="I3516">
        <v>74</v>
      </c>
      <c r="J3516" s="4">
        <v>1781</v>
      </c>
      <c r="K3516" s="2" t="s">
        <v>551</v>
      </c>
      <c r="L3516" s="2" t="s">
        <v>37</v>
      </c>
      <c r="M3516">
        <v>0</v>
      </c>
      <c r="N3516">
        <v>61</v>
      </c>
      <c r="O3516">
        <v>61</v>
      </c>
      <c r="P3516" s="2" t="s">
        <v>50</v>
      </c>
      <c r="Q3516" s="2" t="s">
        <v>51</v>
      </c>
      <c r="R3516">
        <v>1</v>
      </c>
      <c r="S3516" s="2" t="s">
        <v>40</v>
      </c>
      <c r="T3516">
        <v>10</v>
      </c>
      <c r="U3516" s="2" t="s">
        <v>41</v>
      </c>
      <c r="V3516">
        <v>6</v>
      </c>
      <c r="W3516">
        <v>30</v>
      </c>
      <c r="X3516">
        <v>180</v>
      </c>
      <c r="Y3516">
        <v>0</v>
      </c>
      <c r="Z3516">
        <v>0</v>
      </c>
      <c r="AA3516">
        <v>180</v>
      </c>
      <c r="AB3516">
        <f>Analytics_Data_json[[#This Row],[amount]]-Analytics_Data_json[[#This Row],[custom_discount]]</f>
        <v>180</v>
      </c>
      <c r="AC3516">
        <f>(Analytics_Data_json[[#This Row],[order_qty]]*Analytics_Data_json[[#This Row],[unit_price]])-Analytics_Data_json[[#This Row],[discount]]-Analytics_Data_json[[#This Row],[custom_discount]]</f>
        <v>180</v>
      </c>
      <c r="AD3516">
        <v>273</v>
      </c>
      <c r="AE3516" s="2" t="s">
        <v>188</v>
      </c>
      <c r="AF3516" s="2" t="s">
        <v>189</v>
      </c>
      <c r="AG3516">
        <v>228</v>
      </c>
      <c r="AH3516" s="2" t="s">
        <v>44</v>
      </c>
      <c r="AI3516" s="2" t="s">
        <v>44</v>
      </c>
      <c r="AJ3516" s="3">
        <v>45333.00072916667</v>
      </c>
      <c r="AK3516" s="3">
        <v>45333.125740740739</v>
      </c>
    </row>
    <row r="3517" spans="1:37" x14ac:dyDescent="0.25">
      <c r="A3517">
        <v>1578765</v>
      </c>
      <c r="B3517">
        <v>188647</v>
      </c>
      <c r="C3517" s="1">
        <v>45332</v>
      </c>
      <c r="D3517" s="1" t="str">
        <f>TEXT(Analytics_Data_json[[#This Row],[ORDER DATE ]],"mmm")</f>
        <v>Feb</v>
      </c>
      <c r="E3517" s="2" t="s">
        <v>1057</v>
      </c>
      <c r="F3517">
        <v>54</v>
      </c>
      <c r="G3517" s="2" t="s">
        <v>158</v>
      </c>
      <c r="H3517" s="2" t="s">
        <v>159</v>
      </c>
      <c r="I3517">
        <v>74</v>
      </c>
      <c r="J3517" s="4">
        <v>1781</v>
      </c>
      <c r="K3517" s="2" t="s">
        <v>551</v>
      </c>
      <c r="L3517" s="2" t="s">
        <v>37</v>
      </c>
      <c r="M3517">
        <v>0</v>
      </c>
      <c r="N3517">
        <v>36</v>
      </c>
      <c r="O3517">
        <v>36</v>
      </c>
      <c r="P3517" s="2" t="s">
        <v>793</v>
      </c>
      <c r="Q3517" s="2" t="s">
        <v>794</v>
      </c>
      <c r="R3517">
        <v>1</v>
      </c>
      <c r="S3517" s="2" t="s">
        <v>40</v>
      </c>
      <c r="T3517">
        <v>6</v>
      </c>
      <c r="U3517" s="2" t="s">
        <v>118</v>
      </c>
      <c r="V3517">
        <v>1</v>
      </c>
      <c r="W3517">
        <v>141</v>
      </c>
      <c r="X3517">
        <v>141</v>
      </c>
      <c r="Y3517">
        <v>0</v>
      </c>
      <c r="Z3517">
        <v>0</v>
      </c>
      <c r="AA3517">
        <v>141</v>
      </c>
      <c r="AB3517">
        <f>Analytics_Data_json[[#This Row],[amount]]-Analytics_Data_json[[#This Row],[custom_discount]]</f>
        <v>141</v>
      </c>
      <c r="AC3517">
        <f>(Analytics_Data_json[[#This Row],[order_qty]]*Analytics_Data_json[[#This Row],[unit_price]])-Analytics_Data_json[[#This Row],[discount]]-Analytics_Data_json[[#This Row],[custom_discount]]</f>
        <v>141</v>
      </c>
      <c r="AD3517">
        <v>273</v>
      </c>
      <c r="AE3517" s="2" t="s">
        <v>188</v>
      </c>
      <c r="AF3517" s="2" t="s">
        <v>189</v>
      </c>
      <c r="AG3517">
        <v>228</v>
      </c>
      <c r="AH3517" s="2" t="s">
        <v>44</v>
      </c>
      <c r="AI3517" s="2" t="s">
        <v>44</v>
      </c>
      <c r="AJ3517" s="3">
        <v>45333.00072916667</v>
      </c>
      <c r="AK3517" s="3">
        <v>45333.125740740739</v>
      </c>
    </row>
    <row r="3518" spans="1:37" x14ac:dyDescent="0.25">
      <c r="A3518">
        <v>1578764</v>
      </c>
      <c r="B3518">
        <v>188647</v>
      </c>
      <c r="C3518" s="1">
        <v>45332</v>
      </c>
      <c r="D3518" s="1" t="str">
        <f>TEXT(Analytics_Data_json[[#This Row],[ORDER DATE ]],"mmm")</f>
        <v>Feb</v>
      </c>
      <c r="E3518" s="2" t="s">
        <v>1057</v>
      </c>
      <c r="F3518">
        <v>54</v>
      </c>
      <c r="G3518" s="2" t="s">
        <v>158</v>
      </c>
      <c r="H3518" s="2" t="s">
        <v>159</v>
      </c>
      <c r="I3518">
        <v>74</v>
      </c>
      <c r="J3518" s="4">
        <v>1781</v>
      </c>
      <c r="K3518" s="2" t="s">
        <v>551</v>
      </c>
      <c r="L3518" s="2" t="s">
        <v>37</v>
      </c>
      <c r="M3518">
        <v>0</v>
      </c>
      <c r="N3518">
        <v>1</v>
      </c>
      <c r="O3518">
        <v>1</v>
      </c>
      <c r="P3518" s="2" t="s">
        <v>331</v>
      </c>
      <c r="Q3518" s="2" t="s">
        <v>332</v>
      </c>
      <c r="R3518">
        <v>1</v>
      </c>
      <c r="S3518" s="2" t="s">
        <v>40</v>
      </c>
      <c r="T3518">
        <v>1</v>
      </c>
      <c r="U3518" s="2" t="s">
        <v>333</v>
      </c>
      <c r="V3518">
        <v>3</v>
      </c>
      <c r="W3518">
        <v>100</v>
      </c>
      <c r="X3518">
        <v>300</v>
      </c>
      <c r="Y3518">
        <v>0</v>
      </c>
      <c r="Z3518">
        <v>0</v>
      </c>
      <c r="AA3518">
        <v>300</v>
      </c>
      <c r="AB3518">
        <f>Analytics_Data_json[[#This Row],[amount]]-Analytics_Data_json[[#This Row],[custom_discount]]</f>
        <v>300</v>
      </c>
      <c r="AC3518">
        <f>(Analytics_Data_json[[#This Row],[order_qty]]*Analytics_Data_json[[#This Row],[unit_price]])-Analytics_Data_json[[#This Row],[discount]]-Analytics_Data_json[[#This Row],[custom_discount]]</f>
        <v>300</v>
      </c>
      <c r="AD3518">
        <v>273</v>
      </c>
      <c r="AE3518" s="2" t="s">
        <v>188</v>
      </c>
      <c r="AF3518" s="2" t="s">
        <v>189</v>
      </c>
      <c r="AG3518">
        <v>228</v>
      </c>
      <c r="AH3518" s="2" t="s">
        <v>44</v>
      </c>
      <c r="AI3518" s="2" t="s">
        <v>44</v>
      </c>
      <c r="AJ3518" s="3">
        <v>45333.00072916667</v>
      </c>
      <c r="AK3518" s="3">
        <v>45333.125740740739</v>
      </c>
    </row>
    <row r="3519" spans="1:37" x14ac:dyDescent="0.25">
      <c r="A3519">
        <v>1578763</v>
      </c>
      <c r="B3519">
        <v>188646</v>
      </c>
      <c r="C3519" s="1">
        <v>45332</v>
      </c>
      <c r="D3519" s="1" t="str">
        <f>TEXT(Analytics_Data_json[[#This Row],[ORDER DATE ]],"mmm")</f>
        <v>Feb</v>
      </c>
      <c r="E3519" s="2" t="s">
        <v>1058</v>
      </c>
      <c r="F3519">
        <v>54</v>
      </c>
      <c r="G3519" s="2" t="s">
        <v>158</v>
      </c>
      <c r="H3519" s="2" t="s">
        <v>159</v>
      </c>
      <c r="I3519">
        <v>74</v>
      </c>
      <c r="J3519" s="4">
        <v>1779</v>
      </c>
      <c r="K3519" s="2" t="s">
        <v>630</v>
      </c>
      <c r="L3519" s="2" t="s">
        <v>37</v>
      </c>
      <c r="M3519">
        <v>0</v>
      </c>
      <c r="N3519">
        <v>69</v>
      </c>
      <c r="O3519">
        <v>69</v>
      </c>
      <c r="P3519" s="2" t="s">
        <v>72</v>
      </c>
      <c r="Q3519" s="2" t="s">
        <v>73</v>
      </c>
      <c r="R3519">
        <v>1</v>
      </c>
      <c r="S3519" s="2" t="s">
        <v>40</v>
      </c>
      <c r="T3519">
        <v>12</v>
      </c>
      <c r="U3519" s="2" t="s">
        <v>74</v>
      </c>
      <c r="V3519">
        <v>12</v>
      </c>
      <c r="W3519">
        <v>8.5</v>
      </c>
      <c r="X3519">
        <v>102</v>
      </c>
      <c r="Y3519">
        <v>0</v>
      </c>
      <c r="Z3519">
        <v>0</v>
      </c>
      <c r="AA3519">
        <v>102</v>
      </c>
      <c r="AB3519">
        <f>Analytics_Data_json[[#This Row],[amount]]-Analytics_Data_json[[#This Row],[custom_discount]]</f>
        <v>102</v>
      </c>
      <c r="AC3519">
        <f>(Analytics_Data_json[[#This Row],[order_qty]]*Analytics_Data_json[[#This Row],[unit_price]])-Analytics_Data_json[[#This Row],[discount]]-Analytics_Data_json[[#This Row],[custom_discount]]</f>
        <v>102</v>
      </c>
      <c r="AD3519">
        <v>273</v>
      </c>
      <c r="AE3519" s="2" t="s">
        <v>188</v>
      </c>
      <c r="AF3519" s="2" t="s">
        <v>189</v>
      </c>
      <c r="AG3519">
        <v>228</v>
      </c>
      <c r="AH3519" s="2" t="s">
        <v>44</v>
      </c>
      <c r="AI3519" s="2" t="s">
        <v>44</v>
      </c>
      <c r="AJ3519" s="3">
        <v>45333.00072916667</v>
      </c>
      <c r="AK3519" s="3">
        <v>45333.125740740739</v>
      </c>
    </row>
    <row r="3520" spans="1:37" x14ac:dyDescent="0.25">
      <c r="A3520">
        <v>1578762</v>
      </c>
      <c r="B3520">
        <v>188646</v>
      </c>
      <c r="C3520" s="1">
        <v>45332</v>
      </c>
      <c r="D3520" s="1" t="str">
        <f>TEXT(Analytics_Data_json[[#This Row],[ORDER DATE ]],"mmm")</f>
        <v>Feb</v>
      </c>
      <c r="E3520" s="2" t="s">
        <v>1058</v>
      </c>
      <c r="F3520">
        <v>54</v>
      </c>
      <c r="G3520" s="2" t="s">
        <v>158</v>
      </c>
      <c r="H3520" s="2" t="s">
        <v>159</v>
      </c>
      <c r="I3520">
        <v>74</v>
      </c>
      <c r="J3520" s="4">
        <v>1779</v>
      </c>
      <c r="K3520" s="2" t="s">
        <v>630</v>
      </c>
      <c r="L3520" s="2" t="s">
        <v>37</v>
      </c>
      <c r="M3520">
        <v>0</v>
      </c>
      <c r="N3520">
        <v>68</v>
      </c>
      <c r="O3520">
        <v>68</v>
      </c>
      <c r="P3520" s="2" t="s">
        <v>75</v>
      </c>
      <c r="Q3520" s="2" t="s">
        <v>76</v>
      </c>
      <c r="R3520">
        <v>1</v>
      </c>
      <c r="S3520" s="2" t="s">
        <v>40</v>
      </c>
      <c r="T3520">
        <v>12</v>
      </c>
      <c r="U3520" s="2" t="s">
        <v>74</v>
      </c>
      <c r="V3520">
        <v>12</v>
      </c>
      <c r="W3520">
        <v>8.5</v>
      </c>
      <c r="X3520">
        <v>102</v>
      </c>
      <c r="Y3520">
        <v>0</v>
      </c>
      <c r="Z3520">
        <v>0</v>
      </c>
      <c r="AA3520">
        <v>102</v>
      </c>
      <c r="AB3520">
        <f>Analytics_Data_json[[#This Row],[amount]]-Analytics_Data_json[[#This Row],[custom_discount]]</f>
        <v>102</v>
      </c>
      <c r="AC3520">
        <f>(Analytics_Data_json[[#This Row],[order_qty]]*Analytics_Data_json[[#This Row],[unit_price]])-Analytics_Data_json[[#This Row],[discount]]-Analytics_Data_json[[#This Row],[custom_discount]]</f>
        <v>102</v>
      </c>
      <c r="AD3520">
        <v>273</v>
      </c>
      <c r="AE3520" s="2" t="s">
        <v>188</v>
      </c>
      <c r="AF3520" s="2" t="s">
        <v>189</v>
      </c>
      <c r="AG3520">
        <v>228</v>
      </c>
      <c r="AH3520" s="2" t="s">
        <v>44</v>
      </c>
      <c r="AI3520" s="2" t="s">
        <v>44</v>
      </c>
      <c r="AJ3520" s="3">
        <v>45333.00072916667</v>
      </c>
      <c r="AK3520" s="3">
        <v>45333.125740740739</v>
      </c>
    </row>
    <row r="3521" spans="1:37" x14ac:dyDescent="0.25">
      <c r="A3521">
        <v>1578761</v>
      </c>
      <c r="B3521">
        <v>188646</v>
      </c>
      <c r="C3521" s="1">
        <v>45332</v>
      </c>
      <c r="D3521" s="1" t="str">
        <f>TEXT(Analytics_Data_json[[#This Row],[ORDER DATE ]],"mmm")</f>
        <v>Feb</v>
      </c>
      <c r="E3521" s="2" t="s">
        <v>1058</v>
      </c>
      <c r="F3521">
        <v>54</v>
      </c>
      <c r="G3521" s="2" t="s">
        <v>158</v>
      </c>
      <c r="H3521" s="2" t="s">
        <v>159</v>
      </c>
      <c r="I3521">
        <v>74</v>
      </c>
      <c r="J3521" s="4">
        <v>1779</v>
      </c>
      <c r="K3521" s="2" t="s">
        <v>630</v>
      </c>
      <c r="L3521" s="2" t="s">
        <v>37</v>
      </c>
      <c r="M3521">
        <v>0</v>
      </c>
      <c r="N3521">
        <v>62</v>
      </c>
      <c r="O3521">
        <v>62</v>
      </c>
      <c r="P3521" s="2" t="s">
        <v>48</v>
      </c>
      <c r="Q3521" s="2" t="s">
        <v>49</v>
      </c>
      <c r="R3521">
        <v>1</v>
      </c>
      <c r="S3521" s="2" t="s">
        <v>40</v>
      </c>
      <c r="T3521">
        <v>10</v>
      </c>
      <c r="U3521" s="2" t="s">
        <v>41</v>
      </c>
      <c r="V3521">
        <v>3</v>
      </c>
      <c r="W3521">
        <v>30</v>
      </c>
      <c r="X3521">
        <v>90</v>
      </c>
      <c r="Y3521">
        <v>0</v>
      </c>
      <c r="Z3521">
        <v>0</v>
      </c>
      <c r="AA3521">
        <v>90</v>
      </c>
      <c r="AB3521">
        <f>Analytics_Data_json[[#This Row],[amount]]-Analytics_Data_json[[#This Row],[custom_discount]]</f>
        <v>90</v>
      </c>
      <c r="AC3521">
        <f>(Analytics_Data_json[[#This Row],[order_qty]]*Analytics_Data_json[[#This Row],[unit_price]])-Analytics_Data_json[[#This Row],[discount]]-Analytics_Data_json[[#This Row],[custom_discount]]</f>
        <v>90</v>
      </c>
      <c r="AD3521">
        <v>273</v>
      </c>
      <c r="AE3521" s="2" t="s">
        <v>188</v>
      </c>
      <c r="AF3521" s="2" t="s">
        <v>189</v>
      </c>
      <c r="AG3521">
        <v>228</v>
      </c>
      <c r="AH3521" s="2" t="s">
        <v>44</v>
      </c>
      <c r="AI3521" s="2" t="s">
        <v>44</v>
      </c>
      <c r="AJ3521" s="3">
        <v>45333.00072916667</v>
      </c>
      <c r="AK3521" s="3">
        <v>45333.125740740739</v>
      </c>
    </row>
    <row r="3522" spans="1:37" x14ac:dyDescent="0.25">
      <c r="A3522">
        <v>1578760</v>
      </c>
      <c r="B3522">
        <v>188646</v>
      </c>
      <c r="C3522" s="1">
        <v>45332</v>
      </c>
      <c r="D3522" s="1" t="str">
        <f>TEXT(Analytics_Data_json[[#This Row],[ORDER DATE ]],"mmm")</f>
        <v>Feb</v>
      </c>
      <c r="E3522" s="2" t="s">
        <v>1058</v>
      </c>
      <c r="F3522">
        <v>54</v>
      </c>
      <c r="G3522" s="2" t="s">
        <v>158</v>
      </c>
      <c r="H3522" s="2" t="s">
        <v>159</v>
      </c>
      <c r="I3522">
        <v>74</v>
      </c>
      <c r="J3522" s="4">
        <v>1779</v>
      </c>
      <c r="K3522" s="2" t="s">
        <v>630</v>
      </c>
      <c r="L3522" s="2" t="s">
        <v>37</v>
      </c>
      <c r="M3522">
        <v>0</v>
      </c>
      <c r="N3522">
        <v>61</v>
      </c>
      <c r="O3522">
        <v>61</v>
      </c>
      <c r="P3522" s="2" t="s">
        <v>50</v>
      </c>
      <c r="Q3522" s="2" t="s">
        <v>51</v>
      </c>
      <c r="R3522">
        <v>1</v>
      </c>
      <c r="S3522" s="2" t="s">
        <v>40</v>
      </c>
      <c r="T3522">
        <v>10</v>
      </c>
      <c r="U3522" s="2" t="s">
        <v>41</v>
      </c>
      <c r="V3522">
        <v>3</v>
      </c>
      <c r="W3522">
        <v>30</v>
      </c>
      <c r="X3522">
        <v>90</v>
      </c>
      <c r="Y3522">
        <v>0</v>
      </c>
      <c r="Z3522">
        <v>0</v>
      </c>
      <c r="AA3522">
        <v>90</v>
      </c>
      <c r="AB3522">
        <f>Analytics_Data_json[[#This Row],[amount]]-Analytics_Data_json[[#This Row],[custom_discount]]</f>
        <v>90</v>
      </c>
      <c r="AC3522">
        <f>(Analytics_Data_json[[#This Row],[order_qty]]*Analytics_Data_json[[#This Row],[unit_price]])-Analytics_Data_json[[#This Row],[discount]]-Analytics_Data_json[[#This Row],[custom_discount]]</f>
        <v>90</v>
      </c>
      <c r="AD3522">
        <v>273</v>
      </c>
      <c r="AE3522" s="2" t="s">
        <v>188</v>
      </c>
      <c r="AF3522" s="2" t="s">
        <v>189</v>
      </c>
      <c r="AG3522">
        <v>228</v>
      </c>
      <c r="AH3522" s="2" t="s">
        <v>44</v>
      </c>
      <c r="AI3522" s="2" t="s">
        <v>44</v>
      </c>
      <c r="AJ3522" s="3">
        <v>45333.00072916667</v>
      </c>
      <c r="AK3522" s="3">
        <v>45333.125740740739</v>
      </c>
    </row>
    <row r="3523" spans="1:37" x14ac:dyDescent="0.25">
      <c r="A3523">
        <v>1578759</v>
      </c>
      <c r="B3523">
        <v>188645</v>
      </c>
      <c r="C3523" s="1">
        <v>45332</v>
      </c>
      <c r="D3523" s="1" t="str">
        <f>TEXT(Analytics_Data_json[[#This Row],[ORDER DATE ]],"mmm")</f>
        <v>Feb</v>
      </c>
      <c r="E3523" s="2" t="s">
        <v>1059</v>
      </c>
      <c r="F3523">
        <v>54</v>
      </c>
      <c r="G3523" s="2" t="s">
        <v>158</v>
      </c>
      <c r="H3523" s="2" t="s">
        <v>159</v>
      </c>
      <c r="I3523">
        <v>74</v>
      </c>
      <c r="J3523" s="4">
        <v>196</v>
      </c>
      <c r="K3523" s="2" t="s">
        <v>663</v>
      </c>
      <c r="L3523" s="2" t="s">
        <v>37</v>
      </c>
      <c r="M3523">
        <v>0</v>
      </c>
      <c r="N3523">
        <v>62</v>
      </c>
      <c r="O3523">
        <v>62</v>
      </c>
      <c r="P3523" s="2" t="s">
        <v>48</v>
      </c>
      <c r="Q3523" s="2" t="s">
        <v>49</v>
      </c>
      <c r="R3523">
        <v>1</v>
      </c>
      <c r="S3523" s="2" t="s">
        <v>40</v>
      </c>
      <c r="T3523">
        <v>10</v>
      </c>
      <c r="U3523" s="2" t="s">
        <v>41</v>
      </c>
      <c r="V3523">
        <v>6</v>
      </c>
      <c r="W3523">
        <v>30</v>
      </c>
      <c r="X3523">
        <v>180</v>
      </c>
      <c r="Y3523">
        <v>0</v>
      </c>
      <c r="Z3523">
        <v>0</v>
      </c>
      <c r="AA3523">
        <v>180</v>
      </c>
      <c r="AB3523">
        <f>Analytics_Data_json[[#This Row],[amount]]-Analytics_Data_json[[#This Row],[custom_discount]]</f>
        <v>180</v>
      </c>
      <c r="AC3523">
        <f>(Analytics_Data_json[[#This Row],[order_qty]]*Analytics_Data_json[[#This Row],[unit_price]])-Analytics_Data_json[[#This Row],[discount]]-Analytics_Data_json[[#This Row],[custom_discount]]</f>
        <v>180</v>
      </c>
      <c r="AD3523">
        <v>272</v>
      </c>
      <c r="AE3523" s="2" t="s">
        <v>161</v>
      </c>
      <c r="AF3523" s="2" t="s">
        <v>162</v>
      </c>
      <c r="AG3523">
        <v>227</v>
      </c>
      <c r="AH3523" s="2" t="s">
        <v>44</v>
      </c>
      <c r="AI3523" s="2" t="s">
        <v>44</v>
      </c>
      <c r="AJ3523" s="3">
        <v>45333.00072916667</v>
      </c>
      <c r="AK3523" s="3">
        <v>45333.125740740739</v>
      </c>
    </row>
    <row r="3524" spans="1:37" x14ac:dyDescent="0.25">
      <c r="A3524">
        <v>1578758</v>
      </c>
      <c r="B3524">
        <v>188644</v>
      </c>
      <c r="C3524" s="1">
        <v>45332</v>
      </c>
      <c r="D3524" s="1" t="str">
        <f>TEXT(Analytics_Data_json[[#This Row],[ORDER DATE ]],"mmm")</f>
        <v>Feb</v>
      </c>
      <c r="E3524" s="2" t="s">
        <v>1060</v>
      </c>
      <c r="F3524">
        <v>54</v>
      </c>
      <c r="G3524" s="2" t="s">
        <v>158</v>
      </c>
      <c r="H3524" s="2" t="s">
        <v>159</v>
      </c>
      <c r="I3524">
        <v>74</v>
      </c>
      <c r="J3524" s="4">
        <v>1780</v>
      </c>
      <c r="K3524" s="2" t="s">
        <v>1061</v>
      </c>
      <c r="L3524" s="2" t="s">
        <v>37</v>
      </c>
      <c r="M3524">
        <v>0</v>
      </c>
      <c r="N3524">
        <v>69</v>
      </c>
      <c r="O3524">
        <v>69</v>
      </c>
      <c r="P3524" s="2" t="s">
        <v>72</v>
      </c>
      <c r="Q3524" s="2" t="s">
        <v>73</v>
      </c>
      <c r="R3524">
        <v>1</v>
      </c>
      <c r="S3524" s="2" t="s">
        <v>40</v>
      </c>
      <c r="T3524">
        <v>12</v>
      </c>
      <c r="U3524" s="2" t="s">
        <v>74</v>
      </c>
      <c r="V3524">
        <v>12</v>
      </c>
      <c r="W3524">
        <v>8.5</v>
      </c>
      <c r="X3524">
        <v>102</v>
      </c>
      <c r="Y3524">
        <v>0</v>
      </c>
      <c r="Z3524">
        <v>0</v>
      </c>
      <c r="AA3524">
        <v>102</v>
      </c>
      <c r="AB3524">
        <f>Analytics_Data_json[[#This Row],[amount]]-Analytics_Data_json[[#This Row],[custom_discount]]</f>
        <v>102</v>
      </c>
      <c r="AC3524">
        <f>(Analytics_Data_json[[#This Row],[order_qty]]*Analytics_Data_json[[#This Row],[unit_price]])-Analytics_Data_json[[#This Row],[discount]]-Analytics_Data_json[[#This Row],[custom_discount]]</f>
        <v>102</v>
      </c>
      <c r="AD3524">
        <v>273</v>
      </c>
      <c r="AE3524" s="2" t="s">
        <v>188</v>
      </c>
      <c r="AF3524" s="2" t="s">
        <v>189</v>
      </c>
      <c r="AG3524">
        <v>228</v>
      </c>
      <c r="AH3524" s="2" t="s">
        <v>44</v>
      </c>
      <c r="AI3524" s="2" t="s">
        <v>44</v>
      </c>
      <c r="AJ3524" s="3">
        <v>45333.00072916667</v>
      </c>
      <c r="AK3524" s="3">
        <v>45333.125740740739</v>
      </c>
    </row>
    <row r="3525" spans="1:37" x14ac:dyDescent="0.25">
      <c r="A3525">
        <v>1578757</v>
      </c>
      <c r="B3525">
        <v>188644</v>
      </c>
      <c r="C3525" s="1">
        <v>45332</v>
      </c>
      <c r="D3525" s="1" t="str">
        <f>TEXT(Analytics_Data_json[[#This Row],[ORDER DATE ]],"mmm")</f>
        <v>Feb</v>
      </c>
      <c r="E3525" s="2" t="s">
        <v>1060</v>
      </c>
      <c r="F3525">
        <v>54</v>
      </c>
      <c r="G3525" s="2" t="s">
        <v>158</v>
      </c>
      <c r="H3525" s="2" t="s">
        <v>159</v>
      </c>
      <c r="I3525">
        <v>74</v>
      </c>
      <c r="J3525" s="4">
        <v>1780</v>
      </c>
      <c r="K3525" s="2" t="s">
        <v>1061</v>
      </c>
      <c r="L3525" s="2" t="s">
        <v>37</v>
      </c>
      <c r="M3525">
        <v>0</v>
      </c>
      <c r="N3525">
        <v>68</v>
      </c>
      <c r="O3525">
        <v>68</v>
      </c>
      <c r="P3525" s="2" t="s">
        <v>75</v>
      </c>
      <c r="Q3525" s="2" t="s">
        <v>76</v>
      </c>
      <c r="R3525">
        <v>1</v>
      </c>
      <c r="S3525" s="2" t="s">
        <v>40</v>
      </c>
      <c r="T3525">
        <v>12</v>
      </c>
      <c r="U3525" s="2" t="s">
        <v>74</v>
      </c>
      <c r="V3525">
        <v>12</v>
      </c>
      <c r="W3525">
        <v>8.5</v>
      </c>
      <c r="X3525">
        <v>102</v>
      </c>
      <c r="Y3525">
        <v>0</v>
      </c>
      <c r="Z3525">
        <v>0</v>
      </c>
      <c r="AA3525">
        <v>102</v>
      </c>
      <c r="AB3525">
        <f>Analytics_Data_json[[#This Row],[amount]]-Analytics_Data_json[[#This Row],[custom_discount]]</f>
        <v>102</v>
      </c>
      <c r="AC3525">
        <f>(Analytics_Data_json[[#This Row],[order_qty]]*Analytics_Data_json[[#This Row],[unit_price]])-Analytics_Data_json[[#This Row],[discount]]-Analytics_Data_json[[#This Row],[custom_discount]]</f>
        <v>102</v>
      </c>
      <c r="AD3525">
        <v>273</v>
      </c>
      <c r="AE3525" s="2" t="s">
        <v>188</v>
      </c>
      <c r="AF3525" s="2" t="s">
        <v>189</v>
      </c>
      <c r="AG3525">
        <v>228</v>
      </c>
      <c r="AH3525" s="2" t="s">
        <v>44</v>
      </c>
      <c r="AI3525" s="2" t="s">
        <v>44</v>
      </c>
      <c r="AJ3525" s="3">
        <v>45333.00072916667</v>
      </c>
      <c r="AK3525" s="3">
        <v>45333.125740740739</v>
      </c>
    </row>
    <row r="3526" spans="1:37" x14ac:dyDescent="0.25">
      <c r="A3526">
        <v>1578756</v>
      </c>
      <c r="B3526">
        <v>188644</v>
      </c>
      <c r="C3526" s="1">
        <v>45332</v>
      </c>
      <c r="D3526" s="1" t="str">
        <f>TEXT(Analytics_Data_json[[#This Row],[ORDER DATE ]],"mmm")</f>
        <v>Feb</v>
      </c>
      <c r="E3526" s="2" t="s">
        <v>1060</v>
      </c>
      <c r="F3526">
        <v>54</v>
      </c>
      <c r="G3526" s="2" t="s">
        <v>158</v>
      </c>
      <c r="H3526" s="2" t="s">
        <v>159</v>
      </c>
      <c r="I3526">
        <v>74</v>
      </c>
      <c r="J3526" s="4">
        <v>1780</v>
      </c>
      <c r="K3526" s="2" t="s">
        <v>1061</v>
      </c>
      <c r="L3526" s="2" t="s">
        <v>37</v>
      </c>
      <c r="M3526">
        <v>0</v>
      </c>
      <c r="N3526">
        <v>51</v>
      </c>
      <c r="O3526">
        <v>51</v>
      </c>
      <c r="P3526" s="2" t="s">
        <v>207</v>
      </c>
      <c r="Q3526" s="2" t="s">
        <v>208</v>
      </c>
      <c r="R3526">
        <v>1</v>
      </c>
      <c r="S3526" s="2" t="s">
        <v>40</v>
      </c>
      <c r="T3526">
        <v>9</v>
      </c>
      <c r="U3526" s="2" t="s">
        <v>185</v>
      </c>
      <c r="V3526">
        <v>3</v>
      </c>
      <c r="W3526">
        <v>58</v>
      </c>
      <c r="X3526">
        <v>174</v>
      </c>
      <c r="Y3526">
        <v>0</v>
      </c>
      <c r="Z3526">
        <v>0</v>
      </c>
      <c r="AA3526">
        <v>174</v>
      </c>
      <c r="AB3526">
        <f>Analytics_Data_json[[#This Row],[amount]]-Analytics_Data_json[[#This Row],[custom_discount]]</f>
        <v>174</v>
      </c>
      <c r="AC3526">
        <f>(Analytics_Data_json[[#This Row],[order_qty]]*Analytics_Data_json[[#This Row],[unit_price]])-Analytics_Data_json[[#This Row],[discount]]-Analytics_Data_json[[#This Row],[custom_discount]]</f>
        <v>174</v>
      </c>
      <c r="AD3526">
        <v>273</v>
      </c>
      <c r="AE3526" s="2" t="s">
        <v>188</v>
      </c>
      <c r="AF3526" s="2" t="s">
        <v>189</v>
      </c>
      <c r="AG3526">
        <v>228</v>
      </c>
      <c r="AH3526" s="2" t="s">
        <v>44</v>
      </c>
      <c r="AI3526" s="2" t="s">
        <v>44</v>
      </c>
      <c r="AJ3526" s="3">
        <v>45333.00072916667</v>
      </c>
      <c r="AK3526" s="3">
        <v>45333.125740740739</v>
      </c>
    </row>
    <row r="3527" spans="1:37" x14ac:dyDescent="0.25">
      <c r="A3527">
        <v>1578755</v>
      </c>
      <c r="B3527">
        <v>188643</v>
      </c>
      <c r="C3527" s="1">
        <v>45332</v>
      </c>
      <c r="D3527" s="1" t="str">
        <f>TEXT(Analytics_Data_json[[#This Row],[ORDER DATE ]],"mmm")</f>
        <v>Feb</v>
      </c>
      <c r="E3527" s="2" t="s">
        <v>1062</v>
      </c>
      <c r="F3527">
        <v>54</v>
      </c>
      <c r="G3527" s="2" t="s">
        <v>158</v>
      </c>
      <c r="H3527" s="2" t="s">
        <v>159</v>
      </c>
      <c r="I3527">
        <v>74</v>
      </c>
      <c r="J3527" s="4">
        <v>195</v>
      </c>
      <c r="K3527" s="2" t="s">
        <v>645</v>
      </c>
      <c r="L3527" s="2" t="s">
        <v>37</v>
      </c>
      <c r="M3527">
        <v>0</v>
      </c>
      <c r="N3527">
        <v>55</v>
      </c>
      <c r="O3527">
        <v>55</v>
      </c>
      <c r="P3527" s="2" t="s">
        <v>90</v>
      </c>
      <c r="Q3527" s="2" t="s">
        <v>91</v>
      </c>
      <c r="R3527">
        <v>1</v>
      </c>
      <c r="S3527" s="2" t="s">
        <v>40</v>
      </c>
      <c r="T3527">
        <v>10</v>
      </c>
      <c r="U3527" s="2" t="s">
        <v>41</v>
      </c>
      <c r="V3527">
        <v>1</v>
      </c>
      <c r="W3527">
        <v>100</v>
      </c>
      <c r="X3527">
        <v>100</v>
      </c>
      <c r="Y3527">
        <v>0</v>
      </c>
      <c r="Z3527">
        <v>0</v>
      </c>
      <c r="AA3527">
        <v>100</v>
      </c>
      <c r="AB3527">
        <f>Analytics_Data_json[[#This Row],[amount]]-Analytics_Data_json[[#This Row],[custom_discount]]</f>
        <v>100</v>
      </c>
      <c r="AC3527">
        <f>(Analytics_Data_json[[#This Row],[order_qty]]*Analytics_Data_json[[#This Row],[unit_price]])-Analytics_Data_json[[#This Row],[discount]]-Analytics_Data_json[[#This Row],[custom_discount]]</f>
        <v>100</v>
      </c>
      <c r="AD3527">
        <v>272</v>
      </c>
      <c r="AE3527" s="2" t="s">
        <v>161</v>
      </c>
      <c r="AF3527" s="2" t="s">
        <v>162</v>
      </c>
      <c r="AG3527">
        <v>227</v>
      </c>
      <c r="AH3527" s="2" t="s">
        <v>44</v>
      </c>
      <c r="AI3527" s="2" t="s">
        <v>44</v>
      </c>
      <c r="AJ3527" s="3">
        <v>45333.00072916667</v>
      </c>
      <c r="AK3527" s="3">
        <v>45333.125740740739</v>
      </c>
    </row>
    <row r="3528" spans="1:37" x14ac:dyDescent="0.25">
      <c r="A3528">
        <v>1578754</v>
      </c>
      <c r="B3528">
        <v>188643</v>
      </c>
      <c r="C3528" s="1">
        <v>45332</v>
      </c>
      <c r="D3528" s="1" t="str">
        <f>TEXT(Analytics_Data_json[[#This Row],[ORDER DATE ]],"mmm")</f>
        <v>Feb</v>
      </c>
      <c r="E3528" s="2" t="s">
        <v>1062</v>
      </c>
      <c r="F3528">
        <v>54</v>
      </c>
      <c r="G3528" s="2" t="s">
        <v>158</v>
      </c>
      <c r="H3528" s="2" t="s">
        <v>159</v>
      </c>
      <c r="I3528">
        <v>74</v>
      </c>
      <c r="J3528" s="4">
        <v>195</v>
      </c>
      <c r="K3528" s="2" t="s">
        <v>645</v>
      </c>
      <c r="L3528" s="2" t="s">
        <v>37</v>
      </c>
      <c r="M3528">
        <v>0</v>
      </c>
      <c r="N3528">
        <v>76</v>
      </c>
      <c r="O3528">
        <v>76</v>
      </c>
      <c r="P3528" s="2" t="s">
        <v>63</v>
      </c>
      <c r="Q3528" s="2" t="s">
        <v>64</v>
      </c>
      <c r="R3528">
        <v>1</v>
      </c>
      <c r="S3528" s="2" t="s">
        <v>40</v>
      </c>
      <c r="T3528">
        <v>13</v>
      </c>
      <c r="U3528" s="2" t="s">
        <v>62</v>
      </c>
      <c r="V3528">
        <v>1</v>
      </c>
      <c r="W3528">
        <v>150</v>
      </c>
      <c r="X3528">
        <v>150</v>
      </c>
      <c r="Y3528">
        <v>0</v>
      </c>
      <c r="Z3528">
        <v>0</v>
      </c>
      <c r="AA3528">
        <v>150</v>
      </c>
      <c r="AB3528">
        <f>Analytics_Data_json[[#This Row],[amount]]-Analytics_Data_json[[#This Row],[custom_discount]]</f>
        <v>150</v>
      </c>
      <c r="AC3528">
        <f>(Analytics_Data_json[[#This Row],[order_qty]]*Analytics_Data_json[[#This Row],[unit_price]])-Analytics_Data_json[[#This Row],[discount]]-Analytics_Data_json[[#This Row],[custom_discount]]</f>
        <v>150</v>
      </c>
      <c r="AD3528">
        <v>272</v>
      </c>
      <c r="AE3528" s="2" t="s">
        <v>161</v>
      </c>
      <c r="AF3528" s="2" t="s">
        <v>162</v>
      </c>
      <c r="AG3528">
        <v>227</v>
      </c>
      <c r="AH3528" s="2" t="s">
        <v>44</v>
      </c>
      <c r="AI3528" s="2" t="s">
        <v>44</v>
      </c>
      <c r="AJ3528" s="3">
        <v>45333.00072916667</v>
      </c>
      <c r="AK3528" s="3">
        <v>45333.125740740739</v>
      </c>
    </row>
    <row r="3529" spans="1:37" x14ac:dyDescent="0.25">
      <c r="A3529">
        <v>1578753</v>
      </c>
      <c r="B3529">
        <v>188643</v>
      </c>
      <c r="C3529" s="1">
        <v>45332</v>
      </c>
      <c r="D3529" s="1" t="str">
        <f>TEXT(Analytics_Data_json[[#This Row],[ORDER DATE ]],"mmm")</f>
        <v>Feb</v>
      </c>
      <c r="E3529" s="2" t="s">
        <v>1062</v>
      </c>
      <c r="F3529">
        <v>54</v>
      </c>
      <c r="G3529" s="2" t="s">
        <v>158</v>
      </c>
      <c r="H3529" s="2" t="s">
        <v>159</v>
      </c>
      <c r="I3529">
        <v>74</v>
      </c>
      <c r="J3529" s="4">
        <v>195</v>
      </c>
      <c r="K3529" s="2" t="s">
        <v>645</v>
      </c>
      <c r="L3529" s="2" t="s">
        <v>37</v>
      </c>
      <c r="M3529">
        <v>0</v>
      </c>
      <c r="N3529">
        <v>74</v>
      </c>
      <c r="O3529">
        <v>74</v>
      </c>
      <c r="P3529" s="2" t="s">
        <v>80</v>
      </c>
      <c r="Q3529" s="2" t="s">
        <v>81</v>
      </c>
      <c r="R3529">
        <v>1</v>
      </c>
      <c r="S3529" s="2" t="s">
        <v>40</v>
      </c>
      <c r="T3529">
        <v>12</v>
      </c>
      <c r="U3529" s="2" t="s">
        <v>74</v>
      </c>
      <c r="V3529">
        <v>12</v>
      </c>
      <c r="W3529">
        <v>16.25</v>
      </c>
      <c r="X3529">
        <v>195</v>
      </c>
      <c r="Y3529">
        <v>0</v>
      </c>
      <c r="Z3529">
        <v>0</v>
      </c>
      <c r="AA3529">
        <v>195</v>
      </c>
      <c r="AB3529">
        <f>Analytics_Data_json[[#This Row],[amount]]-Analytics_Data_json[[#This Row],[custom_discount]]</f>
        <v>195</v>
      </c>
      <c r="AC3529">
        <f>(Analytics_Data_json[[#This Row],[order_qty]]*Analytics_Data_json[[#This Row],[unit_price]])-Analytics_Data_json[[#This Row],[discount]]-Analytics_Data_json[[#This Row],[custom_discount]]</f>
        <v>195</v>
      </c>
      <c r="AD3529">
        <v>272</v>
      </c>
      <c r="AE3529" s="2" t="s">
        <v>161</v>
      </c>
      <c r="AF3529" s="2" t="s">
        <v>162</v>
      </c>
      <c r="AG3529">
        <v>227</v>
      </c>
      <c r="AH3529" s="2" t="s">
        <v>44</v>
      </c>
      <c r="AI3529" s="2" t="s">
        <v>44</v>
      </c>
      <c r="AJ3529" s="3">
        <v>45333.00072916667</v>
      </c>
      <c r="AK3529" s="3">
        <v>45333.125740740739</v>
      </c>
    </row>
    <row r="3530" spans="1:37" x14ac:dyDescent="0.25">
      <c r="A3530">
        <v>1578752</v>
      </c>
      <c r="B3530">
        <v>188643</v>
      </c>
      <c r="C3530" s="1">
        <v>45332</v>
      </c>
      <c r="D3530" s="1" t="str">
        <f>TEXT(Analytics_Data_json[[#This Row],[ORDER DATE ]],"mmm")</f>
        <v>Feb</v>
      </c>
      <c r="E3530" s="2" t="s">
        <v>1062</v>
      </c>
      <c r="F3530">
        <v>54</v>
      </c>
      <c r="G3530" s="2" t="s">
        <v>158</v>
      </c>
      <c r="H3530" s="2" t="s">
        <v>159</v>
      </c>
      <c r="I3530">
        <v>74</v>
      </c>
      <c r="J3530" s="4">
        <v>195</v>
      </c>
      <c r="K3530" s="2" t="s">
        <v>645</v>
      </c>
      <c r="L3530" s="2" t="s">
        <v>37</v>
      </c>
      <c r="M3530">
        <v>0</v>
      </c>
      <c r="N3530">
        <v>68</v>
      </c>
      <c r="O3530">
        <v>68</v>
      </c>
      <c r="P3530" s="2" t="s">
        <v>75</v>
      </c>
      <c r="Q3530" s="2" t="s">
        <v>76</v>
      </c>
      <c r="R3530">
        <v>1</v>
      </c>
      <c r="S3530" s="2" t="s">
        <v>40</v>
      </c>
      <c r="T3530">
        <v>12</v>
      </c>
      <c r="U3530" s="2" t="s">
        <v>74</v>
      </c>
      <c r="V3530">
        <v>12</v>
      </c>
      <c r="W3530">
        <v>8.5</v>
      </c>
      <c r="X3530">
        <v>102</v>
      </c>
      <c r="Y3530">
        <v>0</v>
      </c>
      <c r="Z3530">
        <v>0</v>
      </c>
      <c r="AA3530">
        <v>102</v>
      </c>
      <c r="AB3530">
        <f>Analytics_Data_json[[#This Row],[amount]]-Analytics_Data_json[[#This Row],[custom_discount]]</f>
        <v>102</v>
      </c>
      <c r="AC3530">
        <f>(Analytics_Data_json[[#This Row],[order_qty]]*Analytics_Data_json[[#This Row],[unit_price]])-Analytics_Data_json[[#This Row],[discount]]-Analytics_Data_json[[#This Row],[custom_discount]]</f>
        <v>102</v>
      </c>
      <c r="AD3530">
        <v>272</v>
      </c>
      <c r="AE3530" s="2" t="s">
        <v>161</v>
      </c>
      <c r="AF3530" s="2" t="s">
        <v>162</v>
      </c>
      <c r="AG3530">
        <v>227</v>
      </c>
      <c r="AH3530" s="2" t="s">
        <v>44</v>
      </c>
      <c r="AI3530" s="2" t="s">
        <v>44</v>
      </c>
      <c r="AJ3530" s="3">
        <v>45333.00072916667</v>
      </c>
      <c r="AK3530" s="3">
        <v>45333.125740740739</v>
      </c>
    </row>
    <row r="3531" spans="1:37" x14ac:dyDescent="0.25">
      <c r="A3531">
        <v>1578751</v>
      </c>
      <c r="B3531">
        <v>188642</v>
      </c>
      <c r="C3531" s="1">
        <v>45332</v>
      </c>
      <c r="D3531" s="1" t="str">
        <f>TEXT(Analytics_Data_json[[#This Row],[ORDER DATE ]],"mmm")</f>
        <v>Feb</v>
      </c>
      <c r="E3531" s="2" t="s">
        <v>1063</v>
      </c>
      <c r="F3531">
        <v>54</v>
      </c>
      <c r="G3531" s="2" t="s">
        <v>158</v>
      </c>
      <c r="H3531" s="2" t="s">
        <v>159</v>
      </c>
      <c r="I3531">
        <v>74</v>
      </c>
      <c r="J3531" s="4">
        <v>617</v>
      </c>
      <c r="K3531" s="2" t="s">
        <v>668</v>
      </c>
      <c r="L3531" s="2" t="s">
        <v>37</v>
      </c>
      <c r="M3531">
        <v>0</v>
      </c>
      <c r="N3531">
        <v>50</v>
      </c>
      <c r="O3531">
        <v>50</v>
      </c>
      <c r="P3531" s="2" t="s">
        <v>183</v>
      </c>
      <c r="Q3531" s="2" t="s">
        <v>184</v>
      </c>
      <c r="R3531">
        <v>1</v>
      </c>
      <c r="S3531" s="2" t="s">
        <v>40</v>
      </c>
      <c r="T3531">
        <v>9</v>
      </c>
      <c r="U3531" s="2" t="s">
        <v>185</v>
      </c>
      <c r="V3531">
        <v>2</v>
      </c>
      <c r="W3531">
        <v>58</v>
      </c>
      <c r="X3531">
        <v>116</v>
      </c>
      <c r="Y3531">
        <v>0</v>
      </c>
      <c r="Z3531">
        <v>0</v>
      </c>
      <c r="AA3531">
        <v>116</v>
      </c>
      <c r="AB3531">
        <f>Analytics_Data_json[[#This Row],[amount]]-Analytics_Data_json[[#This Row],[custom_discount]]</f>
        <v>116</v>
      </c>
      <c r="AC3531">
        <f>(Analytics_Data_json[[#This Row],[order_qty]]*Analytics_Data_json[[#This Row],[unit_price]])-Analytics_Data_json[[#This Row],[discount]]-Analytics_Data_json[[#This Row],[custom_discount]]</f>
        <v>116</v>
      </c>
      <c r="AD3531">
        <v>272</v>
      </c>
      <c r="AE3531" s="2" t="s">
        <v>161</v>
      </c>
      <c r="AF3531" s="2" t="s">
        <v>162</v>
      </c>
      <c r="AG3531">
        <v>227</v>
      </c>
      <c r="AH3531" s="2" t="s">
        <v>44</v>
      </c>
      <c r="AI3531" s="2" t="s">
        <v>44</v>
      </c>
      <c r="AJ3531" s="3">
        <v>45333.00072916667</v>
      </c>
      <c r="AK3531" s="3">
        <v>45333.125740740739</v>
      </c>
    </row>
    <row r="3532" spans="1:37" x14ac:dyDescent="0.25">
      <c r="A3532">
        <v>1578750</v>
      </c>
      <c r="B3532">
        <v>188642</v>
      </c>
      <c r="C3532" s="1">
        <v>45332</v>
      </c>
      <c r="D3532" s="1" t="str">
        <f>TEXT(Analytics_Data_json[[#This Row],[ORDER DATE ]],"mmm")</f>
        <v>Feb</v>
      </c>
      <c r="E3532" s="2" t="s">
        <v>1063</v>
      </c>
      <c r="F3532">
        <v>54</v>
      </c>
      <c r="G3532" s="2" t="s">
        <v>158</v>
      </c>
      <c r="H3532" s="2" t="s">
        <v>159</v>
      </c>
      <c r="I3532">
        <v>74</v>
      </c>
      <c r="J3532" s="4">
        <v>617</v>
      </c>
      <c r="K3532" s="2" t="s">
        <v>668</v>
      </c>
      <c r="L3532" s="2" t="s">
        <v>37</v>
      </c>
      <c r="M3532">
        <v>0</v>
      </c>
      <c r="N3532">
        <v>51</v>
      </c>
      <c r="O3532">
        <v>51</v>
      </c>
      <c r="P3532" s="2" t="s">
        <v>207</v>
      </c>
      <c r="Q3532" s="2" t="s">
        <v>208</v>
      </c>
      <c r="R3532">
        <v>1</v>
      </c>
      <c r="S3532" s="2" t="s">
        <v>40</v>
      </c>
      <c r="T3532">
        <v>9</v>
      </c>
      <c r="U3532" s="2" t="s">
        <v>185</v>
      </c>
      <c r="V3532">
        <v>4</v>
      </c>
      <c r="W3532">
        <v>58</v>
      </c>
      <c r="X3532">
        <v>232</v>
      </c>
      <c r="Y3532">
        <v>0</v>
      </c>
      <c r="Z3532">
        <v>0</v>
      </c>
      <c r="AA3532">
        <v>232</v>
      </c>
      <c r="AB3532">
        <f>Analytics_Data_json[[#This Row],[amount]]-Analytics_Data_json[[#This Row],[custom_discount]]</f>
        <v>232</v>
      </c>
      <c r="AC3532">
        <f>(Analytics_Data_json[[#This Row],[order_qty]]*Analytics_Data_json[[#This Row],[unit_price]])-Analytics_Data_json[[#This Row],[discount]]-Analytics_Data_json[[#This Row],[custom_discount]]</f>
        <v>232</v>
      </c>
      <c r="AD3532">
        <v>272</v>
      </c>
      <c r="AE3532" s="2" t="s">
        <v>161</v>
      </c>
      <c r="AF3532" s="2" t="s">
        <v>162</v>
      </c>
      <c r="AG3532">
        <v>227</v>
      </c>
      <c r="AH3532" s="2" t="s">
        <v>44</v>
      </c>
      <c r="AI3532" s="2" t="s">
        <v>44</v>
      </c>
      <c r="AJ3532" s="3">
        <v>45333.00072916667</v>
      </c>
      <c r="AK3532" s="3">
        <v>45333.125740740739</v>
      </c>
    </row>
    <row r="3533" spans="1:37" x14ac:dyDescent="0.25">
      <c r="A3533">
        <v>1578749</v>
      </c>
      <c r="B3533">
        <v>188642</v>
      </c>
      <c r="C3533" s="1">
        <v>45332</v>
      </c>
      <c r="D3533" s="1" t="str">
        <f>TEXT(Analytics_Data_json[[#This Row],[ORDER DATE ]],"mmm")</f>
        <v>Feb</v>
      </c>
      <c r="E3533" s="2" t="s">
        <v>1063</v>
      </c>
      <c r="F3533">
        <v>54</v>
      </c>
      <c r="G3533" s="2" t="s">
        <v>158</v>
      </c>
      <c r="H3533" s="2" t="s">
        <v>159</v>
      </c>
      <c r="I3533">
        <v>74</v>
      </c>
      <c r="J3533" s="4">
        <v>617</v>
      </c>
      <c r="K3533" s="2" t="s">
        <v>668</v>
      </c>
      <c r="L3533" s="2" t="s">
        <v>37</v>
      </c>
      <c r="M3533">
        <v>0</v>
      </c>
      <c r="N3533">
        <v>55</v>
      </c>
      <c r="O3533">
        <v>55</v>
      </c>
      <c r="P3533" s="2" t="s">
        <v>90</v>
      </c>
      <c r="Q3533" s="2" t="s">
        <v>91</v>
      </c>
      <c r="R3533">
        <v>1</v>
      </c>
      <c r="S3533" s="2" t="s">
        <v>40</v>
      </c>
      <c r="T3533">
        <v>10</v>
      </c>
      <c r="U3533" s="2" t="s">
        <v>41</v>
      </c>
      <c r="V3533">
        <v>2</v>
      </c>
      <c r="W3533">
        <v>100</v>
      </c>
      <c r="X3533">
        <v>200</v>
      </c>
      <c r="Y3533">
        <v>0</v>
      </c>
      <c r="Z3533">
        <v>0</v>
      </c>
      <c r="AA3533">
        <v>200</v>
      </c>
      <c r="AB3533">
        <f>Analytics_Data_json[[#This Row],[amount]]-Analytics_Data_json[[#This Row],[custom_discount]]</f>
        <v>200</v>
      </c>
      <c r="AC3533">
        <f>(Analytics_Data_json[[#This Row],[order_qty]]*Analytics_Data_json[[#This Row],[unit_price]])-Analytics_Data_json[[#This Row],[discount]]-Analytics_Data_json[[#This Row],[custom_discount]]</f>
        <v>200</v>
      </c>
      <c r="AD3533">
        <v>272</v>
      </c>
      <c r="AE3533" s="2" t="s">
        <v>161</v>
      </c>
      <c r="AF3533" s="2" t="s">
        <v>162</v>
      </c>
      <c r="AG3533">
        <v>227</v>
      </c>
      <c r="AH3533" s="2" t="s">
        <v>44</v>
      </c>
      <c r="AI3533" s="2" t="s">
        <v>44</v>
      </c>
      <c r="AJ3533" s="3">
        <v>45333.00072916667</v>
      </c>
      <c r="AK3533" s="3">
        <v>45333.125740740739</v>
      </c>
    </row>
    <row r="3534" spans="1:37" x14ac:dyDescent="0.25">
      <c r="A3534">
        <v>1578748</v>
      </c>
      <c r="B3534">
        <v>188642</v>
      </c>
      <c r="C3534" s="1">
        <v>45332</v>
      </c>
      <c r="D3534" s="1" t="str">
        <f>TEXT(Analytics_Data_json[[#This Row],[ORDER DATE ]],"mmm")</f>
        <v>Feb</v>
      </c>
      <c r="E3534" s="2" t="s">
        <v>1063</v>
      </c>
      <c r="F3534">
        <v>54</v>
      </c>
      <c r="G3534" s="2" t="s">
        <v>158</v>
      </c>
      <c r="H3534" s="2" t="s">
        <v>159</v>
      </c>
      <c r="I3534">
        <v>74</v>
      </c>
      <c r="J3534" s="4">
        <v>617</v>
      </c>
      <c r="K3534" s="2" t="s">
        <v>668</v>
      </c>
      <c r="L3534" s="2" t="s">
        <v>37</v>
      </c>
      <c r="M3534">
        <v>0</v>
      </c>
      <c r="N3534">
        <v>83</v>
      </c>
      <c r="O3534">
        <v>83</v>
      </c>
      <c r="P3534" s="2" t="s">
        <v>87</v>
      </c>
      <c r="Q3534" s="2" t="s">
        <v>88</v>
      </c>
      <c r="R3534">
        <v>1</v>
      </c>
      <c r="S3534" s="2" t="s">
        <v>40</v>
      </c>
      <c r="T3534">
        <v>2</v>
      </c>
      <c r="U3534" s="2" t="s">
        <v>89</v>
      </c>
      <c r="V3534">
        <v>2</v>
      </c>
      <c r="W3534">
        <v>100</v>
      </c>
      <c r="X3534">
        <v>200</v>
      </c>
      <c r="Y3534">
        <v>0</v>
      </c>
      <c r="Z3534">
        <v>0</v>
      </c>
      <c r="AA3534">
        <v>200</v>
      </c>
      <c r="AB3534">
        <f>Analytics_Data_json[[#This Row],[amount]]-Analytics_Data_json[[#This Row],[custom_discount]]</f>
        <v>200</v>
      </c>
      <c r="AC3534">
        <f>(Analytics_Data_json[[#This Row],[order_qty]]*Analytics_Data_json[[#This Row],[unit_price]])-Analytics_Data_json[[#This Row],[discount]]-Analytics_Data_json[[#This Row],[custom_discount]]</f>
        <v>200</v>
      </c>
      <c r="AD3534">
        <v>272</v>
      </c>
      <c r="AE3534" s="2" t="s">
        <v>161</v>
      </c>
      <c r="AF3534" s="2" t="s">
        <v>162</v>
      </c>
      <c r="AG3534">
        <v>227</v>
      </c>
      <c r="AH3534" s="2" t="s">
        <v>44</v>
      </c>
      <c r="AI3534" s="2" t="s">
        <v>44</v>
      </c>
      <c r="AJ3534" s="3">
        <v>45333.00072916667</v>
      </c>
      <c r="AK3534" s="3">
        <v>45333.125740740739</v>
      </c>
    </row>
    <row r="3535" spans="1:37" x14ac:dyDescent="0.25">
      <c r="A3535">
        <v>1578747</v>
      </c>
      <c r="B3535">
        <v>188642</v>
      </c>
      <c r="C3535" s="1">
        <v>45332</v>
      </c>
      <c r="D3535" s="1" t="str">
        <f>TEXT(Analytics_Data_json[[#This Row],[ORDER DATE ]],"mmm")</f>
        <v>Feb</v>
      </c>
      <c r="E3535" s="2" t="s">
        <v>1063</v>
      </c>
      <c r="F3535">
        <v>54</v>
      </c>
      <c r="G3535" s="2" t="s">
        <v>158</v>
      </c>
      <c r="H3535" s="2" t="s">
        <v>159</v>
      </c>
      <c r="I3535">
        <v>74</v>
      </c>
      <c r="J3535" s="4">
        <v>617</v>
      </c>
      <c r="K3535" s="2" t="s">
        <v>668</v>
      </c>
      <c r="L3535" s="2" t="s">
        <v>37</v>
      </c>
      <c r="M3535">
        <v>0</v>
      </c>
      <c r="N3535">
        <v>73</v>
      </c>
      <c r="O3535">
        <v>73</v>
      </c>
      <c r="P3535" s="2" t="s">
        <v>203</v>
      </c>
      <c r="Q3535" s="2" t="s">
        <v>204</v>
      </c>
      <c r="R3535">
        <v>1</v>
      </c>
      <c r="S3535" s="2" t="s">
        <v>40</v>
      </c>
      <c r="T3535">
        <v>12</v>
      </c>
      <c r="U3535" s="2" t="s">
        <v>74</v>
      </c>
      <c r="V3535">
        <v>24</v>
      </c>
      <c r="W3535">
        <v>16.25</v>
      </c>
      <c r="X3535">
        <v>390</v>
      </c>
      <c r="Y3535">
        <v>0</v>
      </c>
      <c r="Z3535">
        <v>0</v>
      </c>
      <c r="AA3535">
        <v>390</v>
      </c>
      <c r="AB3535">
        <f>Analytics_Data_json[[#This Row],[amount]]-Analytics_Data_json[[#This Row],[custom_discount]]</f>
        <v>390</v>
      </c>
      <c r="AC3535">
        <f>(Analytics_Data_json[[#This Row],[order_qty]]*Analytics_Data_json[[#This Row],[unit_price]])-Analytics_Data_json[[#This Row],[discount]]-Analytics_Data_json[[#This Row],[custom_discount]]</f>
        <v>390</v>
      </c>
      <c r="AD3535">
        <v>272</v>
      </c>
      <c r="AE3535" s="2" t="s">
        <v>161</v>
      </c>
      <c r="AF3535" s="2" t="s">
        <v>162</v>
      </c>
      <c r="AG3535">
        <v>227</v>
      </c>
      <c r="AH3535" s="2" t="s">
        <v>44</v>
      </c>
      <c r="AI3535" s="2" t="s">
        <v>44</v>
      </c>
      <c r="AJ3535" s="3">
        <v>45333.00072916667</v>
      </c>
      <c r="AK3535" s="3">
        <v>45333.125740740739</v>
      </c>
    </row>
    <row r="3536" spans="1:37" x14ac:dyDescent="0.25">
      <c r="A3536">
        <v>1578746</v>
      </c>
      <c r="B3536">
        <v>188642</v>
      </c>
      <c r="C3536" s="1">
        <v>45332</v>
      </c>
      <c r="D3536" s="1" t="str">
        <f>TEXT(Analytics_Data_json[[#This Row],[ORDER DATE ]],"mmm")</f>
        <v>Feb</v>
      </c>
      <c r="E3536" s="2" t="s">
        <v>1063</v>
      </c>
      <c r="F3536">
        <v>54</v>
      </c>
      <c r="G3536" s="2" t="s">
        <v>158</v>
      </c>
      <c r="H3536" s="2" t="s">
        <v>159</v>
      </c>
      <c r="I3536">
        <v>74</v>
      </c>
      <c r="J3536" s="4">
        <v>617</v>
      </c>
      <c r="K3536" s="2" t="s">
        <v>668</v>
      </c>
      <c r="L3536" s="2" t="s">
        <v>37</v>
      </c>
      <c r="M3536">
        <v>0</v>
      </c>
      <c r="N3536">
        <v>69</v>
      </c>
      <c r="O3536">
        <v>69</v>
      </c>
      <c r="P3536" s="2" t="s">
        <v>72</v>
      </c>
      <c r="Q3536" s="2" t="s">
        <v>73</v>
      </c>
      <c r="R3536">
        <v>1</v>
      </c>
      <c r="S3536" s="2" t="s">
        <v>40</v>
      </c>
      <c r="T3536">
        <v>12</v>
      </c>
      <c r="U3536" s="2" t="s">
        <v>74</v>
      </c>
      <c r="V3536">
        <v>36</v>
      </c>
      <c r="W3536">
        <v>8.5</v>
      </c>
      <c r="X3536">
        <v>306</v>
      </c>
      <c r="Y3536">
        <v>0</v>
      </c>
      <c r="Z3536">
        <v>0</v>
      </c>
      <c r="AA3536">
        <v>306</v>
      </c>
      <c r="AB3536">
        <f>Analytics_Data_json[[#This Row],[amount]]-Analytics_Data_json[[#This Row],[custom_discount]]</f>
        <v>306</v>
      </c>
      <c r="AC3536">
        <f>(Analytics_Data_json[[#This Row],[order_qty]]*Analytics_Data_json[[#This Row],[unit_price]])-Analytics_Data_json[[#This Row],[discount]]-Analytics_Data_json[[#This Row],[custom_discount]]</f>
        <v>306</v>
      </c>
      <c r="AD3536">
        <v>272</v>
      </c>
      <c r="AE3536" s="2" t="s">
        <v>161</v>
      </c>
      <c r="AF3536" s="2" t="s">
        <v>162</v>
      </c>
      <c r="AG3536">
        <v>227</v>
      </c>
      <c r="AH3536" s="2" t="s">
        <v>44</v>
      </c>
      <c r="AI3536" s="2" t="s">
        <v>44</v>
      </c>
      <c r="AJ3536" s="3">
        <v>45333.00072916667</v>
      </c>
      <c r="AK3536" s="3">
        <v>45333.125740740739</v>
      </c>
    </row>
    <row r="3537" spans="1:37" x14ac:dyDescent="0.25">
      <c r="A3537">
        <v>1578745</v>
      </c>
      <c r="B3537">
        <v>188642</v>
      </c>
      <c r="C3537" s="1">
        <v>45332</v>
      </c>
      <c r="D3537" s="1" t="str">
        <f>TEXT(Analytics_Data_json[[#This Row],[ORDER DATE ]],"mmm")</f>
        <v>Feb</v>
      </c>
      <c r="E3537" s="2" t="s">
        <v>1063</v>
      </c>
      <c r="F3537">
        <v>54</v>
      </c>
      <c r="G3537" s="2" t="s">
        <v>158</v>
      </c>
      <c r="H3537" s="2" t="s">
        <v>159</v>
      </c>
      <c r="I3537">
        <v>74</v>
      </c>
      <c r="J3537" s="4">
        <v>617</v>
      </c>
      <c r="K3537" s="2" t="s">
        <v>668</v>
      </c>
      <c r="L3537" s="2" t="s">
        <v>37</v>
      </c>
      <c r="M3537">
        <v>0</v>
      </c>
      <c r="N3537">
        <v>68</v>
      </c>
      <c r="O3537">
        <v>68</v>
      </c>
      <c r="P3537" s="2" t="s">
        <v>75</v>
      </c>
      <c r="Q3537" s="2" t="s">
        <v>76</v>
      </c>
      <c r="R3537">
        <v>1</v>
      </c>
      <c r="S3537" s="2" t="s">
        <v>40</v>
      </c>
      <c r="T3537">
        <v>12</v>
      </c>
      <c r="U3537" s="2" t="s">
        <v>74</v>
      </c>
      <c r="V3537">
        <v>36</v>
      </c>
      <c r="W3537">
        <v>8.5</v>
      </c>
      <c r="X3537">
        <v>306</v>
      </c>
      <c r="Y3537">
        <v>0</v>
      </c>
      <c r="Z3537">
        <v>0</v>
      </c>
      <c r="AA3537">
        <v>306</v>
      </c>
      <c r="AB3537">
        <f>Analytics_Data_json[[#This Row],[amount]]-Analytics_Data_json[[#This Row],[custom_discount]]</f>
        <v>306</v>
      </c>
      <c r="AC3537">
        <f>(Analytics_Data_json[[#This Row],[order_qty]]*Analytics_Data_json[[#This Row],[unit_price]])-Analytics_Data_json[[#This Row],[discount]]-Analytics_Data_json[[#This Row],[custom_discount]]</f>
        <v>306</v>
      </c>
      <c r="AD3537">
        <v>272</v>
      </c>
      <c r="AE3537" s="2" t="s">
        <v>161</v>
      </c>
      <c r="AF3537" s="2" t="s">
        <v>162</v>
      </c>
      <c r="AG3537">
        <v>227</v>
      </c>
      <c r="AH3537" s="2" t="s">
        <v>44</v>
      </c>
      <c r="AI3537" s="2" t="s">
        <v>44</v>
      </c>
      <c r="AJ3537" s="3">
        <v>45333.00072916667</v>
      </c>
      <c r="AK3537" s="3">
        <v>45333.125740740739</v>
      </c>
    </row>
    <row r="3538" spans="1:37" x14ac:dyDescent="0.25">
      <c r="A3538">
        <v>1578744</v>
      </c>
      <c r="B3538">
        <v>188641</v>
      </c>
      <c r="C3538" s="1">
        <v>45332</v>
      </c>
      <c r="D3538" s="1" t="str">
        <f>TEXT(Analytics_Data_json[[#This Row],[ORDER DATE ]],"mmm")</f>
        <v>Feb</v>
      </c>
      <c r="E3538" s="2" t="s">
        <v>1064</v>
      </c>
      <c r="F3538">
        <v>54</v>
      </c>
      <c r="G3538" s="2" t="s">
        <v>158</v>
      </c>
      <c r="H3538" s="2" t="s">
        <v>159</v>
      </c>
      <c r="I3538">
        <v>74</v>
      </c>
      <c r="J3538" s="4">
        <v>1778</v>
      </c>
      <c r="K3538" s="2" t="s">
        <v>685</v>
      </c>
      <c r="L3538" s="2" t="s">
        <v>37</v>
      </c>
      <c r="M3538">
        <v>0</v>
      </c>
      <c r="N3538">
        <v>69</v>
      </c>
      <c r="O3538">
        <v>69</v>
      </c>
      <c r="P3538" s="2" t="s">
        <v>72</v>
      </c>
      <c r="Q3538" s="2" t="s">
        <v>73</v>
      </c>
      <c r="R3538">
        <v>1</v>
      </c>
      <c r="S3538" s="2" t="s">
        <v>40</v>
      </c>
      <c r="T3538">
        <v>12</v>
      </c>
      <c r="U3538" s="2" t="s">
        <v>74</v>
      </c>
      <c r="V3538">
        <v>12</v>
      </c>
      <c r="W3538">
        <v>8.5</v>
      </c>
      <c r="X3538">
        <v>102</v>
      </c>
      <c r="Y3538">
        <v>0</v>
      </c>
      <c r="Z3538">
        <v>0</v>
      </c>
      <c r="AA3538">
        <v>102</v>
      </c>
      <c r="AB3538">
        <f>Analytics_Data_json[[#This Row],[amount]]-Analytics_Data_json[[#This Row],[custom_discount]]</f>
        <v>102</v>
      </c>
      <c r="AC3538">
        <f>(Analytics_Data_json[[#This Row],[order_qty]]*Analytics_Data_json[[#This Row],[unit_price]])-Analytics_Data_json[[#This Row],[discount]]-Analytics_Data_json[[#This Row],[custom_discount]]</f>
        <v>102</v>
      </c>
      <c r="AD3538">
        <v>273</v>
      </c>
      <c r="AE3538" s="2" t="s">
        <v>188</v>
      </c>
      <c r="AF3538" s="2" t="s">
        <v>189</v>
      </c>
      <c r="AG3538">
        <v>228</v>
      </c>
      <c r="AH3538" s="2" t="s">
        <v>44</v>
      </c>
      <c r="AI3538" s="2" t="s">
        <v>44</v>
      </c>
      <c r="AJ3538" s="3">
        <v>45333.00072916667</v>
      </c>
      <c r="AK3538" s="3">
        <v>45333.125740740739</v>
      </c>
    </row>
    <row r="3539" spans="1:37" x14ac:dyDescent="0.25">
      <c r="A3539">
        <v>1578743</v>
      </c>
      <c r="B3539">
        <v>188640</v>
      </c>
      <c r="C3539" s="1">
        <v>45332</v>
      </c>
      <c r="D3539" s="1" t="str">
        <f>TEXT(Analytics_Data_json[[#This Row],[ORDER DATE ]],"mmm")</f>
        <v>Feb</v>
      </c>
      <c r="E3539" s="2" t="s">
        <v>1065</v>
      </c>
      <c r="F3539">
        <v>54</v>
      </c>
      <c r="G3539" s="2" t="s">
        <v>158</v>
      </c>
      <c r="H3539" s="2" t="s">
        <v>159</v>
      </c>
      <c r="I3539">
        <v>74</v>
      </c>
      <c r="J3539" s="4">
        <v>1805</v>
      </c>
      <c r="K3539" s="2" t="s">
        <v>447</v>
      </c>
      <c r="L3539" s="2" t="s">
        <v>37</v>
      </c>
      <c r="M3539">
        <v>0</v>
      </c>
      <c r="N3539">
        <v>62</v>
      </c>
      <c r="O3539">
        <v>62</v>
      </c>
      <c r="P3539" s="2" t="s">
        <v>48</v>
      </c>
      <c r="Q3539" s="2" t="s">
        <v>49</v>
      </c>
      <c r="R3539">
        <v>1</v>
      </c>
      <c r="S3539" s="2" t="s">
        <v>40</v>
      </c>
      <c r="T3539">
        <v>10</v>
      </c>
      <c r="U3539" s="2" t="s">
        <v>41</v>
      </c>
      <c r="V3539">
        <v>3</v>
      </c>
      <c r="W3539">
        <v>30</v>
      </c>
      <c r="X3539">
        <v>90</v>
      </c>
      <c r="Y3539">
        <v>0</v>
      </c>
      <c r="Z3539">
        <v>0</v>
      </c>
      <c r="AA3539">
        <v>90</v>
      </c>
      <c r="AB3539">
        <f>Analytics_Data_json[[#This Row],[amount]]-Analytics_Data_json[[#This Row],[custom_discount]]</f>
        <v>90</v>
      </c>
      <c r="AC3539">
        <f>(Analytics_Data_json[[#This Row],[order_qty]]*Analytics_Data_json[[#This Row],[unit_price]])-Analytics_Data_json[[#This Row],[discount]]-Analytics_Data_json[[#This Row],[custom_discount]]</f>
        <v>90</v>
      </c>
      <c r="AD3539">
        <v>273</v>
      </c>
      <c r="AE3539" s="2" t="s">
        <v>188</v>
      </c>
      <c r="AF3539" s="2" t="s">
        <v>189</v>
      </c>
      <c r="AG3539">
        <v>228</v>
      </c>
      <c r="AH3539" s="2" t="s">
        <v>44</v>
      </c>
      <c r="AI3539" s="2" t="s">
        <v>44</v>
      </c>
      <c r="AJ3539" s="3">
        <v>45333.00072916667</v>
      </c>
      <c r="AK3539" s="3">
        <v>45333.125740740739</v>
      </c>
    </row>
    <row r="3540" spans="1:37" x14ac:dyDescent="0.25">
      <c r="A3540">
        <v>1578742</v>
      </c>
      <c r="B3540">
        <v>188640</v>
      </c>
      <c r="C3540" s="1">
        <v>45332</v>
      </c>
      <c r="D3540" s="1" t="str">
        <f>TEXT(Analytics_Data_json[[#This Row],[ORDER DATE ]],"mmm")</f>
        <v>Feb</v>
      </c>
      <c r="E3540" s="2" t="s">
        <v>1065</v>
      </c>
      <c r="F3540">
        <v>54</v>
      </c>
      <c r="G3540" s="2" t="s">
        <v>158</v>
      </c>
      <c r="H3540" s="2" t="s">
        <v>159</v>
      </c>
      <c r="I3540">
        <v>74</v>
      </c>
      <c r="J3540" s="4">
        <v>1805</v>
      </c>
      <c r="K3540" s="2" t="s">
        <v>447</v>
      </c>
      <c r="L3540" s="2" t="s">
        <v>37</v>
      </c>
      <c r="M3540">
        <v>0</v>
      </c>
      <c r="N3540">
        <v>61</v>
      </c>
      <c r="O3540">
        <v>61</v>
      </c>
      <c r="P3540" s="2" t="s">
        <v>50</v>
      </c>
      <c r="Q3540" s="2" t="s">
        <v>51</v>
      </c>
      <c r="R3540">
        <v>1</v>
      </c>
      <c r="S3540" s="2" t="s">
        <v>40</v>
      </c>
      <c r="T3540">
        <v>10</v>
      </c>
      <c r="U3540" s="2" t="s">
        <v>41</v>
      </c>
      <c r="V3540">
        <v>3</v>
      </c>
      <c r="W3540">
        <v>30</v>
      </c>
      <c r="X3540">
        <v>90</v>
      </c>
      <c r="Y3540">
        <v>0</v>
      </c>
      <c r="Z3540">
        <v>0</v>
      </c>
      <c r="AA3540">
        <v>90</v>
      </c>
      <c r="AB3540">
        <f>Analytics_Data_json[[#This Row],[amount]]-Analytics_Data_json[[#This Row],[custom_discount]]</f>
        <v>90</v>
      </c>
      <c r="AC3540">
        <f>(Analytics_Data_json[[#This Row],[order_qty]]*Analytics_Data_json[[#This Row],[unit_price]])-Analytics_Data_json[[#This Row],[discount]]-Analytics_Data_json[[#This Row],[custom_discount]]</f>
        <v>90</v>
      </c>
      <c r="AD3540">
        <v>273</v>
      </c>
      <c r="AE3540" s="2" t="s">
        <v>188</v>
      </c>
      <c r="AF3540" s="2" t="s">
        <v>189</v>
      </c>
      <c r="AG3540">
        <v>228</v>
      </c>
      <c r="AH3540" s="2" t="s">
        <v>44</v>
      </c>
      <c r="AI3540" s="2" t="s">
        <v>44</v>
      </c>
      <c r="AJ3540" s="3">
        <v>45333.00072916667</v>
      </c>
      <c r="AK3540" s="3">
        <v>45333.125740740739</v>
      </c>
    </row>
    <row r="3541" spans="1:37" x14ac:dyDescent="0.25">
      <c r="A3541">
        <v>1578741</v>
      </c>
      <c r="B3541">
        <v>188640</v>
      </c>
      <c r="C3541" s="1">
        <v>45332</v>
      </c>
      <c r="D3541" s="1" t="str">
        <f>TEXT(Analytics_Data_json[[#This Row],[ORDER DATE ]],"mmm")</f>
        <v>Feb</v>
      </c>
      <c r="E3541" s="2" t="s">
        <v>1065</v>
      </c>
      <c r="F3541">
        <v>54</v>
      </c>
      <c r="G3541" s="2" t="s">
        <v>158</v>
      </c>
      <c r="H3541" s="2" t="s">
        <v>159</v>
      </c>
      <c r="I3541">
        <v>74</v>
      </c>
      <c r="J3541" s="4">
        <v>1805</v>
      </c>
      <c r="K3541" s="2" t="s">
        <v>447</v>
      </c>
      <c r="L3541" s="2" t="s">
        <v>37</v>
      </c>
      <c r="M3541">
        <v>0</v>
      </c>
      <c r="N3541">
        <v>51</v>
      </c>
      <c r="O3541">
        <v>51</v>
      </c>
      <c r="P3541" s="2" t="s">
        <v>207</v>
      </c>
      <c r="Q3541" s="2" t="s">
        <v>208</v>
      </c>
      <c r="R3541">
        <v>1</v>
      </c>
      <c r="S3541" s="2" t="s">
        <v>40</v>
      </c>
      <c r="T3541">
        <v>9</v>
      </c>
      <c r="U3541" s="2" t="s">
        <v>185</v>
      </c>
      <c r="V3541">
        <v>2</v>
      </c>
      <c r="W3541">
        <v>58</v>
      </c>
      <c r="X3541">
        <v>116</v>
      </c>
      <c r="Y3541">
        <v>0</v>
      </c>
      <c r="Z3541">
        <v>0</v>
      </c>
      <c r="AA3541">
        <v>116</v>
      </c>
      <c r="AB3541">
        <f>Analytics_Data_json[[#This Row],[amount]]-Analytics_Data_json[[#This Row],[custom_discount]]</f>
        <v>116</v>
      </c>
      <c r="AC3541">
        <f>(Analytics_Data_json[[#This Row],[order_qty]]*Analytics_Data_json[[#This Row],[unit_price]])-Analytics_Data_json[[#This Row],[discount]]-Analytics_Data_json[[#This Row],[custom_discount]]</f>
        <v>116</v>
      </c>
      <c r="AD3541">
        <v>273</v>
      </c>
      <c r="AE3541" s="2" t="s">
        <v>188</v>
      </c>
      <c r="AF3541" s="2" t="s">
        <v>189</v>
      </c>
      <c r="AG3541">
        <v>228</v>
      </c>
      <c r="AH3541" s="2" t="s">
        <v>44</v>
      </c>
      <c r="AI3541" s="2" t="s">
        <v>44</v>
      </c>
      <c r="AJ3541" s="3">
        <v>45333.00072916667</v>
      </c>
      <c r="AK3541" s="3">
        <v>45333.125740740739</v>
      </c>
    </row>
    <row r="3542" spans="1:37" x14ac:dyDescent="0.25">
      <c r="A3542">
        <v>1578740</v>
      </c>
      <c r="B3542">
        <v>188639</v>
      </c>
      <c r="C3542" s="1">
        <v>45332</v>
      </c>
      <c r="D3542" s="1" t="str">
        <f>TEXT(Analytics_Data_json[[#This Row],[ORDER DATE ]],"mmm")</f>
        <v>Feb</v>
      </c>
      <c r="E3542" s="2" t="s">
        <v>1066</v>
      </c>
      <c r="F3542">
        <v>54</v>
      </c>
      <c r="G3542" s="2" t="s">
        <v>158</v>
      </c>
      <c r="H3542" s="2" t="s">
        <v>159</v>
      </c>
      <c r="I3542">
        <v>74</v>
      </c>
      <c r="J3542" s="4">
        <v>192</v>
      </c>
      <c r="K3542" s="2" t="s">
        <v>1067</v>
      </c>
      <c r="L3542" s="2" t="s">
        <v>37</v>
      </c>
      <c r="M3542">
        <v>0</v>
      </c>
      <c r="N3542">
        <v>62</v>
      </c>
      <c r="O3542">
        <v>62</v>
      </c>
      <c r="P3542" s="2" t="s">
        <v>48</v>
      </c>
      <c r="Q3542" s="2" t="s">
        <v>49</v>
      </c>
      <c r="R3542">
        <v>1</v>
      </c>
      <c r="S3542" s="2" t="s">
        <v>40</v>
      </c>
      <c r="T3542">
        <v>10</v>
      </c>
      <c r="U3542" s="2" t="s">
        <v>41</v>
      </c>
      <c r="V3542">
        <v>5</v>
      </c>
      <c r="W3542">
        <v>30</v>
      </c>
      <c r="X3542">
        <v>150</v>
      </c>
      <c r="Y3542">
        <v>0</v>
      </c>
      <c r="Z3542">
        <v>0</v>
      </c>
      <c r="AA3542">
        <v>150</v>
      </c>
      <c r="AB3542">
        <f>Analytics_Data_json[[#This Row],[amount]]-Analytics_Data_json[[#This Row],[custom_discount]]</f>
        <v>150</v>
      </c>
      <c r="AC3542">
        <f>(Analytics_Data_json[[#This Row],[order_qty]]*Analytics_Data_json[[#This Row],[unit_price]])-Analytics_Data_json[[#This Row],[discount]]-Analytics_Data_json[[#This Row],[custom_discount]]</f>
        <v>150</v>
      </c>
      <c r="AD3542">
        <v>272</v>
      </c>
      <c r="AE3542" s="2" t="s">
        <v>161</v>
      </c>
      <c r="AF3542" s="2" t="s">
        <v>162</v>
      </c>
      <c r="AG3542">
        <v>227</v>
      </c>
      <c r="AH3542" s="2" t="s">
        <v>44</v>
      </c>
      <c r="AI3542" s="2" t="s">
        <v>44</v>
      </c>
      <c r="AJ3542" s="3">
        <v>45333.00072916667</v>
      </c>
      <c r="AK3542" s="3">
        <v>45333.125740740739</v>
      </c>
    </row>
    <row r="3543" spans="1:37" x14ac:dyDescent="0.25">
      <c r="A3543">
        <v>1578739</v>
      </c>
      <c r="B3543">
        <v>188639</v>
      </c>
      <c r="C3543" s="1">
        <v>45332</v>
      </c>
      <c r="D3543" s="1" t="str">
        <f>TEXT(Analytics_Data_json[[#This Row],[ORDER DATE ]],"mmm")</f>
        <v>Feb</v>
      </c>
      <c r="E3543" s="2" t="s">
        <v>1066</v>
      </c>
      <c r="F3543">
        <v>54</v>
      </c>
      <c r="G3543" s="2" t="s">
        <v>158</v>
      </c>
      <c r="H3543" s="2" t="s">
        <v>159</v>
      </c>
      <c r="I3543">
        <v>74</v>
      </c>
      <c r="J3543" s="4">
        <v>192</v>
      </c>
      <c r="K3543" s="2" t="s">
        <v>1067</v>
      </c>
      <c r="L3543" s="2" t="s">
        <v>37</v>
      </c>
      <c r="M3543">
        <v>0</v>
      </c>
      <c r="N3543">
        <v>61</v>
      </c>
      <c r="O3543">
        <v>61</v>
      </c>
      <c r="P3543" s="2" t="s">
        <v>50</v>
      </c>
      <c r="Q3543" s="2" t="s">
        <v>51</v>
      </c>
      <c r="R3543">
        <v>1</v>
      </c>
      <c r="S3543" s="2" t="s">
        <v>40</v>
      </c>
      <c r="T3543">
        <v>10</v>
      </c>
      <c r="U3543" s="2" t="s">
        <v>41</v>
      </c>
      <c r="V3543">
        <v>5</v>
      </c>
      <c r="W3543">
        <v>30</v>
      </c>
      <c r="X3543">
        <v>150</v>
      </c>
      <c r="Y3543">
        <v>0</v>
      </c>
      <c r="Z3543">
        <v>0</v>
      </c>
      <c r="AA3543">
        <v>150</v>
      </c>
      <c r="AB3543">
        <f>Analytics_Data_json[[#This Row],[amount]]-Analytics_Data_json[[#This Row],[custom_discount]]</f>
        <v>150</v>
      </c>
      <c r="AC3543">
        <f>(Analytics_Data_json[[#This Row],[order_qty]]*Analytics_Data_json[[#This Row],[unit_price]])-Analytics_Data_json[[#This Row],[discount]]-Analytics_Data_json[[#This Row],[custom_discount]]</f>
        <v>150</v>
      </c>
      <c r="AD3543">
        <v>272</v>
      </c>
      <c r="AE3543" s="2" t="s">
        <v>161</v>
      </c>
      <c r="AF3543" s="2" t="s">
        <v>162</v>
      </c>
      <c r="AG3543">
        <v>227</v>
      </c>
      <c r="AH3543" s="2" t="s">
        <v>44</v>
      </c>
      <c r="AI3543" s="2" t="s">
        <v>44</v>
      </c>
      <c r="AJ3543" s="3">
        <v>45333.00072916667</v>
      </c>
      <c r="AK3543" s="3">
        <v>45333.125740740739</v>
      </c>
    </row>
    <row r="3544" spans="1:37" x14ac:dyDescent="0.25">
      <c r="A3544">
        <v>1578738</v>
      </c>
      <c r="B3544">
        <v>188638</v>
      </c>
      <c r="C3544" s="1">
        <v>45332</v>
      </c>
      <c r="D3544" s="1" t="str">
        <f>TEXT(Analytics_Data_json[[#This Row],[ORDER DATE ]],"mmm")</f>
        <v>Feb</v>
      </c>
      <c r="E3544" s="2" t="s">
        <v>1068</v>
      </c>
      <c r="F3544">
        <v>12</v>
      </c>
      <c r="G3544" s="2" t="s">
        <v>885</v>
      </c>
      <c r="H3544" s="2" t="s">
        <v>886</v>
      </c>
      <c r="I3544">
        <v>32</v>
      </c>
      <c r="J3544" s="4" t="s">
        <v>1069</v>
      </c>
      <c r="K3544" s="2" t="s">
        <v>1070</v>
      </c>
      <c r="L3544" s="2" t="s">
        <v>37</v>
      </c>
      <c r="M3544">
        <v>0</v>
      </c>
      <c r="N3544">
        <v>53</v>
      </c>
      <c r="O3544">
        <v>53</v>
      </c>
      <c r="P3544" s="2" t="s">
        <v>38</v>
      </c>
      <c r="Q3544" s="2" t="s">
        <v>39</v>
      </c>
      <c r="R3544">
        <v>1</v>
      </c>
      <c r="S3544" s="2" t="s">
        <v>40</v>
      </c>
      <c r="T3544">
        <v>10</v>
      </c>
      <c r="U3544" s="2" t="s">
        <v>41</v>
      </c>
      <c r="V3544">
        <v>1</v>
      </c>
      <c r="W3544">
        <v>118</v>
      </c>
      <c r="X3544">
        <v>118</v>
      </c>
      <c r="Y3544">
        <v>0</v>
      </c>
      <c r="Z3544">
        <v>0</v>
      </c>
      <c r="AA3544">
        <v>118</v>
      </c>
      <c r="AB3544">
        <f>Analytics_Data_json[[#This Row],[amount]]-Analytics_Data_json[[#This Row],[custom_discount]]</f>
        <v>118</v>
      </c>
      <c r="AC3544">
        <f>(Analytics_Data_json[[#This Row],[order_qty]]*Analytics_Data_json[[#This Row],[unit_price]])-Analytics_Data_json[[#This Row],[discount]]-Analytics_Data_json[[#This Row],[custom_discount]]</f>
        <v>118</v>
      </c>
      <c r="AD3544">
        <v>178</v>
      </c>
      <c r="AE3544" s="2" t="s">
        <v>891</v>
      </c>
      <c r="AF3544" s="2" t="s">
        <v>892</v>
      </c>
      <c r="AG3544">
        <v>130</v>
      </c>
      <c r="AH3544" s="2" t="s">
        <v>44</v>
      </c>
      <c r="AI3544" s="2" t="s">
        <v>44</v>
      </c>
      <c r="AJ3544" s="3">
        <v>45333.00072916667</v>
      </c>
      <c r="AK3544" s="3">
        <v>45333.125740740739</v>
      </c>
    </row>
    <row r="3545" spans="1:37" x14ac:dyDescent="0.25">
      <c r="A3545">
        <v>1578737</v>
      </c>
      <c r="B3545">
        <v>188638</v>
      </c>
      <c r="C3545" s="1">
        <v>45332</v>
      </c>
      <c r="D3545" s="1" t="str">
        <f>TEXT(Analytics_Data_json[[#This Row],[ORDER DATE ]],"mmm")</f>
        <v>Feb</v>
      </c>
      <c r="E3545" s="2" t="s">
        <v>1068</v>
      </c>
      <c r="F3545">
        <v>12</v>
      </c>
      <c r="G3545" s="2" t="s">
        <v>885</v>
      </c>
      <c r="H3545" s="2" t="s">
        <v>886</v>
      </c>
      <c r="I3545">
        <v>32</v>
      </c>
      <c r="J3545" s="4" t="s">
        <v>1069</v>
      </c>
      <c r="K3545" s="2" t="s">
        <v>1070</v>
      </c>
      <c r="L3545" s="2" t="s">
        <v>37</v>
      </c>
      <c r="M3545">
        <v>0</v>
      </c>
      <c r="N3545">
        <v>62</v>
      </c>
      <c r="O3545">
        <v>62</v>
      </c>
      <c r="P3545" s="2" t="s">
        <v>48</v>
      </c>
      <c r="Q3545" s="2" t="s">
        <v>49</v>
      </c>
      <c r="R3545">
        <v>1</v>
      </c>
      <c r="S3545" s="2" t="s">
        <v>40</v>
      </c>
      <c r="T3545">
        <v>10</v>
      </c>
      <c r="U3545" s="2" t="s">
        <v>41</v>
      </c>
      <c r="V3545">
        <v>2</v>
      </c>
      <c r="W3545">
        <v>30</v>
      </c>
      <c r="X3545">
        <v>60</v>
      </c>
      <c r="Y3545">
        <v>0</v>
      </c>
      <c r="Z3545">
        <v>0</v>
      </c>
      <c r="AA3545">
        <v>60</v>
      </c>
      <c r="AB3545">
        <f>Analytics_Data_json[[#This Row],[amount]]-Analytics_Data_json[[#This Row],[custom_discount]]</f>
        <v>60</v>
      </c>
      <c r="AC3545">
        <f>(Analytics_Data_json[[#This Row],[order_qty]]*Analytics_Data_json[[#This Row],[unit_price]])-Analytics_Data_json[[#This Row],[discount]]-Analytics_Data_json[[#This Row],[custom_discount]]</f>
        <v>60</v>
      </c>
      <c r="AD3545">
        <v>178</v>
      </c>
      <c r="AE3545" s="2" t="s">
        <v>891</v>
      </c>
      <c r="AF3545" s="2" t="s">
        <v>892</v>
      </c>
      <c r="AG3545">
        <v>130</v>
      </c>
      <c r="AH3545" s="2" t="s">
        <v>44</v>
      </c>
      <c r="AI3545" s="2" t="s">
        <v>44</v>
      </c>
      <c r="AJ3545" s="3">
        <v>45333.00072916667</v>
      </c>
      <c r="AK3545" s="3">
        <v>45333.125740740739</v>
      </c>
    </row>
    <row r="3546" spans="1:37" x14ac:dyDescent="0.25">
      <c r="A3546">
        <v>1578736</v>
      </c>
      <c r="B3546">
        <v>188637</v>
      </c>
      <c r="C3546" s="1">
        <v>45332</v>
      </c>
      <c r="D3546" s="1" t="str">
        <f>TEXT(Analytics_Data_json[[#This Row],[ORDER DATE ]],"mmm")</f>
        <v>Feb</v>
      </c>
      <c r="E3546" s="2" t="s">
        <v>1071</v>
      </c>
      <c r="F3546">
        <v>54</v>
      </c>
      <c r="G3546" s="2" t="s">
        <v>158</v>
      </c>
      <c r="H3546" s="2" t="s">
        <v>159</v>
      </c>
      <c r="I3546">
        <v>74</v>
      </c>
      <c r="J3546" s="4">
        <v>191</v>
      </c>
      <c r="K3546" s="2" t="s">
        <v>683</v>
      </c>
      <c r="L3546" s="2" t="s">
        <v>37</v>
      </c>
      <c r="M3546">
        <v>0</v>
      </c>
      <c r="N3546">
        <v>73</v>
      </c>
      <c r="O3546">
        <v>73</v>
      </c>
      <c r="P3546" s="2" t="s">
        <v>203</v>
      </c>
      <c r="Q3546" s="2" t="s">
        <v>204</v>
      </c>
      <c r="R3546">
        <v>1</v>
      </c>
      <c r="S3546" s="2" t="s">
        <v>40</v>
      </c>
      <c r="T3546">
        <v>12</v>
      </c>
      <c r="U3546" s="2" t="s">
        <v>74</v>
      </c>
      <c r="V3546">
        <v>24</v>
      </c>
      <c r="W3546">
        <v>16.25</v>
      </c>
      <c r="X3546">
        <v>390</v>
      </c>
      <c r="Y3546">
        <v>0</v>
      </c>
      <c r="Z3546">
        <v>0</v>
      </c>
      <c r="AA3546">
        <v>390</v>
      </c>
      <c r="AB3546">
        <f>Analytics_Data_json[[#This Row],[amount]]-Analytics_Data_json[[#This Row],[custom_discount]]</f>
        <v>390</v>
      </c>
      <c r="AC3546">
        <f>(Analytics_Data_json[[#This Row],[order_qty]]*Analytics_Data_json[[#This Row],[unit_price]])-Analytics_Data_json[[#This Row],[discount]]-Analytics_Data_json[[#This Row],[custom_discount]]</f>
        <v>390</v>
      </c>
      <c r="AD3546">
        <v>272</v>
      </c>
      <c r="AE3546" s="2" t="s">
        <v>161</v>
      </c>
      <c r="AF3546" s="2" t="s">
        <v>162</v>
      </c>
      <c r="AG3546">
        <v>227</v>
      </c>
      <c r="AH3546" s="2" t="s">
        <v>44</v>
      </c>
      <c r="AI3546" s="2" t="s">
        <v>44</v>
      </c>
      <c r="AJ3546" s="3">
        <v>45333.00072916667</v>
      </c>
      <c r="AK3546" s="3">
        <v>45333.125740740739</v>
      </c>
    </row>
    <row r="3547" spans="1:37" x14ac:dyDescent="0.25">
      <c r="A3547">
        <v>1578735</v>
      </c>
      <c r="B3547">
        <v>188637</v>
      </c>
      <c r="C3547" s="1">
        <v>45332</v>
      </c>
      <c r="D3547" s="1" t="str">
        <f>TEXT(Analytics_Data_json[[#This Row],[ORDER DATE ]],"mmm")</f>
        <v>Feb</v>
      </c>
      <c r="E3547" s="2" t="s">
        <v>1071</v>
      </c>
      <c r="F3547">
        <v>54</v>
      </c>
      <c r="G3547" s="2" t="s">
        <v>158</v>
      </c>
      <c r="H3547" s="2" t="s">
        <v>159</v>
      </c>
      <c r="I3547">
        <v>74</v>
      </c>
      <c r="J3547" s="4">
        <v>191</v>
      </c>
      <c r="K3547" s="2" t="s">
        <v>683</v>
      </c>
      <c r="L3547" s="2" t="s">
        <v>37</v>
      </c>
      <c r="M3547">
        <v>0</v>
      </c>
      <c r="N3547">
        <v>62</v>
      </c>
      <c r="O3547">
        <v>62</v>
      </c>
      <c r="P3547" s="2" t="s">
        <v>48</v>
      </c>
      <c r="Q3547" s="2" t="s">
        <v>49</v>
      </c>
      <c r="R3547">
        <v>1</v>
      </c>
      <c r="S3547" s="2" t="s">
        <v>40</v>
      </c>
      <c r="T3547">
        <v>10</v>
      </c>
      <c r="U3547" s="2" t="s">
        <v>41</v>
      </c>
      <c r="V3547">
        <v>12</v>
      </c>
      <c r="W3547">
        <v>30</v>
      </c>
      <c r="X3547">
        <v>360</v>
      </c>
      <c r="Y3547">
        <v>0</v>
      </c>
      <c r="Z3547">
        <v>0</v>
      </c>
      <c r="AA3547">
        <v>360</v>
      </c>
      <c r="AB3547">
        <f>Analytics_Data_json[[#This Row],[amount]]-Analytics_Data_json[[#This Row],[custom_discount]]</f>
        <v>360</v>
      </c>
      <c r="AC3547">
        <f>(Analytics_Data_json[[#This Row],[order_qty]]*Analytics_Data_json[[#This Row],[unit_price]])-Analytics_Data_json[[#This Row],[discount]]-Analytics_Data_json[[#This Row],[custom_discount]]</f>
        <v>360</v>
      </c>
      <c r="AD3547">
        <v>272</v>
      </c>
      <c r="AE3547" s="2" t="s">
        <v>161</v>
      </c>
      <c r="AF3547" s="2" t="s">
        <v>162</v>
      </c>
      <c r="AG3547">
        <v>227</v>
      </c>
      <c r="AH3547" s="2" t="s">
        <v>44</v>
      </c>
      <c r="AI3547" s="2" t="s">
        <v>44</v>
      </c>
      <c r="AJ3547" s="3">
        <v>45333.00072916667</v>
      </c>
      <c r="AK3547" s="3">
        <v>45333.125740740739</v>
      </c>
    </row>
    <row r="3548" spans="1:37" x14ac:dyDescent="0.25">
      <c r="A3548">
        <v>1578734</v>
      </c>
      <c r="B3548">
        <v>188637</v>
      </c>
      <c r="C3548" s="1">
        <v>45332</v>
      </c>
      <c r="D3548" s="1" t="str">
        <f>TEXT(Analytics_Data_json[[#This Row],[ORDER DATE ]],"mmm")</f>
        <v>Feb</v>
      </c>
      <c r="E3548" s="2" t="s">
        <v>1071</v>
      </c>
      <c r="F3548">
        <v>54</v>
      </c>
      <c r="G3548" s="2" t="s">
        <v>158</v>
      </c>
      <c r="H3548" s="2" t="s">
        <v>159</v>
      </c>
      <c r="I3548">
        <v>74</v>
      </c>
      <c r="J3548" s="4">
        <v>191</v>
      </c>
      <c r="K3548" s="2" t="s">
        <v>683</v>
      </c>
      <c r="L3548" s="2" t="s">
        <v>37</v>
      </c>
      <c r="M3548">
        <v>0</v>
      </c>
      <c r="N3548">
        <v>61</v>
      </c>
      <c r="O3548">
        <v>61</v>
      </c>
      <c r="P3548" s="2" t="s">
        <v>50</v>
      </c>
      <c r="Q3548" s="2" t="s">
        <v>51</v>
      </c>
      <c r="R3548">
        <v>1</v>
      </c>
      <c r="S3548" s="2" t="s">
        <v>40</v>
      </c>
      <c r="T3548">
        <v>10</v>
      </c>
      <c r="U3548" s="2" t="s">
        <v>41</v>
      </c>
      <c r="V3548">
        <v>12</v>
      </c>
      <c r="W3548">
        <v>30</v>
      </c>
      <c r="X3548">
        <v>360</v>
      </c>
      <c r="Y3548">
        <v>0</v>
      </c>
      <c r="Z3548">
        <v>0</v>
      </c>
      <c r="AA3548">
        <v>360</v>
      </c>
      <c r="AB3548">
        <f>Analytics_Data_json[[#This Row],[amount]]-Analytics_Data_json[[#This Row],[custom_discount]]</f>
        <v>360</v>
      </c>
      <c r="AC3548">
        <f>(Analytics_Data_json[[#This Row],[order_qty]]*Analytics_Data_json[[#This Row],[unit_price]])-Analytics_Data_json[[#This Row],[discount]]-Analytics_Data_json[[#This Row],[custom_discount]]</f>
        <v>360</v>
      </c>
      <c r="AD3548">
        <v>272</v>
      </c>
      <c r="AE3548" s="2" t="s">
        <v>161</v>
      </c>
      <c r="AF3548" s="2" t="s">
        <v>162</v>
      </c>
      <c r="AG3548">
        <v>227</v>
      </c>
      <c r="AH3548" s="2" t="s">
        <v>44</v>
      </c>
      <c r="AI3548" s="2" t="s">
        <v>44</v>
      </c>
      <c r="AJ3548" s="3">
        <v>45333.00072916667</v>
      </c>
      <c r="AK3548" s="3">
        <v>45333.125740740739</v>
      </c>
    </row>
    <row r="3549" spans="1:37" x14ac:dyDescent="0.25">
      <c r="A3549">
        <v>1578733</v>
      </c>
      <c r="B3549">
        <v>188636</v>
      </c>
      <c r="C3549" s="1">
        <v>45332</v>
      </c>
      <c r="D3549" s="1" t="str">
        <f>TEXT(Analytics_Data_json[[#This Row],[ORDER DATE ]],"mmm")</f>
        <v>Feb</v>
      </c>
      <c r="E3549" s="2" t="s">
        <v>1072</v>
      </c>
      <c r="F3549">
        <v>12</v>
      </c>
      <c r="G3549" s="2" t="s">
        <v>885</v>
      </c>
      <c r="H3549" s="2" t="s">
        <v>886</v>
      </c>
      <c r="I3549">
        <v>32</v>
      </c>
      <c r="J3549" s="4" t="s">
        <v>1073</v>
      </c>
      <c r="K3549" s="2" t="s">
        <v>1074</v>
      </c>
      <c r="L3549" s="2" t="s">
        <v>37</v>
      </c>
      <c r="M3549">
        <v>0</v>
      </c>
      <c r="N3549">
        <v>69</v>
      </c>
      <c r="O3549">
        <v>69</v>
      </c>
      <c r="P3549" s="2" t="s">
        <v>72</v>
      </c>
      <c r="Q3549" s="2" t="s">
        <v>73</v>
      </c>
      <c r="R3549">
        <v>1</v>
      </c>
      <c r="S3549" s="2" t="s">
        <v>40</v>
      </c>
      <c r="T3549">
        <v>12</v>
      </c>
      <c r="U3549" s="2" t="s">
        <v>74</v>
      </c>
      <c r="V3549">
        <v>12</v>
      </c>
      <c r="W3549">
        <v>8.5</v>
      </c>
      <c r="X3549">
        <v>102</v>
      </c>
      <c r="Y3549">
        <v>0</v>
      </c>
      <c r="Z3549">
        <v>0</v>
      </c>
      <c r="AA3549">
        <v>102</v>
      </c>
      <c r="AB3549">
        <f>Analytics_Data_json[[#This Row],[amount]]-Analytics_Data_json[[#This Row],[custom_discount]]</f>
        <v>102</v>
      </c>
      <c r="AC3549">
        <f>(Analytics_Data_json[[#This Row],[order_qty]]*Analytics_Data_json[[#This Row],[unit_price]])-Analytics_Data_json[[#This Row],[discount]]-Analytics_Data_json[[#This Row],[custom_discount]]</f>
        <v>102</v>
      </c>
      <c r="AD3549">
        <v>178</v>
      </c>
      <c r="AE3549" s="2" t="s">
        <v>891</v>
      </c>
      <c r="AF3549" s="2" t="s">
        <v>892</v>
      </c>
      <c r="AG3549">
        <v>130</v>
      </c>
      <c r="AH3549" s="2" t="s">
        <v>44</v>
      </c>
      <c r="AI3549" s="2" t="s">
        <v>44</v>
      </c>
      <c r="AJ3549" s="3">
        <v>45333.00072916667</v>
      </c>
      <c r="AK3549" s="3">
        <v>45333.125740740739</v>
      </c>
    </row>
    <row r="3550" spans="1:37" x14ac:dyDescent="0.25">
      <c r="A3550">
        <v>1578732</v>
      </c>
      <c r="B3550">
        <v>188636</v>
      </c>
      <c r="C3550" s="1">
        <v>45332</v>
      </c>
      <c r="D3550" s="1" t="str">
        <f>TEXT(Analytics_Data_json[[#This Row],[ORDER DATE ]],"mmm")</f>
        <v>Feb</v>
      </c>
      <c r="E3550" s="2" t="s">
        <v>1072</v>
      </c>
      <c r="F3550">
        <v>12</v>
      </c>
      <c r="G3550" s="2" t="s">
        <v>885</v>
      </c>
      <c r="H3550" s="2" t="s">
        <v>886</v>
      </c>
      <c r="I3550">
        <v>32</v>
      </c>
      <c r="J3550" s="4" t="s">
        <v>1073</v>
      </c>
      <c r="K3550" s="2" t="s">
        <v>1074</v>
      </c>
      <c r="L3550" s="2" t="s">
        <v>37</v>
      </c>
      <c r="M3550">
        <v>0</v>
      </c>
      <c r="N3550">
        <v>68</v>
      </c>
      <c r="O3550">
        <v>68</v>
      </c>
      <c r="P3550" s="2" t="s">
        <v>75</v>
      </c>
      <c r="Q3550" s="2" t="s">
        <v>76</v>
      </c>
      <c r="R3550">
        <v>1</v>
      </c>
      <c r="S3550" s="2" t="s">
        <v>40</v>
      </c>
      <c r="T3550">
        <v>12</v>
      </c>
      <c r="U3550" s="2" t="s">
        <v>74</v>
      </c>
      <c r="V3550">
        <v>12</v>
      </c>
      <c r="W3550">
        <v>8.5</v>
      </c>
      <c r="X3550">
        <v>102</v>
      </c>
      <c r="Y3550">
        <v>0</v>
      </c>
      <c r="Z3550">
        <v>0</v>
      </c>
      <c r="AA3550">
        <v>102</v>
      </c>
      <c r="AB3550">
        <f>Analytics_Data_json[[#This Row],[amount]]-Analytics_Data_json[[#This Row],[custom_discount]]</f>
        <v>102</v>
      </c>
      <c r="AC3550">
        <f>(Analytics_Data_json[[#This Row],[order_qty]]*Analytics_Data_json[[#This Row],[unit_price]])-Analytics_Data_json[[#This Row],[discount]]-Analytics_Data_json[[#This Row],[custom_discount]]</f>
        <v>102</v>
      </c>
      <c r="AD3550">
        <v>178</v>
      </c>
      <c r="AE3550" s="2" t="s">
        <v>891</v>
      </c>
      <c r="AF3550" s="2" t="s">
        <v>892</v>
      </c>
      <c r="AG3550">
        <v>130</v>
      </c>
      <c r="AH3550" s="2" t="s">
        <v>44</v>
      </c>
      <c r="AI3550" s="2" t="s">
        <v>44</v>
      </c>
      <c r="AJ3550" s="3">
        <v>45333.00072916667</v>
      </c>
      <c r="AK3550" s="3">
        <v>45333.125740740739</v>
      </c>
    </row>
    <row r="3551" spans="1:37" x14ac:dyDescent="0.25">
      <c r="A3551">
        <v>1578731</v>
      </c>
      <c r="B3551">
        <v>188635</v>
      </c>
      <c r="C3551" s="1">
        <v>45332</v>
      </c>
      <c r="D3551" s="1" t="str">
        <f>TEXT(Analytics_Data_json[[#This Row],[ORDER DATE ]],"mmm")</f>
        <v>Feb</v>
      </c>
      <c r="E3551" s="2" t="s">
        <v>1075</v>
      </c>
      <c r="F3551">
        <v>54</v>
      </c>
      <c r="G3551" s="2" t="s">
        <v>158</v>
      </c>
      <c r="H3551" s="2" t="s">
        <v>159</v>
      </c>
      <c r="I3551">
        <v>74</v>
      </c>
      <c r="J3551" s="4">
        <v>152</v>
      </c>
      <c r="K3551" s="2" t="s">
        <v>687</v>
      </c>
      <c r="L3551" s="2" t="s">
        <v>37</v>
      </c>
      <c r="M3551">
        <v>0</v>
      </c>
      <c r="N3551">
        <v>51</v>
      </c>
      <c r="O3551">
        <v>51</v>
      </c>
      <c r="P3551" s="2" t="s">
        <v>207</v>
      </c>
      <c r="Q3551" s="2" t="s">
        <v>208</v>
      </c>
      <c r="R3551">
        <v>1</v>
      </c>
      <c r="S3551" s="2" t="s">
        <v>40</v>
      </c>
      <c r="T3551">
        <v>9</v>
      </c>
      <c r="U3551" s="2" t="s">
        <v>185</v>
      </c>
      <c r="V3551">
        <v>2</v>
      </c>
      <c r="W3551">
        <v>58</v>
      </c>
      <c r="X3551">
        <v>116</v>
      </c>
      <c r="Y3551">
        <v>0</v>
      </c>
      <c r="Z3551">
        <v>0</v>
      </c>
      <c r="AA3551">
        <v>116</v>
      </c>
      <c r="AB3551">
        <f>Analytics_Data_json[[#This Row],[amount]]-Analytics_Data_json[[#This Row],[custom_discount]]</f>
        <v>116</v>
      </c>
      <c r="AC3551">
        <f>(Analytics_Data_json[[#This Row],[order_qty]]*Analytics_Data_json[[#This Row],[unit_price]])-Analytics_Data_json[[#This Row],[discount]]-Analytics_Data_json[[#This Row],[custom_discount]]</f>
        <v>116</v>
      </c>
      <c r="AD3551">
        <v>272</v>
      </c>
      <c r="AE3551" s="2" t="s">
        <v>161</v>
      </c>
      <c r="AF3551" s="2" t="s">
        <v>162</v>
      </c>
      <c r="AG3551">
        <v>227</v>
      </c>
      <c r="AH3551" s="2" t="s">
        <v>44</v>
      </c>
      <c r="AI3551" s="2" t="s">
        <v>44</v>
      </c>
      <c r="AJ3551" s="3">
        <v>45333.00072916667</v>
      </c>
      <c r="AK3551" s="3">
        <v>45333.125740740739</v>
      </c>
    </row>
    <row r="3552" spans="1:37" x14ac:dyDescent="0.25">
      <c r="A3552">
        <v>1578730</v>
      </c>
      <c r="B3552">
        <v>188635</v>
      </c>
      <c r="C3552" s="1">
        <v>45332</v>
      </c>
      <c r="D3552" s="1" t="str">
        <f>TEXT(Analytics_Data_json[[#This Row],[ORDER DATE ]],"mmm")</f>
        <v>Feb</v>
      </c>
      <c r="E3552" s="2" t="s">
        <v>1075</v>
      </c>
      <c r="F3552">
        <v>54</v>
      </c>
      <c r="G3552" s="2" t="s">
        <v>158</v>
      </c>
      <c r="H3552" s="2" t="s">
        <v>159</v>
      </c>
      <c r="I3552">
        <v>74</v>
      </c>
      <c r="J3552" s="4">
        <v>152</v>
      </c>
      <c r="K3552" s="2" t="s">
        <v>687</v>
      </c>
      <c r="L3552" s="2" t="s">
        <v>37</v>
      </c>
      <c r="M3552">
        <v>0</v>
      </c>
      <c r="N3552">
        <v>50</v>
      </c>
      <c r="O3552">
        <v>50</v>
      </c>
      <c r="P3552" s="2" t="s">
        <v>183</v>
      </c>
      <c r="Q3552" s="2" t="s">
        <v>184</v>
      </c>
      <c r="R3552">
        <v>1</v>
      </c>
      <c r="S3552" s="2" t="s">
        <v>40</v>
      </c>
      <c r="T3552">
        <v>9</v>
      </c>
      <c r="U3552" s="2" t="s">
        <v>185</v>
      </c>
      <c r="V3552">
        <v>1</v>
      </c>
      <c r="W3552">
        <v>58</v>
      </c>
      <c r="X3552">
        <v>58</v>
      </c>
      <c r="Y3552">
        <v>0</v>
      </c>
      <c r="Z3552">
        <v>0</v>
      </c>
      <c r="AA3552">
        <v>58</v>
      </c>
      <c r="AB3552">
        <f>Analytics_Data_json[[#This Row],[amount]]-Analytics_Data_json[[#This Row],[custom_discount]]</f>
        <v>58</v>
      </c>
      <c r="AC3552">
        <f>(Analytics_Data_json[[#This Row],[order_qty]]*Analytics_Data_json[[#This Row],[unit_price]])-Analytics_Data_json[[#This Row],[discount]]-Analytics_Data_json[[#This Row],[custom_discount]]</f>
        <v>58</v>
      </c>
      <c r="AD3552">
        <v>272</v>
      </c>
      <c r="AE3552" s="2" t="s">
        <v>161</v>
      </c>
      <c r="AF3552" s="2" t="s">
        <v>162</v>
      </c>
      <c r="AG3552">
        <v>227</v>
      </c>
      <c r="AH3552" s="2" t="s">
        <v>44</v>
      </c>
      <c r="AI3552" s="2" t="s">
        <v>44</v>
      </c>
      <c r="AJ3552" s="3">
        <v>45333.00072916667</v>
      </c>
      <c r="AK3552" s="3">
        <v>45333.125740740739</v>
      </c>
    </row>
    <row r="3553" spans="1:37" x14ac:dyDescent="0.25">
      <c r="A3553">
        <v>1578729</v>
      </c>
      <c r="B3553">
        <v>188635</v>
      </c>
      <c r="C3553" s="1">
        <v>45332</v>
      </c>
      <c r="D3553" s="1" t="str">
        <f>TEXT(Analytics_Data_json[[#This Row],[ORDER DATE ]],"mmm")</f>
        <v>Feb</v>
      </c>
      <c r="E3553" s="2" t="s">
        <v>1075</v>
      </c>
      <c r="F3553">
        <v>54</v>
      </c>
      <c r="G3553" s="2" t="s">
        <v>158</v>
      </c>
      <c r="H3553" s="2" t="s">
        <v>159</v>
      </c>
      <c r="I3553">
        <v>74</v>
      </c>
      <c r="J3553" s="4">
        <v>152</v>
      </c>
      <c r="K3553" s="2" t="s">
        <v>687</v>
      </c>
      <c r="L3553" s="2" t="s">
        <v>37</v>
      </c>
      <c r="M3553">
        <v>0</v>
      </c>
      <c r="N3553">
        <v>53</v>
      </c>
      <c r="O3553">
        <v>53</v>
      </c>
      <c r="P3553" s="2" t="s">
        <v>38</v>
      </c>
      <c r="Q3553" s="2" t="s">
        <v>39</v>
      </c>
      <c r="R3553">
        <v>1</v>
      </c>
      <c r="S3553" s="2" t="s">
        <v>40</v>
      </c>
      <c r="T3553">
        <v>10</v>
      </c>
      <c r="U3553" s="2" t="s">
        <v>41</v>
      </c>
      <c r="V3553">
        <v>1</v>
      </c>
      <c r="W3553">
        <v>118</v>
      </c>
      <c r="X3553">
        <v>118</v>
      </c>
      <c r="Y3553">
        <v>0</v>
      </c>
      <c r="Z3553">
        <v>0</v>
      </c>
      <c r="AA3553">
        <v>118</v>
      </c>
      <c r="AB3553">
        <f>Analytics_Data_json[[#This Row],[amount]]-Analytics_Data_json[[#This Row],[custom_discount]]</f>
        <v>118</v>
      </c>
      <c r="AC3553">
        <f>(Analytics_Data_json[[#This Row],[order_qty]]*Analytics_Data_json[[#This Row],[unit_price]])-Analytics_Data_json[[#This Row],[discount]]-Analytics_Data_json[[#This Row],[custom_discount]]</f>
        <v>118</v>
      </c>
      <c r="AD3553">
        <v>272</v>
      </c>
      <c r="AE3553" s="2" t="s">
        <v>161</v>
      </c>
      <c r="AF3553" s="2" t="s">
        <v>162</v>
      </c>
      <c r="AG3553">
        <v>227</v>
      </c>
      <c r="AH3553" s="2" t="s">
        <v>44</v>
      </c>
      <c r="AI3553" s="2" t="s">
        <v>44</v>
      </c>
      <c r="AJ3553" s="3">
        <v>45333.00072916667</v>
      </c>
      <c r="AK3553" s="3">
        <v>45333.125740740739</v>
      </c>
    </row>
    <row r="3554" spans="1:37" x14ac:dyDescent="0.25">
      <c r="A3554">
        <v>1578728</v>
      </c>
      <c r="B3554">
        <v>188635</v>
      </c>
      <c r="C3554" s="1">
        <v>45332</v>
      </c>
      <c r="D3554" s="1" t="str">
        <f>TEXT(Analytics_Data_json[[#This Row],[ORDER DATE ]],"mmm")</f>
        <v>Feb</v>
      </c>
      <c r="E3554" s="2" t="s">
        <v>1075</v>
      </c>
      <c r="F3554">
        <v>54</v>
      </c>
      <c r="G3554" s="2" t="s">
        <v>158</v>
      </c>
      <c r="H3554" s="2" t="s">
        <v>159</v>
      </c>
      <c r="I3554">
        <v>74</v>
      </c>
      <c r="J3554" s="4">
        <v>152</v>
      </c>
      <c r="K3554" s="2" t="s">
        <v>687</v>
      </c>
      <c r="L3554" s="2" t="s">
        <v>37</v>
      </c>
      <c r="M3554">
        <v>0</v>
      </c>
      <c r="N3554">
        <v>52</v>
      </c>
      <c r="O3554">
        <v>52</v>
      </c>
      <c r="P3554" s="2" t="s">
        <v>46</v>
      </c>
      <c r="Q3554" s="2" t="s">
        <v>47</v>
      </c>
      <c r="R3554">
        <v>1</v>
      </c>
      <c r="S3554" s="2" t="s">
        <v>40</v>
      </c>
      <c r="T3554">
        <v>10</v>
      </c>
      <c r="U3554" s="2" t="s">
        <v>41</v>
      </c>
      <c r="V3554">
        <v>1</v>
      </c>
      <c r="W3554">
        <v>118</v>
      </c>
      <c r="X3554">
        <v>118</v>
      </c>
      <c r="Y3554">
        <v>0</v>
      </c>
      <c r="Z3554">
        <v>0</v>
      </c>
      <c r="AA3554">
        <v>118</v>
      </c>
      <c r="AB3554">
        <f>Analytics_Data_json[[#This Row],[amount]]-Analytics_Data_json[[#This Row],[custom_discount]]</f>
        <v>118</v>
      </c>
      <c r="AC3554">
        <f>(Analytics_Data_json[[#This Row],[order_qty]]*Analytics_Data_json[[#This Row],[unit_price]])-Analytics_Data_json[[#This Row],[discount]]-Analytics_Data_json[[#This Row],[custom_discount]]</f>
        <v>118</v>
      </c>
      <c r="AD3554">
        <v>272</v>
      </c>
      <c r="AE3554" s="2" t="s">
        <v>161</v>
      </c>
      <c r="AF3554" s="2" t="s">
        <v>162</v>
      </c>
      <c r="AG3554">
        <v>227</v>
      </c>
      <c r="AH3554" s="2" t="s">
        <v>44</v>
      </c>
      <c r="AI3554" s="2" t="s">
        <v>44</v>
      </c>
      <c r="AJ3554" s="3">
        <v>45333.00072916667</v>
      </c>
      <c r="AK3554" s="3">
        <v>45333.125740740739</v>
      </c>
    </row>
    <row r="3555" spans="1:37" x14ac:dyDescent="0.25">
      <c r="A3555">
        <v>1578727</v>
      </c>
      <c r="B3555">
        <v>188634</v>
      </c>
      <c r="C3555" s="1">
        <v>45332</v>
      </c>
      <c r="D3555" s="1" t="str">
        <f>TEXT(Analytics_Data_json[[#This Row],[ORDER DATE ]],"mmm")</f>
        <v>Feb</v>
      </c>
      <c r="E3555" s="2" t="s">
        <v>1076</v>
      </c>
      <c r="F3555">
        <v>12</v>
      </c>
      <c r="G3555" s="2" t="s">
        <v>885</v>
      </c>
      <c r="H3555" s="2" t="s">
        <v>886</v>
      </c>
      <c r="I3555">
        <v>32</v>
      </c>
      <c r="J3555" s="4" t="s">
        <v>1077</v>
      </c>
      <c r="K3555" s="2" t="s">
        <v>1078</v>
      </c>
      <c r="L3555" s="2" t="s">
        <v>37</v>
      </c>
      <c r="M3555">
        <v>0</v>
      </c>
      <c r="N3555">
        <v>62</v>
      </c>
      <c r="O3555">
        <v>62</v>
      </c>
      <c r="P3555" s="2" t="s">
        <v>48</v>
      </c>
      <c r="Q3555" s="2" t="s">
        <v>49</v>
      </c>
      <c r="R3555">
        <v>1</v>
      </c>
      <c r="S3555" s="2" t="s">
        <v>40</v>
      </c>
      <c r="T3555">
        <v>10</v>
      </c>
      <c r="U3555" s="2" t="s">
        <v>41</v>
      </c>
      <c r="V3555">
        <v>3</v>
      </c>
      <c r="W3555">
        <v>30</v>
      </c>
      <c r="X3555">
        <v>90</v>
      </c>
      <c r="Y3555">
        <v>0</v>
      </c>
      <c r="Z3555">
        <v>0</v>
      </c>
      <c r="AA3555">
        <v>90</v>
      </c>
      <c r="AB3555">
        <f>Analytics_Data_json[[#This Row],[amount]]-Analytics_Data_json[[#This Row],[custom_discount]]</f>
        <v>90</v>
      </c>
      <c r="AC3555">
        <f>(Analytics_Data_json[[#This Row],[order_qty]]*Analytics_Data_json[[#This Row],[unit_price]])-Analytics_Data_json[[#This Row],[discount]]-Analytics_Data_json[[#This Row],[custom_discount]]</f>
        <v>90</v>
      </c>
      <c r="AD3555">
        <v>178</v>
      </c>
      <c r="AE3555" s="2" t="s">
        <v>891</v>
      </c>
      <c r="AF3555" s="2" t="s">
        <v>892</v>
      </c>
      <c r="AG3555">
        <v>130</v>
      </c>
      <c r="AH3555" s="2" t="s">
        <v>44</v>
      </c>
      <c r="AI3555" s="2" t="s">
        <v>44</v>
      </c>
      <c r="AJ3555" s="3">
        <v>45333.00072916667</v>
      </c>
      <c r="AK3555" s="3">
        <v>45333.125740740739</v>
      </c>
    </row>
    <row r="3556" spans="1:37" x14ac:dyDescent="0.25">
      <c r="A3556">
        <v>1578726</v>
      </c>
      <c r="B3556">
        <v>188633</v>
      </c>
      <c r="C3556" s="1">
        <v>45332</v>
      </c>
      <c r="D3556" s="1" t="str">
        <f>TEXT(Analytics_Data_json[[#This Row],[ORDER DATE ]],"mmm")</f>
        <v>Feb</v>
      </c>
      <c r="E3556" s="2" t="s">
        <v>1079</v>
      </c>
      <c r="F3556">
        <v>54</v>
      </c>
      <c r="G3556" s="2" t="s">
        <v>158</v>
      </c>
      <c r="H3556" s="2" t="s">
        <v>159</v>
      </c>
      <c r="I3556">
        <v>74</v>
      </c>
      <c r="J3556" s="4">
        <v>153</v>
      </c>
      <c r="K3556" s="2" t="s">
        <v>1080</v>
      </c>
      <c r="L3556" s="2" t="s">
        <v>37</v>
      </c>
      <c r="M3556">
        <v>0</v>
      </c>
      <c r="N3556">
        <v>51</v>
      </c>
      <c r="O3556">
        <v>51</v>
      </c>
      <c r="P3556" s="2" t="s">
        <v>207</v>
      </c>
      <c r="Q3556" s="2" t="s">
        <v>208</v>
      </c>
      <c r="R3556">
        <v>1</v>
      </c>
      <c r="S3556" s="2" t="s">
        <v>40</v>
      </c>
      <c r="T3556">
        <v>9</v>
      </c>
      <c r="U3556" s="2" t="s">
        <v>185</v>
      </c>
      <c r="V3556">
        <v>2</v>
      </c>
      <c r="W3556">
        <v>58</v>
      </c>
      <c r="X3556">
        <v>116</v>
      </c>
      <c r="Y3556">
        <v>0</v>
      </c>
      <c r="Z3556">
        <v>0</v>
      </c>
      <c r="AA3556">
        <v>116</v>
      </c>
      <c r="AB3556">
        <f>Analytics_Data_json[[#This Row],[amount]]-Analytics_Data_json[[#This Row],[custom_discount]]</f>
        <v>116</v>
      </c>
      <c r="AC3556">
        <f>(Analytics_Data_json[[#This Row],[order_qty]]*Analytics_Data_json[[#This Row],[unit_price]])-Analytics_Data_json[[#This Row],[discount]]-Analytics_Data_json[[#This Row],[custom_discount]]</f>
        <v>116</v>
      </c>
      <c r="AD3556">
        <v>272</v>
      </c>
      <c r="AE3556" s="2" t="s">
        <v>161</v>
      </c>
      <c r="AF3556" s="2" t="s">
        <v>162</v>
      </c>
      <c r="AG3556">
        <v>227</v>
      </c>
      <c r="AH3556" s="2" t="s">
        <v>44</v>
      </c>
      <c r="AI3556" s="2" t="s">
        <v>44</v>
      </c>
      <c r="AJ3556" s="3">
        <v>45333.00072916667</v>
      </c>
      <c r="AK3556" s="3">
        <v>45333.125740740739</v>
      </c>
    </row>
    <row r="3557" spans="1:37" x14ac:dyDescent="0.25">
      <c r="A3557">
        <v>1578725</v>
      </c>
      <c r="B3557">
        <v>188633</v>
      </c>
      <c r="C3557" s="1">
        <v>45332</v>
      </c>
      <c r="D3557" s="1" t="str">
        <f>TEXT(Analytics_Data_json[[#This Row],[ORDER DATE ]],"mmm")</f>
        <v>Feb</v>
      </c>
      <c r="E3557" s="2" t="s">
        <v>1079</v>
      </c>
      <c r="F3557">
        <v>54</v>
      </c>
      <c r="G3557" s="2" t="s">
        <v>158</v>
      </c>
      <c r="H3557" s="2" t="s">
        <v>159</v>
      </c>
      <c r="I3557">
        <v>74</v>
      </c>
      <c r="J3557" s="4">
        <v>153</v>
      </c>
      <c r="K3557" s="2" t="s">
        <v>1080</v>
      </c>
      <c r="L3557" s="2" t="s">
        <v>37</v>
      </c>
      <c r="M3557">
        <v>0</v>
      </c>
      <c r="N3557">
        <v>30</v>
      </c>
      <c r="O3557">
        <v>30</v>
      </c>
      <c r="P3557" s="2" t="s">
        <v>55</v>
      </c>
      <c r="Q3557" s="2" t="s">
        <v>56</v>
      </c>
      <c r="R3557">
        <v>1</v>
      </c>
      <c r="S3557" s="2" t="s">
        <v>40</v>
      </c>
      <c r="T3557">
        <v>15</v>
      </c>
      <c r="U3557" s="2" t="s">
        <v>57</v>
      </c>
      <c r="V3557">
        <v>1</v>
      </c>
      <c r="W3557">
        <v>240</v>
      </c>
      <c r="X3557">
        <v>240</v>
      </c>
      <c r="Y3557">
        <v>0</v>
      </c>
      <c r="Z3557">
        <v>0</v>
      </c>
      <c r="AA3557">
        <v>240</v>
      </c>
      <c r="AB3557">
        <f>Analytics_Data_json[[#This Row],[amount]]-Analytics_Data_json[[#This Row],[custom_discount]]</f>
        <v>240</v>
      </c>
      <c r="AC3557">
        <f>(Analytics_Data_json[[#This Row],[order_qty]]*Analytics_Data_json[[#This Row],[unit_price]])-Analytics_Data_json[[#This Row],[discount]]-Analytics_Data_json[[#This Row],[custom_discount]]</f>
        <v>240</v>
      </c>
      <c r="AD3557">
        <v>272</v>
      </c>
      <c r="AE3557" s="2" t="s">
        <v>161</v>
      </c>
      <c r="AF3557" s="2" t="s">
        <v>162</v>
      </c>
      <c r="AG3557">
        <v>227</v>
      </c>
      <c r="AH3557" s="2" t="s">
        <v>44</v>
      </c>
      <c r="AI3557" s="2" t="s">
        <v>44</v>
      </c>
      <c r="AJ3557" s="3">
        <v>45333.00072916667</v>
      </c>
      <c r="AK3557" s="3">
        <v>45333.125740740739</v>
      </c>
    </row>
    <row r="3558" spans="1:37" x14ac:dyDescent="0.25">
      <c r="A3558">
        <v>1578724</v>
      </c>
      <c r="B3558">
        <v>188632</v>
      </c>
      <c r="C3558" s="1">
        <v>45332</v>
      </c>
      <c r="D3558" s="1" t="str">
        <f>TEXT(Analytics_Data_json[[#This Row],[ORDER DATE ]],"mmm")</f>
        <v>Feb</v>
      </c>
      <c r="E3558" s="2" t="s">
        <v>1081</v>
      </c>
      <c r="F3558">
        <v>12</v>
      </c>
      <c r="G3558" s="2" t="s">
        <v>885</v>
      </c>
      <c r="H3558" s="2" t="s">
        <v>886</v>
      </c>
      <c r="I3558">
        <v>32</v>
      </c>
      <c r="J3558" s="4" t="s">
        <v>1082</v>
      </c>
      <c r="K3558" s="2" t="s">
        <v>1083</v>
      </c>
      <c r="L3558" s="2" t="s">
        <v>37</v>
      </c>
      <c r="M3558">
        <v>0</v>
      </c>
      <c r="N3558">
        <v>25</v>
      </c>
      <c r="O3558">
        <v>25</v>
      </c>
      <c r="P3558" s="2" t="s">
        <v>149</v>
      </c>
      <c r="Q3558" s="2" t="s">
        <v>150</v>
      </c>
      <c r="R3558">
        <v>1</v>
      </c>
      <c r="S3558" s="2" t="s">
        <v>40</v>
      </c>
      <c r="T3558">
        <v>7</v>
      </c>
      <c r="U3558" s="2" t="s">
        <v>54</v>
      </c>
      <c r="V3558">
        <v>1</v>
      </c>
      <c r="W3558">
        <v>117</v>
      </c>
      <c r="X3558">
        <v>117</v>
      </c>
      <c r="Y3558">
        <v>0</v>
      </c>
      <c r="Z3558">
        <v>0</v>
      </c>
      <c r="AA3558">
        <v>117</v>
      </c>
      <c r="AB3558">
        <f>Analytics_Data_json[[#This Row],[amount]]-Analytics_Data_json[[#This Row],[custom_discount]]</f>
        <v>117</v>
      </c>
      <c r="AC3558">
        <f>(Analytics_Data_json[[#This Row],[order_qty]]*Analytics_Data_json[[#This Row],[unit_price]])-Analytics_Data_json[[#This Row],[discount]]-Analytics_Data_json[[#This Row],[custom_discount]]</f>
        <v>117</v>
      </c>
      <c r="AD3558">
        <v>178</v>
      </c>
      <c r="AE3558" s="2" t="s">
        <v>891</v>
      </c>
      <c r="AF3558" s="2" t="s">
        <v>892</v>
      </c>
      <c r="AG3558">
        <v>130</v>
      </c>
      <c r="AH3558" s="2" t="s">
        <v>44</v>
      </c>
      <c r="AI3558" s="2" t="s">
        <v>44</v>
      </c>
      <c r="AJ3558" s="3">
        <v>45333.00072916667</v>
      </c>
      <c r="AK3558" s="3">
        <v>45333.125740740739</v>
      </c>
    </row>
    <row r="3559" spans="1:37" x14ac:dyDescent="0.25">
      <c r="A3559">
        <v>1578723</v>
      </c>
      <c r="B3559">
        <v>188632</v>
      </c>
      <c r="C3559" s="1">
        <v>45332</v>
      </c>
      <c r="D3559" s="1" t="str">
        <f>TEXT(Analytics_Data_json[[#This Row],[ORDER DATE ]],"mmm")</f>
        <v>Feb</v>
      </c>
      <c r="E3559" s="2" t="s">
        <v>1081</v>
      </c>
      <c r="F3559">
        <v>12</v>
      </c>
      <c r="G3559" s="2" t="s">
        <v>885</v>
      </c>
      <c r="H3559" s="2" t="s">
        <v>886</v>
      </c>
      <c r="I3559">
        <v>32</v>
      </c>
      <c r="J3559" s="4" t="s">
        <v>1082</v>
      </c>
      <c r="K3559" s="2" t="s">
        <v>1083</v>
      </c>
      <c r="L3559" s="2" t="s">
        <v>37</v>
      </c>
      <c r="M3559">
        <v>0</v>
      </c>
      <c r="N3559">
        <v>53</v>
      </c>
      <c r="O3559">
        <v>53</v>
      </c>
      <c r="P3559" s="2" t="s">
        <v>38</v>
      </c>
      <c r="Q3559" s="2" t="s">
        <v>39</v>
      </c>
      <c r="R3559">
        <v>1</v>
      </c>
      <c r="S3559" s="2" t="s">
        <v>40</v>
      </c>
      <c r="T3559">
        <v>10</v>
      </c>
      <c r="U3559" s="2" t="s">
        <v>41</v>
      </c>
      <c r="V3559">
        <v>1</v>
      </c>
      <c r="W3559">
        <v>118</v>
      </c>
      <c r="X3559">
        <v>118</v>
      </c>
      <c r="Y3559">
        <v>0</v>
      </c>
      <c r="Z3559">
        <v>0</v>
      </c>
      <c r="AA3559">
        <v>118</v>
      </c>
      <c r="AB3559">
        <f>Analytics_Data_json[[#This Row],[amount]]-Analytics_Data_json[[#This Row],[custom_discount]]</f>
        <v>118</v>
      </c>
      <c r="AC3559">
        <f>(Analytics_Data_json[[#This Row],[order_qty]]*Analytics_Data_json[[#This Row],[unit_price]])-Analytics_Data_json[[#This Row],[discount]]-Analytics_Data_json[[#This Row],[custom_discount]]</f>
        <v>118</v>
      </c>
      <c r="AD3559">
        <v>178</v>
      </c>
      <c r="AE3559" s="2" t="s">
        <v>891</v>
      </c>
      <c r="AF3559" s="2" t="s">
        <v>892</v>
      </c>
      <c r="AG3559">
        <v>130</v>
      </c>
      <c r="AH3559" s="2" t="s">
        <v>44</v>
      </c>
      <c r="AI3559" s="2" t="s">
        <v>44</v>
      </c>
      <c r="AJ3559" s="3">
        <v>45333.00072916667</v>
      </c>
      <c r="AK3559" s="3">
        <v>45333.125740740739</v>
      </c>
    </row>
    <row r="3560" spans="1:37" x14ac:dyDescent="0.25">
      <c r="A3560">
        <v>1578722</v>
      </c>
      <c r="B3560">
        <v>188632</v>
      </c>
      <c r="C3560" s="1">
        <v>45332</v>
      </c>
      <c r="D3560" s="1" t="str">
        <f>TEXT(Analytics_Data_json[[#This Row],[ORDER DATE ]],"mmm")</f>
        <v>Feb</v>
      </c>
      <c r="E3560" s="2" t="s">
        <v>1081</v>
      </c>
      <c r="F3560">
        <v>12</v>
      </c>
      <c r="G3560" s="2" t="s">
        <v>885</v>
      </c>
      <c r="H3560" s="2" t="s">
        <v>886</v>
      </c>
      <c r="I3560">
        <v>32</v>
      </c>
      <c r="J3560" s="4" t="s">
        <v>1082</v>
      </c>
      <c r="K3560" s="2" t="s">
        <v>1083</v>
      </c>
      <c r="L3560" s="2" t="s">
        <v>37</v>
      </c>
      <c r="M3560">
        <v>0</v>
      </c>
      <c r="N3560">
        <v>52</v>
      </c>
      <c r="O3560">
        <v>52</v>
      </c>
      <c r="P3560" s="2" t="s">
        <v>46</v>
      </c>
      <c r="Q3560" s="2" t="s">
        <v>47</v>
      </c>
      <c r="R3560">
        <v>1</v>
      </c>
      <c r="S3560" s="2" t="s">
        <v>40</v>
      </c>
      <c r="T3560">
        <v>10</v>
      </c>
      <c r="U3560" s="2" t="s">
        <v>41</v>
      </c>
      <c r="V3560">
        <v>1</v>
      </c>
      <c r="W3560">
        <v>118</v>
      </c>
      <c r="X3560">
        <v>118</v>
      </c>
      <c r="Y3560">
        <v>0</v>
      </c>
      <c r="Z3560">
        <v>0</v>
      </c>
      <c r="AA3560">
        <v>118</v>
      </c>
      <c r="AB3560">
        <f>Analytics_Data_json[[#This Row],[amount]]-Analytics_Data_json[[#This Row],[custom_discount]]</f>
        <v>118</v>
      </c>
      <c r="AC3560">
        <f>(Analytics_Data_json[[#This Row],[order_qty]]*Analytics_Data_json[[#This Row],[unit_price]])-Analytics_Data_json[[#This Row],[discount]]-Analytics_Data_json[[#This Row],[custom_discount]]</f>
        <v>118</v>
      </c>
      <c r="AD3560">
        <v>178</v>
      </c>
      <c r="AE3560" s="2" t="s">
        <v>891</v>
      </c>
      <c r="AF3560" s="2" t="s">
        <v>892</v>
      </c>
      <c r="AG3560">
        <v>130</v>
      </c>
      <c r="AH3560" s="2" t="s">
        <v>44</v>
      </c>
      <c r="AI3560" s="2" t="s">
        <v>44</v>
      </c>
      <c r="AJ3560" s="3">
        <v>45333.00072916667</v>
      </c>
      <c r="AK3560" s="3">
        <v>45333.125740740739</v>
      </c>
    </row>
    <row r="3561" spans="1:37" x14ac:dyDescent="0.25">
      <c r="A3561">
        <v>1578721</v>
      </c>
      <c r="B3561">
        <v>188632</v>
      </c>
      <c r="C3561" s="1">
        <v>45332</v>
      </c>
      <c r="D3561" s="1" t="str">
        <f>TEXT(Analytics_Data_json[[#This Row],[ORDER DATE ]],"mmm")</f>
        <v>Feb</v>
      </c>
      <c r="E3561" s="2" t="s">
        <v>1081</v>
      </c>
      <c r="F3561">
        <v>12</v>
      </c>
      <c r="G3561" s="2" t="s">
        <v>885</v>
      </c>
      <c r="H3561" s="2" t="s">
        <v>886</v>
      </c>
      <c r="I3561">
        <v>32</v>
      </c>
      <c r="J3561" s="4" t="s">
        <v>1082</v>
      </c>
      <c r="K3561" s="2" t="s">
        <v>1083</v>
      </c>
      <c r="L3561" s="2" t="s">
        <v>37</v>
      </c>
      <c r="M3561">
        <v>0</v>
      </c>
      <c r="N3561">
        <v>62</v>
      </c>
      <c r="O3561">
        <v>62</v>
      </c>
      <c r="P3561" s="2" t="s">
        <v>48</v>
      </c>
      <c r="Q3561" s="2" t="s">
        <v>49</v>
      </c>
      <c r="R3561">
        <v>1</v>
      </c>
      <c r="S3561" s="2" t="s">
        <v>40</v>
      </c>
      <c r="T3561">
        <v>10</v>
      </c>
      <c r="U3561" s="2" t="s">
        <v>41</v>
      </c>
      <c r="V3561">
        <v>3</v>
      </c>
      <c r="W3561">
        <v>30</v>
      </c>
      <c r="X3561">
        <v>90</v>
      </c>
      <c r="Y3561">
        <v>0</v>
      </c>
      <c r="Z3561">
        <v>0</v>
      </c>
      <c r="AA3561">
        <v>90</v>
      </c>
      <c r="AB3561">
        <f>Analytics_Data_json[[#This Row],[amount]]-Analytics_Data_json[[#This Row],[custom_discount]]</f>
        <v>90</v>
      </c>
      <c r="AC3561">
        <f>(Analytics_Data_json[[#This Row],[order_qty]]*Analytics_Data_json[[#This Row],[unit_price]])-Analytics_Data_json[[#This Row],[discount]]-Analytics_Data_json[[#This Row],[custom_discount]]</f>
        <v>90</v>
      </c>
      <c r="AD3561">
        <v>178</v>
      </c>
      <c r="AE3561" s="2" t="s">
        <v>891</v>
      </c>
      <c r="AF3561" s="2" t="s">
        <v>892</v>
      </c>
      <c r="AG3561">
        <v>130</v>
      </c>
      <c r="AH3561" s="2" t="s">
        <v>44</v>
      </c>
      <c r="AI3561" s="2" t="s">
        <v>44</v>
      </c>
      <c r="AJ3561" s="3">
        <v>45333.00072916667</v>
      </c>
      <c r="AK3561" s="3">
        <v>45333.125740740739</v>
      </c>
    </row>
    <row r="3562" spans="1:37" x14ac:dyDescent="0.25">
      <c r="A3562">
        <v>1578720</v>
      </c>
      <c r="B3562">
        <v>188632</v>
      </c>
      <c r="C3562" s="1">
        <v>45332</v>
      </c>
      <c r="D3562" s="1" t="str">
        <f>TEXT(Analytics_Data_json[[#This Row],[ORDER DATE ]],"mmm")</f>
        <v>Feb</v>
      </c>
      <c r="E3562" s="2" t="s">
        <v>1081</v>
      </c>
      <c r="F3562">
        <v>12</v>
      </c>
      <c r="G3562" s="2" t="s">
        <v>885</v>
      </c>
      <c r="H3562" s="2" t="s">
        <v>886</v>
      </c>
      <c r="I3562">
        <v>32</v>
      </c>
      <c r="J3562" s="4" t="s">
        <v>1082</v>
      </c>
      <c r="K3562" s="2" t="s">
        <v>1083</v>
      </c>
      <c r="L3562" s="2" t="s">
        <v>37</v>
      </c>
      <c r="M3562">
        <v>0</v>
      </c>
      <c r="N3562">
        <v>61</v>
      </c>
      <c r="O3562">
        <v>61</v>
      </c>
      <c r="P3562" s="2" t="s">
        <v>50</v>
      </c>
      <c r="Q3562" s="2" t="s">
        <v>51</v>
      </c>
      <c r="R3562">
        <v>1</v>
      </c>
      <c r="S3562" s="2" t="s">
        <v>40</v>
      </c>
      <c r="T3562">
        <v>10</v>
      </c>
      <c r="U3562" s="2" t="s">
        <v>41</v>
      </c>
      <c r="V3562">
        <v>3</v>
      </c>
      <c r="W3562">
        <v>30</v>
      </c>
      <c r="X3562">
        <v>90</v>
      </c>
      <c r="Y3562">
        <v>0</v>
      </c>
      <c r="Z3562">
        <v>0</v>
      </c>
      <c r="AA3562">
        <v>90</v>
      </c>
      <c r="AB3562">
        <f>Analytics_Data_json[[#This Row],[amount]]-Analytics_Data_json[[#This Row],[custom_discount]]</f>
        <v>90</v>
      </c>
      <c r="AC3562">
        <f>(Analytics_Data_json[[#This Row],[order_qty]]*Analytics_Data_json[[#This Row],[unit_price]])-Analytics_Data_json[[#This Row],[discount]]-Analytics_Data_json[[#This Row],[custom_discount]]</f>
        <v>90</v>
      </c>
      <c r="AD3562">
        <v>178</v>
      </c>
      <c r="AE3562" s="2" t="s">
        <v>891</v>
      </c>
      <c r="AF3562" s="2" t="s">
        <v>892</v>
      </c>
      <c r="AG3562">
        <v>130</v>
      </c>
      <c r="AH3562" s="2" t="s">
        <v>44</v>
      </c>
      <c r="AI3562" s="2" t="s">
        <v>44</v>
      </c>
      <c r="AJ3562" s="3">
        <v>45333.00072916667</v>
      </c>
      <c r="AK3562" s="3">
        <v>45333.125740740739</v>
      </c>
    </row>
    <row r="3563" spans="1:37" x14ac:dyDescent="0.25">
      <c r="A3563">
        <v>1578719</v>
      </c>
      <c r="B3563">
        <v>188631</v>
      </c>
      <c r="C3563" s="1">
        <v>45332</v>
      </c>
      <c r="D3563" s="1" t="str">
        <f>TEXT(Analytics_Data_json[[#This Row],[ORDER DATE ]],"mmm")</f>
        <v>Feb</v>
      </c>
      <c r="E3563" s="2" t="s">
        <v>1084</v>
      </c>
      <c r="F3563">
        <v>54</v>
      </c>
      <c r="G3563" s="2" t="s">
        <v>158</v>
      </c>
      <c r="H3563" s="2" t="s">
        <v>159</v>
      </c>
      <c r="I3563">
        <v>74</v>
      </c>
      <c r="J3563" s="4">
        <v>150</v>
      </c>
      <c r="K3563" s="2" t="s">
        <v>691</v>
      </c>
      <c r="L3563" s="2" t="s">
        <v>37</v>
      </c>
      <c r="M3563">
        <v>0</v>
      </c>
      <c r="N3563">
        <v>61</v>
      </c>
      <c r="O3563">
        <v>61</v>
      </c>
      <c r="P3563" s="2" t="s">
        <v>50</v>
      </c>
      <c r="Q3563" s="2" t="s">
        <v>51</v>
      </c>
      <c r="R3563">
        <v>1</v>
      </c>
      <c r="S3563" s="2" t="s">
        <v>40</v>
      </c>
      <c r="T3563">
        <v>10</v>
      </c>
      <c r="U3563" s="2" t="s">
        <v>41</v>
      </c>
      <c r="V3563">
        <v>10</v>
      </c>
      <c r="W3563">
        <v>30</v>
      </c>
      <c r="X3563">
        <v>300</v>
      </c>
      <c r="Y3563">
        <v>0</v>
      </c>
      <c r="Z3563">
        <v>0</v>
      </c>
      <c r="AA3563">
        <v>300</v>
      </c>
      <c r="AB3563">
        <f>Analytics_Data_json[[#This Row],[amount]]-Analytics_Data_json[[#This Row],[custom_discount]]</f>
        <v>300</v>
      </c>
      <c r="AC3563">
        <f>(Analytics_Data_json[[#This Row],[order_qty]]*Analytics_Data_json[[#This Row],[unit_price]])-Analytics_Data_json[[#This Row],[discount]]-Analytics_Data_json[[#This Row],[custom_discount]]</f>
        <v>300</v>
      </c>
      <c r="AD3563">
        <v>272</v>
      </c>
      <c r="AE3563" s="2" t="s">
        <v>161</v>
      </c>
      <c r="AF3563" s="2" t="s">
        <v>162</v>
      </c>
      <c r="AG3563">
        <v>227</v>
      </c>
      <c r="AH3563" s="2" t="s">
        <v>44</v>
      </c>
      <c r="AI3563" s="2" t="s">
        <v>44</v>
      </c>
      <c r="AJ3563" s="3">
        <v>45333.00072916667</v>
      </c>
      <c r="AK3563" s="3">
        <v>45333.125740740739</v>
      </c>
    </row>
    <row r="3564" spans="1:37" x14ac:dyDescent="0.25">
      <c r="A3564">
        <v>1578718</v>
      </c>
      <c r="B3564">
        <v>188630</v>
      </c>
      <c r="C3564" s="1">
        <v>45332</v>
      </c>
      <c r="D3564" s="1" t="str">
        <f>TEXT(Analytics_Data_json[[#This Row],[ORDER DATE ]],"mmm")</f>
        <v>Feb</v>
      </c>
      <c r="E3564" s="2" t="s">
        <v>1085</v>
      </c>
      <c r="F3564">
        <v>54</v>
      </c>
      <c r="G3564" s="2" t="s">
        <v>158</v>
      </c>
      <c r="H3564" s="2" t="s">
        <v>159</v>
      </c>
      <c r="I3564">
        <v>74</v>
      </c>
      <c r="J3564" s="4">
        <v>637</v>
      </c>
      <c r="K3564" s="2" t="s">
        <v>689</v>
      </c>
      <c r="L3564" s="2" t="s">
        <v>37</v>
      </c>
      <c r="M3564">
        <v>0</v>
      </c>
      <c r="N3564">
        <v>62</v>
      </c>
      <c r="O3564">
        <v>62</v>
      </c>
      <c r="P3564" s="2" t="s">
        <v>48</v>
      </c>
      <c r="Q3564" s="2" t="s">
        <v>49</v>
      </c>
      <c r="R3564">
        <v>1</v>
      </c>
      <c r="S3564" s="2" t="s">
        <v>40</v>
      </c>
      <c r="T3564">
        <v>10</v>
      </c>
      <c r="U3564" s="2" t="s">
        <v>41</v>
      </c>
      <c r="V3564">
        <v>12</v>
      </c>
      <c r="W3564">
        <v>30</v>
      </c>
      <c r="X3564">
        <v>360</v>
      </c>
      <c r="Y3564">
        <v>0</v>
      </c>
      <c r="Z3564">
        <v>0</v>
      </c>
      <c r="AA3564">
        <v>360</v>
      </c>
      <c r="AB3564">
        <f>Analytics_Data_json[[#This Row],[amount]]-Analytics_Data_json[[#This Row],[custom_discount]]</f>
        <v>360</v>
      </c>
      <c r="AC3564">
        <f>(Analytics_Data_json[[#This Row],[order_qty]]*Analytics_Data_json[[#This Row],[unit_price]])-Analytics_Data_json[[#This Row],[discount]]-Analytics_Data_json[[#This Row],[custom_discount]]</f>
        <v>360</v>
      </c>
      <c r="AD3564">
        <v>272</v>
      </c>
      <c r="AE3564" s="2" t="s">
        <v>161</v>
      </c>
      <c r="AF3564" s="2" t="s">
        <v>162</v>
      </c>
      <c r="AG3564">
        <v>227</v>
      </c>
      <c r="AH3564" s="2" t="s">
        <v>44</v>
      </c>
      <c r="AI3564" s="2" t="s">
        <v>44</v>
      </c>
      <c r="AJ3564" s="3">
        <v>45333.00072916667</v>
      </c>
      <c r="AK3564" s="3">
        <v>45333.125740740739</v>
      </c>
    </row>
    <row r="3565" spans="1:37" x14ac:dyDescent="0.25">
      <c r="A3565">
        <v>1578717</v>
      </c>
      <c r="B3565">
        <v>188630</v>
      </c>
      <c r="C3565" s="1">
        <v>45332</v>
      </c>
      <c r="D3565" s="1" t="str">
        <f>TEXT(Analytics_Data_json[[#This Row],[ORDER DATE ]],"mmm")</f>
        <v>Feb</v>
      </c>
      <c r="E3565" s="2" t="s">
        <v>1085</v>
      </c>
      <c r="F3565">
        <v>54</v>
      </c>
      <c r="G3565" s="2" t="s">
        <v>158</v>
      </c>
      <c r="H3565" s="2" t="s">
        <v>159</v>
      </c>
      <c r="I3565">
        <v>74</v>
      </c>
      <c r="J3565" s="4">
        <v>637</v>
      </c>
      <c r="K3565" s="2" t="s">
        <v>689</v>
      </c>
      <c r="L3565" s="2" t="s">
        <v>37</v>
      </c>
      <c r="M3565">
        <v>0</v>
      </c>
      <c r="N3565">
        <v>61</v>
      </c>
      <c r="O3565">
        <v>61</v>
      </c>
      <c r="P3565" s="2" t="s">
        <v>50</v>
      </c>
      <c r="Q3565" s="2" t="s">
        <v>51</v>
      </c>
      <c r="R3565">
        <v>1</v>
      </c>
      <c r="S3565" s="2" t="s">
        <v>40</v>
      </c>
      <c r="T3565">
        <v>10</v>
      </c>
      <c r="U3565" s="2" t="s">
        <v>41</v>
      </c>
      <c r="V3565">
        <v>12</v>
      </c>
      <c r="W3565">
        <v>30</v>
      </c>
      <c r="X3565">
        <v>360</v>
      </c>
      <c r="Y3565">
        <v>0</v>
      </c>
      <c r="Z3565">
        <v>0</v>
      </c>
      <c r="AA3565">
        <v>360</v>
      </c>
      <c r="AB3565">
        <f>Analytics_Data_json[[#This Row],[amount]]-Analytics_Data_json[[#This Row],[custom_discount]]</f>
        <v>360</v>
      </c>
      <c r="AC3565">
        <f>(Analytics_Data_json[[#This Row],[order_qty]]*Analytics_Data_json[[#This Row],[unit_price]])-Analytics_Data_json[[#This Row],[discount]]-Analytics_Data_json[[#This Row],[custom_discount]]</f>
        <v>360</v>
      </c>
      <c r="AD3565">
        <v>272</v>
      </c>
      <c r="AE3565" s="2" t="s">
        <v>161</v>
      </c>
      <c r="AF3565" s="2" t="s">
        <v>162</v>
      </c>
      <c r="AG3565">
        <v>227</v>
      </c>
      <c r="AH3565" s="2" t="s">
        <v>44</v>
      </c>
      <c r="AI3565" s="2" t="s">
        <v>44</v>
      </c>
      <c r="AJ3565" s="3">
        <v>45333.00072916667</v>
      </c>
      <c r="AK3565" s="3">
        <v>45333.125740740739</v>
      </c>
    </row>
    <row r="3566" spans="1:37" x14ac:dyDescent="0.25">
      <c r="A3566">
        <v>1578716</v>
      </c>
      <c r="B3566">
        <v>188629</v>
      </c>
      <c r="C3566" s="1">
        <v>45332</v>
      </c>
      <c r="D3566" s="1" t="str">
        <f>TEXT(Analytics_Data_json[[#This Row],[ORDER DATE ]],"mmm")</f>
        <v>Feb</v>
      </c>
      <c r="E3566" s="2" t="s">
        <v>1086</v>
      </c>
      <c r="F3566">
        <v>54</v>
      </c>
      <c r="G3566" s="2" t="s">
        <v>158</v>
      </c>
      <c r="H3566" s="2" t="s">
        <v>159</v>
      </c>
      <c r="I3566">
        <v>74</v>
      </c>
      <c r="J3566" s="4">
        <v>1777</v>
      </c>
      <c r="K3566" s="2" t="s">
        <v>1087</v>
      </c>
      <c r="L3566" s="2" t="s">
        <v>37</v>
      </c>
      <c r="M3566">
        <v>0</v>
      </c>
      <c r="N3566">
        <v>68</v>
      </c>
      <c r="O3566">
        <v>68</v>
      </c>
      <c r="P3566" s="2" t="s">
        <v>75</v>
      </c>
      <c r="Q3566" s="2" t="s">
        <v>76</v>
      </c>
      <c r="R3566">
        <v>1</v>
      </c>
      <c r="S3566" s="2" t="s">
        <v>40</v>
      </c>
      <c r="T3566">
        <v>12</v>
      </c>
      <c r="U3566" s="2" t="s">
        <v>74</v>
      </c>
      <c r="V3566">
        <v>24</v>
      </c>
      <c r="W3566">
        <v>8.5</v>
      </c>
      <c r="X3566">
        <v>204</v>
      </c>
      <c r="Y3566">
        <v>0</v>
      </c>
      <c r="Z3566">
        <v>0</v>
      </c>
      <c r="AA3566">
        <v>204</v>
      </c>
      <c r="AB3566">
        <f>Analytics_Data_json[[#This Row],[amount]]-Analytics_Data_json[[#This Row],[custom_discount]]</f>
        <v>204</v>
      </c>
      <c r="AC3566">
        <f>(Analytics_Data_json[[#This Row],[order_qty]]*Analytics_Data_json[[#This Row],[unit_price]])-Analytics_Data_json[[#This Row],[discount]]-Analytics_Data_json[[#This Row],[custom_discount]]</f>
        <v>204</v>
      </c>
      <c r="AD3566">
        <v>273</v>
      </c>
      <c r="AE3566" s="2" t="s">
        <v>188</v>
      </c>
      <c r="AF3566" s="2" t="s">
        <v>189</v>
      </c>
      <c r="AG3566">
        <v>228</v>
      </c>
      <c r="AH3566" s="2" t="s">
        <v>44</v>
      </c>
      <c r="AI3566" s="2" t="s">
        <v>44</v>
      </c>
      <c r="AJ3566" s="3">
        <v>45333.00072916667</v>
      </c>
      <c r="AK3566" s="3">
        <v>45333.125740740739</v>
      </c>
    </row>
    <row r="3567" spans="1:37" x14ac:dyDescent="0.25">
      <c r="A3567">
        <v>1578715</v>
      </c>
      <c r="B3567">
        <v>188628</v>
      </c>
      <c r="C3567" s="1">
        <v>45332</v>
      </c>
      <c r="D3567" s="1" t="str">
        <f>TEXT(Analytics_Data_json[[#This Row],[ORDER DATE ]],"mmm")</f>
        <v>Feb</v>
      </c>
      <c r="E3567" s="2" t="s">
        <v>1088</v>
      </c>
      <c r="F3567">
        <v>54</v>
      </c>
      <c r="G3567" s="2" t="s">
        <v>158</v>
      </c>
      <c r="H3567" s="2" t="s">
        <v>159</v>
      </c>
      <c r="I3567">
        <v>74</v>
      </c>
      <c r="J3567" s="4">
        <v>1767</v>
      </c>
      <c r="K3567" s="2" t="s">
        <v>1089</v>
      </c>
      <c r="L3567" s="2" t="s">
        <v>37</v>
      </c>
      <c r="M3567">
        <v>0</v>
      </c>
      <c r="N3567">
        <v>50</v>
      </c>
      <c r="O3567">
        <v>50</v>
      </c>
      <c r="P3567" s="2" t="s">
        <v>183</v>
      </c>
      <c r="Q3567" s="2" t="s">
        <v>184</v>
      </c>
      <c r="R3567">
        <v>1</v>
      </c>
      <c r="S3567" s="2" t="s">
        <v>40</v>
      </c>
      <c r="T3567">
        <v>9</v>
      </c>
      <c r="U3567" s="2" t="s">
        <v>185</v>
      </c>
      <c r="V3567">
        <v>3</v>
      </c>
      <c r="W3567">
        <v>58</v>
      </c>
      <c r="X3567">
        <v>174</v>
      </c>
      <c r="Y3567">
        <v>0</v>
      </c>
      <c r="Z3567">
        <v>0</v>
      </c>
      <c r="AA3567">
        <v>174</v>
      </c>
      <c r="AB3567">
        <f>Analytics_Data_json[[#This Row],[amount]]-Analytics_Data_json[[#This Row],[custom_discount]]</f>
        <v>174</v>
      </c>
      <c r="AC3567">
        <f>(Analytics_Data_json[[#This Row],[order_qty]]*Analytics_Data_json[[#This Row],[unit_price]])-Analytics_Data_json[[#This Row],[discount]]-Analytics_Data_json[[#This Row],[custom_discount]]</f>
        <v>174</v>
      </c>
      <c r="AD3567">
        <v>273</v>
      </c>
      <c r="AE3567" s="2" t="s">
        <v>188</v>
      </c>
      <c r="AF3567" s="2" t="s">
        <v>189</v>
      </c>
      <c r="AG3567">
        <v>228</v>
      </c>
      <c r="AH3567" s="2" t="s">
        <v>44</v>
      </c>
      <c r="AI3567" s="2" t="s">
        <v>44</v>
      </c>
      <c r="AJ3567" s="3">
        <v>45333.00072916667</v>
      </c>
      <c r="AK3567" s="3">
        <v>45333.125740740739</v>
      </c>
    </row>
    <row r="3568" spans="1:37" x14ac:dyDescent="0.25">
      <c r="A3568">
        <v>1578714</v>
      </c>
      <c r="B3568">
        <v>188628</v>
      </c>
      <c r="C3568" s="1">
        <v>45332</v>
      </c>
      <c r="D3568" s="1" t="str">
        <f>TEXT(Analytics_Data_json[[#This Row],[ORDER DATE ]],"mmm")</f>
        <v>Feb</v>
      </c>
      <c r="E3568" s="2" t="s">
        <v>1088</v>
      </c>
      <c r="F3568">
        <v>54</v>
      </c>
      <c r="G3568" s="2" t="s">
        <v>158</v>
      </c>
      <c r="H3568" s="2" t="s">
        <v>159</v>
      </c>
      <c r="I3568">
        <v>74</v>
      </c>
      <c r="J3568" s="4">
        <v>1767</v>
      </c>
      <c r="K3568" s="2" t="s">
        <v>1089</v>
      </c>
      <c r="L3568" s="2" t="s">
        <v>37</v>
      </c>
      <c r="M3568">
        <v>0</v>
      </c>
      <c r="N3568">
        <v>45</v>
      </c>
      <c r="O3568">
        <v>45</v>
      </c>
      <c r="P3568" s="2" t="s">
        <v>226</v>
      </c>
      <c r="Q3568" s="2" t="s">
        <v>227</v>
      </c>
      <c r="R3568">
        <v>1</v>
      </c>
      <c r="S3568" s="2" t="s">
        <v>40</v>
      </c>
      <c r="T3568">
        <v>3</v>
      </c>
      <c r="U3568" s="2" t="s">
        <v>67</v>
      </c>
      <c r="V3568">
        <v>12</v>
      </c>
      <c r="W3568">
        <v>24</v>
      </c>
      <c r="X3568">
        <v>288</v>
      </c>
      <c r="Y3568">
        <v>0</v>
      </c>
      <c r="Z3568">
        <v>0</v>
      </c>
      <c r="AA3568">
        <v>288</v>
      </c>
      <c r="AB3568">
        <f>Analytics_Data_json[[#This Row],[amount]]-Analytics_Data_json[[#This Row],[custom_discount]]</f>
        <v>288</v>
      </c>
      <c r="AC3568">
        <f>(Analytics_Data_json[[#This Row],[order_qty]]*Analytics_Data_json[[#This Row],[unit_price]])-Analytics_Data_json[[#This Row],[discount]]-Analytics_Data_json[[#This Row],[custom_discount]]</f>
        <v>288</v>
      </c>
      <c r="AD3568">
        <v>273</v>
      </c>
      <c r="AE3568" s="2" t="s">
        <v>188</v>
      </c>
      <c r="AF3568" s="2" t="s">
        <v>189</v>
      </c>
      <c r="AG3568">
        <v>228</v>
      </c>
      <c r="AH3568" s="2" t="s">
        <v>44</v>
      </c>
      <c r="AI3568" s="2" t="s">
        <v>44</v>
      </c>
      <c r="AJ3568" s="3">
        <v>45333.00072916667</v>
      </c>
      <c r="AK3568" s="3">
        <v>45333.125740740739</v>
      </c>
    </row>
    <row r="3569" spans="1:37" x14ac:dyDescent="0.25">
      <c r="A3569">
        <v>1578713</v>
      </c>
      <c r="B3569">
        <v>188628</v>
      </c>
      <c r="C3569" s="1">
        <v>45332</v>
      </c>
      <c r="D3569" s="1" t="str">
        <f>TEXT(Analytics_Data_json[[#This Row],[ORDER DATE ]],"mmm")</f>
        <v>Feb</v>
      </c>
      <c r="E3569" s="2" t="s">
        <v>1088</v>
      </c>
      <c r="F3569">
        <v>54</v>
      </c>
      <c r="G3569" s="2" t="s">
        <v>158</v>
      </c>
      <c r="H3569" s="2" t="s">
        <v>159</v>
      </c>
      <c r="I3569">
        <v>74</v>
      </c>
      <c r="J3569" s="4">
        <v>1767</v>
      </c>
      <c r="K3569" s="2" t="s">
        <v>1089</v>
      </c>
      <c r="L3569" s="2" t="s">
        <v>37</v>
      </c>
      <c r="M3569">
        <v>0</v>
      </c>
      <c r="N3569">
        <v>43</v>
      </c>
      <c r="O3569">
        <v>43</v>
      </c>
      <c r="P3569" s="2" t="s">
        <v>228</v>
      </c>
      <c r="Q3569" s="2" t="s">
        <v>229</v>
      </c>
      <c r="R3569">
        <v>1</v>
      </c>
      <c r="S3569" s="2" t="s">
        <v>40</v>
      </c>
      <c r="T3569">
        <v>3</v>
      </c>
      <c r="U3569" s="2" t="s">
        <v>67</v>
      </c>
      <c r="V3569">
        <v>12</v>
      </c>
      <c r="W3569">
        <v>24</v>
      </c>
      <c r="X3569">
        <v>288</v>
      </c>
      <c r="Y3569">
        <v>0</v>
      </c>
      <c r="Z3569">
        <v>0</v>
      </c>
      <c r="AA3569">
        <v>288</v>
      </c>
      <c r="AB3569">
        <f>Analytics_Data_json[[#This Row],[amount]]-Analytics_Data_json[[#This Row],[custom_discount]]</f>
        <v>288</v>
      </c>
      <c r="AC3569">
        <f>(Analytics_Data_json[[#This Row],[order_qty]]*Analytics_Data_json[[#This Row],[unit_price]])-Analytics_Data_json[[#This Row],[discount]]-Analytics_Data_json[[#This Row],[custom_discount]]</f>
        <v>288</v>
      </c>
      <c r="AD3569">
        <v>273</v>
      </c>
      <c r="AE3569" s="2" t="s">
        <v>188</v>
      </c>
      <c r="AF3569" s="2" t="s">
        <v>189</v>
      </c>
      <c r="AG3569">
        <v>228</v>
      </c>
      <c r="AH3569" s="2" t="s">
        <v>44</v>
      </c>
      <c r="AI3569" s="2" t="s">
        <v>44</v>
      </c>
      <c r="AJ3569" s="3">
        <v>45333.00072916667</v>
      </c>
      <c r="AK3569" s="3">
        <v>45333.125740740739</v>
      </c>
    </row>
    <row r="3570" spans="1:37" x14ac:dyDescent="0.25">
      <c r="A3570">
        <v>1578712</v>
      </c>
      <c r="B3570">
        <v>188628</v>
      </c>
      <c r="C3570" s="1">
        <v>45332</v>
      </c>
      <c r="D3570" s="1" t="str">
        <f>TEXT(Analytics_Data_json[[#This Row],[ORDER DATE ]],"mmm")</f>
        <v>Feb</v>
      </c>
      <c r="E3570" s="2" t="s">
        <v>1088</v>
      </c>
      <c r="F3570">
        <v>54</v>
      </c>
      <c r="G3570" s="2" t="s">
        <v>158</v>
      </c>
      <c r="H3570" s="2" t="s">
        <v>159</v>
      </c>
      <c r="I3570">
        <v>74</v>
      </c>
      <c r="J3570" s="4">
        <v>1767</v>
      </c>
      <c r="K3570" s="2" t="s">
        <v>1089</v>
      </c>
      <c r="L3570" s="2" t="s">
        <v>37</v>
      </c>
      <c r="M3570">
        <v>0</v>
      </c>
      <c r="N3570">
        <v>23</v>
      </c>
      <c r="O3570">
        <v>23</v>
      </c>
      <c r="P3570" s="2" t="s">
        <v>52</v>
      </c>
      <c r="Q3570" s="2" t="s">
        <v>53</v>
      </c>
      <c r="R3570">
        <v>1</v>
      </c>
      <c r="S3570" s="2" t="s">
        <v>40</v>
      </c>
      <c r="T3570">
        <v>7</v>
      </c>
      <c r="U3570" s="2" t="s">
        <v>54</v>
      </c>
      <c r="V3570">
        <v>2</v>
      </c>
      <c r="W3570">
        <v>150</v>
      </c>
      <c r="X3570">
        <v>300</v>
      </c>
      <c r="Y3570">
        <v>0</v>
      </c>
      <c r="Z3570">
        <v>0</v>
      </c>
      <c r="AA3570">
        <v>300</v>
      </c>
      <c r="AB3570">
        <f>Analytics_Data_json[[#This Row],[amount]]-Analytics_Data_json[[#This Row],[custom_discount]]</f>
        <v>300</v>
      </c>
      <c r="AC3570">
        <f>(Analytics_Data_json[[#This Row],[order_qty]]*Analytics_Data_json[[#This Row],[unit_price]])-Analytics_Data_json[[#This Row],[discount]]-Analytics_Data_json[[#This Row],[custom_discount]]</f>
        <v>300</v>
      </c>
      <c r="AD3570">
        <v>273</v>
      </c>
      <c r="AE3570" s="2" t="s">
        <v>188</v>
      </c>
      <c r="AF3570" s="2" t="s">
        <v>189</v>
      </c>
      <c r="AG3570">
        <v>228</v>
      </c>
      <c r="AH3570" s="2" t="s">
        <v>44</v>
      </c>
      <c r="AI3570" s="2" t="s">
        <v>44</v>
      </c>
      <c r="AJ3570" s="3">
        <v>45333.00072916667</v>
      </c>
      <c r="AK3570" s="3">
        <v>45333.125740740739</v>
      </c>
    </row>
    <row r="3571" spans="1:37" x14ac:dyDescent="0.25">
      <c r="A3571">
        <v>1578711</v>
      </c>
      <c r="B3571">
        <v>188627</v>
      </c>
      <c r="C3571" s="1">
        <v>45332</v>
      </c>
      <c r="D3571" s="1" t="str">
        <f>TEXT(Analytics_Data_json[[#This Row],[ORDER DATE ]],"mmm")</f>
        <v>Feb</v>
      </c>
      <c r="E3571" s="2" t="s">
        <v>1090</v>
      </c>
      <c r="F3571">
        <v>42</v>
      </c>
      <c r="G3571" s="2" t="s">
        <v>33</v>
      </c>
      <c r="H3571" s="2" t="s">
        <v>34</v>
      </c>
      <c r="I3571">
        <v>62</v>
      </c>
      <c r="J3571" s="4" t="s">
        <v>458</v>
      </c>
      <c r="K3571" s="2" t="s">
        <v>419</v>
      </c>
      <c r="L3571" s="2" t="s">
        <v>37</v>
      </c>
      <c r="M3571">
        <v>0</v>
      </c>
      <c r="N3571">
        <v>73</v>
      </c>
      <c r="O3571">
        <v>73</v>
      </c>
      <c r="P3571" s="2" t="s">
        <v>203</v>
      </c>
      <c r="Q3571" s="2" t="s">
        <v>204</v>
      </c>
      <c r="R3571">
        <v>1</v>
      </c>
      <c r="S3571" s="2" t="s">
        <v>40</v>
      </c>
      <c r="T3571">
        <v>12</v>
      </c>
      <c r="U3571" s="2" t="s">
        <v>74</v>
      </c>
      <c r="V3571">
        <v>12</v>
      </c>
      <c r="W3571">
        <v>16.25</v>
      </c>
      <c r="X3571">
        <v>195</v>
      </c>
      <c r="Y3571">
        <v>0</v>
      </c>
      <c r="Z3571">
        <v>0</v>
      </c>
      <c r="AA3571">
        <v>195</v>
      </c>
      <c r="AB3571">
        <f>Analytics_Data_json[[#This Row],[amount]]-Analytics_Data_json[[#This Row],[custom_discount]]</f>
        <v>195</v>
      </c>
      <c r="AC3571">
        <f>(Analytics_Data_json[[#This Row],[order_qty]]*Analytics_Data_json[[#This Row],[unit_price]])-Analytics_Data_json[[#This Row],[discount]]-Analytics_Data_json[[#This Row],[custom_discount]]</f>
        <v>195</v>
      </c>
      <c r="AD3571">
        <v>248</v>
      </c>
      <c r="AE3571" s="2" t="s">
        <v>272</v>
      </c>
      <c r="AF3571" s="2" t="s">
        <v>273</v>
      </c>
      <c r="AG3571">
        <v>977</v>
      </c>
      <c r="AH3571" s="2" t="s">
        <v>44</v>
      </c>
      <c r="AI3571" s="2" t="s">
        <v>44</v>
      </c>
      <c r="AJ3571" s="3">
        <v>45333.00072916667</v>
      </c>
      <c r="AK3571" s="3">
        <v>45333.125740740739</v>
      </c>
    </row>
    <row r="3572" spans="1:37" x14ac:dyDescent="0.25">
      <c r="A3572">
        <v>1578710</v>
      </c>
      <c r="B3572">
        <v>188627</v>
      </c>
      <c r="C3572" s="1">
        <v>45332</v>
      </c>
      <c r="D3572" s="1" t="str">
        <f>TEXT(Analytics_Data_json[[#This Row],[ORDER DATE ]],"mmm")</f>
        <v>Feb</v>
      </c>
      <c r="E3572" s="2" t="s">
        <v>1090</v>
      </c>
      <c r="F3572">
        <v>42</v>
      </c>
      <c r="G3572" s="2" t="s">
        <v>33</v>
      </c>
      <c r="H3572" s="2" t="s">
        <v>34</v>
      </c>
      <c r="I3572">
        <v>62</v>
      </c>
      <c r="J3572" s="4" t="s">
        <v>458</v>
      </c>
      <c r="K3572" s="2" t="s">
        <v>419</v>
      </c>
      <c r="L3572" s="2" t="s">
        <v>37</v>
      </c>
      <c r="M3572">
        <v>0</v>
      </c>
      <c r="N3572">
        <v>61</v>
      </c>
      <c r="O3572">
        <v>61</v>
      </c>
      <c r="P3572" s="2" t="s">
        <v>50</v>
      </c>
      <c r="Q3572" s="2" t="s">
        <v>51</v>
      </c>
      <c r="R3572">
        <v>1</v>
      </c>
      <c r="S3572" s="2" t="s">
        <v>40</v>
      </c>
      <c r="T3572">
        <v>10</v>
      </c>
      <c r="U3572" s="2" t="s">
        <v>41</v>
      </c>
      <c r="V3572">
        <v>4</v>
      </c>
      <c r="W3572">
        <v>30</v>
      </c>
      <c r="X3572">
        <v>120</v>
      </c>
      <c r="Y3572">
        <v>0</v>
      </c>
      <c r="Z3572">
        <v>0</v>
      </c>
      <c r="AA3572">
        <v>120</v>
      </c>
      <c r="AB3572">
        <f>Analytics_Data_json[[#This Row],[amount]]-Analytics_Data_json[[#This Row],[custom_discount]]</f>
        <v>120</v>
      </c>
      <c r="AC3572">
        <f>(Analytics_Data_json[[#This Row],[order_qty]]*Analytics_Data_json[[#This Row],[unit_price]])-Analytics_Data_json[[#This Row],[discount]]-Analytics_Data_json[[#This Row],[custom_discount]]</f>
        <v>120</v>
      </c>
      <c r="AD3572">
        <v>248</v>
      </c>
      <c r="AE3572" s="2" t="s">
        <v>272</v>
      </c>
      <c r="AF3572" s="2" t="s">
        <v>273</v>
      </c>
      <c r="AG3572">
        <v>977</v>
      </c>
      <c r="AH3572" s="2" t="s">
        <v>44</v>
      </c>
      <c r="AI3572" s="2" t="s">
        <v>44</v>
      </c>
      <c r="AJ3572" s="3">
        <v>45333.00072916667</v>
      </c>
      <c r="AK3572" s="3">
        <v>45333.125740740739</v>
      </c>
    </row>
    <row r="3573" spans="1:37" x14ac:dyDescent="0.25">
      <c r="A3573">
        <v>1578709</v>
      </c>
      <c r="B3573">
        <v>188627</v>
      </c>
      <c r="C3573" s="1">
        <v>45332</v>
      </c>
      <c r="D3573" s="1" t="str">
        <f>TEXT(Analytics_Data_json[[#This Row],[ORDER DATE ]],"mmm")</f>
        <v>Feb</v>
      </c>
      <c r="E3573" s="2" t="s">
        <v>1090</v>
      </c>
      <c r="F3573">
        <v>42</v>
      </c>
      <c r="G3573" s="2" t="s">
        <v>33</v>
      </c>
      <c r="H3573" s="2" t="s">
        <v>34</v>
      </c>
      <c r="I3573">
        <v>62</v>
      </c>
      <c r="J3573" s="4" t="s">
        <v>458</v>
      </c>
      <c r="K3573" s="2" t="s">
        <v>419</v>
      </c>
      <c r="L3573" s="2" t="s">
        <v>37</v>
      </c>
      <c r="M3573">
        <v>0</v>
      </c>
      <c r="N3573">
        <v>69</v>
      </c>
      <c r="O3573">
        <v>69</v>
      </c>
      <c r="P3573" s="2" t="s">
        <v>72</v>
      </c>
      <c r="Q3573" s="2" t="s">
        <v>73</v>
      </c>
      <c r="R3573">
        <v>1</v>
      </c>
      <c r="S3573" s="2" t="s">
        <v>40</v>
      </c>
      <c r="T3573">
        <v>12</v>
      </c>
      <c r="U3573" s="2" t="s">
        <v>74</v>
      </c>
      <c r="V3573">
        <v>12</v>
      </c>
      <c r="W3573">
        <v>8.5</v>
      </c>
      <c r="X3573">
        <v>102</v>
      </c>
      <c r="Y3573">
        <v>0</v>
      </c>
      <c r="Z3573">
        <v>0</v>
      </c>
      <c r="AA3573">
        <v>102</v>
      </c>
      <c r="AB3573">
        <f>Analytics_Data_json[[#This Row],[amount]]-Analytics_Data_json[[#This Row],[custom_discount]]</f>
        <v>102</v>
      </c>
      <c r="AC3573">
        <f>(Analytics_Data_json[[#This Row],[order_qty]]*Analytics_Data_json[[#This Row],[unit_price]])-Analytics_Data_json[[#This Row],[discount]]-Analytics_Data_json[[#This Row],[custom_discount]]</f>
        <v>102</v>
      </c>
      <c r="AD3573">
        <v>248</v>
      </c>
      <c r="AE3573" s="2" t="s">
        <v>272</v>
      </c>
      <c r="AF3573" s="2" t="s">
        <v>273</v>
      </c>
      <c r="AG3573">
        <v>977</v>
      </c>
      <c r="AH3573" s="2" t="s">
        <v>44</v>
      </c>
      <c r="AI3573" s="2" t="s">
        <v>44</v>
      </c>
      <c r="AJ3573" s="3">
        <v>45333.00072916667</v>
      </c>
      <c r="AK3573" s="3">
        <v>45333.125740740739</v>
      </c>
    </row>
    <row r="3574" spans="1:37" x14ac:dyDescent="0.25">
      <c r="A3574">
        <v>1578708</v>
      </c>
      <c r="B3574">
        <v>188627</v>
      </c>
      <c r="C3574" s="1">
        <v>45332</v>
      </c>
      <c r="D3574" s="1" t="str">
        <f>TEXT(Analytics_Data_json[[#This Row],[ORDER DATE ]],"mmm")</f>
        <v>Feb</v>
      </c>
      <c r="E3574" s="2" t="s">
        <v>1090</v>
      </c>
      <c r="F3574">
        <v>42</v>
      </c>
      <c r="G3574" s="2" t="s">
        <v>33</v>
      </c>
      <c r="H3574" s="2" t="s">
        <v>34</v>
      </c>
      <c r="I3574">
        <v>62</v>
      </c>
      <c r="J3574" s="4" t="s">
        <v>458</v>
      </c>
      <c r="K3574" s="2" t="s">
        <v>419</v>
      </c>
      <c r="L3574" s="2" t="s">
        <v>37</v>
      </c>
      <c r="M3574">
        <v>0</v>
      </c>
      <c r="N3574">
        <v>68</v>
      </c>
      <c r="O3574">
        <v>68</v>
      </c>
      <c r="P3574" s="2" t="s">
        <v>75</v>
      </c>
      <c r="Q3574" s="2" t="s">
        <v>76</v>
      </c>
      <c r="R3574">
        <v>1</v>
      </c>
      <c r="S3574" s="2" t="s">
        <v>40</v>
      </c>
      <c r="T3574">
        <v>12</v>
      </c>
      <c r="U3574" s="2" t="s">
        <v>74</v>
      </c>
      <c r="V3574">
        <v>12</v>
      </c>
      <c r="W3574">
        <v>8.5</v>
      </c>
      <c r="X3574">
        <v>102</v>
      </c>
      <c r="Y3574">
        <v>0</v>
      </c>
      <c r="Z3574">
        <v>0</v>
      </c>
      <c r="AA3574">
        <v>102</v>
      </c>
      <c r="AB3574">
        <f>Analytics_Data_json[[#This Row],[amount]]-Analytics_Data_json[[#This Row],[custom_discount]]</f>
        <v>102</v>
      </c>
      <c r="AC3574">
        <f>(Analytics_Data_json[[#This Row],[order_qty]]*Analytics_Data_json[[#This Row],[unit_price]])-Analytics_Data_json[[#This Row],[discount]]-Analytics_Data_json[[#This Row],[custom_discount]]</f>
        <v>102</v>
      </c>
      <c r="AD3574">
        <v>248</v>
      </c>
      <c r="AE3574" s="2" t="s">
        <v>272</v>
      </c>
      <c r="AF3574" s="2" t="s">
        <v>273</v>
      </c>
      <c r="AG3574">
        <v>977</v>
      </c>
      <c r="AH3574" s="2" t="s">
        <v>44</v>
      </c>
      <c r="AI3574" s="2" t="s">
        <v>44</v>
      </c>
      <c r="AJ3574" s="3">
        <v>45333.00072916667</v>
      </c>
      <c r="AK3574" s="3">
        <v>45333.125740740739</v>
      </c>
    </row>
    <row r="3575" spans="1:37" x14ac:dyDescent="0.25">
      <c r="A3575">
        <v>1578707</v>
      </c>
      <c r="B3575">
        <v>188626</v>
      </c>
      <c r="C3575" s="1">
        <v>45332</v>
      </c>
      <c r="D3575" s="1" t="str">
        <f>TEXT(Analytics_Data_json[[#This Row],[ORDER DATE ]],"mmm")</f>
        <v>Feb</v>
      </c>
      <c r="E3575" s="2" t="s">
        <v>1091</v>
      </c>
      <c r="F3575">
        <v>12</v>
      </c>
      <c r="G3575" s="2" t="s">
        <v>885</v>
      </c>
      <c r="H3575" s="2" t="s">
        <v>886</v>
      </c>
      <c r="I3575">
        <v>32</v>
      </c>
      <c r="J3575" s="4" t="s">
        <v>1092</v>
      </c>
      <c r="K3575" s="2" t="s">
        <v>1093</v>
      </c>
      <c r="L3575" s="2" t="s">
        <v>37</v>
      </c>
      <c r="M3575">
        <v>0</v>
      </c>
      <c r="N3575">
        <v>62</v>
      </c>
      <c r="O3575">
        <v>62</v>
      </c>
      <c r="P3575" s="2" t="s">
        <v>48</v>
      </c>
      <c r="Q3575" s="2" t="s">
        <v>49</v>
      </c>
      <c r="R3575">
        <v>1</v>
      </c>
      <c r="S3575" s="2" t="s">
        <v>40</v>
      </c>
      <c r="T3575">
        <v>10</v>
      </c>
      <c r="U3575" s="2" t="s">
        <v>41</v>
      </c>
      <c r="V3575">
        <v>4</v>
      </c>
      <c r="W3575">
        <v>30</v>
      </c>
      <c r="X3575">
        <v>120</v>
      </c>
      <c r="Y3575">
        <v>0</v>
      </c>
      <c r="Z3575">
        <v>0</v>
      </c>
      <c r="AA3575">
        <v>120</v>
      </c>
      <c r="AB3575">
        <f>Analytics_Data_json[[#This Row],[amount]]-Analytics_Data_json[[#This Row],[custom_discount]]</f>
        <v>120</v>
      </c>
      <c r="AC3575">
        <f>(Analytics_Data_json[[#This Row],[order_qty]]*Analytics_Data_json[[#This Row],[unit_price]])-Analytics_Data_json[[#This Row],[discount]]-Analytics_Data_json[[#This Row],[custom_discount]]</f>
        <v>120</v>
      </c>
      <c r="AD3575">
        <v>178</v>
      </c>
      <c r="AE3575" s="2" t="s">
        <v>891</v>
      </c>
      <c r="AF3575" s="2" t="s">
        <v>892</v>
      </c>
      <c r="AG3575">
        <v>130</v>
      </c>
      <c r="AH3575" s="2" t="s">
        <v>44</v>
      </c>
      <c r="AI3575" s="2" t="s">
        <v>44</v>
      </c>
      <c r="AJ3575" s="3">
        <v>45333.00072916667</v>
      </c>
      <c r="AK3575" s="3">
        <v>45333.125740740739</v>
      </c>
    </row>
    <row r="3576" spans="1:37" x14ac:dyDescent="0.25">
      <c r="A3576">
        <v>1578706</v>
      </c>
      <c r="B3576">
        <v>188625</v>
      </c>
      <c r="C3576" s="1">
        <v>45332</v>
      </c>
      <c r="D3576" s="1" t="str">
        <f>TEXT(Analytics_Data_json[[#This Row],[ORDER DATE ]],"mmm")</f>
        <v>Feb</v>
      </c>
      <c r="E3576" s="2" t="s">
        <v>1094</v>
      </c>
      <c r="F3576">
        <v>54</v>
      </c>
      <c r="G3576" s="2" t="s">
        <v>158</v>
      </c>
      <c r="H3576" s="2" t="s">
        <v>159</v>
      </c>
      <c r="I3576">
        <v>74</v>
      </c>
      <c r="J3576" s="4">
        <v>1773</v>
      </c>
      <c r="K3576" s="2" t="s">
        <v>670</v>
      </c>
      <c r="L3576" s="2" t="s">
        <v>37</v>
      </c>
      <c r="M3576">
        <v>0</v>
      </c>
      <c r="N3576">
        <v>50</v>
      </c>
      <c r="O3576">
        <v>50</v>
      </c>
      <c r="P3576" s="2" t="s">
        <v>183</v>
      </c>
      <c r="Q3576" s="2" t="s">
        <v>184</v>
      </c>
      <c r="R3576">
        <v>1</v>
      </c>
      <c r="S3576" s="2" t="s">
        <v>40</v>
      </c>
      <c r="T3576">
        <v>9</v>
      </c>
      <c r="U3576" s="2" t="s">
        <v>185</v>
      </c>
      <c r="V3576">
        <v>2</v>
      </c>
      <c r="W3576">
        <v>58</v>
      </c>
      <c r="X3576">
        <v>116</v>
      </c>
      <c r="Y3576">
        <v>0</v>
      </c>
      <c r="Z3576">
        <v>0</v>
      </c>
      <c r="AA3576">
        <v>116</v>
      </c>
      <c r="AB3576">
        <f>Analytics_Data_json[[#This Row],[amount]]-Analytics_Data_json[[#This Row],[custom_discount]]</f>
        <v>116</v>
      </c>
      <c r="AC3576">
        <f>(Analytics_Data_json[[#This Row],[order_qty]]*Analytics_Data_json[[#This Row],[unit_price]])-Analytics_Data_json[[#This Row],[discount]]-Analytics_Data_json[[#This Row],[custom_discount]]</f>
        <v>116</v>
      </c>
      <c r="AD3576">
        <v>273</v>
      </c>
      <c r="AE3576" s="2" t="s">
        <v>188</v>
      </c>
      <c r="AF3576" s="2" t="s">
        <v>189</v>
      </c>
      <c r="AG3576">
        <v>228</v>
      </c>
      <c r="AH3576" s="2" t="s">
        <v>44</v>
      </c>
      <c r="AI3576" s="2" t="s">
        <v>44</v>
      </c>
      <c r="AJ3576" s="3">
        <v>45333.00072916667</v>
      </c>
      <c r="AK3576" s="3">
        <v>45333.125740740739</v>
      </c>
    </row>
    <row r="3577" spans="1:37" x14ac:dyDescent="0.25">
      <c r="A3577">
        <v>1578705</v>
      </c>
      <c r="B3577">
        <v>188625</v>
      </c>
      <c r="C3577" s="1">
        <v>45332</v>
      </c>
      <c r="D3577" s="1" t="str">
        <f>TEXT(Analytics_Data_json[[#This Row],[ORDER DATE ]],"mmm")</f>
        <v>Feb</v>
      </c>
      <c r="E3577" s="2" t="s">
        <v>1094</v>
      </c>
      <c r="F3577">
        <v>54</v>
      </c>
      <c r="G3577" s="2" t="s">
        <v>158</v>
      </c>
      <c r="H3577" s="2" t="s">
        <v>159</v>
      </c>
      <c r="I3577">
        <v>74</v>
      </c>
      <c r="J3577" s="4">
        <v>1773</v>
      </c>
      <c r="K3577" s="2" t="s">
        <v>670</v>
      </c>
      <c r="L3577" s="2" t="s">
        <v>37</v>
      </c>
      <c r="M3577">
        <v>0</v>
      </c>
      <c r="N3577">
        <v>62</v>
      </c>
      <c r="O3577">
        <v>62</v>
      </c>
      <c r="P3577" s="2" t="s">
        <v>48</v>
      </c>
      <c r="Q3577" s="2" t="s">
        <v>49</v>
      </c>
      <c r="R3577">
        <v>1</v>
      </c>
      <c r="S3577" s="2" t="s">
        <v>40</v>
      </c>
      <c r="T3577">
        <v>10</v>
      </c>
      <c r="U3577" s="2" t="s">
        <v>41</v>
      </c>
      <c r="V3577">
        <v>6</v>
      </c>
      <c r="W3577">
        <v>30</v>
      </c>
      <c r="X3577">
        <v>180</v>
      </c>
      <c r="Y3577">
        <v>0</v>
      </c>
      <c r="Z3577">
        <v>0</v>
      </c>
      <c r="AA3577">
        <v>180</v>
      </c>
      <c r="AB3577">
        <f>Analytics_Data_json[[#This Row],[amount]]-Analytics_Data_json[[#This Row],[custom_discount]]</f>
        <v>180</v>
      </c>
      <c r="AC3577">
        <f>(Analytics_Data_json[[#This Row],[order_qty]]*Analytics_Data_json[[#This Row],[unit_price]])-Analytics_Data_json[[#This Row],[discount]]-Analytics_Data_json[[#This Row],[custom_discount]]</f>
        <v>180</v>
      </c>
      <c r="AD3577">
        <v>273</v>
      </c>
      <c r="AE3577" s="2" t="s">
        <v>188</v>
      </c>
      <c r="AF3577" s="2" t="s">
        <v>189</v>
      </c>
      <c r="AG3577">
        <v>228</v>
      </c>
      <c r="AH3577" s="2" t="s">
        <v>44</v>
      </c>
      <c r="AI3577" s="2" t="s">
        <v>44</v>
      </c>
      <c r="AJ3577" s="3">
        <v>45333.00072916667</v>
      </c>
      <c r="AK3577" s="3">
        <v>45333.125740740739</v>
      </c>
    </row>
    <row r="3578" spans="1:37" x14ac:dyDescent="0.25">
      <c r="A3578">
        <v>1578704</v>
      </c>
      <c r="B3578">
        <v>188625</v>
      </c>
      <c r="C3578" s="1">
        <v>45332</v>
      </c>
      <c r="D3578" s="1" t="str">
        <f>TEXT(Analytics_Data_json[[#This Row],[ORDER DATE ]],"mmm")</f>
        <v>Feb</v>
      </c>
      <c r="E3578" s="2" t="s">
        <v>1094</v>
      </c>
      <c r="F3578">
        <v>54</v>
      </c>
      <c r="G3578" s="2" t="s">
        <v>158</v>
      </c>
      <c r="H3578" s="2" t="s">
        <v>159</v>
      </c>
      <c r="I3578">
        <v>74</v>
      </c>
      <c r="J3578" s="4">
        <v>1773</v>
      </c>
      <c r="K3578" s="2" t="s">
        <v>670</v>
      </c>
      <c r="L3578" s="2" t="s">
        <v>37</v>
      </c>
      <c r="M3578">
        <v>0</v>
      </c>
      <c r="N3578">
        <v>61</v>
      </c>
      <c r="O3578">
        <v>61</v>
      </c>
      <c r="P3578" s="2" t="s">
        <v>50</v>
      </c>
      <c r="Q3578" s="2" t="s">
        <v>51</v>
      </c>
      <c r="R3578">
        <v>1</v>
      </c>
      <c r="S3578" s="2" t="s">
        <v>40</v>
      </c>
      <c r="T3578">
        <v>10</v>
      </c>
      <c r="U3578" s="2" t="s">
        <v>41</v>
      </c>
      <c r="V3578">
        <v>6</v>
      </c>
      <c r="W3578">
        <v>30</v>
      </c>
      <c r="X3578">
        <v>180</v>
      </c>
      <c r="Y3578">
        <v>0</v>
      </c>
      <c r="Z3578">
        <v>0</v>
      </c>
      <c r="AA3578">
        <v>180</v>
      </c>
      <c r="AB3578">
        <f>Analytics_Data_json[[#This Row],[amount]]-Analytics_Data_json[[#This Row],[custom_discount]]</f>
        <v>180</v>
      </c>
      <c r="AC3578">
        <f>(Analytics_Data_json[[#This Row],[order_qty]]*Analytics_Data_json[[#This Row],[unit_price]])-Analytics_Data_json[[#This Row],[discount]]-Analytics_Data_json[[#This Row],[custom_discount]]</f>
        <v>180</v>
      </c>
      <c r="AD3578">
        <v>273</v>
      </c>
      <c r="AE3578" s="2" t="s">
        <v>188</v>
      </c>
      <c r="AF3578" s="2" t="s">
        <v>189</v>
      </c>
      <c r="AG3578">
        <v>228</v>
      </c>
      <c r="AH3578" s="2" t="s">
        <v>44</v>
      </c>
      <c r="AI3578" s="2" t="s">
        <v>44</v>
      </c>
      <c r="AJ3578" s="3">
        <v>45333.00072916667</v>
      </c>
      <c r="AK3578" s="3">
        <v>45333.125740740739</v>
      </c>
    </row>
    <row r="3579" spans="1:37" x14ac:dyDescent="0.25">
      <c r="A3579">
        <v>1578703</v>
      </c>
      <c r="B3579">
        <v>188624</v>
      </c>
      <c r="C3579" s="1">
        <v>45332</v>
      </c>
      <c r="D3579" s="1" t="str">
        <f>TEXT(Analytics_Data_json[[#This Row],[ORDER DATE ]],"mmm")</f>
        <v>Feb</v>
      </c>
      <c r="E3579" s="2" t="s">
        <v>1095</v>
      </c>
      <c r="F3579">
        <v>12</v>
      </c>
      <c r="G3579" s="2" t="s">
        <v>885</v>
      </c>
      <c r="H3579" s="2" t="s">
        <v>886</v>
      </c>
      <c r="I3579">
        <v>32</v>
      </c>
      <c r="J3579" s="4" t="s">
        <v>1096</v>
      </c>
      <c r="K3579" s="2" t="s">
        <v>1097</v>
      </c>
      <c r="L3579" s="2" t="s">
        <v>37</v>
      </c>
      <c r="M3579">
        <v>0</v>
      </c>
      <c r="N3579">
        <v>61</v>
      </c>
      <c r="O3579">
        <v>61</v>
      </c>
      <c r="P3579" s="2" t="s">
        <v>50</v>
      </c>
      <c r="Q3579" s="2" t="s">
        <v>51</v>
      </c>
      <c r="R3579">
        <v>1</v>
      </c>
      <c r="S3579" s="2" t="s">
        <v>40</v>
      </c>
      <c r="T3579">
        <v>10</v>
      </c>
      <c r="U3579" s="2" t="s">
        <v>41</v>
      </c>
      <c r="V3579">
        <v>3</v>
      </c>
      <c r="W3579">
        <v>30</v>
      </c>
      <c r="X3579">
        <v>90</v>
      </c>
      <c r="Y3579">
        <v>0</v>
      </c>
      <c r="Z3579">
        <v>0</v>
      </c>
      <c r="AA3579">
        <v>90</v>
      </c>
      <c r="AB3579">
        <f>Analytics_Data_json[[#This Row],[amount]]-Analytics_Data_json[[#This Row],[custom_discount]]</f>
        <v>90</v>
      </c>
      <c r="AC3579">
        <f>(Analytics_Data_json[[#This Row],[order_qty]]*Analytics_Data_json[[#This Row],[unit_price]])-Analytics_Data_json[[#This Row],[discount]]-Analytics_Data_json[[#This Row],[custom_discount]]</f>
        <v>90</v>
      </c>
      <c r="AD3579">
        <v>178</v>
      </c>
      <c r="AE3579" s="2" t="s">
        <v>891</v>
      </c>
      <c r="AF3579" s="2" t="s">
        <v>892</v>
      </c>
      <c r="AG3579">
        <v>130</v>
      </c>
      <c r="AH3579" s="2" t="s">
        <v>44</v>
      </c>
      <c r="AI3579" s="2" t="s">
        <v>44</v>
      </c>
      <c r="AJ3579" s="3">
        <v>45333.00072916667</v>
      </c>
      <c r="AK3579" s="3">
        <v>45333.125740740739</v>
      </c>
    </row>
    <row r="3580" spans="1:37" x14ac:dyDescent="0.25">
      <c r="A3580">
        <v>1578702</v>
      </c>
      <c r="B3580">
        <v>188623</v>
      </c>
      <c r="C3580" s="1">
        <v>45332</v>
      </c>
      <c r="D3580" s="1" t="str">
        <f>TEXT(Analytics_Data_json[[#This Row],[ORDER DATE ]],"mmm")</f>
        <v>Feb</v>
      </c>
      <c r="E3580" s="2" t="s">
        <v>1098</v>
      </c>
      <c r="F3580">
        <v>54</v>
      </c>
      <c r="G3580" s="2" t="s">
        <v>158</v>
      </c>
      <c r="H3580" s="2" t="s">
        <v>159</v>
      </c>
      <c r="I3580">
        <v>74</v>
      </c>
      <c r="J3580" s="4">
        <v>1772</v>
      </c>
      <c r="K3580" s="2" t="s">
        <v>674</v>
      </c>
      <c r="L3580" s="2" t="s">
        <v>37</v>
      </c>
      <c r="M3580">
        <v>0</v>
      </c>
      <c r="N3580">
        <v>62</v>
      </c>
      <c r="O3580">
        <v>62</v>
      </c>
      <c r="P3580" s="2" t="s">
        <v>48</v>
      </c>
      <c r="Q3580" s="2" t="s">
        <v>49</v>
      </c>
      <c r="R3580">
        <v>1</v>
      </c>
      <c r="S3580" s="2" t="s">
        <v>40</v>
      </c>
      <c r="T3580">
        <v>10</v>
      </c>
      <c r="U3580" s="2" t="s">
        <v>41</v>
      </c>
      <c r="V3580">
        <v>3</v>
      </c>
      <c r="W3580">
        <v>30</v>
      </c>
      <c r="X3580">
        <v>90</v>
      </c>
      <c r="Y3580">
        <v>0</v>
      </c>
      <c r="Z3580">
        <v>0</v>
      </c>
      <c r="AA3580">
        <v>90</v>
      </c>
      <c r="AB3580">
        <f>Analytics_Data_json[[#This Row],[amount]]-Analytics_Data_json[[#This Row],[custom_discount]]</f>
        <v>90</v>
      </c>
      <c r="AC3580">
        <f>(Analytics_Data_json[[#This Row],[order_qty]]*Analytics_Data_json[[#This Row],[unit_price]])-Analytics_Data_json[[#This Row],[discount]]-Analytics_Data_json[[#This Row],[custom_discount]]</f>
        <v>90</v>
      </c>
      <c r="AD3580">
        <v>273</v>
      </c>
      <c r="AE3580" s="2" t="s">
        <v>188</v>
      </c>
      <c r="AF3580" s="2" t="s">
        <v>189</v>
      </c>
      <c r="AG3580">
        <v>228</v>
      </c>
      <c r="AH3580" s="2" t="s">
        <v>44</v>
      </c>
      <c r="AI3580" s="2" t="s">
        <v>44</v>
      </c>
      <c r="AJ3580" s="3">
        <v>45333.00072916667</v>
      </c>
      <c r="AK3580" s="3">
        <v>45333.125740740739</v>
      </c>
    </row>
    <row r="3581" spans="1:37" x14ac:dyDescent="0.25">
      <c r="A3581">
        <v>1578701</v>
      </c>
      <c r="B3581">
        <v>188623</v>
      </c>
      <c r="C3581" s="1">
        <v>45332</v>
      </c>
      <c r="D3581" s="1" t="str">
        <f>TEXT(Analytics_Data_json[[#This Row],[ORDER DATE ]],"mmm")</f>
        <v>Feb</v>
      </c>
      <c r="E3581" s="2" t="s">
        <v>1098</v>
      </c>
      <c r="F3581">
        <v>54</v>
      </c>
      <c r="G3581" s="2" t="s">
        <v>158</v>
      </c>
      <c r="H3581" s="2" t="s">
        <v>159</v>
      </c>
      <c r="I3581">
        <v>74</v>
      </c>
      <c r="J3581" s="4">
        <v>1772</v>
      </c>
      <c r="K3581" s="2" t="s">
        <v>674</v>
      </c>
      <c r="L3581" s="2" t="s">
        <v>37</v>
      </c>
      <c r="M3581">
        <v>0</v>
      </c>
      <c r="N3581">
        <v>61</v>
      </c>
      <c r="O3581">
        <v>61</v>
      </c>
      <c r="P3581" s="2" t="s">
        <v>50</v>
      </c>
      <c r="Q3581" s="2" t="s">
        <v>51</v>
      </c>
      <c r="R3581">
        <v>1</v>
      </c>
      <c r="S3581" s="2" t="s">
        <v>40</v>
      </c>
      <c r="T3581">
        <v>10</v>
      </c>
      <c r="U3581" s="2" t="s">
        <v>41</v>
      </c>
      <c r="V3581">
        <v>3</v>
      </c>
      <c r="W3581">
        <v>30</v>
      </c>
      <c r="X3581">
        <v>90</v>
      </c>
      <c r="Y3581">
        <v>0</v>
      </c>
      <c r="Z3581">
        <v>0</v>
      </c>
      <c r="AA3581">
        <v>90</v>
      </c>
      <c r="AB3581">
        <f>Analytics_Data_json[[#This Row],[amount]]-Analytics_Data_json[[#This Row],[custom_discount]]</f>
        <v>90</v>
      </c>
      <c r="AC3581">
        <f>(Analytics_Data_json[[#This Row],[order_qty]]*Analytics_Data_json[[#This Row],[unit_price]])-Analytics_Data_json[[#This Row],[discount]]-Analytics_Data_json[[#This Row],[custom_discount]]</f>
        <v>90</v>
      </c>
      <c r="AD3581">
        <v>273</v>
      </c>
      <c r="AE3581" s="2" t="s">
        <v>188</v>
      </c>
      <c r="AF3581" s="2" t="s">
        <v>189</v>
      </c>
      <c r="AG3581">
        <v>228</v>
      </c>
      <c r="AH3581" s="2" t="s">
        <v>44</v>
      </c>
      <c r="AI3581" s="2" t="s">
        <v>44</v>
      </c>
      <c r="AJ3581" s="3">
        <v>45333.00072916667</v>
      </c>
      <c r="AK3581" s="3">
        <v>45333.125740740739</v>
      </c>
    </row>
    <row r="3582" spans="1:37" x14ac:dyDescent="0.25">
      <c r="A3582">
        <v>1578700</v>
      </c>
      <c r="B3582">
        <v>188622</v>
      </c>
      <c r="C3582" s="1">
        <v>45332</v>
      </c>
      <c r="D3582" s="1" t="str">
        <f>TEXT(Analytics_Data_json[[#This Row],[ORDER DATE ]],"mmm")</f>
        <v>Feb</v>
      </c>
      <c r="E3582" s="2" t="s">
        <v>1099</v>
      </c>
      <c r="F3582">
        <v>12</v>
      </c>
      <c r="G3582" s="2" t="s">
        <v>885</v>
      </c>
      <c r="H3582" s="2" t="s">
        <v>886</v>
      </c>
      <c r="I3582">
        <v>32</v>
      </c>
      <c r="J3582" s="4" t="s">
        <v>1100</v>
      </c>
      <c r="K3582" s="2" t="s">
        <v>1101</v>
      </c>
      <c r="L3582" s="2" t="s">
        <v>37</v>
      </c>
      <c r="M3582">
        <v>0</v>
      </c>
      <c r="N3582">
        <v>69</v>
      </c>
      <c r="O3582">
        <v>69</v>
      </c>
      <c r="P3582" s="2" t="s">
        <v>72</v>
      </c>
      <c r="Q3582" s="2" t="s">
        <v>73</v>
      </c>
      <c r="R3582">
        <v>1</v>
      </c>
      <c r="S3582" s="2" t="s">
        <v>40</v>
      </c>
      <c r="T3582">
        <v>12</v>
      </c>
      <c r="U3582" s="2" t="s">
        <v>74</v>
      </c>
      <c r="V3582">
        <v>12</v>
      </c>
      <c r="W3582">
        <v>8.5</v>
      </c>
      <c r="X3582">
        <v>102</v>
      </c>
      <c r="Y3582">
        <v>0</v>
      </c>
      <c r="Z3582">
        <v>0</v>
      </c>
      <c r="AA3582">
        <v>102</v>
      </c>
      <c r="AB3582">
        <f>Analytics_Data_json[[#This Row],[amount]]-Analytics_Data_json[[#This Row],[custom_discount]]</f>
        <v>102</v>
      </c>
      <c r="AC3582">
        <f>(Analytics_Data_json[[#This Row],[order_qty]]*Analytics_Data_json[[#This Row],[unit_price]])-Analytics_Data_json[[#This Row],[discount]]-Analytics_Data_json[[#This Row],[custom_discount]]</f>
        <v>102</v>
      </c>
      <c r="AD3582">
        <v>178</v>
      </c>
      <c r="AE3582" s="2" t="s">
        <v>891</v>
      </c>
      <c r="AF3582" s="2" t="s">
        <v>892</v>
      </c>
      <c r="AG3582">
        <v>130</v>
      </c>
      <c r="AH3582" s="2" t="s">
        <v>44</v>
      </c>
      <c r="AI3582" s="2" t="s">
        <v>44</v>
      </c>
      <c r="AJ3582" s="3">
        <v>45333.00072916667</v>
      </c>
      <c r="AK3582" s="3">
        <v>45333.125740740739</v>
      </c>
    </row>
    <row r="3583" spans="1:37" x14ac:dyDescent="0.25">
      <c r="A3583">
        <v>1578699</v>
      </c>
      <c r="B3583">
        <v>188622</v>
      </c>
      <c r="C3583" s="1">
        <v>45332</v>
      </c>
      <c r="D3583" s="1" t="str">
        <f>TEXT(Analytics_Data_json[[#This Row],[ORDER DATE ]],"mmm")</f>
        <v>Feb</v>
      </c>
      <c r="E3583" s="2" t="s">
        <v>1099</v>
      </c>
      <c r="F3583">
        <v>12</v>
      </c>
      <c r="G3583" s="2" t="s">
        <v>885</v>
      </c>
      <c r="H3583" s="2" t="s">
        <v>886</v>
      </c>
      <c r="I3583">
        <v>32</v>
      </c>
      <c r="J3583" s="4" t="s">
        <v>1100</v>
      </c>
      <c r="K3583" s="2" t="s">
        <v>1101</v>
      </c>
      <c r="L3583" s="2" t="s">
        <v>37</v>
      </c>
      <c r="M3583">
        <v>0</v>
      </c>
      <c r="N3583">
        <v>68</v>
      </c>
      <c r="O3583">
        <v>68</v>
      </c>
      <c r="P3583" s="2" t="s">
        <v>75</v>
      </c>
      <c r="Q3583" s="2" t="s">
        <v>76</v>
      </c>
      <c r="R3583">
        <v>1</v>
      </c>
      <c r="S3583" s="2" t="s">
        <v>40</v>
      </c>
      <c r="T3583">
        <v>12</v>
      </c>
      <c r="U3583" s="2" t="s">
        <v>74</v>
      </c>
      <c r="V3583">
        <v>12</v>
      </c>
      <c r="W3583">
        <v>8.5</v>
      </c>
      <c r="X3583">
        <v>102</v>
      </c>
      <c r="Y3583">
        <v>0</v>
      </c>
      <c r="Z3583">
        <v>0</v>
      </c>
      <c r="AA3583">
        <v>102</v>
      </c>
      <c r="AB3583">
        <f>Analytics_Data_json[[#This Row],[amount]]-Analytics_Data_json[[#This Row],[custom_discount]]</f>
        <v>102</v>
      </c>
      <c r="AC3583">
        <f>(Analytics_Data_json[[#This Row],[order_qty]]*Analytics_Data_json[[#This Row],[unit_price]])-Analytics_Data_json[[#This Row],[discount]]-Analytics_Data_json[[#This Row],[custom_discount]]</f>
        <v>102</v>
      </c>
      <c r="AD3583">
        <v>178</v>
      </c>
      <c r="AE3583" s="2" t="s">
        <v>891</v>
      </c>
      <c r="AF3583" s="2" t="s">
        <v>892</v>
      </c>
      <c r="AG3583">
        <v>130</v>
      </c>
      <c r="AH3583" s="2" t="s">
        <v>44</v>
      </c>
      <c r="AI3583" s="2" t="s">
        <v>44</v>
      </c>
      <c r="AJ3583" s="3">
        <v>45333.00072916667</v>
      </c>
      <c r="AK3583" s="3">
        <v>45333.125740740739</v>
      </c>
    </row>
    <row r="3584" spans="1:37" x14ac:dyDescent="0.25">
      <c r="A3584">
        <v>1578698</v>
      </c>
      <c r="B3584">
        <v>188621</v>
      </c>
      <c r="C3584" s="1">
        <v>45332</v>
      </c>
      <c r="D3584" s="1" t="str">
        <f>TEXT(Analytics_Data_json[[#This Row],[ORDER DATE ]],"mmm")</f>
        <v>Feb</v>
      </c>
      <c r="E3584" s="2" t="s">
        <v>1102</v>
      </c>
      <c r="F3584">
        <v>42</v>
      </c>
      <c r="G3584" s="2" t="s">
        <v>33</v>
      </c>
      <c r="H3584" s="2" t="s">
        <v>34</v>
      </c>
      <c r="I3584">
        <v>62</v>
      </c>
      <c r="J3584" s="4" t="s">
        <v>619</v>
      </c>
      <c r="K3584" s="2" t="s">
        <v>620</v>
      </c>
      <c r="L3584" s="2" t="s">
        <v>37</v>
      </c>
      <c r="M3584">
        <v>0</v>
      </c>
      <c r="N3584">
        <v>53</v>
      </c>
      <c r="O3584">
        <v>53</v>
      </c>
      <c r="P3584" s="2" t="s">
        <v>38</v>
      </c>
      <c r="Q3584" s="2" t="s">
        <v>39</v>
      </c>
      <c r="R3584">
        <v>1</v>
      </c>
      <c r="S3584" s="2" t="s">
        <v>40</v>
      </c>
      <c r="T3584">
        <v>10</v>
      </c>
      <c r="U3584" s="2" t="s">
        <v>41</v>
      </c>
      <c r="V3584">
        <v>1</v>
      </c>
      <c r="W3584">
        <v>118</v>
      </c>
      <c r="X3584">
        <v>118</v>
      </c>
      <c r="Y3584">
        <v>0</v>
      </c>
      <c r="Z3584">
        <v>0</v>
      </c>
      <c r="AA3584">
        <v>118</v>
      </c>
      <c r="AB3584">
        <f>Analytics_Data_json[[#This Row],[amount]]-Analytics_Data_json[[#This Row],[custom_discount]]</f>
        <v>118</v>
      </c>
      <c r="AC3584">
        <f>(Analytics_Data_json[[#This Row],[order_qty]]*Analytics_Data_json[[#This Row],[unit_price]])-Analytics_Data_json[[#This Row],[discount]]-Analytics_Data_json[[#This Row],[custom_discount]]</f>
        <v>118</v>
      </c>
      <c r="AD3584">
        <v>248</v>
      </c>
      <c r="AE3584" s="2" t="s">
        <v>272</v>
      </c>
      <c r="AF3584" s="2" t="s">
        <v>273</v>
      </c>
      <c r="AG3584">
        <v>977</v>
      </c>
      <c r="AH3584" s="2" t="s">
        <v>44</v>
      </c>
      <c r="AI3584" s="2" t="s">
        <v>44</v>
      </c>
      <c r="AJ3584" s="3">
        <v>45333.00072916667</v>
      </c>
      <c r="AK3584" s="3">
        <v>45333.125740740739</v>
      </c>
    </row>
    <row r="3585" spans="1:37" x14ac:dyDescent="0.25">
      <c r="A3585">
        <v>1578697</v>
      </c>
      <c r="B3585">
        <v>188621</v>
      </c>
      <c r="C3585" s="1">
        <v>45332</v>
      </c>
      <c r="D3585" s="1" t="str">
        <f>TEXT(Analytics_Data_json[[#This Row],[ORDER DATE ]],"mmm")</f>
        <v>Feb</v>
      </c>
      <c r="E3585" s="2" t="s">
        <v>1102</v>
      </c>
      <c r="F3585">
        <v>42</v>
      </c>
      <c r="G3585" s="2" t="s">
        <v>33</v>
      </c>
      <c r="H3585" s="2" t="s">
        <v>34</v>
      </c>
      <c r="I3585">
        <v>62</v>
      </c>
      <c r="J3585" s="4" t="s">
        <v>619</v>
      </c>
      <c r="K3585" s="2" t="s">
        <v>620</v>
      </c>
      <c r="L3585" s="2" t="s">
        <v>37</v>
      </c>
      <c r="M3585">
        <v>0</v>
      </c>
      <c r="N3585">
        <v>23</v>
      </c>
      <c r="O3585">
        <v>23</v>
      </c>
      <c r="P3585" s="2" t="s">
        <v>52</v>
      </c>
      <c r="Q3585" s="2" t="s">
        <v>53</v>
      </c>
      <c r="R3585">
        <v>1</v>
      </c>
      <c r="S3585" s="2" t="s">
        <v>40</v>
      </c>
      <c r="T3585">
        <v>7</v>
      </c>
      <c r="U3585" s="2" t="s">
        <v>54</v>
      </c>
      <c r="V3585">
        <v>1</v>
      </c>
      <c r="W3585">
        <v>150</v>
      </c>
      <c r="X3585">
        <v>150</v>
      </c>
      <c r="Y3585">
        <v>0</v>
      </c>
      <c r="Z3585">
        <v>0</v>
      </c>
      <c r="AA3585">
        <v>150</v>
      </c>
      <c r="AB3585">
        <f>Analytics_Data_json[[#This Row],[amount]]-Analytics_Data_json[[#This Row],[custom_discount]]</f>
        <v>150</v>
      </c>
      <c r="AC3585">
        <f>(Analytics_Data_json[[#This Row],[order_qty]]*Analytics_Data_json[[#This Row],[unit_price]])-Analytics_Data_json[[#This Row],[discount]]-Analytics_Data_json[[#This Row],[custom_discount]]</f>
        <v>150</v>
      </c>
      <c r="AD3585">
        <v>248</v>
      </c>
      <c r="AE3585" s="2" t="s">
        <v>272</v>
      </c>
      <c r="AF3585" s="2" t="s">
        <v>273</v>
      </c>
      <c r="AG3585">
        <v>977</v>
      </c>
      <c r="AH3585" s="2" t="s">
        <v>44</v>
      </c>
      <c r="AI3585" s="2" t="s">
        <v>44</v>
      </c>
      <c r="AJ3585" s="3">
        <v>45333.00072916667</v>
      </c>
      <c r="AK3585" s="3">
        <v>45333.125740740739</v>
      </c>
    </row>
    <row r="3586" spans="1:37" x14ac:dyDescent="0.25">
      <c r="A3586">
        <v>1578696</v>
      </c>
      <c r="B3586">
        <v>188620</v>
      </c>
      <c r="C3586" s="1">
        <v>45332</v>
      </c>
      <c r="D3586" s="1" t="str">
        <f>TEXT(Analytics_Data_json[[#This Row],[ORDER DATE ]],"mmm")</f>
        <v>Feb</v>
      </c>
      <c r="E3586" s="2" t="s">
        <v>1103</v>
      </c>
      <c r="F3586">
        <v>42</v>
      </c>
      <c r="G3586" s="2" t="s">
        <v>33</v>
      </c>
      <c r="H3586" s="2" t="s">
        <v>34</v>
      </c>
      <c r="I3586">
        <v>62</v>
      </c>
      <c r="J3586" s="4" t="s">
        <v>1104</v>
      </c>
      <c r="K3586" s="2" t="s">
        <v>1105</v>
      </c>
      <c r="L3586" s="2" t="s">
        <v>37</v>
      </c>
      <c r="M3586">
        <v>0</v>
      </c>
      <c r="N3586">
        <v>61</v>
      </c>
      <c r="O3586">
        <v>61</v>
      </c>
      <c r="P3586" s="2" t="s">
        <v>50</v>
      </c>
      <c r="Q3586" s="2" t="s">
        <v>51</v>
      </c>
      <c r="R3586">
        <v>1</v>
      </c>
      <c r="S3586" s="2" t="s">
        <v>40</v>
      </c>
      <c r="T3586">
        <v>10</v>
      </c>
      <c r="U3586" s="2" t="s">
        <v>41</v>
      </c>
      <c r="V3586">
        <v>6</v>
      </c>
      <c r="W3586">
        <v>30</v>
      </c>
      <c r="X3586">
        <v>180</v>
      </c>
      <c r="Y3586">
        <v>0</v>
      </c>
      <c r="Z3586">
        <v>0</v>
      </c>
      <c r="AA3586">
        <v>180</v>
      </c>
      <c r="AB3586">
        <f>Analytics_Data_json[[#This Row],[amount]]-Analytics_Data_json[[#This Row],[custom_discount]]</f>
        <v>180</v>
      </c>
      <c r="AC3586">
        <f>(Analytics_Data_json[[#This Row],[order_qty]]*Analytics_Data_json[[#This Row],[unit_price]])-Analytics_Data_json[[#This Row],[discount]]-Analytics_Data_json[[#This Row],[custom_discount]]</f>
        <v>180</v>
      </c>
      <c r="AD3586">
        <v>248</v>
      </c>
      <c r="AE3586" s="2" t="s">
        <v>272</v>
      </c>
      <c r="AF3586" s="2" t="s">
        <v>273</v>
      </c>
      <c r="AG3586">
        <v>977</v>
      </c>
      <c r="AH3586" s="2" t="s">
        <v>44</v>
      </c>
      <c r="AI3586" s="2" t="s">
        <v>44</v>
      </c>
      <c r="AJ3586" s="3">
        <v>45333.00072916667</v>
      </c>
      <c r="AK3586" s="3">
        <v>45333.125740740739</v>
      </c>
    </row>
    <row r="3587" spans="1:37" x14ac:dyDescent="0.25">
      <c r="A3587">
        <v>1578695</v>
      </c>
      <c r="B3587">
        <v>188619</v>
      </c>
      <c r="C3587" s="1">
        <v>45332</v>
      </c>
      <c r="D3587" s="1" t="str">
        <f>TEXT(Analytics_Data_json[[#This Row],[ORDER DATE ]],"mmm")</f>
        <v>Feb</v>
      </c>
      <c r="E3587" s="2" t="s">
        <v>1106</v>
      </c>
      <c r="F3587">
        <v>54</v>
      </c>
      <c r="G3587" s="2" t="s">
        <v>158</v>
      </c>
      <c r="H3587" s="2" t="s">
        <v>159</v>
      </c>
      <c r="I3587">
        <v>74</v>
      </c>
      <c r="J3587" s="4">
        <v>1771</v>
      </c>
      <c r="K3587" s="2" t="s">
        <v>672</v>
      </c>
      <c r="L3587" s="2" t="s">
        <v>37</v>
      </c>
      <c r="M3587">
        <v>0</v>
      </c>
      <c r="N3587">
        <v>62</v>
      </c>
      <c r="O3587">
        <v>62</v>
      </c>
      <c r="P3587" s="2" t="s">
        <v>48</v>
      </c>
      <c r="Q3587" s="2" t="s">
        <v>49</v>
      </c>
      <c r="R3587">
        <v>1</v>
      </c>
      <c r="S3587" s="2" t="s">
        <v>40</v>
      </c>
      <c r="T3587">
        <v>10</v>
      </c>
      <c r="U3587" s="2" t="s">
        <v>41</v>
      </c>
      <c r="V3587">
        <v>6</v>
      </c>
      <c r="W3587">
        <v>30</v>
      </c>
      <c r="X3587">
        <v>180</v>
      </c>
      <c r="Y3587">
        <v>0</v>
      </c>
      <c r="Z3587">
        <v>0</v>
      </c>
      <c r="AA3587">
        <v>180</v>
      </c>
      <c r="AB3587">
        <f>Analytics_Data_json[[#This Row],[amount]]-Analytics_Data_json[[#This Row],[custom_discount]]</f>
        <v>180</v>
      </c>
      <c r="AC3587">
        <f>(Analytics_Data_json[[#This Row],[order_qty]]*Analytics_Data_json[[#This Row],[unit_price]])-Analytics_Data_json[[#This Row],[discount]]-Analytics_Data_json[[#This Row],[custom_discount]]</f>
        <v>180</v>
      </c>
      <c r="AD3587">
        <v>273</v>
      </c>
      <c r="AE3587" s="2" t="s">
        <v>188</v>
      </c>
      <c r="AF3587" s="2" t="s">
        <v>189</v>
      </c>
      <c r="AG3587">
        <v>228</v>
      </c>
      <c r="AH3587" s="2" t="s">
        <v>44</v>
      </c>
      <c r="AI3587" s="2" t="s">
        <v>44</v>
      </c>
      <c r="AJ3587" s="3">
        <v>45333.00072916667</v>
      </c>
      <c r="AK3587" s="3">
        <v>45333.125740740739</v>
      </c>
    </row>
    <row r="3588" spans="1:37" x14ac:dyDescent="0.25">
      <c r="A3588">
        <v>1578694</v>
      </c>
      <c r="B3588">
        <v>188618</v>
      </c>
      <c r="C3588" s="1">
        <v>45332</v>
      </c>
      <c r="D3588" s="1" t="str">
        <f>TEXT(Analytics_Data_json[[#This Row],[ORDER DATE ]],"mmm")</f>
        <v>Feb</v>
      </c>
      <c r="E3588" s="2" t="s">
        <v>1107</v>
      </c>
      <c r="F3588">
        <v>12</v>
      </c>
      <c r="G3588" s="2" t="s">
        <v>885</v>
      </c>
      <c r="H3588" s="2" t="s">
        <v>886</v>
      </c>
      <c r="I3588">
        <v>32</v>
      </c>
      <c r="J3588" s="4" t="s">
        <v>1108</v>
      </c>
      <c r="K3588" s="2" t="s">
        <v>1109</v>
      </c>
      <c r="L3588" s="2" t="s">
        <v>37</v>
      </c>
      <c r="M3588">
        <v>0</v>
      </c>
      <c r="N3588">
        <v>77</v>
      </c>
      <c r="O3588">
        <v>77</v>
      </c>
      <c r="P3588" s="2" t="s">
        <v>94</v>
      </c>
      <c r="Q3588" s="2" t="s">
        <v>95</v>
      </c>
      <c r="R3588">
        <v>1</v>
      </c>
      <c r="S3588" s="2" t="s">
        <v>40</v>
      </c>
      <c r="T3588">
        <v>13</v>
      </c>
      <c r="U3588" s="2" t="s">
        <v>62</v>
      </c>
      <c r="V3588">
        <v>1</v>
      </c>
      <c r="W3588">
        <v>100</v>
      </c>
      <c r="X3588">
        <v>100</v>
      </c>
      <c r="Y3588">
        <v>0</v>
      </c>
      <c r="Z3588">
        <v>0</v>
      </c>
      <c r="AA3588">
        <v>100</v>
      </c>
      <c r="AB3588">
        <f>Analytics_Data_json[[#This Row],[amount]]-Analytics_Data_json[[#This Row],[custom_discount]]</f>
        <v>100</v>
      </c>
      <c r="AC3588">
        <f>(Analytics_Data_json[[#This Row],[order_qty]]*Analytics_Data_json[[#This Row],[unit_price]])-Analytics_Data_json[[#This Row],[discount]]-Analytics_Data_json[[#This Row],[custom_discount]]</f>
        <v>100</v>
      </c>
      <c r="AD3588">
        <v>178</v>
      </c>
      <c r="AE3588" s="2" t="s">
        <v>891</v>
      </c>
      <c r="AF3588" s="2" t="s">
        <v>892</v>
      </c>
      <c r="AG3588">
        <v>130</v>
      </c>
      <c r="AH3588" s="2" t="s">
        <v>44</v>
      </c>
      <c r="AI3588" s="2" t="s">
        <v>44</v>
      </c>
      <c r="AJ3588" s="3">
        <v>45333.00072916667</v>
      </c>
      <c r="AK3588" s="3">
        <v>45333.125740740739</v>
      </c>
    </row>
    <row r="3589" spans="1:37" x14ac:dyDescent="0.25">
      <c r="A3589">
        <v>1578693</v>
      </c>
      <c r="B3589">
        <v>188618</v>
      </c>
      <c r="C3589" s="1">
        <v>45332</v>
      </c>
      <c r="D3589" s="1" t="str">
        <f>TEXT(Analytics_Data_json[[#This Row],[ORDER DATE ]],"mmm")</f>
        <v>Feb</v>
      </c>
      <c r="E3589" s="2" t="s">
        <v>1107</v>
      </c>
      <c r="F3589">
        <v>12</v>
      </c>
      <c r="G3589" s="2" t="s">
        <v>885</v>
      </c>
      <c r="H3589" s="2" t="s">
        <v>886</v>
      </c>
      <c r="I3589">
        <v>32</v>
      </c>
      <c r="J3589" s="4" t="s">
        <v>1108</v>
      </c>
      <c r="K3589" s="2" t="s">
        <v>1109</v>
      </c>
      <c r="L3589" s="2" t="s">
        <v>37</v>
      </c>
      <c r="M3589">
        <v>0</v>
      </c>
      <c r="N3589">
        <v>25</v>
      </c>
      <c r="O3589">
        <v>25</v>
      </c>
      <c r="P3589" s="2" t="s">
        <v>149</v>
      </c>
      <c r="Q3589" s="2" t="s">
        <v>150</v>
      </c>
      <c r="R3589">
        <v>1</v>
      </c>
      <c r="S3589" s="2" t="s">
        <v>40</v>
      </c>
      <c r="T3589">
        <v>7</v>
      </c>
      <c r="U3589" s="2" t="s">
        <v>54</v>
      </c>
      <c r="V3589">
        <v>1</v>
      </c>
      <c r="W3589">
        <v>117</v>
      </c>
      <c r="X3589">
        <v>117</v>
      </c>
      <c r="Y3589">
        <v>0</v>
      </c>
      <c r="Z3589">
        <v>0</v>
      </c>
      <c r="AA3589">
        <v>117</v>
      </c>
      <c r="AB3589">
        <f>Analytics_Data_json[[#This Row],[amount]]-Analytics_Data_json[[#This Row],[custom_discount]]</f>
        <v>117</v>
      </c>
      <c r="AC3589">
        <f>(Analytics_Data_json[[#This Row],[order_qty]]*Analytics_Data_json[[#This Row],[unit_price]])-Analytics_Data_json[[#This Row],[discount]]-Analytics_Data_json[[#This Row],[custom_discount]]</f>
        <v>117</v>
      </c>
      <c r="AD3589">
        <v>178</v>
      </c>
      <c r="AE3589" s="2" t="s">
        <v>891</v>
      </c>
      <c r="AF3589" s="2" t="s">
        <v>892</v>
      </c>
      <c r="AG3589">
        <v>130</v>
      </c>
      <c r="AH3589" s="2" t="s">
        <v>44</v>
      </c>
      <c r="AI3589" s="2" t="s">
        <v>44</v>
      </c>
      <c r="AJ3589" s="3">
        <v>45333.00072916667</v>
      </c>
      <c r="AK3589" s="3">
        <v>45333.125740740739</v>
      </c>
    </row>
    <row r="3590" spans="1:37" x14ac:dyDescent="0.25">
      <c r="A3590">
        <v>1578692</v>
      </c>
      <c r="B3590">
        <v>188618</v>
      </c>
      <c r="C3590" s="1">
        <v>45332</v>
      </c>
      <c r="D3590" s="1" t="str">
        <f>TEXT(Analytics_Data_json[[#This Row],[ORDER DATE ]],"mmm")</f>
        <v>Feb</v>
      </c>
      <c r="E3590" s="2" t="s">
        <v>1107</v>
      </c>
      <c r="F3590">
        <v>12</v>
      </c>
      <c r="G3590" s="2" t="s">
        <v>885</v>
      </c>
      <c r="H3590" s="2" t="s">
        <v>886</v>
      </c>
      <c r="I3590">
        <v>32</v>
      </c>
      <c r="J3590" s="4" t="s">
        <v>1108</v>
      </c>
      <c r="K3590" s="2" t="s">
        <v>1109</v>
      </c>
      <c r="L3590" s="2" t="s">
        <v>37</v>
      </c>
      <c r="M3590">
        <v>0</v>
      </c>
      <c r="N3590">
        <v>52</v>
      </c>
      <c r="O3590">
        <v>52</v>
      </c>
      <c r="P3590" s="2" t="s">
        <v>46</v>
      </c>
      <c r="Q3590" s="2" t="s">
        <v>47</v>
      </c>
      <c r="R3590">
        <v>1</v>
      </c>
      <c r="S3590" s="2" t="s">
        <v>40</v>
      </c>
      <c r="T3590">
        <v>10</v>
      </c>
      <c r="U3590" s="2" t="s">
        <v>41</v>
      </c>
      <c r="V3590">
        <v>1</v>
      </c>
      <c r="W3590">
        <v>118</v>
      </c>
      <c r="X3590">
        <v>118</v>
      </c>
      <c r="Y3590">
        <v>0</v>
      </c>
      <c r="Z3590">
        <v>0</v>
      </c>
      <c r="AA3590">
        <v>118</v>
      </c>
      <c r="AB3590">
        <f>Analytics_Data_json[[#This Row],[amount]]-Analytics_Data_json[[#This Row],[custom_discount]]</f>
        <v>118</v>
      </c>
      <c r="AC3590">
        <f>(Analytics_Data_json[[#This Row],[order_qty]]*Analytics_Data_json[[#This Row],[unit_price]])-Analytics_Data_json[[#This Row],[discount]]-Analytics_Data_json[[#This Row],[custom_discount]]</f>
        <v>118</v>
      </c>
      <c r="AD3590">
        <v>178</v>
      </c>
      <c r="AE3590" s="2" t="s">
        <v>891</v>
      </c>
      <c r="AF3590" s="2" t="s">
        <v>892</v>
      </c>
      <c r="AG3590">
        <v>130</v>
      </c>
      <c r="AH3590" s="2" t="s">
        <v>44</v>
      </c>
      <c r="AI3590" s="2" t="s">
        <v>44</v>
      </c>
      <c r="AJ3590" s="3">
        <v>45333.00072916667</v>
      </c>
      <c r="AK3590" s="3">
        <v>45333.125740740739</v>
      </c>
    </row>
    <row r="3591" spans="1:37" x14ac:dyDescent="0.25">
      <c r="A3591">
        <v>1578691</v>
      </c>
      <c r="B3591">
        <v>188618</v>
      </c>
      <c r="C3591" s="1">
        <v>45332</v>
      </c>
      <c r="D3591" s="1" t="str">
        <f>TEXT(Analytics_Data_json[[#This Row],[ORDER DATE ]],"mmm")</f>
        <v>Feb</v>
      </c>
      <c r="E3591" s="2" t="s">
        <v>1107</v>
      </c>
      <c r="F3591">
        <v>12</v>
      </c>
      <c r="G3591" s="2" t="s">
        <v>885</v>
      </c>
      <c r="H3591" s="2" t="s">
        <v>886</v>
      </c>
      <c r="I3591">
        <v>32</v>
      </c>
      <c r="J3591" s="4" t="s">
        <v>1108</v>
      </c>
      <c r="K3591" s="2" t="s">
        <v>1109</v>
      </c>
      <c r="L3591" s="2" t="s">
        <v>37</v>
      </c>
      <c r="M3591">
        <v>0</v>
      </c>
      <c r="N3591">
        <v>62</v>
      </c>
      <c r="O3591">
        <v>62</v>
      </c>
      <c r="P3591" s="2" t="s">
        <v>48</v>
      </c>
      <c r="Q3591" s="2" t="s">
        <v>49</v>
      </c>
      <c r="R3591">
        <v>1</v>
      </c>
      <c r="S3591" s="2" t="s">
        <v>40</v>
      </c>
      <c r="T3591">
        <v>10</v>
      </c>
      <c r="U3591" s="2" t="s">
        <v>41</v>
      </c>
      <c r="V3591">
        <v>2</v>
      </c>
      <c r="W3591">
        <v>30</v>
      </c>
      <c r="X3591">
        <v>60</v>
      </c>
      <c r="Y3591">
        <v>0</v>
      </c>
      <c r="Z3591">
        <v>0</v>
      </c>
      <c r="AA3591">
        <v>60</v>
      </c>
      <c r="AB3591">
        <f>Analytics_Data_json[[#This Row],[amount]]-Analytics_Data_json[[#This Row],[custom_discount]]</f>
        <v>60</v>
      </c>
      <c r="AC3591">
        <f>(Analytics_Data_json[[#This Row],[order_qty]]*Analytics_Data_json[[#This Row],[unit_price]])-Analytics_Data_json[[#This Row],[discount]]-Analytics_Data_json[[#This Row],[custom_discount]]</f>
        <v>60</v>
      </c>
      <c r="AD3591">
        <v>178</v>
      </c>
      <c r="AE3591" s="2" t="s">
        <v>891</v>
      </c>
      <c r="AF3591" s="2" t="s">
        <v>892</v>
      </c>
      <c r="AG3591">
        <v>130</v>
      </c>
      <c r="AH3591" s="2" t="s">
        <v>44</v>
      </c>
      <c r="AI3591" s="2" t="s">
        <v>44</v>
      </c>
      <c r="AJ3591" s="3">
        <v>45333.00072916667</v>
      </c>
      <c r="AK3591" s="3">
        <v>45333.125740740739</v>
      </c>
    </row>
    <row r="3592" spans="1:37" x14ac:dyDescent="0.25">
      <c r="A3592">
        <v>1578690</v>
      </c>
      <c r="B3592">
        <v>188618</v>
      </c>
      <c r="C3592" s="1">
        <v>45332</v>
      </c>
      <c r="D3592" s="1" t="str">
        <f>TEXT(Analytics_Data_json[[#This Row],[ORDER DATE ]],"mmm")</f>
        <v>Feb</v>
      </c>
      <c r="E3592" s="2" t="s">
        <v>1107</v>
      </c>
      <c r="F3592">
        <v>12</v>
      </c>
      <c r="G3592" s="2" t="s">
        <v>885</v>
      </c>
      <c r="H3592" s="2" t="s">
        <v>886</v>
      </c>
      <c r="I3592">
        <v>32</v>
      </c>
      <c r="J3592" s="4" t="s">
        <v>1108</v>
      </c>
      <c r="K3592" s="2" t="s">
        <v>1109</v>
      </c>
      <c r="L3592" s="2" t="s">
        <v>37</v>
      </c>
      <c r="M3592">
        <v>0</v>
      </c>
      <c r="N3592">
        <v>61</v>
      </c>
      <c r="O3592">
        <v>61</v>
      </c>
      <c r="P3592" s="2" t="s">
        <v>50</v>
      </c>
      <c r="Q3592" s="2" t="s">
        <v>51</v>
      </c>
      <c r="R3592">
        <v>1</v>
      </c>
      <c r="S3592" s="2" t="s">
        <v>40</v>
      </c>
      <c r="T3592">
        <v>10</v>
      </c>
      <c r="U3592" s="2" t="s">
        <v>41</v>
      </c>
      <c r="V3592">
        <v>2</v>
      </c>
      <c r="W3592">
        <v>30</v>
      </c>
      <c r="X3592">
        <v>60</v>
      </c>
      <c r="Y3592">
        <v>0</v>
      </c>
      <c r="Z3592">
        <v>0</v>
      </c>
      <c r="AA3592">
        <v>60</v>
      </c>
      <c r="AB3592">
        <f>Analytics_Data_json[[#This Row],[amount]]-Analytics_Data_json[[#This Row],[custom_discount]]</f>
        <v>60</v>
      </c>
      <c r="AC3592">
        <f>(Analytics_Data_json[[#This Row],[order_qty]]*Analytics_Data_json[[#This Row],[unit_price]])-Analytics_Data_json[[#This Row],[discount]]-Analytics_Data_json[[#This Row],[custom_discount]]</f>
        <v>60</v>
      </c>
      <c r="AD3592">
        <v>178</v>
      </c>
      <c r="AE3592" s="2" t="s">
        <v>891</v>
      </c>
      <c r="AF3592" s="2" t="s">
        <v>892</v>
      </c>
      <c r="AG3592">
        <v>130</v>
      </c>
      <c r="AH3592" s="2" t="s">
        <v>44</v>
      </c>
      <c r="AI3592" s="2" t="s">
        <v>44</v>
      </c>
      <c r="AJ3592" s="3">
        <v>45333.00072916667</v>
      </c>
      <c r="AK3592" s="3">
        <v>45333.125740740739</v>
      </c>
    </row>
    <row r="3593" spans="1:37" x14ac:dyDescent="0.25">
      <c r="A3593">
        <v>1578689</v>
      </c>
      <c r="B3593">
        <v>188617</v>
      </c>
      <c r="C3593" s="1">
        <v>45332</v>
      </c>
      <c r="D3593" s="1" t="str">
        <f>TEXT(Analytics_Data_json[[#This Row],[ORDER DATE ]],"mmm")</f>
        <v>Feb</v>
      </c>
      <c r="E3593" s="2" t="s">
        <v>1110</v>
      </c>
      <c r="F3593">
        <v>42</v>
      </c>
      <c r="G3593" s="2" t="s">
        <v>33</v>
      </c>
      <c r="H3593" s="2" t="s">
        <v>34</v>
      </c>
      <c r="I3593">
        <v>62</v>
      </c>
      <c r="J3593" s="4" t="s">
        <v>563</v>
      </c>
      <c r="K3593" s="2" t="s">
        <v>564</v>
      </c>
      <c r="L3593" s="2" t="s">
        <v>37</v>
      </c>
      <c r="M3593">
        <v>0</v>
      </c>
      <c r="N3593">
        <v>62</v>
      </c>
      <c r="O3593">
        <v>62</v>
      </c>
      <c r="P3593" s="2" t="s">
        <v>48</v>
      </c>
      <c r="Q3593" s="2" t="s">
        <v>49</v>
      </c>
      <c r="R3593">
        <v>1</v>
      </c>
      <c r="S3593" s="2" t="s">
        <v>40</v>
      </c>
      <c r="T3593">
        <v>10</v>
      </c>
      <c r="U3593" s="2" t="s">
        <v>41</v>
      </c>
      <c r="V3593">
        <v>10</v>
      </c>
      <c r="W3593">
        <v>30</v>
      </c>
      <c r="X3593">
        <v>300</v>
      </c>
      <c r="Y3593">
        <v>0</v>
      </c>
      <c r="Z3593">
        <v>0</v>
      </c>
      <c r="AA3593">
        <v>300</v>
      </c>
      <c r="AB3593">
        <f>Analytics_Data_json[[#This Row],[amount]]-Analytics_Data_json[[#This Row],[custom_discount]]</f>
        <v>300</v>
      </c>
      <c r="AC3593">
        <f>(Analytics_Data_json[[#This Row],[order_qty]]*Analytics_Data_json[[#This Row],[unit_price]])-Analytics_Data_json[[#This Row],[discount]]-Analytics_Data_json[[#This Row],[custom_discount]]</f>
        <v>300</v>
      </c>
      <c r="AD3593">
        <v>248</v>
      </c>
      <c r="AE3593" s="2" t="s">
        <v>272</v>
      </c>
      <c r="AF3593" s="2" t="s">
        <v>273</v>
      </c>
      <c r="AG3593">
        <v>977</v>
      </c>
      <c r="AH3593" s="2" t="s">
        <v>44</v>
      </c>
      <c r="AI3593" s="2" t="s">
        <v>44</v>
      </c>
      <c r="AJ3593" s="3">
        <v>45333.00072916667</v>
      </c>
      <c r="AK3593" s="3">
        <v>45333.125740740739</v>
      </c>
    </row>
    <row r="3594" spans="1:37" x14ac:dyDescent="0.25">
      <c r="A3594">
        <v>1578688</v>
      </c>
      <c r="B3594">
        <v>188617</v>
      </c>
      <c r="C3594" s="1">
        <v>45332</v>
      </c>
      <c r="D3594" s="1" t="str">
        <f>TEXT(Analytics_Data_json[[#This Row],[ORDER DATE ]],"mmm")</f>
        <v>Feb</v>
      </c>
      <c r="E3594" s="2" t="s">
        <v>1110</v>
      </c>
      <c r="F3594">
        <v>42</v>
      </c>
      <c r="G3594" s="2" t="s">
        <v>33</v>
      </c>
      <c r="H3594" s="2" t="s">
        <v>34</v>
      </c>
      <c r="I3594">
        <v>62</v>
      </c>
      <c r="J3594" s="4" t="s">
        <v>563</v>
      </c>
      <c r="K3594" s="2" t="s">
        <v>564</v>
      </c>
      <c r="L3594" s="2" t="s">
        <v>37</v>
      </c>
      <c r="M3594">
        <v>0</v>
      </c>
      <c r="N3594">
        <v>61</v>
      </c>
      <c r="O3594">
        <v>61</v>
      </c>
      <c r="P3594" s="2" t="s">
        <v>50</v>
      </c>
      <c r="Q3594" s="2" t="s">
        <v>51</v>
      </c>
      <c r="R3594">
        <v>1</v>
      </c>
      <c r="S3594" s="2" t="s">
        <v>40</v>
      </c>
      <c r="T3594">
        <v>10</v>
      </c>
      <c r="U3594" s="2" t="s">
        <v>41</v>
      </c>
      <c r="V3594">
        <v>5</v>
      </c>
      <c r="W3594">
        <v>30</v>
      </c>
      <c r="X3594">
        <v>150</v>
      </c>
      <c r="Y3594">
        <v>0</v>
      </c>
      <c r="Z3594">
        <v>0</v>
      </c>
      <c r="AA3594">
        <v>150</v>
      </c>
      <c r="AB3594">
        <f>Analytics_Data_json[[#This Row],[amount]]-Analytics_Data_json[[#This Row],[custom_discount]]</f>
        <v>150</v>
      </c>
      <c r="AC3594">
        <f>(Analytics_Data_json[[#This Row],[order_qty]]*Analytics_Data_json[[#This Row],[unit_price]])-Analytics_Data_json[[#This Row],[discount]]-Analytics_Data_json[[#This Row],[custom_discount]]</f>
        <v>150</v>
      </c>
      <c r="AD3594">
        <v>248</v>
      </c>
      <c r="AE3594" s="2" t="s">
        <v>272</v>
      </c>
      <c r="AF3594" s="2" t="s">
        <v>273</v>
      </c>
      <c r="AG3594">
        <v>977</v>
      </c>
      <c r="AH3594" s="2" t="s">
        <v>44</v>
      </c>
      <c r="AI3594" s="2" t="s">
        <v>44</v>
      </c>
      <c r="AJ3594" s="3">
        <v>45333.00072916667</v>
      </c>
      <c r="AK3594" s="3">
        <v>45333.125740740739</v>
      </c>
    </row>
    <row r="3595" spans="1:37" x14ac:dyDescent="0.25">
      <c r="A3595">
        <v>1578687</v>
      </c>
      <c r="B3595">
        <v>188616</v>
      </c>
      <c r="C3595" s="1">
        <v>45332</v>
      </c>
      <c r="D3595" s="1" t="str">
        <f>TEXT(Analytics_Data_json[[#This Row],[ORDER DATE ]],"mmm")</f>
        <v>Feb</v>
      </c>
      <c r="E3595" s="2" t="s">
        <v>1111</v>
      </c>
      <c r="F3595">
        <v>12</v>
      </c>
      <c r="G3595" s="2" t="s">
        <v>885</v>
      </c>
      <c r="H3595" s="2" t="s">
        <v>886</v>
      </c>
      <c r="I3595">
        <v>32</v>
      </c>
      <c r="J3595" s="4" t="s">
        <v>1112</v>
      </c>
      <c r="K3595" s="2" t="s">
        <v>1113</v>
      </c>
      <c r="L3595" s="2" t="s">
        <v>37</v>
      </c>
      <c r="M3595">
        <v>0</v>
      </c>
      <c r="N3595">
        <v>62</v>
      </c>
      <c r="O3595">
        <v>62</v>
      </c>
      <c r="P3595" s="2" t="s">
        <v>48</v>
      </c>
      <c r="Q3595" s="2" t="s">
        <v>49</v>
      </c>
      <c r="R3595">
        <v>1</v>
      </c>
      <c r="S3595" s="2" t="s">
        <v>40</v>
      </c>
      <c r="T3595">
        <v>10</v>
      </c>
      <c r="U3595" s="2" t="s">
        <v>41</v>
      </c>
      <c r="V3595">
        <v>6</v>
      </c>
      <c r="W3595">
        <v>30</v>
      </c>
      <c r="X3595">
        <v>180</v>
      </c>
      <c r="Y3595">
        <v>0</v>
      </c>
      <c r="Z3595">
        <v>0</v>
      </c>
      <c r="AA3595">
        <v>180</v>
      </c>
      <c r="AB3595">
        <f>Analytics_Data_json[[#This Row],[amount]]-Analytics_Data_json[[#This Row],[custom_discount]]</f>
        <v>180</v>
      </c>
      <c r="AC3595">
        <f>(Analytics_Data_json[[#This Row],[order_qty]]*Analytics_Data_json[[#This Row],[unit_price]])-Analytics_Data_json[[#This Row],[discount]]-Analytics_Data_json[[#This Row],[custom_discount]]</f>
        <v>180</v>
      </c>
      <c r="AD3595">
        <v>178</v>
      </c>
      <c r="AE3595" s="2" t="s">
        <v>891</v>
      </c>
      <c r="AF3595" s="2" t="s">
        <v>892</v>
      </c>
      <c r="AG3595">
        <v>130</v>
      </c>
      <c r="AH3595" s="2" t="s">
        <v>44</v>
      </c>
      <c r="AI3595" s="2" t="s">
        <v>44</v>
      </c>
      <c r="AJ3595" s="3">
        <v>45333.00072916667</v>
      </c>
      <c r="AK3595" s="3">
        <v>45333.125740740739</v>
      </c>
    </row>
    <row r="3596" spans="1:37" x14ac:dyDescent="0.25">
      <c r="A3596">
        <v>1578686</v>
      </c>
      <c r="B3596">
        <v>188616</v>
      </c>
      <c r="C3596" s="1">
        <v>45332</v>
      </c>
      <c r="D3596" s="1" t="str">
        <f>TEXT(Analytics_Data_json[[#This Row],[ORDER DATE ]],"mmm")</f>
        <v>Feb</v>
      </c>
      <c r="E3596" s="2" t="s">
        <v>1111</v>
      </c>
      <c r="F3596">
        <v>12</v>
      </c>
      <c r="G3596" s="2" t="s">
        <v>885</v>
      </c>
      <c r="H3596" s="2" t="s">
        <v>886</v>
      </c>
      <c r="I3596">
        <v>32</v>
      </c>
      <c r="J3596" s="4" t="s">
        <v>1112</v>
      </c>
      <c r="K3596" s="2" t="s">
        <v>1113</v>
      </c>
      <c r="L3596" s="2" t="s">
        <v>37</v>
      </c>
      <c r="M3596">
        <v>0</v>
      </c>
      <c r="N3596">
        <v>61</v>
      </c>
      <c r="O3596">
        <v>61</v>
      </c>
      <c r="P3596" s="2" t="s">
        <v>50</v>
      </c>
      <c r="Q3596" s="2" t="s">
        <v>51</v>
      </c>
      <c r="R3596">
        <v>1</v>
      </c>
      <c r="S3596" s="2" t="s">
        <v>40</v>
      </c>
      <c r="T3596">
        <v>10</v>
      </c>
      <c r="U3596" s="2" t="s">
        <v>41</v>
      </c>
      <c r="V3596">
        <v>3</v>
      </c>
      <c r="W3596">
        <v>30</v>
      </c>
      <c r="X3596">
        <v>90</v>
      </c>
      <c r="Y3596">
        <v>0</v>
      </c>
      <c r="Z3596">
        <v>0</v>
      </c>
      <c r="AA3596">
        <v>90</v>
      </c>
      <c r="AB3596">
        <f>Analytics_Data_json[[#This Row],[amount]]-Analytics_Data_json[[#This Row],[custom_discount]]</f>
        <v>90</v>
      </c>
      <c r="AC3596">
        <f>(Analytics_Data_json[[#This Row],[order_qty]]*Analytics_Data_json[[#This Row],[unit_price]])-Analytics_Data_json[[#This Row],[discount]]-Analytics_Data_json[[#This Row],[custom_discount]]</f>
        <v>90</v>
      </c>
      <c r="AD3596">
        <v>178</v>
      </c>
      <c r="AE3596" s="2" t="s">
        <v>891</v>
      </c>
      <c r="AF3596" s="2" t="s">
        <v>892</v>
      </c>
      <c r="AG3596">
        <v>130</v>
      </c>
      <c r="AH3596" s="2" t="s">
        <v>44</v>
      </c>
      <c r="AI3596" s="2" t="s">
        <v>44</v>
      </c>
      <c r="AJ3596" s="3">
        <v>45333.00072916667</v>
      </c>
      <c r="AK3596" s="3">
        <v>45333.125740740739</v>
      </c>
    </row>
    <row r="3597" spans="1:37" x14ac:dyDescent="0.25">
      <c r="A3597">
        <v>1578685</v>
      </c>
      <c r="B3597">
        <v>188616</v>
      </c>
      <c r="C3597" s="1">
        <v>45332</v>
      </c>
      <c r="D3597" s="1" t="str">
        <f>TEXT(Analytics_Data_json[[#This Row],[ORDER DATE ]],"mmm")</f>
        <v>Feb</v>
      </c>
      <c r="E3597" s="2" t="s">
        <v>1111</v>
      </c>
      <c r="F3597">
        <v>12</v>
      </c>
      <c r="G3597" s="2" t="s">
        <v>885</v>
      </c>
      <c r="H3597" s="2" t="s">
        <v>886</v>
      </c>
      <c r="I3597">
        <v>32</v>
      </c>
      <c r="J3597" s="4" t="s">
        <v>1112</v>
      </c>
      <c r="K3597" s="2" t="s">
        <v>1113</v>
      </c>
      <c r="L3597" s="2" t="s">
        <v>37</v>
      </c>
      <c r="M3597">
        <v>0</v>
      </c>
      <c r="N3597">
        <v>76</v>
      </c>
      <c r="O3597">
        <v>76</v>
      </c>
      <c r="P3597" s="2" t="s">
        <v>63</v>
      </c>
      <c r="Q3597" s="2" t="s">
        <v>64</v>
      </c>
      <c r="R3597">
        <v>1</v>
      </c>
      <c r="S3597" s="2" t="s">
        <v>40</v>
      </c>
      <c r="T3597">
        <v>13</v>
      </c>
      <c r="U3597" s="2" t="s">
        <v>62</v>
      </c>
      <c r="V3597">
        <v>1</v>
      </c>
      <c r="W3597">
        <v>150</v>
      </c>
      <c r="X3597">
        <v>150</v>
      </c>
      <c r="Y3597">
        <v>0</v>
      </c>
      <c r="Z3597">
        <v>0</v>
      </c>
      <c r="AA3597">
        <v>150</v>
      </c>
      <c r="AB3597">
        <f>Analytics_Data_json[[#This Row],[amount]]-Analytics_Data_json[[#This Row],[custom_discount]]</f>
        <v>150</v>
      </c>
      <c r="AC3597">
        <f>(Analytics_Data_json[[#This Row],[order_qty]]*Analytics_Data_json[[#This Row],[unit_price]])-Analytics_Data_json[[#This Row],[discount]]-Analytics_Data_json[[#This Row],[custom_discount]]</f>
        <v>150</v>
      </c>
      <c r="AD3597">
        <v>178</v>
      </c>
      <c r="AE3597" s="2" t="s">
        <v>891</v>
      </c>
      <c r="AF3597" s="2" t="s">
        <v>892</v>
      </c>
      <c r="AG3597">
        <v>130</v>
      </c>
      <c r="AH3597" s="2" t="s">
        <v>44</v>
      </c>
      <c r="AI3597" s="2" t="s">
        <v>44</v>
      </c>
      <c r="AJ3597" s="3">
        <v>45333.00072916667</v>
      </c>
      <c r="AK3597" s="3">
        <v>45333.125740740739</v>
      </c>
    </row>
    <row r="3598" spans="1:37" x14ac:dyDescent="0.25">
      <c r="A3598">
        <v>1578684</v>
      </c>
      <c r="B3598">
        <v>188615</v>
      </c>
      <c r="C3598" s="1">
        <v>45332</v>
      </c>
      <c r="D3598" s="1" t="str">
        <f>TEXT(Analytics_Data_json[[#This Row],[ORDER DATE ]],"mmm")</f>
        <v>Feb</v>
      </c>
      <c r="E3598" s="2" t="s">
        <v>1114</v>
      </c>
      <c r="F3598">
        <v>54</v>
      </c>
      <c r="G3598" s="2" t="s">
        <v>158</v>
      </c>
      <c r="H3598" s="2" t="s">
        <v>159</v>
      </c>
      <c r="I3598">
        <v>74</v>
      </c>
      <c r="J3598" s="4">
        <v>1770</v>
      </c>
      <c r="K3598" s="2" t="s">
        <v>553</v>
      </c>
      <c r="L3598" s="2" t="s">
        <v>37</v>
      </c>
      <c r="M3598">
        <v>0</v>
      </c>
      <c r="N3598">
        <v>69</v>
      </c>
      <c r="O3598">
        <v>69</v>
      </c>
      <c r="P3598" s="2" t="s">
        <v>72</v>
      </c>
      <c r="Q3598" s="2" t="s">
        <v>73</v>
      </c>
      <c r="R3598">
        <v>1</v>
      </c>
      <c r="S3598" s="2" t="s">
        <v>40</v>
      </c>
      <c r="T3598">
        <v>12</v>
      </c>
      <c r="U3598" s="2" t="s">
        <v>74</v>
      </c>
      <c r="V3598">
        <v>24</v>
      </c>
      <c r="W3598">
        <v>8.5</v>
      </c>
      <c r="X3598">
        <v>204</v>
      </c>
      <c r="Y3598">
        <v>0</v>
      </c>
      <c r="Z3598">
        <v>0</v>
      </c>
      <c r="AA3598">
        <v>204</v>
      </c>
      <c r="AB3598">
        <f>Analytics_Data_json[[#This Row],[amount]]-Analytics_Data_json[[#This Row],[custom_discount]]</f>
        <v>204</v>
      </c>
      <c r="AC3598">
        <f>(Analytics_Data_json[[#This Row],[order_qty]]*Analytics_Data_json[[#This Row],[unit_price]])-Analytics_Data_json[[#This Row],[discount]]-Analytics_Data_json[[#This Row],[custom_discount]]</f>
        <v>204</v>
      </c>
      <c r="AD3598">
        <v>273</v>
      </c>
      <c r="AE3598" s="2" t="s">
        <v>188</v>
      </c>
      <c r="AF3598" s="2" t="s">
        <v>189</v>
      </c>
      <c r="AG3598">
        <v>228</v>
      </c>
      <c r="AH3598" s="2" t="s">
        <v>44</v>
      </c>
      <c r="AI3598" s="2" t="s">
        <v>44</v>
      </c>
      <c r="AJ3598" s="3">
        <v>45333.00072916667</v>
      </c>
      <c r="AK3598" s="3">
        <v>45333.125740740739</v>
      </c>
    </row>
    <row r="3599" spans="1:37" x14ac:dyDescent="0.25">
      <c r="A3599">
        <v>1578683</v>
      </c>
      <c r="B3599">
        <v>188615</v>
      </c>
      <c r="C3599" s="1">
        <v>45332</v>
      </c>
      <c r="D3599" s="1" t="str">
        <f>TEXT(Analytics_Data_json[[#This Row],[ORDER DATE ]],"mmm")</f>
        <v>Feb</v>
      </c>
      <c r="E3599" s="2" t="s">
        <v>1114</v>
      </c>
      <c r="F3599">
        <v>54</v>
      </c>
      <c r="G3599" s="2" t="s">
        <v>158</v>
      </c>
      <c r="H3599" s="2" t="s">
        <v>159</v>
      </c>
      <c r="I3599">
        <v>74</v>
      </c>
      <c r="J3599" s="4">
        <v>1770</v>
      </c>
      <c r="K3599" s="2" t="s">
        <v>553</v>
      </c>
      <c r="L3599" s="2" t="s">
        <v>37</v>
      </c>
      <c r="M3599">
        <v>0</v>
      </c>
      <c r="N3599">
        <v>62</v>
      </c>
      <c r="O3599">
        <v>62</v>
      </c>
      <c r="P3599" s="2" t="s">
        <v>48</v>
      </c>
      <c r="Q3599" s="2" t="s">
        <v>49</v>
      </c>
      <c r="R3599">
        <v>1</v>
      </c>
      <c r="S3599" s="2" t="s">
        <v>40</v>
      </c>
      <c r="T3599">
        <v>10</v>
      </c>
      <c r="U3599" s="2" t="s">
        <v>41</v>
      </c>
      <c r="V3599">
        <v>3</v>
      </c>
      <c r="W3599">
        <v>30</v>
      </c>
      <c r="X3599">
        <v>90</v>
      </c>
      <c r="Y3599">
        <v>0</v>
      </c>
      <c r="Z3599">
        <v>0</v>
      </c>
      <c r="AA3599">
        <v>90</v>
      </c>
      <c r="AB3599">
        <f>Analytics_Data_json[[#This Row],[amount]]-Analytics_Data_json[[#This Row],[custom_discount]]</f>
        <v>90</v>
      </c>
      <c r="AC3599">
        <f>(Analytics_Data_json[[#This Row],[order_qty]]*Analytics_Data_json[[#This Row],[unit_price]])-Analytics_Data_json[[#This Row],[discount]]-Analytics_Data_json[[#This Row],[custom_discount]]</f>
        <v>90</v>
      </c>
      <c r="AD3599">
        <v>273</v>
      </c>
      <c r="AE3599" s="2" t="s">
        <v>188</v>
      </c>
      <c r="AF3599" s="2" t="s">
        <v>189</v>
      </c>
      <c r="AG3599">
        <v>228</v>
      </c>
      <c r="AH3599" s="2" t="s">
        <v>44</v>
      </c>
      <c r="AI3599" s="2" t="s">
        <v>44</v>
      </c>
      <c r="AJ3599" s="3">
        <v>45333.00072916667</v>
      </c>
      <c r="AK3599" s="3">
        <v>45333.125740740739</v>
      </c>
    </row>
    <row r="3600" spans="1:37" x14ac:dyDescent="0.25">
      <c r="A3600">
        <v>1578682</v>
      </c>
      <c r="B3600">
        <v>188614</v>
      </c>
      <c r="C3600" s="1">
        <v>45332</v>
      </c>
      <c r="D3600" s="1" t="str">
        <f>TEXT(Analytics_Data_json[[#This Row],[ORDER DATE ]],"mmm")</f>
        <v>Feb</v>
      </c>
      <c r="E3600" s="2" t="s">
        <v>1115</v>
      </c>
      <c r="F3600">
        <v>42</v>
      </c>
      <c r="G3600" s="2" t="s">
        <v>33</v>
      </c>
      <c r="H3600" s="2" t="s">
        <v>34</v>
      </c>
      <c r="I3600">
        <v>62</v>
      </c>
      <c r="J3600" s="4" t="s">
        <v>616</v>
      </c>
      <c r="K3600" s="2" t="s">
        <v>617</v>
      </c>
      <c r="L3600" s="2" t="s">
        <v>37</v>
      </c>
      <c r="M3600">
        <v>0</v>
      </c>
      <c r="N3600">
        <v>25</v>
      </c>
      <c r="O3600">
        <v>25</v>
      </c>
      <c r="P3600" s="2" t="s">
        <v>149</v>
      </c>
      <c r="Q3600" s="2" t="s">
        <v>150</v>
      </c>
      <c r="R3600">
        <v>1</v>
      </c>
      <c r="S3600" s="2" t="s">
        <v>40</v>
      </c>
      <c r="T3600">
        <v>7</v>
      </c>
      <c r="U3600" s="2" t="s">
        <v>54</v>
      </c>
      <c r="V3600">
        <v>2</v>
      </c>
      <c r="W3600">
        <v>117</v>
      </c>
      <c r="X3600">
        <v>234</v>
      </c>
      <c r="Y3600">
        <v>0</v>
      </c>
      <c r="Z3600">
        <v>0</v>
      </c>
      <c r="AA3600">
        <v>234</v>
      </c>
      <c r="AB3600">
        <f>Analytics_Data_json[[#This Row],[amount]]-Analytics_Data_json[[#This Row],[custom_discount]]</f>
        <v>234</v>
      </c>
      <c r="AC3600">
        <f>(Analytics_Data_json[[#This Row],[order_qty]]*Analytics_Data_json[[#This Row],[unit_price]])-Analytics_Data_json[[#This Row],[discount]]-Analytics_Data_json[[#This Row],[custom_discount]]</f>
        <v>234</v>
      </c>
      <c r="AD3600">
        <v>248</v>
      </c>
      <c r="AE3600" s="2" t="s">
        <v>272</v>
      </c>
      <c r="AF3600" s="2" t="s">
        <v>273</v>
      </c>
      <c r="AG3600">
        <v>977</v>
      </c>
      <c r="AH3600" s="2" t="s">
        <v>44</v>
      </c>
      <c r="AI3600" s="2" t="s">
        <v>44</v>
      </c>
      <c r="AJ3600" s="3">
        <v>45333.00072916667</v>
      </c>
      <c r="AK3600" s="3">
        <v>45333.125740740739</v>
      </c>
    </row>
    <row r="3601" spans="1:37" x14ac:dyDescent="0.25">
      <c r="A3601">
        <v>1578681</v>
      </c>
      <c r="B3601">
        <v>188614</v>
      </c>
      <c r="C3601" s="1">
        <v>45332</v>
      </c>
      <c r="D3601" s="1" t="str">
        <f>TEXT(Analytics_Data_json[[#This Row],[ORDER DATE ]],"mmm")</f>
        <v>Feb</v>
      </c>
      <c r="E3601" s="2" t="s">
        <v>1115</v>
      </c>
      <c r="F3601">
        <v>42</v>
      </c>
      <c r="G3601" s="2" t="s">
        <v>33</v>
      </c>
      <c r="H3601" s="2" t="s">
        <v>34</v>
      </c>
      <c r="I3601">
        <v>62</v>
      </c>
      <c r="J3601" s="4" t="s">
        <v>616</v>
      </c>
      <c r="K3601" s="2" t="s">
        <v>617</v>
      </c>
      <c r="L3601" s="2" t="s">
        <v>37</v>
      </c>
      <c r="M3601">
        <v>0</v>
      </c>
      <c r="N3601">
        <v>38</v>
      </c>
      <c r="O3601">
        <v>38</v>
      </c>
      <c r="P3601" s="2" t="s">
        <v>68</v>
      </c>
      <c r="Q3601" s="2" t="s">
        <v>69</v>
      </c>
      <c r="R3601">
        <v>1</v>
      </c>
      <c r="S3601" s="2" t="s">
        <v>40</v>
      </c>
      <c r="T3601">
        <v>3</v>
      </c>
      <c r="U3601" s="2" t="s">
        <v>67</v>
      </c>
      <c r="V3601">
        <v>1</v>
      </c>
      <c r="W3601">
        <v>192</v>
      </c>
      <c r="X3601">
        <v>192</v>
      </c>
      <c r="Y3601">
        <v>0</v>
      </c>
      <c r="Z3601">
        <v>0</v>
      </c>
      <c r="AA3601">
        <v>192</v>
      </c>
      <c r="AB3601">
        <f>Analytics_Data_json[[#This Row],[amount]]-Analytics_Data_json[[#This Row],[custom_discount]]</f>
        <v>192</v>
      </c>
      <c r="AC3601">
        <f>(Analytics_Data_json[[#This Row],[order_qty]]*Analytics_Data_json[[#This Row],[unit_price]])-Analytics_Data_json[[#This Row],[discount]]-Analytics_Data_json[[#This Row],[custom_discount]]</f>
        <v>192</v>
      </c>
      <c r="AD3601">
        <v>248</v>
      </c>
      <c r="AE3601" s="2" t="s">
        <v>272</v>
      </c>
      <c r="AF3601" s="2" t="s">
        <v>273</v>
      </c>
      <c r="AG3601">
        <v>977</v>
      </c>
      <c r="AH3601" s="2" t="s">
        <v>44</v>
      </c>
      <c r="AI3601" s="2" t="s">
        <v>44</v>
      </c>
      <c r="AJ3601" s="3">
        <v>45333.00072916667</v>
      </c>
      <c r="AK3601" s="3">
        <v>45333.125740740739</v>
      </c>
    </row>
    <row r="3602" spans="1:37" x14ac:dyDescent="0.25">
      <c r="A3602">
        <v>1578680</v>
      </c>
      <c r="B3602">
        <v>188614</v>
      </c>
      <c r="C3602" s="1">
        <v>45332</v>
      </c>
      <c r="D3602" s="1" t="str">
        <f>TEXT(Analytics_Data_json[[#This Row],[ORDER DATE ]],"mmm")</f>
        <v>Feb</v>
      </c>
      <c r="E3602" s="2" t="s">
        <v>1115</v>
      </c>
      <c r="F3602">
        <v>42</v>
      </c>
      <c r="G3602" s="2" t="s">
        <v>33</v>
      </c>
      <c r="H3602" s="2" t="s">
        <v>34</v>
      </c>
      <c r="I3602">
        <v>62</v>
      </c>
      <c r="J3602" s="4" t="s">
        <v>616</v>
      </c>
      <c r="K3602" s="2" t="s">
        <v>617</v>
      </c>
      <c r="L3602" s="2" t="s">
        <v>37</v>
      </c>
      <c r="M3602">
        <v>0</v>
      </c>
      <c r="N3602">
        <v>53</v>
      </c>
      <c r="O3602">
        <v>53</v>
      </c>
      <c r="P3602" s="2" t="s">
        <v>38</v>
      </c>
      <c r="Q3602" s="2" t="s">
        <v>39</v>
      </c>
      <c r="R3602">
        <v>1</v>
      </c>
      <c r="S3602" s="2" t="s">
        <v>40</v>
      </c>
      <c r="T3602">
        <v>10</v>
      </c>
      <c r="U3602" s="2" t="s">
        <v>41</v>
      </c>
      <c r="V3602">
        <v>2</v>
      </c>
      <c r="W3602">
        <v>118</v>
      </c>
      <c r="X3602">
        <v>236</v>
      </c>
      <c r="Y3602">
        <v>0</v>
      </c>
      <c r="Z3602">
        <v>0</v>
      </c>
      <c r="AA3602">
        <v>236</v>
      </c>
      <c r="AB3602">
        <f>Analytics_Data_json[[#This Row],[amount]]-Analytics_Data_json[[#This Row],[custom_discount]]</f>
        <v>236</v>
      </c>
      <c r="AC3602">
        <f>(Analytics_Data_json[[#This Row],[order_qty]]*Analytics_Data_json[[#This Row],[unit_price]])-Analytics_Data_json[[#This Row],[discount]]-Analytics_Data_json[[#This Row],[custom_discount]]</f>
        <v>236</v>
      </c>
      <c r="AD3602">
        <v>248</v>
      </c>
      <c r="AE3602" s="2" t="s">
        <v>272</v>
      </c>
      <c r="AF3602" s="2" t="s">
        <v>273</v>
      </c>
      <c r="AG3602">
        <v>977</v>
      </c>
      <c r="AH3602" s="2" t="s">
        <v>44</v>
      </c>
      <c r="AI3602" s="2" t="s">
        <v>44</v>
      </c>
      <c r="AJ3602" s="3">
        <v>45333.00072916667</v>
      </c>
      <c r="AK3602" s="3">
        <v>45333.125740740739</v>
      </c>
    </row>
    <row r="3603" spans="1:37" x14ac:dyDescent="0.25">
      <c r="A3603">
        <v>1578679</v>
      </c>
      <c r="B3603">
        <v>188613</v>
      </c>
      <c r="C3603" s="1">
        <v>45332</v>
      </c>
      <c r="D3603" s="1" t="str">
        <f>TEXT(Analytics_Data_json[[#This Row],[ORDER DATE ]],"mmm")</f>
        <v>Feb</v>
      </c>
      <c r="E3603" s="2" t="s">
        <v>1116</v>
      </c>
      <c r="F3603">
        <v>54</v>
      </c>
      <c r="G3603" s="2" t="s">
        <v>158</v>
      </c>
      <c r="H3603" s="2" t="s">
        <v>159</v>
      </c>
      <c r="I3603">
        <v>74</v>
      </c>
      <c r="J3603" s="4">
        <v>1769</v>
      </c>
      <c r="K3603" s="2" t="s">
        <v>678</v>
      </c>
      <c r="L3603" s="2" t="s">
        <v>37</v>
      </c>
      <c r="M3603">
        <v>0</v>
      </c>
      <c r="N3603">
        <v>62</v>
      </c>
      <c r="O3603">
        <v>62</v>
      </c>
      <c r="P3603" s="2" t="s">
        <v>48</v>
      </c>
      <c r="Q3603" s="2" t="s">
        <v>49</v>
      </c>
      <c r="R3603">
        <v>1</v>
      </c>
      <c r="S3603" s="2" t="s">
        <v>40</v>
      </c>
      <c r="T3603">
        <v>10</v>
      </c>
      <c r="U3603" s="2" t="s">
        <v>41</v>
      </c>
      <c r="V3603">
        <v>3</v>
      </c>
      <c r="W3603">
        <v>30</v>
      </c>
      <c r="X3603">
        <v>90</v>
      </c>
      <c r="Y3603">
        <v>0</v>
      </c>
      <c r="Z3603">
        <v>0</v>
      </c>
      <c r="AA3603">
        <v>90</v>
      </c>
      <c r="AB3603">
        <f>Analytics_Data_json[[#This Row],[amount]]-Analytics_Data_json[[#This Row],[custom_discount]]</f>
        <v>90</v>
      </c>
      <c r="AC3603">
        <f>(Analytics_Data_json[[#This Row],[order_qty]]*Analytics_Data_json[[#This Row],[unit_price]])-Analytics_Data_json[[#This Row],[discount]]-Analytics_Data_json[[#This Row],[custom_discount]]</f>
        <v>90</v>
      </c>
      <c r="AD3603">
        <v>273</v>
      </c>
      <c r="AE3603" s="2" t="s">
        <v>188</v>
      </c>
      <c r="AF3603" s="2" t="s">
        <v>189</v>
      </c>
      <c r="AG3603">
        <v>228</v>
      </c>
      <c r="AH3603" s="2" t="s">
        <v>44</v>
      </c>
      <c r="AI3603" s="2" t="s">
        <v>44</v>
      </c>
      <c r="AJ3603" s="3">
        <v>45333.00072916667</v>
      </c>
      <c r="AK3603" s="3">
        <v>45333.125740740739</v>
      </c>
    </row>
    <row r="3604" spans="1:37" x14ac:dyDescent="0.25">
      <c r="A3604">
        <v>1578678</v>
      </c>
      <c r="B3604">
        <v>188613</v>
      </c>
      <c r="C3604" s="1">
        <v>45332</v>
      </c>
      <c r="D3604" s="1" t="str">
        <f>TEXT(Analytics_Data_json[[#This Row],[ORDER DATE ]],"mmm")</f>
        <v>Feb</v>
      </c>
      <c r="E3604" s="2" t="s">
        <v>1116</v>
      </c>
      <c r="F3604">
        <v>54</v>
      </c>
      <c r="G3604" s="2" t="s">
        <v>158</v>
      </c>
      <c r="H3604" s="2" t="s">
        <v>159</v>
      </c>
      <c r="I3604">
        <v>74</v>
      </c>
      <c r="J3604" s="4">
        <v>1769</v>
      </c>
      <c r="K3604" s="2" t="s">
        <v>678</v>
      </c>
      <c r="L3604" s="2" t="s">
        <v>37</v>
      </c>
      <c r="M3604">
        <v>0</v>
      </c>
      <c r="N3604">
        <v>61</v>
      </c>
      <c r="O3604">
        <v>61</v>
      </c>
      <c r="P3604" s="2" t="s">
        <v>50</v>
      </c>
      <c r="Q3604" s="2" t="s">
        <v>51</v>
      </c>
      <c r="R3604">
        <v>1</v>
      </c>
      <c r="S3604" s="2" t="s">
        <v>40</v>
      </c>
      <c r="T3604">
        <v>10</v>
      </c>
      <c r="U3604" s="2" t="s">
        <v>41</v>
      </c>
      <c r="V3604">
        <v>3</v>
      </c>
      <c r="W3604">
        <v>30</v>
      </c>
      <c r="X3604">
        <v>90</v>
      </c>
      <c r="Y3604">
        <v>0</v>
      </c>
      <c r="Z3604">
        <v>0</v>
      </c>
      <c r="AA3604">
        <v>90</v>
      </c>
      <c r="AB3604">
        <f>Analytics_Data_json[[#This Row],[amount]]-Analytics_Data_json[[#This Row],[custom_discount]]</f>
        <v>90</v>
      </c>
      <c r="AC3604">
        <f>(Analytics_Data_json[[#This Row],[order_qty]]*Analytics_Data_json[[#This Row],[unit_price]])-Analytics_Data_json[[#This Row],[discount]]-Analytics_Data_json[[#This Row],[custom_discount]]</f>
        <v>90</v>
      </c>
      <c r="AD3604">
        <v>273</v>
      </c>
      <c r="AE3604" s="2" t="s">
        <v>188</v>
      </c>
      <c r="AF3604" s="2" t="s">
        <v>189</v>
      </c>
      <c r="AG3604">
        <v>228</v>
      </c>
      <c r="AH3604" s="2" t="s">
        <v>44</v>
      </c>
      <c r="AI3604" s="2" t="s">
        <v>44</v>
      </c>
      <c r="AJ3604" s="3">
        <v>45333.00072916667</v>
      </c>
      <c r="AK3604" s="3">
        <v>45333.125740740739</v>
      </c>
    </row>
    <row r="3605" spans="1:37" x14ac:dyDescent="0.25">
      <c r="A3605">
        <v>1578677</v>
      </c>
      <c r="B3605">
        <v>188612</v>
      </c>
      <c r="C3605" s="1">
        <v>45332</v>
      </c>
      <c r="D3605" s="1" t="str">
        <f>TEXT(Analytics_Data_json[[#This Row],[ORDER DATE ]],"mmm")</f>
        <v>Feb</v>
      </c>
      <c r="E3605" s="2" t="s">
        <v>1117</v>
      </c>
      <c r="F3605">
        <v>12</v>
      </c>
      <c r="G3605" s="2" t="s">
        <v>885</v>
      </c>
      <c r="H3605" s="2" t="s">
        <v>886</v>
      </c>
      <c r="I3605">
        <v>32</v>
      </c>
      <c r="J3605" s="4" t="s">
        <v>1118</v>
      </c>
      <c r="K3605" s="2" t="s">
        <v>1119</v>
      </c>
      <c r="L3605" s="2" t="s">
        <v>37</v>
      </c>
      <c r="M3605">
        <v>0</v>
      </c>
      <c r="N3605">
        <v>62</v>
      </c>
      <c r="O3605">
        <v>62</v>
      </c>
      <c r="P3605" s="2" t="s">
        <v>48</v>
      </c>
      <c r="Q3605" s="2" t="s">
        <v>49</v>
      </c>
      <c r="R3605">
        <v>1</v>
      </c>
      <c r="S3605" s="2" t="s">
        <v>40</v>
      </c>
      <c r="T3605">
        <v>10</v>
      </c>
      <c r="U3605" s="2" t="s">
        <v>41</v>
      </c>
      <c r="V3605">
        <v>3</v>
      </c>
      <c r="W3605">
        <v>30</v>
      </c>
      <c r="X3605">
        <v>90</v>
      </c>
      <c r="Y3605">
        <v>0</v>
      </c>
      <c r="Z3605">
        <v>0</v>
      </c>
      <c r="AA3605">
        <v>90</v>
      </c>
      <c r="AB3605">
        <f>Analytics_Data_json[[#This Row],[amount]]-Analytics_Data_json[[#This Row],[custom_discount]]</f>
        <v>90</v>
      </c>
      <c r="AC3605">
        <f>(Analytics_Data_json[[#This Row],[order_qty]]*Analytics_Data_json[[#This Row],[unit_price]])-Analytics_Data_json[[#This Row],[discount]]-Analytics_Data_json[[#This Row],[custom_discount]]</f>
        <v>90</v>
      </c>
      <c r="AD3605">
        <v>178</v>
      </c>
      <c r="AE3605" s="2" t="s">
        <v>891</v>
      </c>
      <c r="AF3605" s="2" t="s">
        <v>892</v>
      </c>
      <c r="AG3605">
        <v>130</v>
      </c>
      <c r="AH3605" s="2" t="s">
        <v>44</v>
      </c>
      <c r="AI3605" s="2" t="s">
        <v>44</v>
      </c>
      <c r="AJ3605" s="3">
        <v>45333.00072916667</v>
      </c>
      <c r="AK3605" s="3">
        <v>45333.125740740739</v>
      </c>
    </row>
    <row r="3606" spans="1:37" x14ac:dyDescent="0.25">
      <c r="A3606">
        <v>1578676</v>
      </c>
      <c r="B3606">
        <v>188612</v>
      </c>
      <c r="C3606" s="1">
        <v>45332</v>
      </c>
      <c r="D3606" s="1" t="str">
        <f>TEXT(Analytics_Data_json[[#This Row],[ORDER DATE ]],"mmm")</f>
        <v>Feb</v>
      </c>
      <c r="E3606" s="2" t="s">
        <v>1117</v>
      </c>
      <c r="F3606">
        <v>12</v>
      </c>
      <c r="G3606" s="2" t="s">
        <v>885</v>
      </c>
      <c r="H3606" s="2" t="s">
        <v>886</v>
      </c>
      <c r="I3606">
        <v>32</v>
      </c>
      <c r="J3606" s="4" t="s">
        <v>1118</v>
      </c>
      <c r="K3606" s="2" t="s">
        <v>1119</v>
      </c>
      <c r="L3606" s="2" t="s">
        <v>37</v>
      </c>
      <c r="M3606">
        <v>0</v>
      </c>
      <c r="N3606">
        <v>61</v>
      </c>
      <c r="O3606">
        <v>61</v>
      </c>
      <c r="P3606" s="2" t="s">
        <v>50</v>
      </c>
      <c r="Q3606" s="2" t="s">
        <v>51</v>
      </c>
      <c r="R3606">
        <v>1</v>
      </c>
      <c r="S3606" s="2" t="s">
        <v>40</v>
      </c>
      <c r="T3606">
        <v>10</v>
      </c>
      <c r="U3606" s="2" t="s">
        <v>41</v>
      </c>
      <c r="V3606">
        <v>3</v>
      </c>
      <c r="W3606">
        <v>30</v>
      </c>
      <c r="X3606">
        <v>90</v>
      </c>
      <c r="Y3606">
        <v>0</v>
      </c>
      <c r="Z3606">
        <v>0</v>
      </c>
      <c r="AA3606">
        <v>90</v>
      </c>
      <c r="AB3606">
        <f>Analytics_Data_json[[#This Row],[amount]]-Analytics_Data_json[[#This Row],[custom_discount]]</f>
        <v>90</v>
      </c>
      <c r="AC3606">
        <f>(Analytics_Data_json[[#This Row],[order_qty]]*Analytics_Data_json[[#This Row],[unit_price]])-Analytics_Data_json[[#This Row],[discount]]-Analytics_Data_json[[#This Row],[custom_discount]]</f>
        <v>90</v>
      </c>
      <c r="AD3606">
        <v>178</v>
      </c>
      <c r="AE3606" s="2" t="s">
        <v>891</v>
      </c>
      <c r="AF3606" s="2" t="s">
        <v>892</v>
      </c>
      <c r="AG3606">
        <v>130</v>
      </c>
      <c r="AH3606" s="2" t="s">
        <v>44</v>
      </c>
      <c r="AI3606" s="2" t="s">
        <v>44</v>
      </c>
      <c r="AJ3606" s="3">
        <v>45333.00072916667</v>
      </c>
      <c r="AK3606" s="3">
        <v>45333.125740740739</v>
      </c>
    </row>
    <row r="3607" spans="1:37" x14ac:dyDescent="0.25">
      <c r="A3607">
        <v>1578675</v>
      </c>
      <c r="B3607">
        <v>188611</v>
      </c>
      <c r="C3607" s="1">
        <v>45332</v>
      </c>
      <c r="D3607" s="1" t="str">
        <f>TEXT(Analytics_Data_json[[#This Row],[ORDER DATE ]],"mmm")</f>
        <v>Feb</v>
      </c>
      <c r="E3607" s="2" t="s">
        <v>1120</v>
      </c>
      <c r="F3607">
        <v>12</v>
      </c>
      <c r="G3607" s="2" t="s">
        <v>885</v>
      </c>
      <c r="H3607" s="2" t="s">
        <v>886</v>
      </c>
      <c r="I3607">
        <v>32</v>
      </c>
      <c r="J3607" s="4" t="s">
        <v>1121</v>
      </c>
      <c r="K3607" s="2" t="s">
        <v>1122</v>
      </c>
      <c r="L3607" s="2" t="s">
        <v>37</v>
      </c>
      <c r="M3607">
        <v>0</v>
      </c>
      <c r="N3607">
        <v>25</v>
      </c>
      <c r="O3607">
        <v>25</v>
      </c>
      <c r="P3607" s="2" t="s">
        <v>149</v>
      </c>
      <c r="Q3607" s="2" t="s">
        <v>150</v>
      </c>
      <c r="R3607">
        <v>1</v>
      </c>
      <c r="S3607" s="2" t="s">
        <v>40</v>
      </c>
      <c r="T3607">
        <v>7</v>
      </c>
      <c r="U3607" s="2" t="s">
        <v>54</v>
      </c>
      <c r="V3607">
        <v>1</v>
      </c>
      <c r="W3607">
        <v>117</v>
      </c>
      <c r="X3607">
        <v>117</v>
      </c>
      <c r="Y3607">
        <v>0</v>
      </c>
      <c r="Z3607">
        <v>0</v>
      </c>
      <c r="AA3607">
        <v>117</v>
      </c>
      <c r="AB3607">
        <f>Analytics_Data_json[[#This Row],[amount]]-Analytics_Data_json[[#This Row],[custom_discount]]</f>
        <v>117</v>
      </c>
      <c r="AC3607">
        <f>(Analytics_Data_json[[#This Row],[order_qty]]*Analytics_Data_json[[#This Row],[unit_price]])-Analytics_Data_json[[#This Row],[discount]]-Analytics_Data_json[[#This Row],[custom_discount]]</f>
        <v>117</v>
      </c>
      <c r="AD3607">
        <v>178</v>
      </c>
      <c r="AE3607" s="2" t="s">
        <v>891</v>
      </c>
      <c r="AF3607" s="2" t="s">
        <v>892</v>
      </c>
      <c r="AG3607">
        <v>130</v>
      </c>
      <c r="AH3607" s="2" t="s">
        <v>44</v>
      </c>
      <c r="AI3607" s="2" t="s">
        <v>44</v>
      </c>
      <c r="AJ3607" s="3">
        <v>45333.00072916667</v>
      </c>
      <c r="AK3607" s="3">
        <v>45333.125740740739</v>
      </c>
    </row>
    <row r="3608" spans="1:37" x14ac:dyDescent="0.25">
      <c r="A3608">
        <v>1578674</v>
      </c>
      <c r="B3608">
        <v>188611</v>
      </c>
      <c r="C3608" s="1">
        <v>45332</v>
      </c>
      <c r="D3608" s="1" t="str">
        <f>TEXT(Analytics_Data_json[[#This Row],[ORDER DATE ]],"mmm")</f>
        <v>Feb</v>
      </c>
      <c r="E3608" s="2" t="s">
        <v>1120</v>
      </c>
      <c r="F3608">
        <v>12</v>
      </c>
      <c r="G3608" s="2" t="s">
        <v>885</v>
      </c>
      <c r="H3608" s="2" t="s">
        <v>886</v>
      </c>
      <c r="I3608">
        <v>32</v>
      </c>
      <c r="J3608" s="4" t="s">
        <v>1121</v>
      </c>
      <c r="K3608" s="2" t="s">
        <v>1122</v>
      </c>
      <c r="L3608" s="2" t="s">
        <v>37</v>
      </c>
      <c r="M3608">
        <v>0</v>
      </c>
      <c r="N3608">
        <v>52</v>
      </c>
      <c r="O3608">
        <v>52</v>
      </c>
      <c r="P3608" s="2" t="s">
        <v>46</v>
      </c>
      <c r="Q3608" s="2" t="s">
        <v>47</v>
      </c>
      <c r="R3608">
        <v>1</v>
      </c>
      <c r="S3608" s="2" t="s">
        <v>40</v>
      </c>
      <c r="T3608">
        <v>10</v>
      </c>
      <c r="U3608" s="2" t="s">
        <v>41</v>
      </c>
      <c r="V3608">
        <v>1</v>
      </c>
      <c r="W3608">
        <v>118</v>
      </c>
      <c r="X3608">
        <v>118</v>
      </c>
      <c r="Y3608">
        <v>0</v>
      </c>
      <c r="Z3608">
        <v>0</v>
      </c>
      <c r="AA3608">
        <v>118</v>
      </c>
      <c r="AB3608">
        <f>Analytics_Data_json[[#This Row],[amount]]-Analytics_Data_json[[#This Row],[custom_discount]]</f>
        <v>118</v>
      </c>
      <c r="AC3608">
        <f>(Analytics_Data_json[[#This Row],[order_qty]]*Analytics_Data_json[[#This Row],[unit_price]])-Analytics_Data_json[[#This Row],[discount]]-Analytics_Data_json[[#This Row],[custom_discount]]</f>
        <v>118</v>
      </c>
      <c r="AD3608">
        <v>178</v>
      </c>
      <c r="AE3608" s="2" t="s">
        <v>891</v>
      </c>
      <c r="AF3608" s="2" t="s">
        <v>892</v>
      </c>
      <c r="AG3608">
        <v>130</v>
      </c>
      <c r="AH3608" s="2" t="s">
        <v>44</v>
      </c>
      <c r="AI3608" s="2" t="s">
        <v>44</v>
      </c>
      <c r="AJ3608" s="3">
        <v>45333.00072916667</v>
      </c>
      <c r="AK3608" s="3">
        <v>45333.125740740739</v>
      </c>
    </row>
    <row r="3609" spans="1:37" x14ac:dyDescent="0.25">
      <c r="A3609">
        <v>1578673</v>
      </c>
      <c r="B3609">
        <v>188611</v>
      </c>
      <c r="C3609" s="1">
        <v>45332</v>
      </c>
      <c r="D3609" s="1" t="str">
        <f>TEXT(Analytics_Data_json[[#This Row],[ORDER DATE ]],"mmm")</f>
        <v>Feb</v>
      </c>
      <c r="E3609" s="2" t="s">
        <v>1120</v>
      </c>
      <c r="F3609">
        <v>12</v>
      </c>
      <c r="G3609" s="2" t="s">
        <v>885</v>
      </c>
      <c r="H3609" s="2" t="s">
        <v>886</v>
      </c>
      <c r="I3609">
        <v>32</v>
      </c>
      <c r="J3609" s="4" t="s">
        <v>1121</v>
      </c>
      <c r="K3609" s="2" t="s">
        <v>1122</v>
      </c>
      <c r="L3609" s="2" t="s">
        <v>37</v>
      </c>
      <c r="M3609">
        <v>0</v>
      </c>
      <c r="N3609">
        <v>68</v>
      </c>
      <c r="O3609">
        <v>68</v>
      </c>
      <c r="P3609" s="2" t="s">
        <v>75</v>
      </c>
      <c r="Q3609" s="2" t="s">
        <v>76</v>
      </c>
      <c r="R3609">
        <v>1</v>
      </c>
      <c r="S3609" s="2" t="s">
        <v>40</v>
      </c>
      <c r="T3609">
        <v>12</v>
      </c>
      <c r="U3609" s="2" t="s">
        <v>74</v>
      </c>
      <c r="V3609">
        <v>12</v>
      </c>
      <c r="W3609">
        <v>8.5</v>
      </c>
      <c r="X3609">
        <v>102</v>
      </c>
      <c r="Y3609">
        <v>0</v>
      </c>
      <c r="Z3609">
        <v>0</v>
      </c>
      <c r="AA3609">
        <v>102</v>
      </c>
      <c r="AB3609">
        <f>Analytics_Data_json[[#This Row],[amount]]-Analytics_Data_json[[#This Row],[custom_discount]]</f>
        <v>102</v>
      </c>
      <c r="AC3609">
        <f>(Analytics_Data_json[[#This Row],[order_qty]]*Analytics_Data_json[[#This Row],[unit_price]])-Analytics_Data_json[[#This Row],[discount]]-Analytics_Data_json[[#This Row],[custom_discount]]</f>
        <v>102</v>
      </c>
      <c r="AD3609">
        <v>178</v>
      </c>
      <c r="AE3609" s="2" t="s">
        <v>891</v>
      </c>
      <c r="AF3609" s="2" t="s">
        <v>892</v>
      </c>
      <c r="AG3609">
        <v>130</v>
      </c>
      <c r="AH3609" s="2" t="s">
        <v>44</v>
      </c>
      <c r="AI3609" s="2" t="s">
        <v>44</v>
      </c>
      <c r="AJ3609" s="3">
        <v>45333.00072916667</v>
      </c>
      <c r="AK3609" s="3">
        <v>45333.125740740739</v>
      </c>
    </row>
    <row r="3610" spans="1:37" x14ac:dyDescent="0.25">
      <c r="A3610">
        <v>1578672</v>
      </c>
      <c r="B3610">
        <v>188611</v>
      </c>
      <c r="C3610" s="1">
        <v>45332</v>
      </c>
      <c r="D3610" s="1" t="str">
        <f>TEXT(Analytics_Data_json[[#This Row],[ORDER DATE ]],"mmm")</f>
        <v>Feb</v>
      </c>
      <c r="E3610" s="2" t="s">
        <v>1120</v>
      </c>
      <c r="F3610">
        <v>12</v>
      </c>
      <c r="G3610" s="2" t="s">
        <v>885</v>
      </c>
      <c r="H3610" s="2" t="s">
        <v>886</v>
      </c>
      <c r="I3610">
        <v>32</v>
      </c>
      <c r="J3610" s="4" t="s">
        <v>1121</v>
      </c>
      <c r="K3610" s="2" t="s">
        <v>1122</v>
      </c>
      <c r="L3610" s="2" t="s">
        <v>37</v>
      </c>
      <c r="M3610">
        <v>0</v>
      </c>
      <c r="N3610">
        <v>62</v>
      </c>
      <c r="O3610">
        <v>62</v>
      </c>
      <c r="P3610" s="2" t="s">
        <v>48</v>
      </c>
      <c r="Q3610" s="2" t="s">
        <v>49</v>
      </c>
      <c r="R3610">
        <v>1</v>
      </c>
      <c r="S3610" s="2" t="s">
        <v>40</v>
      </c>
      <c r="T3610">
        <v>10</v>
      </c>
      <c r="U3610" s="2" t="s">
        <v>41</v>
      </c>
      <c r="V3610">
        <v>2</v>
      </c>
      <c r="W3610">
        <v>30</v>
      </c>
      <c r="X3610">
        <v>60</v>
      </c>
      <c r="Y3610">
        <v>0</v>
      </c>
      <c r="Z3610">
        <v>0</v>
      </c>
      <c r="AA3610">
        <v>60</v>
      </c>
      <c r="AB3610">
        <f>Analytics_Data_json[[#This Row],[amount]]-Analytics_Data_json[[#This Row],[custom_discount]]</f>
        <v>60</v>
      </c>
      <c r="AC3610">
        <f>(Analytics_Data_json[[#This Row],[order_qty]]*Analytics_Data_json[[#This Row],[unit_price]])-Analytics_Data_json[[#This Row],[discount]]-Analytics_Data_json[[#This Row],[custom_discount]]</f>
        <v>60</v>
      </c>
      <c r="AD3610">
        <v>178</v>
      </c>
      <c r="AE3610" s="2" t="s">
        <v>891</v>
      </c>
      <c r="AF3610" s="2" t="s">
        <v>892</v>
      </c>
      <c r="AG3610">
        <v>130</v>
      </c>
      <c r="AH3610" s="2" t="s">
        <v>44</v>
      </c>
      <c r="AI3610" s="2" t="s">
        <v>44</v>
      </c>
      <c r="AJ3610" s="3">
        <v>45333.00072916667</v>
      </c>
      <c r="AK3610" s="3">
        <v>45333.125740740739</v>
      </c>
    </row>
    <row r="3611" spans="1:37" x14ac:dyDescent="0.25">
      <c r="A3611">
        <v>1578671</v>
      </c>
      <c r="B3611">
        <v>188611</v>
      </c>
      <c r="C3611" s="1">
        <v>45332</v>
      </c>
      <c r="D3611" s="1" t="str">
        <f>TEXT(Analytics_Data_json[[#This Row],[ORDER DATE ]],"mmm")</f>
        <v>Feb</v>
      </c>
      <c r="E3611" s="2" t="s">
        <v>1120</v>
      </c>
      <c r="F3611">
        <v>12</v>
      </c>
      <c r="G3611" s="2" t="s">
        <v>885</v>
      </c>
      <c r="H3611" s="2" t="s">
        <v>886</v>
      </c>
      <c r="I3611">
        <v>32</v>
      </c>
      <c r="J3611" s="4" t="s">
        <v>1121</v>
      </c>
      <c r="K3611" s="2" t="s">
        <v>1122</v>
      </c>
      <c r="L3611" s="2" t="s">
        <v>37</v>
      </c>
      <c r="M3611">
        <v>0</v>
      </c>
      <c r="N3611">
        <v>61</v>
      </c>
      <c r="O3611">
        <v>61</v>
      </c>
      <c r="P3611" s="2" t="s">
        <v>50</v>
      </c>
      <c r="Q3611" s="2" t="s">
        <v>51</v>
      </c>
      <c r="R3611">
        <v>1</v>
      </c>
      <c r="S3611" s="2" t="s">
        <v>40</v>
      </c>
      <c r="T3611">
        <v>10</v>
      </c>
      <c r="U3611" s="2" t="s">
        <v>41</v>
      </c>
      <c r="V3611">
        <v>4</v>
      </c>
      <c r="W3611">
        <v>30</v>
      </c>
      <c r="X3611">
        <v>120</v>
      </c>
      <c r="Y3611">
        <v>0</v>
      </c>
      <c r="Z3611">
        <v>0</v>
      </c>
      <c r="AA3611">
        <v>120</v>
      </c>
      <c r="AB3611">
        <f>Analytics_Data_json[[#This Row],[amount]]-Analytics_Data_json[[#This Row],[custom_discount]]</f>
        <v>120</v>
      </c>
      <c r="AC3611">
        <f>(Analytics_Data_json[[#This Row],[order_qty]]*Analytics_Data_json[[#This Row],[unit_price]])-Analytics_Data_json[[#This Row],[discount]]-Analytics_Data_json[[#This Row],[custom_discount]]</f>
        <v>120</v>
      </c>
      <c r="AD3611">
        <v>178</v>
      </c>
      <c r="AE3611" s="2" t="s">
        <v>891</v>
      </c>
      <c r="AF3611" s="2" t="s">
        <v>892</v>
      </c>
      <c r="AG3611">
        <v>130</v>
      </c>
      <c r="AH3611" s="2" t="s">
        <v>44</v>
      </c>
      <c r="AI3611" s="2" t="s">
        <v>44</v>
      </c>
      <c r="AJ3611" s="3">
        <v>45333.00072916667</v>
      </c>
      <c r="AK3611" s="3">
        <v>45333.125740740739</v>
      </c>
    </row>
    <row r="3612" spans="1:37" x14ac:dyDescent="0.25">
      <c r="A3612">
        <v>1578670</v>
      </c>
      <c r="B3612">
        <v>188610</v>
      </c>
      <c r="C3612" s="1">
        <v>45332</v>
      </c>
      <c r="D3612" s="1" t="str">
        <f>TEXT(Analytics_Data_json[[#This Row],[ORDER DATE ]],"mmm")</f>
        <v>Feb</v>
      </c>
      <c r="E3612" s="2" t="s">
        <v>1123</v>
      </c>
      <c r="F3612">
        <v>12</v>
      </c>
      <c r="G3612" s="2" t="s">
        <v>885</v>
      </c>
      <c r="H3612" s="2" t="s">
        <v>886</v>
      </c>
      <c r="I3612">
        <v>32</v>
      </c>
      <c r="J3612" s="4" t="s">
        <v>1124</v>
      </c>
      <c r="K3612" s="2" t="s">
        <v>1125</v>
      </c>
      <c r="L3612" s="2" t="s">
        <v>37</v>
      </c>
      <c r="M3612">
        <v>0</v>
      </c>
      <c r="N3612">
        <v>68</v>
      </c>
      <c r="O3612">
        <v>68</v>
      </c>
      <c r="P3612" s="2" t="s">
        <v>75</v>
      </c>
      <c r="Q3612" s="2" t="s">
        <v>76</v>
      </c>
      <c r="R3612">
        <v>1</v>
      </c>
      <c r="S3612" s="2" t="s">
        <v>40</v>
      </c>
      <c r="T3612">
        <v>12</v>
      </c>
      <c r="U3612" s="2" t="s">
        <v>74</v>
      </c>
      <c r="V3612">
        <v>12</v>
      </c>
      <c r="W3612">
        <v>8.5</v>
      </c>
      <c r="X3612">
        <v>102</v>
      </c>
      <c r="Y3612">
        <v>0</v>
      </c>
      <c r="Z3612">
        <v>0</v>
      </c>
      <c r="AA3612">
        <v>102</v>
      </c>
      <c r="AB3612">
        <f>Analytics_Data_json[[#This Row],[amount]]-Analytics_Data_json[[#This Row],[custom_discount]]</f>
        <v>102</v>
      </c>
      <c r="AC3612">
        <f>(Analytics_Data_json[[#This Row],[order_qty]]*Analytics_Data_json[[#This Row],[unit_price]])-Analytics_Data_json[[#This Row],[discount]]-Analytics_Data_json[[#This Row],[custom_discount]]</f>
        <v>102</v>
      </c>
      <c r="AD3612">
        <v>178</v>
      </c>
      <c r="AE3612" s="2" t="s">
        <v>891</v>
      </c>
      <c r="AF3612" s="2" t="s">
        <v>892</v>
      </c>
      <c r="AG3612">
        <v>130</v>
      </c>
      <c r="AH3612" s="2" t="s">
        <v>44</v>
      </c>
      <c r="AI3612" s="2" t="s">
        <v>44</v>
      </c>
      <c r="AJ3612" s="3">
        <v>45333.00072916667</v>
      </c>
      <c r="AK3612" s="3">
        <v>45333.125740740739</v>
      </c>
    </row>
    <row r="3613" spans="1:37" x14ac:dyDescent="0.25">
      <c r="A3613">
        <v>1578669</v>
      </c>
      <c r="B3613">
        <v>188610</v>
      </c>
      <c r="C3613" s="1">
        <v>45332</v>
      </c>
      <c r="D3613" s="1" t="str">
        <f>TEXT(Analytics_Data_json[[#This Row],[ORDER DATE ]],"mmm")</f>
        <v>Feb</v>
      </c>
      <c r="E3613" s="2" t="s">
        <v>1123</v>
      </c>
      <c r="F3613">
        <v>12</v>
      </c>
      <c r="G3613" s="2" t="s">
        <v>885</v>
      </c>
      <c r="H3613" s="2" t="s">
        <v>886</v>
      </c>
      <c r="I3613">
        <v>32</v>
      </c>
      <c r="J3613" s="4" t="s">
        <v>1124</v>
      </c>
      <c r="K3613" s="2" t="s">
        <v>1125</v>
      </c>
      <c r="L3613" s="2" t="s">
        <v>37</v>
      </c>
      <c r="M3613">
        <v>0</v>
      </c>
      <c r="N3613">
        <v>52</v>
      </c>
      <c r="O3613">
        <v>52</v>
      </c>
      <c r="P3613" s="2" t="s">
        <v>46</v>
      </c>
      <c r="Q3613" s="2" t="s">
        <v>47</v>
      </c>
      <c r="R3613">
        <v>1</v>
      </c>
      <c r="S3613" s="2" t="s">
        <v>40</v>
      </c>
      <c r="T3613">
        <v>10</v>
      </c>
      <c r="U3613" s="2" t="s">
        <v>41</v>
      </c>
      <c r="V3613">
        <v>1</v>
      </c>
      <c r="W3613">
        <v>118</v>
      </c>
      <c r="X3613">
        <v>118</v>
      </c>
      <c r="Y3613">
        <v>0</v>
      </c>
      <c r="Z3613">
        <v>0</v>
      </c>
      <c r="AA3613">
        <v>118</v>
      </c>
      <c r="AB3613">
        <f>Analytics_Data_json[[#This Row],[amount]]-Analytics_Data_json[[#This Row],[custom_discount]]</f>
        <v>118</v>
      </c>
      <c r="AC3613">
        <f>(Analytics_Data_json[[#This Row],[order_qty]]*Analytics_Data_json[[#This Row],[unit_price]])-Analytics_Data_json[[#This Row],[discount]]-Analytics_Data_json[[#This Row],[custom_discount]]</f>
        <v>118</v>
      </c>
      <c r="AD3613">
        <v>178</v>
      </c>
      <c r="AE3613" s="2" t="s">
        <v>891</v>
      </c>
      <c r="AF3613" s="2" t="s">
        <v>892</v>
      </c>
      <c r="AG3613">
        <v>130</v>
      </c>
      <c r="AH3613" s="2" t="s">
        <v>44</v>
      </c>
      <c r="AI3613" s="2" t="s">
        <v>44</v>
      </c>
      <c r="AJ3613" s="3">
        <v>45333.00072916667</v>
      </c>
      <c r="AK3613" s="3">
        <v>45333.125740740739</v>
      </c>
    </row>
    <row r="3614" spans="1:37" x14ac:dyDescent="0.25">
      <c r="A3614">
        <v>1578668</v>
      </c>
      <c r="B3614">
        <v>188610</v>
      </c>
      <c r="C3614" s="1">
        <v>45332</v>
      </c>
      <c r="D3614" s="1" t="str">
        <f>TEXT(Analytics_Data_json[[#This Row],[ORDER DATE ]],"mmm")</f>
        <v>Feb</v>
      </c>
      <c r="E3614" s="2" t="s">
        <v>1123</v>
      </c>
      <c r="F3614">
        <v>12</v>
      </c>
      <c r="G3614" s="2" t="s">
        <v>885</v>
      </c>
      <c r="H3614" s="2" t="s">
        <v>886</v>
      </c>
      <c r="I3614">
        <v>32</v>
      </c>
      <c r="J3614" s="4" t="s">
        <v>1124</v>
      </c>
      <c r="K3614" s="2" t="s">
        <v>1125</v>
      </c>
      <c r="L3614" s="2" t="s">
        <v>37</v>
      </c>
      <c r="M3614">
        <v>0</v>
      </c>
      <c r="N3614">
        <v>39</v>
      </c>
      <c r="O3614">
        <v>39</v>
      </c>
      <c r="P3614" s="2" t="s">
        <v>893</v>
      </c>
      <c r="Q3614" s="2" t="s">
        <v>894</v>
      </c>
      <c r="R3614">
        <v>1</v>
      </c>
      <c r="S3614" s="2" t="s">
        <v>40</v>
      </c>
      <c r="T3614">
        <v>3</v>
      </c>
      <c r="U3614" s="2" t="s">
        <v>67</v>
      </c>
      <c r="V3614">
        <v>12</v>
      </c>
      <c r="W3614">
        <v>16</v>
      </c>
      <c r="X3614">
        <v>192</v>
      </c>
      <c r="Y3614">
        <v>0</v>
      </c>
      <c r="Z3614">
        <v>0</v>
      </c>
      <c r="AA3614">
        <v>192</v>
      </c>
      <c r="AB3614">
        <f>Analytics_Data_json[[#This Row],[amount]]-Analytics_Data_json[[#This Row],[custom_discount]]</f>
        <v>192</v>
      </c>
      <c r="AC3614">
        <f>(Analytics_Data_json[[#This Row],[order_qty]]*Analytics_Data_json[[#This Row],[unit_price]])-Analytics_Data_json[[#This Row],[discount]]-Analytics_Data_json[[#This Row],[custom_discount]]</f>
        <v>192</v>
      </c>
      <c r="AD3614">
        <v>178</v>
      </c>
      <c r="AE3614" s="2" t="s">
        <v>891</v>
      </c>
      <c r="AF3614" s="2" t="s">
        <v>892</v>
      </c>
      <c r="AG3614">
        <v>130</v>
      </c>
      <c r="AH3614" s="2" t="s">
        <v>44</v>
      </c>
      <c r="AI3614" s="2" t="s">
        <v>44</v>
      </c>
      <c r="AJ3614" s="3">
        <v>45333.00072916667</v>
      </c>
      <c r="AK3614" s="3">
        <v>45333.125740740739</v>
      </c>
    </row>
    <row r="3615" spans="1:37" x14ac:dyDescent="0.25">
      <c r="A3615">
        <v>1578667</v>
      </c>
      <c r="B3615">
        <v>188610</v>
      </c>
      <c r="C3615" s="1">
        <v>45332</v>
      </c>
      <c r="D3615" s="1" t="str">
        <f>TEXT(Analytics_Data_json[[#This Row],[ORDER DATE ]],"mmm")</f>
        <v>Feb</v>
      </c>
      <c r="E3615" s="2" t="s">
        <v>1123</v>
      </c>
      <c r="F3615">
        <v>12</v>
      </c>
      <c r="G3615" s="2" t="s">
        <v>885</v>
      </c>
      <c r="H3615" s="2" t="s">
        <v>886</v>
      </c>
      <c r="I3615">
        <v>32</v>
      </c>
      <c r="J3615" s="4" t="s">
        <v>1124</v>
      </c>
      <c r="K3615" s="2" t="s">
        <v>1125</v>
      </c>
      <c r="L3615" s="2" t="s">
        <v>37</v>
      </c>
      <c r="M3615">
        <v>0</v>
      </c>
      <c r="N3615">
        <v>62</v>
      </c>
      <c r="O3615">
        <v>62</v>
      </c>
      <c r="P3615" s="2" t="s">
        <v>48</v>
      </c>
      <c r="Q3615" s="2" t="s">
        <v>49</v>
      </c>
      <c r="R3615">
        <v>1</v>
      </c>
      <c r="S3615" s="2" t="s">
        <v>40</v>
      </c>
      <c r="T3615">
        <v>10</v>
      </c>
      <c r="U3615" s="2" t="s">
        <v>41</v>
      </c>
      <c r="V3615">
        <v>6</v>
      </c>
      <c r="W3615">
        <v>30</v>
      </c>
      <c r="X3615">
        <v>180</v>
      </c>
      <c r="Y3615">
        <v>0</v>
      </c>
      <c r="Z3615">
        <v>0</v>
      </c>
      <c r="AA3615">
        <v>180</v>
      </c>
      <c r="AB3615">
        <f>Analytics_Data_json[[#This Row],[amount]]-Analytics_Data_json[[#This Row],[custom_discount]]</f>
        <v>180</v>
      </c>
      <c r="AC3615">
        <f>(Analytics_Data_json[[#This Row],[order_qty]]*Analytics_Data_json[[#This Row],[unit_price]])-Analytics_Data_json[[#This Row],[discount]]-Analytics_Data_json[[#This Row],[custom_discount]]</f>
        <v>180</v>
      </c>
      <c r="AD3615">
        <v>178</v>
      </c>
      <c r="AE3615" s="2" t="s">
        <v>891</v>
      </c>
      <c r="AF3615" s="2" t="s">
        <v>892</v>
      </c>
      <c r="AG3615">
        <v>130</v>
      </c>
      <c r="AH3615" s="2" t="s">
        <v>44</v>
      </c>
      <c r="AI3615" s="2" t="s">
        <v>44</v>
      </c>
      <c r="AJ3615" s="3">
        <v>45333.00072916667</v>
      </c>
      <c r="AK3615" s="3">
        <v>45333.125740740739</v>
      </c>
    </row>
    <row r="3616" spans="1:37" x14ac:dyDescent="0.25">
      <c r="A3616">
        <v>1578666</v>
      </c>
      <c r="B3616">
        <v>188609</v>
      </c>
      <c r="C3616" s="1">
        <v>45332</v>
      </c>
      <c r="D3616" s="1" t="str">
        <f>TEXT(Analytics_Data_json[[#This Row],[ORDER DATE ]],"mmm")</f>
        <v>Feb</v>
      </c>
      <c r="E3616" s="2" t="s">
        <v>1126</v>
      </c>
      <c r="F3616">
        <v>54</v>
      </c>
      <c r="G3616" s="2" t="s">
        <v>158</v>
      </c>
      <c r="H3616" s="2" t="s">
        <v>159</v>
      </c>
      <c r="I3616">
        <v>74</v>
      </c>
      <c r="J3616" s="4">
        <v>1804</v>
      </c>
      <c r="K3616" s="2" t="s">
        <v>549</v>
      </c>
      <c r="L3616" s="2" t="s">
        <v>37</v>
      </c>
      <c r="M3616">
        <v>0</v>
      </c>
      <c r="N3616">
        <v>69</v>
      </c>
      <c r="O3616">
        <v>69</v>
      </c>
      <c r="P3616" s="2" t="s">
        <v>72</v>
      </c>
      <c r="Q3616" s="2" t="s">
        <v>73</v>
      </c>
      <c r="R3616">
        <v>1</v>
      </c>
      <c r="S3616" s="2" t="s">
        <v>40</v>
      </c>
      <c r="T3616">
        <v>12</v>
      </c>
      <c r="U3616" s="2" t="s">
        <v>74</v>
      </c>
      <c r="V3616">
        <v>12</v>
      </c>
      <c r="W3616">
        <v>8.5</v>
      </c>
      <c r="X3616">
        <v>102</v>
      </c>
      <c r="Y3616">
        <v>0</v>
      </c>
      <c r="Z3616">
        <v>0</v>
      </c>
      <c r="AA3616">
        <v>102</v>
      </c>
      <c r="AB3616">
        <f>Analytics_Data_json[[#This Row],[amount]]-Analytics_Data_json[[#This Row],[custom_discount]]</f>
        <v>102</v>
      </c>
      <c r="AC3616">
        <f>(Analytics_Data_json[[#This Row],[order_qty]]*Analytics_Data_json[[#This Row],[unit_price]])-Analytics_Data_json[[#This Row],[discount]]-Analytics_Data_json[[#This Row],[custom_discount]]</f>
        <v>102</v>
      </c>
      <c r="AD3616">
        <v>273</v>
      </c>
      <c r="AE3616" s="2" t="s">
        <v>188</v>
      </c>
      <c r="AF3616" s="2" t="s">
        <v>189</v>
      </c>
      <c r="AG3616">
        <v>228</v>
      </c>
      <c r="AH3616" s="2" t="s">
        <v>44</v>
      </c>
      <c r="AI3616" s="2" t="s">
        <v>44</v>
      </c>
      <c r="AJ3616" s="3">
        <v>45333.00072916667</v>
      </c>
      <c r="AK3616" s="3">
        <v>45333.125740740739</v>
      </c>
    </row>
    <row r="3617" spans="1:37" x14ac:dyDescent="0.25">
      <c r="A3617">
        <v>1578665</v>
      </c>
      <c r="B3617">
        <v>188609</v>
      </c>
      <c r="C3617" s="1">
        <v>45332</v>
      </c>
      <c r="D3617" s="1" t="str">
        <f>TEXT(Analytics_Data_json[[#This Row],[ORDER DATE ]],"mmm")</f>
        <v>Feb</v>
      </c>
      <c r="E3617" s="2" t="s">
        <v>1126</v>
      </c>
      <c r="F3617">
        <v>54</v>
      </c>
      <c r="G3617" s="2" t="s">
        <v>158</v>
      </c>
      <c r="H3617" s="2" t="s">
        <v>159</v>
      </c>
      <c r="I3617">
        <v>74</v>
      </c>
      <c r="J3617" s="4">
        <v>1804</v>
      </c>
      <c r="K3617" s="2" t="s">
        <v>549</v>
      </c>
      <c r="L3617" s="2" t="s">
        <v>37</v>
      </c>
      <c r="M3617">
        <v>0</v>
      </c>
      <c r="N3617">
        <v>68</v>
      </c>
      <c r="O3617">
        <v>68</v>
      </c>
      <c r="P3617" s="2" t="s">
        <v>75</v>
      </c>
      <c r="Q3617" s="2" t="s">
        <v>76</v>
      </c>
      <c r="R3617">
        <v>1</v>
      </c>
      <c r="S3617" s="2" t="s">
        <v>40</v>
      </c>
      <c r="T3617">
        <v>12</v>
      </c>
      <c r="U3617" s="2" t="s">
        <v>74</v>
      </c>
      <c r="V3617">
        <v>12</v>
      </c>
      <c r="W3617">
        <v>8.5</v>
      </c>
      <c r="X3617">
        <v>102</v>
      </c>
      <c r="Y3617">
        <v>0</v>
      </c>
      <c r="Z3617">
        <v>0</v>
      </c>
      <c r="AA3617">
        <v>102</v>
      </c>
      <c r="AB3617">
        <f>Analytics_Data_json[[#This Row],[amount]]-Analytics_Data_json[[#This Row],[custom_discount]]</f>
        <v>102</v>
      </c>
      <c r="AC3617">
        <f>(Analytics_Data_json[[#This Row],[order_qty]]*Analytics_Data_json[[#This Row],[unit_price]])-Analytics_Data_json[[#This Row],[discount]]-Analytics_Data_json[[#This Row],[custom_discount]]</f>
        <v>102</v>
      </c>
      <c r="AD3617">
        <v>273</v>
      </c>
      <c r="AE3617" s="2" t="s">
        <v>188</v>
      </c>
      <c r="AF3617" s="2" t="s">
        <v>189</v>
      </c>
      <c r="AG3617">
        <v>228</v>
      </c>
      <c r="AH3617" s="2" t="s">
        <v>44</v>
      </c>
      <c r="AI3617" s="2" t="s">
        <v>44</v>
      </c>
      <c r="AJ3617" s="3">
        <v>45333.00072916667</v>
      </c>
      <c r="AK3617" s="3">
        <v>45333.125740740739</v>
      </c>
    </row>
    <row r="3618" spans="1:37" x14ac:dyDescent="0.25">
      <c r="A3618">
        <v>1578664</v>
      </c>
      <c r="B3618">
        <v>188609</v>
      </c>
      <c r="C3618" s="1">
        <v>45332</v>
      </c>
      <c r="D3618" s="1" t="str">
        <f>TEXT(Analytics_Data_json[[#This Row],[ORDER DATE ]],"mmm")</f>
        <v>Feb</v>
      </c>
      <c r="E3618" s="2" t="s">
        <v>1126</v>
      </c>
      <c r="F3618">
        <v>54</v>
      </c>
      <c r="G3618" s="2" t="s">
        <v>158</v>
      </c>
      <c r="H3618" s="2" t="s">
        <v>159</v>
      </c>
      <c r="I3618">
        <v>74</v>
      </c>
      <c r="J3618" s="4">
        <v>1804</v>
      </c>
      <c r="K3618" s="2" t="s">
        <v>549</v>
      </c>
      <c r="L3618" s="2" t="s">
        <v>37</v>
      </c>
      <c r="M3618">
        <v>0</v>
      </c>
      <c r="N3618">
        <v>62</v>
      </c>
      <c r="O3618">
        <v>62</v>
      </c>
      <c r="P3618" s="2" t="s">
        <v>48</v>
      </c>
      <c r="Q3618" s="2" t="s">
        <v>49</v>
      </c>
      <c r="R3618">
        <v>1</v>
      </c>
      <c r="S3618" s="2" t="s">
        <v>40</v>
      </c>
      <c r="T3618">
        <v>10</v>
      </c>
      <c r="U3618" s="2" t="s">
        <v>41</v>
      </c>
      <c r="V3618">
        <v>3</v>
      </c>
      <c r="W3618">
        <v>30</v>
      </c>
      <c r="X3618">
        <v>90</v>
      </c>
      <c r="Y3618">
        <v>0</v>
      </c>
      <c r="Z3618">
        <v>0</v>
      </c>
      <c r="AA3618">
        <v>90</v>
      </c>
      <c r="AB3618">
        <f>Analytics_Data_json[[#This Row],[amount]]-Analytics_Data_json[[#This Row],[custom_discount]]</f>
        <v>90</v>
      </c>
      <c r="AC3618">
        <f>(Analytics_Data_json[[#This Row],[order_qty]]*Analytics_Data_json[[#This Row],[unit_price]])-Analytics_Data_json[[#This Row],[discount]]-Analytics_Data_json[[#This Row],[custom_discount]]</f>
        <v>90</v>
      </c>
      <c r="AD3618">
        <v>273</v>
      </c>
      <c r="AE3618" s="2" t="s">
        <v>188</v>
      </c>
      <c r="AF3618" s="2" t="s">
        <v>189</v>
      </c>
      <c r="AG3618">
        <v>228</v>
      </c>
      <c r="AH3618" s="2" t="s">
        <v>44</v>
      </c>
      <c r="AI3618" s="2" t="s">
        <v>44</v>
      </c>
      <c r="AJ3618" s="3">
        <v>45333.00072916667</v>
      </c>
      <c r="AK3618" s="3">
        <v>45333.125740740739</v>
      </c>
    </row>
    <row r="3619" spans="1:37" x14ac:dyDescent="0.25">
      <c r="A3619">
        <v>1578663</v>
      </c>
      <c r="B3619">
        <v>188609</v>
      </c>
      <c r="C3619" s="1">
        <v>45332</v>
      </c>
      <c r="D3619" s="1" t="str">
        <f>TEXT(Analytics_Data_json[[#This Row],[ORDER DATE ]],"mmm")</f>
        <v>Feb</v>
      </c>
      <c r="E3619" s="2" t="s">
        <v>1126</v>
      </c>
      <c r="F3619">
        <v>54</v>
      </c>
      <c r="G3619" s="2" t="s">
        <v>158</v>
      </c>
      <c r="H3619" s="2" t="s">
        <v>159</v>
      </c>
      <c r="I3619">
        <v>74</v>
      </c>
      <c r="J3619" s="4">
        <v>1804</v>
      </c>
      <c r="K3619" s="2" t="s">
        <v>549</v>
      </c>
      <c r="L3619" s="2" t="s">
        <v>37</v>
      </c>
      <c r="M3619">
        <v>0</v>
      </c>
      <c r="N3619">
        <v>61</v>
      </c>
      <c r="O3619">
        <v>61</v>
      </c>
      <c r="P3619" s="2" t="s">
        <v>50</v>
      </c>
      <c r="Q3619" s="2" t="s">
        <v>51</v>
      </c>
      <c r="R3619">
        <v>1</v>
      </c>
      <c r="S3619" s="2" t="s">
        <v>40</v>
      </c>
      <c r="T3619">
        <v>10</v>
      </c>
      <c r="U3619" s="2" t="s">
        <v>41</v>
      </c>
      <c r="V3619">
        <v>3</v>
      </c>
      <c r="W3619">
        <v>30</v>
      </c>
      <c r="X3619">
        <v>90</v>
      </c>
      <c r="Y3619">
        <v>0</v>
      </c>
      <c r="Z3619">
        <v>0</v>
      </c>
      <c r="AA3619">
        <v>90</v>
      </c>
      <c r="AB3619">
        <f>Analytics_Data_json[[#This Row],[amount]]-Analytics_Data_json[[#This Row],[custom_discount]]</f>
        <v>90</v>
      </c>
      <c r="AC3619">
        <f>(Analytics_Data_json[[#This Row],[order_qty]]*Analytics_Data_json[[#This Row],[unit_price]])-Analytics_Data_json[[#This Row],[discount]]-Analytics_Data_json[[#This Row],[custom_discount]]</f>
        <v>90</v>
      </c>
      <c r="AD3619">
        <v>273</v>
      </c>
      <c r="AE3619" s="2" t="s">
        <v>188</v>
      </c>
      <c r="AF3619" s="2" t="s">
        <v>189</v>
      </c>
      <c r="AG3619">
        <v>228</v>
      </c>
      <c r="AH3619" s="2" t="s">
        <v>44</v>
      </c>
      <c r="AI3619" s="2" t="s">
        <v>44</v>
      </c>
      <c r="AJ3619" s="3">
        <v>45333.00072916667</v>
      </c>
      <c r="AK3619" s="3">
        <v>45333.125740740739</v>
      </c>
    </row>
    <row r="3620" spans="1:37" x14ac:dyDescent="0.25">
      <c r="A3620">
        <v>1578662</v>
      </c>
      <c r="B3620">
        <v>188608</v>
      </c>
      <c r="C3620" s="1">
        <v>45332</v>
      </c>
      <c r="D3620" s="1" t="str">
        <f>TEXT(Analytics_Data_json[[#This Row],[ORDER DATE ]],"mmm")</f>
        <v>Feb</v>
      </c>
      <c r="E3620" s="2" t="s">
        <v>1127</v>
      </c>
      <c r="F3620">
        <v>12</v>
      </c>
      <c r="G3620" s="2" t="s">
        <v>885</v>
      </c>
      <c r="H3620" s="2" t="s">
        <v>886</v>
      </c>
      <c r="I3620">
        <v>32</v>
      </c>
      <c r="J3620" s="4" t="s">
        <v>1128</v>
      </c>
      <c r="K3620" s="2" t="s">
        <v>1129</v>
      </c>
      <c r="L3620" s="2" t="s">
        <v>37</v>
      </c>
      <c r="M3620">
        <v>0</v>
      </c>
      <c r="N3620">
        <v>62</v>
      </c>
      <c r="O3620">
        <v>62</v>
      </c>
      <c r="P3620" s="2" t="s">
        <v>48</v>
      </c>
      <c r="Q3620" s="2" t="s">
        <v>49</v>
      </c>
      <c r="R3620">
        <v>1</v>
      </c>
      <c r="S3620" s="2" t="s">
        <v>40</v>
      </c>
      <c r="T3620">
        <v>10</v>
      </c>
      <c r="U3620" s="2" t="s">
        <v>41</v>
      </c>
      <c r="V3620">
        <v>2</v>
      </c>
      <c r="W3620">
        <v>30</v>
      </c>
      <c r="X3620">
        <v>60</v>
      </c>
      <c r="Y3620">
        <v>0</v>
      </c>
      <c r="Z3620">
        <v>0</v>
      </c>
      <c r="AA3620">
        <v>60</v>
      </c>
      <c r="AB3620">
        <f>Analytics_Data_json[[#This Row],[amount]]-Analytics_Data_json[[#This Row],[custom_discount]]</f>
        <v>60</v>
      </c>
      <c r="AC3620">
        <f>(Analytics_Data_json[[#This Row],[order_qty]]*Analytics_Data_json[[#This Row],[unit_price]])-Analytics_Data_json[[#This Row],[discount]]-Analytics_Data_json[[#This Row],[custom_discount]]</f>
        <v>60</v>
      </c>
      <c r="AD3620">
        <v>178</v>
      </c>
      <c r="AE3620" s="2" t="s">
        <v>891</v>
      </c>
      <c r="AF3620" s="2" t="s">
        <v>892</v>
      </c>
      <c r="AG3620">
        <v>130</v>
      </c>
      <c r="AH3620" s="2" t="s">
        <v>44</v>
      </c>
      <c r="AI3620" s="2" t="s">
        <v>44</v>
      </c>
      <c r="AJ3620" s="3">
        <v>45333.00072916667</v>
      </c>
      <c r="AK3620" s="3">
        <v>45333.125740740739</v>
      </c>
    </row>
    <row r="3621" spans="1:37" x14ac:dyDescent="0.25">
      <c r="A3621">
        <v>1578661</v>
      </c>
      <c r="B3621">
        <v>188608</v>
      </c>
      <c r="C3621" s="1">
        <v>45332</v>
      </c>
      <c r="D3621" s="1" t="str">
        <f>TEXT(Analytics_Data_json[[#This Row],[ORDER DATE ]],"mmm")</f>
        <v>Feb</v>
      </c>
      <c r="E3621" s="2" t="s">
        <v>1127</v>
      </c>
      <c r="F3621">
        <v>12</v>
      </c>
      <c r="G3621" s="2" t="s">
        <v>885</v>
      </c>
      <c r="H3621" s="2" t="s">
        <v>886</v>
      </c>
      <c r="I3621">
        <v>32</v>
      </c>
      <c r="J3621" s="4" t="s">
        <v>1128</v>
      </c>
      <c r="K3621" s="2" t="s">
        <v>1129</v>
      </c>
      <c r="L3621" s="2" t="s">
        <v>37</v>
      </c>
      <c r="M3621">
        <v>0</v>
      </c>
      <c r="N3621">
        <v>61</v>
      </c>
      <c r="O3621">
        <v>61</v>
      </c>
      <c r="P3621" s="2" t="s">
        <v>50</v>
      </c>
      <c r="Q3621" s="2" t="s">
        <v>51</v>
      </c>
      <c r="R3621">
        <v>1</v>
      </c>
      <c r="S3621" s="2" t="s">
        <v>40</v>
      </c>
      <c r="T3621">
        <v>10</v>
      </c>
      <c r="U3621" s="2" t="s">
        <v>41</v>
      </c>
      <c r="V3621">
        <v>2</v>
      </c>
      <c r="W3621">
        <v>30</v>
      </c>
      <c r="X3621">
        <v>60</v>
      </c>
      <c r="Y3621">
        <v>0</v>
      </c>
      <c r="Z3621">
        <v>0</v>
      </c>
      <c r="AA3621">
        <v>60</v>
      </c>
      <c r="AB3621">
        <f>Analytics_Data_json[[#This Row],[amount]]-Analytics_Data_json[[#This Row],[custom_discount]]</f>
        <v>60</v>
      </c>
      <c r="AC3621">
        <f>(Analytics_Data_json[[#This Row],[order_qty]]*Analytics_Data_json[[#This Row],[unit_price]])-Analytics_Data_json[[#This Row],[discount]]-Analytics_Data_json[[#This Row],[custom_discount]]</f>
        <v>60</v>
      </c>
      <c r="AD3621">
        <v>178</v>
      </c>
      <c r="AE3621" s="2" t="s">
        <v>891</v>
      </c>
      <c r="AF3621" s="2" t="s">
        <v>892</v>
      </c>
      <c r="AG3621">
        <v>130</v>
      </c>
      <c r="AH3621" s="2" t="s">
        <v>44</v>
      </c>
      <c r="AI3621" s="2" t="s">
        <v>44</v>
      </c>
      <c r="AJ3621" s="3">
        <v>45333.00072916667</v>
      </c>
      <c r="AK3621" s="3">
        <v>45333.125740740739</v>
      </c>
    </row>
    <row r="3622" spans="1:37" x14ac:dyDescent="0.25">
      <c r="A3622">
        <v>1578660</v>
      </c>
      <c r="B3622">
        <v>188608</v>
      </c>
      <c r="C3622" s="1">
        <v>45332</v>
      </c>
      <c r="D3622" s="1" t="str">
        <f>TEXT(Analytics_Data_json[[#This Row],[ORDER DATE ]],"mmm")</f>
        <v>Feb</v>
      </c>
      <c r="E3622" s="2" t="s">
        <v>1127</v>
      </c>
      <c r="F3622">
        <v>12</v>
      </c>
      <c r="G3622" s="2" t="s">
        <v>885</v>
      </c>
      <c r="H3622" s="2" t="s">
        <v>886</v>
      </c>
      <c r="I3622">
        <v>32</v>
      </c>
      <c r="J3622" s="4" t="s">
        <v>1128</v>
      </c>
      <c r="K3622" s="2" t="s">
        <v>1129</v>
      </c>
      <c r="L3622" s="2" t="s">
        <v>37</v>
      </c>
      <c r="M3622">
        <v>0</v>
      </c>
      <c r="N3622">
        <v>53</v>
      </c>
      <c r="O3622">
        <v>53</v>
      </c>
      <c r="P3622" s="2" t="s">
        <v>38</v>
      </c>
      <c r="Q3622" s="2" t="s">
        <v>39</v>
      </c>
      <c r="R3622">
        <v>1</v>
      </c>
      <c r="S3622" s="2" t="s">
        <v>40</v>
      </c>
      <c r="T3622">
        <v>10</v>
      </c>
      <c r="U3622" s="2" t="s">
        <v>41</v>
      </c>
      <c r="V3622">
        <v>1</v>
      </c>
      <c r="W3622">
        <v>118</v>
      </c>
      <c r="X3622">
        <v>118</v>
      </c>
      <c r="Y3622">
        <v>0</v>
      </c>
      <c r="Z3622">
        <v>0</v>
      </c>
      <c r="AA3622">
        <v>118</v>
      </c>
      <c r="AB3622">
        <f>Analytics_Data_json[[#This Row],[amount]]-Analytics_Data_json[[#This Row],[custom_discount]]</f>
        <v>118</v>
      </c>
      <c r="AC3622">
        <f>(Analytics_Data_json[[#This Row],[order_qty]]*Analytics_Data_json[[#This Row],[unit_price]])-Analytics_Data_json[[#This Row],[discount]]-Analytics_Data_json[[#This Row],[custom_discount]]</f>
        <v>118</v>
      </c>
      <c r="AD3622">
        <v>178</v>
      </c>
      <c r="AE3622" s="2" t="s">
        <v>891</v>
      </c>
      <c r="AF3622" s="2" t="s">
        <v>892</v>
      </c>
      <c r="AG3622">
        <v>130</v>
      </c>
      <c r="AH3622" s="2" t="s">
        <v>44</v>
      </c>
      <c r="AI3622" s="2" t="s">
        <v>44</v>
      </c>
      <c r="AJ3622" s="3">
        <v>45333.00072916667</v>
      </c>
      <c r="AK3622" s="3">
        <v>45333.125740740739</v>
      </c>
    </row>
    <row r="3623" spans="1:37" x14ac:dyDescent="0.25">
      <c r="A3623">
        <v>1578659</v>
      </c>
      <c r="B3623">
        <v>188608</v>
      </c>
      <c r="C3623" s="1">
        <v>45332</v>
      </c>
      <c r="D3623" s="1" t="str">
        <f>TEXT(Analytics_Data_json[[#This Row],[ORDER DATE ]],"mmm")</f>
        <v>Feb</v>
      </c>
      <c r="E3623" s="2" t="s">
        <v>1127</v>
      </c>
      <c r="F3623">
        <v>12</v>
      </c>
      <c r="G3623" s="2" t="s">
        <v>885</v>
      </c>
      <c r="H3623" s="2" t="s">
        <v>886</v>
      </c>
      <c r="I3623">
        <v>32</v>
      </c>
      <c r="J3623" s="4" t="s">
        <v>1128</v>
      </c>
      <c r="K3623" s="2" t="s">
        <v>1129</v>
      </c>
      <c r="L3623" s="2" t="s">
        <v>37</v>
      </c>
      <c r="M3623">
        <v>0</v>
      </c>
      <c r="N3623">
        <v>52</v>
      </c>
      <c r="O3623">
        <v>52</v>
      </c>
      <c r="P3623" s="2" t="s">
        <v>46</v>
      </c>
      <c r="Q3623" s="2" t="s">
        <v>47</v>
      </c>
      <c r="R3623">
        <v>1</v>
      </c>
      <c r="S3623" s="2" t="s">
        <v>40</v>
      </c>
      <c r="T3623">
        <v>10</v>
      </c>
      <c r="U3623" s="2" t="s">
        <v>41</v>
      </c>
      <c r="V3623">
        <v>1</v>
      </c>
      <c r="W3623">
        <v>118</v>
      </c>
      <c r="X3623">
        <v>118</v>
      </c>
      <c r="Y3623">
        <v>0</v>
      </c>
      <c r="Z3623">
        <v>0</v>
      </c>
      <c r="AA3623">
        <v>118</v>
      </c>
      <c r="AB3623">
        <f>Analytics_Data_json[[#This Row],[amount]]-Analytics_Data_json[[#This Row],[custom_discount]]</f>
        <v>118</v>
      </c>
      <c r="AC3623">
        <f>(Analytics_Data_json[[#This Row],[order_qty]]*Analytics_Data_json[[#This Row],[unit_price]])-Analytics_Data_json[[#This Row],[discount]]-Analytics_Data_json[[#This Row],[custom_discount]]</f>
        <v>118</v>
      </c>
      <c r="AD3623">
        <v>178</v>
      </c>
      <c r="AE3623" s="2" t="s">
        <v>891</v>
      </c>
      <c r="AF3623" s="2" t="s">
        <v>892</v>
      </c>
      <c r="AG3623">
        <v>130</v>
      </c>
      <c r="AH3623" s="2" t="s">
        <v>44</v>
      </c>
      <c r="AI3623" s="2" t="s">
        <v>44</v>
      </c>
      <c r="AJ3623" s="3">
        <v>45333.00072916667</v>
      </c>
      <c r="AK3623" s="3">
        <v>45333.125740740739</v>
      </c>
    </row>
    <row r="3624" spans="1:37" x14ac:dyDescent="0.25">
      <c r="A3624">
        <v>1578658</v>
      </c>
      <c r="B3624">
        <v>188607</v>
      </c>
      <c r="C3624" s="1">
        <v>45332</v>
      </c>
      <c r="D3624" s="1" t="str">
        <f>TEXT(Analytics_Data_json[[#This Row],[ORDER DATE ]],"mmm")</f>
        <v>Feb</v>
      </c>
      <c r="E3624" s="2" t="s">
        <v>1130</v>
      </c>
      <c r="F3624">
        <v>12</v>
      </c>
      <c r="G3624" s="2" t="s">
        <v>885</v>
      </c>
      <c r="H3624" s="2" t="s">
        <v>886</v>
      </c>
      <c r="I3624">
        <v>32</v>
      </c>
      <c r="J3624" s="4" t="s">
        <v>1131</v>
      </c>
      <c r="K3624" s="2" t="s">
        <v>1132</v>
      </c>
      <c r="L3624" s="2" t="s">
        <v>37</v>
      </c>
      <c r="M3624">
        <v>0</v>
      </c>
      <c r="N3624">
        <v>69</v>
      </c>
      <c r="O3624">
        <v>69</v>
      </c>
      <c r="P3624" s="2" t="s">
        <v>72</v>
      </c>
      <c r="Q3624" s="2" t="s">
        <v>73</v>
      </c>
      <c r="R3624">
        <v>1</v>
      </c>
      <c r="S3624" s="2" t="s">
        <v>40</v>
      </c>
      <c r="T3624">
        <v>12</v>
      </c>
      <c r="U3624" s="2" t="s">
        <v>74</v>
      </c>
      <c r="V3624">
        <v>12</v>
      </c>
      <c r="W3624">
        <v>8.5</v>
      </c>
      <c r="X3624">
        <v>102</v>
      </c>
      <c r="Y3624">
        <v>0</v>
      </c>
      <c r="Z3624">
        <v>0</v>
      </c>
      <c r="AA3624">
        <v>102</v>
      </c>
      <c r="AB3624">
        <f>Analytics_Data_json[[#This Row],[amount]]-Analytics_Data_json[[#This Row],[custom_discount]]</f>
        <v>102</v>
      </c>
      <c r="AC3624">
        <f>(Analytics_Data_json[[#This Row],[order_qty]]*Analytics_Data_json[[#This Row],[unit_price]])-Analytics_Data_json[[#This Row],[discount]]-Analytics_Data_json[[#This Row],[custom_discount]]</f>
        <v>102</v>
      </c>
      <c r="AD3624">
        <v>178</v>
      </c>
      <c r="AE3624" s="2" t="s">
        <v>891</v>
      </c>
      <c r="AF3624" s="2" t="s">
        <v>892</v>
      </c>
      <c r="AG3624">
        <v>130</v>
      </c>
      <c r="AH3624" s="2" t="s">
        <v>44</v>
      </c>
      <c r="AI3624" s="2" t="s">
        <v>44</v>
      </c>
      <c r="AJ3624" s="3">
        <v>45333.00072916667</v>
      </c>
      <c r="AK3624" s="3">
        <v>45333.125740740739</v>
      </c>
    </row>
    <row r="3625" spans="1:37" x14ac:dyDescent="0.25">
      <c r="A3625">
        <v>1578657</v>
      </c>
      <c r="B3625">
        <v>188607</v>
      </c>
      <c r="C3625" s="1">
        <v>45332</v>
      </c>
      <c r="D3625" s="1" t="str">
        <f>TEXT(Analytics_Data_json[[#This Row],[ORDER DATE ]],"mmm")</f>
        <v>Feb</v>
      </c>
      <c r="E3625" s="2" t="s">
        <v>1130</v>
      </c>
      <c r="F3625">
        <v>12</v>
      </c>
      <c r="G3625" s="2" t="s">
        <v>885</v>
      </c>
      <c r="H3625" s="2" t="s">
        <v>886</v>
      </c>
      <c r="I3625">
        <v>32</v>
      </c>
      <c r="J3625" s="4" t="s">
        <v>1131</v>
      </c>
      <c r="K3625" s="2" t="s">
        <v>1132</v>
      </c>
      <c r="L3625" s="2" t="s">
        <v>37</v>
      </c>
      <c r="M3625">
        <v>0</v>
      </c>
      <c r="N3625">
        <v>68</v>
      </c>
      <c r="O3625">
        <v>68</v>
      </c>
      <c r="P3625" s="2" t="s">
        <v>75</v>
      </c>
      <c r="Q3625" s="2" t="s">
        <v>76</v>
      </c>
      <c r="R3625">
        <v>1</v>
      </c>
      <c r="S3625" s="2" t="s">
        <v>40</v>
      </c>
      <c r="T3625">
        <v>12</v>
      </c>
      <c r="U3625" s="2" t="s">
        <v>74</v>
      </c>
      <c r="V3625">
        <v>12</v>
      </c>
      <c r="W3625">
        <v>8.5</v>
      </c>
      <c r="X3625">
        <v>102</v>
      </c>
      <c r="Y3625">
        <v>0</v>
      </c>
      <c r="Z3625">
        <v>0</v>
      </c>
      <c r="AA3625">
        <v>102</v>
      </c>
      <c r="AB3625">
        <f>Analytics_Data_json[[#This Row],[amount]]-Analytics_Data_json[[#This Row],[custom_discount]]</f>
        <v>102</v>
      </c>
      <c r="AC3625">
        <f>(Analytics_Data_json[[#This Row],[order_qty]]*Analytics_Data_json[[#This Row],[unit_price]])-Analytics_Data_json[[#This Row],[discount]]-Analytics_Data_json[[#This Row],[custom_discount]]</f>
        <v>102</v>
      </c>
      <c r="AD3625">
        <v>178</v>
      </c>
      <c r="AE3625" s="2" t="s">
        <v>891</v>
      </c>
      <c r="AF3625" s="2" t="s">
        <v>892</v>
      </c>
      <c r="AG3625">
        <v>130</v>
      </c>
      <c r="AH3625" s="2" t="s">
        <v>44</v>
      </c>
      <c r="AI3625" s="2" t="s">
        <v>44</v>
      </c>
      <c r="AJ3625" s="3">
        <v>45333.00072916667</v>
      </c>
      <c r="AK3625" s="3">
        <v>45333.125740740739</v>
      </c>
    </row>
    <row r="3626" spans="1:37" x14ac:dyDescent="0.25">
      <c r="A3626">
        <v>1578656</v>
      </c>
      <c r="B3626">
        <v>188607</v>
      </c>
      <c r="C3626" s="1">
        <v>45332</v>
      </c>
      <c r="D3626" s="1" t="str">
        <f>TEXT(Analytics_Data_json[[#This Row],[ORDER DATE ]],"mmm")</f>
        <v>Feb</v>
      </c>
      <c r="E3626" s="2" t="s">
        <v>1130</v>
      </c>
      <c r="F3626">
        <v>12</v>
      </c>
      <c r="G3626" s="2" t="s">
        <v>885</v>
      </c>
      <c r="H3626" s="2" t="s">
        <v>886</v>
      </c>
      <c r="I3626">
        <v>32</v>
      </c>
      <c r="J3626" s="4" t="s">
        <v>1131</v>
      </c>
      <c r="K3626" s="2" t="s">
        <v>1132</v>
      </c>
      <c r="L3626" s="2" t="s">
        <v>37</v>
      </c>
      <c r="M3626">
        <v>0</v>
      </c>
      <c r="N3626">
        <v>62</v>
      </c>
      <c r="O3626">
        <v>62</v>
      </c>
      <c r="P3626" s="2" t="s">
        <v>48</v>
      </c>
      <c r="Q3626" s="2" t="s">
        <v>49</v>
      </c>
      <c r="R3626">
        <v>1</v>
      </c>
      <c r="S3626" s="2" t="s">
        <v>40</v>
      </c>
      <c r="T3626">
        <v>10</v>
      </c>
      <c r="U3626" s="2" t="s">
        <v>41</v>
      </c>
      <c r="V3626">
        <v>3</v>
      </c>
      <c r="W3626">
        <v>30</v>
      </c>
      <c r="X3626">
        <v>90</v>
      </c>
      <c r="Y3626">
        <v>0</v>
      </c>
      <c r="Z3626">
        <v>0</v>
      </c>
      <c r="AA3626">
        <v>90</v>
      </c>
      <c r="AB3626">
        <f>Analytics_Data_json[[#This Row],[amount]]-Analytics_Data_json[[#This Row],[custom_discount]]</f>
        <v>90</v>
      </c>
      <c r="AC3626">
        <f>(Analytics_Data_json[[#This Row],[order_qty]]*Analytics_Data_json[[#This Row],[unit_price]])-Analytics_Data_json[[#This Row],[discount]]-Analytics_Data_json[[#This Row],[custom_discount]]</f>
        <v>90</v>
      </c>
      <c r="AD3626">
        <v>178</v>
      </c>
      <c r="AE3626" s="2" t="s">
        <v>891</v>
      </c>
      <c r="AF3626" s="2" t="s">
        <v>892</v>
      </c>
      <c r="AG3626">
        <v>130</v>
      </c>
      <c r="AH3626" s="2" t="s">
        <v>44</v>
      </c>
      <c r="AI3626" s="2" t="s">
        <v>44</v>
      </c>
      <c r="AJ3626" s="3">
        <v>45333.00072916667</v>
      </c>
      <c r="AK3626" s="3">
        <v>45333.125740740739</v>
      </c>
    </row>
    <row r="3627" spans="1:37" x14ac:dyDescent="0.25">
      <c r="A3627">
        <v>1578655</v>
      </c>
      <c r="B3627">
        <v>188607</v>
      </c>
      <c r="C3627" s="1">
        <v>45332</v>
      </c>
      <c r="D3627" s="1" t="str">
        <f>TEXT(Analytics_Data_json[[#This Row],[ORDER DATE ]],"mmm")</f>
        <v>Feb</v>
      </c>
      <c r="E3627" s="2" t="s">
        <v>1130</v>
      </c>
      <c r="F3627">
        <v>12</v>
      </c>
      <c r="G3627" s="2" t="s">
        <v>885</v>
      </c>
      <c r="H3627" s="2" t="s">
        <v>886</v>
      </c>
      <c r="I3627">
        <v>32</v>
      </c>
      <c r="J3627" s="4" t="s">
        <v>1131</v>
      </c>
      <c r="K3627" s="2" t="s">
        <v>1132</v>
      </c>
      <c r="L3627" s="2" t="s">
        <v>37</v>
      </c>
      <c r="M3627">
        <v>0</v>
      </c>
      <c r="N3627">
        <v>52</v>
      </c>
      <c r="O3627">
        <v>52</v>
      </c>
      <c r="P3627" s="2" t="s">
        <v>46</v>
      </c>
      <c r="Q3627" s="2" t="s">
        <v>47</v>
      </c>
      <c r="R3627">
        <v>1</v>
      </c>
      <c r="S3627" s="2" t="s">
        <v>40</v>
      </c>
      <c r="T3627">
        <v>10</v>
      </c>
      <c r="U3627" s="2" t="s">
        <v>41</v>
      </c>
      <c r="V3627">
        <v>1</v>
      </c>
      <c r="W3627">
        <v>118</v>
      </c>
      <c r="X3627">
        <v>118</v>
      </c>
      <c r="Y3627">
        <v>0</v>
      </c>
      <c r="Z3627">
        <v>0</v>
      </c>
      <c r="AA3627">
        <v>118</v>
      </c>
      <c r="AB3627">
        <f>Analytics_Data_json[[#This Row],[amount]]-Analytics_Data_json[[#This Row],[custom_discount]]</f>
        <v>118</v>
      </c>
      <c r="AC3627">
        <f>(Analytics_Data_json[[#This Row],[order_qty]]*Analytics_Data_json[[#This Row],[unit_price]])-Analytics_Data_json[[#This Row],[discount]]-Analytics_Data_json[[#This Row],[custom_discount]]</f>
        <v>118</v>
      </c>
      <c r="AD3627">
        <v>178</v>
      </c>
      <c r="AE3627" s="2" t="s">
        <v>891</v>
      </c>
      <c r="AF3627" s="2" t="s">
        <v>892</v>
      </c>
      <c r="AG3627">
        <v>130</v>
      </c>
      <c r="AH3627" s="2" t="s">
        <v>44</v>
      </c>
      <c r="AI3627" s="2" t="s">
        <v>44</v>
      </c>
      <c r="AJ3627" s="3">
        <v>45333.00072916667</v>
      </c>
      <c r="AK3627" s="3">
        <v>45333.125740740739</v>
      </c>
    </row>
    <row r="3628" spans="1:37" x14ac:dyDescent="0.25">
      <c r="A3628">
        <v>1578654</v>
      </c>
      <c r="B3628">
        <v>188606</v>
      </c>
      <c r="C3628" s="1">
        <v>45332</v>
      </c>
      <c r="D3628" s="1" t="str">
        <f>TEXT(Analytics_Data_json[[#This Row],[ORDER DATE ]],"mmm")</f>
        <v>Feb</v>
      </c>
      <c r="E3628" s="2" t="s">
        <v>1133</v>
      </c>
      <c r="F3628">
        <v>54</v>
      </c>
      <c r="G3628" s="2" t="s">
        <v>158</v>
      </c>
      <c r="H3628" s="2" t="s">
        <v>159</v>
      </c>
      <c r="I3628">
        <v>74</v>
      </c>
      <c r="J3628" s="4">
        <v>1764</v>
      </c>
      <c r="K3628" s="2" t="s">
        <v>1134</v>
      </c>
      <c r="L3628" s="2" t="s">
        <v>37</v>
      </c>
      <c r="M3628">
        <v>0</v>
      </c>
      <c r="N3628">
        <v>43</v>
      </c>
      <c r="O3628">
        <v>43</v>
      </c>
      <c r="P3628" s="2" t="s">
        <v>228</v>
      </c>
      <c r="Q3628" s="2" t="s">
        <v>229</v>
      </c>
      <c r="R3628">
        <v>1</v>
      </c>
      <c r="S3628" s="2" t="s">
        <v>40</v>
      </c>
      <c r="T3628">
        <v>3</v>
      </c>
      <c r="U3628" s="2" t="s">
        <v>67</v>
      </c>
      <c r="V3628">
        <v>6</v>
      </c>
      <c r="W3628">
        <v>24</v>
      </c>
      <c r="X3628">
        <v>144</v>
      </c>
      <c r="Y3628">
        <v>0</v>
      </c>
      <c r="Z3628">
        <v>0</v>
      </c>
      <c r="AA3628">
        <v>144</v>
      </c>
      <c r="AB3628">
        <f>Analytics_Data_json[[#This Row],[amount]]-Analytics_Data_json[[#This Row],[custom_discount]]</f>
        <v>144</v>
      </c>
      <c r="AC3628">
        <f>(Analytics_Data_json[[#This Row],[order_qty]]*Analytics_Data_json[[#This Row],[unit_price]])-Analytics_Data_json[[#This Row],[discount]]-Analytics_Data_json[[#This Row],[custom_discount]]</f>
        <v>144</v>
      </c>
      <c r="AD3628">
        <v>273</v>
      </c>
      <c r="AE3628" s="2" t="s">
        <v>188</v>
      </c>
      <c r="AF3628" s="2" t="s">
        <v>189</v>
      </c>
      <c r="AG3628">
        <v>228</v>
      </c>
      <c r="AH3628" s="2" t="s">
        <v>44</v>
      </c>
      <c r="AI3628" s="2" t="s">
        <v>44</v>
      </c>
      <c r="AJ3628" s="3">
        <v>45333.00072916667</v>
      </c>
      <c r="AK3628" s="3">
        <v>45333.125740740739</v>
      </c>
    </row>
    <row r="3629" spans="1:37" x14ac:dyDescent="0.25">
      <c r="A3629">
        <v>1578653</v>
      </c>
      <c r="B3629">
        <v>188606</v>
      </c>
      <c r="C3629" s="1">
        <v>45332</v>
      </c>
      <c r="D3629" s="1" t="str">
        <f>TEXT(Analytics_Data_json[[#This Row],[ORDER DATE ]],"mmm")</f>
        <v>Feb</v>
      </c>
      <c r="E3629" s="2" t="s">
        <v>1133</v>
      </c>
      <c r="F3629">
        <v>54</v>
      </c>
      <c r="G3629" s="2" t="s">
        <v>158</v>
      </c>
      <c r="H3629" s="2" t="s">
        <v>159</v>
      </c>
      <c r="I3629">
        <v>74</v>
      </c>
      <c r="J3629" s="4">
        <v>1764</v>
      </c>
      <c r="K3629" s="2" t="s">
        <v>1134</v>
      </c>
      <c r="L3629" s="2" t="s">
        <v>37</v>
      </c>
      <c r="M3629">
        <v>0</v>
      </c>
      <c r="N3629">
        <v>36</v>
      </c>
      <c r="O3629">
        <v>36</v>
      </c>
      <c r="P3629" s="2" t="s">
        <v>793</v>
      </c>
      <c r="Q3629" s="2" t="s">
        <v>794</v>
      </c>
      <c r="R3629">
        <v>1</v>
      </c>
      <c r="S3629" s="2" t="s">
        <v>40</v>
      </c>
      <c r="T3629">
        <v>6</v>
      </c>
      <c r="U3629" s="2" t="s">
        <v>118</v>
      </c>
      <c r="V3629">
        <v>3</v>
      </c>
      <c r="W3629">
        <v>141</v>
      </c>
      <c r="X3629">
        <v>423</v>
      </c>
      <c r="Y3629">
        <v>0</v>
      </c>
      <c r="Z3629">
        <v>0</v>
      </c>
      <c r="AA3629">
        <v>423</v>
      </c>
      <c r="AB3629">
        <f>Analytics_Data_json[[#This Row],[amount]]-Analytics_Data_json[[#This Row],[custom_discount]]</f>
        <v>423</v>
      </c>
      <c r="AC3629">
        <f>(Analytics_Data_json[[#This Row],[order_qty]]*Analytics_Data_json[[#This Row],[unit_price]])-Analytics_Data_json[[#This Row],[discount]]-Analytics_Data_json[[#This Row],[custom_discount]]</f>
        <v>423</v>
      </c>
      <c r="AD3629">
        <v>273</v>
      </c>
      <c r="AE3629" s="2" t="s">
        <v>188</v>
      </c>
      <c r="AF3629" s="2" t="s">
        <v>189</v>
      </c>
      <c r="AG3629">
        <v>228</v>
      </c>
      <c r="AH3629" s="2" t="s">
        <v>44</v>
      </c>
      <c r="AI3629" s="2" t="s">
        <v>44</v>
      </c>
      <c r="AJ3629" s="3">
        <v>45333.00072916667</v>
      </c>
      <c r="AK3629" s="3">
        <v>45333.125740740739</v>
      </c>
    </row>
    <row r="3630" spans="1:37" x14ac:dyDescent="0.25">
      <c r="A3630">
        <v>1578652</v>
      </c>
      <c r="B3630">
        <v>188606</v>
      </c>
      <c r="C3630" s="1">
        <v>45332</v>
      </c>
      <c r="D3630" s="1" t="str">
        <f>TEXT(Analytics_Data_json[[#This Row],[ORDER DATE ]],"mmm")</f>
        <v>Feb</v>
      </c>
      <c r="E3630" s="2" t="s">
        <v>1133</v>
      </c>
      <c r="F3630">
        <v>54</v>
      </c>
      <c r="G3630" s="2" t="s">
        <v>158</v>
      </c>
      <c r="H3630" s="2" t="s">
        <v>159</v>
      </c>
      <c r="I3630">
        <v>74</v>
      </c>
      <c r="J3630" s="4">
        <v>1764</v>
      </c>
      <c r="K3630" s="2" t="s">
        <v>1134</v>
      </c>
      <c r="L3630" s="2" t="s">
        <v>37</v>
      </c>
      <c r="M3630">
        <v>0</v>
      </c>
      <c r="N3630">
        <v>74</v>
      </c>
      <c r="O3630">
        <v>74</v>
      </c>
      <c r="P3630" s="2" t="s">
        <v>80</v>
      </c>
      <c r="Q3630" s="2" t="s">
        <v>81</v>
      </c>
      <c r="R3630">
        <v>1</v>
      </c>
      <c r="S3630" s="2" t="s">
        <v>40</v>
      </c>
      <c r="T3630">
        <v>12</v>
      </c>
      <c r="U3630" s="2" t="s">
        <v>74</v>
      </c>
      <c r="V3630">
        <v>12</v>
      </c>
      <c r="W3630">
        <v>16.25</v>
      </c>
      <c r="X3630">
        <v>195</v>
      </c>
      <c r="Y3630">
        <v>0</v>
      </c>
      <c r="Z3630">
        <v>0</v>
      </c>
      <c r="AA3630">
        <v>195</v>
      </c>
      <c r="AB3630">
        <f>Analytics_Data_json[[#This Row],[amount]]-Analytics_Data_json[[#This Row],[custom_discount]]</f>
        <v>195</v>
      </c>
      <c r="AC3630">
        <f>(Analytics_Data_json[[#This Row],[order_qty]]*Analytics_Data_json[[#This Row],[unit_price]])-Analytics_Data_json[[#This Row],[discount]]-Analytics_Data_json[[#This Row],[custom_discount]]</f>
        <v>195</v>
      </c>
      <c r="AD3630">
        <v>273</v>
      </c>
      <c r="AE3630" s="2" t="s">
        <v>188</v>
      </c>
      <c r="AF3630" s="2" t="s">
        <v>189</v>
      </c>
      <c r="AG3630">
        <v>228</v>
      </c>
      <c r="AH3630" s="2" t="s">
        <v>44</v>
      </c>
      <c r="AI3630" s="2" t="s">
        <v>44</v>
      </c>
      <c r="AJ3630" s="3">
        <v>45333.00072916667</v>
      </c>
      <c r="AK3630" s="3">
        <v>45333.125740740739</v>
      </c>
    </row>
    <row r="3631" spans="1:37" x14ac:dyDescent="0.25">
      <c r="A3631">
        <v>1578651</v>
      </c>
      <c r="B3631">
        <v>188606</v>
      </c>
      <c r="C3631" s="1">
        <v>45332</v>
      </c>
      <c r="D3631" s="1" t="str">
        <f>TEXT(Analytics_Data_json[[#This Row],[ORDER DATE ]],"mmm")</f>
        <v>Feb</v>
      </c>
      <c r="E3631" s="2" t="s">
        <v>1133</v>
      </c>
      <c r="F3631">
        <v>54</v>
      </c>
      <c r="G3631" s="2" t="s">
        <v>158</v>
      </c>
      <c r="H3631" s="2" t="s">
        <v>159</v>
      </c>
      <c r="I3631">
        <v>74</v>
      </c>
      <c r="J3631" s="4">
        <v>1764</v>
      </c>
      <c r="K3631" s="2" t="s">
        <v>1134</v>
      </c>
      <c r="L3631" s="2" t="s">
        <v>37</v>
      </c>
      <c r="M3631">
        <v>0</v>
      </c>
      <c r="N3631">
        <v>73</v>
      </c>
      <c r="O3631">
        <v>73</v>
      </c>
      <c r="P3631" s="2" t="s">
        <v>203</v>
      </c>
      <c r="Q3631" s="2" t="s">
        <v>204</v>
      </c>
      <c r="R3631">
        <v>1</v>
      </c>
      <c r="S3631" s="2" t="s">
        <v>40</v>
      </c>
      <c r="T3631">
        <v>12</v>
      </c>
      <c r="U3631" s="2" t="s">
        <v>74</v>
      </c>
      <c r="V3631">
        <v>12</v>
      </c>
      <c r="W3631">
        <v>16.25</v>
      </c>
      <c r="X3631">
        <v>195</v>
      </c>
      <c r="Y3631">
        <v>0</v>
      </c>
      <c r="Z3631">
        <v>0</v>
      </c>
      <c r="AA3631">
        <v>195</v>
      </c>
      <c r="AB3631">
        <f>Analytics_Data_json[[#This Row],[amount]]-Analytics_Data_json[[#This Row],[custom_discount]]</f>
        <v>195</v>
      </c>
      <c r="AC3631">
        <f>(Analytics_Data_json[[#This Row],[order_qty]]*Analytics_Data_json[[#This Row],[unit_price]])-Analytics_Data_json[[#This Row],[discount]]-Analytics_Data_json[[#This Row],[custom_discount]]</f>
        <v>195</v>
      </c>
      <c r="AD3631">
        <v>273</v>
      </c>
      <c r="AE3631" s="2" t="s">
        <v>188</v>
      </c>
      <c r="AF3631" s="2" t="s">
        <v>189</v>
      </c>
      <c r="AG3631">
        <v>228</v>
      </c>
      <c r="AH3631" s="2" t="s">
        <v>44</v>
      </c>
      <c r="AI3631" s="2" t="s">
        <v>44</v>
      </c>
      <c r="AJ3631" s="3">
        <v>45333.00072916667</v>
      </c>
      <c r="AK3631" s="3">
        <v>45333.125740740739</v>
      </c>
    </row>
    <row r="3632" spans="1:37" x14ac:dyDescent="0.25">
      <c r="A3632">
        <v>1578650</v>
      </c>
      <c r="B3632">
        <v>188606</v>
      </c>
      <c r="C3632" s="1">
        <v>45332</v>
      </c>
      <c r="D3632" s="1" t="str">
        <f>TEXT(Analytics_Data_json[[#This Row],[ORDER DATE ]],"mmm")</f>
        <v>Feb</v>
      </c>
      <c r="E3632" s="2" t="s">
        <v>1133</v>
      </c>
      <c r="F3632">
        <v>54</v>
      </c>
      <c r="G3632" s="2" t="s">
        <v>158</v>
      </c>
      <c r="H3632" s="2" t="s">
        <v>159</v>
      </c>
      <c r="I3632">
        <v>74</v>
      </c>
      <c r="J3632" s="4">
        <v>1764</v>
      </c>
      <c r="K3632" s="2" t="s">
        <v>1134</v>
      </c>
      <c r="L3632" s="2" t="s">
        <v>37</v>
      </c>
      <c r="M3632">
        <v>0</v>
      </c>
      <c r="N3632">
        <v>69</v>
      </c>
      <c r="O3632">
        <v>69</v>
      </c>
      <c r="P3632" s="2" t="s">
        <v>72</v>
      </c>
      <c r="Q3632" s="2" t="s">
        <v>73</v>
      </c>
      <c r="R3632">
        <v>1</v>
      </c>
      <c r="S3632" s="2" t="s">
        <v>40</v>
      </c>
      <c r="T3632">
        <v>12</v>
      </c>
      <c r="U3632" s="2" t="s">
        <v>74</v>
      </c>
      <c r="V3632">
        <v>12</v>
      </c>
      <c r="W3632">
        <v>8.5</v>
      </c>
      <c r="X3632">
        <v>102</v>
      </c>
      <c r="Y3632">
        <v>0</v>
      </c>
      <c r="Z3632">
        <v>0</v>
      </c>
      <c r="AA3632">
        <v>102</v>
      </c>
      <c r="AB3632">
        <f>Analytics_Data_json[[#This Row],[amount]]-Analytics_Data_json[[#This Row],[custom_discount]]</f>
        <v>102</v>
      </c>
      <c r="AC3632">
        <f>(Analytics_Data_json[[#This Row],[order_qty]]*Analytics_Data_json[[#This Row],[unit_price]])-Analytics_Data_json[[#This Row],[discount]]-Analytics_Data_json[[#This Row],[custom_discount]]</f>
        <v>102</v>
      </c>
      <c r="AD3632">
        <v>273</v>
      </c>
      <c r="AE3632" s="2" t="s">
        <v>188</v>
      </c>
      <c r="AF3632" s="2" t="s">
        <v>189</v>
      </c>
      <c r="AG3632">
        <v>228</v>
      </c>
      <c r="AH3632" s="2" t="s">
        <v>44</v>
      </c>
      <c r="AI3632" s="2" t="s">
        <v>44</v>
      </c>
      <c r="AJ3632" s="3">
        <v>45333.00072916667</v>
      </c>
      <c r="AK3632" s="3">
        <v>45333.125740740739</v>
      </c>
    </row>
    <row r="3633" spans="1:37" x14ac:dyDescent="0.25">
      <c r="A3633">
        <v>1578649</v>
      </c>
      <c r="B3633">
        <v>188606</v>
      </c>
      <c r="C3633" s="1">
        <v>45332</v>
      </c>
      <c r="D3633" s="1" t="str">
        <f>TEXT(Analytics_Data_json[[#This Row],[ORDER DATE ]],"mmm")</f>
        <v>Feb</v>
      </c>
      <c r="E3633" s="2" t="s">
        <v>1133</v>
      </c>
      <c r="F3633">
        <v>54</v>
      </c>
      <c r="G3633" s="2" t="s">
        <v>158</v>
      </c>
      <c r="H3633" s="2" t="s">
        <v>159</v>
      </c>
      <c r="I3633">
        <v>74</v>
      </c>
      <c r="J3633" s="4">
        <v>1764</v>
      </c>
      <c r="K3633" s="2" t="s">
        <v>1134</v>
      </c>
      <c r="L3633" s="2" t="s">
        <v>37</v>
      </c>
      <c r="M3633">
        <v>0</v>
      </c>
      <c r="N3633">
        <v>68</v>
      </c>
      <c r="O3633">
        <v>68</v>
      </c>
      <c r="P3633" s="2" t="s">
        <v>75</v>
      </c>
      <c r="Q3633" s="2" t="s">
        <v>76</v>
      </c>
      <c r="R3633">
        <v>1</v>
      </c>
      <c r="S3633" s="2" t="s">
        <v>40</v>
      </c>
      <c r="T3633">
        <v>12</v>
      </c>
      <c r="U3633" s="2" t="s">
        <v>74</v>
      </c>
      <c r="V3633">
        <v>12</v>
      </c>
      <c r="W3633">
        <v>8.5</v>
      </c>
      <c r="X3633">
        <v>102</v>
      </c>
      <c r="Y3633">
        <v>0</v>
      </c>
      <c r="Z3633">
        <v>0</v>
      </c>
      <c r="AA3633">
        <v>102</v>
      </c>
      <c r="AB3633">
        <f>Analytics_Data_json[[#This Row],[amount]]-Analytics_Data_json[[#This Row],[custom_discount]]</f>
        <v>102</v>
      </c>
      <c r="AC3633">
        <f>(Analytics_Data_json[[#This Row],[order_qty]]*Analytics_Data_json[[#This Row],[unit_price]])-Analytics_Data_json[[#This Row],[discount]]-Analytics_Data_json[[#This Row],[custom_discount]]</f>
        <v>102</v>
      </c>
      <c r="AD3633">
        <v>273</v>
      </c>
      <c r="AE3633" s="2" t="s">
        <v>188</v>
      </c>
      <c r="AF3633" s="2" t="s">
        <v>189</v>
      </c>
      <c r="AG3633">
        <v>228</v>
      </c>
      <c r="AH3633" s="2" t="s">
        <v>44</v>
      </c>
      <c r="AI3633" s="2" t="s">
        <v>44</v>
      </c>
      <c r="AJ3633" s="3">
        <v>45333.00072916667</v>
      </c>
      <c r="AK3633" s="3">
        <v>45333.125740740739</v>
      </c>
    </row>
    <row r="3634" spans="1:37" x14ac:dyDescent="0.25">
      <c r="A3634">
        <v>1578648</v>
      </c>
      <c r="B3634">
        <v>188606</v>
      </c>
      <c r="C3634" s="1">
        <v>45332</v>
      </c>
      <c r="D3634" s="1" t="str">
        <f>TEXT(Analytics_Data_json[[#This Row],[ORDER DATE ]],"mmm")</f>
        <v>Feb</v>
      </c>
      <c r="E3634" s="2" t="s">
        <v>1133</v>
      </c>
      <c r="F3634">
        <v>54</v>
      </c>
      <c r="G3634" s="2" t="s">
        <v>158</v>
      </c>
      <c r="H3634" s="2" t="s">
        <v>159</v>
      </c>
      <c r="I3634">
        <v>74</v>
      </c>
      <c r="J3634" s="4">
        <v>1764</v>
      </c>
      <c r="K3634" s="2" t="s">
        <v>1134</v>
      </c>
      <c r="L3634" s="2" t="s">
        <v>37</v>
      </c>
      <c r="M3634">
        <v>0</v>
      </c>
      <c r="N3634">
        <v>34</v>
      </c>
      <c r="O3634">
        <v>34</v>
      </c>
      <c r="P3634" s="2" t="s">
        <v>154</v>
      </c>
      <c r="Q3634" s="2" t="s">
        <v>155</v>
      </c>
      <c r="R3634">
        <v>1</v>
      </c>
      <c r="S3634" s="2" t="s">
        <v>40</v>
      </c>
      <c r="T3634">
        <v>8</v>
      </c>
      <c r="U3634" s="2" t="s">
        <v>156</v>
      </c>
      <c r="V3634">
        <v>2</v>
      </c>
      <c r="W3634">
        <v>150</v>
      </c>
      <c r="X3634">
        <v>300</v>
      </c>
      <c r="Y3634">
        <v>0</v>
      </c>
      <c r="Z3634">
        <v>0</v>
      </c>
      <c r="AA3634">
        <v>300</v>
      </c>
      <c r="AB3634">
        <f>Analytics_Data_json[[#This Row],[amount]]-Analytics_Data_json[[#This Row],[custom_discount]]</f>
        <v>300</v>
      </c>
      <c r="AC3634">
        <f>(Analytics_Data_json[[#This Row],[order_qty]]*Analytics_Data_json[[#This Row],[unit_price]])-Analytics_Data_json[[#This Row],[discount]]-Analytics_Data_json[[#This Row],[custom_discount]]</f>
        <v>300</v>
      </c>
      <c r="AD3634">
        <v>273</v>
      </c>
      <c r="AE3634" s="2" t="s">
        <v>188</v>
      </c>
      <c r="AF3634" s="2" t="s">
        <v>189</v>
      </c>
      <c r="AG3634">
        <v>228</v>
      </c>
      <c r="AH3634" s="2" t="s">
        <v>44</v>
      </c>
      <c r="AI3634" s="2" t="s">
        <v>44</v>
      </c>
      <c r="AJ3634" s="3">
        <v>45333.00072916667</v>
      </c>
      <c r="AK3634" s="3">
        <v>45333.125740740739</v>
      </c>
    </row>
    <row r="3635" spans="1:37" x14ac:dyDescent="0.25">
      <c r="A3635">
        <v>1578647</v>
      </c>
      <c r="B3635">
        <v>188605</v>
      </c>
      <c r="C3635" s="1">
        <v>45332</v>
      </c>
      <c r="D3635" s="1" t="str">
        <f>TEXT(Analytics_Data_json[[#This Row],[ORDER DATE ]],"mmm")</f>
        <v>Feb</v>
      </c>
      <c r="E3635" s="2" t="s">
        <v>1135</v>
      </c>
      <c r="F3635">
        <v>12</v>
      </c>
      <c r="G3635" s="2" t="s">
        <v>885</v>
      </c>
      <c r="H3635" s="2" t="s">
        <v>886</v>
      </c>
      <c r="I3635">
        <v>32</v>
      </c>
      <c r="J3635" s="4" t="s">
        <v>1136</v>
      </c>
      <c r="K3635" s="2" t="s">
        <v>1137</v>
      </c>
      <c r="L3635" s="2" t="s">
        <v>37</v>
      </c>
      <c r="M3635">
        <v>0</v>
      </c>
      <c r="N3635">
        <v>25</v>
      </c>
      <c r="O3635">
        <v>25</v>
      </c>
      <c r="P3635" s="2" t="s">
        <v>149</v>
      </c>
      <c r="Q3635" s="2" t="s">
        <v>150</v>
      </c>
      <c r="R3635">
        <v>1</v>
      </c>
      <c r="S3635" s="2" t="s">
        <v>40</v>
      </c>
      <c r="T3635">
        <v>7</v>
      </c>
      <c r="U3635" s="2" t="s">
        <v>54</v>
      </c>
      <c r="V3635">
        <v>1</v>
      </c>
      <c r="W3635">
        <v>117</v>
      </c>
      <c r="X3635">
        <v>117</v>
      </c>
      <c r="Y3635">
        <v>0</v>
      </c>
      <c r="Z3635">
        <v>0</v>
      </c>
      <c r="AA3635">
        <v>117</v>
      </c>
      <c r="AB3635">
        <f>Analytics_Data_json[[#This Row],[amount]]-Analytics_Data_json[[#This Row],[custom_discount]]</f>
        <v>117</v>
      </c>
      <c r="AC3635">
        <f>(Analytics_Data_json[[#This Row],[order_qty]]*Analytics_Data_json[[#This Row],[unit_price]])-Analytics_Data_json[[#This Row],[discount]]-Analytics_Data_json[[#This Row],[custom_discount]]</f>
        <v>117</v>
      </c>
      <c r="AD3635">
        <v>178</v>
      </c>
      <c r="AE3635" s="2" t="s">
        <v>891</v>
      </c>
      <c r="AF3635" s="2" t="s">
        <v>892</v>
      </c>
      <c r="AG3635">
        <v>130</v>
      </c>
      <c r="AH3635" s="2" t="s">
        <v>44</v>
      </c>
      <c r="AI3635" s="2" t="s">
        <v>44</v>
      </c>
      <c r="AJ3635" s="3">
        <v>45333.00072916667</v>
      </c>
      <c r="AK3635" s="3">
        <v>45333.125740740739</v>
      </c>
    </row>
    <row r="3636" spans="1:37" x14ac:dyDescent="0.25">
      <c r="A3636">
        <v>1578646</v>
      </c>
      <c r="B3636">
        <v>188605</v>
      </c>
      <c r="C3636" s="1">
        <v>45332</v>
      </c>
      <c r="D3636" s="1" t="str">
        <f>TEXT(Analytics_Data_json[[#This Row],[ORDER DATE ]],"mmm")</f>
        <v>Feb</v>
      </c>
      <c r="E3636" s="2" t="s">
        <v>1135</v>
      </c>
      <c r="F3636">
        <v>12</v>
      </c>
      <c r="G3636" s="2" t="s">
        <v>885</v>
      </c>
      <c r="H3636" s="2" t="s">
        <v>886</v>
      </c>
      <c r="I3636">
        <v>32</v>
      </c>
      <c r="J3636" s="4" t="s">
        <v>1136</v>
      </c>
      <c r="K3636" s="2" t="s">
        <v>1137</v>
      </c>
      <c r="L3636" s="2" t="s">
        <v>37</v>
      </c>
      <c r="M3636">
        <v>0</v>
      </c>
      <c r="N3636">
        <v>53</v>
      </c>
      <c r="O3636">
        <v>53</v>
      </c>
      <c r="P3636" s="2" t="s">
        <v>38</v>
      </c>
      <c r="Q3636" s="2" t="s">
        <v>39</v>
      </c>
      <c r="R3636">
        <v>1</v>
      </c>
      <c r="S3636" s="2" t="s">
        <v>40</v>
      </c>
      <c r="T3636">
        <v>10</v>
      </c>
      <c r="U3636" s="2" t="s">
        <v>41</v>
      </c>
      <c r="V3636">
        <v>1</v>
      </c>
      <c r="W3636">
        <v>118</v>
      </c>
      <c r="X3636">
        <v>118</v>
      </c>
      <c r="Y3636">
        <v>0</v>
      </c>
      <c r="Z3636">
        <v>0</v>
      </c>
      <c r="AA3636">
        <v>118</v>
      </c>
      <c r="AB3636">
        <f>Analytics_Data_json[[#This Row],[amount]]-Analytics_Data_json[[#This Row],[custom_discount]]</f>
        <v>118</v>
      </c>
      <c r="AC3636">
        <f>(Analytics_Data_json[[#This Row],[order_qty]]*Analytics_Data_json[[#This Row],[unit_price]])-Analytics_Data_json[[#This Row],[discount]]-Analytics_Data_json[[#This Row],[custom_discount]]</f>
        <v>118</v>
      </c>
      <c r="AD3636">
        <v>178</v>
      </c>
      <c r="AE3636" s="2" t="s">
        <v>891</v>
      </c>
      <c r="AF3636" s="2" t="s">
        <v>892</v>
      </c>
      <c r="AG3636">
        <v>130</v>
      </c>
      <c r="AH3636" s="2" t="s">
        <v>44</v>
      </c>
      <c r="AI3636" s="2" t="s">
        <v>44</v>
      </c>
      <c r="AJ3636" s="3">
        <v>45333.00072916667</v>
      </c>
      <c r="AK3636" s="3">
        <v>45333.125740740739</v>
      </c>
    </row>
    <row r="3637" spans="1:37" x14ac:dyDescent="0.25">
      <c r="A3637">
        <v>1578645</v>
      </c>
      <c r="B3637">
        <v>188604</v>
      </c>
      <c r="C3637" s="1">
        <v>45332</v>
      </c>
      <c r="D3637" s="1" t="str">
        <f>TEXT(Analytics_Data_json[[#This Row],[ORDER DATE ]],"mmm")</f>
        <v>Feb</v>
      </c>
      <c r="E3637" s="2" t="s">
        <v>1138</v>
      </c>
      <c r="F3637">
        <v>12</v>
      </c>
      <c r="G3637" s="2" t="s">
        <v>885</v>
      </c>
      <c r="H3637" s="2" t="s">
        <v>886</v>
      </c>
      <c r="I3637">
        <v>32</v>
      </c>
      <c r="J3637" s="4" t="s">
        <v>1139</v>
      </c>
      <c r="K3637" s="2" t="s">
        <v>1140</v>
      </c>
      <c r="L3637" s="2" t="s">
        <v>37</v>
      </c>
      <c r="M3637">
        <v>0</v>
      </c>
      <c r="N3637">
        <v>62</v>
      </c>
      <c r="O3637">
        <v>62</v>
      </c>
      <c r="P3637" s="2" t="s">
        <v>48</v>
      </c>
      <c r="Q3637" s="2" t="s">
        <v>49</v>
      </c>
      <c r="R3637">
        <v>1</v>
      </c>
      <c r="S3637" s="2" t="s">
        <v>40</v>
      </c>
      <c r="T3637">
        <v>10</v>
      </c>
      <c r="U3637" s="2" t="s">
        <v>41</v>
      </c>
      <c r="V3637">
        <v>3</v>
      </c>
      <c r="W3637">
        <v>30</v>
      </c>
      <c r="X3637">
        <v>90</v>
      </c>
      <c r="Y3637">
        <v>0</v>
      </c>
      <c r="Z3637">
        <v>0</v>
      </c>
      <c r="AA3637">
        <v>90</v>
      </c>
      <c r="AB3637">
        <f>Analytics_Data_json[[#This Row],[amount]]-Analytics_Data_json[[#This Row],[custom_discount]]</f>
        <v>90</v>
      </c>
      <c r="AC3637">
        <f>(Analytics_Data_json[[#This Row],[order_qty]]*Analytics_Data_json[[#This Row],[unit_price]])-Analytics_Data_json[[#This Row],[discount]]-Analytics_Data_json[[#This Row],[custom_discount]]</f>
        <v>90</v>
      </c>
      <c r="AD3637">
        <v>178</v>
      </c>
      <c r="AE3637" s="2" t="s">
        <v>891</v>
      </c>
      <c r="AF3637" s="2" t="s">
        <v>892</v>
      </c>
      <c r="AG3637">
        <v>130</v>
      </c>
      <c r="AH3637" s="2" t="s">
        <v>44</v>
      </c>
      <c r="AI3637" s="2" t="s">
        <v>44</v>
      </c>
      <c r="AJ3637" s="3">
        <v>45333.00072916667</v>
      </c>
      <c r="AK3637" s="3">
        <v>45333.125740740739</v>
      </c>
    </row>
    <row r="3638" spans="1:37" x14ac:dyDescent="0.25">
      <c r="A3638">
        <v>1578644</v>
      </c>
      <c r="B3638">
        <v>188604</v>
      </c>
      <c r="C3638" s="1">
        <v>45332</v>
      </c>
      <c r="D3638" s="1" t="str">
        <f>TEXT(Analytics_Data_json[[#This Row],[ORDER DATE ]],"mmm")</f>
        <v>Feb</v>
      </c>
      <c r="E3638" s="2" t="s">
        <v>1138</v>
      </c>
      <c r="F3638">
        <v>12</v>
      </c>
      <c r="G3638" s="2" t="s">
        <v>885</v>
      </c>
      <c r="H3638" s="2" t="s">
        <v>886</v>
      </c>
      <c r="I3638">
        <v>32</v>
      </c>
      <c r="J3638" s="4" t="s">
        <v>1139</v>
      </c>
      <c r="K3638" s="2" t="s">
        <v>1140</v>
      </c>
      <c r="L3638" s="2" t="s">
        <v>37</v>
      </c>
      <c r="M3638">
        <v>0</v>
      </c>
      <c r="N3638">
        <v>61</v>
      </c>
      <c r="O3638">
        <v>61</v>
      </c>
      <c r="P3638" s="2" t="s">
        <v>50</v>
      </c>
      <c r="Q3638" s="2" t="s">
        <v>51</v>
      </c>
      <c r="R3638">
        <v>1</v>
      </c>
      <c r="S3638" s="2" t="s">
        <v>40</v>
      </c>
      <c r="T3638">
        <v>10</v>
      </c>
      <c r="U3638" s="2" t="s">
        <v>41</v>
      </c>
      <c r="V3638">
        <v>3</v>
      </c>
      <c r="W3638">
        <v>30</v>
      </c>
      <c r="X3638">
        <v>90</v>
      </c>
      <c r="Y3638">
        <v>0</v>
      </c>
      <c r="Z3638">
        <v>0</v>
      </c>
      <c r="AA3638">
        <v>90</v>
      </c>
      <c r="AB3638">
        <f>Analytics_Data_json[[#This Row],[amount]]-Analytics_Data_json[[#This Row],[custom_discount]]</f>
        <v>90</v>
      </c>
      <c r="AC3638">
        <f>(Analytics_Data_json[[#This Row],[order_qty]]*Analytics_Data_json[[#This Row],[unit_price]])-Analytics_Data_json[[#This Row],[discount]]-Analytics_Data_json[[#This Row],[custom_discount]]</f>
        <v>90</v>
      </c>
      <c r="AD3638">
        <v>178</v>
      </c>
      <c r="AE3638" s="2" t="s">
        <v>891</v>
      </c>
      <c r="AF3638" s="2" t="s">
        <v>892</v>
      </c>
      <c r="AG3638">
        <v>130</v>
      </c>
      <c r="AH3638" s="2" t="s">
        <v>44</v>
      </c>
      <c r="AI3638" s="2" t="s">
        <v>44</v>
      </c>
      <c r="AJ3638" s="3">
        <v>45333.00072916667</v>
      </c>
      <c r="AK3638" s="3">
        <v>45333.125740740739</v>
      </c>
    </row>
    <row r="3639" spans="1:37" x14ac:dyDescent="0.25">
      <c r="A3639">
        <v>1578643</v>
      </c>
      <c r="B3639">
        <v>188604</v>
      </c>
      <c r="C3639" s="1">
        <v>45332</v>
      </c>
      <c r="D3639" s="1" t="str">
        <f>TEXT(Analytics_Data_json[[#This Row],[ORDER DATE ]],"mmm")</f>
        <v>Feb</v>
      </c>
      <c r="E3639" s="2" t="s">
        <v>1138</v>
      </c>
      <c r="F3639">
        <v>12</v>
      </c>
      <c r="G3639" s="2" t="s">
        <v>885</v>
      </c>
      <c r="H3639" s="2" t="s">
        <v>886</v>
      </c>
      <c r="I3639">
        <v>32</v>
      </c>
      <c r="J3639" s="4" t="s">
        <v>1139</v>
      </c>
      <c r="K3639" s="2" t="s">
        <v>1140</v>
      </c>
      <c r="L3639" s="2" t="s">
        <v>37</v>
      </c>
      <c r="M3639">
        <v>0</v>
      </c>
      <c r="N3639">
        <v>69</v>
      </c>
      <c r="O3639">
        <v>69</v>
      </c>
      <c r="P3639" s="2" t="s">
        <v>72</v>
      </c>
      <c r="Q3639" s="2" t="s">
        <v>73</v>
      </c>
      <c r="R3639">
        <v>1</v>
      </c>
      <c r="S3639" s="2" t="s">
        <v>40</v>
      </c>
      <c r="T3639">
        <v>12</v>
      </c>
      <c r="U3639" s="2" t="s">
        <v>74</v>
      </c>
      <c r="V3639">
        <v>12</v>
      </c>
      <c r="W3639">
        <v>8.5</v>
      </c>
      <c r="X3639">
        <v>102</v>
      </c>
      <c r="Y3639">
        <v>0</v>
      </c>
      <c r="Z3639">
        <v>0</v>
      </c>
      <c r="AA3639">
        <v>102</v>
      </c>
      <c r="AB3639">
        <f>Analytics_Data_json[[#This Row],[amount]]-Analytics_Data_json[[#This Row],[custom_discount]]</f>
        <v>102</v>
      </c>
      <c r="AC3639">
        <f>(Analytics_Data_json[[#This Row],[order_qty]]*Analytics_Data_json[[#This Row],[unit_price]])-Analytics_Data_json[[#This Row],[discount]]-Analytics_Data_json[[#This Row],[custom_discount]]</f>
        <v>102</v>
      </c>
      <c r="AD3639">
        <v>178</v>
      </c>
      <c r="AE3639" s="2" t="s">
        <v>891</v>
      </c>
      <c r="AF3639" s="2" t="s">
        <v>892</v>
      </c>
      <c r="AG3639">
        <v>130</v>
      </c>
      <c r="AH3639" s="2" t="s">
        <v>44</v>
      </c>
      <c r="AI3639" s="2" t="s">
        <v>44</v>
      </c>
      <c r="AJ3639" s="3">
        <v>45333.00072916667</v>
      </c>
      <c r="AK3639" s="3">
        <v>45333.125740740739</v>
      </c>
    </row>
    <row r="3640" spans="1:37" x14ac:dyDescent="0.25">
      <c r="A3640">
        <v>1578642</v>
      </c>
      <c r="B3640">
        <v>188604</v>
      </c>
      <c r="C3640" s="1">
        <v>45332</v>
      </c>
      <c r="D3640" s="1" t="str">
        <f>TEXT(Analytics_Data_json[[#This Row],[ORDER DATE ]],"mmm")</f>
        <v>Feb</v>
      </c>
      <c r="E3640" s="2" t="s">
        <v>1138</v>
      </c>
      <c r="F3640">
        <v>12</v>
      </c>
      <c r="G3640" s="2" t="s">
        <v>885</v>
      </c>
      <c r="H3640" s="2" t="s">
        <v>886</v>
      </c>
      <c r="I3640">
        <v>32</v>
      </c>
      <c r="J3640" s="4" t="s">
        <v>1139</v>
      </c>
      <c r="K3640" s="2" t="s">
        <v>1140</v>
      </c>
      <c r="L3640" s="2" t="s">
        <v>37</v>
      </c>
      <c r="M3640">
        <v>0</v>
      </c>
      <c r="N3640">
        <v>68</v>
      </c>
      <c r="O3640">
        <v>68</v>
      </c>
      <c r="P3640" s="2" t="s">
        <v>75</v>
      </c>
      <c r="Q3640" s="2" t="s">
        <v>76</v>
      </c>
      <c r="R3640">
        <v>1</v>
      </c>
      <c r="S3640" s="2" t="s">
        <v>40</v>
      </c>
      <c r="T3640">
        <v>12</v>
      </c>
      <c r="U3640" s="2" t="s">
        <v>74</v>
      </c>
      <c r="V3640">
        <v>12</v>
      </c>
      <c r="W3640">
        <v>8.5</v>
      </c>
      <c r="X3640">
        <v>102</v>
      </c>
      <c r="Y3640">
        <v>0</v>
      </c>
      <c r="Z3640">
        <v>0</v>
      </c>
      <c r="AA3640">
        <v>102</v>
      </c>
      <c r="AB3640">
        <f>Analytics_Data_json[[#This Row],[amount]]-Analytics_Data_json[[#This Row],[custom_discount]]</f>
        <v>102</v>
      </c>
      <c r="AC3640">
        <f>(Analytics_Data_json[[#This Row],[order_qty]]*Analytics_Data_json[[#This Row],[unit_price]])-Analytics_Data_json[[#This Row],[discount]]-Analytics_Data_json[[#This Row],[custom_discount]]</f>
        <v>102</v>
      </c>
      <c r="AD3640">
        <v>178</v>
      </c>
      <c r="AE3640" s="2" t="s">
        <v>891</v>
      </c>
      <c r="AF3640" s="2" t="s">
        <v>892</v>
      </c>
      <c r="AG3640">
        <v>130</v>
      </c>
      <c r="AH3640" s="2" t="s">
        <v>44</v>
      </c>
      <c r="AI3640" s="2" t="s">
        <v>44</v>
      </c>
      <c r="AJ3640" s="3">
        <v>45333.00072916667</v>
      </c>
      <c r="AK3640" s="3">
        <v>45333.125740740739</v>
      </c>
    </row>
    <row r="3641" spans="1:37" x14ac:dyDescent="0.25">
      <c r="A3641">
        <v>1578641</v>
      </c>
      <c r="B3641">
        <v>188603</v>
      </c>
      <c r="C3641" s="1">
        <v>45332</v>
      </c>
      <c r="D3641" s="1" t="str">
        <f>TEXT(Analytics_Data_json[[#This Row],[ORDER DATE ]],"mmm")</f>
        <v>Feb</v>
      </c>
      <c r="E3641" s="2" t="s">
        <v>1141</v>
      </c>
      <c r="F3641">
        <v>12</v>
      </c>
      <c r="G3641" s="2" t="s">
        <v>885</v>
      </c>
      <c r="H3641" s="2" t="s">
        <v>886</v>
      </c>
      <c r="I3641">
        <v>32</v>
      </c>
      <c r="J3641" s="4" t="s">
        <v>1142</v>
      </c>
      <c r="K3641" s="2" t="s">
        <v>1143</v>
      </c>
      <c r="L3641" s="2" t="s">
        <v>37</v>
      </c>
      <c r="M3641">
        <v>0</v>
      </c>
      <c r="N3641">
        <v>69</v>
      </c>
      <c r="O3641">
        <v>69</v>
      </c>
      <c r="P3641" s="2" t="s">
        <v>72</v>
      </c>
      <c r="Q3641" s="2" t="s">
        <v>73</v>
      </c>
      <c r="R3641">
        <v>1</v>
      </c>
      <c r="S3641" s="2" t="s">
        <v>40</v>
      </c>
      <c r="T3641">
        <v>12</v>
      </c>
      <c r="U3641" s="2" t="s">
        <v>74</v>
      </c>
      <c r="V3641">
        <v>12</v>
      </c>
      <c r="W3641">
        <v>8.5</v>
      </c>
      <c r="X3641">
        <v>102</v>
      </c>
      <c r="Y3641">
        <v>0</v>
      </c>
      <c r="Z3641">
        <v>0</v>
      </c>
      <c r="AA3641">
        <v>102</v>
      </c>
      <c r="AB3641">
        <f>Analytics_Data_json[[#This Row],[amount]]-Analytics_Data_json[[#This Row],[custom_discount]]</f>
        <v>102</v>
      </c>
      <c r="AC3641">
        <f>(Analytics_Data_json[[#This Row],[order_qty]]*Analytics_Data_json[[#This Row],[unit_price]])-Analytics_Data_json[[#This Row],[discount]]-Analytics_Data_json[[#This Row],[custom_discount]]</f>
        <v>102</v>
      </c>
      <c r="AD3641">
        <v>178</v>
      </c>
      <c r="AE3641" s="2" t="s">
        <v>891</v>
      </c>
      <c r="AF3641" s="2" t="s">
        <v>892</v>
      </c>
      <c r="AG3641">
        <v>130</v>
      </c>
      <c r="AH3641" s="2" t="s">
        <v>44</v>
      </c>
      <c r="AI3641" s="2" t="s">
        <v>44</v>
      </c>
      <c r="AJ3641" s="3">
        <v>45333.00072916667</v>
      </c>
      <c r="AK3641" s="3">
        <v>45333.125740740739</v>
      </c>
    </row>
    <row r="3642" spans="1:37" x14ac:dyDescent="0.25">
      <c r="A3642">
        <v>1578640</v>
      </c>
      <c r="B3642">
        <v>188603</v>
      </c>
      <c r="C3642" s="1">
        <v>45332</v>
      </c>
      <c r="D3642" s="1" t="str">
        <f>TEXT(Analytics_Data_json[[#This Row],[ORDER DATE ]],"mmm")</f>
        <v>Feb</v>
      </c>
      <c r="E3642" s="2" t="s">
        <v>1141</v>
      </c>
      <c r="F3642">
        <v>12</v>
      </c>
      <c r="G3642" s="2" t="s">
        <v>885</v>
      </c>
      <c r="H3642" s="2" t="s">
        <v>886</v>
      </c>
      <c r="I3642">
        <v>32</v>
      </c>
      <c r="J3642" s="4" t="s">
        <v>1142</v>
      </c>
      <c r="K3642" s="2" t="s">
        <v>1143</v>
      </c>
      <c r="L3642" s="2" t="s">
        <v>37</v>
      </c>
      <c r="M3642">
        <v>0</v>
      </c>
      <c r="N3642">
        <v>68</v>
      </c>
      <c r="O3642">
        <v>68</v>
      </c>
      <c r="P3642" s="2" t="s">
        <v>75</v>
      </c>
      <c r="Q3642" s="2" t="s">
        <v>76</v>
      </c>
      <c r="R3642">
        <v>1</v>
      </c>
      <c r="S3642" s="2" t="s">
        <v>40</v>
      </c>
      <c r="T3642">
        <v>12</v>
      </c>
      <c r="U3642" s="2" t="s">
        <v>74</v>
      </c>
      <c r="V3642">
        <v>12</v>
      </c>
      <c r="W3642">
        <v>8.5</v>
      </c>
      <c r="X3642">
        <v>102</v>
      </c>
      <c r="Y3642">
        <v>0</v>
      </c>
      <c r="Z3642">
        <v>0</v>
      </c>
      <c r="AA3642">
        <v>102</v>
      </c>
      <c r="AB3642">
        <f>Analytics_Data_json[[#This Row],[amount]]-Analytics_Data_json[[#This Row],[custom_discount]]</f>
        <v>102</v>
      </c>
      <c r="AC3642">
        <f>(Analytics_Data_json[[#This Row],[order_qty]]*Analytics_Data_json[[#This Row],[unit_price]])-Analytics_Data_json[[#This Row],[discount]]-Analytics_Data_json[[#This Row],[custom_discount]]</f>
        <v>102</v>
      </c>
      <c r="AD3642">
        <v>178</v>
      </c>
      <c r="AE3642" s="2" t="s">
        <v>891</v>
      </c>
      <c r="AF3642" s="2" t="s">
        <v>892</v>
      </c>
      <c r="AG3642">
        <v>130</v>
      </c>
      <c r="AH3642" s="2" t="s">
        <v>44</v>
      </c>
      <c r="AI3642" s="2" t="s">
        <v>44</v>
      </c>
      <c r="AJ3642" s="3">
        <v>45333.00072916667</v>
      </c>
      <c r="AK3642" s="3">
        <v>45333.125740740739</v>
      </c>
    </row>
    <row r="3643" spans="1:37" x14ac:dyDescent="0.25">
      <c r="A3643">
        <v>1578639</v>
      </c>
      <c r="B3643">
        <v>188602</v>
      </c>
      <c r="C3643" s="1">
        <v>45332</v>
      </c>
      <c r="D3643" s="1" t="str">
        <f>TEXT(Analytics_Data_json[[#This Row],[ORDER DATE ]],"mmm")</f>
        <v>Feb</v>
      </c>
      <c r="E3643" s="2" t="s">
        <v>1144</v>
      </c>
      <c r="F3643">
        <v>42</v>
      </c>
      <c r="G3643" s="2" t="s">
        <v>33</v>
      </c>
      <c r="H3643" s="2" t="s">
        <v>34</v>
      </c>
      <c r="I3643">
        <v>62</v>
      </c>
      <c r="J3643" s="4" t="s">
        <v>307</v>
      </c>
      <c r="K3643" s="2" t="s">
        <v>308</v>
      </c>
      <c r="L3643" s="2" t="s">
        <v>37</v>
      </c>
      <c r="M3643">
        <v>0</v>
      </c>
      <c r="N3643">
        <v>62</v>
      </c>
      <c r="O3643">
        <v>62</v>
      </c>
      <c r="P3643" s="2" t="s">
        <v>48</v>
      </c>
      <c r="Q3643" s="2" t="s">
        <v>49</v>
      </c>
      <c r="R3643">
        <v>1</v>
      </c>
      <c r="S3643" s="2" t="s">
        <v>40</v>
      </c>
      <c r="T3643">
        <v>10</v>
      </c>
      <c r="U3643" s="2" t="s">
        <v>41</v>
      </c>
      <c r="V3643">
        <v>2</v>
      </c>
      <c r="W3643">
        <v>30</v>
      </c>
      <c r="X3643">
        <v>60</v>
      </c>
      <c r="Y3643">
        <v>0</v>
      </c>
      <c r="Z3643">
        <v>0</v>
      </c>
      <c r="AA3643">
        <v>60</v>
      </c>
      <c r="AB3643">
        <f>Analytics_Data_json[[#This Row],[amount]]-Analytics_Data_json[[#This Row],[custom_discount]]</f>
        <v>60</v>
      </c>
      <c r="AC3643">
        <f>(Analytics_Data_json[[#This Row],[order_qty]]*Analytics_Data_json[[#This Row],[unit_price]])-Analytics_Data_json[[#This Row],[discount]]-Analytics_Data_json[[#This Row],[custom_discount]]</f>
        <v>60</v>
      </c>
      <c r="AD3643">
        <v>248</v>
      </c>
      <c r="AE3643" s="2" t="s">
        <v>272</v>
      </c>
      <c r="AF3643" s="2" t="s">
        <v>273</v>
      </c>
      <c r="AG3643">
        <v>977</v>
      </c>
      <c r="AH3643" s="2" t="s">
        <v>44</v>
      </c>
      <c r="AI3643" s="2" t="s">
        <v>44</v>
      </c>
      <c r="AJ3643" s="3">
        <v>45333.00072916667</v>
      </c>
      <c r="AK3643" s="3">
        <v>45333.125740740739</v>
      </c>
    </row>
    <row r="3644" spans="1:37" x14ac:dyDescent="0.25">
      <c r="A3644">
        <v>1578638</v>
      </c>
      <c r="B3644">
        <v>188602</v>
      </c>
      <c r="C3644" s="1">
        <v>45332</v>
      </c>
      <c r="D3644" s="1" t="str">
        <f>TEXT(Analytics_Data_json[[#This Row],[ORDER DATE ]],"mmm")</f>
        <v>Feb</v>
      </c>
      <c r="E3644" s="2" t="s">
        <v>1144</v>
      </c>
      <c r="F3644">
        <v>42</v>
      </c>
      <c r="G3644" s="2" t="s">
        <v>33</v>
      </c>
      <c r="H3644" s="2" t="s">
        <v>34</v>
      </c>
      <c r="I3644">
        <v>62</v>
      </c>
      <c r="J3644" s="4" t="s">
        <v>307</v>
      </c>
      <c r="K3644" s="2" t="s">
        <v>308</v>
      </c>
      <c r="L3644" s="2" t="s">
        <v>37</v>
      </c>
      <c r="M3644">
        <v>0</v>
      </c>
      <c r="N3644">
        <v>61</v>
      </c>
      <c r="O3644">
        <v>61</v>
      </c>
      <c r="P3644" s="2" t="s">
        <v>50</v>
      </c>
      <c r="Q3644" s="2" t="s">
        <v>51</v>
      </c>
      <c r="R3644">
        <v>1</v>
      </c>
      <c r="S3644" s="2" t="s">
        <v>40</v>
      </c>
      <c r="T3644">
        <v>10</v>
      </c>
      <c r="U3644" s="2" t="s">
        <v>41</v>
      </c>
      <c r="V3644">
        <v>4</v>
      </c>
      <c r="W3644">
        <v>30</v>
      </c>
      <c r="X3644">
        <v>120</v>
      </c>
      <c r="Y3644">
        <v>0</v>
      </c>
      <c r="Z3644">
        <v>0</v>
      </c>
      <c r="AA3644">
        <v>120</v>
      </c>
      <c r="AB3644">
        <f>Analytics_Data_json[[#This Row],[amount]]-Analytics_Data_json[[#This Row],[custom_discount]]</f>
        <v>120</v>
      </c>
      <c r="AC3644">
        <f>(Analytics_Data_json[[#This Row],[order_qty]]*Analytics_Data_json[[#This Row],[unit_price]])-Analytics_Data_json[[#This Row],[discount]]-Analytics_Data_json[[#This Row],[custom_discount]]</f>
        <v>120</v>
      </c>
      <c r="AD3644">
        <v>248</v>
      </c>
      <c r="AE3644" s="2" t="s">
        <v>272</v>
      </c>
      <c r="AF3644" s="2" t="s">
        <v>273</v>
      </c>
      <c r="AG3644">
        <v>977</v>
      </c>
      <c r="AH3644" s="2" t="s">
        <v>44</v>
      </c>
      <c r="AI3644" s="2" t="s">
        <v>44</v>
      </c>
      <c r="AJ3644" s="3">
        <v>45333.00072916667</v>
      </c>
      <c r="AK3644" s="3">
        <v>45333.125740740739</v>
      </c>
    </row>
    <row r="3645" spans="1:37" x14ac:dyDescent="0.25">
      <c r="A3645">
        <v>1578637</v>
      </c>
      <c r="B3645">
        <v>188601</v>
      </c>
      <c r="C3645" s="1">
        <v>45332</v>
      </c>
      <c r="D3645" s="1" t="str">
        <f>TEXT(Analytics_Data_json[[#This Row],[ORDER DATE ]],"mmm")</f>
        <v>Feb</v>
      </c>
      <c r="E3645" s="2" t="s">
        <v>1145</v>
      </c>
      <c r="F3645">
        <v>42</v>
      </c>
      <c r="G3645" s="2" t="s">
        <v>33</v>
      </c>
      <c r="H3645" s="2" t="s">
        <v>34</v>
      </c>
      <c r="I3645">
        <v>62</v>
      </c>
      <c r="J3645" s="4" t="s">
        <v>296</v>
      </c>
      <c r="K3645" s="2" t="s">
        <v>297</v>
      </c>
      <c r="L3645" s="2" t="s">
        <v>37</v>
      </c>
      <c r="M3645">
        <v>0</v>
      </c>
      <c r="N3645">
        <v>69</v>
      </c>
      <c r="O3645">
        <v>69</v>
      </c>
      <c r="P3645" s="2" t="s">
        <v>72</v>
      </c>
      <c r="Q3645" s="2" t="s">
        <v>73</v>
      </c>
      <c r="R3645">
        <v>1</v>
      </c>
      <c r="S3645" s="2" t="s">
        <v>40</v>
      </c>
      <c r="T3645">
        <v>12</v>
      </c>
      <c r="U3645" s="2" t="s">
        <v>74</v>
      </c>
      <c r="V3645">
        <v>48</v>
      </c>
      <c r="W3645">
        <v>8.5</v>
      </c>
      <c r="X3645">
        <v>408</v>
      </c>
      <c r="Y3645">
        <v>0</v>
      </c>
      <c r="Z3645">
        <v>0</v>
      </c>
      <c r="AA3645">
        <v>408</v>
      </c>
      <c r="AB3645">
        <f>Analytics_Data_json[[#This Row],[amount]]-Analytics_Data_json[[#This Row],[custom_discount]]</f>
        <v>408</v>
      </c>
      <c r="AC3645">
        <f>(Analytics_Data_json[[#This Row],[order_qty]]*Analytics_Data_json[[#This Row],[unit_price]])-Analytics_Data_json[[#This Row],[discount]]-Analytics_Data_json[[#This Row],[custom_discount]]</f>
        <v>408</v>
      </c>
      <c r="AD3645">
        <v>248</v>
      </c>
      <c r="AE3645" s="2" t="s">
        <v>272</v>
      </c>
      <c r="AF3645" s="2" t="s">
        <v>273</v>
      </c>
      <c r="AG3645">
        <v>977</v>
      </c>
      <c r="AH3645" s="2" t="s">
        <v>44</v>
      </c>
      <c r="AI3645" s="2" t="s">
        <v>44</v>
      </c>
      <c r="AJ3645" s="3">
        <v>45333.00072916667</v>
      </c>
      <c r="AK3645" s="3">
        <v>45333.125740740739</v>
      </c>
    </row>
    <row r="3646" spans="1:37" x14ac:dyDescent="0.25">
      <c r="A3646">
        <v>1578636</v>
      </c>
      <c r="B3646">
        <v>188601</v>
      </c>
      <c r="C3646" s="1">
        <v>45332</v>
      </c>
      <c r="D3646" s="1" t="str">
        <f>TEXT(Analytics_Data_json[[#This Row],[ORDER DATE ]],"mmm")</f>
        <v>Feb</v>
      </c>
      <c r="E3646" s="2" t="s">
        <v>1145</v>
      </c>
      <c r="F3646">
        <v>42</v>
      </c>
      <c r="G3646" s="2" t="s">
        <v>33</v>
      </c>
      <c r="H3646" s="2" t="s">
        <v>34</v>
      </c>
      <c r="I3646">
        <v>62</v>
      </c>
      <c r="J3646" s="4" t="s">
        <v>296</v>
      </c>
      <c r="K3646" s="2" t="s">
        <v>297</v>
      </c>
      <c r="L3646" s="2" t="s">
        <v>37</v>
      </c>
      <c r="M3646">
        <v>0</v>
      </c>
      <c r="N3646">
        <v>68</v>
      </c>
      <c r="O3646">
        <v>68</v>
      </c>
      <c r="P3646" s="2" t="s">
        <v>75</v>
      </c>
      <c r="Q3646" s="2" t="s">
        <v>76</v>
      </c>
      <c r="R3646">
        <v>1</v>
      </c>
      <c r="S3646" s="2" t="s">
        <v>40</v>
      </c>
      <c r="T3646">
        <v>12</v>
      </c>
      <c r="U3646" s="2" t="s">
        <v>74</v>
      </c>
      <c r="V3646">
        <v>24</v>
      </c>
      <c r="W3646">
        <v>8.5</v>
      </c>
      <c r="X3646">
        <v>204</v>
      </c>
      <c r="Y3646">
        <v>0</v>
      </c>
      <c r="Z3646">
        <v>0</v>
      </c>
      <c r="AA3646">
        <v>204</v>
      </c>
      <c r="AB3646">
        <f>Analytics_Data_json[[#This Row],[amount]]-Analytics_Data_json[[#This Row],[custom_discount]]</f>
        <v>204</v>
      </c>
      <c r="AC3646">
        <f>(Analytics_Data_json[[#This Row],[order_qty]]*Analytics_Data_json[[#This Row],[unit_price]])-Analytics_Data_json[[#This Row],[discount]]-Analytics_Data_json[[#This Row],[custom_discount]]</f>
        <v>204</v>
      </c>
      <c r="AD3646">
        <v>248</v>
      </c>
      <c r="AE3646" s="2" t="s">
        <v>272</v>
      </c>
      <c r="AF3646" s="2" t="s">
        <v>273</v>
      </c>
      <c r="AG3646">
        <v>977</v>
      </c>
      <c r="AH3646" s="2" t="s">
        <v>44</v>
      </c>
      <c r="AI3646" s="2" t="s">
        <v>44</v>
      </c>
      <c r="AJ3646" s="3">
        <v>45333.00072916667</v>
      </c>
      <c r="AK3646" s="3">
        <v>45333.125740740739</v>
      </c>
    </row>
    <row r="3647" spans="1:37" x14ac:dyDescent="0.25">
      <c r="A3647">
        <v>1578635</v>
      </c>
      <c r="B3647">
        <v>188600</v>
      </c>
      <c r="C3647" s="1">
        <v>45332</v>
      </c>
      <c r="D3647" s="1" t="str">
        <f>TEXT(Analytics_Data_json[[#This Row],[ORDER DATE ]],"mmm")</f>
        <v>Feb</v>
      </c>
      <c r="E3647" s="2" t="s">
        <v>1146</v>
      </c>
      <c r="F3647">
        <v>42</v>
      </c>
      <c r="G3647" s="2" t="s">
        <v>33</v>
      </c>
      <c r="H3647" s="2" t="s">
        <v>34</v>
      </c>
      <c r="I3647">
        <v>62</v>
      </c>
      <c r="J3647" s="4" t="s">
        <v>287</v>
      </c>
      <c r="K3647" s="2" t="s">
        <v>288</v>
      </c>
      <c r="L3647" s="2" t="s">
        <v>37</v>
      </c>
      <c r="M3647">
        <v>0</v>
      </c>
      <c r="N3647">
        <v>61</v>
      </c>
      <c r="O3647">
        <v>61</v>
      </c>
      <c r="P3647" s="2" t="s">
        <v>50</v>
      </c>
      <c r="Q3647" s="2" t="s">
        <v>51</v>
      </c>
      <c r="R3647">
        <v>1</v>
      </c>
      <c r="S3647" s="2" t="s">
        <v>40</v>
      </c>
      <c r="T3647">
        <v>10</v>
      </c>
      <c r="U3647" s="2" t="s">
        <v>41</v>
      </c>
      <c r="V3647">
        <v>6</v>
      </c>
      <c r="W3647">
        <v>30</v>
      </c>
      <c r="X3647">
        <v>180</v>
      </c>
      <c r="Y3647">
        <v>0</v>
      </c>
      <c r="Z3647">
        <v>0</v>
      </c>
      <c r="AA3647">
        <v>180</v>
      </c>
      <c r="AB3647">
        <f>Analytics_Data_json[[#This Row],[amount]]-Analytics_Data_json[[#This Row],[custom_discount]]</f>
        <v>180</v>
      </c>
      <c r="AC3647">
        <f>(Analytics_Data_json[[#This Row],[order_qty]]*Analytics_Data_json[[#This Row],[unit_price]])-Analytics_Data_json[[#This Row],[discount]]-Analytics_Data_json[[#This Row],[custom_discount]]</f>
        <v>180</v>
      </c>
      <c r="AD3647">
        <v>248</v>
      </c>
      <c r="AE3647" s="2" t="s">
        <v>272</v>
      </c>
      <c r="AF3647" s="2" t="s">
        <v>273</v>
      </c>
      <c r="AG3647">
        <v>977</v>
      </c>
      <c r="AH3647" s="2" t="s">
        <v>44</v>
      </c>
      <c r="AI3647" s="2" t="s">
        <v>44</v>
      </c>
      <c r="AJ3647" s="3">
        <v>45333.00072916667</v>
      </c>
      <c r="AK3647" s="3">
        <v>45333.125740740739</v>
      </c>
    </row>
    <row r="3648" spans="1:37" x14ac:dyDescent="0.25">
      <c r="A3648">
        <v>1578634</v>
      </c>
      <c r="B3648">
        <v>188599</v>
      </c>
      <c r="C3648" s="1">
        <v>45332</v>
      </c>
      <c r="D3648" s="1" t="str">
        <f>TEXT(Analytics_Data_json[[#This Row],[ORDER DATE ]],"mmm")</f>
        <v>Feb</v>
      </c>
      <c r="E3648" s="2" t="s">
        <v>1147</v>
      </c>
      <c r="F3648">
        <v>54</v>
      </c>
      <c r="G3648" s="2" t="s">
        <v>158</v>
      </c>
      <c r="H3648" s="2" t="s">
        <v>159</v>
      </c>
      <c r="I3648">
        <v>74</v>
      </c>
      <c r="J3648" s="4">
        <v>1763</v>
      </c>
      <c r="K3648" s="2" t="s">
        <v>1148</v>
      </c>
      <c r="L3648" s="2" t="s">
        <v>37</v>
      </c>
      <c r="M3648">
        <v>0</v>
      </c>
      <c r="N3648">
        <v>74</v>
      </c>
      <c r="O3648">
        <v>74</v>
      </c>
      <c r="P3648" s="2" t="s">
        <v>80</v>
      </c>
      <c r="Q3648" s="2" t="s">
        <v>81</v>
      </c>
      <c r="R3648">
        <v>1</v>
      </c>
      <c r="S3648" s="2" t="s">
        <v>40</v>
      </c>
      <c r="T3648">
        <v>12</v>
      </c>
      <c r="U3648" s="2" t="s">
        <v>74</v>
      </c>
      <c r="V3648">
        <v>12</v>
      </c>
      <c r="W3648">
        <v>16.25</v>
      </c>
      <c r="X3648">
        <v>195</v>
      </c>
      <c r="Y3648">
        <v>0</v>
      </c>
      <c r="Z3648">
        <v>0</v>
      </c>
      <c r="AA3648">
        <v>195</v>
      </c>
      <c r="AB3648">
        <f>Analytics_Data_json[[#This Row],[amount]]-Analytics_Data_json[[#This Row],[custom_discount]]</f>
        <v>195</v>
      </c>
      <c r="AC3648">
        <f>(Analytics_Data_json[[#This Row],[order_qty]]*Analytics_Data_json[[#This Row],[unit_price]])-Analytics_Data_json[[#This Row],[discount]]-Analytics_Data_json[[#This Row],[custom_discount]]</f>
        <v>195</v>
      </c>
      <c r="AD3648">
        <v>273</v>
      </c>
      <c r="AE3648" s="2" t="s">
        <v>188</v>
      </c>
      <c r="AF3648" s="2" t="s">
        <v>189</v>
      </c>
      <c r="AG3648">
        <v>228</v>
      </c>
      <c r="AH3648" s="2" t="s">
        <v>44</v>
      </c>
      <c r="AI3648" s="2" t="s">
        <v>44</v>
      </c>
      <c r="AJ3648" s="3">
        <v>45333.00072916667</v>
      </c>
      <c r="AK3648" s="3">
        <v>45333.125740740739</v>
      </c>
    </row>
    <row r="3649" spans="1:37" x14ac:dyDescent="0.25">
      <c r="A3649">
        <v>1578633</v>
      </c>
      <c r="B3649">
        <v>188599</v>
      </c>
      <c r="C3649" s="1">
        <v>45332</v>
      </c>
      <c r="D3649" s="1" t="str">
        <f>TEXT(Analytics_Data_json[[#This Row],[ORDER DATE ]],"mmm")</f>
        <v>Feb</v>
      </c>
      <c r="E3649" s="2" t="s">
        <v>1147</v>
      </c>
      <c r="F3649">
        <v>54</v>
      </c>
      <c r="G3649" s="2" t="s">
        <v>158</v>
      </c>
      <c r="H3649" s="2" t="s">
        <v>159</v>
      </c>
      <c r="I3649">
        <v>74</v>
      </c>
      <c r="J3649" s="4">
        <v>1763</v>
      </c>
      <c r="K3649" s="2" t="s">
        <v>1148</v>
      </c>
      <c r="L3649" s="2" t="s">
        <v>37</v>
      </c>
      <c r="M3649">
        <v>0</v>
      </c>
      <c r="N3649">
        <v>68</v>
      </c>
      <c r="O3649">
        <v>68</v>
      </c>
      <c r="P3649" s="2" t="s">
        <v>75</v>
      </c>
      <c r="Q3649" s="2" t="s">
        <v>76</v>
      </c>
      <c r="R3649">
        <v>1</v>
      </c>
      <c r="S3649" s="2" t="s">
        <v>40</v>
      </c>
      <c r="T3649">
        <v>12</v>
      </c>
      <c r="U3649" s="2" t="s">
        <v>74</v>
      </c>
      <c r="V3649">
        <v>12</v>
      </c>
      <c r="W3649">
        <v>8.5</v>
      </c>
      <c r="X3649">
        <v>102</v>
      </c>
      <c r="Y3649">
        <v>0</v>
      </c>
      <c r="Z3649">
        <v>0</v>
      </c>
      <c r="AA3649">
        <v>102</v>
      </c>
      <c r="AB3649">
        <f>Analytics_Data_json[[#This Row],[amount]]-Analytics_Data_json[[#This Row],[custom_discount]]</f>
        <v>102</v>
      </c>
      <c r="AC3649">
        <f>(Analytics_Data_json[[#This Row],[order_qty]]*Analytics_Data_json[[#This Row],[unit_price]])-Analytics_Data_json[[#This Row],[discount]]-Analytics_Data_json[[#This Row],[custom_discount]]</f>
        <v>102</v>
      </c>
      <c r="AD3649">
        <v>273</v>
      </c>
      <c r="AE3649" s="2" t="s">
        <v>188</v>
      </c>
      <c r="AF3649" s="2" t="s">
        <v>189</v>
      </c>
      <c r="AG3649">
        <v>228</v>
      </c>
      <c r="AH3649" s="2" t="s">
        <v>44</v>
      </c>
      <c r="AI3649" s="2" t="s">
        <v>44</v>
      </c>
      <c r="AJ3649" s="3">
        <v>45333.00072916667</v>
      </c>
      <c r="AK3649" s="3">
        <v>45333.125740740739</v>
      </c>
    </row>
    <row r="3650" spans="1:37" x14ac:dyDescent="0.25">
      <c r="A3650">
        <v>1578632</v>
      </c>
      <c r="B3650">
        <v>188598</v>
      </c>
      <c r="C3650" s="1">
        <v>45332</v>
      </c>
      <c r="D3650" s="1" t="str">
        <f>TEXT(Analytics_Data_json[[#This Row],[ORDER DATE ]],"mmm")</f>
        <v>Feb</v>
      </c>
      <c r="E3650" s="2" t="s">
        <v>1149</v>
      </c>
      <c r="F3650">
        <v>54</v>
      </c>
      <c r="G3650" s="2" t="s">
        <v>158</v>
      </c>
      <c r="H3650" s="2" t="s">
        <v>159</v>
      </c>
      <c r="I3650">
        <v>74</v>
      </c>
      <c r="J3650" s="4">
        <v>1761</v>
      </c>
      <c r="K3650" s="2" t="s">
        <v>401</v>
      </c>
      <c r="L3650" s="2" t="s">
        <v>37</v>
      </c>
      <c r="M3650">
        <v>0</v>
      </c>
      <c r="N3650">
        <v>62</v>
      </c>
      <c r="O3650">
        <v>62</v>
      </c>
      <c r="P3650" s="2" t="s">
        <v>48</v>
      </c>
      <c r="Q3650" s="2" t="s">
        <v>49</v>
      </c>
      <c r="R3650">
        <v>1</v>
      </c>
      <c r="S3650" s="2" t="s">
        <v>40</v>
      </c>
      <c r="T3650">
        <v>10</v>
      </c>
      <c r="U3650" s="2" t="s">
        <v>41</v>
      </c>
      <c r="V3650">
        <v>2</v>
      </c>
      <c r="W3650">
        <v>30</v>
      </c>
      <c r="X3650">
        <v>60</v>
      </c>
      <c r="Y3650">
        <v>0</v>
      </c>
      <c r="Z3650">
        <v>0</v>
      </c>
      <c r="AA3650">
        <v>60</v>
      </c>
      <c r="AB3650">
        <f>Analytics_Data_json[[#This Row],[amount]]-Analytics_Data_json[[#This Row],[custom_discount]]</f>
        <v>60</v>
      </c>
      <c r="AC3650">
        <f>(Analytics_Data_json[[#This Row],[order_qty]]*Analytics_Data_json[[#This Row],[unit_price]])-Analytics_Data_json[[#This Row],[discount]]-Analytics_Data_json[[#This Row],[custom_discount]]</f>
        <v>60</v>
      </c>
      <c r="AD3650">
        <v>273</v>
      </c>
      <c r="AE3650" s="2" t="s">
        <v>188</v>
      </c>
      <c r="AF3650" s="2" t="s">
        <v>189</v>
      </c>
      <c r="AG3650">
        <v>228</v>
      </c>
      <c r="AH3650" s="2" t="s">
        <v>44</v>
      </c>
      <c r="AI3650" s="2" t="s">
        <v>44</v>
      </c>
      <c r="AJ3650" s="3">
        <v>45333.00072916667</v>
      </c>
      <c r="AK3650" s="3">
        <v>45333.125740740739</v>
      </c>
    </row>
    <row r="3651" spans="1:37" x14ac:dyDescent="0.25">
      <c r="A3651">
        <v>1578631</v>
      </c>
      <c r="B3651">
        <v>188598</v>
      </c>
      <c r="C3651" s="1">
        <v>45332</v>
      </c>
      <c r="D3651" s="1" t="str">
        <f>TEXT(Analytics_Data_json[[#This Row],[ORDER DATE ]],"mmm")</f>
        <v>Feb</v>
      </c>
      <c r="E3651" s="2" t="s">
        <v>1149</v>
      </c>
      <c r="F3651">
        <v>54</v>
      </c>
      <c r="G3651" s="2" t="s">
        <v>158</v>
      </c>
      <c r="H3651" s="2" t="s">
        <v>159</v>
      </c>
      <c r="I3651">
        <v>74</v>
      </c>
      <c r="J3651" s="4">
        <v>1761</v>
      </c>
      <c r="K3651" s="2" t="s">
        <v>401</v>
      </c>
      <c r="L3651" s="2" t="s">
        <v>37</v>
      </c>
      <c r="M3651">
        <v>0</v>
      </c>
      <c r="N3651">
        <v>53</v>
      </c>
      <c r="O3651">
        <v>53</v>
      </c>
      <c r="P3651" s="2" t="s">
        <v>38</v>
      </c>
      <c r="Q3651" s="2" t="s">
        <v>39</v>
      </c>
      <c r="R3651">
        <v>1</v>
      </c>
      <c r="S3651" s="2" t="s">
        <v>40</v>
      </c>
      <c r="T3651">
        <v>10</v>
      </c>
      <c r="U3651" s="2" t="s">
        <v>41</v>
      </c>
      <c r="V3651">
        <v>1</v>
      </c>
      <c r="W3651">
        <v>118</v>
      </c>
      <c r="X3651">
        <v>118</v>
      </c>
      <c r="Y3651">
        <v>0</v>
      </c>
      <c r="Z3651">
        <v>0</v>
      </c>
      <c r="AA3651">
        <v>118</v>
      </c>
      <c r="AB3651">
        <f>Analytics_Data_json[[#This Row],[amount]]-Analytics_Data_json[[#This Row],[custom_discount]]</f>
        <v>118</v>
      </c>
      <c r="AC3651">
        <f>(Analytics_Data_json[[#This Row],[order_qty]]*Analytics_Data_json[[#This Row],[unit_price]])-Analytics_Data_json[[#This Row],[discount]]-Analytics_Data_json[[#This Row],[custom_discount]]</f>
        <v>118</v>
      </c>
      <c r="AD3651">
        <v>273</v>
      </c>
      <c r="AE3651" s="2" t="s">
        <v>188</v>
      </c>
      <c r="AF3651" s="2" t="s">
        <v>189</v>
      </c>
      <c r="AG3651">
        <v>228</v>
      </c>
      <c r="AH3651" s="2" t="s">
        <v>44</v>
      </c>
      <c r="AI3651" s="2" t="s">
        <v>44</v>
      </c>
      <c r="AJ3651" s="3">
        <v>45333.00072916667</v>
      </c>
      <c r="AK3651" s="3">
        <v>45333.125740740739</v>
      </c>
    </row>
    <row r="3652" spans="1:37" x14ac:dyDescent="0.25">
      <c r="A3652">
        <v>1578630</v>
      </c>
      <c r="B3652">
        <v>188598</v>
      </c>
      <c r="C3652" s="1">
        <v>45332</v>
      </c>
      <c r="D3652" s="1" t="str">
        <f>TEXT(Analytics_Data_json[[#This Row],[ORDER DATE ]],"mmm")</f>
        <v>Feb</v>
      </c>
      <c r="E3652" s="2" t="s">
        <v>1149</v>
      </c>
      <c r="F3652">
        <v>54</v>
      </c>
      <c r="G3652" s="2" t="s">
        <v>158</v>
      </c>
      <c r="H3652" s="2" t="s">
        <v>159</v>
      </c>
      <c r="I3652">
        <v>74</v>
      </c>
      <c r="J3652" s="4">
        <v>1761</v>
      </c>
      <c r="K3652" s="2" t="s">
        <v>401</v>
      </c>
      <c r="L3652" s="2" t="s">
        <v>37</v>
      </c>
      <c r="M3652">
        <v>0</v>
      </c>
      <c r="N3652">
        <v>34</v>
      </c>
      <c r="O3652">
        <v>34</v>
      </c>
      <c r="P3652" s="2" t="s">
        <v>154</v>
      </c>
      <c r="Q3652" s="2" t="s">
        <v>155</v>
      </c>
      <c r="R3652">
        <v>1</v>
      </c>
      <c r="S3652" s="2" t="s">
        <v>40</v>
      </c>
      <c r="T3652">
        <v>8</v>
      </c>
      <c r="U3652" s="2" t="s">
        <v>156</v>
      </c>
      <c r="V3652">
        <v>1</v>
      </c>
      <c r="W3652">
        <v>150</v>
      </c>
      <c r="X3652">
        <v>150</v>
      </c>
      <c r="Y3652">
        <v>0</v>
      </c>
      <c r="Z3652">
        <v>0</v>
      </c>
      <c r="AA3652">
        <v>150</v>
      </c>
      <c r="AB3652">
        <f>Analytics_Data_json[[#This Row],[amount]]-Analytics_Data_json[[#This Row],[custom_discount]]</f>
        <v>150</v>
      </c>
      <c r="AC3652">
        <f>(Analytics_Data_json[[#This Row],[order_qty]]*Analytics_Data_json[[#This Row],[unit_price]])-Analytics_Data_json[[#This Row],[discount]]-Analytics_Data_json[[#This Row],[custom_discount]]</f>
        <v>150</v>
      </c>
      <c r="AD3652">
        <v>273</v>
      </c>
      <c r="AE3652" s="2" t="s">
        <v>188</v>
      </c>
      <c r="AF3652" s="2" t="s">
        <v>189</v>
      </c>
      <c r="AG3652">
        <v>228</v>
      </c>
      <c r="AH3652" s="2" t="s">
        <v>44</v>
      </c>
      <c r="AI3652" s="2" t="s">
        <v>44</v>
      </c>
      <c r="AJ3652" s="3">
        <v>45333.00072916667</v>
      </c>
      <c r="AK3652" s="3">
        <v>45333.125740740739</v>
      </c>
    </row>
    <row r="3653" spans="1:37" x14ac:dyDescent="0.25">
      <c r="A3653">
        <v>1578629</v>
      </c>
      <c r="B3653">
        <v>188598</v>
      </c>
      <c r="C3653" s="1">
        <v>45332</v>
      </c>
      <c r="D3653" s="1" t="str">
        <f>TEXT(Analytics_Data_json[[#This Row],[ORDER DATE ]],"mmm")</f>
        <v>Feb</v>
      </c>
      <c r="E3653" s="2" t="s">
        <v>1149</v>
      </c>
      <c r="F3653">
        <v>54</v>
      </c>
      <c r="G3653" s="2" t="s">
        <v>158</v>
      </c>
      <c r="H3653" s="2" t="s">
        <v>159</v>
      </c>
      <c r="I3653">
        <v>74</v>
      </c>
      <c r="J3653" s="4">
        <v>1761</v>
      </c>
      <c r="K3653" s="2" t="s">
        <v>401</v>
      </c>
      <c r="L3653" s="2" t="s">
        <v>37</v>
      </c>
      <c r="M3653">
        <v>0</v>
      </c>
      <c r="N3653">
        <v>25</v>
      </c>
      <c r="O3653">
        <v>25</v>
      </c>
      <c r="P3653" s="2" t="s">
        <v>149</v>
      </c>
      <c r="Q3653" s="2" t="s">
        <v>150</v>
      </c>
      <c r="R3653">
        <v>1</v>
      </c>
      <c r="S3653" s="2" t="s">
        <v>40</v>
      </c>
      <c r="T3653">
        <v>7</v>
      </c>
      <c r="U3653" s="2" t="s">
        <v>54</v>
      </c>
      <c r="V3653">
        <v>1</v>
      </c>
      <c r="W3653">
        <v>117</v>
      </c>
      <c r="X3653">
        <v>117</v>
      </c>
      <c r="Y3653">
        <v>0</v>
      </c>
      <c r="Z3653">
        <v>0</v>
      </c>
      <c r="AA3653">
        <v>117</v>
      </c>
      <c r="AB3653">
        <f>Analytics_Data_json[[#This Row],[amount]]-Analytics_Data_json[[#This Row],[custom_discount]]</f>
        <v>117</v>
      </c>
      <c r="AC3653">
        <f>(Analytics_Data_json[[#This Row],[order_qty]]*Analytics_Data_json[[#This Row],[unit_price]])-Analytics_Data_json[[#This Row],[discount]]-Analytics_Data_json[[#This Row],[custom_discount]]</f>
        <v>117</v>
      </c>
      <c r="AD3653">
        <v>273</v>
      </c>
      <c r="AE3653" s="2" t="s">
        <v>188</v>
      </c>
      <c r="AF3653" s="2" t="s">
        <v>189</v>
      </c>
      <c r="AG3653">
        <v>228</v>
      </c>
      <c r="AH3653" s="2" t="s">
        <v>44</v>
      </c>
      <c r="AI3653" s="2" t="s">
        <v>44</v>
      </c>
      <c r="AJ3653" s="3">
        <v>45333.00072916667</v>
      </c>
      <c r="AK3653" s="3">
        <v>45333.125740740739</v>
      </c>
    </row>
    <row r="3654" spans="1:37" x14ac:dyDescent="0.25">
      <c r="A3654">
        <v>1578628</v>
      </c>
      <c r="B3654">
        <v>188598</v>
      </c>
      <c r="C3654" s="1">
        <v>45332</v>
      </c>
      <c r="D3654" s="1" t="str">
        <f>TEXT(Analytics_Data_json[[#This Row],[ORDER DATE ]],"mmm")</f>
        <v>Feb</v>
      </c>
      <c r="E3654" s="2" t="s">
        <v>1149</v>
      </c>
      <c r="F3654">
        <v>54</v>
      </c>
      <c r="G3654" s="2" t="s">
        <v>158</v>
      </c>
      <c r="H3654" s="2" t="s">
        <v>159</v>
      </c>
      <c r="I3654">
        <v>74</v>
      </c>
      <c r="J3654" s="4">
        <v>1761</v>
      </c>
      <c r="K3654" s="2" t="s">
        <v>401</v>
      </c>
      <c r="L3654" s="2" t="s">
        <v>37</v>
      </c>
      <c r="M3654">
        <v>0</v>
      </c>
      <c r="N3654">
        <v>23</v>
      </c>
      <c r="O3654">
        <v>23</v>
      </c>
      <c r="P3654" s="2" t="s">
        <v>52</v>
      </c>
      <c r="Q3654" s="2" t="s">
        <v>53</v>
      </c>
      <c r="R3654">
        <v>1</v>
      </c>
      <c r="S3654" s="2" t="s">
        <v>40</v>
      </c>
      <c r="T3654">
        <v>7</v>
      </c>
      <c r="U3654" s="2" t="s">
        <v>54</v>
      </c>
      <c r="V3654">
        <v>1</v>
      </c>
      <c r="W3654">
        <v>150</v>
      </c>
      <c r="X3654">
        <v>150</v>
      </c>
      <c r="Y3654">
        <v>0</v>
      </c>
      <c r="Z3654">
        <v>0</v>
      </c>
      <c r="AA3654">
        <v>150</v>
      </c>
      <c r="AB3654">
        <f>Analytics_Data_json[[#This Row],[amount]]-Analytics_Data_json[[#This Row],[custom_discount]]</f>
        <v>150</v>
      </c>
      <c r="AC3654">
        <f>(Analytics_Data_json[[#This Row],[order_qty]]*Analytics_Data_json[[#This Row],[unit_price]])-Analytics_Data_json[[#This Row],[discount]]-Analytics_Data_json[[#This Row],[custom_discount]]</f>
        <v>150</v>
      </c>
      <c r="AD3654">
        <v>273</v>
      </c>
      <c r="AE3654" s="2" t="s">
        <v>188</v>
      </c>
      <c r="AF3654" s="2" t="s">
        <v>189</v>
      </c>
      <c r="AG3654">
        <v>228</v>
      </c>
      <c r="AH3654" s="2" t="s">
        <v>44</v>
      </c>
      <c r="AI3654" s="2" t="s">
        <v>44</v>
      </c>
      <c r="AJ3654" s="3">
        <v>45333.00072916667</v>
      </c>
      <c r="AK3654" s="3">
        <v>45333.125740740739</v>
      </c>
    </row>
    <row r="3655" spans="1:37" x14ac:dyDescent="0.25">
      <c r="A3655">
        <v>1578627</v>
      </c>
      <c r="B3655">
        <v>188598</v>
      </c>
      <c r="C3655" s="1">
        <v>45332</v>
      </c>
      <c r="D3655" s="1" t="str">
        <f>TEXT(Analytics_Data_json[[#This Row],[ORDER DATE ]],"mmm")</f>
        <v>Feb</v>
      </c>
      <c r="E3655" s="2" t="s">
        <v>1149</v>
      </c>
      <c r="F3655">
        <v>54</v>
      </c>
      <c r="G3655" s="2" t="s">
        <v>158</v>
      </c>
      <c r="H3655" s="2" t="s">
        <v>159</v>
      </c>
      <c r="I3655">
        <v>74</v>
      </c>
      <c r="J3655" s="4">
        <v>1761</v>
      </c>
      <c r="K3655" s="2" t="s">
        <v>401</v>
      </c>
      <c r="L3655" s="2" t="s">
        <v>37</v>
      </c>
      <c r="M3655">
        <v>0</v>
      </c>
      <c r="N3655">
        <v>1</v>
      </c>
      <c r="O3655">
        <v>1</v>
      </c>
      <c r="P3655" s="2" t="s">
        <v>331</v>
      </c>
      <c r="Q3655" s="2" t="s">
        <v>332</v>
      </c>
      <c r="R3655">
        <v>1</v>
      </c>
      <c r="S3655" s="2" t="s">
        <v>40</v>
      </c>
      <c r="T3655">
        <v>1</v>
      </c>
      <c r="U3655" s="2" t="s">
        <v>333</v>
      </c>
      <c r="V3655">
        <v>1</v>
      </c>
      <c r="W3655">
        <v>100</v>
      </c>
      <c r="X3655">
        <v>100</v>
      </c>
      <c r="Y3655">
        <v>0</v>
      </c>
      <c r="Z3655">
        <v>0</v>
      </c>
      <c r="AA3655">
        <v>100</v>
      </c>
      <c r="AB3655">
        <f>Analytics_Data_json[[#This Row],[amount]]-Analytics_Data_json[[#This Row],[custom_discount]]</f>
        <v>100</v>
      </c>
      <c r="AC3655">
        <f>(Analytics_Data_json[[#This Row],[order_qty]]*Analytics_Data_json[[#This Row],[unit_price]])-Analytics_Data_json[[#This Row],[discount]]-Analytics_Data_json[[#This Row],[custom_discount]]</f>
        <v>100</v>
      </c>
      <c r="AD3655">
        <v>273</v>
      </c>
      <c r="AE3655" s="2" t="s">
        <v>188</v>
      </c>
      <c r="AF3655" s="2" t="s">
        <v>189</v>
      </c>
      <c r="AG3655">
        <v>228</v>
      </c>
      <c r="AH3655" s="2" t="s">
        <v>44</v>
      </c>
      <c r="AI3655" s="2" t="s">
        <v>44</v>
      </c>
      <c r="AJ3655" s="3">
        <v>45333.00072916667</v>
      </c>
      <c r="AK3655" s="3">
        <v>45333.125740740739</v>
      </c>
    </row>
    <row r="3656" spans="1:37" x14ac:dyDescent="0.25">
      <c r="A3656">
        <v>1578626</v>
      </c>
      <c r="B3656">
        <v>188597</v>
      </c>
      <c r="C3656" s="1">
        <v>45332</v>
      </c>
      <c r="D3656" s="1" t="str">
        <f>TEXT(Analytics_Data_json[[#This Row],[ORDER DATE ]],"mmm")</f>
        <v>Feb</v>
      </c>
      <c r="E3656" s="2" t="s">
        <v>1150</v>
      </c>
      <c r="F3656">
        <v>42</v>
      </c>
      <c r="G3656" s="2" t="s">
        <v>33</v>
      </c>
      <c r="H3656" s="2" t="s">
        <v>34</v>
      </c>
      <c r="I3656">
        <v>62</v>
      </c>
      <c r="J3656" s="4" t="s">
        <v>293</v>
      </c>
      <c r="K3656" s="2" t="s">
        <v>294</v>
      </c>
      <c r="L3656" s="2" t="s">
        <v>37</v>
      </c>
      <c r="M3656">
        <v>0</v>
      </c>
      <c r="N3656">
        <v>76</v>
      </c>
      <c r="O3656">
        <v>76</v>
      </c>
      <c r="P3656" s="2" t="s">
        <v>63</v>
      </c>
      <c r="Q3656" s="2" t="s">
        <v>64</v>
      </c>
      <c r="R3656">
        <v>1</v>
      </c>
      <c r="S3656" s="2" t="s">
        <v>40</v>
      </c>
      <c r="T3656">
        <v>13</v>
      </c>
      <c r="U3656" s="2" t="s">
        <v>62</v>
      </c>
      <c r="V3656">
        <v>1</v>
      </c>
      <c r="W3656">
        <v>150</v>
      </c>
      <c r="X3656">
        <v>150</v>
      </c>
      <c r="Y3656">
        <v>0</v>
      </c>
      <c r="Z3656">
        <v>0</v>
      </c>
      <c r="AA3656">
        <v>150</v>
      </c>
      <c r="AB3656">
        <f>Analytics_Data_json[[#This Row],[amount]]-Analytics_Data_json[[#This Row],[custom_discount]]</f>
        <v>150</v>
      </c>
      <c r="AC3656">
        <f>(Analytics_Data_json[[#This Row],[order_qty]]*Analytics_Data_json[[#This Row],[unit_price]])-Analytics_Data_json[[#This Row],[discount]]-Analytics_Data_json[[#This Row],[custom_discount]]</f>
        <v>150</v>
      </c>
      <c r="AD3656">
        <v>248</v>
      </c>
      <c r="AE3656" s="2" t="s">
        <v>272</v>
      </c>
      <c r="AF3656" s="2" t="s">
        <v>273</v>
      </c>
      <c r="AG3656">
        <v>977</v>
      </c>
      <c r="AH3656" s="2" t="s">
        <v>44</v>
      </c>
      <c r="AI3656" s="2" t="s">
        <v>44</v>
      </c>
      <c r="AJ3656" s="3">
        <v>45333.00072916667</v>
      </c>
      <c r="AK3656" s="3">
        <v>45333.125740740739</v>
      </c>
    </row>
    <row r="3657" spans="1:37" x14ac:dyDescent="0.25">
      <c r="A3657">
        <v>1578625</v>
      </c>
      <c r="B3657">
        <v>188597</v>
      </c>
      <c r="C3657" s="1">
        <v>45332</v>
      </c>
      <c r="D3657" s="1" t="str">
        <f>TEXT(Analytics_Data_json[[#This Row],[ORDER DATE ]],"mmm")</f>
        <v>Feb</v>
      </c>
      <c r="E3657" s="2" t="s">
        <v>1150</v>
      </c>
      <c r="F3657">
        <v>42</v>
      </c>
      <c r="G3657" s="2" t="s">
        <v>33</v>
      </c>
      <c r="H3657" s="2" t="s">
        <v>34</v>
      </c>
      <c r="I3657">
        <v>62</v>
      </c>
      <c r="J3657" s="4" t="s">
        <v>293</v>
      </c>
      <c r="K3657" s="2" t="s">
        <v>294</v>
      </c>
      <c r="L3657" s="2" t="s">
        <v>37</v>
      </c>
      <c r="M3657">
        <v>0</v>
      </c>
      <c r="N3657">
        <v>53</v>
      </c>
      <c r="O3657">
        <v>53</v>
      </c>
      <c r="P3657" s="2" t="s">
        <v>38</v>
      </c>
      <c r="Q3657" s="2" t="s">
        <v>39</v>
      </c>
      <c r="R3657">
        <v>1</v>
      </c>
      <c r="S3657" s="2" t="s">
        <v>40</v>
      </c>
      <c r="T3657">
        <v>10</v>
      </c>
      <c r="U3657" s="2" t="s">
        <v>41</v>
      </c>
      <c r="V3657">
        <v>2</v>
      </c>
      <c r="W3657">
        <v>118</v>
      </c>
      <c r="X3657">
        <v>236</v>
      </c>
      <c r="Y3657">
        <v>0</v>
      </c>
      <c r="Z3657">
        <v>0</v>
      </c>
      <c r="AA3657">
        <v>236</v>
      </c>
      <c r="AB3657">
        <f>Analytics_Data_json[[#This Row],[amount]]-Analytics_Data_json[[#This Row],[custom_discount]]</f>
        <v>236</v>
      </c>
      <c r="AC3657">
        <f>(Analytics_Data_json[[#This Row],[order_qty]]*Analytics_Data_json[[#This Row],[unit_price]])-Analytics_Data_json[[#This Row],[discount]]-Analytics_Data_json[[#This Row],[custom_discount]]</f>
        <v>236</v>
      </c>
      <c r="AD3657">
        <v>248</v>
      </c>
      <c r="AE3657" s="2" t="s">
        <v>272</v>
      </c>
      <c r="AF3657" s="2" t="s">
        <v>273</v>
      </c>
      <c r="AG3657">
        <v>977</v>
      </c>
      <c r="AH3657" s="2" t="s">
        <v>44</v>
      </c>
      <c r="AI3657" s="2" t="s">
        <v>44</v>
      </c>
      <c r="AJ3657" s="3">
        <v>45333.00072916667</v>
      </c>
      <c r="AK3657" s="3">
        <v>45333.125740740739</v>
      </c>
    </row>
    <row r="3658" spans="1:37" x14ac:dyDescent="0.25">
      <c r="A3658">
        <v>1578624</v>
      </c>
      <c r="B3658">
        <v>188597</v>
      </c>
      <c r="C3658" s="1">
        <v>45332</v>
      </c>
      <c r="D3658" s="1" t="str">
        <f>TEXT(Analytics_Data_json[[#This Row],[ORDER DATE ]],"mmm")</f>
        <v>Feb</v>
      </c>
      <c r="E3658" s="2" t="s">
        <v>1150</v>
      </c>
      <c r="F3658">
        <v>42</v>
      </c>
      <c r="G3658" s="2" t="s">
        <v>33</v>
      </c>
      <c r="H3658" s="2" t="s">
        <v>34</v>
      </c>
      <c r="I3658">
        <v>62</v>
      </c>
      <c r="J3658" s="4" t="s">
        <v>293</v>
      </c>
      <c r="K3658" s="2" t="s">
        <v>294</v>
      </c>
      <c r="L3658" s="2" t="s">
        <v>37</v>
      </c>
      <c r="M3658">
        <v>0</v>
      </c>
      <c r="N3658">
        <v>34</v>
      </c>
      <c r="O3658">
        <v>34</v>
      </c>
      <c r="P3658" s="2" t="s">
        <v>154</v>
      </c>
      <c r="Q3658" s="2" t="s">
        <v>155</v>
      </c>
      <c r="R3658">
        <v>1</v>
      </c>
      <c r="S3658" s="2" t="s">
        <v>40</v>
      </c>
      <c r="T3658">
        <v>8</v>
      </c>
      <c r="U3658" s="2" t="s">
        <v>156</v>
      </c>
      <c r="V3658">
        <v>3</v>
      </c>
      <c r="W3658">
        <v>150</v>
      </c>
      <c r="X3658">
        <v>450</v>
      </c>
      <c r="Y3658">
        <v>0</v>
      </c>
      <c r="Z3658">
        <v>0</v>
      </c>
      <c r="AA3658">
        <v>450</v>
      </c>
      <c r="AB3658">
        <f>Analytics_Data_json[[#This Row],[amount]]-Analytics_Data_json[[#This Row],[custom_discount]]</f>
        <v>450</v>
      </c>
      <c r="AC3658">
        <f>(Analytics_Data_json[[#This Row],[order_qty]]*Analytics_Data_json[[#This Row],[unit_price]])-Analytics_Data_json[[#This Row],[discount]]-Analytics_Data_json[[#This Row],[custom_discount]]</f>
        <v>450</v>
      </c>
      <c r="AD3658">
        <v>248</v>
      </c>
      <c r="AE3658" s="2" t="s">
        <v>272</v>
      </c>
      <c r="AF3658" s="2" t="s">
        <v>273</v>
      </c>
      <c r="AG3658">
        <v>977</v>
      </c>
      <c r="AH3658" s="2" t="s">
        <v>44</v>
      </c>
      <c r="AI3658" s="2" t="s">
        <v>44</v>
      </c>
      <c r="AJ3658" s="3">
        <v>45333.00072916667</v>
      </c>
      <c r="AK3658" s="3">
        <v>45333.125740740739</v>
      </c>
    </row>
    <row r="3659" spans="1:37" x14ac:dyDescent="0.25">
      <c r="A3659">
        <v>1578623</v>
      </c>
      <c r="B3659">
        <v>188596</v>
      </c>
      <c r="C3659" s="1">
        <v>45332</v>
      </c>
      <c r="D3659" s="1" t="str">
        <f>TEXT(Analytics_Data_json[[#This Row],[ORDER DATE ]],"mmm")</f>
        <v>Feb</v>
      </c>
      <c r="E3659" s="2" t="s">
        <v>1151</v>
      </c>
      <c r="F3659">
        <v>12</v>
      </c>
      <c r="G3659" s="2" t="s">
        <v>885</v>
      </c>
      <c r="H3659" s="2" t="s">
        <v>886</v>
      </c>
      <c r="I3659">
        <v>32</v>
      </c>
      <c r="J3659" s="4" t="s">
        <v>1152</v>
      </c>
      <c r="K3659" s="2" t="s">
        <v>1153</v>
      </c>
      <c r="L3659" s="2" t="s">
        <v>37</v>
      </c>
      <c r="M3659">
        <v>0</v>
      </c>
      <c r="N3659">
        <v>62</v>
      </c>
      <c r="O3659">
        <v>62</v>
      </c>
      <c r="P3659" s="2" t="s">
        <v>48</v>
      </c>
      <c r="Q3659" s="2" t="s">
        <v>49</v>
      </c>
      <c r="R3659">
        <v>1</v>
      </c>
      <c r="S3659" s="2" t="s">
        <v>40</v>
      </c>
      <c r="T3659">
        <v>10</v>
      </c>
      <c r="U3659" s="2" t="s">
        <v>41</v>
      </c>
      <c r="V3659">
        <v>2</v>
      </c>
      <c r="W3659">
        <v>30</v>
      </c>
      <c r="X3659">
        <v>60</v>
      </c>
      <c r="Y3659">
        <v>0</v>
      </c>
      <c r="Z3659">
        <v>0</v>
      </c>
      <c r="AA3659">
        <v>60</v>
      </c>
      <c r="AB3659">
        <f>Analytics_Data_json[[#This Row],[amount]]-Analytics_Data_json[[#This Row],[custom_discount]]</f>
        <v>60</v>
      </c>
      <c r="AC3659">
        <f>(Analytics_Data_json[[#This Row],[order_qty]]*Analytics_Data_json[[#This Row],[unit_price]])-Analytics_Data_json[[#This Row],[discount]]-Analytics_Data_json[[#This Row],[custom_discount]]</f>
        <v>60</v>
      </c>
      <c r="AD3659">
        <v>178</v>
      </c>
      <c r="AE3659" s="2" t="s">
        <v>891</v>
      </c>
      <c r="AF3659" s="2" t="s">
        <v>892</v>
      </c>
      <c r="AG3659">
        <v>130</v>
      </c>
      <c r="AH3659" s="2" t="s">
        <v>44</v>
      </c>
      <c r="AI3659" s="2" t="s">
        <v>44</v>
      </c>
      <c r="AJ3659" s="3">
        <v>45333.00072916667</v>
      </c>
      <c r="AK3659" s="3">
        <v>45333.125740740739</v>
      </c>
    </row>
    <row r="3660" spans="1:37" x14ac:dyDescent="0.25">
      <c r="A3660">
        <v>1578622</v>
      </c>
      <c r="B3660">
        <v>188596</v>
      </c>
      <c r="C3660" s="1">
        <v>45332</v>
      </c>
      <c r="D3660" s="1" t="str">
        <f>TEXT(Analytics_Data_json[[#This Row],[ORDER DATE ]],"mmm")</f>
        <v>Feb</v>
      </c>
      <c r="E3660" s="2" t="s">
        <v>1151</v>
      </c>
      <c r="F3660">
        <v>12</v>
      </c>
      <c r="G3660" s="2" t="s">
        <v>885</v>
      </c>
      <c r="H3660" s="2" t="s">
        <v>886</v>
      </c>
      <c r="I3660">
        <v>32</v>
      </c>
      <c r="J3660" s="4" t="s">
        <v>1152</v>
      </c>
      <c r="K3660" s="2" t="s">
        <v>1153</v>
      </c>
      <c r="L3660" s="2" t="s">
        <v>37</v>
      </c>
      <c r="M3660">
        <v>0</v>
      </c>
      <c r="N3660">
        <v>61</v>
      </c>
      <c r="O3660">
        <v>61</v>
      </c>
      <c r="P3660" s="2" t="s">
        <v>50</v>
      </c>
      <c r="Q3660" s="2" t="s">
        <v>51</v>
      </c>
      <c r="R3660">
        <v>1</v>
      </c>
      <c r="S3660" s="2" t="s">
        <v>40</v>
      </c>
      <c r="T3660">
        <v>10</v>
      </c>
      <c r="U3660" s="2" t="s">
        <v>41</v>
      </c>
      <c r="V3660">
        <v>2</v>
      </c>
      <c r="W3660">
        <v>30</v>
      </c>
      <c r="X3660">
        <v>60</v>
      </c>
      <c r="Y3660">
        <v>0</v>
      </c>
      <c r="Z3660">
        <v>0</v>
      </c>
      <c r="AA3660">
        <v>60</v>
      </c>
      <c r="AB3660">
        <f>Analytics_Data_json[[#This Row],[amount]]-Analytics_Data_json[[#This Row],[custom_discount]]</f>
        <v>60</v>
      </c>
      <c r="AC3660">
        <f>(Analytics_Data_json[[#This Row],[order_qty]]*Analytics_Data_json[[#This Row],[unit_price]])-Analytics_Data_json[[#This Row],[discount]]-Analytics_Data_json[[#This Row],[custom_discount]]</f>
        <v>60</v>
      </c>
      <c r="AD3660">
        <v>178</v>
      </c>
      <c r="AE3660" s="2" t="s">
        <v>891</v>
      </c>
      <c r="AF3660" s="2" t="s">
        <v>892</v>
      </c>
      <c r="AG3660">
        <v>130</v>
      </c>
      <c r="AH3660" s="2" t="s">
        <v>44</v>
      </c>
      <c r="AI3660" s="2" t="s">
        <v>44</v>
      </c>
      <c r="AJ3660" s="3">
        <v>45333.00072916667</v>
      </c>
      <c r="AK3660" s="3">
        <v>45333.125740740739</v>
      </c>
    </row>
    <row r="3661" spans="1:37" x14ac:dyDescent="0.25">
      <c r="A3661">
        <v>1578621</v>
      </c>
      <c r="B3661">
        <v>188596</v>
      </c>
      <c r="C3661" s="1">
        <v>45332</v>
      </c>
      <c r="D3661" s="1" t="str">
        <f>TEXT(Analytics_Data_json[[#This Row],[ORDER DATE ]],"mmm")</f>
        <v>Feb</v>
      </c>
      <c r="E3661" s="2" t="s">
        <v>1151</v>
      </c>
      <c r="F3661">
        <v>12</v>
      </c>
      <c r="G3661" s="2" t="s">
        <v>885</v>
      </c>
      <c r="H3661" s="2" t="s">
        <v>886</v>
      </c>
      <c r="I3661">
        <v>32</v>
      </c>
      <c r="J3661" s="4" t="s">
        <v>1152</v>
      </c>
      <c r="K3661" s="2" t="s">
        <v>1153</v>
      </c>
      <c r="L3661" s="2" t="s">
        <v>37</v>
      </c>
      <c r="M3661">
        <v>0</v>
      </c>
      <c r="N3661">
        <v>53</v>
      </c>
      <c r="O3661">
        <v>53</v>
      </c>
      <c r="P3661" s="2" t="s">
        <v>38</v>
      </c>
      <c r="Q3661" s="2" t="s">
        <v>39</v>
      </c>
      <c r="R3661">
        <v>1</v>
      </c>
      <c r="S3661" s="2" t="s">
        <v>40</v>
      </c>
      <c r="T3661">
        <v>10</v>
      </c>
      <c r="U3661" s="2" t="s">
        <v>41</v>
      </c>
      <c r="V3661">
        <v>1</v>
      </c>
      <c r="W3661">
        <v>118</v>
      </c>
      <c r="X3661">
        <v>118</v>
      </c>
      <c r="Y3661">
        <v>0</v>
      </c>
      <c r="Z3661">
        <v>0</v>
      </c>
      <c r="AA3661">
        <v>118</v>
      </c>
      <c r="AB3661">
        <f>Analytics_Data_json[[#This Row],[amount]]-Analytics_Data_json[[#This Row],[custom_discount]]</f>
        <v>118</v>
      </c>
      <c r="AC3661">
        <f>(Analytics_Data_json[[#This Row],[order_qty]]*Analytics_Data_json[[#This Row],[unit_price]])-Analytics_Data_json[[#This Row],[discount]]-Analytics_Data_json[[#This Row],[custom_discount]]</f>
        <v>118</v>
      </c>
      <c r="AD3661">
        <v>178</v>
      </c>
      <c r="AE3661" s="2" t="s">
        <v>891</v>
      </c>
      <c r="AF3661" s="2" t="s">
        <v>892</v>
      </c>
      <c r="AG3661">
        <v>130</v>
      </c>
      <c r="AH3661" s="2" t="s">
        <v>44</v>
      </c>
      <c r="AI3661" s="2" t="s">
        <v>44</v>
      </c>
      <c r="AJ3661" s="3">
        <v>45333.00072916667</v>
      </c>
      <c r="AK3661" s="3">
        <v>45333.125740740739</v>
      </c>
    </row>
    <row r="3662" spans="1:37" x14ac:dyDescent="0.25">
      <c r="A3662">
        <v>1578620</v>
      </c>
      <c r="B3662">
        <v>188596</v>
      </c>
      <c r="C3662" s="1">
        <v>45332</v>
      </c>
      <c r="D3662" s="1" t="str">
        <f>TEXT(Analytics_Data_json[[#This Row],[ORDER DATE ]],"mmm")</f>
        <v>Feb</v>
      </c>
      <c r="E3662" s="2" t="s">
        <v>1151</v>
      </c>
      <c r="F3662">
        <v>12</v>
      </c>
      <c r="G3662" s="2" t="s">
        <v>885</v>
      </c>
      <c r="H3662" s="2" t="s">
        <v>886</v>
      </c>
      <c r="I3662">
        <v>32</v>
      </c>
      <c r="J3662" s="4" t="s">
        <v>1152</v>
      </c>
      <c r="K3662" s="2" t="s">
        <v>1153</v>
      </c>
      <c r="L3662" s="2" t="s">
        <v>37</v>
      </c>
      <c r="M3662">
        <v>0</v>
      </c>
      <c r="N3662">
        <v>52</v>
      </c>
      <c r="O3662">
        <v>52</v>
      </c>
      <c r="P3662" s="2" t="s">
        <v>46</v>
      </c>
      <c r="Q3662" s="2" t="s">
        <v>47</v>
      </c>
      <c r="R3662">
        <v>1</v>
      </c>
      <c r="S3662" s="2" t="s">
        <v>40</v>
      </c>
      <c r="T3662">
        <v>10</v>
      </c>
      <c r="U3662" s="2" t="s">
        <v>41</v>
      </c>
      <c r="V3662">
        <v>1</v>
      </c>
      <c r="W3662">
        <v>118</v>
      </c>
      <c r="X3662">
        <v>118</v>
      </c>
      <c r="Y3662">
        <v>0</v>
      </c>
      <c r="Z3662">
        <v>0</v>
      </c>
      <c r="AA3662">
        <v>118</v>
      </c>
      <c r="AB3662">
        <f>Analytics_Data_json[[#This Row],[amount]]-Analytics_Data_json[[#This Row],[custom_discount]]</f>
        <v>118</v>
      </c>
      <c r="AC3662">
        <f>(Analytics_Data_json[[#This Row],[order_qty]]*Analytics_Data_json[[#This Row],[unit_price]])-Analytics_Data_json[[#This Row],[discount]]-Analytics_Data_json[[#This Row],[custom_discount]]</f>
        <v>118</v>
      </c>
      <c r="AD3662">
        <v>178</v>
      </c>
      <c r="AE3662" s="2" t="s">
        <v>891</v>
      </c>
      <c r="AF3662" s="2" t="s">
        <v>892</v>
      </c>
      <c r="AG3662">
        <v>130</v>
      </c>
      <c r="AH3662" s="2" t="s">
        <v>44</v>
      </c>
      <c r="AI3662" s="2" t="s">
        <v>44</v>
      </c>
      <c r="AJ3662" s="3">
        <v>45333.00072916667</v>
      </c>
      <c r="AK3662" s="3">
        <v>45333.125740740739</v>
      </c>
    </row>
    <row r="3663" spans="1:37" x14ac:dyDescent="0.25">
      <c r="A3663">
        <v>1578619</v>
      </c>
      <c r="B3663">
        <v>188595</v>
      </c>
      <c r="C3663" s="1">
        <v>45332</v>
      </c>
      <c r="D3663" s="1" t="str">
        <f>TEXT(Analytics_Data_json[[#This Row],[ORDER DATE ]],"mmm")</f>
        <v>Feb</v>
      </c>
      <c r="E3663" s="2" t="s">
        <v>1154</v>
      </c>
      <c r="F3663">
        <v>54</v>
      </c>
      <c r="G3663" s="2" t="s">
        <v>158</v>
      </c>
      <c r="H3663" s="2" t="s">
        <v>159</v>
      </c>
      <c r="I3663">
        <v>74</v>
      </c>
      <c r="J3663" s="4">
        <v>1760</v>
      </c>
      <c r="K3663" s="2" t="s">
        <v>666</v>
      </c>
      <c r="L3663" s="2" t="s">
        <v>37</v>
      </c>
      <c r="M3663">
        <v>0</v>
      </c>
      <c r="N3663">
        <v>62</v>
      </c>
      <c r="O3663">
        <v>62</v>
      </c>
      <c r="P3663" s="2" t="s">
        <v>48</v>
      </c>
      <c r="Q3663" s="2" t="s">
        <v>49</v>
      </c>
      <c r="R3663">
        <v>1</v>
      </c>
      <c r="S3663" s="2" t="s">
        <v>40</v>
      </c>
      <c r="T3663">
        <v>10</v>
      </c>
      <c r="U3663" s="2" t="s">
        <v>41</v>
      </c>
      <c r="V3663">
        <v>3</v>
      </c>
      <c r="W3663">
        <v>30</v>
      </c>
      <c r="X3663">
        <v>90</v>
      </c>
      <c r="Y3663">
        <v>0</v>
      </c>
      <c r="Z3663">
        <v>0</v>
      </c>
      <c r="AA3663">
        <v>90</v>
      </c>
      <c r="AB3663">
        <f>Analytics_Data_json[[#This Row],[amount]]-Analytics_Data_json[[#This Row],[custom_discount]]</f>
        <v>90</v>
      </c>
      <c r="AC3663">
        <f>(Analytics_Data_json[[#This Row],[order_qty]]*Analytics_Data_json[[#This Row],[unit_price]])-Analytics_Data_json[[#This Row],[discount]]-Analytics_Data_json[[#This Row],[custom_discount]]</f>
        <v>90</v>
      </c>
      <c r="AD3663">
        <v>273</v>
      </c>
      <c r="AE3663" s="2" t="s">
        <v>188</v>
      </c>
      <c r="AF3663" s="2" t="s">
        <v>189</v>
      </c>
      <c r="AG3663">
        <v>228</v>
      </c>
      <c r="AH3663" s="2" t="s">
        <v>44</v>
      </c>
      <c r="AI3663" s="2" t="s">
        <v>44</v>
      </c>
      <c r="AJ3663" s="3">
        <v>45333.00072916667</v>
      </c>
      <c r="AK3663" s="3">
        <v>45333.125740740739</v>
      </c>
    </row>
    <row r="3664" spans="1:37" x14ac:dyDescent="0.25">
      <c r="A3664">
        <v>1578618</v>
      </c>
      <c r="B3664">
        <v>188595</v>
      </c>
      <c r="C3664" s="1">
        <v>45332</v>
      </c>
      <c r="D3664" s="1" t="str">
        <f>TEXT(Analytics_Data_json[[#This Row],[ORDER DATE ]],"mmm")</f>
        <v>Feb</v>
      </c>
      <c r="E3664" s="2" t="s">
        <v>1154</v>
      </c>
      <c r="F3664">
        <v>54</v>
      </c>
      <c r="G3664" s="2" t="s">
        <v>158</v>
      </c>
      <c r="H3664" s="2" t="s">
        <v>159</v>
      </c>
      <c r="I3664">
        <v>74</v>
      </c>
      <c r="J3664" s="4">
        <v>1760</v>
      </c>
      <c r="K3664" s="2" t="s">
        <v>666</v>
      </c>
      <c r="L3664" s="2" t="s">
        <v>37</v>
      </c>
      <c r="M3664">
        <v>0</v>
      </c>
      <c r="N3664">
        <v>52</v>
      </c>
      <c r="O3664">
        <v>52</v>
      </c>
      <c r="P3664" s="2" t="s">
        <v>46</v>
      </c>
      <c r="Q3664" s="2" t="s">
        <v>47</v>
      </c>
      <c r="R3664">
        <v>1</v>
      </c>
      <c r="S3664" s="2" t="s">
        <v>40</v>
      </c>
      <c r="T3664">
        <v>10</v>
      </c>
      <c r="U3664" s="2" t="s">
        <v>41</v>
      </c>
      <c r="V3664">
        <v>1</v>
      </c>
      <c r="W3664">
        <v>118</v>
      </c>
      <c r="X3664">
        <v>118</v>
      </c>
      <c r="Y3664">
        <v>0</v>
      </c>
      <c r="Z3664">
        <v>0</v>
      </c>
      <c r="AA3664">
        <v>118</v>
      </c>
      <c r="AB3664">
        <f>Analytics_Data_json[[#This Row],[amount]]-Analytics_Data_json[[#This Row],[custom_discount]]</f>
        <v>118</v>
      </c>
      <c r="AC3664">
        <f>(Analytics_Data_json[[#This Row],[order_qty]]*Analytics_Data_json[[#This Row],[unit_price]])-Analytics_Data_json[[#This Row],[discount]]-Analytics_Data_json[[#This Row],[custom_discount]]</f>
        <v>118</v>
      </c>
      <c r="AD3664">
        <v>273</v>
      </c>
      <c r="AE3664" s="2" t="s">
        <v>188</v>
      </c>
      <c r="AF3664" s="2" t="s">
        <v>189</v>
      </c>
      <c r="AG3664">
        <v>228</v>
      </c>
      <c r="AH3664" s="2" t="s">
        <v>44</v>
      </c>
      <c r="AI3664" s="2" t="s">
        <v>44</v>
      </c>
      <c r="AJ3664" s="3">
        <v>45333.00072916667</v>
      </c>
      <c r="AK3664" s="3">
        <v>45333.125740740739</v>
      </c>
    </row>
    <row r="3665" spans="1:37" x14ac:dyDescent="0.25">
      <c r="A3665">
        <v>1578617</v>
      </c>
      <c r="B3665">
        <v>188595</v>
      </c>
      <c r="C3665" s="1">
        <v>45332</v>
      </c>
      <c r="D3665" s="1" t="str">
        <f>TEXT(Analytics_Data_json[[#This Row],[ORDER DATE ]],"mmm")</f>
        <v>Feb</v>
      </c>
      <c r="E3665" s="2" t="s">
        <v>1154</v>
      </c>
      <c r="F3665">
        <v>54</v>
      </c>
      <c r="G3665" s="2" t="s">
        <v>158</v>
      </c>
      <c r="H3665" s="2" t="s">
        <v>159</v>
      </c>
      <c r="I3665">
        <v>74</v>
      </c>
      <c r="J3665" s="4">
        <v>1760</v>
      </c>
      <c r="K3665" s="2" t="s">
        <v>666</v>
      </c>
      <c r="L3665" s="2" t="s">
        <v>37</v>
      </c>
      <c r="M3665">
        <v>0</v>
      </c>
      <c r="N3665">
        <v>1</v>
      </c>
      <c r="O3665">
        <v>1</v>
      </c>
      <c r="P3665" s="2" t="s">
        <v>331</v>
      </c>
      <c r="Q3665" s="2" t="s">
        <v>332</v>
      </c>
      <c r="R3665">
        <v>1</v>
      </c>
      <c r="S3665" s="2" t="s">
        <v>40</v>
      </c>
      <c r="T3665">
        <v>1</v>
      </c>
      <c r="U3665" s="2" t="s">
        <v>333</v>
      </c>
      <c r="V3665">
        <v>3</v>
      </c>
      <c r="W3665">
        <v>100</v>
      </c>
      <c r="X3665">
        <v>300</v>
      </c>
      <c r="Y3665">
        <v>0</v>
      </c>
      <c r="Z3665">
        <v>0</v>
      </c>
      <c r="AA3665">
        <v>300</v>
      </c>
      <c r="AB3665">
        <f>Analytics_Data_json[[#This Row],[amount]]-Analytics_Data_json[[#This Row],[custom_discount]]</f>
        <v>300</v>
      </c>
      <c r="AC3665">
        <f>(Analytics_Data_json[[#This Row],[order_qty]]*Analytics_Data_json[[#This Row],[unit_price]])-Analytics_Data_json[[#This Row],[discount]]-Analytics_Data_json[[#This Row],[custom_discount]]</f>
        <v>300</v>
      </c>
      <c r="AD3665">
        <v>273</v>
      </c>
      <c r="AE3665" s="2" t="s">
        <v>188</v>
      </c>
      <c r="AF3665" s="2" t="s">
        <v>189</v>
      </c>
      <c r="AG3665">
        <v>228</v>
      </c>
      <c r="AH3665" s="2" t="s">
        <v>44</v>
      </c>
      <c r="AI3665" s="2" t="s">
        <v>44</v>
      </c>
      <c r="AJ3665" s="3">
        <v>45333.00072916667</v>
      </c>
      <c r="AK3665" s="3">
        <v>45333.125740740739</v>
      </c>
    </row>
    <row r="3666" spans="1:37" x14ac:dyDescent="0.25">
      <c r="A3666">
        <v>1578616</v>
      </c>
      <c r="B3666">
        <v>188594</v>
      </c>
      <c r="C3666" s="1">
        <v>45332</v>
      </c>
      <c r="D3666" s="1" t="str">
        <f>TEXT(Analytics_Data_json[[#This Row],[ORDER DATE ]],"mmm")</f>
        <v>Feb</v>
      </c>
      <c r="E3666" s="2" t="s">
        <v>1155</v>
      </c>
      <c r="F3666">
        <v>54</v>
      </c>
      <c r="G3666" s="2" t="s">
        <v>158</v>
      </c>
      <c r="H3666" s="2" t="s">
        <v>159</v>
      </c>
      <c r="I3666">
        <v>74</v>
      </c>
      <c r="J3666" s="4">
        <v>1756</v>
      </c>
      <c r="K3666" s="2" t="s">
        <v>541</v>
      </c>
      <c r="L3666" s="2" t="s">
        <v>37</v>
      </c>
      <c r="M3666">
        <v>0</v>
      </c>
      <c r="N3666">
        <v>69</v>
      </c>
      <c r="O3666">
        <v>69</v>
      </c>
      <c r="P3666" s="2" t="s">
        <v>72</v>
      </c>
      <c r="Q3666" s="2" t="s">
        <v>73</v>
      </c>
      <c r="R3666">
        <v>1</v>
      </c>
      <c r="S3666" s="2" t="s">
        <v>40</v>
      </c>
      <c r="T3666">
        <v>12</v>
      </c>
      <c r="U3666" s="2" t="s">
        <v>74</v>
      </c>
      <c r="V3666">
        <v>24</v>
      </c>
      <c r="W3666">
        <v>8.5</v>
      </c>
      <c r="X3666">
        <v>204</v>
      </c>
      <c r="Y3666">
        <v>0</v>
      </c>
      <c r="Z3666">
        <v>0</v>
      </c>
      <c r="AA3666">
        <v>204</v>
      </c>
      <c r="AB3666">
        <f>Analytics_Data_json[[#This Row],[amount]]-Analytics_Data_json[[#This Row],[custom_discount]]</f>
        <v>204</v>
      </c>
      <c r="AC3666">
        <f>(Analytics_Data_json[[#This Row],[order_qty]]*Analytics_Data_json[[#This Row],[unit_price]])-Analytics_Data_json[[#This Row],[discount]]-Analytics_Data_json[[#This Row],[custom_discount]]</f>
        <v>204</v>
      </c>
      <c r="AD3666">
        <v>273</v>
      </c>
      <c r="AE3666" s="2" t="s">
        <v>188</v>
      </c>
      <c r="AF3666" s="2" t="s">
        <v>189</v>
      </c>
      <c r="AG3666">
        <v>228</v>
      </c>
      <c r="AH3666" s="2" t="s">
        <v>44</v>
      </c>
      <c r="AI3666" s="2" t="s">
        <v>44</v>
      </c>
      <c r="AJ3666" s="3">
        <v>45333.00072916667</v>
      </c>
      <c r="AK3666" s="3">
        <v>45333.125740740739</v>
      </c>
    </row>
    <row r="3667" spans="1:37" x14ac:dyDescent="0.25">
      <c r="A3667">
        <v>1578615</v>
      </c>
      <c r="B3667">
        <v>188593</v>
      </c>
      <c r="C3667" s="1">
        <v>45332</v>
      </c>
      <c r="D3667" s="1" t="str">
        <f>TEXT(Analytics_Data_json[[#This Row],[ORDER DATE ]],"mmm")</f>
        <v>Feb</v>
      </c>
      <c r="E3667" s="2" t="s">
        <v>1156</v>
      </c>
      <c r="F3667">
        <v>12</v>
      </c>
      <c r="G3667" s="2" t="s">
        <v>885</v>
      </c>
      <c r="H3667" s="2" t="s">
        <v>886</v>
      </c>
      <c r="I3667">
        <v>32</v>
      </c>
      <c r="J3667" s="4" t="s">
        <v>1157</v>
      </c>
      <c r="K3667" s="2" t="s">
        <v>1158</v>
      </c>
      <c r="L3667" s="2" t="s">
        <v>37</v>
      </c>
      <c r="M3667">
        <v>0</v>
      </c>
      <c r="N3667">
        <v>69</v>
      </c>
      <c r="O3667">
        <v>69</v>
      </c>
      <c r="P3667" s="2" t="s">
        <v>72</v>
      </c>
      <c r="Q3667" s="2" t="s">
        <v>73</v>
      </c>
      <c r="R3667">
        <v>1</v>
      </c>
      <c r="S3667" s="2" t="s">
        <v>40</v>
      </c>
      <c r="T3667">
        <v>12</v>
      </c>
      <c r="U3667" s="2" t="s">
        <v>74</v>
      </c>
      <c r="V3667">
        <v>12</v>
      </c>
      <c r="W3667">
        <v>8.5</v>
      </c>
      <c r="X3667">
        <v>102</v>
      </c>
      <c r="Y3667">
        <v>0</v>
      </c>
      <c r="Z3667">
        <v>0</v>
      </c>
      <c r="AA3667">
        <v>102</v>
      </c>
      <c r="AB3667">
        <f>Analytics_Data_json[[#This Row],[amount]]-Analytics_Data_json[[#This Row],[custom_discount]]</f>
        <v>102</v>
      </c>
      <c r="AC3667">
        <f>(Analytics_Data_json[[#This Row],[order_qty]]*Analytics_Data_json[[#This Row],[unit_price]])-Analytics_Data_json[[#This Row],[discount]]-Analytics_Data_json[[#This Row],[custom_discount]]</f>
        <v>102</v>
      </c>
      <c r="AD3667">
        <v>178</v>
      </c>
      <c r="AE3667" s="2" t="s">
        <v>891</v>
      </c>
      <c r="AF3667" s="2" t="s">
        <v>892</v>
      </c>
      <c r="AG3667">
        <v>130</v>
      </c>
      <c r="AH3667" s="2" t="s">
        <v>44</v>
      </c>
      <c r="AI3667" s="2" t="s">
        <v>44</v>
      </c>
      <c r="AJ3667" s="3">
        <v>45333.00072916667</v>
      </c>
      <c r="AK3667" s="3">
        <v>45333.125740740739</v>
      </c>
    </row>
    <row r="3668" spans="1:37" x14ac:dyDescent="0.25">
      <c r="A3668">
        <v>1578614</v>
      </c>
      <c r="B3668">
        <v>188593</v>
      </c>
      <c r="C3668" s="1">
        <v>45332</v>
      </c>
      <c r="D3668" s="1" t="str">
        <f>TEXT(Analytics_Data_json[[#This Row],[ORDER DATE ]],"mmm")</f>
        <v>Feb</v>
      </c>
      <c r="E3668" s="2" t="s">
        <v>1156</v>
      </c>
      <c r="F3668">
        <v>12</v>
      </c>
      <c r="G3668" s="2" t="s">
        <v>885</v>
      </c>
      <c r="H3668" s="2" t="s">
        <v>886</v>
      </c>
      <c r="I3668">
        <v>32</v>
      </c>
      <c r="J3668" s="4" t="s">
        <v>1157</v>
      </c>
      <c r="K3668" s="2" t="s">
        <v>1158</v>
      </c>
      <c r="L3668" s="2" t="s">
        <v>37</v>
      </c>
      <c r="M3668">
        <v>0</v>
      </c>
      <c r="N3668">
        <v>68</v>
      </c>
      <c r="O3668">
        <v>68</v>
      </c>
      <c r="P3668" s="2" t="s">
        <v>75</v>
      </c>
      <c r="Q3668" s="2" t="s">
        <v>76</v>
      </c>
      <c r="R3668">
        <v>1</v>
      </c>
      <c r="S3668" s="2" t="s">
        <v>40</v>
      </c>
      <c r="T3668">
        <v>12</v>
      </c>
      <c r="U3668" s="2" t="s">
        <v>74</v>
      </c>
      <c r="V3668">
        <v>12</v>
      </c>
      <c r="W3668">
        <v>8.5</v>
      </c>
      <c r="X3668">
        <v>102</v>
      </c>
      <c r="Y3668">
        <v>0</v>
      </c>
      <c r="Z3668">
        <v>0</v>
      </c>
      <c r="AA3668">
        <v>102</v>
      </c>
      <c r="AB3668">
        <f>Analytics_Data_json[[#This Row],[amount]]-Analytics_Data_json[[#This Row],[custom_discount]]</f>
        <v>102</v>
      </c>
      <c r="AC3668">
        <f>(Analytics_Data_json[[#This Row],[order_qty]]*Analytics_Data_json[[#This Row],[unit_price]])-Analytics_Data_json[[#This Row],[discount]]-Analytics_Data_json[[#This Row],[custom_discount]]</f>
        <v>102</v>
      </c>
      <c r="AD3668">
        <v>178</v>
      </c>
      <c r="AE3668" s="2" t="s">
        <v>891</v>
      </c>
      <c r="AF3668" s="2" t="s">
        <v>892</v>
      </c>
      <c r="AG3668">
        <v>130</v>
      </c>
      <c r="AH3668" s="2" t="s">
        <v>44</v>
      </c>
      <c r="AI3668" s="2" t="s">
        <v>44</v>
      </c>
      <c r="AJ3668" s="3">
        <v>45333.00072916667</v>
      </c>
      <c r="AK3668" s="3">
        <v>45333.125740740739</v>
      </c>
    </row>
    <row r="3669" spans="1:37" x14ac:dyDescent="0.25">
      <c r="A3669">
        <v>1578613</v>
      </c>
      <c r="B3669">
        <v>188593</v>
      </c>
      <c r="C3669" s="1">
        <v>45332</v>
      </c>
      <c r="D3669" s="1" t="str">
        <f>TEXT(Analytics_Data_json[[#This Row],[ORDER DATE ]],"mmm")</f>
        <v>Feb</v>
      </c>
      <c r="E3669" s="2" t="s">
        <v>1156</v>
      </c>
      <c r="F3669">
        <v>12</v>
      </c>
      <c r="G3669" s="2" t="s">
        <v>885</v>
      </c>
      <c r="H3669" s="2" t="s">
        <v>886</v>
      </c>
      <c r="I3669">
        <v>32</v>
      </c>
      <c r="J3669" s="4" t="s">
        <v>1157</v>
      </c>
      <c r="K3669" s="2" t="s">
        <v>1158</v>
      </c>
      <c r="L3669" s="2" t="s">
        <v>37</v>
      </c>
      <c r="M3669">
        <v>0</v>
      </c>
      <c r="N3669">
        <v>61</v>
      </c>
      <c r="O3669">
        <v>61</v>
      </c>
      <c r="P3669" s="2" t="s">
        <v>50</v>
      </c>
      <c r="Q3669" s="2" t="s">
        <v>51</v>
      </c>
      <c r="R3669">
        <v>1</v>
      </c>
      <c r="S3669" s="2" t="s">
        <v>40</v>
      </c>
      <c r="T3669">
        <v>10</v>
      </c>
      <c r="U3669" s="2" t="s">
        <v>41</v>
      </c>
      <c r="V3669">
        <v>3</v>
      </c>
      <c r="W3669">
        <v>30</v>
      </c>
      <c r="X3669">
        <v>90</v>
      </c>
      <c r="Y3669">
        <v>0</v>
      </c>
      <c r="Z3669">
        <v>0</v>
      </c>
      <c r="AA3669">
        <v>90</v>
      </c>
      <c r="AB3669">
        <f>Analytics_Data_json[[#This Row],[amount]]-Analytics_Data_json[[#This Row],[custom_discount]]</f>
        <v>90</v>
      </c>
      <c r="AC3669">
        <f>(Analytics_Data_json[[#This Row],[order_qty]]*Analytics_Data_json[[#This Row],[unit_price]])-Analytics_Data_json[[#This Row],[discount]]-Analytics_Data_json[[#This Row],[custom_discount]]</f>
        <v>90</v>
      </c>
      <c r="AD3669">
        <v>178</v>
      </c>
      <c r="AE3669" s="2" t="s">
        <v>891</v>
      </c>
      <c r="AF3669" s="2" t="s">
        <v>892</v>
      </c>
      <c r="AG3669">
        <v>130</v>
      </c>
      <c r="AH3669" s="2" t="s">
        <v>44</v>
      </c>
      <c r="AI3669" s="2" t="s">
        <v>44</v>
      </c>
      <c r="AJ3669" s="3">
        <v>45333.00072916667</v>
      </c>
      <c r="AK3669" s="3">
        <v>45333.125740740739</v>
      </c>
    </row>
    <row r="3670" spans="1:37" x14ac:dyDescent="0.25">
      <c r="A3670">
        <v>1578612</v>
      </c>
      <c r="B3670">
        <v>188593</v>
      </c>
      <c r="C3670" s="1">
        <v>45332</v>
      </c>
      <c r="D3670" s="1" t="str">
        <f>TEXT(Analytics_Data_json[[#This Row],[ORDER DATE ]],"mmm")</f>
        <v>Feb</v>
      </c>
      <c r="E3670" s="2" t="s">
        <v>1156</v>
      </c>
      <c r="F3670">
        <v>12</v>
      </c>
      <c r="G3670" s="2" t="s">
        <v>885</v>
      </c>
      <c r="H3670" s="2" t="s">
        <v>886</v>
      </c>
      <c r="I3670">
        <v>32</v>
      </c>
      <c r="J3670" s="4" t="s">
        <v>1157</v>
      </c>
      <c r="K3670" s="2" t="s">
        <v>1158</v>
      </c>
      <c r="L3670" s="2" t="s">
        <v>37</v>
      </c>
      <c r="M3670">
        <v>0</v>
      </c>
      <c r="N3670">
        <v>25</v>
      </c>
      <c r="O3670">
        <v>25</v>
      </c>
      <c r="P3670" s="2" t="s">
        <v>149</v>
      </c>
      <c r="Q3670" s="2" t="s">
        <v>150</v>
      </c>
      <c r="R3670">
        <v>1</v>
      </c>
      <c r="S3670" s="2" t="s">
        <v>40</v>
      </c>
      <c r="T3670">
        <v>7</v>
      </c>
      <c r="U3670" s="2" t="s">
        <v>54</v>
      </c>
      <c r="V3670">
        <v>1</v>
      </c>
      <c r="W3670">
        <v>117</v>
      </c>
      <c r="X3670">
        <v>117</v>
      </c>
      <c r="Y3670">
        <v>0</v>
      </c>
      <c r="Z3670">
        <v>0</v>
      </c>
      <c r="AA3670">
        <v>117</v>
      </c>
      <c r="AB3670">
        <f>Analytics_Data_json[[#This Row],[amount]]-Analytics_Data_json[[#This Row],[custom_discount]]</f>
        <v>117</v>
      </c>
      <c r="AC3670">
        <f>(Analytics_Data_json[[#This Row],[order_qty]]*Analytics_Data_json[[#This Row],[unit_price]])-Analytics_Data_json[[#This Row],[discount]]-Analytics_Data_json[[#This Row],[custom_discount]]</f>
        <v>117</v>
      </c>
      <c r="AD3670">
        <v>178</v>
      </c>
      <c r="AE3670" s="2" t="s">
        <v>891</v>
      </c>
      <c r="AF3670" s="2" t="s">
        <v>892</v>
      </c>
      <c r="AG3670">
        <v>130</v>
      </c>
      <c r="AH3670" s="2" t="s">
        <v>44</v>
      </c>
      <c r="AI3670" s="2" t="s">
        <v>44</v>
      </c>
      <c r="AJ3670" s="3">
        <v>45333.00072916667</v>
      </c>
      <c r="AK3670" s="3">
        <v>45333.125740740739</v>
      </c>
    </row>
    <row r="3671" spans="1:37" x14ac:dyDescent="0.25">
      <c r="A3671">
        <v>1578611</v>
      </c>
      <c r="B3671">
        <v>188592</v>
      </c>
      <c r="C3671" s="1">
        <v>45332</v>
      </c>
      <c r="D3671" s="1" t="str">
        <f>TEXT(Analytics_Data_json[[#This Row],[ORDER DATE ]],"mmm")</f>
        <v>Feb</v>
      </c>
      <c r="E3671" s="2" t="s">
        <v>1159</v>
      </c>
      <c r="F3671">
        <v>54</v>
      </c>
      <c r="G3671" s="2" t="s">
        <v>158</v>
      </c>
      <c r="H3671" s="2" t="s">
        <v>159</v>
      </c>
      <c r="I3671">
        <v>74</v>
      </c>
      <c r="J3671" s="4">
        <v>1759</v>
      </c>
      <c r="K3671" s="2" t="s">
        <v>1160</v>
      </c>
      <c r="L3671" s="2" t="s">
        <v>37</v>
      </c>
      <c r="M3671">
        <v>0</v>
      </c>
      <c r="N3671">
        <v>69</v>
      </c>
      <c r="O3671">
        <v>69</v>
      </c>
      <c r="P3671" s="2" t="s">
        <v>72</v>
      </c>
      <c r="Q3671" s="2" t="s">
        <v>73</v>
      </c>
      <c r="R3671">
        <v>1</v>
      </c>
      <c r="S3671" s="2" t="s">
        <v>40</v>
      </c>
      <c r="T3671">
        <v>12</v>
      </c>
      <c r="U3671" s="2" t="s">
        <v>74</v>
      </c>
      <c r="V3671">
        <v>12</v>
      </c>
      <c r="W3671">
        <v>8.5</v>
      </c>
      <c r="X3671">
        <v>102</v>
      </c>
      <c r="Y3671">
        <v>0</v>
      </c>
      <c r="Z3671">
        <v>0</v>
      </c>
      <c r="AA3671">
        <v>102</v>
      </c>
      <c r="AB3671">
        <f>Analytics_Data_json[[#This Row],[amount]]-Analytics_Data_json[[#This Row],[custom_discount]]</f>
        <v>102</v>
      </c>
      <c r="AC3671">
        <f>(Analytics_Data_json[[#This Row],[order_qty]]*Analytics_Data_json[[#This Row],[unit_price]])-Analytics_Data_json[[#This Row],[discount]]-Analytics_Data_json[[#This Row],[custom_discount]]</f>
        <v>102</v>
      </c>
      <c r="AD3671">
        <v>273</v>
      </c>
      <c r="AE3671" s="2" t="s">
        <v>188</v>
      </c>
      <c r="AF3671" s="2" t="s">
        <v>189</v>
      </c>
      <c r="AG3671">
        <v>228</v>
      </c>
      <c r="AH3671" s="2" t="s">
        <v>44</v>
      </c>
      <c r="AI3671" s="2" t="s">
        <v>44</v>
      </c>
      <c r="AJ3671" s="3">
        <v>45333.00072916667</v>
      </c>
      <c r="AK3671" s="3">
        <v>45333.125740740739</v>
      </c>
    </row>
    <row r="3672" spans="1:37" x14ac:dyDescent="0.25">
      <c r="A3672">
        <v>1578610</v>
      </c>
      <c r="B3672">
        <v>188592</v>
      </c>
      <c r="C3672" s="1">
        <v>45332</v>
      </c>
      <c r="D3672" s="1" t="str">
        <f>TEXT(Analytics_Data_json[[#This Row],[ORDER DATE ]],"mmm")</f>
        <v>Feb</v>
      </c>
      <c r="E3672" s="2" t="s">
        <v>1159</v>
      </c>
      <c r="F3672">
        <v>54</v>
      </c>
      <c r="G3672" s="2" t="s">
        <v>158</v>
      </c>
      <c r="H3672" s="2" t="s">
        <v>159</v>
      </c>
      <c r="I3672">
        <v>74</v>
      </c>
      <c r="J3672" s="4">
        <v>1759</v>
      </c>
      <c r="K3672" s="2" t="s">
        <v>1160</v>
      </c>
      <c r="L3672" s="2" t="s">
        <v>37</v>
      </c>
      <c r="M3672">
        <v>0</v>
      </c>
      <c r="N3672">
        <v>68</v>
      </c>
      <c r="O3672">
        <v>68</v>
      </c>
      <c r="P3672" s="2" t="s">
        <v>75</v>
      </c>
      <c r="Q3672" s="2" t="s">
        <v>76</v>
      </c>
      <c r="R3672">
        <v>1</v>
      </c>
      <c r="S3672" s="2" t="s">
        <v>40</v>
      </c>
      <c r="T3672">
        <v>12</v>
      </c>
      <c r="U3672" s="2" t="s">
        <v>74</v>
      </c>
      <c r="V3672">
        <v>12</v>
      </c>
      <c r="W3672">
        <v>8.5</v>
      </c>
      <c r="X3672">
        <v>102</v>
      </c>
      <c r="Y3672">
        <v>0</v>
      </c>
      <c r="Z3672">
        <v>0</v>
      </c>
      <c r="AA3672">
        <v>102</v>
      </c>
      <c r="AB3672">
        <f>Analytics_Data_json[[#This Row],[amount]]-Analytics_Data_json[[#This Row],[custom_discount]]</f>
        <v>102</v>
      </c>
      <c r="AC3672">
        <f>(Analytics_Data_json[[#This Row],[order_qty]]*Analytics_Data_json[[#This Row],[unit_price]])-Analytics_Data_json[[#This Row],[discount]]-Analytics_Data_json[[#This Row],[custom_discount]]</f>
        <v>102</v>
      </c>
      <c r="AD3672">
        <v>273</v>
      </c>
      <c r="AE3672" s="2" t="s">
        <v>188</v>
      </c>
      <c r="AF3672" s="2" t="s">
        <v>189</v>
      </c>
      <c r="AG3672">
        <v>228</v>
      </c>
      <c r="AH3672" s="2" t="s">
        <v>44</v>
      </c>
      <c r="AI3672" s="2" t="s">
        <v>44</v>
      </c>
      <c r="AJ3672" s="3">
        <v>45333.00072916667</v>
      </c>
      <c r="AK3672" s="3">
        <v>45333.125740740739</v>
      </c>
    </row>
    <row r="3673" spans="1:37" x14ac:dyDescent="0.25">
      <c r="A3673">
        <v>1578609</v>
      </c>
      <c r="B3673">
        <v>188591</v>
      </c>
      <c r="C3673" s="1">
        <v>45332</v>
      </c>
      <c r="D3673" s="1" t="str">
        <f>TEXT(Analytics_Data_json[[#This Row],[ORDER DATE ]],"mmm")</f>
        <v>Feb</v>
      </c>
      <c r="E3673" s="2" t="s">
        <v>1161</v>
      </c>
      <c r="F3673">
        <v>54</v>
      </c>
      <c r="G3673" s="2" t="s">
        <v>158</v>
      </c>
      <c r="H3673" s="2" t="s">
        <v>159</v>
      </c>
      <c r="I3673">
        <v>74</v>
      </c>
      <c r="J3673" s="4">
        <v>81</v>
      </c>
      <c r="K3673" s="2" t="s">
        <v>706</v>
      </c>
      <c r="L3673" s="2" t="s">
        <v>37</v>
      </c>
      <c r="M3673">
        <v>0</v>
      </c>
      <c r="N3673">
        <v>61</v>
      </c>
      <c r="O3673">
        <v>61</v>
      </c>
      <c r="P3673" s="2" t="s">
        <v>50</v>
      </c>
      <c r="Q3673" s="2" t="s">
        <v>51</v>
      </c>
      <c r="R3673">
        <v>1</v>
      </c>
      <c r="S3673" s="2" t="s">
        <v>40</v>
      </c>
      <c r="T3673">
        <v>10</v>
      </c>
      <c r="U3673" s="2" t="s">
        <v>41</v>
      </c>
      <c r="V3673">
        <v>6</v>
      </c>
      <c r="W3673">
        <v>30</v>
      </c>
      <c r="X3673">
        <v>180</v>
      </c>
      <c r="Y3673">
        <v>0</v>
      </c>
      <c r="Z3673">
        <v>0</v>
      </c>
      <c r="AA3673">
        <v>180</v>
      </c>
      <c r="AB3673">
        <f>Analytics_Data_json[[#This Row],[amount]]-Analytics_Data_json[[#This Row],[custom_discount]]</f>
        <v>180</v>
      </c>
      <c r="AC3673">
        <f>(Analytics_Data_json[[#This Row],[order_qty]]*Analytics_Data_json[[#This Row],[unit_price]])-Analytics_Data_json[[#This Row],[discount]]-Analytics_Data_json[[#This Row],[custom_discount]]</f>
        <v>180</v>
      </c>
      <c r="AD3673">
        <v>272</v>
      </c>
      <c r="AE3673" s="2" t="s">
        <v>161</v>
      </c>
      <c r="AF3673" s="2" t="s">
        <v>162</v>
      </c>
      <c r="AG3673">
        <v>227</v>
      </c>
      <c r="AH3673" s="2" t="s">
        <v>44</v>
      </c>
      <c r="AI3673" s="2" t="s">
        <v>44</v>
      </c>
      <c r="AJ3673" s="3">
        <v>45333.00072916667</v>
      </c>
      <c r="AK3673" s="3">
        <v>45333.125740740739</v>
      </c>
    </row>
    <row r="3674" spans="1:37" x14ac:dyDescent="0.25">
      <c r="A3674">
        <v>1578608</v>
      </c>
      <c r="B3674">
        <v>188591</v>
      </c>
      <c r="C3674" s="1">
        <v>45332</v>
      </c>
      <c r="D3674" s="1" t="str">
        <f>TEXT(Analytics_Data_json[[#This Row],[ORDER DATE ]],"mmm")</f>
        <v>Feb</v>
      </c>
      <c r="E3674" s="2" t="s">
        <v>1161</v>
      </c>
      <c r="F3674">
        <v>54</v>
      </c>
      <c r="G3674" s="2" t="s">
        <v>158</v>
      </c>
      <c r="H3674" s="2" t="s">
        <v>159</v>
      </c>
      <c r="I3674">
        <v>74</v>
      </c>
      <c r="J3674" s="4">
        <v>81</v>
      </c>
      <c r="K3674" s="2" t="s">
        <v>706</v>
      </c>
      <c r="L3674" s="2" t="s">
        <v>37</v>
      </c>
      <c r="M3674">
        <v>0</v>
      </c>
      <c r="N3674">
        <v>51</v>
      </c>
      <c r="O3674">
        <v>51</v>
      </c>
      <c r="P3674" s="2" t="s">
        <v>207</v>
      </c>
      <c r="Q3674" s="2" t="s">
        <v>208</v>
      </c>
      <c r="R3674">
        <v>1</v>
      </c>
      <c r="S3674" s="2" t="s">
        <v>40</v>
      </c>
      <c r="T3674">
        <v>9</v>
      </c>
      <c r="U3674" s="2" t="s">
        <v>185</v>
      </c>
      <c r="V3674">
        <v>3</v>
      </c>
      <c r="W3674">
        <v>58</v>
      </c>
      <c r="X3674">
        <v>174</v>
      </c>
      <c r="Y3674">
        <v>0</v>
      </c>
      <c r="Z3674">
        <v>0</v>
      </c>
      <c r="AA3674">
        <v>174</v>
      </c>
      <c r="AB3674">
        <f>Analytics_Data_json[[#This Row],[amount]]-Analytics_Data_json[[#This Row],[custom_discount]]</f>
        <v>174</v>
      </c>
      <c r="AC3674">
        <f>(Analytics_Data_json[[#This Row],[order_qty]]*Analytics_Data_json[[#This Row],[unit_price]])-Analytics_Data_json[[#This Row],[discount]]-Analytics_Data_json[[#This Row],[custom_discount]]</f>
        <v>174</v>
      </c>
      <c r="AD3674">
        <v>272</v>
      </c>
      <c r="AE3674" s="2" t="s">
        <v>161</v>
      </c>
      <c r="AF3674" s="2" t="s">
        <v>162</v>
      </c>
      <c r="AG3674">
        <v>227</v>
      </c>
      <c r="AH3674" s="2" t="s">
        <v>44</v>
      </c>
      <c r="AI3674" s="2" t="s">
        <v>44</v>
      </c>
      <c r="AJ3674" s="3">
        <v>45333.00072916667</v>
      </c>
      <c r="AK3674" s="3">
        <v>45333.125740740739</v>
      </c>
    </row>
    <row r="3675" spans="1:37" x14ac:dyDescent="0.25">
      <c r="A3675">
        <v>1578607</v>
      </c>
      <c r="B3675">
        <v>188591</v>
      </c>
      <c r="C3675" s="1">
        <v>45332</v>
      </c>
      <c r="D3675" s="1" t="str">
        <f>TEXT(Analytics_Data_json[[#This Row],[ORDER DATE ]],"mmm")</f>
        <v>Feb</v>
      </c>
      <c r="E3675" s="2" t="s">
        <v>1161</v>
      </c>
      <c r="F3675">
        <v>54</v>
      </c>
      <c r="G3675" s="2" t="s">
        <v>158</v>
      </c>
      <c r="H3675" s="2" t="s">
        <v>159</v>
      </c>
      <c r="I3675">
        <v>74</v>
      </c>
      <c r="J3675" s="4">
        <v>81</v>
      </c>
      <c r="K3675" s="2" t="s">
        <v>706</v>
      </c>
      <c r="L3675" s="2" t="s">
        <v>37</v>
      </c>
      <c r="M3675">
        <v>0</v>
      </c>
      <c r="N3675">
        <v>23</v>
      </c>
      <c r="O3675">
        <v>23</v>
      </c>
      <c r="P3675" s="2" t="s">
        <v>52</v>
      </c>
      <c r="Q3675" s="2" t="s">
        <v>53</v>
      </c>
      <c r="R3675">
        <v>1</v>
      </c>
      <c r="S3675" s="2" t="s">
        <v>40</v>
      </c>
      <c r="T3675">
        <v>7</v>
      </c>
      <c r="U3675" s="2" t="s">
        <v>54</v>
      </c>
      <c r="V3675">
        <v>5</v>
      </c>
      <c r="W3675">
        <v>150</v>
      </c>
      <c r="X3675">
        <v>750</v>
      </c>
      <c r="Y3675">
        <v>0</v>
      </c>
      <c r="Z3675">
        <v>0</v>
      </c>
      <c r="AA3675">
        <v>750</v>
      </c>
      <c r="AB3675">
        <f>Analytics_Data_json[[#This Row],[amount]]-Analytics_Data_json[[#This Row],[custom_discount]]</f>
        <v>750</v>
      </c>
      <c r="AC3675">
        <f>(Analytics_Data_json[[#This Row],[order_qty]]*Analytics_Data_json[[#This Row],[unit_price]])-Analytics_Data_json[[#This Row],[discount]]-Analytics_Data_json[[#This Row],[custom_discount]]</f>
        <v>750</v>
      </c>
      <c r="AD3675">
        <v>272</v>
      </c>
      <c r="AE3675" s="2" t="s">
        <v>161</v>
      </c>
      <c r="AF3675" s="2" t="s">
        <v>162</v>
      </c>
      <c r="AG3675">
        <v>227</v>
      </c>
      <c r="AH3675" s="2" t="s">
        <v>44</v>
      </c>
      <c r="AI3675" s="2" t="s">
        <v>44</v>
      </c>
      <c r="AJ3675" s="3">
        <v>45333.00072916667</v>
      </c>
      <c r="AK3675" s="3">
        <v>45333.125740740739</v>
      </c>
    </row>
    <row r="3676" spans="1:37" x14ac:dyDescent="0.25">
      <c r="A3676">
        <v>1578606</v>
      </c>
      <c r="B3676">
        <v>188590</v>
      </c>
      <c r="C3676" s="1">
        <v>45332</v>
      </c>
      <c r="D3676" s="1" t="str">
        <f>TEXT(Analytics_Data_json[[#This Row],[ORDER DATE ]],"mmm")</f>
        <v>Feb</v>
      </c>
      <c r="E3676" s="2" t="s">
        <v>1162</v>
      </c>
      <c r="F3676">
        <v>54</v>
      </c>
      <c r="G3676" s="2" t="s">
        <v>158</v>
      </c>
      <c r="H3676" s="2" t="s">
        <v>159</v>
      </c>
      <c r="I3676">
        <v>74</v>
      </c>
      <c r="J3676" s="4">
        <v>1757</v>
      </c>
      <c r="K3676" s="2" t="s">
        <v>1163</v>
      </c>
      <c r="L3676" s="2" t="s">
        <v>37</v>
      </c>
      <c r="M3676">
        <v>0</v>
      </c>
      <c r="N3676">
        <v>53</v>
      </c>
      <c r="O3676">
        <v>53</v>
      </c>
      <c r="P3676" s="2" t="s">
        <v>38</v>
      </c>
      <c r="Q3676" s="2" t="s">
        <v>39</v>
      </c>
      <c r="R3676">
        <v>1</v>
      </c>
      <c r="S3676" s="2" t="s">
        <v>40</v>
      </c>
      <c r="T3676">
        <v>10</v>
      </c>
      <c r="U3676" s="2" t="s">
        <v>41</v>
      </c>
      <c r="V3676">
        <v>1</v>
      </c>
      <c r="W3676">
        <v>118</v>
      </c>
      <c r="X3676">
        <v>118</v>
      </c>
      <c r="Y3676">
        <v>0</v>
      </c>
      <c r="Z3676">
        <v>0</v>
      </c>
      <c r="AA3676">
        <v>118</v>
      </c>
      <c r="AB3676">
        <f>Analytics_Data_json[[#This Row],[amount]]-Analytics_Data_json[[#This Row],[custom_discount]]</f>
        <v>118</v>
      </c>
      <c r="AC3676">
        <f>(Analytics_Data_json[[#This Row],[order_qty]]*Analytics_Data_json[[#This Row],[unit_price]])-Analytics_Data_json[[#This Row],[discount]]-Analytics_Data_json[[#This Row],[custom_discount]]</f>
        <v>118</v>
      </c>
      <c r="AD3676">
        <v>273</v>
      </c>
      <c r="AE3676" s="2" t="s">
        <v>188</v>
      </c>
      <c r="AF3676" s="2" t="s">
        <v>189</v>
      </c>
      <c r="AG3676">
        <v>228</v>
      </c>
      <c r="AH3676" s="2" t="s">
        <v>44</v>
      </c>
      <c r="AI3676" s="2" t="s">
        <v>44</v>
      </c>
      <c r="AJ3676" s="3">
        <v>45333.00072916667</v>
      </c>
      <c r="AK3676" s="3">
        <v>45333.125740740739</v>
      </c>
    </row>
    <row r="3677" spans="1:37" x14ac:dyDescent="0.25">
      <c r="A3677">
        <v>1578605</v>
      </c>
      <c r="B3677">
        <v>188590</v>
      </c>
      <c r="C3677" s="1">
        <v>45332</v>
      </c>
      <c r="D3677" s="1" t="str">
        <f>TEXT(Analytics_Data_json[[#This Row],[ORDER DATE ]],"mmm")</f>
        <v>Feb</v>
      </c>
      <c r="E3677" s="2" t="s">
        <v>1162</v>
      </c>
      <c r="F3677">
        <v>54</v>
      </c>
      <c r="G3677" s="2" t="s">
        <v>158</v>
      </c>
      <c r="H3677" s="2" t="s">
        <v>159</v>
      </c>
      <c r="I3677">
        <v>74</v>
      </c>
      <c r="J3677" s="4">
        <v>1757</v>
      </c>
      <c r="K3677" s="2" t="s">
        <v>1163</v>
      </c>
      <c r="L3677" s="2" t="s">
        <v>37</v>
      </c>
      <c r="M3677">
        <v>0</v>
      </c>
      <c r="N3677">
        <v>52</v>
      </c>
      <c r="O3677">
        <v>52</v>
      </c>
      <c r="P3677" s="2" t="s">
        <v>46</v>
      </c>
      <c r="Q3677" s="2" t="s">
        <v>47</v>
      </c>
      <c r="R3677">
        <v>1</v>
      </c>
      <c r="S3677" s="2" t="s">
        <v>40</v>
      </c>
      <c r="T3677">
        <v>10</v>
      </c>
      <c r="U3677" s="2" t="s">
        <v>41</v>
      </c>
      <c r="V3677">
        <v>1</v>
      </c>
      <c r="W3677">
        <v>118</v>
      </c>
      <c r="X3677">
        <v>118</v>
      </c>
      <c r="Y3677">
        <v>0</v>
      </c>
      <c r="Z3677">
        <v>0</v>
      </c>
      <c r="AA3677">
        <v>118</v>
      </c>
      <c r="AB3677">
        <f>Analytics_Data_json[[#This Row],[amount]]-Analytics_Data_json[[#This Row],[custom_discount]]</f>
        <v>118</v>
      </c>
      <c r="AC3677">
        <f>(Analytics_Data_json[[#This Row],[order_qty]]*Analytics_Data_json[[#This Row],[unit_price]])-Analytics_Data_json[[#This Row],[discount]]-Analytics_Data_json[[#This Row],[custom_discount]]</f>
        <v>118</v>
      </c>
      <c r="AD3677">
        <v>273</v>
      </c>
      <c r="AE3677" s="2" t="s">
        <v>188</v>
      </c>
      <c r="AF3677" s="2" t="s">
        <v>189</v>
      </c>
      <c r="AG3677">
        <v>228</v>
      </c>
      <c r="AH3677" s="2" t="s">
        <v>44</v>
      </c>
      <c r="AI3677" s="2" t="s">
        <v>44</v>
      </c>
      <c r="AJ3677" s="3">
        <v>45333.00072916667</v>
      </c>
      <c r="AK3677" s="3">
        <v>45333.125740740739</v>
      </c>
    </row>
    <row r="3678" spans="1:37" x14ac:dyDescent="0.25">
      <c r="A3678">
        <v>1578604</v>
      </c>
      <c r="B3678">
        <v>188589</v>
      </c>
      <c r="C3678" s="1">
        <v>45332</v>
      </c>
      <c r="D3678" s="1" t="str">
        <f>TEXT(Analytics_Data_json[[#This Row],[ORDER DATE ]],"mmm")</f>
        <v>Feb</v>
      </c>
      <c r="E3678" s="2" t="s">
        <v>1164</v>
      </c>
      <c r="F3678">
        <v>54</v>
      </c>
      <c r="G3678" s="2" t="s">
        <v>158</v>
      </c>
      <c r="H3678" s="2" t="s">
        <v>159</v>
      </c>
      <c r="I3678">
        <v>74</v>
      </c>
      <c r="J3678" s="4">
        <v>82</v>
      </c>
      <c r="K3678" s="2" t="s">
        <v>1165</v>
      </c>
      <c r="L3678" s="2" t="s">
        <v>37</v>
      </c>
      <c r="M3678">
        <v>0</v>
      </c>
      <c r="N3678">
        <v>50</v>
      </c>
      <c r="O3678">
        <v>50</v>
      </c>
      <c r="P3678" s="2" t="s">
        <v>183</v>
      </c>
      <c r="Q3678" s="2" t="s">
        <v>184</v>
      </c>
      <c r="R3678">
        <v>1</v>
      </c>
      <c r="S3678" s="2" t="s">
        <v>40</v>
      </c>
      <c r="T3678">
        <v>9</v>
      </c>
      <c r="U3678" s="2" t="s">
        <v>185</v>
      </c>
      <c r="V3678">
        <v>2</v>
      </c>
      <c r="W3678">
        <v>58</v>
      </c>
      <c r="X3678">
        <v>116</v>
      </c>
      <c r="Y3678">
        <v>0</v>
      </c>
      <c r="Z3678">
        <v>0</v>
      </c>
      <c r="AA3678">
        <v>116</v>
      </c>
      <c r="AB3678">
        <f>Analytics_Data_json[[#This Row],[amount]]-Analytics_Data_json[[#This Row],[custom_discount]]</f>
        <v>116</v>
      </c>
      <c r="AC3678">
        <f>(Analytics_Data_json[[#This Row],[order_qty]]*Analytics_Data_json[[#This Row],[unit_price]])-Analytics_Data_json[[#This Row],[discount]]-Analytics_Data_json[[#This Row],[custom_discount]]</f>
        <v>116</v>
      </c>
      <c r="AD3678">
        <v>272</v>
      </c>
      <c r="AE3678" s="2" t="s">
        <v>161</v>
      </c>
      <c r="AF3678" s="2" t="s">
        <v>162</v>
      </c>
      <c r="AG3678">
        <v>227</v>
      </c>
      <c r="AH3678" s="2" t="s">
        <v>44</v>
      </c>
      <c r="AI3678" s="2" t="s">
        <v>44</v>
      </c>
      <c r="AJ3678" s="3">
        <v>45333.00072916667</v>
      </c>
      <c r="AK3678" s="3">
        <v>45333.125740740739</v>
      </c>
    </row>
    <row r="3679" spans="1:37" x14ac:dyDescent="0.25">
      <c r="A3679">
        <v>1578603</v>
      </c>
      <c r="B3679">
        <v>188589</v>
      </c>
      <c r="C3679" s="1">
        <v>45332</v>
      </c>
      <c r="D3679" s="1" t="str">
        <f>TEXT(Analytics_Data_json[[#This Row],[ORDER DATE ]],"mmm")</f>
        <v>Feb</v>
      </c>
      <c r="E3679" s="2" t="s">
        <v>1164</v>
      </c>
      <c r="F3679">
        <v>54</v>
      </c>
      <c r="G3679" s="2" t="s">
        <v>158</v>
      </c>
      <c r="H3679" s="2" t="s">
        <v>159</v>
      </c>
      <c r="I3679">
        <v>74</v>
      </c>
      <c r="J3679" s="4">
        <v>82</v>
      </c>
      <c r="K3679" s="2" t="s">
        <v>1165</v>
      </c>
      <c r="L3679" s="2" t="s">
        <v>37</v>
      </c>
      <c r="M3679">
        <v>0</v>
      </c>
      <c r="N3679">
        <v>51</v>
      </c>
      <c r="O3679">
        <v>51</v>
      </c>
      <c r="P3679" s="2" t="s">
        <v>207</v>
      </c>
      <c r="Q3679" s="2" t="s">
        <v>208</v>
      </c>
      <c r="R3679">
        <v>1</v>
      </c>
      <c r="S3679" s="2" t="s">
        <v>40</v>
      </c>
      <c r="T3679">
        <v>9</v>
      </c>
      <c r="U3679" s="2" t="s">
        <v>185</v>
      </c>
      <c r="V3679">
        <v>3</v>
      </c>
      <c r="W3679">
        <v>58</v>
      </c>
      <c r="X3679">
        <v>174</v>
      </c>
      <c r="Y3679">
        <v>0</v>
      </c>
      <c r="Z3679">
        <v>0</v>
      </c>
      <c r="AA3679">
        <v>174</v>
      </c>
      <c r="AB3679">
        <f>Analytics_Data_json[[#This Row],[amount]]-Analytics_Data_json[[#This Row],[custom_discount]]</f>
        <v>174</v>
      </c>
      <c r="AC3679">
        <f>(Analytics_Data_json[[#This Row],[order_qty]]*Analytics_Data_json[[#This Row],[unit_price]])-Analytics_Data_json[[#This Row],[discount]]-Analytics_Data_json[[#This Row],[custom_discount]]</f>
        <v>174</v>
      </c>
      <c r="AD3679">
        <v>272</v>
      </c>
      <c r="AE3679" s="2" t="s">
        <v>161</v>
      </c>
      <c r="AF3679" s="2" t="s">
        <v>162</v>
      </c>
      <c r="AG3679">
        <v>227</v>
      </c>
      <c r="AH3679" s="2" t="s">
        <v>44</v>
      </c>
      <c r="AI3679" s="2" t="s">
        <v>44</v>
      </c>
      <c r="AJ3679" s="3">
        <v>45333.00072916667</v>
      </c>
      <c r="AK3679" s="3">
        <v>45333.125740740739</v>
      </c>
    </row>
    <row r="3680" spans="1:37" x14ac:dyDescent="0.25">
      <c r="A3680">
        <v>1578602</v>
      </c>
      <c r="B3680">
        <v>188589</v>
      </c>
      <c r="C3680" s="1">
        <v>45332</v>
      </c>
      <c r="D3680" s="1" t="str">
        <f>TEXT(Analytics_Data_json[[#This Row],[ORDER DATE ]],"mmm")</f>
        <v>Feb</v>
      </c>
      <c r="E3680" s="2" t="s">
        <v>1164</v>
      </c>
      <c r="F3680">
        <v>54</v>
      </c>
      <c r="G3680" s="2" t="s">
        <v>158</v>
      </c>
      <c r="H3680" s="2" t="s">
        <v>159</v>
      </c>
      <c r="I3680">
        <v>74</v>
      </c>
      <c r="J3680" s="4">
        <v>82</v>
      </c>
      <c r="K3680" s="2" t="s">
        <v>1165</v>
      </c>
      <c r="L3680" s="2" t="s">
        <v>37</v>
      </c>
      <c r="M3680">
        <v>0</v>
      </c>
      <c r="N3680">
        <v>23</v>
      </c>
      <c r="O3680">
        <v>23</v>
      </c>
      <c r="P3680" s="2" t="s">
        <v>52</v>
      </c>
      <c r="Q3680" s="2" t="s">
        <v>53</v>
      </c>
      <c r="R3680">
        <v>1</v>
      </c>
      <c r="S3680" s="2" t="s">
        <v>40</v>
      </c>
      <c r="T3680">
        <v>7</v>
      </c>
      <c r="U3680" s="2" t="s">
        <v>54</v>
      </c>
      <c r="V3680">
        <v>3</v>
      </c>
      <c r="W3680">
        <v>150</v>
      </c>
      <c r="X3680">
        <v>450</v>
      </c>
      <c r="Y3680">
        <v>0</v>
      </c>
      <c r="Z3680">
        <v>0</v>
      </c>
      <c r="AA3680">
        <v>450</v>
      </c>
      <c r="AB3680">
        <f>Analytics_Data_json[[#This Row],[amount]]-Analytics_Data_json[[#This Row],[custom_discount]]</f>
        <v>450</v>
      </c>
      <c r="AC3680">
        <f>(Analytics_Data_json[[#This Row],[order_qty]]*Analytics_Data_json[[#This Row],[unit_price]])-Analytics_Data_json[[#This Row],[discount]]-Analytics_Data_json[[#This Row],[custom_discount]]</f>
        <v>450</v>
      </c>
      <c r="AD3680">
        <v>272</v>
      </c>
      <c r="AE3680" s="2" t="s">
        <v>161</v>
      </c>
      <c r="AF3680" s="2" t="s">
        <v>162</v>
      </c>
      <c r="AG3680">
        <v>227</v>
      </c>
      <c r="AH3680" s="2" t="s">
        <v>44</v>
      </c>
      <c r="AI3680" s="2" t="s">
        <v>44</v>
      </c>
      <c r="AJ3680" s="3">
        <v>45333.00072916667</v>
      </c>
      <c r="AK3680" s="3">
        <v>45333.125740740739</v>
      </c>
    </row>
    <row r="3681" spans="1:37" x14ac:dyDescent="0.25">
      <c r="A3681">
        <v>1578601</v>
      </c>
      <c r="B3681">
        <v>188589</v>
      </c>
      <c r="C3681" s="1">
        <v>45332</v>
      </c>
      <c r="D3681" s="1" t="str">
        <f>TEXT(Analytics_Data_json[[#This Row],[ORDER DATE ]],"mmm")</f>
        <v>Feb</v>
      </c>
      <c r="E3681" s="2" t="s">
        <v>1164</v>
      </c>
      <c r="F3681">
        <v>54</v>
      </c>
      <c r="G3681" s="2" t="s">
        <v>158</v>
      </c>
      <c r="H3681" s="2" t="s">
        <v>159</v>
      </c>
      <c r="I3681">
        <v>74</v>
      </c>
      <c r="J3681" s="4">
        <v>82</v>
      </c>
      <c r="K3681" s="2" t="s">
        <v>1165</v>
      </c>
      <c r="L3681" s="2" t="s">
        <v>37</v>
      </c>
      <c r="M3681">
        <v>0</v>
      </c>
      <c r="N3681">
        <v>73</v>
      </c>
      <c r="O3681">
        <v>73</v>
      </c>
      <c r="P3681" s="2" t="s">
        <v>203</v>
      </c>
      <c r="Q3681" s="2" t="s">
        <v>204</v>
      </c>
      <c r="R3681">
        <v>1</v>
      </c>
      <c r="S3681" s="2" t="s">
        <v>40</v>
      </c>
      <c r="T3681">
        <v>12</v>
      </c>
      <c r="U3681" s="2" t="s">
        <v>74</v>
      </c>
      <c r="V3681">
        <v>12</v>
      </c>
      <c r="W3681">
        <v>16.25</v>
      </c>
      <c r="X3681">
        <v>195</v>
      </c>
      <c r="Y3681">
        <v>0</v>
      </c>
      <c r="Z3681">
        <v>0</v>
      </c>
      <c r="AA3681">
        <v>195</v>
      </c>
      <c r="AB3681">
        <f>Analytics_Data_json[[#This Row],[amount]]-Analytics_Data_json[[#This Row],[custom_discount]]</f>
        <v>195</v>
      </c>
      <c r="AC3681">
        <f>(Analytics_Data_json[[#This Row],[order_qty]]*Analytics_Data_json[[#This Row],[unit_price]])-Analytics_Data_json[[#This Row],[discount]]-Analytics_Data_json[[#This Row],[custom_discount]]</f>
        <v>195</v>
      </c>
      <c r="AD3681">
        <v>272</v>
      </c>
      <c r="AE3681" s="2" t="s">
        <v>161</v>
      </c>
      <c r="AF3681" s="2" t="s">
        <v>162</v>
      </c>
      <c r="AG3681">
        <v>227</v>
      </c>
      <c r="AH3681" s="2" t="s">
        <v>44</v>
      </c>
      <c r="AI3681" s="2" t="s">
        <v>44</v>
      </c>
      <c r="AJ3681" s="3">
        <v>45333.00072916667</v>
      </c>
      <c r="AK3681" s="3">
        <v>45333.125740740739</v>
      </c>
    </row>
    <row r="3682" spans="1:37" x14ac:dyDescent="0.25">
      <c r="A3682">
        <v>1578600</v>
      </c>
      <c r="B3682">
        <v>188589</v>
      </c>
      <c r="C3682" s="1">
        <v>45332</v>
      </c>
      <c r="D3682" s="1" t="str">
        <f>TEXT(Analytics_Data_json[[#This Row],[ORDER DATE ]],"mmm")</f>
        <v>Feb</v>
      </c>
      <c r="E3682" s="2" t="s">
        <v>1164</v>
      </c>
      <c r="F3682">
        <v>54</v>
      </c>
      <c r="G3682" s="2" t="s">
        <v>158</v>
      </c>
      <c r="H3682" s="2" t="s">
        <v>159</v>
      </c>
      <c r="I3682">
        <v>74</v>
      </c>
      <c r="J3682" s="4">
        <v>82</v>
      </c>
      <c r="K3682" s="2" t="s">
        <v>1165</v>
      </c>
      <c r="L3682" s="2" t="s">
        <v>37</v>
      </c>
      <c r="M3682">
        <v>0</v>
      </c>
      <c r="N3682">
        <v>62</v>
      </c>
      <c r="O3682">
        <v>62</v>
      </c>
      <c r="P3682" s="2" t="s">
        <v>48</v>
      </c>
      <c r="Q3682" s="2" t="s">
        <v>49</v>
      </c>
      <c r="R3682">
        <v>1</v>
      </c>
      <c r="S3682" s="2" t="s">
        <v>40</v>
      </c>
      <c r="T3682">
        <v>10</v>
      </c>
      <c r="U3682" s="2" t="s">
        <v>41</v>
      </c>
      <c r="V3682">
        <v>4</v>
      </c>
      <c r="W3682">
        <v>30</v>
      </c>
      <c r="X3682">
        <v>120</v>
      </c>
      <c r="Y3682">
        <v>0</v>
      </c>
      <c r="Z3682">
        <v>0</v>
      </c>
      <c r="AA3682">
        <v>120</v>
      </c>
      <c r="AB3682">
        <f>Analytics_Data_json[[#This Row],[amount]]-Analytics_Data_json[[#This Row],[custom_discount]]</f>
        <v>120</v>
      </c>
      <c r="AC3682">
        <f>(Analytics_Data_json[[#This Row],[order_qty]]*Analytics_Data_json[[#This Row],[unit_price]])-Analytics_Data_json[[#This Row],[discount]]-Analytics_Data_json[[#This Row],[custom_discount]]</f>
        <v>120</v>
      </c>
      <c r="AD3682">
        <v>272</v>
      </c>
      <c r="AE3682" s="2" t="s">
        <v>161</v>
      </c>
      <c r="AF3682" s="2" t="s">
        <v>162</v>
      </c>
      <c r="AG3682">
        <v>227</v>
      </c>
      <c r="AH3682" s="2" t="s">
        <v>44</v>
      </c>
      <c r="AI3682" s="2" t="s">
        <v>44</v>
      </c>
      <c r="AJ3682" s="3">
        <v>45333.00072916667</v>
      </c>
      <c r="AK3682" s="3">
        <v>45333.125740740739</v>
      </c>
    </row>
    <row r="3683" spans="1:37" x14ac:dyDescent="0.25">
      <c r="A3683">
        <v>1578599</v>
      </c>
      <c r="B3683">
        <v>188589</v>
      </c>
      <c r="C3683" s="1">
        <v>45332</v>
      </c>
      <c r="D3683" s="1" t="str">
        <f>TEXT(Analytics_Data_json[[#This Row],[ORDER DATE ]],"mmm")</f>
        <v>Feb</v>
      </c>
      <c r="E3683" s="2" t="s">
        <v>1164</v>
      </c>
      <c r="F3683">
        <v>54</v>
      </c>
      <c r="G3683" s="2" t="s">
        <v>158</v>
      </c>
      <c r="H3683" s="2" t="s">
        <v>159</v>
      </c>
      <c r="I3683">
        <v>74</v>
      </c>
      <c r="J3683" s="4">
        <v>82</v>
      </c>
      <c r="K3683" s="2" t="s">
        <v>1165</v>
      </c>
      <c r="L3683" s="2" t="s">
        <v>37</v>
      </c>
      <c r="M3683">
        <v>0</v>
      </c>
      <c r="N3683">
        <v>61</v>
      </c>
      <c r="O3683">
        <v>61</v>
      </c>
      <c r="P3683" s="2" t="s">
        <v>50</v>
      </c>
      <c r="Q3683" s="2" t="s">
        <v>51</v>
      </c>
      <c r="R3683">
        <v>1</v>
      </c>
      <c r="S3683" s="2" t="s">
        <v>40</v>
      </c>
      <c r="T3683">
        <v>10</v>
      </c>
      <c r="U3683" s="2" t="s">
        <v>41</v>
      </c>
      <c r="V3683">
        <v>6</v>
      </c>
      <c r="W3683">
        <v>30</v>
      </c>
      <c r="X3683">
        <v>180</v>
      </c>
      <c r="Y3683">
        <v>0</v>
      </c>
      <c r="Z3683">
        <v>0</v>
      </c>
      <c r="AA3683">
        <v>180</v>
      </c>
      <c r="AB3683">
        <f>Analytics_Data_json[[#This Row],[amount]]-Analytics_Data_json[[#This Row],[custom_discount]]</f>
        <v>180</v>
      </c>
      <c r="AC3683">
        <f>(Analytics_Data_json[[#This Row],[order_qty]]*Analytics_Data_json[[#This Row],[unit_price]])-Analytics_Data_json[[#This Row],[discount]]-Analytics_Data_json[[#This Row],[custom_discount]]</f>
        <v>180</v>
      </c>
      <c r="AD3683">
        <v>272</v>
      </c>
      <c r="AE3683" s="2" t="s">
        <v>161</v>
      </c>
      <c r="AF3683" s="2" t="s">
        <v>162</v>
      </c>
      <c r="AG3683">
        <v>227</v>
      </c>
      <c r="AH3683" s="2" t="s">
        <v>44</v>
      </c>
      <c r="AI3683" s="2" t="s">
        <v>44</v>
      </c>
      <c r="AJ3683" s="3">
        <v>45333.00072916667</v>
      </c>
      <c r="AK3683" s="3">
        <v>45333.125740740739</v>
      </c>
    </row>
    <row r="3684" spans="1:37" x14ac:dyDescent="0.25">
      <c r="A3684">
        <v>1578598</v>
      </c>
      <c r="B3684">
        <v>188588</v>
      </c>
      <c r="C3684" s="1">
        <v>45332</v>
      </c>
      <c r="D3684" s="1" t="str">
        <f>TEXT(Analytics_Data_json[[#This Row],[ORDER DATE ]],"mmm")</f>
        <v>Feb</v>
      </c>
      <c r="E3684" s="2" t="s">
        <v>1166</v>
      </c>
      <c r="F3684">
        <v>12</v>
      </c>
      <c r="G3684" s="2" t="s">
        <v>885</v>
      </c>
      <c r="H3684" s="2" t="s">
        <v>886</v>
      </c>
      <c r="I3684">
        <v>32</v>
      </c>
      <c r="J3684" s="4" t="s">
        <v>1167</v>
      </c>
      <c r="K3684" s="2" t="s">
        <v>1168</v>
      </c>
      <c r="L3684" s="2" t="s">
        <v>37</v>
      </c>
      <c r="M3684">
        <v>0</v>
      </c>
      <c r="N3684">
        <v>69</v>
      </c>
      <c r="O3684">
        <v>69</v>
      </c>
      <c r="P3684" s="2" t="s">
        <v>72</v>
      </c>
      <c r="Q3684" s="2" t="s">
        <v>73</v>
      </c>
      <c r="R3684">
        <v>1</v>
      </c>
      <c r="S3684" s="2" t="s">
        <v>40</v>
      </c>
      <c r="T3684">
        <v>12</v>
      </c>
      <c r="U3684" s="2" t="s">
        <v>74</v>
      </c>
      <c r="V3684">
        <v>12</v>
      </c>
      <c r="W3684">
        <v>8.5</v>
      </c>
      <c r="X3684">
        <v>102</v>
      </c>
      <c r="Y3684">
        <v>0</v>
      </c>
      <c r="Z3684">
        <v>0</v>
      </c>
      <c r="AA3684">
        <v>102</v>
      </c>
      <c r="AB3684">
        <f>Analytics_Data_json[[#This Row],[amount]]-Analytics_Data_json[[#This Row],[custom_discount]]</f>
        <v>102</v>
      </c>
      <c r="AC3684">
        <f>(Analytics_Data_json[[#This Row],[order_qty]]*Analytics_Data_json[[#This Row],[unit_price]])-Analytics_Data_json[[#This Row],[discount]]-Analytics_Data_json[[#This Row],[custom_discount]]</f>
        <v>102</v>
      </c>
      <c r="AD3684">
        <v>178</v>
      </c>
      <c r="AE3684" s="2" t="s">
        <v>891</v>
      </c>
      <c r="AF3684" s="2" t="s">
        <v>892</v>
      </c>
      <c r="AG3684">
        <v>130</v>
      </c>
      <c r="AH3684" s="2" t="s">
        <v>44</v>
      </c>
      <c r="AI3684" s="2" t="s">
        <v>44</v>
      </c>
      <c r="AJ3684" s="3">
        <v>45333.00072916667</v>
      </c>
      <c r="AK3684" s="3">
        <v>45333.125740740739</v>
      </c>
    </row>
    <row r="3685" spans="1:37" x14ac:dyDescent="0.25">
      <c r="A3685">
        <v>1578597</v>
      </c>
      <c r="B3685">
        <v>188588</v>
      </c>
      <c r="C3685" s="1">
        <v>45332</v>
      </c>
      <c r="D3685" s="1" t="str">
        <f>TEXT(Analytics_Data_json[[#This Row],[ORDER DATE ]],"mmm")</f>
        <v>Feb</v>
      </c>
      <c r="E3685" s="2" t="s">
        <v>1166</v>
      </c>
      <c r="F3685">
        <v>12</v>
      </c>
      <c r="G3685" s="2" t="s">
        <v>885</v>
      </c>
      <c r="H3685" s="2" t="s">
        <v>886</v>
      </c>
      <c r="I3685">
        <v>32</v>
      </c>
      <c r="J3685" s="4" t="s">
        <v>1167</v>
      </c>
      <c r="K3685" s="2" t="s">
        <v>1168</v>
      </c>
      <c r="L3685" s="2" t="s">
        <v>37</v>
      </c>
      <c r="M3685">
        <v>0</v>
      </c>
      <c r="N3685">
        <v>34</v>
      </c>
      <c r="O3685">
        <v>34</v>
      </c>
      <c r="P3685" s="2" t="s">
        <v>154</v>
      </c>
      <c r="Q3685" s="2" t="s">
        <v>155</v>
      </c>
      <c r="R3685">
        <v>1</v>
      </c>
      <c r="S3685" s="2" t="s">
        <v>40</v>
      </c>
      <c r="T3685">
        <v>8</v>
      </c>
      <c r="U3685" s="2" t="s">
        <v>156</v>
      </c>
      <c r="V3685">
        <v>1</v>
      </c>
      <c r="W3685">
        <v>150</v>
      </c>
      <c r="X3685">
        <v>150</v>
      </c>
      <c r="Y3685">
        <v>0</v>
      </c>
      <c r="Z3685">
        <v>0</v>
      </c>
      <c r="AA3685">
        <v>150</v>
      </c>
      <c r="AB3685">
        <f>Analytics_Data_json[[#This Row],[amount]]-Analytics_Data_json[[#This Row],[custom_discount]]</f>
        <v>150</v>
      </c>
      <c r="AC3685">
        <f>(Analytics_Data_json[[#This Row],[order_qty]]*Analytics_Data_json[[#This Row],[unit_price]])-Analytics_Data_json[[#This Row],[discount]]-Analytics_Data_json[[#This Row],[custom_discount]]</f>
        <v>150</v>
      </c>
      <c r="AD3685">
        <v>178</v>
      </c>
      <c r="AE3685" s="2" t="s">
        <v>891</v>
      </c>
      <c r="AF3685" s="2" t="s">
        <v>892</v>
      </c>
      <c r="AG3685">
        <v>130</v>
      </c>
      <c r="AH3685" s="2" t="s">
        <v>44</v>
      </c>
      <c r="AI3685" s="2" t="s">
        <v>44</v>
      </c>
      <c r="AJ3685" s="3">
        <v>45333.00072916667</v>
      </c>
      <c r="AK3685" s="3">
        <v>45333.125740740739</v>
      </c>
    </row>
    <row r="3686" spans="1:37" x14ac:dyDescent="0.25">
      <c r="A3686">
        <v>1578596</v>
      </c>
      <c r="B3686">
        <v>188588</v>
      </c>
      <c r="C3686" s="1">
        <v>45332</v>
      </c>
      <c r="D3686" s="1" t="str">
        <f>TEXT(Analytics_Data_json[[#This Row],[ORDER DATE ]],"mmm")</f>
        <v>Feb</v>
      </c>
      <c r="E3686" s="2" t="s">
        <v>1166</v>
      </c>
      <c r="F3686">
        <v>12</v>
      </c>
      <c r="G3686" s="2" t="s">
        <v>885</v>
      </c>
      <c r="H3686" s="2" t="s">
        <v>886</v>
      </c>
      <c r="I3686">
        <v>32</v>
      </c>
      <c r="J3686" s="4" t="s">
        <v>1167</v>
      </c>
      <c r="K3686" s="2" t="s">
        <v>1168</v>
      </c>
      <c r="L3686" s="2" t="s">
        <v>37</v>
      </c>
      <c r="M3686">
        <v>0</v>
      </c>
      <c r="N3686">
        <v>25</v>
      </c>
      <c r="O3686">
        <v>25</v>
      </c>
      <c r="P3686" s="2" t="s">
        <v>149</v>
      </c>
      <c r="Q3686" s="2" t="s">
        <v>150</v>
      </c>
      <c r="R3686">
        <v>1</v>
      </c>
      <c r="S3686" s="2" t="s">
        <v>40</v>
      </c>
      <c r="T3686">
        <v>7</v>
      </c>
      <c r="U3686" s="2" t="s">
        <v>54</v>
      </c>
      <c r="V3686">
        <v>1</v>
      </c>
      <c r="W3686">
        <v>117</v>
      </c>
      <c r="X3686">
        <v>117</v>
      </c>
      <c r="Y3686">
        <v>0</v>
      </c>
      <c r="Z3686">
        <v>0</v>
      </c>
      <c r="AA3686">
        <v>117</v>
      </c>
      <c r="AB3686">
        <f>Analytics_Data_json[[#This Row],[amount]]-Analytics_Data_json[[#This Row],[custom_discount]]</f>
        <v>117</v>
      </c>
      <c r="AC3686">
        <f>(Analytics_Data_json[[#This Row],[order_qty]]*Analytics_Data_json[[#This Row],[unit_price]])-Analytics_Data_json[[#This Row],[discount]]-Analytics_Data_json[[#This Row],[custom_discount]]</f>
        <v>117</v>
      </c>
      <c r="AD3686">
        <v>178</v>
      </c>
      <c r="AE3686" s="2" t="s">
        <v>891</v>
      </c>
      <c r="AF3686" s="2" t="s">
        <v>892</v>
      </c>
      <c r="AG3686">
        <v>130</v>
      </c>
      <c r="AH3686" s="2" t="s">
        <v>44</v>
      </c>
      <c r="AI3686" s="2" t="s">
        <v>44</v>
      </c>
      <c r="AJ3686" s="3">
        <v>45333.00072916667</v>
      </c>
      <c r="AK3686" s="3">
        <v>45333.125740740739</v>
      </c>
    </row>
    <row r="3687" spans="1:37" x14ac:dyDescent="0.25">
      <c r="A3687">
        <v>1578595</v>
      </c>
      <c r="B3687">
        <v>188588</v>
      </c>
      <c r="C3687" s="1">
        <v>45332</v>
      </c>
      <c r="D3687" s="1" t="str">
        <f>TEXT(Analytics_Data_json[[#This Row],[ORDER DATE ]],"mmm")</f>
        <v>Feb</v>
      </c>
      <c r="E3687" s="2" t="s">
        <v>1166</v>
      </c>
      <c r="F3687">
        <v>12</v>
      </c>
      <c r="G3687" s="2" t="s">
        <v>885</v>
      </c>
      <c r="H3687" s="2" t="s">
        <v>886</v>
      </c>
      <c r="I3687">
        <v>32</v>
      </c>
      <c r="J3687" s="4" t="s">
        <v>1167</v>
      </c>
      <c r="K3687" s="2" t="s">
        <v>1168</v>
      </c>
      <c r="L3687" s="2" t="s">
        <v>37</v>
      </c>
      <c r="M3687">
        <v>0</v>
      </c>
      <c r="N3687">
        <v>1</v>
      </c>
      <c r="O3687">
        <v>1</v>
      </c>
      <c r="P3687" s="2" t="s">
        <v>331</v>
      </c>
      <c r="Q3687" s="2" t="s">
        <v>332</v>
      </c>
      <c r="R3687">
        <v>1</v>
      </c>
      <c r="S3687" s="2" t="s">
        <v>40</v>
      </c>
      <c r="T3687">
        <v>1</v>
      </c>
      <c r="U3687" s="2" t="s">
        <v>333</v>
      </c>
      <c r="V3687">
        <v>2</v>
      </c>
      <c r="W3687">
        <v>100</v>
      </c>
      <c r="X3687">
        <v>200</v>
      </c>
      <c r="Y3687">
        <v>0</v>
      </c>
      <c r="Z3687">
        <v>0</v>
      </c>
      <c r="AA3687">
        <v>200</v>
      </c>
      <c r="AB3687">
        <f>Analytics_Data_json[[#This Row],[amount]]-Analytics_Data_json[[#This Row],[custom_discount]]</f>
        <v>200</v>
      </c>
      <c r="AC3687">
        <f>(Analytics_Data_json[[#This Row],[order_qty]]*Analytics_Data_json[[#This Row],[unit_price]])-Analytics_Data_json[[#This Row],[discount]]-Analytics_Data_json[[#This Row],[custom_discount]]</f>
        <v>200</v>
      </c>
      <c r="AD3687">
        <v>178</v>
      </c>
      <c r="AE3687" s="2" t="s">
        <v>891</v>
      </c>
      <c r="AF3687" s="2" t="s">
        <v>892</v>
      </c>
      <c r="AG3687">
        <v>130</v>
      </c>
      <c r="AH3687" s="2" t="s">
        <v>44</v>
      </c>
      <c r="AI3687" s="2" t="s">
        <v>44</v>
      </c>
      <c r="AJ3687" s="3">
        <v>45333.00072916667</v>
      </c>
      <c r="AK3687" s="3">
        <v>45333.125740740739</v>
      </c>
    </row>
    <row r="3688" spans="1:37" x14ac:dyDescent="0.25">
      <c r="A3688">
        <v>1578594</v>
      </c>
      <c r="B3688">
        <v>188587</v>
      </c>
      <c r="C3688" s="1">
        <v>45332</v>
      </c>
      <c r="D3688" s="1" t="str">
        <f>TEXT(Analytics_Data_json[[#This Row],[ORDER DATE ]],"mmm")</f>
        <v>Feb</v>
      </c>
      <c r="E3688" s="2" t="s">
        <v>1169</v>
      </c>
      <c r="F3688">
        <v>12</v>
      </c>
      <c r="G3688" s="2" t="s">
        <v>885</v>
      </c>
      <c r="H3688" s="2" t="s">
        <v>886</v>
      </c>
      <c r="I3688">
        <v>32</v>
      </c>
      <c r="J3688" s="4" t="s">
        <v>1170</v>
      </c>
      <c r="K3688" s="2" t="s">
        <v>1171</v>
      </c>
      <c r="L3688" s="2" t="s">
        <v>37</v>
      </c>
      <c r="M3688">
        <v>0</v>
      </c>
      <c r="N3688">
        <v>62</v>
      </c>
      <c r="O3688">
        <v>62</v>
      </c>
      <c r="P3688" s="2" t="s">
        <v>48</v>
      </c>
      <c r="Q3688" s="2" t="s">
        <v>49</v>
      </c>
      <c r="R3688">
        <v>1</v>
      </c>
      <c r="S3688" s="2" t="s">
        <v>40</v>
      </c>
      <c r="T3688">
        <v>10</v>
      </c>
      <c r="U3688" s="2" t="s">
        <v>41</v>
      </c>
      <c r="V3688">
        <v>3</v>
      </c>
      <c r="W3688">
        <v>30</v>
      </c>
      <c r="X3688">
        <v>90</v>
      </c>
      <c r="Y3688">
        <v>0</v>
      </c>
      <c r="Z3688">
        <v>0</v>
      </c>
      <c r="AA3688">
        <v>90</v>
      </c>
      <c r="AB3688">
        <f>Analytics_Data_json[[#This Row],[amount]]-Analytics_Data_json[[#This Row],[custom_discount]]</f>
        <v>90</v>
      </c>
      <c r="AC3688">
        <f>(Analytics_Data_json[[#This Row],[order_qty]]*Analytics_Data_json[[#This Row],[unit_price]])-Analytics_Data_json[[#This Row],[discount]]-Analytics_Data_json[[#This Row],[custom_discount]]</f>
        <v>90</v>
      </c>
      <c r="AD3688">
        <v>178</v>
      </c>
      <c r="AE3688" s="2" t="s">
        <v>891</v>
      </c>
      <c r="AF3688" s="2" t="s">
        <v>892</v>
      </c>
      <c r="AG3688">
        <v>130</v>
      </c>
      <c r="AH3688" s="2" t="s">
        <v>44</v>
      </c>
      <c r="AI3688" s="2" t="s">
        <v>44</v>
      </c>
      <c r="AJ3688" s="3">
        <v>45333.00072916667</v>
      </c>
      <c r="AK3688" s="3">
        <v>45333.125740740739</v>
      </c>
    </row>
    <row r="3689" spans="1:37" x14ac:dyDescent="0.25">
      <c r="A3689">
        <v>1578593</v>
      </c>
      <c r="B3689">
        <v>188587</v>
      </c>
      <c r="C3689" s="1">
        <v>45332</v>
      </c>
      <c r="D3689" s="1" t="str">
        <f>TEXT(Analytics_Data_json[[#This Row],[ORDER DATE ]],"mmm")</f>
        <v>Feb</v>
      </c>
      <c r="E3689" s="2" t="s">
        <v>1169</v>
      </c>
      <c r="F3689">
        <v>12</v>
      </c>
      <c r="G3689" s="2" t="s">
        <v>885</v>
      </c>
      <c r="H3689" s="2" t="s">
        <v>886</v>
      </c>
      <c r="I3689">
        <v>32</v>
      </c>
      <c r="J3689" s="4" t="s">
        <v>1170</v>
      </c>
      <c r="K3689" s="2" t="s">
        <v>1171</v>
      </c>
      <c r="L3689" s="2" t="s">
        <v>37</v>
      </c>
      <c r="M3689">
        <v>0</v>
      </c>
      <c r="N3689">
        <v>61</v>
      </c>
      <c r="O3689">
        <v>61</v>
      </c>
      <c r="P3689" s="2" t="s">
        <v>50</v>
      </c>
      <c r="Q3689" s="2" t="s">
        <v>51</v>
      </c>
      <c r="R3689">
        <v>1</v>
      </c>
      <c r="S3689" s="2" t="s">
        <v>40</v>
      </c>
      <c r="T3689">
        <v>10</v>
      </c>
      <c r="U3689" s="2" t="s">
        <v>41</v>
      </c>
      <c r="V3689">
        <v>3</v>
      </c>
      <c r="W3689">
        <v>30</v>
      </c>
      <c r="X3689">
        <v>90</v>
      </c>
      <c r="Y3689">
        <v>0</v>
      </c>
      <c r="Z3689">
        <v>0</v>
      </c>
      <c r="AA3689">
        <v>90</v>
      </c>
      <c r="AB3689">
        <f>Analytics_Data_json[[#This Row],[amount]]-Analytics_Data_json[[#This Row],[custom_discount]]</f>
        <v>90</v>
      </c>
      <c r="AC3689">
        <f>(Analytics_Data_json[[#This Row],[order_qty]]*Analytics_Data_json[[#This Row],[unit_price]])-Analytics_Data_json[[#This Row],[discount]]-Analytics_Data_json[[#This Row],[custom_discount]]</f>
        <v>90</v>
      </c>
      <c r="AD3689">
        <v>178</v>
      </c>
      <c r="AE3689" s="2" t="s">
        <v>891</v>
      </c>
      <c r="AF3689" s="2" t="s">
        <v>892</v>
      </c>
      <c r="AG3689">
        <v>130</v>
      </c>
      <c r="AH3689" s="2" t="s">
        <v>44</v>
      </c>
      <c r="AI3689" s="2" t="s">
        <v>44</v>
      </c>
      <c r="AJ3689" s="3">
        <v>45333.00072916667</v>
      </c>
      <c r="AK3689" s="3">
        <v>45333.125740740739</v>
      </c>
    </row>
    <row r="3690" spans="1:37" x14ac:dyDescent="0.25">
      <c r="A3690">
        <v>1578592</v>
      </c>
      <c r="B3690">
        <v>188586</v>
      </c>
      <c r="C3690" s="1">
        <v>45332</v>
      </c>
      <c r="D3690" s="1" t="str">
        <f>TEXT(Analytics_Data_json[[#This Row],[ORDER DATE ]],"mmm")</f>
        <v>Feb</v>
      </c>
      <c r="E3690" s="2" t="s">
        <v>1172</v>
      </c>
      <c r="F3690">
        <v>54</v>
      </c>
      <c r="G3690" s="2" t="s">
        <v>158</v>
      </c>
      <c r="H3690" s="2" t="s">
        <v>159</v>
      </c>
      <c r="I3690">
        <v>74</v>
      </c>
      <c r="J3690" s="4">
        <v>1753</v>
      </c>
      <c r="K3690" s="2" t="s">
        <v>561</v>
      </c>
      <c r="L3690" s="2" t="s">
        <v>37</v>
      </c>
      <c r="M3690">
        <v>0</v>
      </c>
      <c r="N3690">
        <v>75</v>
      </c>
      <c r="O3690">
        <v>75</v>
      </c>
      <c r="P3690" s="2" t="s">
        <v>60</v>
      </c>
      <c r="Q3690" s="2" t="s">
        <v>61</v>
      </c>
      <c r="R3690">
        <v>1</v>
      </c>
      <c r="S3690" s="2" t="s">
        <v>40</v>
      </c>
      <c r="T3690">
        <v>13</v>
      </c>
      <c r="U3690" s="2" t="s">
        <v>62</v>
      </c>
      <c r="V3690">
        <v>1</v>
      </c>
      <c r="W3690">
        <v>150</v>
      </c>
      <c r="X3690">
        <v>150</v>
      </c>
      <c r="Y3690">
        <v>0</v>
      </c>
      <c r="Z3690">
        <v>0</v>
      </c>
      <c r="AA3690">
        <v>150</v>
      </c>
      <c r="AB3690">
        <f>Analytics_Data_json[[#This Row],[amount]]-Analytics_Data_json[[#This Row],[custom_discount]]</f>
        <v>150</v>
      </c>
      <c r="AC3690">
        <f>(Analytics_Data_json[[#This Row],[order_qty]]*Analytics_Data_json[[#This Row],[unit_price]])-Analytics_Data_json[[#This Row],[discount]]-Analytics_Data_json[[#This Row],[custom_discount]]</f>
        <v>150</v>
      </c>
      <c r="AD3690">
        <v>273</v>
      </c>
      <c r="AE3690" s="2" t="s">
        <v>188</v>
      </c>
      <c r="AF3690" s="2" t="s">
        <v>189</v>
      </c>
      <c r="AG3690">
        <v>228</v>
      </c>
      <c r="AH3690" s="2" t="s">
        <v>44</v>
      </c>
      <c r="AI3690" s="2" t="s">
        <v>44</v>
      </c>
      <c r="AJ3690" s="3">
        <v>45333.00072916667</v>
      </c>
      <c r="AK3690" s="3">
        <v>45333.125740740739</v>
      </c>
    </row>
    <row r="3691" spans="1:37" x14ac:dyDescent="0.25">
      <c r="A3691">
        <v>1578591</v>
      </c>
      <c r="B3691">
        <v>188586</v>
      </c>
      <c r="C3691" s="1">
        <v>45332</v>
      </c>
      <c r="D3691" s="1" t="str">
        <f>TEXT(Analytics_Data_json[[#This Row],[ORDER DATE ]],"mmm")</f>
        <v>Feb</v>
      </c>
      <c r="E3691" s="2" t="s">
        <v>1172</v>
      </c>
      <c r="F3691">
        <v>54</v>
      </c>
      <c r="G3691" s="2" t="s">
        <v>158</v>
      </c>
      <c r="H3691" s="2" t="s">
        <v>159</v>
      </c>
      <c r="I3691">
        <v>74</v>
      </c>
      <c r="J3691" s="4">
        <v>1753</v>
      </c>
      <c r="K3691" s="2" t="s">
        <v>561</v>
      </c>
      <c r="L3691" s="2" t="s">
        <v>37</v>
      </c>
      <c r="M3691">
        <v>0</v>
      </c>
      <c r="N3691">
        <v>62</v>
      </c>
      <c r="O3691">
        <v>62</v>
      </c>
      <c r="P3691" s="2" t="s">
        <v>48</v>
      </c>
      <c r="Q3691" s="2" t="s">
        <v>49</v>
      </c>
      <c r="R3691">
        <v>1</v>
      </c>
      <c r="S3691" s="2" t="s">
        <v>40</v>
      </c>
      <c r="T3691">
        <v>10</v>
      </c>
      <c r="U3691" s="2" t="s">
        <v>41</v>
      </c>
      <c r="V3691">
        <v>6</v>
      </c>
      <c r="W3691">
        <v>30</v>
      </c>
      <c r="X3691">
        <v>180</v>
      </c>
      <c r="Y3691">
        <v>0</v>
      </c>
      <c r="Z3691">
        <v>0</v>
      </c>
      <c r="AA3691">
        <v>180</v>
      </c>
      <c r="AB3691">
        <f>Analytics_Data_json[[#This Row],[amount]]-Analytics_Data_json[[#This Row],[custom_discount]]</f>
        <v>180</v>
      </c>
      <c r="AC3691">
        <f>(Analytics_Data_json[[#This Row],[order_qty]]*Analytics_Data_json[[#This Row],[unit_price]])-Analytics_Data_json[[#This Row],[discount]]-Analytics_Data_json[[#This Row],[custom_discount]]</f>
        <v>180</v>
      </c>
      <c r="AD3691">
        <v>273</v>
      </c>
      <c r="AE3691" s="2" t="s">
        <v>188</v>
      </c>
      <c r="AF3691" s="2" t="s">
        <v>189</v>
      </c>
      <c r="AG3691">
        <v>228</v>
      </c>
      <c r="AH3691" s="2" t="s">
        <v>44</v>
      </c>
      <c r="AI3691" s="2" t="s">
        <v>44</v>
      </c>
      <c r="AJ3691" s="3">
        <v>45333.00072916667</v>
      </c>
      <c r="AK3691" s="3">
        <v>45333.125740740739</v>
      </c>
    </row>
    <row r="3692" spans="1:37" x14ac:dyDescent="0.25">
      <c r="A3692">
        <v>1578590</v>
      </c>
      <c r="B3692">
        <v>188586</v>
      </c>
      <c r="C3692" s="1">
        <v>45332</v>
      </c>
      <c r="D3692" s="1" t="str">
        <f>TEXT(Analytics_Data_json[[#This Row],[ORDER DATE ]],"mmm")</f>
        <v>Feb</v>
      </c>
      <c r="E3692" s="2" t="s">
        <v>1172</v>
      </c>
      <c r="F3692">
        <v>54</v>
      </c>
      <c r="G3692" s="2" t="s">
        <v>158</v>
      </c>
      <c r="H3692" s="2" t="s">
        <v>159</v>
      </c>
      <c r="I3692">
        <v>74</v>
      </c>
      <c r="J3692" s="4">
        <v>1753</v>
      </c>
      <c r="K3692" s="2" t="s">
        <v>561</v>
      </c>
      <c r="L3692" s="2" t="s">
        <v>37</v>
      </c>
      <c r="M3692">
        <v>0</v>
      </c>
      <c r="N3692">
        <v>61</v>
      </c>
      <c r="O3692">
        <v>61</v>
      </c>
      <c r="P3692" s="2" t="s">
        <v>50</v>
      </c>
      <c r="Q3692" s="2" t="s">
        <v>51</v>
      </c>
      <c r="R3692">
        <v>1</v>
      </c>
      <c r="S3692" s="2" t="s">
        <v>40</v>
      </c>
      <c r="T3692">
        <v>10</v>
      </c>
      <c r="U3692" s="2" t="s">
        <v>41</v>
      </c>
      <c r="V3692">
        <v>6</v>
      </c>
      <c r="W3692">
        <v>30</v>
      </c>
      <c r="X3692">
        <v>180</v>
      </c>
      <c r="Y3692">
        <v>0</v>
      </c>
      <c r="Z3692">
        <v>0</v>
      </c>
      <c r="AA3692">
        <v>180</v>
      </c>
      <c r="AB3692">
        <f>Analytics_Data_json[[#This Row],[amount]]-Analytics_Data_json[[#This Row],[custom_discount]]</f>
        <v>180</v>
      </c>
      <c r="AC3692">
        <f>(Analytics_Data_json[[#This Row],[order_qty]]*Analytics_Data_json[[#This Row],[unit_price]])-Analytics_Data_json[[#This Row],[discount]]-Analytics_Data_json[[#This Row],[custom_discount]]</f>
        <v>180</v>
      </c>
      <c r="AD3692">
        <v>273</v>
      </c>
      <c r="AE3692" s="2" t="s">
        <v>188</v>
      </c>
      <c r="AF3692" s="2" t="s">
        <v>189</v>
      </c>
      <c r="AG3692">
        <v>228</v>
      </c>
      <c r="AH3692" s="2" t="s">
        <v>44</v>
      </c>
      <c r="AI3692" s="2" t="s">
        <v>44</v>
      </c>
      <c r="AJ3692" s="3">
        <v>45333.00072916667</v>
      </c>
      <c r="AK3692" s="3">
        <v>45333.125740740739</v>
      </c>
    </row>
    <row r="3693" spans="1:37" x14ac:dyDescent="0.25">
      <c r="A3693">
        <v>1578589</v>
      </c>
      <c r="B3693">
        <v>188586</v>
      </c>
      <c r="C3693" s="1">
        <v>45332</v>
      </c>
      <c r="D3693" s="1" t="str">
        <f>TEXT(Analytics_Data_json[[#This Row],[ORDER DATE ]],"mmm")</f>
        <v>Feb</v>
      </c>
      <c r="E3693" s="2" t="s">
        <v>1172</v>
      </c>
      <c r="F3693">
        <v>54</v>
      </c>
      <c r="G3693" s="2" t="s">
        <v>158</v>
      </c>
      <c r="H3693" s="2" t="s">
        <v>159</v>
      </c>
      <c r="I3693">
        <v>74</v>
      </c>
      <c r="J3693" s="4">
        <v>1753</v>
      </c>
      <c r="K3693" s="2" t="s">
        <v>561</v>
      </c>
      <c r="L3693" s="2" t="s">
        <v>37</v>
      </c>
      <c r="M3693">
        <v>0</v>
      </c>
      <c r="N3693">
        <v>53</v>
      </c>
      <c r="O3693">
        <v>53</v>
      </c>
      <c r="P3693" s="2" t="s">
        <v>38</v>
      </c>
      <c r="Q3693" s="2" t="s">
        <v>39</v>
      </c>
      <c r="R3693">
        <v>1</v>
      </c>
      <c r="S3693" s="2" t="s">
        <v>40</v>
      </c>
      <c r="T3693">
        <v>10</v>
      </c>
      <c r="U3693" s="2" t="s">
        <v>41</v>
      </c>
      <c r="V3693">
        <v>1</v>
      </c>
      <c r="W3693">
        <v>118</v>
      </c>
      <c r="X3693">
        <v>118</v>
      </c>
      <c r="Y3693">
        <v>0</v>
      </c>
      <c r="Z3693">
        <v>0</v>
      </c>
      <c r="AA3693">
        <v>118</v>
      </c>
      <c r="AB3693">
        <f>Analytics_Data_json[[#This Row],[amount]]-Analytics_Data_json[[#This Row],[custom_discount]]</f>
        <v>118</v>
      </c>
      <c r="AC3693">
        <f>(Analytics_Data_json[[#This Row],[order_qty]]*Analytics_Data_json[[#This Row],[unit_price]])-Analytics_Data_json[[#This Row],[discount]]-Analytics_Data_json[[#This Row],[custom_discount]]</f>
        <v>118</v>
      </c>
      <c r="AD3693">
        <v>273</v>
      </c>
      <c r="AE3693" s="2" t="s">
        <v>188</v>
      </c>
      <c r="AF3693" s="2" t="s">
        <v>189</v>
      </c>
      <c r="AG3693">
        <v>228</v>
      </c>
      <c r="AH3693" s="2" t="s">
        <v>44</v>
      </c>
      <c r="AI3693" s="2" t="s">
        <v>44</v>
      </c>
      <c r="AJ3693" s="3">
        <v>45333.00072916667</v>
      </c>
      <c r="AK3693" s="3">
        <v>45333.125740740739</v>
      </c>
    </row>
    <row r="3694" spans="1:37" x14ac:dyDescent="0.25">
      <c r="A3694">
        <v>1578588</v>
      </c>
      <c r="B3694">
        <v>188586</v>
      </c>
      <c r="C3694" s="1">
        <v>45332</v>
      </c>
      <c r="D3694" s="1" t="str">
        <f>TEXT(Analytics_Data_json[[#This Row],[ORDER DATE ]],"mmm")</f>
        <v>Feb</v>
      </c>
      <c r="E3694" s="2" t="s">
        <v>1172</v>
      </c>
      <c r="F3694">
        <v>54</v>
      </c>
      <c r="G3694" s="2" t="s">
        <v>158</v>
      </c>
      <c r="H3694" s="2" t="s">
        <v>159</v>
      </c>
      <c r="I3694">
        <v>74</v>
      </c>
      <c r="J3694" s="4">
        <v>1753</v>
      </c>
      <c r="K3694" s="2" t="s">
        <v>561</v>
      </c>
      <c r="L3694" s="2" t="s">
        <v>37</v>
      </c>
      <c r="M3694">
        <v>0</v>
      </c>
      <c r="N3694">
        <v>34</v>
      </c>
      <c r="O3694">
        <v>34</v>
      </c>
      <c r="P3694" s="2" t="s">
        <v>154</v>
      </c>
      <c r="Q3694" s="2" t="s">
        <v>155</v>
      </c>
      <c r="R3694">
        <v>1</v>
      </c>
      <c r="S3694" s="2" t="s">
        <v>40</v>
      </c>
      <c r="T3694">
        <v>8</v>
      </c>
      <c r="U3694" s="2" t="s">
        <v>156</v>
      </c>
      <c r="V3694">
        <v>1</v>
      </c>
      <c r="W3694">
        <v>150</v>
      </c>
      <c r="X3694">
        <v>150</v>
      </c>
      <c r="Y3694">
        <v>0</v>
      </c>
      <c r="Z3694">
        <v>0</v>
      </c>
      <c r="AA3694">
        <v>150</v>
      </c>
      <c r="AB3694">
        <f>Analytics_Data_json[[#This Row],[amount]]-Analytics_Data_json[[#This Row],[custom_discount]]</f>
        <v>150</v>
      </c>
      <c r="AC3694">
        <f>(Analytics_Data_json[[#This Row],[order_qty]]*Analytics_Data_json[[#This Row],[unit_price]])-Analytics_Data_json[[#This Row],[discount]]-Analytics_Data_json[[#This Row],[custom_discount]]</f>
        <v>150</v>
      </c>
      <c r="AD3694">
        <v>273</v>
      </c>
      <c r="AE3694" s="2" t="s">
        <v>188</v>
      </c>
      <c r="AF3694" s="2" t="s">
        <v>189</v>
      </c>
      <c r="AG3694">
        <v>228</v>
      </c>
      <c r="AH3694" s="2" t="s">
        <v>44</v>
      </c>
      <c r="AI3694" s="2" t="s">
        <v>44</v>
      </c>
      <c r="AJ3694" s="3">
        <v>45333.00072916667</v>
      </c>
      <c r="AK3694" s="3">
        <v>45333.125740740739</v>
      </c>
    </row>
    <row r="3695" spans="1:37" x14ac:dyDescent="0.25">
      <c r="A3695">
        <v>1578587</v>
      </c>
      <c r="B3695">
        <v>188586</v>
      </c>
      <c r="C3695" s="1">
        <v>45332</v>
      </c>
      <c r="D3695" s="1" t="str">
        <f>TEXT(Analytics_Data_json[[#This Row],[ORDER DATE ]],"mmm")</f>
        <v>Feb</v>
      </c>
      <c r="E3695" s="2" t="s">
        <v>1172</v>
      </c>
      <c r="F3695">
        <v>54</v>
      </c>
      <c r="G3695" s="2" t="s">
        <v>158</v>
      </c>
      <c r="H3695" s="2" t="s">
        <v>159</v>
      </c>
      <c r="I3695">
        <v>74</v>
      </c>
      <c r="J3695" s="4">
        <v>1753</v>
      </c>
      <c r="K3695" s="2" t="s">
        <v>561</v>
      </c>
      <c r="L3695" s="2" t="s">
        <v>37</v>
      </c>
      <c r="M3695">
        <v>0</v>
      </c>
      <c r="N3695">
        <v>23</v>
      </c>
      <c r="O3695">
        <v>23</v>
      </c>
      <c r="P3695" s="2" t="s">
        <v>52</v>
      </c>
      <c r="Q3695" s="2" t="s">
        <v>53</v>
      </c>
      <c r="R3695">
        <v>1</v>
      </c>
      <c r="S3695" s="2" t="s">
        <v>40</v>
      </c>
      <c r="T3695">
        <v>7</v>
      </c>
      <c r="U3695" s="2" t="s">
        <v>54</v>
      </c>
      <c r="V3695">
        <v>1</v>
      </c>
      <c r="W3695">
        <v>150</v>
      </c>
      <c r="X3695">
        <v>150</v>
      </c>
      <c r="Y3695">
        <v>0</v>
      </c>
      <c r="Z3695">
        <v>0</v>
      </c>
      <c r="AA3695">
        <v>150</v>
      </c>
      <c r="AB3695">
        <f>Analytics_Data_json[[#This Row],[amount]]-Analytics_Data_json[[#This Row],[custom_discount]]</f>
        <v>150</v>
      </c>
      <c r="AC3695">
        <f>(Analytics_Data_json[[#This Row],[order_qty]]*Analytics_Data_json[[#This Row],[unit_price]])-Analytics_Data_json[[#This Row],[discount]]-Analytics_Data_json[[#This Row],[custom_discount]]</f>
        <v>150</v>
      </c>
      <c r="AD3695">
        <v>273</v>
      </c>
      <c r="AE3695" s="2" t="s">
        <v>188</v>
      </c>
      <c r="AF3695" s="2" t="s">
        <v>189</v>
      </c>
      <c r="AG3695">
        <v>228</v>
      </c>
      <c r="AH3695" s="2" t="s">
        <v>44</v>
      </c>
      <c r="AI3695" s="2" t="s">
        <v>44</v>
      </c>
      <c r="AJ3695" s="3">
        <v>45333.00072916667</v>
      </c>
      <c r="AK3695" s="3">
        <v>45333.125740740739</v>
      </c>
    </row>
    <row r="3696" spans="1:37" x14ac:dyDescent="0.25">
      <c r="A3696">
        <v>1578586</v>
      </c>
      <c r="B3696">
        <v>188585</v>
      </c>
      <c r="C3696" s="1">
        <v>45332</v>
      </c>
      <c r="D3696" s="1" t="str">
        <f>TEXT(Analytics_Data_json[[#This Row],[ORDER DATE ]],"mmm")</f>
        <v>Feb</v>
      </c>
      <c r="E3696" s="2" t="s">
        <v>1173</v>
      </c>
      <c r="F3696">
        <v>54</v>
      </c>
      <c r="G3696" s="2" t="s">
        <v>158</v>
      </c>
      <c r="H3696" s="2" t="s">
        <v>159</v>
      </c>
      <c r="I3696">
        <v>74</v>
      </c>
      <c r="J3696" s="4">
        <v>93</v>
      </c>
      <c r="K3696" s="2" t="s">
        <v>698</v>
      </c>
      <c r="L3696" s="2" t="s">
        <v>37</v>
      </c>
      <c r="M3696">
        <v>0</v>
      </c>
      <c r="N3696">
        <v>61</v>
      </c>
      <c r="O3696">
        <v>61</v>
      </c>
      <c r="P3696" s="2" t="s">
        <v>50</v>
      </c>
      <c r="Q3696" s="2" t="s">
        <v>51</v>
      </c>
      <c r="R3696">
        <v>1</v>
      </c>
      <c r="S3696" s="2" t="s">
        <v>40</v>
      </c>
      <c r="T3696">
        <v>10</v>
      </c>
      <c r="U3696" s="2" t="s">
        <v>41</v>
      </c>
      <c r="V3696">
        <v>6</v>
      </c>
      <c r="W3696">
        <v>30</v>
      </c>
      <c r="X3696">
        <v>180</v>
      </c>
      <c r="Y3696">
        <v>0</v>
      </c>
      <c r="Z3696">
        <v>0</v>
      </c>
      <c r="AA3696">
        <v>180</v>
      </c>
      <c r="AB3696">
        <f>Analytics_Data_json[[#This Row],[amount]]-Analytics_Data_json[[#This Row],[custom_discount]]</f>
        <v>180</v>
      </c>
      <c r="AC3696">
        <f>(Analytics_Data_json[[#This Row],[order_qty]]*Analytics_Data_json[[#This Row],[unit_price]])-Analytics_Data_json[[#This Row],[discount]]-Analytics_Data_json[[#This Row],[custom_discount]]</f>
        <v>180</v>
      </c>
      <c r="AD3696">
        <v>272</v>
      </c>
      <c r="AE3696" s="2" t="s">
        <v>161</v>
      </c>
      <c r="AF3696" s="2" t="s">
        <v>162</v>
      </c>
      <c r="AG3696">
        <v>227</v>
      </c>
      <c r="AH3696" s="2" t="s">
        <v>44</v>
      </c>
      <c r="AI3696" s="2" t="s">
        <v>44</v>
      </c>
      <c r="AJ3696" s="3">
        <v>45333.00072916667</v>
      </c>
      <c r="AK3696" s="3">
        <v>45333.125740740739</v>
      </c>
    </row>
    <row r="3697" spans="1:37" x14ac:dyDescent="0.25">
      <c r="A3697">
        <v>1578585</v>
      </c>
      <c r="B3697">
        <v>188585</v>
      </c>
      <c r="C3697" s="1">
        <v>45332</v>
      </c>
      <c r="D3697" s="1" t="str">
        <f>TEXT(Analytics_Data_json[[#This Row],[ORDER DATE ]],"mmm")</f>
        <v>Feb</v>
      </c>
      <c r="E3697" s="2" t="s">
        <v>1173</v>
      </c>
      <c r="F3697">
        <v>54</v>
      </c>
      <c r="G3697" s="2" t="s">
        <v>158</v>
      </c>
      <c r="H3697" s="2" t="s">
        <v>159</v>
      </c>
      <c r="I3697">
        <v>74</v>
      </c>
      <c r="J3697" s="4">
        <v>93</v>
      </c>
      <c r="K3697" s="2" t="s">
        <v>698</v>
      </c>
      <c r="L3697" s="2" t="s">
        <v>37</v>
      </c>
      <c r="M3697">
        <v>0</v>
      </c>
      <c r="N3697">
        <v>68</v>
      </c>
      <c r="O3697">
        <v>68</v>
      </c>
      <c r="P3697" s="2" t="s">
        <v>75</v>
      </c>
      <c r="Q3697" s="2" t="s">
        <v>76</v>
      </c>
      <c r="R3697">
        <v>1</v>
      </c>
      <c r="S3697" s="2" t="s">
        <v>40</v>
      </c>
      <c r="T3697">
        <v>12</v>
      </c>
      <c r="U3697" s="2" t="s">
        <v>74</v>
      </c>
      <c r="V3697">
        <v>12</v>
      </c>
      <c r="W3697">
        <v>8.5</v>
      </c>
      <c r="X3697">
        <v>102</v>
      </c>
      <c r="Y3697">
        <v>0</v>
      </c>
      <c r="Z3697">
        <v>0</v>
      </c>
      <c r="AA3697">
        <v>102</v>
      </c>
      <c r="AB3697">
        <f>Analytics_Data_json[[#This Row],[amount]]-Analytics_Data_json[[#This Row],[custom_discount]]</f>
        <v>102</v>
      </c>
      <c r="AC3697">
        <f>(Analytics_Data_json[[#This Row],[order_qty]]*Analytics_Data_json[[#This Row],[unit_price]])-Analytics_Data_json[[#This Row],[discount]]-Analytics_Data_json[[#This Row],[custom_discount]]</f>
        <v>102</v>
      </c>
      <c r="AD3697">
        <v>272</v>
      </c>
      <c r="AE3697" s="2" t="s">
        <v>161</v>
      </c>
      <c r="AF3697" s="2" t="s">
        <v>162</v>
      </c>
      <c r="AG3697">
        <v>227</v>
      </c>
      <c r="AH3697" s="2" t="s">
        <v>44</v>
      </c>
      <c r="AI3697" s="2" t="s">
        <v>44</v>
      </c>
      <c r="AJ3697" s="3">
        <v>45333.00072916667</v>
      </c>
      <c r="AK3697" s="3">
        <v>45333.125740740739</v>
      </c>
    </row>
    <row r="3698" spans="1:37" x14ac:dyDescent="0.25">
      <c r="A3698">
        <v>1578584</v>
      </c>
      <c r="B3698">
        <v>188585</v>
      </c>
      <c r="C3698" s="1">
        <v>45332</v>
      </c>
      <c r="D3698" s="1" t="str">
        <f>TEXT(Analytics_Data_json[[#This Row],[ORDER DATE ]],"mmm")</f>
        <v>Feb</v>
      </c>
      <c r="E3698" s="2" t="s">
        <v>1173</v>
      </c>
      <c r="F3698">
        <v>54</v>
      </c>
      <c r="G3698" s="2" t="s">
        <v>158</v>
      </c>
      <c r="H3698" s="2" t="s">
        <v>159</v>
      </c>
      <c r="I3698">
        <v>74</v>
      </c>
      <c r="J3698" s="4">
        <v>93</v>
      </c>
      <c r="K3698" s="2" t="s">
        <v>698</v>
      </c>
      <c r="L3698" s="2" t="s">
        <v>37</v>
      </c>
      <c r="M3698">
        <v>0</v>
      </c>
      <c r="N3698">
        <v>69</v>
      </c>
      <c r="O3698">
        <v>69</v>
      </c>
      <c r="P3698" s="2" t="s">
        <v>72</v>
      </c>
      <c r="Q3698" s="2" t="s">
        <v>73</v>
      </c>
      <c r="R3698">
        <v>1</v>
      </c>
      <c r="S3698" s="2" t="s">
        <v>40</v>
      </c>
      <c r="T3698">
        <v>12</v>
      </c>
      <c r="U3698" s="2" t="s">
        <v>74</v>
      </c>
      <c r="V3698">
        <v>12</v>
      </c>
      <c r="W3698">
        <v>8.5</v>
      </c>
      <c r="X3698">
        <v>102</v>
      </c>
      <c r="Y3698">
        <v>0</v>
      </c>
      <c r="Z3698">
        <v>0</v>
      </c>
      <c r="AA3698">
        <v>102</v>
      </c>
      <c r="AB3698">
        <f>Analytics_Data_json[[#This Row],[amount]]-Analytics_Data_json[[#This Row],[custom_discount]]</f>
        <v>102</v>
      </c>
      <c r="AC3698">
        <f>(Analytics_Data_json[[#This Row],[order_qty]]*Analytics_Data_json[[#This Row],[unit_price]])-Analytics_Data_json[[#This Row],[discount]]-Analytics_Data_json[[#This Row],[custom_discount]]</f>
        <v>102</v>
      </c>
      <c r="AD3698">
        <v>272</v>
      </c>
      <c r="AE3698" s="2" t="s">
        <v>161</v>
      </c>
      <c r="AF3698" s="2" t="s">
        <v>162</v>
      </c>
      <c r="AG3698">
        <v>227</v>
      </c>
      <c r="AH3698" s="2" t="s">
        <v>44</v>
      </c>
      <c r="AI3698" s="2" t="s">
        <v>44</v>
      </c>
      <c r="AJ3698" s="3">
        <v>45333.00072916667</v>
      </c>
      <c r="AK3698" s="3">
        <v>45333.125740740739</v>
      </c>
    </row>
    <row r="3699" spans="1:37" x14ac:dyDescent="0.25">
      <c r="A3699">
        <v>1578583</v>
      </c>
      <c r="B3699">
        <v>188585</v>
      </c>
      <c r="C3699" s="1">
        <v>45332</v>
      </c>
      <c r="D3699" s="1" t="str">
        <f>TEXT(Analytics_Data_json[[#This Row],[ORDER DATE ]],"mmm")</f>
        <v>Feb</v>
      </c>
      <c r="E3699" s="2" t="s">
        <v>1173</v>
      </c>
      <c r="F3699">
        <v>54</v>
      </c>
      <c r="G3699" s="2" t="s">
        <v>158</v>
      </c>
      <c r="H3699" s="2" t="s">
        <v>159</v>
      </c>
      <c r="I3699">
        <v>74</v>
      </c>
      <c r="J3699" s="4">
        <v>93</v>
      </c>
      <c r="K3699" s="2" t="s">
        <v>698</v>
      </c>
      <c r="L3699" s="2" t="s">
        <v>37</v>
      </c>
      <c r="M3699">
        <v>0</v>
      </c>
      <c r="N3699">
        <v>73</v>
      </c>
      <c r="O3699">
        <v>73</v>
      </c>
      <c r="P3699" s="2" t="s">
        <v>203</v>
      </c>
      <c r="Q3699" s="2" t="s">
        <v>204</v>
      </c>
      <c r="R3699">
        <v>1</v>
      </c>
      <c r="S3699" s="2" t="s">
        <v>40</v>
      </c>
      <c r="T3699">
        <v>12</v>
      </c>
      <c r="U3699" s="2" t="s">
        <v>74</v>
      </c>
      <c r="V3699">
        <v>12</v>
      </c>
      <c r="W3699">
        <v>16.25</v>
      </c>
      <c r="X3699">
        <v>195</v>
      </c>
      <c r="Y3699">
        <v>0</v>
      </c>
      <c r="Z3699">
        <v>0</v>
      </c>
      <c r="AA3699">
        <v>195</v>
      </c>
      <c r="AB3699">
        <f>Analytics_Data_json[[#This Row],[amount]]-Analytics_Data_json[[#This Row],[custom_discount]]</f>
        <v>195</v>
      </c>
      <c r="AC3699">
        <f>(Analytics_Data_json[[#This Row],[order_qty]]*Analytics_Data_json[[#This Row],[unit_price]])-Analytics_Data_json[[#This Row],[discount]]-Analytics_Data_json[[#This Row],[custom_discount]]</f>
        <v>195</v>
      </c>
      <c r="AD3699">
        <v>272</v>
      </c>
      <c r="AE3699" s="2" t="s">
        <v>161</v>
      </c>
      <c r="AF3699" s="2" t="s">
        <v>162</v>
      </c>
      <c r="AG3699">
        <v>227</v>
      </c>
      <c r="AH3699" s="2" t="s">
        <v>44</v>
      </c>
      <c r="AI3699" s="2" t="s">
        <v>44</v>
      </c>
      <c r="AJ3699" s="3">
        <v>45333.00072916667</v>
      </c>
      <c r="AK3699" s="3">
        <v>45333.125740740739</v>
      </c>
    </row>
    <row r="3700" spans="1:37" x14ac:dyDescent="0.25">
      <c r="A3700">
        <v>1578582</v>
      </c>
      <c r="B3700">
        <v>188584</v>
      </c>
      <c r="C3700" s="1">
        <v>45332</v>
      </c>
      <c r="D3700" s="1" t="str">
        <f>TEXT(Analytics_Data_json[[#This Row],[ORDER DATE ]],"mmm")</f>
        <v>Feb</v>
      </c>
      <c r="E3700" s="2" t="s">
        <v>1174</v>
      </c>
      <c r="F3700">
        <v>12</v>
      </c>
      <c r="G3700" s="2" t="s">
        <v>885</v>
      </c>
      <c r="H3700" s="2" t="s">
        <v>886</v>
      </c>
      <c r="I3700">
        <v>32</v>
      </c>
      <c r="J3700" s="4" t="s">
        <v>1175</v>
      </c>
      <c r="K3700" s="2" t="s">
        <v>288</v>
      </c>
      <c r="L3700" s="2" t="s">
        <v>37</v>
      </c>
      <c r="M3700">
        <v>0</v>
      </c>
      <c r="N3700">
        <v>69</v>
      </c>
      <c r="O3700">
        <v>69</v>
      </c>
      <c r="P3700" s="2" t="s">
        <v>72</v>
      </c>
      <c r="Q3700" s="2" t="s">
        <v>73</v>
      </c>
      <c r="R3700">
        <v>1</v>
      </c>
      <c r="S3700" s="2" t="s">
        <v>40</v>
      </c>
      <c r="T3700">
        <v>12</v>
      </c>
      <c r="U3700" s="2" t="s">
        <v>74</v>
      </c>
      <c r="V3700">
        <v>12</v>
      </c>
      <c r="W3700">
        <v>8.5</v>
      </c>
      <c r="X3700">
        <v>102</v>
      </c>
      <c r="Y3700">
        <v>0</v>
      </c>
      <c r="Z3700">
        <v>0</v>
      </c>
      <c r="AA3700">
        <v>102</v>
      </c>
      <c r="AB3700">
        <f>Analytics_Data_json[[#This Row],[amount]]-Analytics_Data_json[[#This Row],[custom_discount]]</f>
        <v>102</v>
      </c>
      <c r="AC3700">
        <f>(Analytics_Data_json[[#This Row],[order_qty]]*Analytics_Data_json[[#This Row],[unit_price]])-Analytics_Data_json[[#This Row],[discount]]-Analytics_Data_json[[#This Row],[custom_discount]]</f>
        <v>102</v>
      </c>
      <c r="AD3700">
        <v>178</v>
      </c>
      <c r="AE3700" s="2" t="s">
        <v>891</v>
      </c>
      <c r="AF3700" s="2" t="s">
        <v>892</v>
      </c>
      <c r="AG3700">
        <v>130</v>
      </c>
      <c r="AH3700" s="2" t="s">
        <v>44</v>
      </c>
      <c r="AI3700" s="2" t="s">
        <v>44</v>
      </c>
      <c r="AJ3700" s="3">
        <v>45333.00072916667</v>
      </c>
      <c r="AK3700" s="3">
        <v>45333.125740740739</v>
      </c>
    </row>
    <row r="3701" spans="1:37" x14ac:dyDescent="0.25">
      <c r="A3701">
        <v>1578581</v>
      </c>
      <c r="B3701">
        <v>188584</v>
      </c>
      <c r="C3701" s="1">
        <v>45332</v>
      </c>
      <c r="D3701" s="1" t="str">
        <f>TEXT(Analytics_Data_json[[#This Row],[ORDER DATE ]],"mmm")</f>
        <v>Feb</v>
      </c>
      <c r="E3701" s="2" t="s">
        <v>1174</v>
      </c>
      <c r="F3701">
        <v>12</v>
      </c>
      <c r="G3701" s="2" t="s">
        <v>885</v>
      </c>
      <c r="H3701" s="2" t="s">
        <v>886</v>
      </c>
      <c r="I3701">
        <v>32</v>
      </c>
      <c r="J3701" s="4" t="s">
        <v>1175</v>
      </c>
      <c r="K3701" s="2" t="s">
        <v>288</v>
      </c>
      <c r="L3701" s="2" t="s">
        <v>37</v>
      </c>
      <c r="M3701">
        <v>0</v>
      </c>
      <c r="N3701">
        <v>68</v>
      </c>
      <c r="O3701">
        <v>68</v>
      </c>
      <c r="P3701" s="2" t="s">
        <v>75</v>
      </c>
      <c r="Q3701" s="2" t="s">
        <v>76</v>
      </c>
      <c r="R3701">
        <v>1</v>
      </c>
      <c r="S3701" s="2" t="s">
        <v>40</v>
      </c>
      <c r="T3701">
        <v>12</v>
      </c>
      <c r="U3701" s="2" t="s">
        <v>74</v>
      </c>
      <c r="V3701">
        <v>12</v>
      </c>
      <c r="W3701">
        <v>8.5</v>
      </c>
      <c r="X3701">
        <v>102</v>
      </c>
      <c r="Y3701">
        <v>0</v>
      </c>
      <c r="Z3701">
        <v>0</v>
      </c>
      <c r="AA3701">
        <v>102</v>
      </c>
      <c r="AB3701">
        <f>Analytics_Data_json[[#This Row],[amount]]-Analytics_Data_json[[#This Row],[custom_discount]]</f>
        <v>102</v>
      </c>
      <c r="AC3701">
        <f>(Analytics_Data_json[[#This Row],[order_qty]]*Analytics_Data_json[[#This Row],[unit_price]])-Analytics_Data_json[[#This Row],[discount]]-Analytics_Data_json[[#This Row],[custom_discount]]</f>
        <v>102</v>
      </c>
      <c r="AD3701">
        <v>178</v>
      </c>
      <c r="AE3701" s="2" t="s">
        <v>891</v>
      </c>
      <c r="AF3701" s="2" t="s">
        <v>892</v>
      </c>
      <c r="AG3701">
        <v>130</v>
      </c>
      <c r="AH3701" s="2" t="s">
        <v>44</v>
      </c>
      <c r="AI3701" s="2" t="s">
        <v>44</v>
      </c>
      <c r="AJ3701" s="3">
        <v>45333.00072916667</v>
      </c>
      <c r="AK3701" s="3">
        <v>45333.125740740739</v>
      </c>
    </row>
    <row r="3702" spans="1:37" x14ac:dyDescent="0.25">
      <c r="A3702">
        <v>1578580</v>
      </c>
      <c r="B3702">
        <v>188584</v>
      </c>
      <c r="C3702" s="1">
        <v>45332</v>
      </c>
      <c r="D3702" s="1" t="str">
        <f>TEXT(Analytics_Data_json[[#This Row],[ORDER DATE ]],"mmm")</f>
        <v>Feb</v>
      </c>
      <c r="E3702" s="2" t="s">
        <v>1174</v>
      </c>
      <c r="F3702">
        <v>12</v>
      </c>
      <c r="G3702" s="2" t="s">
        <v>885</v>
      </c>
      <c r="H3702" s="2" t="s">
        <v>886</v>
      </c>
      <c r="I3702">
        <v>32</v>
      </c>
      <c r="J3702" s="4" t="s">
        <v>1175</v>
      </c>
      <c r="K3702" s="2" t="s">
        <v>288</v>
      </c>
      <c r="L3702" s="2" t="s">
        <v>37</v>
      </c>
      <c r="M3702">
        <v>0</v>
      </c>
      <c r="N3702">
        <v>80</v>
      </c>
      <c r="O3702">
        <v>80</v>
      </c>
      <c r="P3702" s="2" t="s">
        <v>174</v>
      </c>
      <c r="Q3702" s="2" t="s">
        <v>175</v>
      </c>
      <c r="R3702">
        <v>1</v>
      </c>
      <c r="S3702" s="2" t="s">
        <v>40</v>
      </c>
      <c r="T3702">
        <v>14</v>
      </c>
      <c r="U3702" s="2" t="s">
        <v>176</v>
      </c>
      <c r="V3702">
        <v>1</v>
      </c>
      <c r="W3702">
        <v>125</v>
      </c>
      <c r="X3702">
        <v>125</v>
      </c>
      <c r="Y3702">
        <v>0</v>
      </c>
      <c r="Z3702">
        <v>0</v>
      </c>
      <c r="AA3702">
        <v>125</v>
      </c>
      <c r="AB3702">
        <f>Analytics_Data_json[[#This Row],[amount]]-Analytics_Data_json[[#This Row],[custom_discount]]</f>
        <v>125</v>
      </c>
      <c r="AC3702">
        <f>(Analytics_Data_json[[#This Row],[order_qty]]*Analytics_Data_json[[#This Row],[unit_price]])-Analytics_Data_json[[#This Row],[discount]]-Analytics_Data_json[[#This Row],[custom_discount]]</f>
        <v>125</v>
      </c>
      <c r="AD3702">
        <v>178</v>
      </c>
      <c r="AE3702" s="2" t="s">
        <v>891</v>
      </c>
      <c r="AF3702" s="2" t="s">
        <v>892</v>
      </c>
      <c r="AG3702">
        <v>130</v>
      </c>
      <c r="AH3702" s="2" t="s">
        <v>44</v>
      </c>
      <c r="AI3702" s="2" t="s">
        <v>44</v>
      </c>
      <c r="AJ3702" s="3">
        <v>45333.00072916667</v>
      </c>
      <c r="AK3702" s="3">
        <v>45333.125740740739</v>
      </c>
    </row>
    <row r="3703" spans="1:37" x14ac:dyDescent="0.25">
      <c r="A3703">
        <v>1578579</v>
      </c>
      <c r="B3703">
        <v>188584</v>
      </c>
      <c r="C3703" s="1">
        <v>45332</v>
      </c>
      <c r="D3703" s="1" t="str">
        <f>TEXT(Analytics_Data_json[[#This Row],[ORDER DATE ]],"mmm")</f>
        <v>Feb</v>
      </c>
      <c r="E3703" s="2" t="s">
        <v>1174</v>
      </c>
      <c r="F3703">
        <v>12</v>
      </c>
      <c r="G3703" s="2" t="s">
        <v>885</v>
      </c>
      <c r="H3703" s="2" t="s">
        <v>886</v>
      </c>
      <c r="I3703">
        <v>32</v>
      </c>
      <c r="J3703" s="4" t="s">
        <v>1175</v>
      </c>
      <c r="K3703" s="2" t="s">
        <v>288</v>
      </c>
      <c r="L3703" s="2" t="s">
        <v>37</v>
      </c>
      <c r="M3703">
        <v>0</v>
      </c>
      <c r="N3703">
        <v>81</v>
      </c>
      <c r="O3703">
        <v>81</v>
      </c>
      <c r="P3703" s="2" t="s">
        <v>554</v>
      </c>
      <c r="Q3703" s="2" t="s">
        <v>555</v>
      </c>
      <c r="R3703">
        <v>1</v>
      </c>
      <c r="S3703" s="2" t="s">
        <v>40</v>
      </c>
      <c r="T3703">
        <v>14</v>
      </c>
      <c r="U3703" s="2" t="s">
        <v>176</v>
      </c>
      <c r="V3703">
        <v>1</v>
      </c>
      <c r="W3703">
        <v>125</v>
      </c>
      <c r="X3703">
        <v>125</v>
      </c>
      <c r="Y3703">
        <v>0</v>
      </c>
      <c r="Z3703">
        <v>0</v>
      </c>
      <c r="AA3703">
        <v>125</v>
      </c>
      <c r="AB3703">
        <f>Analytics_Data_json[[#This Row],[amount]]-Analytics_Data_json[[#This Row],[custom_discount]]</f>
        <v>125</v>
      </c>
      <c r="AC3703">
        <f>(Analytics_Data_json[[#This Row],[order_qty]]*Analytics_Data_json[[#This Row],[unit_price]])-Analytics_Data_json[[#This Row],[discount]]-Analytics_Data_json[[#This Row],[custom_discount]]</f>
        <v>125</v>
      </c>
      <c r="AD3703">
        <v>178</v>
      </c>
      <c r="AE3703" s="2" t="s">
        <v>891</v>
      </c>
      <c r="AF3703" s="2" t="s">
        <v>892</v>
      </c>
      <c r="AG3703">
        <v>130</v>
      </c>
      <c r="AH3703" s="2" t="s">
        <v>44</v>
      </c>
      <c r="AI3703" s="2" t="s">
        <v>44</v>
      </c>
      <c r="AJ3703" s="3">
        <v>45333.00072916667</v>
      </c>
      <c r="AK3703" s="3">
        <v>45333.125740740739</v>
      </c>
    </row>
    <row r="3704" spans="1:37" x14ac:dyDescent="0.25">
      <c r="A3704">
        <v>1578578</v>
      </c>
      <c r="B3704">
        <v>188584</v>
      </c>
      <c r="C3704" s="1">
        <v>45332</v>
      </c>
      <c r="D3704" s="1" t="str">
        <f>TEXT(Analytics_Data_json[[#This Row],[ORDER DATE ]],"mmm")</f>
        <v>Feb</v>
      </c>
      <c r="E3704" s="2" t="s">
        <v>1174</v>
      </c>
      <c r="F3704">
        <v>12</v>
      </c>
      <c r="G3704" s="2" t="s">
        <v>885</v>
      </c>
      <c r="H3704" s="2" t="s">
        <v>886</v>
      </c>
      <c r="I3704">
        <v>32</v>
      </c>
      <c r="J3704" s="4" t="s">
        <v>1175</v>
      </c>
      <c r="K3704" s="2" t="s">
        <v>288</v>
      </c>
      <c r="L3704" s="2" t="s">
        <v>37</v>
      </c>
      <c r="M3704">
        <v>0</v>
      </c>
      <c r="N3704">
        <v>83</v>
      </c>
      <c r="O3704">
        <v>83</v>
      </c>
      <c r="P3704" s="2" t="s">
        <v>87</v>
      </c>
      <c r="Q3704" s="2" t="s">
        <v>88</v>
      </c>
      <c r="R3704">
        <v>1</v>
      </c>
      <c r="S3704" s="2" t="s">
        <v>40</v>
      </c>
      <c r="T3704">
        <v>2</v>
      </c>
      <c r="U3704" s="2" t="s">
        <v>89</v>
      </c>
      <c r="V3704">
        <v>1</v>
      </c>
      <c r="W3704">
        <v>100</v>
      </c>
      <c r="X3704">
        <v>100</v>
      </c>
      <c r="Y3704">
        <v>0</v>
      </c>
      <c r="Z3704">
        <v>0</v>
      </c>
      <c r="AA3704">
        <v>100</v>
      </c>
      <c r="AB3704">
        <f>Analytics_Data_json[[#This Row],[amount]]-Analytics_Data_json[[#This Row],[custom_discount]]</f>
        <v>100</v>
      </c>
      <c r="AC3704">
        <f>(Analytics_Data_json[[#This Row],[order_qty]]*Analytics_Data_json[[#This Row],[unit_price]])-Analytics_Data_json[[#This Row],[discount]]-Analytics_Data_json[[#This Row],[custom_discount]]</f>
        <v>100</v>
      </c>
      <c r="AD3704">
        <v>178</v>
      </c>
      <c r="AE3704" s="2" t="s">
        <v>891</v>
      </c>
      <c r="AF3704" s="2" t="s">
        <v>892</v>
      </c>
      <c r="AG3704">
        <v>130</v>
      </c>
      <c r="AH3704" s="2" t="s">
        <v>44</v>
      </c>
      <c r="AI3704" s="2" t="s">
        <v>44</v>
      </c>
      <c r="AJ3704" s="3">
        <v>45333.00072916667</v>
      </c>
      <c r="AK3704" s="3">
        <v>45333.125740740739</v>
      </c>
    </row>
    <row r="3705" spans="1:37" x14ac:dyDescent="0.25">
      <c r="A3705">
        <v>1578577</v>
      </c>
      <c r="B3705">
        <v>188584</v>
      </c>
      <c r="C3705" s="1">
        <v>45332</v>
      </c>
      <c r="D3705" s="1" t="str">
        <f>TEXT(Analytics_Data_json[[#This Row],[ORDER DATE ]],"mmm")</f>
        <v>Feb</v>
      </c>
      <c r="E3705" s="2" t="s">
        <v>1174</v>
      </c>
      <c r="F3705">
        <v>12</v>
      </c>
      <c r="G3705" s="2" t="s">
        <v>885</v>
      </c>
      <c r="H3705" s="2" t="s">
        <v>886</v>
      </c>
      <c r="I3705">
        <v>32</v>
      </c>
      <c r="J3705" s="4" t="s">
        <v>1175</v>
      </c>
      <c r="K3705" s="2" t="s">
        <v>288</v>
      </c>
      <c r="L3705" s="2" t="s">
        <v>37</v>
      </c>
      <c r="M3705">
        <v>0</v>
      </c>
      <c r="N3705">
        <v>55</v>
      </c>
      <c r="O3705">
        <v>55</v>
      </c>
      <c r="P3705" s="2" t="s">
        <v>90</v>
      </c>
      <c r="Q3705" s="2" t="s">
        <v>91</v>
      </c>
      <c r="R3705">
        <v>1</v>
      </c>
      <c r="S3705" s="2" t="s">
        <v>40</v>
      </c>
      <c r="T3705">
        <v>10</v>
      </c>
      <c r="U3705" s="2" t="s">
        <v>41</v>
      </c>
      <c r="V3705">
        <v>1</v>
      </c>
      <c r="W3705">
        <v>100</v>
      </c>
      <c r="X3705">
        <v>100</v>
      </c>
      <c r="Y3705">
        <v>0</v>
      </c>
      <c r="Z3705">
        <v>0</v>
      </c>
      <c r="AA3705">
        <v>100</v>
      </c>
      <c r="AB3705">
        <f>Analytics_Data_json[[#This Row],[amount]]-Analytics_Data_json[[#This Row],[custom_discount]]</f>
        <v>100</v>
      </c>
      <c r="AC3705">
        <f>(Analytics_Data_json[[#This Row],[order_qty]]*Analytics_Data_json[[#This Row],[unit_price]])-Analytics_Data_json[[#This Row],[discount]]-Analytics_Data_json[[#This Row],[custom_discount]]</f>
        <v>100</v>
      </c>
      <c r="AD3705">
        <v>178</v>
      </c>
      <c r="AE3705" s="2" t="s">
        <v>891</v>
      </c>
      <c r="AF3705" s="2" t="s">
        <v>892</v>
      </c>
      <c r="AG3705">
        <v>130</v>
      </c>
      <c r="AH3705" s="2" t="s">
        <v>44</v>
      </c>
      <c r="AI3705" s="2" t="s">
        <v>44</v>
      </c>
      <c r="AJ3705" s="3">
        <v>45333.00072916667</v>
      </c>
      <c r="AK3705" s="3">
        <v>45333.125740740739</v>
      </c>
    </row>
    <row r="3706" spans="1:37" x14ac:dyDescent="0.25">
      <c r="A3706">
        <v>1578576</v>
      </c>
      <c r="B3706">
        <v>188584</v>
      </c>
      <c r="C3706" s="1">
        <v>45332</v>
      </c>
      <c r="D3706" s="1" t="str">
        <f>TEXT(Analytics_Data_json[[#This Row],[ORDER DATE ]],"mmm")</f>
        <v>Feb</v>
      </c>
      <c r="E3706" s="2" t="s">
        <v>1174</v>
      </c>
      <c r="F3706">
        <v>12</v>
      </c>
      <c r="G3706" s="2" t="s">
        <v>885</v>
      </c>
      <c r="H3706" s="2" t="s">
        <v>886</v>
      </c>
      <c r="I3706">
        <v>32</v>
      </c>
      <c r="J3706" s="4" t="s">
        <v>1175</v>
      </c>
      <c r="K3706" s="2" t="s">
        <v>288</v>
      </c>
      <c r="L3706" s="2" t="s">
        <v>37</v>
      </c>
      <c r="M3706">
        <v>0</v>
      </c>
      <c r="N3706">
        <v>52</v>
      </c>
      <c r="O3706">
        <v>52</v>
      </c>
      <c r="P3706" s="2" t="s">
        <v>46</v>
      </c>
      <c r="Q3706" s="2" t="s">
        <v>47</v>
      </c>
      <c r="R3706">
        <v>1</v>
      </c>
      <c r="S3706" s="2" t="s">
        <v>40</v>
      </c>
      <c r="T3706">
        <v>10</v>
      </c>
      <c r="U3706" s="2" t="s">
        <v>41</v>
      </c>
      <c r="V3706">
        <v>1</v>
      </c>
      <c r="W3706">
        <v>118</v>
      </c>
      <c r="X3706">
        <v>118</v>
      </c>
      <c r="Y3706">
        <v>0</v>
      </c>
      <c r="Z3706">
        <v>0</v>
      </c>
      <c r="AA3706">
        <v>118</v>
      </c>
      <c r="AB3706">
        <f>Analytics_Data_json[[#This Row],[amount]]-Analytics_Data_json[[#This Row],[custom_discount]]</f>
        <v>118</v>
      </c>
      <c r="AC3706">
        <f>(Analytics_Data_json[[#This Row],[order_qty]]*Analytics_Data_json[[#This Row],[unit_price]])-Analytics_Data_json[[#This Row],[discount]]-Analytics_Data_json[[#This Row],[custom_discount]]</f>
        <v>118</v>
      </c>
      <c r="AD3706">
        <v>178</v>
      </c>
      <c r="AE3706" s="2" t="s">
        <v>891</v>
      </c>
      <c r="AF3706" s="2" t="s">
        <v>892</v>
      </c>
      <c r="AG3706">
        <v>130</v>
      </c>
      <c r="AH3706" s="2" t="s">
        <v>44</v>
      </c>
      <c r="AI3706" s="2" t="s">
        <v>44</v>
      </c>
      <c r="AJ3706" s="3">
        <v>45333.00072916667</v>
      </c>
      <c r="AK3706" s="3">
        <v>45333.125740740739</v>
      </c>
    </row>
    <row r="3707" spans="1:37" x14ac:dyDescent="0.25">
      <c r="A3707">
        <v>1578575</v>
      </c>
      <c r="B3707">
        <v>188584</v>
      </c>
      <c r="C3707" s="1">
        <v>45332</v>
      </c>
      <c r="D3707" s="1" t="str">
        <f>TEXT(Analytics_Data_json[[#This Row],[ORDER DATE ]],"mmm")</f>
        <v>Feb</v>
      </c>
      <c r="E3707" s="2" t="s">
        <v>1174</v>
      </c>
      <c r="F3707">
        <v>12</v>
      </c>
      <c r="G3707" s="2" t="s">
        <v>885</v>
      </c>
      <c r="H3707" s="2" t="s">
        <v>886</v>
      </c>
      <c r="I3707">
        <v>32</v>
      </c>
      <c r="J3707" s="4" t="s">
        <v>1175</v>
      </c>
      <c r="K3707" s="2" t="s">
        <v>288</v>
      </c>
      <c r="L3707" s="2" t="s">
        <v>37</v>
      </c>
      <c r="M3707">
        <v>0</v>
      </c>
      <c r="N3707">
        <v>25</v>
      </c>
      <c r="O3707">
        <v>25</v>
      </c>
      <c r="P3707" s="2" t="s">
        <v>149</v>
      </c>
      <c r="Q3707" s="2" t="s">
        <v>150</v>
      </c>
      <c r="R3707">
        <v>1</v>
      </c>
      <c r="S3707" s="2" t="s">
        <v>40</v>
      </c>
      <c r="T3707">
        <v>7</v>
      </c>
      <c r="U3707" s="2" t="s">
        <v>54</v>
      </c>
      <c r="V3707">
        <v>1</v>
      </c>
      <c r="W3707">
        <v>117</v>
      </c>
      <c r="X3707">
        <v>117</v>
      </c>
      <c r="Y3707">
        <v>0</v>
      </c>
      <c r="Z3707">
        <v>0</v>
      </c>
      <c r="AA3707">
        <v>117</v>
      </c>
      <c r="AB3707">
        <f>Analytics_Data_json[[#This Row],[amount]]-Analytics_Data_json[[#This Row],[custom_discount]]</f>
        <v>117</v>
      </c>
      <c r="AC3707">
        <f>(Analytics_Data_json[[#This Row],[order_qty]]*Analytics_Data_json[[#This Row],[unit_price]])-Analytics_Data_json[[#This Row],[discount]]-Analytics_Data_json[[#This Row],[custom_discount]]</f>
        <v>117</v>
      </c>
      <c r="AD3707">
        <v>178</v>
      </c>
      <c r="AE3707" s="2" t="s">
        <v>891</v>
      </c>
      <c r="AF3707" s="2" t="s">
        <v>892</v>
      </c>
      <c r="AG3707">
        <v>130</v>
      </c>
      <c r="AH3707" s="2" t="s">
        <v>44</v>
      </c>
      <c r="AI3707" s="2" t="s">
        <v>44</v>
      </c>
      <c r="AJ3707" s="3">
        <v>45333.00072916667</v>
      </c>
      <c r="AK3707" s="3">
        <v>45333.125740740739</v>
      </c>
    </row>
    <row r="3708" spans="1:37" x14ac:dyDescent="0.25">
      <c r="A3708">
        <v>1578574</v>
      </c>
      <c r="B3708">
        <v>188584</v>
      </c>
      <c r="C3708" s="1">
        <v>45332</v>
      </c>
      <c r="D3708" s="1" t="str">
        <f>TEXT(Analytics_Data_json[[#This Row],[ORDER DATE ]],"mmm")</f>
        <v>Feb</v>
      </c>
      <c r="E3708" s="2" t="s">
        <v>1174</v>
      </c>
      <c r="F3708">
        <v>12</v>
      </c>
      <c r="G3708" s="2" t="s">
        <v>885</v>
      </c>
      <c r="H3708" s="2" t="s">
        <v>886</v>
      </c>
      <c r="I3708">
        <v>32</v>
      </c>
      <c r="J3708" s="4" t="s">
        <v>1175</v>
      </c>
      <c r="K3708" s="2" t="s">
        <v>288</v>
      </c>
      <c r="L3708" s="2" t="s">
        <v>37</v>
      </c>
      <c r="M3708">
        <v>0</v>
      </c>
      <c r="N3708">
        <v>62</v>
      </c>
      <c r="O3708">
        <v>62</v>
      </c>
      <c r="P3708" s="2" t="s">
        <v>48</v>
      </c>
      <c r="Q3708" s="2" t="s">
        <v>49</v>
      </c>
      <c r="R3708">
        <v>1</v>
      </c>
      <c r="S3708" s="2" t="s">
        <v>40</v>
      </c>
      <c r="T3708">
        <v>10</v>
      </c>
      <c r="U3708" s="2" t="s">
        <v>41</v>
      </c>
      <c r="V3708">
        <v>3</v>
      </c>
      <c r="W3708">
        <v>30</v>
      </c>
      <c r="X3708">
        <v>90</v>
      </c>
      <c r="Y3708">
        <v>0</v>
      </c>
      <c r="Z3708">
        <v>0</v>
      </c>
      <c r="AA3708">
        <v>90</v>
      </c>
      <c r="AB3708">
        <f>Analytics_Data_json[[#This Row],[amount]]-Analytics_Data_json[[#This Row],[custom_discount]]</f>
        <v>90</v>
      </c>
      <c r="AC3708">
        <f>(Analytics_Data_json[[#This Row],[order_qty]]*Analytics_Data_json[[#This Row],[unit_price]])-Analytics_Data_json[[#This Row],[discount]]-Analytics_Data_json[[#This Row],[custom_discount]]</f>
        <v>90</v>
      </c>
      <c r="AD3708">
        <v>178</v>
      </c>
      <c r="AE3708" s="2" t="s">
        <v>891</v>
      </c>
      <c r="AF3708" s="2" t="s">
        <v>892</v>
      </c>
      <c r="AG3708">
        <v>130</v>
      </c>
      <c r="AH3708" s="2" t="s">
        <v>44</v>
      </c>
      <c r="AI3708" s="2" t="s">
        <v>44</v>
      </c>
      <c r="AJ3708" s="3">
        <v>45333.00072916667</v>
      </c>
      <c r="AK3708" s="3">
        <v>45333.125740740739</v>
      </c>
    </row>
    <row r="3709" spans="1:37" x14ac:dyDescent="0.25">
      <c r="A3709">
        <v>1578573</v>
      </c>
      <c r="B3709">
        <v>188584</v>
      </c>
      <c r="C3709" s="1">
        <v>45332</v>
      </c>
      <c r="D3709" s="1" t="str">
        <f>TEXT(Analytics_Data_json[[#This Row],[ORDER DATE ]],"mmm")</f>
        <v>Feb</v>
      </c>
      <c r="E3709" s="2" t="s">
        <v>1174</v>
      </c>
      <c r="F3709">
        <v>12</v>
      </c>
      <c r="G3709" s="2" t="s">
        <v>885</v>
      </c>
      <c r="H3709" s="2" t="s">
        <v>886</v>
      </c>
      <c r="I3709">
        <v>32</v>
      </c>
      <c r="J3709" s="4" t="s">
        <v>1175</v>
      </c>
      <c r="K3709" s="2" t="s">
        <v>288</v>
      </c>
      <c r="L3709" s="2" t="s">
        <v>37</v>
      </c>
      <c r="M3709">
        <v>0</v>
      </c>
      <c r="N3709">
        <v>61</v>
      </c>
      <c r="O3709">
        <v>61</v>
      </c>
      <c r="P3709" s="2" t="s">
        <v>50</v>
      </c>
      <c r="Q3709" s="2" t="s">
        <v>51</v>
      </c>
      <c r="R3709">
        <v>1</v>
      </c>
      <c r="S3709" s="2" t="s">
        <v>40</v>
      </c>
      <c r="T3709">
        <v>10</v>
      </c>
      <c r="U3709" s="2" t="s">
        <v>41</v>
      </c>
      <c r="V3709">
        <v>3</v>
      </c>
      <c r="W3709">
        <v>30</v>
      </c>
      <c r="X3709">
        <v>90</v>
      </c>
      <c r="Y3709">
        <v>0</v>
      </c>
      <c r="Z3709">
        <v>0</v>
      </c>
      <c r="AA3709">
        <v>90</v>
      </c>
      <c r="AB3709">
        <f>Analytics_Data_json[[#This Row],[amount]]-Analytics_Data_json[[#This Row],[custom_discount]]</f>
        <v>90</v>
      </c>
      <c r="AC3709">
        <f>(Analytics_Data_json[[#This Row],[order_qty]]*Analytics_Data_json[[#This Row],[unit_price]])-Analytics_Data_json[[#This Row],[discount]]-Analytics_Data_json[[#This Row],[custom_discount]]</f>
        <v>90</v>
      </c>
      <c r="AD3709">
        <v>178</v>
      </c>
      <c r="AE3709" s="2" t="s">
        <v>891</v>
      </c>
      <c r="AF3709" s="2" t="s">
        <v>892</v>
      </c>
      <c r="AG3709">
        <v>130</v>
      </c>
      <c r="AH3709" s="2" t="s">
        <v>44</v>
      </c>
      <c r="AI3709" s="2" t="s">
        <v>44</v>
      </c>
      <c r="AJ3709" s="3">
        <v>45333.00072916667</v>
      </c>
      <c r="AK3709" s="3">
        <v>45333.125740740739</v>
      </c>
    </row>
    <row r="3710" spans="1:37" x14ac:dyDescent="0.25">
      <c r="A3710">
        <v>1578572</v>
      </c>
      <c r="B3710">
        <v>188583</v>
      </c>
      <c r="C3710" s="1">
        <v>45332</v>
      </c>
      <c r="D3710" s="1" t="str">
        <f>TEXT(Analytics_Data_json[[#This Row],[ORDER DATE ]],"mmm")</f>
        <v>Feb</v>
      </c>
      <c r="E3710" s="2" t="s">
        <v>1176</v>
      </c>
      <c r="F3710">
        <v>54</v>
      </c>
      <c r="G3710" s="2" t="s">
        <v>158</v>
      </c>
      <c r="H3710" s="2" t="s">
        <v>159</v>
      </c>
      <c r="I3710">
        <v>74</v>
      </c>
      <c r="J3710" s="4">
        <v>94</v>
      </c>
      <c r="K3710" s="2" t="s">
        <v>696</v>
      </c>
      <c r="L3710" s="2" t="s">
        <v>37</v>
      </c>
      <c r="M3710">
        <v>0</v>
      </c>
      <c r="N3710">
        <v>62</v>
      </c>
      <c r="O3710">
        <v>62</v>
      </c>
      <c r="P3710" s="2" t="s">
        <v>48</v>
      </c>
      <c r="Q3710" s="2" t="s">
        <v>49</v>
      </c>
      <c r="R3710">
        <v>1</v>
      </c>
      <c r="S3710" s="2" t="s">
        <v>40</v>
      </c>
      <c r="T3710">
        <v>10</v>
      </c>
      <c r="U3710" s="2" t="s">
        <v>41</v>
      </c>
      <c r="V3710">
        <v>3</v>
      </c>
      <c r="W3710">
        <v>30</v>
      </c>
      <c r="X3710">
        <v>90</v>
      </c>
      <c r="Y3710">
        <v>0</v>
      </c>
      <c r="Z3710">
        <v>0</v>
      </c>
      <c r="AA3710">
        <v>90</v>
      </c>
      <c r="AB3710">
        <f>Analytics_Data_json[[#This Row],[amount]]-Analytics_Data_json[[#This Row],[custom_discount]]</f>
        <v>90</v>
      </c>
      <c r="AC3710">
        <f>(Analytics_Data_json[[#This Row],[order_qty]]*Analytics_Data_json[[#This Row],[unit_price]])-Analytics_Data_json[[#This Row],[discount]]-Analytics_Data_json[[#This Row],[custom_discount]]</f>
        <v>90</v>
      </c>
      <c r="AD3710">
        <v>272</v>
      </c>
      <c r="AE3710" s="2" t="s">
        <v>161</v>
      </c>
      <c r="AF3710" s="2" t="s">
        <v>162</v>
      </c>
      <c r="AG3710">
        <v>227</v>
      </c>
      <c r="AH3710" s="2" t="s">
        <v>44</v>
      </c>
      <c r="AI3710" s="2" t="s">
        <v>44</v>
      </c>
      <c r="AJ3710" s="3">
        <v>45333.00072916667</v>
      </c>
      <c r="AK3710" s="3">
        <v>45333.125740740739</v>
      </c>
    </row>
    <row r="3711" spans="1:37" x14ac:dyDescent="0.25">
      <c r="A3711">
        <v>1578571</v>
      </c>
      <c r="B3711">
        <v>188583</v>
      </c>
      <c r="C3711" s="1">
        <v>45332</v>
      </c>
      <c r="D3711" s="1" t="str">
        <f>TEXT(Analytics_Data_json[[#This Row],[ORDER DATE ]],"mmm")</f>
        <v>Feb</v>
      </c>
      <c r="E3711" s="2" t="s">
        <v>1176</v>
      </c>
      <c r="F3711">
        <v>54</v>
      </c>
      <c r="G3711" s="2" t="s">
        <v>158</v>
      </c>
      <c r="H3711" s="2" t="s">
        <v>159</v>
      </c>
      <c r="I3711">
        <v>74</v>
      </c>
      <c r="J3711" s="4">
        <v>94</v>
      </c>
      <c r="K3711" s="2" t="s">
        <v>696</v>
      </c>
      <c r="L3711" s="2" t="s">
        <v>37</v>
      </c>
      <c r="M3711">
        <v>0</v>
      </c>
      <c r="N3711">
        <v>61</v>
      </c>
      <c r="O3711">
        <v>61</v>
      </c>
      <c r="P3711" s="2" t="s">
        <v>50</v>
      </c>
      <c r="Q3711" s="2" t="s">
        <v>51</v>
      </c>
      <c r="R3711">
        <v>1</v>
      </c>
      <c r="S3711" s="2" t="s">
        <v>40</v>
      </c>
      <c r="T3711">
        <v>10</v>
      </c>
      <c r="U3711" s="2" t="s">
        <v>41</v>
      </c>
      <c r="V3711">
        <v>3</v>
      </c>
      <c r="W3711">
        <v>30</v>
      </c>
      <c r="X3711">
        <v>90</v>
      </c>
      <c r="Y3711">
        <v>0</v>
      </c>
      <c r="Z3711">
        <v>0</v>
      </c>
      <c r="AA3711">
        <v>90</v>
      </c>
      <c r="AB3711">
        <f>Analytics_Data_json[[#This Row],[amount]]-Analytics_Data_json[[#This Row],[custom_discount]]</f>
        <v>90</v>
      </c>
      <c r="AC3711">
        <f>(Analytics_Data_json[[#This Row],[order_qty]]*Analytics_Data_json[[#This Row],[unit_price]])-Analytics_Data_json[[#This Row],[discount]]-Analytics_Data_json[[#This Row],[custom_discount]]</f>
        <v>90</v>
      </c>
      <c r="AD3711">
        <v>272</v>
      </c>
      <c r="AE3711" s="2" t="s">
        <v>161</v>
      </c>
      <c r="AF3711" s="2" t="s">
        <v>162</v>
      </c>
      <c r="AG3711">
        <v>227</v>
      </c>
      <c r="AH3711" s="2" t="s">
        <v>44</v>
      </c>
      <c r="AI3711" s="2" t="s">
        <v>44</v>
      </c>
      <c r="AJ3711" s="3">
        <v>45333.00072916667</v>
      </c>
      <c r="AK3711" s="3">
        <v>45333.125740740739</v>
      </c>
    </row>
    <row r="3712" spans="1:37" x14ac:dyDescent="0.25">
      <c r="A3712">
        <v>1578570</v>
      </c>
      <c r="B3712">
        <v>188583</v>
      </c>
      <c r="C3712" s="1">
        <v>45332</v>
      </c>
      <c r="D3712" s="1" t="str">
        <f>TEXT(Analytics_Data_json[[#This Row],[ORDER DATE ]],"mmm")</f>
        <v>Feb</v>
      </c>
      <c r="E3712" s="2" t="s">
        <v>1176</v>
      </c>
      <c r="F3712">
        <v>54</v>
      </c>
      <c r="G3712" s="2" t="s">
        <v>158</v>
      </c>
      <c r="H3712" s="2" t="s">
        <v>159</v>
      </c>
      <c r="I3712">
        <v>74</v>
      </c>
      <c r="J3712" s="4">
        <v>94</v>
      </c>
      <c r="K3712" s="2" t="s">
        <v>696</v>
      </c>
      <c r="L3712" s="2" t="s">
        <v>37</v>
      </c>
      <c r="M3712">
        <v>0</v>
      </c>
      <c r="N3712">
        <v>73</v>
      </c>
      <c r="O3712">
        <v>73</v>
      </c>
      <c r="P3712" s="2" t="s">
        <v>203</v>
      </c>
      <c r="Q3712" s="2" t="s">
        <v>204</v>
      </c>
      <c r="R3712">
        <v>1</v>
      </c>
      <c r="S3712" s="2" t="s">
        <v>40</v>
      </c>
      <c r="T3712">
        <v>12</v>
      </c>
      <c r="U3712" s="2" t="s">
        <v>74</v>
      </c>
      <c r="V3712">
        <v>12</v>
      </c>
      <c r="W3712">
        <v>16.25</v>
      </c>
      <c r="X3712">
        <v>195</v>
      </c>
      <c r="Y3712">
        <v>0</v>
      </c>
      <c r="Z3712">
        <v>0</v>
      </c>
      <c r="AA3712">
        <v>195</v>
      </c>
      <c r="AB3712">
        <f>Analytics_Data_json[[#This Row],[amount]]-Analytics_Data_json[[#This Row],[custom_discount]]</f>
        <v>195</v>
      </c>
      <c r="AC3712">
        <f>(Analytics_Data_json[[#This Row],[order_qty]]*Analytics_Data_json[[#This Row],[unit_price]])-Analytics_Data_json[[#This Row],[discount]]-Analytics_Data_json[[#This Row],[custom_discount]]</f>
        <v>195</v>
      </c>
      <c r="AD3712">
        <v>272</v>
      </c>
      <c r="AE3712" s="2" t="s">
        <v>161</v>
      </c>
      <c r="AF3712" s="2" t="s">
        <v>162</v>
      </c>
      <c r="AG3712">
        <v>227</v>
      </c>
      <c r="AH3712" s="2" t="s">
        <v>44</v>
      </c>
      <c r="AI3712" s="2" t="s">
        <v>44</v>
      </c>
      <c r="AJ3712" s="3">
        <v>45333.00072916667</v>
      </c>
      <c r="AK3712" s="3">
        <v>45333.125740740739</v>
      </c>
    </row>
    <row r="3713" spans="1:37" x14ac:dyDescent="0.25">
      <c r="A3713">
        <v>1578569</v>
      </c>
      <c r="B3713">
        <v>188582</v>
      </c>
      <c r="C3713" s="1">
        <v>45332</v>
      </c>
      <c r="D3713" s="1" t="str">
        <f>TEXT(Analytics_Data_json[[#This Row],[ORDER DATE ]],"mmm")</f>
        <v>Feb</v>
      </c>
      <c r="E3713" s="2" t="s">
        <v>1177</v>
      </c>
      <c r="F3713">
        <v>54</v>
      </c>
      <c r="G3713" s="2" t="s">
        <v>158</v>
      </c>
      <c r="H3713" s="2" t="s">
        <v>159</v>
      </c>
      <c r="I3713">
        <v>74</v>
      </c>
      <c r="J3713" s="4" t="s">
        <v>693</v>
      </c>
      <c r="K3713" s="2" t="s">
        <v>694</v>
      </c>
      <c r="L3713" s="2" t="s">
        <v>37</v>
      </c>
      <c r="M3713">
        <v>0</v>
      </c>
      <c r="N3713">
        <v>30</v>
      </c>
      <c r="O3713">
        <v>30</v>
      </c>
      <c r="P3713" s="2" t="s">
        <v>55</v>
      </c>
      <c r="Q3713" s="2" t="s">
        <v>56</v>
      </c>
      <c r="R3713">
        <v>1</v>
      </c>
      <c r="S3713" s="2" t="s">
        <v>40</v>
      </c>
      <c r="T3713">
        <v>15</v>
      </c>
      <c r="U3713" s="2" t="s">
        <v>57</v>
      </c>
      <c r="V3713">
        <v>1</v>
      </c>
      <c r="W3713">
        <v>240</v>
      </c>
      <c r="X3713">
        <v>240</v>
      </c>
      <c r="Y3713">
        <v>0</v>
      </c>
      <c r="Z3713">
        <v>0</v>
      </c>
      <c r="AA3713">
        <v>240</v>
      </c>
      <c r="AB3713">
        <f>Analytics_Data_json[[#This Row],[amount]]-Analytics_Data_json[[#This Row],[custom_discount]]</f>
        <v>240</v>
      </c>
      <c r="AC3713">
        <f>(Analytics_Data_json[[#This Row],[order_qty]]*Analytics_Data_json[[#This Row],[unit_price]])-Analytics_Data_json[[#This Row],[discount]]-Analytics_Data_json[[#This Row],[custom_discount]]</f>
        <v>240</v>
      </c>
      <c r="AD3713">
        <v>272</v>
      </c>
      <c r="AE3713" s="2" t="s">
        <v>161</v>
      </c>
      <c r="AF3713" s="2" t="s">
        <v>162</v>
      </c>
      <c r="AG3713">
        <v>227</v>
      </c>
      <c r="AH3713" s="2" t="s">
        <v>44</v>
      </c>
      <c r="AI3713" s="2" t="s">
        <v>44</v>
      </c>
      <c r="AJ3713" s="3">
        <v>45333.00072916667</v>
      </c>
      <c r="AK3713" s="3">
        <v>45333.125740740739</v>
      </c>
    </row>
    <row r="3714" spans="1:37" x14ac:dyDescent="0.25">
      <c r="A3714">
        <v>1578568</v>
      </c>
      <c r="B3714">
        <v>188582</v>
      </c>
      <c r="C3714" s="1">
        <v>45332</v>
      </c>
      <c r="D3714" s="1" t="str">
        <f>TEXT(Analytics_Data_json[[#This Row],[ORDER DATE ]],"mmm")</f>
        <v>Feb</v>
      </c>
      <c r="E3714" s="2" t="s">
        <v>1177</v>
      </c>
      <c r="F3714">
        <v>54</v>
      </c>
      <c r="G3714" s="2" t="s">
        <v>158</v>
      </c>
      <c r="H3714" s="2" t="s">
        <v>159</v>
      </c>
      <c r="I3714">
        <v>74</v>
      </c>
      <c r="J3714" s="4" t="s">
        <v>693</v>
      </c>
      <c r="K3714" s="2" t="s">
        <v>694</v>
      </c>
      <c r="L3714" s="2" t="s">
        <v>37</v>
      </c>
      <c r="M3714">
        <v>0</v>
      </c>
      <c r="N3714">
        <v>74</v>
      </c>
      <c r="O3714">
        <v>74</v>
      </c>
      <c r="P3714" s="2" t="s">
        <v>80</v>
      </c>
      <c r="Q3714" s="2" t="s">
        <v>81</v>
      </c>
      <c r="R3714">
        <v>1</v>
      </c>
      <c r="S3714" s="2" t="s">
        <v>40</v>
      </c>
      <c r="T3714">
        <v>12</v>
      </c>
      <c r="U3714" s="2" t="s">
        <v>74</v>
      </c>
      <c r="V3714">
        <v>12</v>
      </c>
      <c r="W3714">
        <v>16.25</v>
      </c>
      <c r="X3714">
        <v>195</v>
      </c>
      <c r="Y3714">
        <v>0</v>
      </c>
      <c r="Z3714">
        <v>0</v>
      </c>
      <c r="AA3714">
        <v>195</v>
      </c>
      <c r="AB3714">
        <f>Analytics_Data_json[[#This Row],[amount]]-Analytics_Data_json[[#This Row],[custom_discount]]</f>
        <v>195</v>
      </c>
      <c r="AC3714">
        <f>(Analytics_Data_json[[#This Row],[order_qty]]*Analytics_Data_json[[#This Row],[unit_price]])-Analytics_Data_json[[#This Row],[discount]]-Analytics_Data_json[[#This Row],[custom_discount]]</f>
        <v>195</v>
      </c>
      <c r="AD3714">
        <v>272</v>
      </c>
      <c r="AE3714" s="2" t="s">
        <v>161</v>
      </c>
      <c r="AF3714" s="2" t="s">
        <v>162</v>
      </c>
      <c r="AG3714">
        <v>227</v>
      </c>
      <c r="AH3714" s="2" t="s">
        <v>44</v>
      </c>
      <c r="AI3714" s="2" t="s">
        <v>44</v>
      </c>
      <c r="AJ3714" s="3">
        <v>45333.00072916667</v>
      </c>
      <c r="AK3714" s="3">
        <v>45333.125740740739</v>
      </c>
    </row>
    <row r="3715" spans="1:37" x14ac:dyDescent="0.25">
      <c r="A3715">
        <v>1578567</v>
      </c>
      <c r="B3715">
        <v>188582</v>
      </c>
      <c r="C3715" s="1">
        <v>45332</v>
      </c>
      <c r="D3715" s="1" t="str">
        <f>TEXT(Analytics_Data_json[[#This Row],[ORDER DATE ]],"mmm")</f>
        <v>Feb</v>
      </c>
      <c r="E3715" s="2" t="s">
        <v>1177</v>
      </c>
      <c r="F3715">
        <v>54</v>
      </c>
      <c r="G3715" s="2" t="s">
        <v>158</v>
      </c>
      <c r="H3715" s="2" t="s">
        <v>159</v>
      </c>
      <c r="I3715">
        <v>74</v>
      </c>
      <c r="J3715" s="4" t="s">
        <v>693</v>
      </c>
      <c r="K3715" s="2" t="s">
        <v>694</v>
      </c>
      <c r="L3715" s="2" t="s">
        <v>37</v>
      </c>
      <c r="M3715">
        <v>0</v>
      </c>
      <c r="N3715">
        <v>73</v>
      </c>
      <c r="O3715">
        <v>73</v>
      </c>
      <c r="P3715" s="2" t="s">
        <v>203</v>
      </c>
      <c r="Q3715" s="2" t="s">
        <v>204</v>
      </c>
      <c r="R3715">
        <v>1</v>
      </c>
      <c r="S3715" s="2" t="s">
        <v>40</v>
      </c>
      <c r="T3715">
        <v>12</v>
      </c>
      <c r="U3715" s="2" t="s">
        <v>74</v>
      </c>
      <c r="V3715">
        <v>12</v>
      </c>
      <c r="W3715">
        <v>16.25</v>
      </c>
      <c r="X3715">
        <v>195</v>
      </c>
      <c r="Y3715">
        <v>0</v>
      </c>
      <c r="Z3715">
        <v>0</v>
      </c>
      <c r="AA3715">
        <v>195</v>
      </c>
      <c r="AB3715">
        <f>Analytics_Data_json[[#This Row],[amount]]-Analytics_Data_json[[#This Row],[custom_discount]]</f>
        <v>195</v>
      </c>
      <c r="AC3715">
        <f>(Analytics_Data_json[[#This Row],[order_qty]]*Analytics_Data_json[[#This Row],[unit_price]])-Analytics_Data_json[[#This Row],[discount]]-Analytics_Data_json[[#This Row],[custom_discount]]</f>
        <v>195</v>
      </c>
      <c r="AD3715">
        <v>272</v>
      </c>
      <c r="AE3715" s="2" t="s">
        <v>161</v>
      </c>
      <c r="AF3715" s="2" t="s">
        <v>162</v>
      </c>
      <c r="AG3715">
        <v>227</v>
      </c>
      <c r="AH3715" s="2" t="s">
        <v>44</v>
      </c>
      <c r="AI3715" s="2" t="s">
        <v>44</v>
      </c>
      <c r="AJ3715" s="3">
        <v>45333.00072916667</v>
      </c>
      <c r="AK3715" s="3">
        <v>45333.125740740739</v>
      </c>
    </row>
    <row r="3716" spans="1:37" x14ac:dyDescent="0.25">
      <c r="A3716">
        <v>1578566</v>
      </c>
      <c r="B3716">
        <v>188581</v>
      </c>
      <c r="C3716" s="1">
        <v>45332</v>
      </c>
      <c r="D3716" s="1" t="str">
        <f>TEXT(Analytics_Data_json[[#This Row],[ORDER DATE ]],"mmm")</f>
        <v>Feb</v>
      </c>
      <c r="E3716" s="2" t="s">
        <v>1178</v>
      </c>
      <c r="F3716">
        <v>54</v>
      </c>
      <c r="G3716" s="2" t="s">
        <v>158</v>
      </c>
      <c r="H3716" s="2" t="s">
        <v>159</v>
      </c>
      <c r="I3716">
        <v>74</v>
      </c>
      <c r="J3716" s="4">
        <v>1751</v>
      </c>
      <c r="K3716" s="2" t="s">
        <v>559</v>
      </c>
      <c r="L3716" s="2" t="s">
        <v>37</v>
      </c>
      <c r="M3716">
        <v>0</v>
      </c>
      <c r="N3716">
        <v>73</v>
      </c>
      <c r="O3716">
        <v>73</v>
      </c>
      <c r="P3716" s="2" t="s">
        <v>203</v>
      </c>
      <c r="Q3716" s="2" t="s">
        <v>204</v>
      </c>
      <c r="R3716">
        <v>1</v>
      </c>
      <c r="S3716" s="2" t="s">
        <v>40</v>
      </c>
      <c r="T3716">
        <v>12</v>
      </c>
      <c r="U3716" s="2" t="s">
        <v>74</v>
      </c>
      <c r="V3716">
        <v>12</v>
      </c>
      <c r="W3716">
        <v>16.25</v>
      </c>
      <c r="X3716">
        <v>195</v>
      </c>
      <c r="Y3716">
        <v>0</v>
      </c>
      <c r="Z3716">
        <v>0</v>
      </c>
      <c r="AA3716">
        <v>195</v>
      </c>
      <c r="AB3716">
        <f>Analytics_Data_json[[#This Row],[amount]]-Analytics_Data_json[[#This Row],[custom_discount]]</f>
        <v>195</v>
      </c>
      <c r="AC3716">
        <f>(Analytics_Data_json[[#This Row],[order_qty]]*Analytics_Data_json[[#This Row],[unit_price]])-Analytics_Data_json[[#This Row],[discount]]-Analytics_Data_json[[#This Row],[custom_discount]]</f>
        <v>195</v>
      </c>
      <c r="AD3716">
        <v>273</v>
      </c>
      <c r="AE3716" s="2" t="s">
        <v>188</v>
      </c>
      <c r="AF3716" s="2" t="s">
        <v>189</v>
      </c>
      <c r="AG3716">
        <v>228</v>
      </c>
      <c r="AH3716" s="2" t="s">
        <v>44</v>
      </c>
      <c r="AI3716" s="2" t="s">
        <v>44</v>
      </c>
      <c r="AJ3716" s="3">
        <v>45333.00072916667</v>
      </c>
      <c r="AK3716" s="3">
        <v>45333.125740740739</v>
      </c>
    </row>
    <row r="3717" spans="1:37" x14ac:dyDescent="0.25">
      <c r="A3717">
        <v>1578565</v>
      </c>
      <c r="B3717">
        <v>188581</v>
      </c>
      <c r="C3717" s="1">
        <v>45332</v>
      </c>
      <c r="D3717" s="1" t="str">
        <f>TEXT(Analytics_Data_json[[#This Row],[ORDER DATE ]],"mmm")</f>
        <v>Feb</v>
      </c>
      <c r="E3717" s="2" t="s">
        <v>1178</v>
      </c>
      <c r="F3717">
        <v>54</v>
      </c>
      <c r="G3717" s="2" t="s">
        <v>158</v>
      </c>
      <c r="H3717" s="2" t="s">
        <v>159</v>
      </c>
      <c r="I3717">
        <v>74</v>
      </c>
      <c r="J3717" s="4">
        <v>1751</v>
      </c>
      <c r="K3717" s="2" t="s">
        <v>559</v>
      </c>
      <c r="L3717" s="2" t="s">
        <v>37</v>
      </c>
      <c r="M3717">
        <v>0</v>
      </c>
      <c r="N3717">
        <v>69</v>
      </c>
      <c r="O3717">
        <v>69</v>
      </c>
      <c r="P3717" s="2" t="s">
        <v>72</v>
      </c>
      <c r="Q3717" s="2" t="s">
        <v>73</v>
      </c>
      <c r="R3717">
        <v>1</v>
      </c>
      <c r="S3717" s="2" t="s">
        <v>40</v>
      </c>
      <c r="T3717">
        <v>12</v>
      </c>
      <c r="U3717" s="2" t="s">
        <v>74</v>
      </c>
      <c r="V3717">
        <v>24</v>
      </c>
      <c r="W3717">
        <v>8.5</v>
      </c>
      <c r="X3717">
        <v>204</v>
      </c>
      <c r="Y3717">
        <v>0</v>
      </c>
      <c r="Z3717">
        <v>0</v>
      </c>
      <c r="AA3717">
        <v>204</v>
      </c>
      <c r="AB3717">
        <f>Analytics_Data_json[[#This Row],[amount]]-Analytics_Data_json[[#This Row],[custom_discount]]</f>
        <v>204</v>
      </c>
      <c r="AC3717">
        <f>(Analytics_Data_json[[#This Row],[order_qty]]*Analytics_Data_json[[#This Row],[unit_price]])-Analytics_Data_json[[#This Row],[discount]]-Analytics_Data_json[[#This Row],[custom_discount]]</f>
        <v>204</v>
      </c>
      <c r="AD3717">
        <v>273</v>
      </c>
      <c r="AE3717" s="2" t="s">
        <v>188</v>
      </c>
      <c r="AF3717" s="2" t="s">
        <v>189</v>
      </c>
      <c r="AG3717">
        <v>228</v>
      </c>
      <c r="AH3717" s="2" t="s">
        <v>44</v>
      </c>
      <c r="AI3717" s="2" t="s">
        <v>44</v>
      </c>
      <c r="AJ3717" s="3">
        <v>45333.00072916667</v>
      </c>
      <c r="AK3717" s="3">
        <v>45333.125740740739</v>
      </c>
    </row>
    <row r="3718" spans="1:37" x14ac:dyDescent="0.25">
      <c r="A3718">
        <v>1578564</v>
      </c>
      <c r="B3718">
        <v>188580</v>
      </c>
      <c r="C3718" s="1">
        <v>45332</v>
      </c>
      <c r="D3718" s="1" t="str">
        <f>TEXT(Analytics_Data_json[[#This Row],[ORDER DATE ]],"mmm")</f>
        <v>Feb</v>
      </c>
      <c r="E3718" s="2" t="s">
        <v>1179</v>
      </c>
      <c r="F3718">
        <v>54</v>
      </c>
      <c r="G3718" s="2" t="s">
        <v>158</v>
      </c>
      <c r="H3718" s="2" t="s">
        <v>159</v>
      </c>
      <c r="I3718">
        <v>74</v>
      </c>
      <c r="J3718" s="4">
        <v>87</v>
      </c>
      <c r="K3718" s="2" t="s">
        <v>700</v>
      </c>
      <c r="L3718" s="2" t="s">
        <v>37</v>
      </c>
      <c r="M3718">
        <v>0</v>
      </c>
      <c r="N3718">
        <v>69</v>
      </c>
      <c r="O3718">
        <v>69</v>
      </c>
      <c r="P3718" s="2" t="s">
        <v>72</v>
      </c>
      <c r="Q3718" s="2" t="s">
        <v>73</v>
      </c>
      <c r="R3718">
        <v>1</v>
      </c>
      <c r="S3718" s="2" t="s">
        <v>40</v>
      </c>
      <c r="T3718">
        <v>12</v>
      </c>
      <c r="U3718" s="2" t="s">
        <v>74</v>
      </c>
      <c r="V3718">
        <v>12</v>
      </c>
      <c r="W3718">
        <v>8.5</v>
      </c>
      <c r="X3718">
        <v>102</v>
      </c>
      <c r="Y3718">
        <v>0</v>
      </c>
      <c r="Z3718">
        <v>0</v>
      </c>
      <c r="AA3718">
        <v>102</v>
      </c>
      <c r="AB3718">
        <f>Analytics_Data_json[[#This Row],[amount]]-Analytics_Data_json[[#This Row],[custom_discount]]</f>
        <v>102</v>
      </c>
      <c r="AC3718">
        <f>(Analytics_Data_json[[#This Row],[order_qty]]*Analytics_Data_json[[#This Row],[unit_price]])-Analytics_Data_json[[#This Row],[discount]]-Analytics_Data_json[[#This Row],[custom_discount]]</f>
        <v>102</v>
      </c>
      <c r="AD3718">
        <v>272</v>
      </c>
      <c r="AE3718" s="2" t="s">
        <v>161</v>
      </c>
      <c r="AF3718" s="2" t="s">
        <v>162</v>
      </c>
      <c r="AG3718">
        <v>227</v>
      </c>
      <c r="AH3718" s="2" t="s">
        <v>44</v>
      </c>
      <c r="AI3718" s="2" t="s">
        <v>44</v>
      </c>
      <c r="AJ3718" s="3">
        <v>45333.00072916667</v>
      </c>
      <c r="AK3718" s="3">
        <v>45333.125740740739</v>
      </c>
    </row>
    <row r="3719" spans="1:37" x14ac:dyDescent="0.25">
      <c r="A3719">
        <v>1578563</v>
      </c>
      <c r="B3719">
        <v>188580</v>
      </c>
      <c r="C3719" s="1">
        <v>45332</v>
      </c>
      <c r="D3719" s="1" t="str">
        <f>TEXT(Analytics_Data_json[[#This Row],[ORDER DATE ]],"mmm")</f>
        <v>Feb</v>
      </c>
      <c r="E3719" s="2" t="s">
        <v>1179</v>
      </c>
      <c r="F3719">
        <v>54</v>
      </c>
      <c r="G3719" s="2" t="s">
        <v>158</v>
      </c>
      <c r="H3719" s="2" t="s">
        <v>159</v>
      </c>
      <c r="I3719">
        <v>74</v>
      </c>
      <c r="J3719" s="4">
        <v>87</v>
      </c>
      <c r="K3719" s="2" t="s">
        <v>700</v>
      </c>
      <c r="L3719" s="2" t="s">
        <v>37</v>
      </c>
      <c r="M3719">
        <v>0</v>
      </c>
      <c r="N3719">
        <v>68</v>
      </c>
      <c r="O3719">
        <v>68</v>
      </c>
      <c r="P3719" s="2" t="s">
        <v>75</v>
      </c>
      <c r="Q3719" s="2" t="s">
        <v>76</v>
      </c>
      <c r="R3719">
        <v>1</v>
      </c>
      <c r="S3719" s="2" t="s">
        <v>40</v>
      </c>
      <c r="T3719">
        <v>12</v>
      </c>
      <c r="U3719" s="2" t="s">
        <v>74</v>
      </c>
      <c r="V3719">
        <v>24</v>
      </c>
      <c r="W3719">
        <v>8.5</v>
      </c>
      <c r="X3719">
        <v>204</v>
      </c>
      <c r="Y3719">
        <v>0</v>
      </c>
      <c r="Z3719">
        <v>0</v>
      </c>
      <c r="AA3719">
        <v>204</v>
      </c>
      <c r="AB3719">
        <f>Analytics_Data_json[[#This Row],[amount]]-Analytics_Data_json[[#This Row],[custom_discount]]</f>
        <v>204</v>
      </c>
      <c r="AC3719">
        <f>(Analytics_Data_json[[#This Row],[order_qty]]*Analytics_Data_json[[#This Row],[unit_price]])-Analytics_Data_json[[#This Row],[discount]]-Analytics_Data_json[[#This Row],[custom_discount]]</f>
        <v>204</v>
      </c>
      <c r="AD3719">
        <v>272</v>
      </c>
      <c r="AE3719" s="2" t="s">
        <v>161</v>
      </c>
      <c r="AF3719" s="2" t="s">
        <v>162</v>
      </c>
      <c r="AG3719">
        <v>227</v>
      </c>
      <c r="AH3719" s="2" t="s">
        <v>44</v>
      </c>
      <c r="AI3719" s="2" t="s">
        <v>44</v>
      </c>
      <c r="AJ3719" s="3">
        <v>45333.00072916667</v>
      </c>
      <c r="AK3719" s="3">
        <v>45333.125740740739</v>
      </c>
    </row>
    <row r="3720" spans="1:37" x14ac:dyDescent="0.25">
      <c r="A3720">
        <v>1578562</v>
      </c>
      <c r="B3720">
        <v>188579</v>
      </c>
      <c r="C3720" s="1">
        <v>45332</v>
      </c>
      <c r="D3720" s="1" t="str">
        <f>TEXT(Analytics_Data_json[[#This Row],[ORDER DATE ]],"mmm")</f>
        <v>Feb</v>
      </c>
      <c r="E3720" s="2" t="s">
        <v>1180</v>
      </c>
      <c r="F3720">
        <v>54</v>
      </c>
      <c r="G3720" s="2" t="s">
        <v>158</v>
      </c>
      <c r="H3720" s="2" t="s">
        <v>159</v>
      </c>
      <c r="I3720">
        <v>74</v>
      </c>
      <c r="J3720" s="4">
        <v>614</v>
      </c>
      <c r="K3720" s="2" t="s">
        <v>702</v>
      </c>
      <c r="L3720" s="2" t="s">
        <v>37</v>
      </c>
      <c r="M3720">
        <v>0</v>
      </c>
      <c r="N3720">
        <v>74</v>
      </c>
      <c r="O3720">
        <v>74</v>
      </c>
      <c r="P3720" s="2" t="s">
        <v>80</v>
      </c>
      <c r="Q3720" s="2" t="s">
        <v>81</v>
      </c>
      <c r="R3720">
        <v>1</v>
      </c>
      <c r="S3720" s="2" t="s">
        <v>40</v>
      </c>
      <c r="T3720">
        <v>12</v>
      </c>
      <c r="U3720" s="2" t="s">
        <v>74</v>
      </c>
      <c r="V3720">
        <v>12</v>
      </c>
      <c r="W3720">
        <v>16.25</v>
      </c>
      <c r="X3720">
        <v>195</v>
      </c>
      <c r="Y3720">
        <v>0</v>
      </c>
      <c r="Z3720">
        <v>0</v>
      </c>
      <c r="AA3720">
        <v>195</v>
      </c>
      <c r="AB3720">
        <f>Analytics_Data_json[[#This Row],[amount]]-Analytics_Data_json[[#This Row],[custom_discount]]</f>
        <v>195</v>
      </c>
      <c r="AC3720">
        <f>(Analytics_Data_json[[#This Row],[order_qty]]*Analytics_Data_json[[#This Row],[unit_price]])-Analytics_Data_json[[#This Row],[discount]]-Analytics_Data_json[[#This Row],[custom_discount]]</f>
        <v>195</v>
      </c>
      <c r="AD3720">
        <v>272</v>
      </c>
      <c r="AE3720" s="2" t="s">
        <v>161</v>
      </c>
      <c r="AF3720" s="2" t="s">
        <v>162</v>
      </c>
      <c r="AG3720">
        <v>227</v>
      </c>
      <c r="AH3720" s="2" t="s">
        <v>44</v>
      </c>
      <c r="AI3720" s="2" t="s">
        <v>44</v>
      </c>
      <c r="AJ3720" s="3">
        <v>45333.00072916667</v>
      </c>
      <c r="AK3720" s="3">
        <v>45333.125740740739</v>
      </c>
    </row>
    <row r="3721" spans="1:37" x14ac:dyDescent="0.25">
      <c r="A3721">
        <v>1578561</v>
      </c>
      <c r="B3721">
        <v>188579</v>
      </c>
      <c r="C3721" s="1">
        <v>45332</v>
      </c>
      <c r="D3721" s="1" t="str">
        <f>TEXT(Analytics_Data_json[[#This Row],[ORDER DATE ]],"mmm")</f>
        <v>Feb</v>
      </c>
      <c r="E3721" s="2" t="s">
        <v>1180</v>
      </c>
      <c r="F3721">
        <v>54</v>
      </c>
      <c r="G3721" s="2" t="s">
        <v>158</v>
      </c>
      <c r="H3721" s="2" t="s">
        <v>159</v>
      </c>
      <c r="I3721">
        <v>74</v>
      </c>
      <c r="J3721" s="4">
        <v>614</v>
      </c>
      <c r="K3721" s="2" t="s">
        <v>702</v>
      </c>
      <c r="L3721" s="2" t="s">
        <v>37</v>
      </c>
      <c r="M3721">
        <v>0</v>
      </c>
      <c r="N3721">
        <v>69</v>
      </c>
      <c r="O3721">
        <v>69</v>
      </c>
      <c r="P3721" s="2" t="s">
        <v>72</v>
      </c>
      <c r="Q3721" s="2" t="s">
        <v>73</v>
      </c>
      <c r="R3721">
        <v>1</v>
      </c>
      <c r="S3721" s="2" t="s">
        <v>40</v>
      </c>
      <c r="T3721">
        <v>12</v>
      </c>
      <c r="U3721" s="2" t="s">
        <v>74</v>
      </c>
      <c r="V3721">
        <v>12</v>
      </c>
      <c r="W3721">
        <v>8.5</v>
      </c>
      <c r="X3721">
        <v>102</v>
      </c>
      <c r="Y3721">
        <v>0</v>
      </c>
      <c r="Z3721">
        <v>0</v>
      </c>
      <c r="AA3721">
        <v>102</v>
      </c>
      <c r="AB3721">
        <f>Analytics_Data_json[[#This Row],[amount]]-Analytics_Data_json[[#This Row],[custom_discount]]</f>
        <v>102</v>
      </c>
      <c r="AC3721">
        <f>(Analytics_Data_json[[#This Row],[order_qty]]*Analytics_Data_json[[#This Row],[unit_price]])-Analytics_Data_json[[#This Row],[discount]]-Analytics_Data_json[[#This Row],[custom_discount]]</f>
        <v>102</v>
      </c>
      <c r="AD3721">
        <v>272</v>
      </c>
      <c r="AE3721" s="2" t="s">
        <v>161</v>
      </c>
      <c r="AF3721" s="2" t="s">
        <v>162</v>
      </c>
      <c r="AG3721">
        <v>227</v>
      </c>
      <c r="AH3721" s="2" t="s">
        <v>44</v>
      </c>
      <c r="AI3721" s="2" t="s">
        <v>44</v>
      </c>
      <c r="AJ3721" s="3">
        <v>45333.00072916667</v>
      </c>
      <c r="AK3721" s="3">
        <v>45333.125740740739</v>
      </c>
    </row>
    <row r="3722" spans="1:37" x14ac:dyDescent="0.25">
      <c r="A3722">
        <v>1578560</v>
      </c>
      <c r="B3722">
        <v>188579</v>
      </c>
      <c r="C3722" s="1">
        <v>45332</v>
      </c>
      <c r="D3722" s="1" t="str">
        <f>TEXT(Analytics_Data_json[[#This Row],[ORDER DATE ]],"mmm")</f>
        <v>Feb</v>
      </c>
      <c r="E3722" s="2" t="s">
        <v>1180</v>
      </c>
      <c r="F3722">
        <v>54</v>
      </c>
      <c r="G3722" s="2" t="s">
        <v>158</v>
      </c>
      <c r="H3722" s="2" t="s">
        <v>159</v>
      </c>
      <c r="I3722">
        <v>74</v>
      </c>
      <c r="J3722" s="4">
        <v>614</v>
      </c>
      <c r="K3722" s="2" t="s">
        <v>702</v>
      </c>
      <c r="L3722" s="2" t="s">
        <v>37</v>
      </c>
      <c r="M3722">
        <v>0</v>
      </c>
      <c r="N3722">
        <v>62</v>
      </c>
      <c r="O3722">
        <v>62</v>
      </c>
      <c r="P3722" s="2" t="s">
        <v>48</v>
      </c>
      <c r="Q3722" s="2" t="s">
        <v>49</v>
      </c>
      <c r="R3722">
        <v>1</v>
      </c>
      <c r="S3722" s="2" t="s">
        <v>40</v>
      </c>
      <c r="T3722">
        <v>10</v>
      </c>
      <c r="U3722" s="2" t="s">
        <v>41</v>
      </c>
      <c r="V3722">
        <v>6</v>
      </c>
      <c r="W3722">
        <v>30</v>
      </c>
      <c r="X3722">
        <v>180</v>
      </c>
      <c r="Y3722">
        <v>0</v>
      </c>
      <c r="Z3722">
        <v>0</v>
      </c>
      <c r="AA3722">
        <v>180</v>
      </c>
      <c r="AB3722">
        <f>Analytics_Data_json[[#This Row],[amount]]-Analytics_Data_json[[#This Row],[custom_discount]]</f>
        <v>180</v>
      </c>
      <c r="AC3722">
        <f>(Analytics_Data_json[[#This Row],[order_qty]]*Analytics_Data_json[[#This Row],[unit_price]])-Analytics_Data_json[[#This Row],[discount]]-Analytics_Data_json[[#This Row],[custom_discount]]</f>
        <v>180</v>
      </c>
      <c r="AD3722">
        <v>272</v>
      </c>
      <c r="AE3722" s="2" t="s">
        <v>161</v>
      </c>
      <c r="AF3722" s="2" t="s">
        <v>162</v>
      </c>
      <c r="AG3722">
        <v>227</v>
      </c>
      <c r="AH3722" s="2" t="s">
        <v>44</v>
      </c>
      <c r="AI3722" s="2" t="s">
        <v>44</v>
      </c>
      <c r="AJ3722" s="3">
        <v>45333.00072916667</v>
      </c>
      <c r="AK3722" s="3">
        <v>45333.125740740739</v>
      </c>
    </row>
    <row r="3723" spans="1:37" x14ac:dyDescent="0.25">
      <c r="A3723">
        <v>1578559</v>
      </c>
      <c r="B3723">
        <v>188579</v>
      </c>
      <c r="C3723" s="1">
        <v>45332</v>
      </c>
      <c r="D3723" s="1" t="str">
        <f>TEXT(Analytics_Data_json[[#This Row],[ORDER DATE ]],"mmm")</f>
        <v>Feb</v>
      </c>
      <c r="E3723" s="2" t="s">
        <v>1180</v>
      </c>
      <c r="F3723">
        <v>54</v>
      </c>
      <c r="G3723" s="2" t="s">
        <v>158</v>
      </c>
      <c r="H3723" s="2" t="s">
        <v>159</v>
      </c>
      <c r="I3723">
        <v>74</v>
      </c>
      <c r="J3723" s="4">
        <v>614</v>
      </c>
      <c r="K3723" s="2" t="s">
        <v>702</v>
      </c>
      <c r="L3723" s="2" t="s">
        <v>37</v>
      </c>
      <c r="M3723">
        <v>0</v>
      </c>
      <c r="N3723">
        <v>61</v>
      </c>
      <c r="O3723">
        <v>61</v>
      </c>
      <c r="P3723" s="2" t="s">
        <v>50</v>
      </c>
      <c r="Q3723" s="2" t="s">
        <v>51</v>
      </c>
      <c r="R3723">
        <v>1</v>
      </c>
      <c r="S3723" s="2" t="s">
        <v>40</v>
      </c>
      <c r="T3723">
        <v>10</v>
      </c>
      <c r="U3723" s="2" t="s">
        <v>41</v>
      </c>
      <c r="V3723">
        <v>6</v>
      </c>
      <c r="W3723">
        <v>30</v>
      </c>
      <c r="X3723">
        <v>180</v>
      </c>
      <c r="Y3723">
        <v>0</v>
      </c>
      <c r="Z3723">
        <v>0</v>
      </c>
      <c r="AA3723">
        <v>180</v>
      </c>
      <c r="AB3723">
        <f>Analytics_Data_json[[#This Row],[amount]]-Analytics_Data_json[[#This Row],[custom_discount]]</f>
        <v>180</v>
      </c>
      <c r="AC3723">
        <f>(Analytics_Data_json[[#This Row],[order_qty]]*Analytics_Data_json[[#This Row],[unit_price]])-Analytics_Data_json[[#This Row],[discount]]-Analytics_Data_json[[#This Row],[custom_discount]]</f>
        <v>180</v>
      </c>
      <c r="AD3723">
        <v>272</v>
      </c>
      <c r="AE3723" s="2" t="s">
        <v>161</v>
      </c>
      <c r="AF3723" s="2" t="s">
        <v>162</v>
      </c>
      <c r="AG3723">
        <v>227</v>
      </c>
      <c r="AH3723" s="2" t="s">
        <v>44</v>
      </c>
      <c r="AI3723" s="2" t="s">
        <v>44</v>
      </c>
      <c r="AJ3723" s="3">
        <v>45333.00072916667</v>
      </c>
      <c r="AK3723" s="3">
        <v>45333.125740740739</v>
      </c>
    </row>
    <row r="3724" spans="1:37" x14ac:dyDescent="0.25">
      <c r="A3724">
        <v>1578558</v>
      </c>
      <c r="B3724">
        <v>188579</v>
      </c>
      <c r="C3724" s="1">
        <v>45332</v>
      </c>
      <c r="D3724" s="1" t="str">
        <f>TEXT(Analytics_Data_json[[#This Row],[ORDER DATE ]],"mmm")</f>
        <v>Feb</v>
      </c>
      <c r="E3724" s="2" t="s">
        <v>1180</v>
      </c>
      <c r="F3724">
        <v>54</v>
      </c>
      <c r="G3724" s="2" t="s">
        <v>158</v>
      </c>
      <c r="H3724" s="2" t="s">
        <v>159</v>
      </c>
      <c r="I3724">
        <v>74</v>
      </c>
      <c r="J3724" s="4">
        <v>614</v>
      </c>
      <c r="K3724" s="2" t="s">
        <v>702</v>
      </c>
      <c r="L3724" s="2" t="s">
        <v>37</v>
      </c>
      <c r="M3724">
        <v>0</v>
      </c>
      <c r="N3724">
        <v>50</v>
      </c>
      <c r="O3724">
        <v>50</v>
      </c>
      <c r="P3724" s="2" t="s">
        <v>183</v>
      </c>
      <c r="Q3724" s="2" t="s">
        <v>184</v>
      </c>
      <c r="R3724">
        <v>1</v>
      </c>
      <c r="S3724" s="2" t="s">
        <v>40</v>
      </c>
      <c r="T3724">
        <v>9</v>
      </c>
      <c r="U3724" s="2" t="s">
        <v>185</v>
      </c>
      <c r="V3724">
        <v>2</v>
      </c>
      <c r="W3724">
        <v>58</v>
      </c>
      <c r="X3724">
        <v>116</v>
      </c>
      <c r="Y3724">
        <v>0</v>
      </c>
      <c r="Z3724">
        <v>0</v>
      </c>
      <c r="AA3724">
        <v>116</v>
      </c>
      <c r="AB3724">
        <f>Analytics_Data_json[[#This Row],[amount]]-Analytics_Data_json[[#This Row],[custom_discount]]</f>
        <v>116</v>
      </c>
      <c r="AC3724">
        <f>(Analytics_Data_json[[#This Row],[order_qty]]*Analytics_Data_json[[#This Row],[unit_price]])-Analytics_Data_json[[#This Row],[discount]]-Analytics_Data_json[[#This Row],[custom_discount]]</f>
        <v>116</v>
      </c>
      <c r="AD3724">
        <v>272</v>
      </c>
      <c r="AE3724" s="2" t="s">
        <v>161</v>
      </c>
      <c r="AF3724" s="2" t="s">
        <v>162</v>
      </c>
      <c r="AG3724">
        <v>227</v>
      </c>
      <c r="AH3724" s="2" t="s">
        <v>44</v>
      </c>
      <c r="AI3724" s="2" t="s">
        <v>44</v>
      </c>
      <c r="AJ3724" s="3">
        <v>45333.00072916667</v>
      </c>
      <c r="AK3724" s="3">
        <v>45333.125740740739</v>
      </c>
    </row>
    <row r="3725" spans="1:37" x14ac:dyDescent="0.25">
      <c r="A3725">
        <v>1578557</v>
      </c>
      <c r="B3725">
        <v>188579</v>
      </c>
      <c r="C3725" s="1">
        <v>45332</v>
      </c>
      <c r="D3725" s="1" t="str">
        <f>TEXT(Analytics_Data_json[[#This Row],[ORDER DATE ]],"mmm")</f>
        <v>Feb</v>
      </c>
      <c r="E3725" s="2" t="s">
        <v>1180</v>
      </c>
      <c r="F3725">
        <v>54</v>
      </c>
      <c r="G3725" s="2" t="s">
        <v>158</v>
      </c>
      <c r="H3725" s="2" t="s">
        <v>159</v>
      </c>
      <c r="I3725">
        <v>74</v>
      </c>
      <c r="J3725" s="4">
        <v>614</v>
      </c>
      <c r="K3725" s="2" t="s">
        <v>702</v>
      </c>
      <c r="L3725" s="2" t="s">
        <v>37</v>
      </c>
      <c r="M3725">
        <v>0</v>
      </c>
      <c r="N3725">
        <v>55</v>
      </c>
      <c r="O3725">
        <v>55</v>
      </c>
      <c r="P3725" s="2" t="s">
        <v>90</v>
      </c>
      <c r="Q3725" s="2" t="s">
        <v>91</v>
      </c>
      <c r="R3725">
        <v>1</v>
      </c>
      <c r="S3725" s="2" t="s">
        <v>40</v>
      </c>
      <c r="T3725">
        <v>10</v>
      </c>
      <c r="U3725" s="2" t="s">
        <v>41</v>
      </c>
      <c r="V3725">
        <v>2</v>
      </c>
      <c r="W3725">
        <v>100</v>
      </c>
      <c r="X3725">
        <v>200</v>
      </c>
      <c r="Y3725">
        <v>0</v>
      </c>
      <c r="Z3725">
        <v>0</v>
      </c>
      <c r="AA3725">
        <v>200</v>
      </c>
      <c r="AB3725">
        <f>Analytics_Data_json[[#This Row],[amount]]-Analytics_Data_json[[#This Row],[custom_discount]]</f>
        <v>200</v>
      </c>
      <c r="AC3725">
        <f>(Analytics_Data_json[[#This Row],[order_qty]]*Analytics_Data_json[[#This Row],[unit_price]])-Analytics_Data_json[[#This Row],[discount]]-Analytics_Data_json[[#This Row],[custom_discount]]</f>
        <v>200</v>
      </c>
      <c r="AD3725">
        <v>272</v>
      </c>
      <c r="AE3725" s="2" t="s">
        <v>161</v>
      </c>
      <c r="AF3725" s="2" t="s">
        <v>162</v>
      </c>
      <c r="AG3725">
        <v>227</v>
      </c>
      <c r="AH3725" s="2" t="s">
        <v>44</v>
      </c>
      <c r="AI3725" s="2" t="s">
        <v>44</v>
      </c>
      <c r="AJ3725" s="3">
        <v>45333.00072916667</v>
      </c>
      <c r="AK3725" s="3">
        <v>45333.125740740739</v>
      </c>
    </row>
    <row r="3726" spans="1:37" x14ac:dyDescent="0.25">
      <c r="A3726">
        <v>1578556</v>
      </c>
      <c r="B3726">
        <v>188578</v>
      </c>
      <c r="C3726" s="1">
        <v>45332</v>
      </c>
      <c r="D3726" s="1" t="str">
        <f>TEXT(Analytics_Data_json[[#This Row],[ORDER DATE ]],"mmm")</f>
        <v>Feb</v>
      </c>
      <c r="E3726" s="2" t="s">
        <v>1181</v>
      </c>
      <c r="F3726">
        <v>12</v>
      </c>
      <c r="G3726" s="2" t="s">
        <v>885</v>
      </c>
      <c r="H3726" s="2" t="s">
        <v>886</v>
      </c>
      <c r="I3726">
        <v>32</v>
      </c>
      <c r="J3726" s="4" t="s">
        <v>1182</v>
      </c>
      <c r="K3726" s="2" t="s">
        <v>187</v>
      </c>
      <c r="L3726" s="2" t="s">
        <v>37</v>
      </c>
      <c r="M3726">
        <v>0</v>
      </c>
      <c r="N3726">
        <v>69</v>
      </c>
      <c r="O3726">
        <v>69</v>
      </c>
      <c r="P3726" s="2" t="s">
        <v>72</v>
      </c>
      <c r="Q3726" s="2" t="s">
        <v>73</v>
      </c>
      <c r="R3726">
        <v>1</v>
      </c>
      <c r="S3726" s="2" t="s">
        <v>40</v>
      </c>
      <c r="T3726">
        <v>12</v>
      </c>
      <c r="U3726" s="2" t="s">
        <v>74</v>
      </c>
      <c r="V3726">
        <v>12</v>
      </c>
      <c r="W3726">
        <v>8.5</v>
      </c>
      <c r="X3726">
        <v>102</v>
      </c>
      <c r="Y3726">
        <v>0</v>
      </c>
      <c r="Z3726">
        <v>0</v>
      </c>
      <c r="AA3726">
        <v>102</v>
      </c>
      <c r="AB3726">
        <f>Analytics_Data_json[[#This Row],[amount]]-Analytics_Data_json[[#This Row],[custom_discount]]</f>
        <v>102</v>
      </c>
      <c r="AC3726">
        <f>(Analytics_Data_json[[#This Row],[order_qty]]*Analytics_Data_json[[#This Row],[unit_price]])-Analytics_Data_json[[#This Row],[discount]]-Analytics_Data_json[[#This Row],[custom_discount]]</f>
        <v>102</v>
      </c>
      <c r="AD3726">
        <v>178</v>
      </c>
      <c r="AE3726" s="2" t="s">
        <v>891</v>
      </c>
      <c r="AF3726" s="2" t="s">
        <v>892</v>
      </c>
      <c r="AG3726">
        <v>130</v>
      </c>
      <c r="AH3726" s="2" t="s">
        <v>44</v>
      </c>
      <c r="AI3726" s="2" t="s">
        <v>44</v>
      </c>
      <c r="AJ3726" s="3">
        <v>45333.00072916667</v>
      </c>
      <c r="AK3726" s="3">
        <v>45333.125740740739</v>
      </c>
    </row>
    <row r="3727" spans="1:37" x14ac:dyDescent="0.25">
      <c r="A3727">
        <v>1578555</v>
      </c>
      <c r="B3727">
        <v>188578</v>
      </c>
      <c r="C3727" s="1">
        <v>45332</v>
      </c>
      <c r="D3727" s="1" t="str">
        <f>TEXT(Analytics_Data_json[[#This Row],[ORDER DATE ]],"mmm")</f>
        <v>Feb</v>
      </c>
      <c r="E3727" s="2" t="s">
        <v>1181</v>
      </c>
      <c r="F3727">
        <v>12</v>
      </c>
      <c r="G3727" s="2" t="s">
        <v>885</v>
      </c>
      <c r="H3727" s="2" t="s">
        <v>886</v>
      </c>
      <c r="I3727">
        <v>32</v>
      </c>
      <c r="J3727" s="4" t="s">
        <v>1182</v>
      </c>
      <c r="K3727" s="2" t="s">
        <v>187</v>
      </c>
      <c r="L3727" s="2" t="s">
        <v>37</v>
      </c>
      <c r="M3727">
        <v>0</v>
      </c>
      <c r="N3727">
        <v>68</v>
      </c>
      <c r="O3727">
        <v>68</v>
      </c>
      <c r="P3727" s="2" t="s">
        <v>75</v>
      </c>
      <c r="Q3727" s="2" t="s">
        <v>76</v>
      </c>
      <c r="R3727">
        <v>1</v>
      </c>
      <c r="S3727" s="2" t="s">
        <v>40</v>
      </c>
      <c r="T3727">
        <v>12</v>
      </c>
      <c r="U3727" s="2" t="s">
        <v>74</v>
      </c>
      <c r="V3727">
        <v>12</v>
      </c>
      <c r="W3727">
        <v>8.5</v>
      </c>
      <c r="X3727">
        <v>102</v>
      </c>
      <c r="Y3727">
        <v>0</v>
      </c>
      <c r="Z3727">
        <v>0</v>
      </c>
      <c r="AA3727">
        <v>102</v>
      </c>
      <c r="AB3727">
        <f>Analytics_Data_json[[#This Row],[amount]]-Analytics_Data_json[[#This Row],[custom_discount]]</f>
        <v>102</v>
      </c>
      <c r="AC3727">
        <f>(Analytics_Data_json[[#This Row],[order_qty]]*Analytics_Data_json[[#This Row],[unit_price]])-Analytics_Data_json[[#This Row],[discount]]-Analytics_Data_json[[#This Row],[custom_discount]]</f>
        <v>102</v>
      </c>
      <c r="AD3727">
        <v>178</v>
      </c>
      <c r="AE3727" s="2" t="s">
        <v>891</v>
      </c>
      <c r="AF3727" s="2" t="s">
        <v>892</v>
      </c>
      <c r="AG3727">
        <v>130</v>
      </c>
      <c r="AH3727" s="2" t="s">
        <v>44</v>
      </c>
      <c r="AI3727" s="2" t="s">
        <v>44</v>
      </c>
      <c r="AJ3727" s="3">
        <v>45333.00072916667</v>
      </c>
      <c r="AK3727" s="3">
        <v>45333.125740740739</v>
      </c>
    </row>
    <row r="3728" spans="1:37" x14ac:dyDescent="0.25">
      <c r="A3728">
        <v>1578554</v>
      </c>
      <c r="B3728">
        <v>188578</v>
      </c>
      <c r="C3728" s="1">
        <v>45332</v>
      </c>
      <c r="D3728" s="1" t="str">
        <f>TEXT(Analytics_Data_json[[#This Row],[ORDER DATE ]],"mmm")</f>
        <v>Feb</v>
      </c>
      <c r="E3728" s="2" t="s">
        <v>1181</v>
      </c>
      <c r="F3728">
        <v>12</v>
      </c>
      <c r="G3728" s="2" t="s">
        <v>885</v>
      </c>
      <c r="H3728" s="2" t="s">
        <v>886</v>
      </c>
      <c r="I3728">
        <v>32</v>
      </c>
      <c r="J3728" s="4" t="s">
        <v>1182</v>
      </c>
      <c r="K3728" s="2" t="s">
        <v>187</v>
      </c>
      <c r="L3728" s="2" t="s">
        <v>37</v>
      </c>
      <c r="M3728">
        <v>0</v>
      </c>
      <c r="N3728">
        <v>53</v>
      </c>
      <c r="O3728">
        <v>53</v>
      </c>
      <c r="P3728" s="2" t="s">
        <v>38</v>
      </c>
      <c r="Q3728" s="2" t="s">
        <v>39</v>
      </c>
      <c r="R3728">
        <v>1</v>
      </c>
      <c r="S3728" s="2" t="s">
        <v>40</v>
      </c>
      <c r="T3728">
        <v>10</v>
      </c>
      <c r="U3728" s="2" t="s">
        <v>41</v>
      </c>
      <c r="V3728">
        <v>1</v>
      </c>
      <c r="W3728">
        <v>118</v>
      </c>
      <c r="X3728">
        <v>118</v>
      </c>
      <c r="Y3728">
        <v>0</v>
      </c>
      <c r="Z3728">
        <v>0</v>
      </c>
      <c r="AA3728">
        <v>118</v>
      </c>
      <c r="AB3728">
        <f>Analytics_Data_json[[#This Row],[amount]]-Analytics_Data_json[[#This Row],[custom_discount]]</f>
        <v>118</v>
      </c>
      <c r="AC3728">
        <f>(Analytics_Data_json[[#This Row],[order_qty]]*Analytics_Data_json[[#This Row],[unit_price]])-Analytics_Data_json[[#This Row],[discount]]-Analytics_Data_json[[#This Row],[custom_discount]]</f>
        <v>118</v>
      </c>
      <c r="AD3728">
        <v>178</v>
      </c>
      <c r="AE3728" s="2" t="s">
        <v>891</v>
      </c>
      <c r="AF3728" s="2" t="s">
        <v>892</v>
      </c>
      <c r="AG3728">
        <v>130</v>
      </c>
      <c r="AH3728" s="2" t="s">
        <v>44</v>
      </c>
      <c r="AI3728" s="2" t="s">
        <v>44</v>
      </c>
      <c r="AJ3728" s="3">
        <v>45333.00072916667</v>
      </c>
      <c r="AK3728" s="3">
        <v>45333.125740740739</v>
      </c>
    </row>
    <row r="3729" spans="1:37" x14ac:dyDescent="0.25">
      <c r="A3729">
        <v>1578553</v>
      </c>
      <c r="B3729">
        <v>188578</v>
      </c>
      <c r="C3729" s="1">
        <v>45332</v>
      </c>
      <c r="D3729" s="1" t="str">
        <f>TEXT(Analytics_Data_json[[#This Row],[ORDER DATE ]],"mmm")</f>
        <v>Feb</v>
      </c>
      <c r="E3729" s="2" t="s">
        <v>1181</v>
      </c>
      <c r="F3729">
        <v>12</v>
      </c>
      <c r="G3729" s="2" t="s">
        <v>885</v>
      </c>
      <c r="H3729" s="2" t="s">
        <v>886</v>
      </c>
      <c r="I3729">
        <v>32</v>
      </c>
      <c r="J3729" s="4" t="s">
        <v>1182</v>
      </c>
      <c r="K3729" s="2" t="s">
        <v>187</v>
      </c>
      <c r="L3729" s="2" t="s">
        <v>37</v>
      </c>
      <c r="M3729">
        <v>0</v>
      </c>
      <c r="N3729">
        <v>52</v>
      </c>
      <c r="O3729">
        <v>52</v>
      </c>
      <c r="P3729" s="2" t="s">
        <v>46</v>
      </c>
      <c r="Q3729" s="2" t="s">
        <v>47</v>
      </c>
      <c r="R3729">
        <v>1</v>
      </c>
      <c r="S3729" s="2" t="s">
        <v>40</v>
      </c>
      <c r="T3729">
        <v>10</v>
      </c>
      <c r="U3729" s="2" t="s">
        <v>41</v>
      </c>
      <c r="V3729">
        <v>1</v>
      </c>
      <c r="W3729">
        <v>118</v>
      </c>
      <c r="X3729">
        <v>118</v>
      </c>
      <c r="Y3729">
        <v>0</v>
      </c>
      <c r="Z3729">
        <v>0</v>
      </c>
      <c r="AA3729">
        <v>118</v>
      </c>
      <c r="AB3729">
        <f>Analytics_Data_json[[#This Row],[amount]]-Analytics_Data_json[[#This Row],[custom_discount]]</f>
        <v>118</v>
      </c>
      <c r="AC3729">
        <f>(Analytics_Data_json[[#This Row],[order_qty]]*Analytics_Data_json[[#This Row],[unit_price]])-Analytics_Data_json[[#This Row],[discount]]-Analytics_Data_json[[#This Row],[custom_discount]]</f>
        <v>118</v>
      </c>
      <c r="AD3729">
        <v>178</v>
      </c>
      <c r="AE3729" s="2" t="s">
        <v>891</v>
      </c>
      <c r="AF3729" s="2" t="s">
        <v>892</v>
      </c>
      <c r="AG3729">
        <v>130</v>
      </c>
      <c r="AH3729" s="2" t="s">
        <v>44</v>
      </c>
      <c r="AI3729" s="2" t="s">
        <v>44</v>
      </c>
      <c r="AJ3729" s="3">
        <v>45333.00072916667</v>
      </c>
      <c r="AK3729" s="3">
        <v>45333.125740740739</v>
      </c>
    </row>
    <row r="3730" spans="1:37" x14ac:dyDescent="0.25">
      <c r="A3730">
        <v>1578552</v>
      </c>
      <c r="B3730">
        <v>188578</v>
      </c>
      <c r="C3730" s="1">
        <v>45332</v>
      </c>
      <c r="D3730" s="1" t="str">
        <f>TEXT(Analytics_Data_json[[#This Row],[ORDER DATE ]],"mmm")</f>
        <v>Feb</v>
      </c>
      <c r="E3730" s="2" t="s">
        <v>1181</v>
      </c>
      <c r="F3730">
        <v>12</v>
      </c>
      <c r="G3730" s="2" t="s">
        <v>885</v>
      </c>
      <c r="H3730" s="2" t="s">
        <v>886</v>
      </c>
      <c r="I3730">
        <v>32</v>
      </c>
      <c r="J3730" s="4" t="s">
        <v>1182</v>
      </c>
      <c r="K3730" s="2" t="s">
        <v>187</v>
      </c>
      <c r="L3730" s="2" t="s">
        <v>37</v>
      </c>
      <c r="M3730">
        <v>0</v>
      </c>
      <c r="N3730">
        <v>62</v>
      </c>
      <c r="O3730">
        <v>62</v>
      </c>
      <c r="P3730" s="2" t="s">
        <v>48</v>
      </c>
      <c r="Q3730" s="2" t="s">
        <v>49</v>
      </c>
      <c r="R3730">
        <v>1</v>
      </c>
      <c r="S3730" s="2" t="s">
        <v>40</v>
      </c>
      <c r="T3730">
        <v>10</v>
      </c>
      <c r="U3730" s="2" t="s">
        <v>41</v>
      </c>
      <c r="V3730">
        <v>3</v>
      </c>
      <c r="W3730">
        <v>30</v>
      </c>
      <c r="X3730">
        <v>90</v>
      </c>
      <c r="Y3730">
        <v>0</v>
      </c>
      <c r="Z3730">
        <v>0</v>
      </c>
      <c r="AA3730">
        <v>90</v>
      </c>
      <c r="AB3730">
        <f>Analytics_Data_json[[#This Row],[amount]]-Analytics_Data_json[[#This Row],[custom_discount]]</f>
        <v>90</v>
      </c>
      <c r="AC3730">
        <f>(Analytics_Data_json[[#This Row],[order_qty]]*Analytics_Data_json[[#This Row],[unit_price]])-Analytics_Data_json[[#This Row],[discount]]-Analytics_Data_json[[#This Row],[custom_discount]]</f>
        <v>90</v>
      </c>
      <c r="AD3730">
        <v>178</v>
      </c>
      <c r="AE3730" s="2" t="s">
        <v>891</v>
      </c>
      <c r="AF3730" s="2" t="s">
        <v>892</v>
      </c>
      <c r="AG3730">
        <v>130</v>
      </c>
      <c r="AH3730" s="2" t="s">
        <v>44</v>
      </c>
      <c r="AI3730" s="2" t="s">
        <v>44</v>
      </c>
      <c r="AJ3730" s="3">
        <v>45333.00072916667</v>
      </c>
      <c r="AK3730" s="3">
        <v>45333.125740740739</v>
      </c>
    </row>
    <row r="3731" spans="1:37" x14ac:dyDescent="0.25">
      <c r="A3731">
        <v>1578551</v>
      </c>
      <c r="B3731">
        <v>188578</v>
      </c>
      <c r="C3731" s="1">
        <v>45332</v>
      </c>
      <c r="D3731" s="1" t="str">
        <f>TEXT(Analytics_Data_json[[#This Row],[ORDER DATE ]],"mmm")</f>
        <v>Feb</v>
      </c>
      <c r="E3731" s="2" t="s">
        <v>1181</v>
      </c>
      <c r="F3731">
        <v>12</v>
      </c>
      <c r="G3731" s="2" t="s">
        <v>885</v>
      </c>
      <c r="H3731" s="2" t="s">
        <v>886</v>
      </c>
      <c r="I3731">
        <v>32</v>
      </c>
      <c r="J3731" s="4" t="s">
        <v>1182</v>
      </c>
      <c r="K3731" s="2" t="s">
        <v>187</v>
      </c>
      <c r="L3731" s="2" t="s">
        <v>37</v>
      </c>
      <c r="M3731">
        <v>0</v>
      </c>
      <c r="N3731">
        <v>61</v>
      </c>
      <c r="O3731">
        <v>61</v>
      </c>
      <c r="P3731" s="2" t="s">
        <v>50</v>
      </c>
      <c r="Q3731" s="2" t="s">
        <v>51</v>
      </c>
      <c r="R3731">
        <v>1</v>
      </c>
      <c r="S3731" s="2" t="s">
        <v>40</v>
      </c>
      <c r="T3731">
        <v>10</v>
      </c>
      <c r="U3731" s="2" t="s">
        <v>41</v>
      </c>
      <c r="V3731">
        <v>3</v>
      </c>
      <c r="W3731">
        <v>30</v>
      </c>
      <c r="X3731">
        <v>90</v>
      </c>
      <c r="Y3731">
        <v>0</v>
      </c>
      <c r="Z3731">
        <v>0</v>
      </c>
      <c r="AA3731">
        <v>90</v>
      </c>
      <c r="AB3731">
        <f>Analytics_Data_json[[#This Row],[amount]]-Analytics_Data_json[[#This Row],[custom_discount]]</f>
        <v>90</v>
      </c>
      <c r="AC3731">
        <f>(Analytics_Data_json[[#This Row],[order_qty]]*Analytics_Data_json[[#This Row],[unit_price]])-Analytics_Data_json[[#This Row],[discount]]-Analytics_Data_json[[#This Row],[custom_discount]]</f>
        <v>90</v>
      </c>
      <c r="AD3731">
        <v>178</v>
      </c>
      <c r="AE3731" s="2" t="s">
        <v>891</v>
      </c>
      <c r="AF3731" s="2" t="s">
        <v>892</v>
      </c>
      <c r="AG3731">
        <v>130</v>
      </c>
      <c r="AH3731" s="2" t="s">
        <v>44</v>
      </c>
      <c r="AI3731" s="2" t="s">
        <v>44</v>
      </c>
      <c r="AJ3731" s="3">
        <v>45333.00072916667</v>
      </c>
      <c r="AK3731" s="3">
        <v>45333.125740740739</v>
      </c>
    </row>
    <row r="3732" spans="1:37" x14ac:dyDescent="0.25">
      <c r="A3732">
        <v>1578550</v>
      </c>
      <c r="B3732">
        <v>188577</v>
      </c>
      <c r="C3732" s="1">
        <v>45332</v>
      </c>
      <c r="D3732" s="1" t="str">
        <f>TEXT(Analytics_Data_json[[#This Row],[ORDER DATE ]],"mmm")</f>
        <v>Feb</v>
      </c>
      <c r="E3732" s="2" t="s">
        <v>1183</v>
      </c>
      <c r="F3732">
        <v>12</v>
      </c>
      <c r="G3732" s="2" t="s">
        <v>885</v>
      </c>
      <c r="H3732" s="2" t="s">
        <v>886</v>
      </c>
      <c r="I3732">
        <v>32</v>
      </c>
      <c r="J3732" s="4" t="s">
        <v>1184</v>
      </c>
      <c r="K3732" s="2" t="s">
        <v>1185</v>
      </c>
      <c r="L3732" s="2" t="s">
        <v>37</v>
      </c>
      <c r="M3732">
        <v>0</v>
      </c>
      <c r="N3732">
        <v>61</v>
      </c>
      <c r="O3732">
        <v>61</v>
      </c>
      <c r="P3732" s="2" t="s">
        <v>50</v>
      </c>
      <c r="Q3732" s="2" t="s">
        <v>51</v>
      </c>
      <c r="R3732">
        <v>1</v>
      </c>
      <c r="S3732" s="2" t="s">
        <v>40</v>
      </c>
      <c r="T3732">
        <v>10</v>
      </c>
      <c r="U3732" s="2" t="s">
        <v>41</v>
      </c>
      <c r="V3732">
        <v>2</v>
      </c>
      <c r="W3732">
        <v>30</v>
      </c>
      <c r="X3732">
        <v>60</v>
      </c>
      <c r="Y3732">
        <v>0</v>
      </c>
      <c r="Z3732">
        <v>0</v>
      </c>
      <c r="AA3732">
        <v>60</v>
      </c>
      <c r="AB3732">
        <f>Analytics_Data_json[[#This Row],[amount]]-Analytics_Data_json[[#This Row],[custom_discount]]</f>
        <v>60</v>
      </c>
      <c r="AC3732">
        <f>(Analytics_Data_json[[#This Row],[order_qty]]*Analytics_Data_json[[#This Row],[unit_price]])-Analytics_Data_json[[#This Row],[discount]]-Analytics_Data_json[[#This Row],[custom_discount]]</f>
        <v>60</v>
      </c>
      <c r="AD3732">
        <v>178</v>
      </c>
      <c r="AE3732" s="2" t="s">
        <v>891</v>
      </c>
      <c r="AF3732" s="2" t="s">
        <v>892</v>
      </c>
      <c r="AG3732">
        <v>130</v>
      </c>
      <c r="AH3732" s="2" t="s">
        <v>44</v>
      </c>
      <c r="AI3732" s="2" t="s">
        <v>44</v>
      </c>
      <c r="AJ3732" s="3">
        <v>45333.00072916667</v>
      </c>
      <c r="AK3732" s="3">
        <v>45333.125740740739</v>
      </c>
    </row>
    <row r="3733" spans="1:37" x14ac:dyDescent="0.25">
      <c r="A3733">
        <v>1578549</v>
      </c>
      <c r="B3733">
        <v>188577</v>
      </c>
      <c r="C3733" s="1">
        <v>45332</v>
      </c>
      <c r="D3733" s="1" t="str">
        <f>TEXT(Analytics_Data_json[[#This Row],[ORDER DATE ]],"mmm")</f>
        <v>Feb</v>
      </c>
      <c r="E3733" s="2" t="s">
        <v>1183</v>
      </c>
      <c r="F3733">
        <v>12</v>
      </c>
      <c r="G3733" s="2" t="s">
        <v>885</v>
      </c>
      <c r="H3733" s="2" t="s">
        <v>886</v>
      </c>
      <c r="I3733">
        <v>32</v>
      </c>
      <c r="J3733" s="4" t="s">
        <v>1184</v>
      </c>
      <c r="K3733" s="2" t="s">
        <v>1185</v>
      </c>
      <c r="L3733" s="2" t="s">
        <v>37</v>
      </c>
      <c r="M3733">
        <v>0</v>
      </c>
      <c r="N3733">
        <v>62</v>
      </c>
      <c r="O3733">
        <v>62</v>
      </c>
      <c r="P3733" s="2" t="s">
        <v>48</v>
      </c>
      <c r="Q3733" s="2" t="s">
        <v>49</v>
      </c>
      <c r="R3733">
        <v>1</v>
      </c>
      <c r="S3733" s="2" t="s">
        <v>40</v>
      </c>
      <c r="T3733">
        <v>10</v>
      </c>
      <c r="U3733" s="2" t="s">
        <v>41</v>
      </c>
      <c r="V3733">
        <v>4</v>
      </c>
      <c r="W3733">
        <v>30</v>
      </c>
      <c r="X3733">
        <v>120</v>
      </c>
      <c r="Y3733">
        <v>0</v>
      </c>
      <c r="Z3733">
        <v>0</v>
      </c>
      <c r="AA3733">
        <v>120</v>
      </c>
      <c r="AB3733">
        <f>Analytics_Data_json[[#This Row],[amount]]-Analytics_Data_json[[#This Row],[custom_discount]]</f>
        <v>120</v>
      </c>
      <c r="AC3733">
        <f>(Analytics_Data_json[[#This Row],[order_qty]]*Analytics_Data_json[[#This Row],[unit_price]])-Analytics_Data_json[[#This Row],[discount]]-Analytics_Data_json[[#This Row],[custom_discount]]</f>
        <v>120</v>
      </c>
      <c r="AD3733">
        <v>178</v>
      </c>
      <c r="AE3733" s="2" t="s">
        <v>891</v>
      </c>
      <c r="AF3733" s="2" t="s">
        <v>892</v>
      </c>
      <c r="AG3733">
        <v>130</v>
      </c>
      <c r="AH3733" s="2" t="s">
        <v>44</v>
      </c>
      <c r="AI3733" s="2" t="s">
        <v>44</v>
      </c>
      <c r="AJ3733" s="3">
        <v>45333.00072916667</v>
      </c>
      <c r="AK3733" s="3">
        <v>45333.125740740739</v>
      </c>
    </row>
    <row r="3734" spans="1:37" x14ac:dyDescent="0.25">
      <c r="A3734">
        <v>1578548</v>
      </c>
      <c r="B3734">
        <v>188576</v>
      </c>
      <c r="C3734" s="1">
        <v>45332</v>
      </c>
      <c r="D3734" s="1" t="str">
        <f>TEXT(Analytics_Data_json[[#This Row],[ORDER DATE ]],"mmm")</f>
        <v>Feb</v>
      </c>
      <c r="E3734" s="2" t="s">
        <v>1186</v>
      </c>
      <c r="F3734">
        <v>12</v>
      </c>
      <c r="G3734" s="2" t="s">
        <v>885</v>
      </c>
      <c r="H3734" s="2" t="s">
        <v>886</v>
      </c>
      <c r="I3734">
        <v>32</v>
      </c>
      <c r="J3734" s="4" t="s">
        <v>1187</v>
      </c>
      <c r="K3734" s="2" t="s">
        <v>1188</v>
      </c>
      <c r="L3734" s="2" t="s">
        <v>37</v>
      </c>
      <c r="M3734">
        <v>0</v>
      </c>
      <c r="N3734">
        <v>62</v>
      </c>
      <c r="O3734">
        <v>62</v>
      </c>
      <c r="P3734" s="2" t="s">
        <v>48</v>
      </c>
      <c r="Q3734" s="2" t="s">
        <v>49</v>
      </c>
      <c r="R3734">
        <v>1</v>
      </c>
      <c r="S3734" s="2" t="s">
        <v>40</v>
      </c>
      <c r="T3734">
        <v>10</v>
      </c>
      <c r="U3734" s="2" t="s">
        <v>41</v>
      </c>
      <c r="V3734">
        <v>3</v>
      </c>
      <c r="W3734">
        <v>30</v>
      </c>
      <c r="X3734">
        <v>90</v>
      </c>
      <c r="Y3734">
        <v>0</v>
      </c>
      <c r="Z3734">
        <v>0</v>
      </c>
      <c r="AA3734">
        <v>90</v>
      </c>
      <c r="AB3734">
        <f>Analytics_Data_json[[#This Row],[amount]]-Analytics_Data_json[[#This Row],[custom_discount]]</f>
        <v>90</v>
      </c>
      <c r="AC3734">
        <f>(Analytics_Data_json[[#This Row],[order_qty]]*Analytics_Data_json[[#This Row],[unit_price]])-Analytics_Data_json[[#This Row],[discount]]-Analytics_Data_json[[#This Row],[custom_discount]]</f>
        <v>90</v>
      </c>
      <c r="AD3734">
        <v>178</v>
      </c>
      <c r="AE3734" s="2" t="s">
        <v>891</v>
      </c>
      <c r="AF3734" s="2" t="s">
        <v>892</v>
      </c>
      <c r="AG3734">
        <v>130</v>
      </c>
      <c r="AH3734" s="2" t="s">
        <v>44</v>
      </c>
      <c r="AI3734" s="2" t="s">
        <v>44</v>
      </c>
      <c r="AJ3734" s="3">
        <v>45333.00072916667</v>
      </c>
      <c r="AK3734" s="3">
        <v>45333.125740740739</v>
      </c>
    </row>
    <row r="3735" spans="1:37" x14ac:dyDescent="0.25">
      <c r="A3735">
        <v>1578547</v>
      </c>
      <c r="B3735">
        <v>188576</v>
      </c>
      <c r="C3735" s="1">
        <v>45332</v>
      </c>
      <c r="D3735" s="1" t="str">
        <f>TEXT(Analytics_Data_json[[#This Row],[ORDER DATE ]],"mmm")</f>
        <v>Feb</v>
      </c>
      <c r="E3735" s="2" t="s">
        <v>1186</v>
      </c>
      <c r="F3735">
        <v>12</v>
      </c>
      <c r="G3735" s="2" t="s">
        <v>885</v>
      </c>
      <c r="H3735" s="2" t="s">
        <v>886</v>
      </c>
      <c r="I3735">
        <v>32</v>
      </c>
      <c r="J3735" s="4" t="s">
        <v>1187</v>
      </c>
      <c r="K3735" s="2" t="s">
        <v>1188</v>
      </c>
      <c r="L3735" s="2" t="s">
        <v>37</v>
      </c>
      <c r="M3735">
        <v>0</v>
      </c>
      <c r="N3735">
        <v>61</v>
      </c>
      <c r="O3735">
        <v>61</v>
      </c>
      <c r="P3735" s="2" t="s">
        <v>50</v>
      </c>
      <c r="Q3735" s="2" t="s">
        <v>51</v>
      </c>
      <c r="R3735">
        <v>1</v>
      </c>
      <c r="S3735" s="2" t="s">
        <v>40</v>
      </c>
      <c r="T3735">
        <v>10</v>
      </c>
      <c r="U3735" s="2" t="s">
        <v>41</v>
      </c>
      <c r="V3735">
        <v>3</v>
      </c>
      <c r="W3735">
        <v>30</v>
      </c>
      <c r="X3735">
        <v>90</v>
      </c>
      <c r="Y3735">
        <v>0</v>
      </c>
      <c r="Z3735">
        <v>0</v>
      </c>
      <c r="AA3735">
        <v>90</v>
      </c>
      <c r="AB3735">
        <f>Analytics_Data_json[[#This Row],[amount]]-Analytics_Data_json[[#This Row],[custom_discount]]</f>
        <v>90</v>
      </c>
      <c r="AC3735">
        <f>(Analytics_Data_json[[#This Row],[order_qty]]*Analytics_Data_json[[#This Row],[unit_price]])-Analytics_Data_json[[#This Row],[discount]]-Analytics_Data_json[[#This Row],[custom_discount]]</f>
        <v>90</v>
      </c>
      <c r="AD3735">
        <v>178</v>
      </c>
      <c r="AE3735" s="2" t="s">
        <v>891</v>
      </c>
      <c r="AF3735" s="2" t="s">
        <v>892</v>
      </c>
      <c r="AG3735">
        <v>130</v>
      </c>
      <c r="AH3735" s="2" t="s">
        <v>44</v>
      </c>
      <c r="AI3735" s="2" t="s">
        <v>44</v>
      </c>
      <c r="AJ3735" s="3">
        <v>45333.00072916667</v>
      </c>
      <c r="AK3735" s="3">
        <v>45333.125740740739</v>
      </c>
    </row>
    <row r="3736" spans="1:37" x14ac:dyDescent="0.25">
      <c r="A3736">
        <v>1578546</v>
      </c>
      <c r="B3736">
        <v>188575</v>
      </c>
      <c r="C3736" s="1">
        <v>45332</v>
      </c>
      <c r="D3736" s="1" t="str">
        <f>TEXT(Analytics_Data_json[[#This Row],[ORDER DATE ]],"mmm")</f>
        <v>Feb</v>
      </c>
      <c r="E3736" s="2" t="s">
        <v>1189</v>
      </c>
      <c r="F3736">
        <v>12</v>
      </c>
      <c r="G3736" s="2" t="s">
        <v>885</v>
      </c>
      <c r="H3736" s="2" t="s">
        <v>886</v>
      </c>
      <c r="I3736">
        <v>32</v>
      </c>
      <c r="J3736" s="4" t="s">
        <v>1190</v>
      </c>
      <c r="K3736" s="2" t="s">
        <v>1191</v>
      </c>
      <c r="L3736" s="2" t="s">
        <v>37</v>
      </c>
      <c r="M3736">
        <v>0</v>
      </c>
      <c r="N3736">
        <v>69</v>
      </c>
      <c r="O3736">
        <v>69</v>
      </c>
      <c r="P3736" s="2" t="s">
        <v>72</v>
      </c>
      <c r="Q3736" s="2" t="s">
        <v>73</v>
      </c>
      <c r="R3736">
        <v>1</v>
      </c>
      <c r="S3736" s="2" t="s">
        <v>40</v>
      </c>
      <c r="T3736">
        <v>12</v>
      </c>
      <c r="U3736" s="2" t="s">
        <v>74</v>
      </c>
      <c r="V3736">
        <v>24</v>
      </c>
      <c r="W3736">
        <v>8.5</v>
      </c>
      <c r="X3736">
        <v>204</v>
      </c>
      <c r="Y3736">
        <v>0</v>
      </c>
      <c r="Z3736">
        <v>0</v>
      </c>
      <c r="AA3736">
        <v>204</v>
      </c>
      <c r="AB3736">
        <f>Analytics_Data_json[[#This Row],[amount]]-Analytics_Data_json[[#This Row],[custom_discount]]</f>
        <v>204</v>
      </c>
      <c r="AC3736">
        <f>(Analytics_Data_json[[#This Row],[order_qty]]*Analytics_Data_json[[#This Row],[unit_price]])-Analytics_Data_json[[#This Row],[discount]]-Analytics_Data_json[[#This Row],[custom_discount]]</f>
        <v>204</v>
      </c>
      <c r="AD3736">
        <v>178</v>
      </c>
      <c r="AE3736" s="2" t="s">
        <v>891</v>
      </c>
      <c r="AF3736" s="2" t="s">
        <v>892</v>
      </c>
      <c r="AG3736">
        <v>130</v>
      </c>
      <c r="AH3736" s="2" t="s">
        <v>44</v>
      </c>
      <c r="AI3736" s="2" t="s">
        <v>44</v>
      </c>
      <c r="AJ3736" s="3">
        <v>45333.00072916667</v>
      </c>
      <c r="AK3736" s="3">
        <v>45333.125740740739</v>
      </c>
    </row>
    <row r="3737" spans="1:37" x14ac:dyDescent="0.25">
      <c r="A3737">
        <v>1578545</v>
      </c>
      <c r="B3737">
        <v>188574</v>
      </c>
      <c r="C3737" s="1">
        <v>45332</v>
      </c>
      <c r="D3737" s="1" t="str">
        <f>TEXT(Analytics_Data_json[[#This Row],[ORDER DATE ]],"mmm")</f>
        <v>Feb</v>
      </c>
      <c r="E3737" s="2" t="s">
        <v>1192</v>
      </c>
      <c r="F3737">
        <v>42</v>
      </c>
      <c r="G3737" s="2" t="s">
        <v>33</v>
      </c>
      <c r="H3737" s="2" t="s">
        <v>34</v>
      </c>
      <c r="I3737">
        <v>62</v>
      </c>
      <c r="J3737" s="4" t="s">
        <v>305</v>
      </c>
      <c r="K3737" s="2" t="s">
        <v>297</v>
      </c>
      <c r="L3737" s="2" t="s">
        <v>37</v>
      </c>
      <c r="M3737">
        <v>0</v>
      </c>
      <c r="N3737">
        <v>62</v>
      </c>
      <c r="O3737">
        <v>62</v>
      </c>
      <c r="P3737" s="2" t="s">
        <v>48</v>
      </c>
      <c r="Q3737" s="2" t="s">
        <v>49</v>
      </c>
      <c r="R3737">
        <v>1</v>
      </c>
      <c r="S3737" s="2" t="s">
        <v>40</v>
      </c>
      <c r="T3737">
        <v>10</v>
      </c>
      <c r="U3737" s="2" t="s">
        <v>41</v>
      </c>
      <c r="V3737">
        <v>6</v>
      </c>
      <c r="W3737">
        <v>30</v>
      </c>
      <c r="X3737">
        <v>180</v>
      </c>
      <c r="Y3737">
        <v>0</v>
      </c>
      <c r="Z3737">
        <v>0</v>
      </c>
      <c r="AA3737">
        <v>180</v>
      </c>
      <c r="AB3737">
        <f>Analytics_Data_json[[#This Row],[amount]]-Analytics_Data_json[[#This Row],[custom_discount]]</f>
        <v>180</v>
      </c>
      <c r="AC3737">
        <f>(Analytics_Data_json[[#This Row],[order_qty]]*Analytics_Data_json[[#This Row],[unit_price]])-Analytics_Data_json[[#This Row],[discount]]-Analytics_Data_json[[#This Row],[custom_discount]]</f>
        <v>180</v>
      </c>
      <c r="AD3737">
        <v>248</v>
      </c>
      <c r="AE3737" s="2" t="s">
        <v>272</v>
      </c>
      <c r="AF3737" s="2" t="s">
        <v>273</v>
      </c>
      <c r="AG3737">
        <v>977</v>
      </c>
      <c r="AH3737" s="2" t="s">
        <v>44</v>
      </c>
      <c r="AI3737" s="2" t="s">
        <v>44</v>
      </c>
      <c r="AJ3737" s="3">
        <v>45333.00072916667</v>
      </c>
      <c r="AK3737" s="3">
        <v>45333.125740740739</v>
      </c>
    </row>
    <row r="3738" spans="1:37" x14ac:dyDescent="0.25">
      <c r="A3738">
        <v>1578544</v>
      </c>
      <c r="B3738">
        <v>188573</v>
      </c>
      <c r="C3738" s="1">
        <v>45332</v>
      </c>
      <c r="D3738" s="1" t="str">
        <f>TEXT(Analytics_Data_json[[#This Row],[ORDER DATE ]],"mmm")</f>
        <v>Feb</v>
      </c>
      <c r="E3738" s="2" t="s">
        <v>1193</v>
      </c>
      <c r="F3738">
        <v>12</v>
      </c>
      <c r="G3738" s="2" t="s">
        <v>885</v>
      </c>
      <c r="H3738" s="2" t="s">
        <v>886</v>
      </c>
      <c r="I3738">
        <v>32</v>
      </c>
      <c r="J3738" s="4" t="s">
        <v>1194</v>
      </c>
      <c r="K3738" s="2" t="s">
        <v>1195</v>
      </c>
      <c r="L3738" s="2" t="s">
        <v>37</v>
      </c>
      <c r="M3738">
        <v>0</v>
      </c>
      <c r="N3738">
        <v>62</v>
      </c>
      <c r="O3738">
        <v>62</v>
      </c>
      <c r="P3738" s="2" t="s">
        <v>48</v>
      </c>
      <c r="Q3738" s="2" t="s">
        <v>49</v>
      </c>
      <c r="R3738">
        <v>1</v>
      </c>
      <c r="S3738" s="2" t="s">
        <v>40</v>
      </c>
      <c r="T3738">
        <v>10</v>
      </c>
      <c r="U3738" s="2" t="s">
        <v>41</v>
      </c>
      <c r="V3738">
        <v>4</v>
      </c>
      <c r="W3738">
        <v>30</v>
      </c>
      <c r="X3738">
        <v>120</v>
      </c>
      <c r="Y3738">
        <v>0</v>
      </c>
      <c r="Z3738">
        <v>0</v>
      </c>
      <c r="AA3738">
        <v>120</v>
      </c>
      <c r="AB3738">
        <f>Analytics_Data_json[[#This Row],[amount]]-Analytics_Data_json[[#This Row],[custom_discount]]</f>
        <v>120</v>
      </c>
      <c r="AC3738">
        <f>(Analytics_Data_json[[#This Row],[order_qty]]*Analytics_Data_json[[#This Row],[unit_price]])-Analytics_Data_json[[#This Row],[discount]]-Analytics_Data_json[[#This Row],[custom_discount]]</f>
        <v>120</v>
      </c>
      <c r="AD3738">
        <v>178</v>
      </c>
      <c r="AE3738" s="2" t="s">
        <v>891</v>
      </c>
      <c r="AF3738" s="2" t="s">
        <v>892</v>
      </c>
      <c r="AG3738">
        <v>130</v>
      </c>
      <c r="AH3738" s="2" t="s">
        <v>44</v>
      </c>
      <c r="AI3738" s="2" t="s">
        <v>44</v>
      </c>
      <c r="AJ3738" s="3">
        <v>45333.00072916667</v>
      </c>
      <c r="AK3738" s="3">
        <v>45333.125740740739</v>
      </c>
    </row>
    <row r="3739" spans="1:37" x14ac:dyDescent="0.25">
      <c r="A3739">
        <v>1578543</v>
      </c>
      <c r="B3739">
        <v>188573</v>
      </c>
      <c r="C3739" s="1">
        <v>45332</v>
      </c>
      <c r="D3739" s="1" t="str">
        <f>TEXT(Analytics_Data_json[[#This Row],[ORDER DATE ]],"mmm")</f>
        <v>Feb</v>
      </c>
      <c r="E3739" s="2" t="s">
        <v>1193</v>
      </c>
      <c r="F3739">
        <v>12</v>
      </c>
      <c r="G3739" s="2" t="s">
        <v>885</v>
      </c>
      <c r="H3739" s="2" t="s">
        <v>886</v>
      </c>
      <c r="I3739">
        <v>32</v>
      </c>
      <c r="J3739" s="4" t="s">
        <v>1194</v>
      </c>
      <c r="K3739" s="2" t="s">
        <v>1195</v>
      </c>
      <c r="L3739" s="2" t="s">
        <v>37</v>
      </c>
      <c r="M3739">
        <v>0</v>
      </c>
      <c r="N3739">
        <v>69</v>
      </c>
      <c r="O3739">
        <v>69</v>
      </c>
      <c r="P3739" s="2" t="s">
        <v>72</v>
      </c>
      <c r="Q3739" s="2" t="s">
        <v>73</v>
      </c>
      <c r="R3739">
        <v>1</v>
      </c>
      <c r="S3739" s="2" t="s">
        <v>40</v>
      </c>
      <c r="T3739">
        <v>12</v>
      </c>
      <c r="U3739" s="2" t="s">
        <v>74</v>
      </c>
      <c r="V3739">
        <v>12</v>
      </c>
      <c r="W3739">
        <v>8.5</v>
      </c>
      <c r="X3739">
        <v>102</v>
      </c>
      <c r="Y3739">
        <v>0</v>
      </c>
      <c r="Z3739">
        <v>0</v>
      </c>
      <c r="AA3739">
        <v>102</v>
      </c>
      <c r="AB3739">
        <f>Analytics_Data_json[[#This Row],[amount]]-Analytics_Data_json[[#This Row],[custom_discount]]</f>
        <v>102</v>
      </c>
      <c r="AC3739">
        <f>(Analytics_Data_json[[#This Row],[order_qty]]*Analytics_Data_json[[#This Row],[unit_price]])-Analytics_Data_json[[#This Row],[discount]]-Analytics_Data_json[[#This Row],[custom_discount]]</f>
        <v>102</v>
      </c>
      <c r="AD3739">
        <v>178</v>
      </c>
      <c r="AE3739" s="2" t="s">
        <v>891</v>
      </c>
      <c r="AF3739" s="2" t="s">
        <v>892</v>
      </c>
      <c r="AG3739">
        <v>130</v>
      </c>
      <c r="AH3739" s="2" t="s">
        <v>44</v>
      </c>
      <c r="AI3739" s="2" t="s">
        <v>44</v>
      </c>
      <c r="AJ3739" s="3">
        <v>45333.00072916667</v>
      </c>
      <c r="AK3739" s="3">
        <v>45333.125740740739</v>
      </c>
    </row>
    <row r="3740" spans="1:37" x14ac:dyDescent="0.25">
      <c r="A3740">
        <v>1578542</v>
      </c>
      <c r="B3740">
        <v>188573</v>
      </c>
      <c r="C3740" s="1">
        <v>45332</v>
      </c>
      <c r="D3740" s="1" t="str">
        <f>TEXT(Analytics_Data_json[[#This Row],[ORDER DATE ]],"mmm")</f>
        <v>Feb</v>
      </c>
      <c r="E3740" s="2" t="s">
        <v>1193</v>
      </c>
      <c r="F3740">
        <v>12</v>
      </c>
      <c r="G3740" s="2" t="s">
        <v>885</v>
      </c>
      <c r="H3740" s="2" t="s">
        <v>886</v>
      </c>
      <c r="I3740">
        <v>32</v>
      </c>
      <c r="J3740" s="4" t="s">
        <v>1194</v>
      </c>
      <c r="K3740" s="2" t="s">
        <v>1195</v>
      </c>
      <c r="L3740" s="2" t="s">
        <v>37</v>
      </c>
      <c r="M3740">
        <v>0</v>
      </c>
      <c r="N3740">
        <v>41</v>
      </c>
      <c r="O3740">
        <v>41</v>
      </c>
      <c r="P3740" s="2" t="s">
        <v>889</v>
      </c>
      <c r="Q3740" s="2" t="s">
        <v>890</v>
      </c>
      <c r="R3740">
        <v>1</v>
      </c>
      <c r="S3740" s="2" t="s">
        <v>40</v>
      </c>
      <c r="T3740">
        <v>3</v>
      </c>
      <c r="U3740" s="2" t="s">
        <v>67</v>
      </c>
      <c r="V3740">
        <v>12</v>
      </c>
      <c r="W3740">
        <v>16</v>
      </c>
      <c r="X3740">
        <v>192</v>
      </c>
      <c r="Y3740">
        <v>0</v>
      </c>
      <c r="Z3740">
        <v>0</v>
      </c>
      <c r="AA3740">
        <v>192</v>
      </c>
      <c r="AB3740">
        <f>Analytics_Data_json[[#This Row],[amount]]-Analytics_Data_json[[#This Row],[custom_discount]]</f>
        <v>192</v>
      </c>
      <c r="AC3740">
        <f>(Analytics_Data_json[[#This Row],[order_qty]]*Analytics_Data_json[[#This Row],[unit_price]])-Analytics_Data_json[[#This Row],[discount]]-Analytics_Data_json[[#This Row],[custom_discount]]</f>
        <v>192</v>
      </c>
      <c r="AD3740">
        <v>178</v>
      </c>
      <c r="AE3740" s="2" t="s">
        <v>891</v>
      </c>
      <c r="AF3740" s="2" t="s">
        <v>892</v>
      </c>
      <c r="AG3740">
        <v>130</v>
      </c>
      <c r="AH3740" s="2" t="s">
        <v>44</v>
      </c>
      <c r="AI3740" s="2" t="s">
        <v>44</v>
      </c>
      <c r="AJ3740" s="3">
        <v>45333.00072916667</v>
      </c>
      <c r="AK3740" s="3">
        <v>45333.125740740739</v>
      </c>
    </row>
    <row r="3741" spans="1:37" x14ac:dyDescent="0.25">
      <c r="A3741">
        <v>1578541</v>
      </c>
      <c r="B3741">
        <v>188573</v>
      </c>
      <c r="C3741" s="1">
        <v>45332</v>
      </c>
      <c r="D3741" s="1" t="str">
        <f>TEXT(Analytics_Data_json[[#This Row],[ORDER DATE ]],"mmm")</f>
        <v>Feb</v>
      </c>
      <c r="E3741" s="2" t="s">
        <v>1193</v>
      </c>
      <c r="F3741">
        <v>12</v>
      </c>
      <c r="G3741" s="2" t="s">
        <v>885</v>
      </c>
      <c r="H3741" s="2" t="s">
        <v>886</v>
      </c>
      <c r="I3741">
        <v>32</v>
      </c>
      <c r="J3741" s="4" t="s">
        <v>1194</v>
      </c>
      <c r="K3741" s="2" t="s">
        <v>1195</v>
      </c>
      <c r="L3741" s="2" t="s">
        <v>37</v>
      </c>
      <c r="M3741">
        <v>0</v>
      </c>
      <c r="N3741">
        <v>39</v>
      </c>
      <c r="O3741">
        <v>39</v>
      </c>
      <c r="P3741" s="2" t="s">
        <v>893</v>
      </c>
      <c r="Q3741" s="2" t="s">
        <v>894</v>
      </c>
      <c r="R3741">
        <v>1</v>
      </c>
      <c r="S3741" s="2" t="s">
        <v>40</v>
      </c>
      <c r="T3741">
        <v>3</v>
      </c>
      <c r="U3741" s="2" t="s">
        <v>67</v>
      </c>
      <c r="V3741">
        <v>12</v>
      </c>
      <c r="W3741">
        <v>16</v>
      </c>
      <c r="X3741">
        <v>192</v>
      </c>
      <c r="Y3741">
        <v>0</v>
      </c>
      <c r="Z3741">
        <v>0</v>
      </c>
      <c r="AA3741">
        <v>192</v>
      </c>
      <c r="AB3741">
        <f>Analytics_Data_json[[#This Row],[amount]]-Analytics_Data_json[[#This Row],[custom_discount]]</f>
        <v>192</v>
      </c>
      <c r="AC3741">
        <f>(Analytics_Data_json[[#This Row],[order_qty]]*Analytics_Data_json[[#This Row],[unit_price]])-Analytics_Data_json[[#This Row],[discount]]-Analytics_Data_json[[#This Row],[custom_discount]]</f>
        <v>192</v>
      </c>
      <c r="AD3741">
        <v>178</v>
      </c>
      <c r="AE3741" s="2" t="s">
        <v>891</v>
      </c>
      <c r="AF3741" s="2" t="s">
        <v>892</v>
      </c>
      <c r="AG3741">
        <v>130</v>
      </c>
      <c r="AH3741" s="2" t="s">
        <v>44</v>
      </c>
      <c r="AI3741" s="2" t="s">
        <v>44</v>
      </c>
      <c r="AJ3741" s="3">
        <v>45333.00072916667</v>
      </c>
      <c r="AK3741" s="3">
        <v>45333.125740740739</v>
      </c>
    </row>
    <row r="3742" spans="1:37" x14ac:dyDescent="0.25">
      <c r="A3742">
        <v>1578540</v>
      </c>
      <c r="B3742">
        <v>188572</v>
      </c>
      <c r="C3742" s="1">
        <v>45332</v>
      </c>
      <c r="D3742" s="1" t="str">
        <f>TEXT(Analytics_Data_json[[#This Row],[ORDER DATE ]],"mmm")</f>
        <v>Feb</v>
      </c>
      <c r="E3742" s="2" t="s">
        <v>1196</v>
      </c>
      <c r="F3742">
        <v>12</v>
      </c>
      <c r="G3742" s="2" t="s">
        <v>885</v>
      </c>
      <c r="H3742" s="2" t="s">
        <v>886</v>
      </c>
      <c r="I3742">
        <v>32</v>
      </c>
      <c r="J3742" s="4" t="s">
        <v>1197</v>
      </c>
      <c r="K3742" s="2" t="s">
        <v>1198</v>
      </c>
      <c r="L3742" s="2" t="s">
        <v>37</v>
      </c>
      <c r="M3742">
        <v>0</v>
      </c>
      <c r="N3742">
        <v>69</v>
      </c>
      <c r="O3742">
        <v>69</v>
      </c>
      <c r="P3742" s="2" t="s">
        <v>72</v>
      </c>
      <c r="Q3742" s="2" t="s">
        <v>73</v>
      </c>
      <c r="R3742">
        <v>1</v>
      </c>
      <c r="S3742" s="2" t="s">
        <v>40</v>
      </c>
      <c r="T3742">
        <v>12</v>
      </c>
      <c r="U3742" s="2" t="s">
        <v>74</v>
      </c>
      <c r="V3742">
        <v>12</v>
      </c>
      <c r="W3742">
        <v>8.5</v>
      </c>
      <c r="X3742">
        <v>102</v>
      </c>
      <c r="Y3742">
        <v>0</v>
      </c>
      <c r="Z3742">
        <v>0</v>
      </c>
      <c r="AA3742">
        <v>102</v>
      </c>
      <c r="AB3742">
        <f>Analytics_Data_json[[#This Row],[amount]]-Analytics_Data_json[[#This Row],[custom_discount]]</f>
        <v>102</v>
      </c>
      <c r="AC3742">
        <f>(Analytics_Data_json[[#This Row],[order_qty]]*Analytics_Data_json[[#This Row],[unit_price]])-Analytics_Data_json[[#This Row],[discount]]-Analytics_Data_json[[#This Row],[custom_discount]]</f>
        <v>102</v>
      </c>
      <c r="AD3742">
        <v>178</v>
      </c>
      <c r="AE3742" s="2" t="s">
        <v>891</v>
      </c>
      <c r="AF3742" s="2" t="s">
        <v>892</v>
      </c>
      <c r="AG3742">
        <v>130</v>
      </c>
      <c r="AH3742" s="2" t="s">
        <v>44</v>
      </c>
      <c r="AI3742" s="2" t="s">
        <v>44</v>
      </c>
      <c r="AJ3742" s="3">
        <v>45333.00072916667</v>
      </c>
      <c r="AK3742" s="3">
        <v>45333.125740740739</v>
      </c>
    </row>
    <row r="3743" spans="1:37" x14ac:dyDescent="0.25">
      <c r="A3743">
        <v>1578539</v>
      </c>
      <c r="B3743">
        <v>188571</v>
      </c>
      <c r="C3743" s="1">
        <v>45332</v>
      </c>
      <c r="D3743" s="1" t="str">
        <f>TEXT(Analytics_Data_json[[#This Row],[ORDER DATE ]],"mmm")</f>
        <v>Feb</v>
      </c>
      <c r="E3743" s="2" t="s">
        <v>1199</v>
      </c>
      <c r="F3743">
        <v>12</v>
      </c>
      <c r="G3743" s="2" t="s">
        <v>885</v>
      </c>
      <c r="H3743" s="2" t="s">
        <v>886</v>
      </c>
      <c r="I3743">
        <v>32</v>
      </c>
      <c r="J3743" s="4" t="s">
        <v>1200</v>
      </c>
      <c r="K3743" s="2" t="s">
        <v>1201</v>
      </c>
      <c r="L3743" s="2" t="s">
        <v>37</v>
      </c>
      <c r="M3743">
        <v>0</v>
      </c>
      <c r="N3743">
        <v>69</v>
      </c>
      <c r="O3743">
        <v>69</v>
      </c>
      <c r="P3743" s="2" t="s">
        <v>72</v>
      </c>
      <c r="Q3743" s="2" t="s">
        <v>73</v>
      </c>
      <c r="R3743">
        <v>1</v>
      </c>
      <c r="S3743" s="2" t="s">
        <v>40</v>
      </c>
      <c r="T3743">
        <v>12</v>
      </c>
      <c r="U3743" s="2" t="s">
        <v>74</v>
      </c>
      <c r="V3743">
        <v>12</v>
      </c>
      <c r="W3743">
        <v>8.5</v>
      </c>
      <c r="X3743">
        <v>102</v>
      </c>
      <c r="Y3743">
        <v>0</v>
      </c>
      <c r="Z3743">
        <v>0</v>
      </c>
      <c r="AA3743">
        <v>102</v>
      </c>
      <c r="AB3743">
        <f>Analytics_Data_json[[#This Row],[amount]]-Analytics_Data_json[[#This Row],[custom_discount]]</f>
        <v>102</v>
      </c>
      <c r="AC3743">
        <f>(Analytics_Data_json[[#This Row],[order_qty]]*Analytics_Data_json[[#This Row],[unit_price]])-Analytics_Data_json[[#This Row],[discount]]-Analytics_Data_json[[#This Row],[custom_discount]]</f>
        <v>102</v>
      </c>
      <c r="AD3743">
        <v>178</v>
      </c>
      <c r="AE3743" s="2" t="s">
        <v>891</v>
      </c>
      <c r="AF3743" s="2" t="s">
        <v>892</v>
      </c>
      <c r="AG3743">
        <v>130</v>
      </c>
      <c r="AH3743" s="2" t="s">
        <v>44</v>
      </c>
      <c r="AI3743" s="2" t="s">
        <v>44</v>
      </c>
      <c r="AJ3743" s="3">
        <v>45333.00072916667</v>
      </c>
      <c r="AK3743" s="3">
        <v>45333.125740740739</v>
      </c>
    </row>
    <row r="3744" spans="1:37" x14ac:dyDescent="0.25">
      <c r="A3744">
        <v>1578538</v>
      </c>
      <c r="B3744">
        <v>188570</v>
      </c>
      <c r="C3744" s="1">
        <v>45332</v>
      </c>
      <c r="D3744" s="1" t="str">
        <f>TEXT(Analytics_Data_json[[#This Row],[ORDER DATE ]],"mmm")</f>
        <v>Feb</v>
      </c>
      <c r="E3744" s="2" t="s">
        <v>1202</v>
      </c>
      <c r="F3744">
        <v>12</v>
      </c>
      <c r="G3744" s="2" t="s">
        <v>885</v>
      </c>
      <c r="H3744" s="2" t="s">
        <v>886</v>
      </c>
      <c r="I3744">
        <v>32</v>
      </c>
      <c r="J3744" s="4" t="s">
        <v>1203</v>
      </c>
      <c r="K3744" s="2" t="s">
        <v>1204</v>
      </c>
      <c r="L3744" s="2" t="s">
        <v>37</v>
      </c>
      <c r="M3744">
        <v>0</v>
      </c>
      <c r="N3744">
        <v>62</v>
      </c>
      <c r="O3744">
        <v>62</v>
      </c>
      <c r="P3744" s="2" t="s">
        <v>48</v>
      </c>
      <c r="Q3744" s="2" t="s">
        <v>49</v>
      </c>
      <c r="R3744">
        <v>1</v>
      </c>
      <c r="S3744" s="2" t="s">
        <v>40</v>
      </c>
      <c r="T3744">
        <v>10</v>
      </c>
      <c r="U3744" s="2" t="s">
        <v>41</v>
      </c>
      <c r="V3744">
        <v>3</v>
      </c>
      <c r="W3744">
        <v>30</v>
      </c>
      <c r="X3744">
        <v>90</v>
      </c>
      <c r="Y3744">
        <v>0</v>
      </c>
      <c r="Z3744">
        <v>0</v>
      </c>
      <c r="AA3744">
        <v>90</v>
      </c>
      <c r="AB3744">
        <f>Analytics_Data_json[[#This Row],[amount]]-Analytics_Data_json[[#This Row],[custom_discount]]</f>
        <v>90</v>
      </c>
      <c r="AC3744">
        <f>(Analytics_Data_json[[#This Row],[order_qty]]*Analytics_Data_json[[#This Row],[unit_price]])-Analytics_Data_json[[#This Row],[discount]]-Analytics_Data_json[[#This Row],[custom_discount]]</f>
        <v>90</v>
      </c>
      <c r="AD3744">
        <v>178</v>
      </c>
      <c r="AE3744" s="2" t="s">
        <v>891</v>
      </c>
      <c r="AF3744" s="2" t="s">
        <v>892</v>
      </c>
      <c r="AG3744">
        <v>130</v>
      </c>
      <c r="AH3744" s="2" t="s">
        <v>44</v>
      </c>
      <c r="AI3744" s="2" t="s">
        <v>44</v>
      </c>
      <c r="AJ3744" s="3">
        <v>45333.00072916667</v>
      </c>
      <c r="AK3744" s="3">
        <v>45333.125740740739</v>
      </c>
    </row>
    <row r="3745" spans="1:37" x14ac:dyDescent="0.25">
      <c r="A3745">
        <v>1578537</v>
      </c>
      <c r="B3745">
        <v>188570</v>
      </c>
      <c r="C3745" s="1">
        <v>45332</v>
      </c>
      <c r="D3745" s="1" t="str">
        <f>TEXT(Analytics_Data_json[[#This Row],[ORDER DATE ]],"mmm")</f>
        <v>Feb</v>
      </c>
      <c r="E3745" s="2" t="s">
        <v>1202</v>
      </c>
      <c r="F3745">
        <v>12</v>
      </c>
      <c r="G3745" s="2" t="s">
        <v>885</v>
      </c>
      <c r="H3745" s="2" t="s">
        <v>886</v>
      </c>
      <c r="I3745">
        <v>32</v>
      </c>
      <c r="J3745" s="4" t="s">
        <v>1203</v>
      </c>
      <c r="K3745" s="2" t="s">
        <v>1204</v>
      </c>
      <c r="L3745" s="2" t="s">
        <v>37</v>
      </c>
      <c r="M3745">
        <v>0</v>
      </c>
      <c r="N3745">
        <v>61</v>
      </c>
      <c r="O3745">
        <v>61</v>
      </c>
      <c r="P3745" s="2" t="s">
        <v>50</v>
      </c>
      <c r="Q3745" s="2" t="s">
        <v>51</v>
      </c>
      <c r="R3745">
        <v>1</v>
      </c>
      <c r="S3745" s="2" t="s">
        <v>40</v>
      </c>
      <c r="T3745">
        <v>10</v>
      </c>
      <c r="U3745" s="2" t="s">
        <v>41</v>
      </c>
      <c r="V3745">
        <v>3</v>
      </c>
      <c r="W3745">
        <v>30</v>
      </c>
      <c r="X3745">
        <v>90</v>
      </c>
      <c r="Y3745">
        <v>0</v>
      </c>
      <c r="Z3745">
        <v>0</v>
      </c>
      <c r="AA3745">
        <v>90</v>
      </c>
      <c r="AB3745">
        <f>Analytics_Data_json[[#This Row],[amount]]-Analytics_Data_json[[#This Row],[custom_discount]]</f>
        <v>90</v>
      </c>
      <c r="AC3745">
        <f>(Analytics_Data_json[[#This Row],[order_qty]]*Analytics_Data_json[[#This Row],[unit_price]])-Analytics_Data_json[[#This Row],[discount]]-Analytics_Data_json[[#This Row],[custom_discount]]</f>
        <v>90</v>
      </c>
      <c r="AD3745">
        <v>178</v>
      </c>
      <c r="AE3745" s="2" t="s">
        <v>891</v>
      </c>
      <c r="AF3745" s="2" t="s">
        <v>892</v>
      </c>
      <c r="AG3745">
        <v>130</v>
      </c>
      <c r="AH3745" s="2" t="s">
        <v>44</v>
      </c>
      <c r="AI3745" s="2" t="s">
        <v>44</v>
      </c>
      <c r="AJ3745" s="3">
        <v>45333.00072916667</v>
      </c>
      <c r="AK3745" s="3">
        <v>45333.125740740739</v>
      </c>
    </row>
    <row r="3746" spans="1:37" x14ac:dyDescent="0.25">
      <c r="A3746">
        <v>1578536</v>
      </c>
      <c r="B3746">
        <v>188569</v>
      </c>
      <c r="C3746" s="1">
        <v>45332</v>
      </c>
      <c r="D3746" s="1" t="str">
        <f>TEXT(Analytics_Data_json[[#This Row],[ORDER DATE ]],"mmm")</f>
        <v>Feb</v>
      </c>
      <c r="E3746" s="2" t="s">
        <v>1205</v>
      </c>
      <c r="F3746">
        <v>12</v>
      </c>
      <c r="G3746" s="2" t="s">
        <v>885</v>
      </c>
      <c r="H3746" s="2" t="s">
        <v>886</v>
      </c>
      <c r="I3746">
        <v>32</v>
      </c>
      <c r="J3746" s="4" t="s">
        <v>1206</v>
      </c>
      <c r="K3746" s="2" t="s">
        <v>121</v>
      </c>
      <c r="L3746" s="2" t="s">
        <v>37</v>
      </c>
      <c r="M3746">
        <v>0</v>
      </c>
      <c r="N3746">
        <v>62</v>
      </c>
      <c r="O3746">
        <v>62</v>
      </c>
      <c r="P3746" s="2" t="s">
        <v>48</v>
      </c>
      <c r="Q3746" s="2" t="s">
        <v>49</v>
      </c>
      <c r="R3746">
        <v>1</v>
      </c>
      <c r="S3746" s="2" t="s">
        <v>40</v>
      </c>
      <c r="T3746">
        <v>10</v>
      </c>
      <c r="U3746" s="2" t="s">
        <v>41</v>
      </c>
      <c r="V3746">
        <v>8</v>
      </c>
      <c r="W3746">
        <v>30</v>
      </c>
      <c r="X3746">
        <v>240</v>
      </c>
      <c r="Y3746">
        <v>0</v>
      </c>
      <c r="Z3746">
        <v>0</v>
      </c>
      <c r="AA3746">
        <v>240</v>
      </c>
      <c r="AB3746">
        <f>Analytics_Data_json[[#This Row],[amount]]-Analytics_Data_json[[#This Row],[custom_discount]]</f>
        <v>240</v>
      </c>
      <c r="AC3746">
        <f>(Analytics_Data_json[[#This Row],[order_qty]]*Analytics_Data_json[[#This Row],[unit_price]])-Analytics_Data_json[[#This Row],[discount]]-Analytics_Data_json[[#This Row],[custom_discount]]</f>
        <v>240</v>
      </c>
      <c r="AD3746">
        <v>178</v>
      </c>
      <c r="AE3746" s="2" t="s">
        <v>891</v>
      </c>
      <c r="AF3746" s="2" t="s">
        <v>892</v>
      </c>
      <c r="AG3746">
        <v>130</v>
      </c>
      <c r="AH3746" s="2" t="s">
        <v>44</v>
      </c>
      <c r="AI3746" s="2" t="s">
        <v>44</v>
      </c>
      <c r="AJ3746" s="3">
        <v>45333.00072916667</v>
      </c>
      <c r="AK3746" s="3">
        <v>45333.125740740739</v>
      </c>
    </row>
    <row r="3747" spans="1:37" x14ac:dyDescent="0.25">
      <c r="A3747">
        <v>1578535</v>
      </c>
      <c r="B3747">
        <v>188569</v>
      </c>
      <c r="C3747" s="1">
        <v>45332</v>
      </c>
      <c r="D3747" s="1" t="str">
        <f>TEXT(Analytics_Data_json[[#This Row],[ORDER DATE ]],"mmm")</f>
        <v>Feb</v>
      </c>
      <c r="E3747" s="2" t="s">
        <v>1205</v>
      </c>
      <c r="F3747">
        <v>12</v>
      </c>
      <c r="G3747" s="2" t="s">
        <v>885</v>
      </c>
      <c r="H3747" s="2" t="s">
        <v>886</v>
      </c>
      <c r="I3747">
        <v>32</v>
      </c>
      <c r="J3747" s="4" t="s">
        <v>1206</v>
      </c>
      <c r="K3747" s="2" t="s">
        <v>121</v>
      </c>
      <c r="L3747" s="2" t="s">
        <v>37</v>
      </c>
      <c r="M3747">
        <v>0</v>
      </c>
      <c r="N3747">
        <v>52</v>
      </c>
      <c r="O3747">
        <v>52</v>
      </c>
      <c r="P3747" s="2" t="s">
        <v>46</v>
      </c>
      <c r="Q3747" s="2" t="s">
        <v>47</v>
      </c>
      <c r="R3747">
        <v>1</v>
      </c>
      <c r="S3747" s="2" t="s">
        <v>40</v>
      </c>
      <c r="T3747">
        <v>10</v>
      </c>
      <c r="U3747" s="2" t="s">
        <v>41</v>
      </c>
      <c r="V3747">
        <v>2</v>
      </c>
      <c r="W3747">
        <v>118</v>
      </c>
      <c r="X3747">
        <v>236</v>
      </c>
      <c r="Y3747">
        <v>0</v>
      </c>
      <c r="Z3747">
        <v>0</v>
      </c>
      <c r="AA3747">
        <v>236</v>
      </c>
      <c r="AB3747">
        <f>Analytics_Data_json[[#This Row],[amount]]-Analytics_Data_json[[#This Row],[custom_discount]]</f>
        <v>236</v>
      </c>
      <c r="AC3747">
        <f>(Analytics_Data_json[[#This Row],[order_qty]]*Analytics_Data_json[[#This Row],[unit_price]])-Analytics_Data_json[[#This Row],[discount]]-Analytics_Data_json[[#This Row],[custom_discount]]</f>
        <v>236</v>
      </c>
      <c r="AD3747">
        <v>178</v>
      </c>
      <c r="AE3747" s="2" t="s">
        <v>891</v>
      </c>
      <c r="AF3747" s="2" t="s">
        <v>892</v>
      </c>
      <c r="AG3747">
        <v>130</v>
      </c>
      <c r="AH3747" s="2" t="s">
        <v>44</v>
      </c>
      <c r="AI3747" s="2" t="s">
        <v>44</v>
      </c>
      <c r="AJ3747" s="3">
        <v>45333.00072916667</v>
      </c>
      <c r="AK3747" s="3">
        <v>45333.125740740739</v>
      </c>
    </row>
    <row r="3748" spans="1:37" x14ac:dyDescent="0.25">
      <c r="A3748">
        <v>1579543</v>
      </c>
      <c r="B3748">
        <v>188777</v>
      </c>
      <c r="C3748" s="1">
        <v>45333</v>
      </c>
      <c r="D3748" s="1" t="str">
        <f>TEXT(Analytics_Data_json[[#This Row],[ORDER DATE ]],"mmm")</f>
        <v>Feb</v>
      </c>
      <c r="E3748" s="2" t="s">
        <v>807</v>
      </c>
      <c r="F3748">
        <v>42</v>
      </c>
      <c r="G3748" s="2" t="s">
        <v>33</v>
      </c>
      <c r="H3748" s="2" t="s">
        <v>34</v>
      </c>
      <c r="I3748">
        <v>62</v>
      </c>
      <c r="J3748" s="4" t="s">
        <v>808</v>
      </c>
      <c r="K3748" s="2" t="s">
        <v>743</v>
      </c>
      <c r="L3748" s="2" t="s">
        <v>37</v>
      </c>
      <c r="M3748">
        <v>0</v>
      </c>
      <c r="N3748">
        <v>78</v>
      </c>
      <c r="O3748">
        <v>78</v>
      </c>
      <c r="P3748" s="2" t="s">
        <v>92</v>
      </c>
      <c r="Q3748" s="2" t="s">
        <v>93</v>
      </c>
      <c r="R3748">
        <v>1</v>
      </c>
      <c r="S3748" s="2" t="s">
        <v>40</v>
      </c>
      <c r="T3748">
        <v>13</v>
      </c>
      <c r="U3748" s="2" t="s">
        <v>62</v>
      </c>
      <c r="V3748">
        <v>1</v>
      </c>
      <c r="W3748">
        <v>100</v>
      </c>
      <c r="X3748">
        <v>100</v>
      </c>
      <c r="Y3748">
        <v>0</v>
      </c>
      <c r="Z3748">
        <v>0</v>
      </c>
      <c r="AA3748">
        <v>100</v>
      </c>
      <c r="AB3748">
        <f>Analytics_Data_json[[#This Row],[amount]]-Analytics_Data_json[[#This Row],[custom_discount]]</f>
        <v>100</v>
      </c>
      <c r="AC3748">
        <f>(Analytics_Data_json[[#This Row],[order_qty]]*Analytics_Data_json[[#This Row],[unit_price]])-Analytics_Data_json[[#This Row],[discount]]-Analytics_Data_json[[#This Row],[custom_discount]]</f>
        <v>100</v>
      </c>
      <c r="AD3748">
        <v>247</v>
      </c>
      <c r="AE3748" s="2" t="s">
        <v>211</v>
      </c>
      <c r="AF3748" s="2" t="s">
        <v>212</v>
      </c>
      <c r="AG3748">
        <v>203</v>
      </c>
      <c r="AH3748" s="2" t="s">
        <v>44</v>
      </c>
      <c r="AI3748" s="2" t="s">
        <v>44</v>
      </c>
      <c r="AJ3748" s="3">
        <v>45334.000844907408</v>
      </c>
      <c r="AK3748" s="3">
        <v>45334.125752314816</v>
      </c>
    </row>
    <row r="3749" spans="1:37" x14ac:dyDescent="0.25">
      <c r="A3749">
        <v>1579542</v>
      </c>
      <c r="B3749">
        <v>188777</v>
      </c>
      <c r="C3749" s="1">
        <v>45333</v>
      </c>
      <c r="D3749" s="1" t="str">
        <f>TEXT(Analytics_Data_json[[#This Row],[ORDER DATE ]],"mmm")</f>
        <v>Feb</v>
      </c>
      <c r="E3749" s="2" t="s">
        <v>807</v>
      </c>
      <c r="F3749">
        <v>42</v>
      </c>
      <c r="G3749" s="2" t="s">
        <v>33</v>
      </c>
      <c r="H3749" s="2" t="s">
        <v>34</v>
      </c>
      <c r="I3749">
        <v>62</v>
      </c>
      <c r="J3749" s="4" t="s">
        <v>808</v>
      </c>
      <c r="K3749" s="2" t="s">
        <v>743</v>
      </c>
      <c r="L3749" s="2" t="s">
        <v>37</v>
      </c>
      <c r="M3749">
        <v>0</v>
      </c>
      <c r="N3749">
        <v>77</v>
      </c>
      <c r="O3749">
        <v>77</v>
      </c>
      <c r="P3749" s="2" t="s">
        <v>94</v>
      </c>
      <c r="Q3749" s="2" t="s">
        <v>95</v>
      </c>
      <c r="R3749">
        <v>1</v>
      </c>
      <c r="S3749" s="2" t="s">
        <v>40</v>
      </c>
      <c r="T3749">
        <v>13</v>
      </c>
      <c r="U3749" s="2" t="s">
        <v>62</v>
      </c>
      <c r="V3749">
        <v>1</v>
      </c>
      <c r="W3749">
        <v>100</v>
      </c>
      <c r="X3749">
        <v>100</v>
      </c>
      <c r="Y3749">
        <v>0</v>
      </c>
      <c r="Z3749">
        <v>0</v>
      </c>
      <c r="AA3749">
        <v>100</v>
      </c>
      <c r="AB3749">
        <f>Analytics_Data_json[[#This Row],[amount]]-Analytics_Data_json[[#This Row],[custom_discount]]</f>
        <v>100</v>
      </c>
      <c r="AC3749">
        <f>(Analytics_Data_json[[#This Row],[order_qty]]*Analytics_Data_json[[#This Row],[unit_price]])-Analytics_Data_json[[#This Row],[discount]]-Analytics_Data_json[[#This Row],[custom_discount]]</f>
        <v>100</v>
      </c>
      <c r="AD3749">
        <v>247</v>
      </c>
      <c r="AE3749" s="2" t="s">
        <v>211</v>
      </c>
      <c r="AF3749" s="2" t="s">
        <v>212</v>
      </c>
      <c r="AG3749">
        <v>203</v>
      </c>
      <c r="AH3749" s="2" t="s">
        <v>44</v>
      </c>
      <c r="AI3749" s="2" t="s">
        <v>44</v>
      </c>
      <c r="AJ3749" s="3">
        <v>45334.000844907408</v>
      </c>
      <c r="AK3749" s="3">
        <v>45334.125752314816</v>
      </c>
    </row>
    <row r="3750" spans="1:37" x14ac:dyDescent="0.25">
      <c r="A3750">
        <v>1579541</v>
      </c>
      <c r="B3750">
        <v>188777</v>
      </c>
      <c r="C3750" s="1">
        <v>45333</v>
      </c>
      <c r="D3750" s="1" t="str">
        <f>TEXT(Analytics_Data_json[[#This Row],[ORDER DATE ]],"mmm")</f>
        <v>Feb</v>
      </c>
      <c r="E3750" s="2" t="s">
        <v>807</v>
      </c>
      <c r="F3750">
        <v>42</v>
      </c>
      <c r="G3750" s="2" t="s">
        <v>33</v>
      </c>
      <c r="H3750" s="2" t="s">
        <v>34</v>
      </c>
      <c r="I3750">
        <v>62</v>
      </c>
      <c r="J3750" s="4" t="s">
        <v>808</v>
      </c>
      <c r="K3750" s="2" t="s">
        <v>743</v>
      </c>
      <c r="L3750" s="2" t="s">
        <v>37</v>
      </c>
      <c r="M3750">
        <v>0</v>
      </c>
      <c r="N3750">
        <v>61</v>
      </c>
      <c r="O3750">
        <v>61</v>
      </c>
      <c r="P3750" s="2" t="s">
        <v>50</v>
      </c>
      <c r="Q3750" s="2" t="s">
        <v>51</v>
      </c>
      <c r="R3750">
        <v>1</v>
      </c>
      <c r="S3750" s="2" t="s">
        <v>40</v>
      </c>
      <c r="T3750">
        <v>10</v>
      </c>
      <c r="U3750" s="2" t="s">
        <v>41</v>
      </c>
      <c r="V3750">
        <v>6</v>
      </c>
      <c r="W3750">
        <v>30</v>
      </c>
      <c r="X3750">
        <v>180</v>
      </c>
      <c r="Y3750">
        <v>0</v>
      </c>
      <c r="Z3750">
        <v>0</v>
      </c>
      <c r="AA3750">
        <v>180</v>
      </c>
      <c r="AB3750">
        <f>Analytics_Data_json[[#This Row],[amount]]-Analytics_Data_json[[#This Row],[custom_discount]]</f>
        <v>180</v>
      </c>
      <c r="AC3750">
        <f>(Analytics_Data_json[[#This Row],[order_qty]]*Analytics_Data_json[[#This Row],[unit_price]])-Analytics_Data_json[[#This Row],[discount]]-Analytics_Data_json[[#This Row],[custom_discount]]</f>
        <v>180</v>
      </c>
      <c r="AD3750">
        <v>247</v>
      </c>
      <c r="AE3750" s="2" t="s">
        <v>211</v>
      </c>
      <c r="AF3750" s="2" t="s">
        <v>212</v>
      </c>
      <c r="AG3750">
        <v>203</v>
      </c>
      <c r="AH3750" s="2" t="s">
        <v>44</v>
      </c>
      <c r="AI3750" s="2" t="s">
        <v>44</v>
      </c>
      <c r="AJ3750" s="3">
        <v>45334.000844907408</v>
      </c>
      <c r="AK3750" s="3">
        <v>45334.125752314816</v>
      </c>
    </row>
    <row r="3751" spans="1:37" x14ac:dyDescent="0.25">
      <c r="A3751">
        <v>1579540</v>
      </c>
      <c r="B3751">
        <v>188777</v>
      </c>
      <c r="C3751" s="1">
        <v>45333</v>
      </c>
      <c r="D3751" s="1" t="str">
        <f>TEXT(Analytics_Data_json[[#This Row],[ORDER DATE ]],"mmm")</f>
        <v>Feb</v>
      </c>
      <c r="E3751" s="2" t="s">
        <v>807</v>
      </c>
      <c r="F3751">
        <v>42</v>
      </c>
      <c r="G3751" s="2" t="s">
        <v>33</v>
      </c>
      <c r="H3751" s="2" t="s">
        <v>34</v>
      </c>
      <c r="I3751">
        <v>62</v>
      </c>
      <c r="J3751" s="4" t="s">
        <v>808</v>
      </c>
      <c r="K3751" s="2" t="s">
        <v>743</v>
      </c>
      <c r="L3751" s="2" t="s">
        <v>37</v>
      </c>
      <c r="M3751">
        <v>0</v>
      </c>
      <c r="N3751">
        <v>62</v>
      </c>
      <c r="O3751">
        <v>62</v>
      </c>
      <c r="P3751" s="2" t="s">
        <v>48</v>
      </c>
      <c r="Q3751" s="2" t="s">
        <v>49</v>
      </c>
      <c r="R3751">
        <v>1</v>
      </c>
      <c r="S3751" s="2" t="s">
        <v>40</v>
      </c>
      <c r="T3751">
        <v>10</v>
      </c>
      <c r="U3751" s="2" t="s">
        <v>41</v>
      </c>
      <c r="V3751">
        <v>6</v>
      </c>
      <c r="W3751">
        <v>30</v>
      </c>
      <c r="X3751">
        <v>180</v>
      </c>
      <c r="Y3751">
        <v>0</v>
      </c>
      <c r="Z3751">
        <v>0</v>
      </c>
      <c r="AA3751">
        <v>180</v>
      </c>
      <c r="AB3751">
        <f>Analytics_Data_json[[#This Row],[amount]]-Analytics_Data_json[[#This Row],[custom_discount]]</f>
        <v>180</v>
      </c>
      <c r="AC3751">
        <f>(Analytics_Data_json[[#This Row],[order_qty]]*Analytics_Data_json[[#This Row],[unit_price]])-Analytics_Data_json[[#This Row],[discount]]-Analytics_Data_json[[#This Row],[custom_discount]]</f>
        <v>180</v>
      </c>
      <c r="AD3751">
        <v>247</v>
      </c>
      <c r="AE3751" s="2" t="s">
        <v>211</v>
      </c>
      <c r="AF3751" s="2" t="s">
        <v>212</v>
      </c>
      <c r="AG3751">
        <v>203</v>
      </c>
      <c r="AH3751" s="2" t="s">
        <v>44</v>
      </c>
      <c r="AI3751" s="2" t="s">
        <v>44</v>
      </c>
      <c r="AJ3751" s="3">
        <v>45334.000844907408</v>
      </c>
      <c r="AK3751" s="3">
        <v>45334.125752314816</v>
      </c>
    </row>
    <row r="3752" spans="1:37" x14ac:dyDescent="0.25">
      <c r="A3752">
        <v>1579539</v>
      </c>
      <c r="B3752">
        <v>188777</v>
      </c>
      <c r="C3752" s="1">
        <v>45333</v>
      </c>
      <c r="D3752" s="1" t="str">
        <f>TEXT(Analytics_Data_json[[#This Row],[ORDER DATE ]],"mmm")</f>
        <v>Feb</v>
      </c>
      <c r="E3752" s="2" t="s">
        <v>807</v>
      </c>
      <c r="F3752">
        <v>42</v>
      </c>
      <c r="G3752" s="2" t="s">
        <v>33</v>
      </c>
      <c r="H3752" s="2" t="s">
        <v>34</v>
      </c>
      <c r="I3752">
        <v>62</v>
      </c>
      <c r="J3752" s="4" t="s">
        <v>808</v>
      </c>
      <c r="K3752" s="2" t="s">
        <v>743</v>
      </c>
      <c r="L3752" s="2" t="s">
        <v>37</v>
      </c>
      <c r="M3752">
        <v>0</v>
      </c>
      <c r="N3752">
        <v>52</v>
      </c>
      <c r="O3752">
        <v>52</v>
      </c>
      <c r="P3752" s="2" t="s">
        <v>46</v>
      </c>
      <c r="Q3752" s="2" t="s">
        <v>47</v>
      </c>
      <c r="R3752">
        <v>1</v>
      </c>
      <c r="S3752" s="2" t="s">
        <v>40</v>
      </c>
      <c r="T3752">
        <v>10</v>
      </c>
      <c r="U3752" s="2" t="s">
        <v>41</v>
      </c>
      <c r="V3752">
        <v>1</v>
      </c>
      <c r="W3752">
        <v>118</v>
      </c>
      <c r="X3752">
        <v>118</v>
      </c>
      <c r="Y3752">
        <v>0</v>
      </c>
      <c r="Z3752">
        <v>0</v>
      </c>
      <c r="AA3752">
        <v>118</v>
      </c>
      <c r="AB3752">
        <f>Analytics_Data_json[[#This Row],[amount]]-Analytics_Data_json[[#This Row],[custom_discount]]</f>
        <v>118</v>
      </c>
      <c r="AC3752">
        <f>(Analytics_Data_json[[#This Row],[order_qty]]*Analytics_Data_json[[#This Row],[unit_price]])-Analytics_Data_json[[#This Row],[discount]]-Analytics_Data_json[[#This Row],[custom_discount]]</f>
        <v>118</v>
      </c>
      <c r="AD3752">
        <v>247</v>
      </c>
      <c r="AE3752" s="2" t="s">
        <v>211</v>
      </c>
      <c r="AF3752" s="2" t="s">
        <v>212</v>
      </c>
      <c r="AG3752">
        <v>203</v>
      </c>
      <c r="AH3752" s="2" t="s">
        <v>44</v>
      </c>
      <c r="AI3752" s="2" t="s">
        <v>44</v>
      </c>
      <c r="AJ3752" s="3">
        <v>45334.000844907408</v>
      </c>
      <c r="AK3752" s="3">
        <v>45334.125752314816</v>
      </c>
    </row>
    <row r="3753" spans="1:37" x14ac:dyDescent="0.25">
      <c r="A3753">
        <v>1579538</v>
      </c>
      <c r="B3753">
        <v>188777</v>
      </c>
      <c r="C3753" s="1">
        <v>45333</v>
      </c>
      <c r="D3753" s="1" t="str">
        <f>TEXT(Analytics_Data_json[[#This Row],[ORDER DATE ]],"mmm")</f>
        <v>Feb</v>
      </c>
      <c r="E3753" s="2" t="s">
        <v>807</v>
      </c>
      <c r="F3753">
        <v>42</v>
      </c>
      <c r="G3753" s="2" t="s">
        <v>33</v>
      </c>
      <c r="H3753" s="2" t="s">
        <v>34</v>
      </c>
      <c r="I3753">
        <v>62</v>
      </c>
      <c r="J3753" s="4" t="s">
        <v>808</v>
      </c>
      <c r="K3753" s="2" t="s">
        <v>743</v>
      </c>
      <c r="L3753" s="2" t="s">
        <v>37</v>
      </c>
      <c r="M3753">
        <v>0</v>
      </c>
      <c r="N3753">
        <v>34</v>
      </c>
      <c r="O3753">
        <v>34</v>
      </c>
      <c r="P3753" s="2" t="s">
        <v>154</v>
      </c>
      <c r="Q3753" s="2" t="s">
        <v>155</v>
      </c>
      <c r="R3753">
        <v>1</v>
      </c>
      <c r="S3753" s="2" t="s">
        <v>40</v>
      </c>
      <c r="T3753">
        <v>8</v>
      </c>
      <c r="U3753" s="2" t="s">
        <v>156</v>
      </c>
      <c r="V3753">
        <v>1</v>
      </c>
      <c r="W3753">
        <v>150</v>
      </c>
      <c r="X3753">
        <v>150</v>
      </c>
      <c r="Y3753">
        <v>0</v>
      </c>
      <c r="Z3753">
        <v>0</v>
      </c>
      <c r="AA3753">
        <v>150</v>
      </c>
      <c r="AB3753">
        <f>Analytics_Data_json[[#This Row],[amount]]-Analytics_Data_json[[#This Row],[custom_discount]]</f>
        <v>150</v>
      </c>
      <c r="AC3753">
        <f>(Analytics_Data_json[[#This Row],[order_qty]]*Analytics_Data_json[[#This Row],[unit_price]])-Analytics_Data_json[[#This Row],[discount]]-Analytics_Data_json[[#This Row],[custom_discount]]</f>
        <v>150</v>
      </c>
      <c r="AD3753">
        <v>247</v>
      </c>
      <c r="AE3753" s="2" t="s">
        <v>211</v>
      </c>
      <c r="AF3753" s="2" t="s">
        <v>212</v>
      </c>
      <c r="AG3753">
        <v>203</v>
      </c>
      <c r="AH3753" s="2" t="s">
        <v>44</v>
      </c>
      <c r="AI3753" s="2" t="s">
        <v>44</v>
      </c>
      <c r="AJ3753" s="3">
        <v>45334.000844907408</v>
      </c>
      <c r="AK3753" s="3">
        <v>45334.125752314816</v>
      </c>
    </row>
    <row r="3754" spans="1:37" x14ac:dyDescent="0.25">
      <c r="A3754">
        <v>1579537</v>
      </c>
      <c r="B3754">
        <v>188777</v>
      </c>
      <c r="C3754" s="1">
        <v>45333</v>
      </c>
      <c r="D3754" s="1" t="str">
        <f>TEXT(Analytics_Data_json[[#This Row],[ORDER DATE ]],"mmm")</f>
        <v>Feb</v>
      </c>
      <c r="E3754" s="2" t="s">
        <v>807</v>
      </c>
      <c r="F3754">
        <v>42</v>
      </c>
      <c r="G3754" s="2" t="s">
        <v>33</v>
      </c>
      <c r="H3754" s="2" t="s">
        <v>34</v>
      </c>
      <c r="I3754">
        <v>62</v>
      </c>
      <c r="J3754" s="4" t="s">
        <v>808</v>
      </c>
      <c r="K3754" s="2" t="s">
        <v>743</v>
      </c>
      <c r="L3754" s="2" t="s">
        <v>37</v>
      </c>
      <c r="M3754">
        <v>0</v>
      </c>
      <c r="N3754">
        <v>23</v>
      </c>
      <c r="O3754">
        <v>23</v>
      </c>
      <c r="P3754" s="2" t="s">
        <v>52</v>
      </c>
      <c r="Q3754" s="2" t="s">
        <v>53</v>
      </c>
      <c r="R3754">
        <v>1</v>
      </c>
      <c r="S3754" s="2" t="s">
        <v>40</v>
      </c>
      <c r="T3754">
        <v>7</v>
      </c>
      <c r="U3754" s="2" t="s">
        <v>54</v>
      </c>
      <c r="V3754">
        <v>1</v>
      </c>
      <c r="W3754">
        <v>150</v>
      </c>
      <c r="X3754">
        <v>150</v>
      </c>
      <c r="Y3754">
        <v>0</v>
      </c>
      <c r="Z3754">
        <v>0</v>
      </c>
      <c r="AA3754">
        <v>150</v>
      </c>
      <c r="AB3754">
        <f>Analytics_Data_json[[#This Row],[amount]]-Analytics_Data_json[[#This Row],[custom_discount]]</f>
        <v>150</v>
      </c>
      <c r="AC3754">
        <f>(Analytics_Data_json[[#This Row],[order_qty]]*Analytics_Data_json[[#This Row],[unit_price]])-Analytics_Data_json[[#This Row],[discount]]-Analytics_Data_json[[#This Row],[custom_discount]]</f>
        <v>150</v>
      </c>
      <c r="AD3754">
        <v>247</v>
      </c>
      <c r="AE3754" s="2" t="s">
        <v>211</v>
      </c>
      <c r="AF3754" s="2" t="s">
        <v>212</v>
      </c>
      <c r="AG3754">
        <v>203</v>
      </c>
      <c r="AH3754" s="2" t="s">
        <v>44</v>
      </c>
      <c r="AI3754" s="2" t="s">
        <v>44</v>
      </c>
      <c r="AJ3754" s="3">
        <v>45334.000844907408</v>
      </c>
      <c r="AK3754" s="3">
        <v>45334.125752314816</v>
      </c>
    </row>
    <row r="3755" spans="1:37" x14ac:dyDescent="0.25">
      <c r="A3755">
        <v>1579536</v>
      </c>
      <c r="B3755">
        <v>188776</v>
      </c>
      <c r="C3755" s="1">
        <v>45333</v>
      </c>
      <c r="D3755" s="1" t="str">
        <f>TEXT(Analytics_Data_json[[#This Row],[ORDER DATE ]],"mmm")</f>
        <v>Feb</v>
      </c>
      <c r="E3755" s="2" t="s">
        <v>809</v>
      </c>
      <c r="F3755">
        <v>42</v>
      </c>
      <c r="G3755" s="2" t="s">
        <v>33</v>
      </c>
      <c r="H3755" s="2" t="s">
        <v>34</v>
      </c>
      <c r="I3755">
        <v>62</v>
      </c>
      <c r="J3755" s="4">
        <v>63</v>
      </c>
      <c r="K3755" s="2" t="s">
        <v>810</v>
      </c>
      <c r="L3755" s="2" t="s">
        <v>37</v>
      </c>
      <c r="M3755">
        <v>0</v>
      </c>
      <c r="N3755">
        <v>19</v>
      </c>
      <c r="O3755">
        <v>19</v>
      </c>
      <c r="P3755" s="2" t="s">
        <v>116</v>
      </c>
      <c r="Q3755" s="2" t="s">
        <v>117</v>
      </c>
      <c r="R3755">
        <v>1</v>
      </c>
      <c r="S3755" s="2" t="s">
        <v>40</v>
      </c>
      <c r="T3755">
        <v>6</v>
      </c>
      <c r="U3755" s="2" t="s">
        <v>118</v>
      </c>
      <c r="V3755">
        <v>6</v>
      </c>
      <c r="W3755">
        <v>141</v>
      </c>
      <c r="X3755">
        <v>846</v>
      </c>
      <c r="Y3755">
        <v>0</v>
      </c>
      <c r="Z3755">
        <v>0</v>
      </c>
      <c r="AA3755">
        <v>846</v>
      </c>
      <c r="AB3755">
        <f>Analytics_Data_json[[#This Row],[amount]]-Analytics_Data_json[[#This Row],[custom_discount]]</f>
        <v>846</v>
      </c>
      <c r="AC3755">
        <f>(Analytics_Data_json[[#This Row],[order_qty]]*Analytics_Data_json[[#This Row],[unit_price]])-Analytics_Data_json[[#This Row],[discount]]-Analytics_Data_json[[#This Row],[custom_discount]]</f>
        <v>846</v>
      </c>
      <c r="AD3755">
        <v>246</v>
      </c>
      <c r="AE3755" s="2" t="s">
        <v>42</v>
      </c>
      <c r="AF3755" s="2" t="s">
        <v>43</v>
      </c>
      <c r="AG3755">
        <v>202</v>
      </c>
      <c r="AH3755" s="2" t="s">
        <v>44</v>
      </c>
      <c r="AI3755" s="2" t="s">
        <v>44</v>
      </c>
      <c r="AJ3755" s="3">
        <v>45334.000844907408</v>
      </c>
      <c r="AK3755" s="3">
        <v>45334.125752314816</v>
      </c>
    </row>
    <row r="3756" spans="1:37" x14ac:dyDescent="0.25">
      <c r="A3756">
        <v>1579535</v>
      </c>
      <c r="B3756">
        <v>188776</v>
      </c>
      <c r="C3756" s="1">
        <v>45333</v>
      </c>
      <c r="D3756" s="1" t="str">
        <f>TEXT(Analytics_Data_json[[#This Row],[ORDER DATE ]],"mmm")</f>
        <v>Feb</v>
      </c>
      <c r="E3756" s="2" t="s">
        <v>809</v>
      </c>
      <c r="F3756">
        <v>42</v>
      </c>
      <c r="G3756" s="2" t="s">
        <v>33</v>
      </c>
      <c r="H3756" s="2" t="s">
        <v>34</v>
      </c>
      <c r="I3756">
        <v>62</v>
      </c>
      <c r="J3756" s="4">
        <v>63</v>
      </c>
      <c r="K3756" s="2" t="s">
        <v>810</v>
      </c>
      <c r="L3756" s="2" t="s">
        <v>37</v>
      </c>
      <c r="M3756">
        <v>0</v>
      </c>
      <c r="N3756">
        <v>34</v>
      </c>
      <c r="O3756">
        <v>34</v>
      </c>
      <c r="P3756" s="2" t="s">
        <v>154</v>
      </c>
      <c r="Q3756" s="2" t="s">
        <v>155</v>
      </c>
      <c r="R3756">
        <v>1</v>
      </c>
      <c r="S3756" s="2" t="s">
        <v>40</v>
      </c>
      <c r="T3756">
        <v>8</v>
      </c>
      <c r="U3756" s="2" t="s">
        <v>156</v>
      </c>
      <c r="V3756">
        <v>3</v>
      </c>
      <c r="W3756">
        <v>150</v>
      </c>
      <c r="X3756">
        <v>450</v>
      </c>
      <c r="Y3756">
        <v>0</v>
      </c>
      <c r="Z3756">
        <v>0</v>
      </c>
      <c r="AA3756">
        <v>450</v>
      </c>
      <c r="AB3756">
        <f>Analytics_Data_json[[#This Row],[amount]]-Analytics_Data_json[[#This Row],[custom_discount]]</f>
        <v>450</v>
      </c>
      <c r="AC3756">
        <f>(Analytics_Data_json[[#This Row],[order_qty]]*Analytics_Data_json[[#This Row],[unit_price]])-Analytics_Data_json[[#This Row],[discount]]-Analytics_Data_json[[#This Row],[custom_discount]]</f>
        <v>450</v>
      </c>
      <c r="AD3756">
        <v>246</v>
      </c>
      <c r="AE3756" s="2" t="s">
        <v>42</v>
      </c>
      <c r="AF3756" s="2" t="s">
        <v>43</v>
      </c>
      <c r="AG3756">
        <v>202</v>
      </c>
      <c r="AH3756" s="2" t="s">
        <v>44</v>
      </c>
      <c r="AI3756" s="2" t="s">
        <v>44</v>
      </c>
      <c r="AJ3756" s="3">
        <v>45334.000844907408</v>
      </c>
      <c r="AK3756" s="3">
        <v>45334.125752314816</v>
      </c>
    </row>
    <row r="3757" spans="1:37" x14ac:dyDescent="0.25">
      <c r="A3757">
        <v>1579534</v>
      </c>
      <c r="B3757">
        <v>188776</v>
      </c>
      <c r="C3757" s="1">
        <v>45333</v>
      </c>
      <c r="D3757" s="1" t="str">
        <f>TEXT(Analytics_Data_json[[#This Row],[ORDER DATE ]],"mmm")</f>
        <v>Feb</v>
      </c>
      <c r="E3757" s="2" t="s">
        <v>809</v>
      </c>
      <c r="F3757">
        <v>42</v>
      </c>
      <c r="G3757" s="2" t="s">
        <v>33</v>
      </c>
      <c r="H3757" s="2" t="s">
        <v>34</v>
      </c>
      <c r="I3757">
        <v>62</v>
      </c>
      <c r="J3757" s="4">
        <v>63</v>
      </c>
      <c r="K3757" s="2" t="s">
        <v>810</v>
      </c>
      <c r="L3757" s="2" t="s">
        <v>37</v>
      </c>
      <c r="M3757">
        <v>0</v>
      </c>
      <c r="N3757">
        <v>23</v>
      </c>
      <c r="O3757">
        <v>23</v>
      </c>
      <c r="P3757" s="2" t="s">
        <v>52</v>
      </c>
      <c r="Q3757" s="2" t="s">
        <v>53</v>
      </c>
      <c r="R3757">
        <v>1</v>
      </c>
      <c r="S3757" s="2" t="s">
        <v>40</v>
      </c>
      <c r="T3757">
        <v>7</v>
      </c>
      <c r="U3757" s="2" t="s">
        <v>54</v>
      </c>
      <c r="V3757">
        <v>6</v>
      </c>
      <c r="W3757">
        <v>150</v>
      </c>
      <c r="X3757">
        <v>900</v>
      </c>
      <c r="Y3757">
        <v>0</v>
      </c>
      <c r="Z3757">
        <v>0</v>
      </c>
      <c r="AA3757">
        <v>900</v>
      </c>
      <c r="AB3757">
        <f>Analytics_Data_json[[#This Row],[amount]]-Analytics_Data_json[[#This Row],[custom_discount]]</f>
        <v>900</v>
      </c>
      <c r="AC3757">
        <f>(Analytics_Data_json[[#This Row],[order_qty]]*Analytics_Data_json[[#This Row],[unit_price]])-Analytics_Data_json[[#This Row],[discount]]-Analytics_Data_json[[#This Row],[custom_discount]]</f>
        <v>900</v>
      </c>
      <c r="AD3757">
        <v>246</v>
      </c>
      <c r="AE3757" s="2" t="s">
        <v>42</v>
      </c>
      <c r="AF3757" s="2" t="s">
        <v>43</v>
      </c>
      <c r="AG3757">
        <v>202</v>
      </c>
      <c r="AH3757" s="2" t="s">
        <v>44</v>
      </c>
      <c r="AI3757" s="2" t="s">
        <v>44</v>
      </c>
      <c r="AJ3757" s="3">
        <v>45334.000844907408</v>
      </c>
      <c r="AK3757" s="3">
        <v>45334.125752314816</v>
      </c>
    </row>
    <row r="3758" spans="1:37" x14ac:dyDescent="0.25">
      <c r="A3758">
        <v>1579533</v>
      </c>
      <c r="B3758">
        <v>188775</v>
      </c>
      <c r="C3758" s="1">
        <v>45333</v>
      </c>
      <c r="D3758" s="1" t="str">
        <f>TEXT(Analytics_Data_json[[#This Row],[ORDER DATE ]],"mmm")</f>
        <v>Feb</v>
      </c>
      <c r="E3758" s="2" t="s">
        <v>811</v>
      </c>
      <c r="F3758">
        <v>42</v>
      </c>
      <c r="G3758" s="2" t="s">
        <v>33</v>
      </c>
      <c r="H3758" s="2" t="s">
        <v>34</v>
      </c>
      <c r="I3758">
        <v>62</v>
      </c>
      <c r="J3758" s="4" t="s">
        <v>812</v>
      </c>
      <c r="K3758" s="2" t="s">
        <v>813</v>
      </c>
      <c r="L3758" s="2" t="s">
        <v>37</v>
      </c>
      <c r="M3758">
        <v>0</v>
      </c>
      <c r="N3758">
        <v>52</v>
      </c>
      <c r="O3758">
        <v>52</v>
      </c>
      <c r="P3758" s="2" t="s">
        <v>46</v>
      </c>
      <c r="Q3758" s="2" t="s">
        <v>47</v>
      </c>
      <c r="R3758">
        <v>1</v>
      </c>
      <c r="S3758" s="2" t="s">
        <v>40</v>
      </c>
      <c r="T3758">
        <v>10</v>
      </c>
      <c r="U3758" s="2" t="s">
        <v>41</v>
      </c>
      <c r="V3758">
        <v>2</v>
      </c>
      <c r="W3758">
        <v>118</v>
      </c>
      <c r="X3758">
        <v>236</v>
      </c>
      <c r="Y3758">
        <v>0</v>
      </c>
      <c r="Z3758">
        <v>0</v>
      </c>
      <c r="AA3758">
        <v>236</v>
      </c>
      <c r="AB3758">
        <f>Analytics_Data_json[[#This Row],[amount]]-Analytics_Data_json[[#This Row],[custom_discount]]</f>
        <v>236</v>
      </c>
      <c r="AC3758">
        <f>(Analytics_Data_json[[#This Row],[order_qty]]*Analytics_Data_json[[#This Row],[unit_price]])-Analytics_Data_json[[#This Row],[discount]]-Analytics_Data_json[[#This Row],[custom_discount]]</f>
        <v>236</v>
      </c>
      <c r="AD3758">
        <v>247</v>
      </c>
      <c r="AE3758" s="2" t="s">
        <v>211</v>
      </c>
      <c r="AF3758" s="2" t="s">
        <v>212</v>
      </c>
      <c r="AG3758">
        <v>203</v>
      </c>
      <c r="AH3758" s="2" t="s">
        <v>44</v>
      </c>
      <c r="AI3758" s="2" t="s">
        <v>44</v>
      </c>
      <c r="AJ3758" s="3">
        <v>45334.000844907408</v>
      </c>
      <c r="AK3758" s="3">
        <v>45334.125752314816</v>
      </c>
    </row>
    <row r="3759" spans="1:37" x14ac:dyDescent="0.25">
      <c r="A3759">
        <v>1579532</v>
      </c>
      <c r="B3759">
        <v>188775</v>
      </c>
      <c r="C3759" s="1">
        <v>45333</v>
      </c>
      <c r="D3759" s="1" t="str">
        <f>TEXT(Analytics_Data_json[[#This Row],[ORDER DATE ]],"mmm")</f>
        <v>Feb</v>
      </c>
      <c r="E3759" s="2" t="s">
        <v>811</v>
      </c>
      <c r="F3759">
        <v>42</v>
      </c>
      <c r="G3759" s="2" t="s">
        <v>33</v>
      </c>
      <c r="H3759" s="2" t="s">
        <v>34</v>
      </c>
      <c r="I3759">
        <v>62</v>
      </c>
      <c r="J3759" s="4" t="s">
        <v>812</v>
      </c>
      <c r="K3759" s="2" t="s">
        <v>813</v>
      </c>
      <c r="L3759" s="2" t="s">
        <v>37</v>
      </c>
      <c r="M3759">
        <v>0</v>
      </c>
      <c r="N3759">
        <v>54</v>
      </c>
      <c r="O3759">
        <v>54</v>
      </c>
      <c r="P3759" s="2" t="s">
        <v>317</v>
      </c>
      <c r="Q3759" s="2" t="s">
        <v>318</v>
      </c>
      <c r="R3759">
        <v>1</v>
      </c>
      <c r="S3759" s="2" t="s">
        <v>40</v>
      </c>
      <c r="T3759">
        <v>10</v>
      </c>
      <c r="U3759" s="2" t="s">
        <v>41</v>
      </c>
      <c r="V3759">
        <v>1</v>
      </c>
      <c r="W3759">
        <v>118</v>
      </c>
      <c r="X3759">
        <v>118</v>
      </c>
      <c r="Y3759">
        <v>0</v>
      </c>
      <c r="Z3759">
        <v>0</v>
      </c>
      <c r="AA3759">
        <v>118</v>
      </c>
      <c r="AB3759">
        <f>Analytics_Data_json[[#This Row],[amount]]-Analytics_Data_json[[#This Row],[custom_discount]]</f>
        <v>118</v>
      </c>
      <c r="AC3759">
        <f>(Analytics_Data_json[[#This Row],[order_qty]]*Analytics_Data_json[[#This Row],[unit_price]])-Analytics_Data_json[[#This Row],[discount]]-Analytics_Data_json[[#This Row],[custom_discount]]</f>
        <v>118</v>
      </c>
      <c r="AD3759">
        <v>247</v>
      </c>
      <c r="AE3759" s="2" t="s">
        <v>211</v>
      </c>
      <c r="AF3759" s="2" t="s">
        <v>212</v>
      </c>
      <c r="AG3759">
        <v>203</v>
      </c>
      <c r="AH3759" s="2" t="s">
        <v>44</v>
      </c>
      <c r="AI3759" s="2" t="s">
        <v>44</v>
      </c>
      <c r="AJ3759" s="3">
        <v>45334.000844907408</v>
      </c>
      <c r="AK3759" s="3">
        <v>45334.125752314816</v>
      </c>
    </row>
    <row r="3760" spans="1:37" x14ac:dyDescent="0.25">
      <c r="A3760">
        <v>1579531</v>
      </c>
      <c r="B3760">
        <v>188775</v>
      </c>
      <c r="C3760" s="1">
        <v>45333</v>
      </c>
      <c r="D3760" s="1" t="str">
        <f>TEXT(Analytics_Data_json[[#This Row],[ORDER DATE ]],"mmm")</f>
        <v>Feb</v>
      </c>
      <c r="E3760" s="2" t="s">
        <v>811</v>
      </c>
      <c r="F3760">
        <v>42</v>
      </c>
      <c r="G3760" s="2" t="s">
        <v>33</v>
      </c>
      <c r="H3760" s="2" t="s">
        <v>34</v>
      </c>
      <c r="I3760">
        <v>62</v>
      </c>
      <c r="J3760" s="4" t="s">
        <v>812</v>
      </c>
      <c r="K3760" s="2" t="s">
        <v>813</v>
      </c>
      <c r="L3760" s="2" t="s">
        <v>37</v>
      </c>
      <c r="M3760">
        <v>0</v>
      </c>
      <c r="N3760">
        <v>55</v>
      </c>
      <c r="O3760">
        <v>55</v>
      </c>
      <c r="P3760" s="2" t="s">
        <v>90</v>
      </c>
      <c r="Q3760" s="2" t="s">
        <v>91</v>
      </c>
      <c r="R3760">
        <v>1</v>
      </c>
      <c r="S3760" s="2" t="s">
        <v>40</v>
      </c>
      <c r="T3760">
        <v>10</v>
      </c>
      <c r="U3760" s="2" t="s">
        <v>41</v>
      </c>
      <c r="V3760">
        <v>1</v>
      </c>
      <c r="W3760">
        <v>100</v>
      </c>
      <c r="X3760">
        <v>100</v>
      </c>
      <c r="Y3760">
        <v>0</v>
      </c>
      <c r="Z3760">
        <v>0</v>
      </c>
      <c r="AA3760">
        <v>100</v>
      </c>
      <c r="AB3760">
        <f>Analytics_Data_json[[#This Row],[amount]]-Analytics_Data_json[[#This Row],[custom_discount]]</f>
        <v>100</v>
      </c>
      <c r="AC3760">
        <f>(Analytics_Data_json[[#This Row],[order_qty]]*Analytics_Data_json[[#This Row],[unit_price]])-Analytics_Data_json[[#This Row],[discount]]-Analytics_Data_json[[#This Row],[custom_discount]]</f>
        <v>100</v>
      </c>
      <c r="AD3760">
        <v>247</v>
      </c>
      <c r="AE3760" s="2" t="s">
        <v>211</v>
      </c>
      <c r="AF3760" s="2" t="s">
        <v>212</v>
      </c>
      <c r="AG3760">
        <v>203</v>
      </c>
      <c r="AH3760" s="2" t="s">
        <v>44</v>
      </c>
      <c r="AI3760" s="2" t="s">
        <v>44</v>
      </c>
      <c r="AJ3760" s="3">
        <v>45334.000844907408</v>
      </c>
      <c r="AK3760" s="3">
        <v>45334.125752314816</v>
      </c>
    </row>
    <row r="3761" spans="1:37" x14ac:dyDescent="0.25">
      <c r="A3761">
        <v>1579530</v>
      </c>
      <c r="B3761">
        <v>188775</v>
      </c>
      <c r="C3761" s="1">
        <v>45333</v>
      </c>
      <c r="D3761" s="1" t="str">
        <f>TEXT(Analytics_Data_json[[#This Row],[ORDER DATE ]],"mmm")</f>
        <v>Feb</v>
      </c>
      <c r="E3761" s="2" t="s">
        <v>811</v>
      </c>
      <c r="F3761">
        <v>42</v>
      </c>
      <c r="G3761" s="2" t="s">
        <v>33</v>
      </c>
      <c r="H3761" s="2" t="s">
        <v>34</v>
      </c>
      <c r="I3761">
        <v>62</v>
      </c>
      <c r="J3761" s="4" t="s">
        <v>812</v>
      </c>
      <c r="K3761" s="2" t="s">
        <v>813</v>
      </c>
      <c r="L3761" s="2" t="s">
        <v>37</v>
      </c>
      <c r="M3761">
        <v>0</v>
      </c>
      <c r="N3761">
        <v>23</v>
      </c>
      <c r="O3761">
        <v>23</v>
      </c>
      <c r="P3761" s="2" t="s">
        <v>52</v>
      </c>
      <c r="Q3761" s="2" t="s">
        <v>53</v>
      </c>
      <c r="R3761">
        <v>1</v>
      </c>
      <c r="S3761" s="2" t="s">
        <v>40</v>
      </c>
      <c r="T3761">
        <v>7</v>
      </c>
      <c r="U3761" s="2" t="s">
        <v>54</v>
      </c>
      <c r="V3761">
        <v>1</v>
      </c>
      <c r="W3761">
        <v>150</v>
      </c>
      <c r="X3761">
        <v>150</v>
      </c>
      <c r="Y3761">
        <v>0</v>
      </c>
      <c r="Z3761">
        <v>0</v>
      </c>
      <c r="AA3761">
        <v>150</v>
      </c>
      <c r="AB3761">
        <f>Analytics_Data_json[[#This Row],[amount]]-Analytics_Data_json[[#This Row],[custom_discount]]</f>
        <v>150</v>
      </c>
      <c r="AC3761">
        <f>(Analytics_Data_json[[#This Row],[order_qty]]*Analytics_Data_json[[#This Row],[unit_price]])-Analytics_Data_json[[#This Row],[discount]]-Analytics_Data_json[[#This Row],[custom_discount]]</f>
        <v>150</v>
      </c>
      <c r="AD3761">
        <v>247</v>
      </c>
      <c r="AE3761" s="2" t="s">
        <v>211</v>
      </c>
      <c r="AF3761" s="2" t="s">
        <v>212</v>
      </c>
      <c r="AG3761">
        <v>203</v>
      </c>
      <c r="AH3761" s="2" t="s">
        <v>44</v>
      </c>
      <c r="AI3761" s="2" t="s">
        <v>44</v>
      </c>
      <c r="AJ3761" s="3">
        <v>45334.000844907408</v>
      </c>
      <c r="AK3761" s="3">
        <v>45334.125752314816</v>
      </c>
    </row>
    <row r="3762" spans="1:37" x14ac:dyDescent="0.25">
      <c r="A3762">
        <v>1579529</v>
      </c>
      <c r="B3762">
        <v>188774</v>
      </c>
      <c r="C3762" s="1">
        <v>45333</v>
      </c>
      <c r="D3762" s="1" t="str">
        <f>TEXT(Analytics_Data_json[[#This Row],[ORDER DATE ]],"mmm")</f>
        <v>Feb</v>
      </c>
      <c r="E3762" s="2" t="s">
        <v>814</v>
      </c>
      <c r="F3762">
        <v>42</v>
      </c>
      <c r="G3762" s="2" t="s">
        <v>33</v>
      </c>
      <c r="H3762" s="2" t="s">
        <v>34</v>
      </c>
      <c r="I3762">
        <v>62</v>
      </c>
      <c r="J3762" s="4" t="s">
        <v>815</v>
      </c>
      <c r="K3762" s="2" t="s">
        <v>180</v>
      </c>
      <c r="L3762" s="2" t="s">
        <v>37</v>
      </c>
      <c r="M3762">
        <v>0</v>
      </c>
      <c r="N3762">
        <v>85</v>
      </c>
      <c r="O3762">
        <v>85</v>
      </c>
      <c r="P3762" s="2" t="s">
        <v>260</v>
      </c>
      <c r="Q3762" s="2" t="s">
        <v>261</v>
      </c>
      <c r="R3762">
        <v>1</v>
      </c>
      <c r="S3762" s="2" t="s">
        <v>40</v>
      </c>
      <c r="T3762">
        <v>12</v>
      </c>
      <c r="U3762" s="2" t="s">
        <v>74</v>
      </c>
      <c r="V3762">
        <v>12</v>
      </c>
      <c r="W3762">
        <v>8.5</v>
      </c>
      <c r="X3762">
        <v>102</v>
      </c>
      <c r="Y3762">
        <v>0</v>
      </c>
      <c r="Z3762">
        <v>0</v>
      </c>
      <c r="AA3762">
        <v>102</v>
      </c>
      <c r="AB3762">
        <f>Analytics_Data_json[[#This Row],[amount]]-Analytics_Data_json[[#This Row],[custom_discount]]</f>
        <v>102</v>
      </c>
      <c r="AC3762">
        <f>(Analytics_Data_json[[#This Row],[order_qty]]*Analytics_Data_json[[#This Row],[unit_price]])-Analytics_Data_json[[#This Row],[discount]]-Analytics_Data_json[[#This Row],[custom_discount]]</f>
        <v>102</v>
      </c>
      <c r="AD3762">
        <v>247</v>
      </c>
      <c r="AE3762" s="2" t="s">
        <v>211</v>
      </c>
      <c r="AF3762" s="2" t="s">
        <v>212</v>
      </c>
      <c r="AG3762">
        <v>203</v>
      </c>
      <c r="AH3762" s="2" t="s">
        <v>44</v>
      </c>
      <c r="AI3762" s="2" t="s">
        <v>44</v>
      </c>
      <c r="AJ3762" s="3">
        <v>45334.000844907408</v>
      </c>
      <c r="AK3762" s="3">
        <v>45334.125752314816</v>
      </c>
    </row>
    <row r="3763" spans="1:37" x14ac:dyDescent="0.25">
      <c r="A3763">
        <v>1579528</v>
      </c>
      <c r="B3763">
        <v>188774</v>
      </c>
      <c r="C3763" s="1">
        <v>45333</v>
      </c>
      <c r="D3763" s="1" t="str">
        <f>TEXT(Analytics_Data_json[[#This Row],[ORDER DATE ]],"mmm")</f>
        <v>Feb</v>
      </c>
      <c r="E3763" s="2" t="s">
        <v>814</v>
      </c>
      <c r="F3763">
        <v>42</v>
      </c>
      <c r="G3763" s="2" t="s">
        <v>33</v>
      </c>
      <c r="H3763" s="2" t="s">
        <v>34</v>
      </c>
      <c r="I3763">
        <v>62</v>
      </c>
      <c r="J3763" s="4" t="s">
        <v>815</v>
      </c>
      <c r="K3763" s="2" t="s">
        <v>180</v>
      </c>
      <c r="L3763" s="2" t="s">
        <v>37</v>
      </c>
      <c r="M3763">
        <v>0</v>
      </c>
      <c r="N3763">
        <v>69</v>
      </c>
      <c r="O3763">
        <v>69</v>
      </c>
      <c r="P3763" s="2" t="s">
        <v>72</v>
      </c>
      <c r="Q3763" s="2" t="s">
        <v>73</v>
      </c>
      <c r="R3763">
        <v>1</v>
      </c>
      <c r="S3763" s="2" t="s">
        <v>40</v>
      </c>
      <c r="T3763">
        <v>12</v>
      </c>
      <c r="U3763" s="2" t="s">
        <v>74</v>
      </c>
      <c r="V3763">
        <v>12</v>
      </c>
      <c r="W3763">
        <v>8.5</v>
      </c>
      <c r="X3763">
        <v>102</v>
      </c>
      <c r="Y3763">
        <v>0</v>
      </c>
      <c r="Z3763">
        <v>0</v>
      </c>
      <c r="AA3763">
        <v>102</v>
      </c>
      <c r="AB3763">
        <f>Analytics_Data_json[[#This Row],[amount]]-Analytics_Data_json[[#This Row],[custom_discount]]</f>
        <v>102</v>
      </c>
      <c r="AC3763">
        <f>(Analytics_Data_json[[#This Row],[order_qty]]*Analytics_Data_json[[#This Row],[unit_price]])-Analytics_Data_json[[#This Row],[discount]]-Analytics_Data_json[[#This Row],[custom_discount]]</f>
        <v>102</v>
      </c>
      <c r="AD3763">
        <v>247</v>
      </c>
      <c r="AE3763" s="2" t="s">
        <v>211</v>
      </c>
      <c r="AF3763" s="2" t="s">
        <v>212</v>
      </c>
      <c r="AG3763">
        <v>203</v>
      </c>
      <c r="AH3763" s="2" t="s">
        <v>44</v>
      </c>
      <c r="AI3763" s="2" t="s">
        <v>44</v>
      </c>
      <c r="AJ3763" s="3">
        <v>45334.000844907408</v>
      </c>
      <c r="AK3763" s="3">
        <v>45334.125752314816</v>
      </c>
    </row>
    <row r="3764" spans="1:37" x14ac:dyDescent="0.25">
      <c r="A3764">
        <v>1579527</v>
      </c>
      <c r="B3764">
        <v>188774</v>
      </c>
      <c r="C3764" s="1">
        <v>45333</v>
      </c>
      <c r="D3764" s="1" t="str">
        <f>TEXT(Analytics_Data_json[[#This Row],[ORDER DATE ]],"mmm")</f>
        <v>Feb</v>
      </c>
      <c r="E3764" s="2" t="s">
        <v>814</v>
      </c>
      <c r="F3764">
        <v>42</v>
      </c>
      <c r="G3764" s="2" t="s">
        <v>33</v>
      </c>
      <c r="H3764" s="2" t="s">
        <v>34</v>
      </c>
      <c r="I3764">
        <v>62</v>
      </c>
      <c r="J3764" s="4" t="s">
        <v>815</v>
      </c>
      <c r="K3764" s="2" t="s">
        <v>180</v>
      </c>
      <c r="L3764" s="2" t="s">
        <v>37</v>
      </c>
      <c r="M3764">
        <v>0</v>
      </c>
      <c r="N3764">
        <v>68</v>
      </c>
      <c r="O3764">
        <v>68</v>
      </c>
      <c r="P3764" s="2" t="s">
        <v>75</v>
      </c>
      <c r="Q3764" s="2" t="s">
        <v>76</v>
      </c>
      <c r="R3764">
        <v>1</v>
      </c>
      <c r="S3764" s="2" t="s">
        <v>40</v>
      </c>
      <c r="T3764">
        <v>12</v>
      </c>
      <c r="U3764" s="2" t="s">
        <v>74</v>
      </c>
      <c r="V3764">
        <v>12</v>
      </c>
      <c r="W3764">
        <v>8.5</v>
      </c>
      <c r="X3764">
        <v>102</v>
      </c>
      <c r="Y3764">
        <v>0</v>
      </c>
      <c r="Z3764">
        <v>0</v>
      </c>
      <c r="AA3764">
        <v>102</v>
      </c>
      <c r="AB3764">
        <f>Analytics_Data_json[[#This Row],[amount]]-Analytics_Data_json[[#This Row],[custom_discount]]</f>
        <v>102</v>
      </c>
      <c r="AC3764">
        <f>(Analytics_Data_json[[#This Row],[order_qty]]*Analytics_Data_json[[#This Row],[unit_price]])-Analytics_Data_json[[#This Row],[discount]]-Analytics_Data_json[[#This Row],[custom_discount]]</f>
        <v>102</v>
      </c>
      <c r="AD3764">
        <v>247</v>
      </c>
      <c r="AE3764" s="2" t="s">
        <v>211</v>
      </c>
      <c r="AF3764" s="2" t="s">
        <v>212</v>
      </c>
      <c r="AG3764">
        <v>203</v>
      </c>
      <c r="AH3764" s="2" t="s">
        <v>44</v>
      </c>
      <c r="AI3764" s="2" t="s">
        <v>44</v>
      </c>
      <c r="AJ3764" s="3">
        <v>45334.000844907408</v>
      </c>
      <c r="AK3764" s="3">
        <v>45334.125752314816</v>
      </c>
    </row>
    <row r="3765" spans="1:37" x14ac:dyDescent="0.25">
      <c r="A3765">
        <v>1579526</v>
      </c>
      <c r="B3765">
        <v>188773</v>
      </c>
      <c r="C3765" s="1">
        <v>45333</v>
      </c>
      <c r="D3765" s="1" t="str">
        <f>TEXT(Analytics_Data_json[[#This Row],[ORDER DATE ]],"mmm")</f>
        <v>Feb</v>
      </c>
      <c r="E3765" s="2" t="s">
        <v>816</v>
      </c>
      <c r="F3765">
        <v>42</v>
      </c>
      <c r="G3765" s="2" t="s">
        <v>33</v>
      </c>
      <c r="H3765" s="2" t="s">
        <v>34</v>
      </c>
      <c r="I3765">
        <v>62</v>
      </c>
      <c r="J3765" s="4" t="s">
        <v>817</v>
      </c>
      <c r="K3765" s="2" t="s">
        <v>818</v>
      </c>
      <c r="L3765" s="2" t="s">
        <v>37</v>
      </c>
      <c r="M3765">
        <v>0</v>
      </c>
      <c r="N3765">
        <v>69</v>
      </c>
      <c r="O3765">
        <v>69</v>
      </c>
      <c r="P3765" s="2" t="s">
        <v>72</v>
      </c>
      <c r="Q3765" s="2" t="s">
        <v>73</v>
      </c>
      <c r="R3765">
        <v>1</v>
      </c>
      <c r="S3765" s="2" t="s">
        <v>40</v>
      </c>
      <c r="T3765">
        <v>12</v>
      </c>
      <c r="U3765" s="2" t="s">
        <v>74</v>
      </c>
      <c r="V3765">
        <v>12</v>
      </c>
      <c r="W3765">
        <v>8.5</v>
      </c>
      <c r="X3765">
        <v>102</v>
      </c>
      <c r="Y3765">
        <v>0</v>
      </c>
      <c r="Z3765">
        <v>0</v>
      </c>
      <c r="AA3765">
        <v>102</v>
      </c>
      <c r="AB3765">
        <f>Analytics_Data_json[[#This Row],[amount]]-Analytics_Data_json[[#This Row],[custom_discount]]</f>
        <v>102</v>
      </c>
      <c r="AC3765">
        <f>(Analytics_Data_json[[#This Row],[order_qty]]*Analytics_Data_json[[#This Row],[unit_price]])-Analytics_Data_json[[#This Row],[discount]]-Analytics_Data_json[[#This Row],[custom_discount]]</f>
        <v>102</v>
      </c>
      <c r="AD3765">
        <v>247</v>
      </c>
      <c r="AE3765" s="2" t="s">
        <v>211</v>
      </c>
      <c r="AF3765" s="2" t="s">
        <v>212</v>
      </c>
      <c r="AG3765">
        <v>203</v>
      </c>
      <c r="AH3765" s="2" t="s">
        <v>44</v>
      </c>
      <c r="AI3765" s="2" t="s">
        <v>44</v>
      </c>
      <c r="AJ3765" s="3">
        <v>45334.000844907408</v>
      </c>
      <c r="AK3765" s="3">
        <v>45334.125752314816</v>
      </c>
    </row>
    <row r="3766" spans="1:37" x14ac:dyDescent="0.25">
      <c r="A3766">
        <v>1579525</v>
      </c>
      <c r="B3766">
        <v>188773</v>
      </c>
      <c r="C3766" s="1">
        <v>45333</v>
      </c>
      <c r="D3766" s="1" t="str">
        <f>TEXT(Analytics_Data_json[[#This Row],[ORDER DATE ]],"mmm")</f>
        <v>Feb</v>
      </c>
      <c r="E3766" s="2" t="s">
        <v>816</v>
      </c>
      <c r="F3766">
        <v>42</v>
      </c>
      <c r="G3766" s="2" t="s">
        <v>33</v>
      </c>
      <c r="H3766" s="2" t="s">
        <v>34</v>
      </c>
      <c r="I3766">
        <v>62</v>
      </c>
      <c r="J3766" s="4" t="s">
        <v>817</v>
      </c>
      <c r="K3766" s="2" t="s">
        <v>818</v>
      </c>
      <c r="L3766" s="2" t="s">
        <v>37</v>
      </c>
      <c r="M3766">
        <v>0</v>
      </c>
      <c r="N3766">
        <v>68</v>
      </c>
      <c r="O3766">
        <v>68</v>
      </c>
      <c r="P3766" s="2" t="s">
        <v>75</v>
      </c>
      <c r="Q3766" s="2" t="s">
        <v>76</v>
      </c>
      <c r="R3766">
        <v>1</v>
      </c>
      <c r="S3766" s="2" t="s">
        <v>40</v>
      </c>
      <c r="T3766">
        <v>12</v>
      </c>
      <c r="U3766" s="2" t="s">
        <v>74</v>
      </c>
      <c r="V3766">
        <v>12</v>
      </c>
      <c r="W3766">
        <v>8.5</v>
      </c>
      <c r="X3766">
        <v>102</v>
      </c>
      <c r="Y3766">
        <v>0</v>
      </c>
      <c r="Z3766">
        <v>0</v>
      </c>
      <c r="AA3766">
        <v>102</v>
      </c>
      <c r="AB3766">
        <f>Analytics_Data_json[[#This Row],[amount]]-Analytics_Data_json[[#This Row],[custom_discount]]</f>
        <v>102</v>
      </c>
      <c r="AC3766">
        <f>(Analytics_Data_json[[#This Row],[order_qty]]*Analytics_Data_json[[#This Row],[unit_price]])-Analytics_Data_json[[#This Row],[discount]]-Analytics_Data_json[[#This Row],[custom_discount]]</f>
        <v>102</v>
      </c>
      <c r="AD3766">
        <v>247</v>
      </c>
      <c r="AE3766" s="2" t="s">
        <v>211</v>
      </c>
      <c r="AF3766" s="2" t="s">
        <v>212</v>
      </c>
      <c r="AG3766">
        <v>203</v>
      </c>
      <c r="AH3766" s="2" t="s">
        <v>44</v>
      </c>
      <c r="AI3766" s="2" t="s">
        <v>44</v>
      </c>
      <c r="AJ3766" s="3">
        <v>45334.000844907408</v>
      </c>
      <c r="AK3766" s="3">
        <v>45334.125752314816</v>
      </c>
    </row>
    <row r="3767" spans="1:37" x14ac:dyDescent="0.25">
      <c r="A3767">
        <v>1579524</v>
      </c>
      <c r="B3767">
        <v>188772</v>
      </c>
      <c r="C3767" s="1">
        <v>45333</v>
      </c>
      <c r="D3767" s="1" t="str">
        <f>TEXT(Analytics_Data_json[[#This Row],[ORDER DATE ]],"mmm")</f>
        <v>Feb</v>
      </c>
      <c r="E3767" s="2" t="s">
        <v>819</v>
      </c>
      <c r="F3767">
        <v>42</v>
      </c>
      <c r="G3767" s="2" t="s">
        <v>33</v>
      </c>
      <c r="H3767" s="2" t="s">
        <v>34</v>
      </c>
      <c r="I3767">
        <v>62</v>
      </c>
      <c r="J3767" s="4" t="s">
        <v>820</v>
      </c>
      <c r="K3767" s="2" t="s">
        <v>821</v>
      </c>
      <c r="L3767" s="2" t="s">
        <v>37</v>
      </c>
      <c r="M3767">
        <v>0</v>
      </c>
      <c r="N3767">
        <v>69</v>
      </c>
      <c r="O3767">
        <v>69</v>
      </c>
      <c r="P3767" s="2" t="s">
        <v>72</v>
      </c>
      <c r="Q3767" s="2" t="s">
        <v>73</v>
      </c>
      <c r="R3767">
        <v>1</v>
      </c>
      <c r="S3767" s="2" t="s">
        <v>40</v>
      </c>
      <c r="T3767">
        <v>12</v>
      </c>
      <c r="U3767" s="2" t="s">
        <v>74</v>
      </c>
      <c r="V3767">
        <v>12</v>
      </c>
      <c r="W3767">
        <v>8.5</v>
      </c>
      <c r="X3767">
        <v>102</v>
      </c>
      <c r="Y3767">
        <v>0</v>
      </c>
      <c r="Z3767">
        <v>0</v>
      </c>
      <c r="AA3767">
        <v>102</v>
      </c>
      <c r="AB3767">
        <f>Analytics_Data_json[[#This Row],[amount]]-Analytics_Data_json[[#This Row],[custom_discount]]</f>
        <v>102</v>
      </c>
      <c r="AC3767">
        <f>(Analytics_Data_json[[#This Row],[order_qty]]*Analytics_Data_json[[#This Row],[unit_price]])-Analytics_Data_json[[#This Row],[discount]]-Analytics_Data_json[[#This Row],[custom_discount]]</f>
        <v>102</v>
      </c>
      <c r="AD3767">
        <v>247</v>
      </c>
      <c r="AE3767" s="2" t="s">
        <v>211</v>
      </c>
      <c r="AF3767" s="2" t="s">
        <v>212</v>
      </c>
      <c r="AG3767">
        <v>203</v>
      </c>
      <c r="AH3767" s="2" t="s">
        <v>44</v>
      </c>
      <c r="AI3767" s="2" t="s">
        <v>44</v>
      </c>
      <c r="AJ3767" s="3">
        <v>45334.000844907408</v>
      </c>
      <c r="AK3767" s="3">
        <v>45334.125752314816</v>
      </c>
    </row>
    <row r="3768" spans="1:37" x14ac:dyDescent="0.25">
      <c r="A3768">
        <v>1579523</v>
      </c>
      <c r="B3768">
        <v>188772</v>
      </c>
      <c r="C3768" s="1">
        <v>45333</v>
      </c>
      <c r="D3768" s="1" t="str">
        <f>TEXT(Analytics_Data_json[[#This Row],[ORDER DATE ]],"mmm")</f>
        <v>Feb</v>
      </c>
      <c r="E3768" s="2" t="s">
        <v>819</v>
      </c>
      <c r="F3768">
        <v>42</v>
      </c>
      <c r="G3768" s="2" t="s">
        <v>33</v>
      </c>
      <c r="H3768" s="2" t="s">
        <v>34</v>
      </c>
      <c r="I3768">
        <v>62</v>
      </c>
      <c r="J3768" s="4" t="s">
        <v>820</v>
      </c>
      <c r="K3768" s="2" t="s">
        <v>821</v>
      </c>
      <c r="L3768" s="2" t="s">
        <v>37</v>
      </c>
      <c r="M3768">
        <v>0</v>
      </c>
      <c r="N3768">
        <v>68</v>
      </c>
      <c r="O3768">
        <v>68</v>
      </c>
      <c r="P3768" s="2" t="s">
        <v>75</v>
      </c>
      <c r="Q3768" s="2" t="s">
        <v>76</v>
      </c>
      <c r="R3768">
        <v>1</v>
      </c>
      <c r="S3768" s="2" t="s">
        <v>40</v>
      </c>
      <c r="T3768">
        <v>12</v>
      </c>
      <c r="U3768" s="2" t="s">
        <v>74</v>
      </c>
      <c r="V3768">
        <v>12</v>
      </c>
      <c r="W3768">
        <v>8.5</v>
      </c>
      <c r="X3768">
        <v>102</v>
      </c>
      <c r="Y3768">
        <v>0</v>
      </c>
      <c r="Z3768">
        <v>0</v>
      </c>
      <c r="AA3768">
        <v>102</v>
      </c>
      <c r="AB3768">
        <f>Analytics_Data_json[[#This Row],[amount]]-Analytics_Data_json[[#This Row],[custom_discount]]</f>
        <v>102</v>
      </c>
      <c r="AC3768">
        <f>(Analytics_Data_json[[#This Row],[order_qty]]*Analytics_Data_json[[#This Row],[unit_price]])-Analytics_Data_json[[#This Row],[discount]]-Analytics_Data_json[[#This Row],[custom_discount]]</f>
        <v>102</v>
      </c>
      <c r="AD3768">
        <v>247</v>
      </c>
      <c r="AE3768" s="2" t="s">
        <v>211</v>
      </c>
      <c r="AF3768" s="2" t="s">
        <v>212</v>
      </c>
      <c r="AG3768">
        <v>203</v>
      </c>
      <c r="AH3768" s="2" t="s">
        <v>44</v>
      </c>
      <c r="AI3768" s="2" t="s">
        <v>44</v>
      </c>
      <c r="AJ3768" s="3">
        <v>45334.000844907408</v>
      </c>
      <c r="AK3768" s="3">
        <v>45334.125752314816</v>
      </c>
    </row>
    <row r="3769" spans="1:37" x14ac:dyDescent="0.25">
      <c r="A3769">
        <v>1579522</v>
      </c>
      <c r="B3769">
        <v>188771</v>
      </c>
      <c r="C3769" s="1">
        <v>45333</v>
      </c>
      <c r="D3769" s="1" t="str">
        <f>TEXT(Analytics_Data_json[[#This Row],[ORDER DATE ]],"mmm")</f>
        <v>Feb</v>
      </c>
      <c r="E3769" s="2" t="s">
        <v>822</v>
      </c>
      <c r="F3769">
        <v>42</v>
      </c>
      <c r="G3769" s="2" t="s">
        <v>33</v>
      </c>
      <c r="H3769" s="2" t="s">
        <v>34</v>
      </c>
      <c r="I3769">
        <v>62</v>
      </c>
      <c r="J3769" s="4" t="s">
        <v>823</v>
      </c>
      <c r="K3769" s="2" t="s">
        <v>824</v>
      </c>
      <c r="L3769" s="2" t="s">
        <v>37</v>
      </c>
      <c r="M3769">
        <v>0</v>
      </c>
      <c r="N3769">
        <v>62</v>
      </c>
      <c r="O3769">
        <v>62</v>
      </c>
      <c r="P3769" s="2" t="s">
        <v>48</v>
      </c>
      <c r="Q3769" s="2" t="s">
        <v>49</v>
      </c>
      <c r="R3769">
        <v>1</v>
      </c>
      <c r="S3769" s="2" t="s">
        <v>40</v>
      </c>
      <c r="T3769">
        <v>10</v>
      </c>
      <c r="U3769" s="2" t="s">
        <v>41</v>
      </c>
      <c r="V3769">
        <v>3</v>
      </c>
      <c r="W3769">
        <v>30</v>
      </c>
      <c r="X3769">
        <v>90</v>
      </c>
      <c r="Y3769">
        <v>0</v>
      </c>
      <c r="Z3769">
        <v>0</v>
      </c>
      <c r="AA3769">
        <v>90</v>
      </c>
      <c r="AB3769">
        <f>Analytics_Data_json[[#This Row],[amount]]-Analytics_Data_json[[#This Row],[custom_discount]]</f>
        <v>90</v>
      </c>
      <c r="AC3769">
        <f>(Analytics_Data_json[[#This Row],[order_qty]]*Analytics_Data_json[[#This Row],[unit_price]])-Analytics_Data_json[[#This Row],[discount]]-Analytics_Data_json[[#This Row],[custom_discount]]</f>
        <v>90</v>
      </c>
      <c r="AD3769">
        <v>247</v>
      </c>
      <c r="AE3769" s="2" t="s">
        <v>211</v>
      </c>
      <c r="AF3769" s="2" t="s">
        <v>212</v>
      </c>
      <c r="AG3769">
        <v>203</v>
      </c>
      <c r="AH3769" s="2" t="s">
        <v>44</v>
      </c>
      <c r="AI3769" s="2" t="s">
        <v>44</v>
      </c>
      <c r="AJ3769" s="3">
        <v>45334.000844907408</v>
      </c>
      <c r="AK3769" s="3">
        <v>45334.125752314816</v>
      </c>
    </row>
    <row r="3770" spans="1:37" x14ac:dyDescent="0.25">
      <c r="A3770">
        <v>1579521</v>
      </c>
      <c r="B3770">
        <v>188771</v>
      </c>
      <c r="C3770" s="1">
        <v>45333</v>
      </c>
      <c r="D3770" s="1" t="str">
        <f>TEXT(Analytics_Data_json[[#This Row],[ORDER DATE ]],"mmm")</f>
        <v>Feb</v>
      </c>
      <c r="E3770" s="2" t="s">
        <v>822</v>
      </c>
      <c r="F3770">
        <v>42</v>
      </c>
      <c r="G3770" s="2" t="s">
        <v>33</v>
      </c>
      <c r="H3770" s="2" t="s">
        <v>34</v>
      </c>
      <c r="I3770">
        <v>62</v>
      </c>
      <c r="J3770" s="4" t="s">
        <v>823</v>
      </c>
      <c r="K3770" s="2" t="s">
        <v>824</v>
      </c>
      <c r="L3770" s="2" t="s">
        <v>37</v>
      </c>
      <c r="M3770">
        <v>0</v>
      </c>
      <c r="N3770">
        <v>61</v>
      </c>
      <c r="O3770">
        <v>61</v>
      </c>
      <c r="P3770" s="2" t="s">
        <v>50</v>
      </c>
      <c r="Q3770" s="2" t="s">
        <v>51</v>
      </c>
      <c r="R3770">
        <v>1</v>
      </c>
      <c r="S3770" s="2" t="s">
        <v>40</v>
      </c>
      <c r="T3770">
        <v>10</v>
      </c>
      <c r="U3770" s="2" t="s">
        <v>41</v>
      </c>
      <c r="V3770">
        <v>3</v>
      </c>
      <c r="W3770">
        <v>30</v>
      </c>
      <c r="X3770">
        <v>90</v>
      </c>
      <c r="Y3770">
        <v>0</v>
      </c>
      <c r="Z3770">
        <v>0</v>
      </c>
      <c r="AA3770">
        <v>90</v>
      </c>
      <c r="AB3770">
        <f>Analytics_Data_json[[#This Row],[amount]]-Analytics_Data_json[[#This Row],[custom_discount]]</f>
        <v>90</v>
      </c>
      <c r="AC3770">
        <f>(Analytics_Data_json[[#This Row],[order_qty]]*Analytics_Data_json[[#This Row],[unit_price]])-Analytics_Data_json[[#This Row],[discount]]-Analytics_Data_json[[#This Row],[custom_discount]]</f>
        <v>90</v>
      </c>
      <c r="AD3770">
        <v>247</v>
      </c>
      <c r="AE3770" s="2" t="s">
        <v>211</v>
      </c>
      <c r="AF3770" s="2" t="s">
        <v>212</v>
      </c>
      <c r="AG3770">
        <v>203</v>
      </c>
      <c r="AH3770" s="2" t="s">
        <v>44</v>
      </c>
      <c r="AI3770" s="2" t="s">
        <v>44</v>
      </c>
      <c r="AJ3770" s="3">
        <v>45334.000844907408</v>
      </c>
      <c r="AK3770" s="3">
        <v>45334.125752314816</v>
      </c>
    </row>
    <row r="3771" spans="1:37" x14ac:dyDescent="0.25">
      <c r="A3771">
        <v>1579520</v>
      </c>
      <c r="B3771">
        <v>188770</v>
      </c>
      <c r="C3771" s="1">
        <v>45333</v>
      </c>
      <c r="D3771" s="1" t="str">
        <f>TEXT(Analytics_Data_json[[#This Row],[ORDER DATE ]],"mmm")</f>
        <v>Feb</v>
      </c>
      <c r="E3771" s="2" t="s">
        <v>825</v>
      </c>
      <c r="F3771">
        <v>42</v>
      </c>
      <c r="G3771" s="2" t="s">
        <v>33</v>
      </c>
      <c r="H3771" s="2" t="s">
        <v>34</v>
      </c>
      <c r="I3771">
        <v>62</v>
      </c>
      <c r="J3771" s="4" t="s">
        <v>826</v>
      </c>
      <c r="K3771" s="2" t="s">
        <v>827</v>
      </c>
      <c r="L3771" s="2" t="s">
        <v>37</v>
      </c>
      <c r="M3771">
        <v>0</v>
      </c>
      <c r="N3771">
        <v>62</v>
      </c>
      <c r="O3771">
        <v>62</v>
      </c>
      <c r="P3771" s="2" t="s">
        <v>48</v>
      </c>
      <c r="Q3771" s="2" t="s">
        <v>49</v>
      </c>
      <c r="R3771">
        <v>1</v>
      </c>
      <c r="S3771" s="2" t="s">
        <v>40</v>
      </c>
      <c r="T3771">
        <v>10</v>
      </c>
      <c r="U3771" s="2" t="s">
        <v>41</v>
      </c>
      <c r="V3771">
        <v>3</v>
      </c>
      <c r="W3771">
        <v>30</v>
      </c>
      <c r="X3771">
        <v>90</v>
      </c>
      <c r="Y3771">
        <v>0</v>
      </c>
      <c r="Z3771">
        <v>0</v>
      </c>
      <c r="AA3771">
        <v>90</v>
      </c>
      <c r="AB3771">
        <f>Analytics_Data_json[[#This Row],[amount]]-Analytics_Data_json[[#This Row],[custom_discount]]</f>
        <v>90</v>
      </c>
      <c r="AC3771">
        <f>(Analytics_Data_json[[#This Row],[order_qty]]*Analytics_Data_json[[#This Row],[unit_price]])-Analytics_Data_json[[#This Row],[discount]]-Analytics_Data_json[[#This Row],[custom_discount]]</f>
        <v>90</v>
      </c>
      <c r="AD3771">
        <v>246</v>
      </c>
      <c r="AE3771" s="2" t="s">
        <v>42</v>
      </c>
      <c r="AF3771" s="2" t="s">
        <v>43</v>
      </c>
      <c r="AG3771">
        <v>202</v>
      </c>
      <c r="AH3771" s="2" t="s">
        <v>44</v>
      </c>
      <c r="AI3771" s="2" t="s">
        <v>44</v>
      </c>
      <c r="AJ3771" s="3">
        <v>45334.000844907408</v>
      </c>
      <c r="AK3771" s="3">
        <v>45334.125752314816</v>
      </c>
    </row>
    <row r="3772" spans="1:37" x14ac:dyDescent="0.25">
      <c r="A3772">
        <v>1579519</v>
      </c>
      <c r="B3772">
        <v>188770</v>
      </c>
      <c r="C3772" s="1">
        <v>45333</v>
      </c>
      <c r="D3772" s="1" t="str">
        <f>TEXT(Analytics_Data_json[[#This Row],[ORDER DATE ]],"mmm")</f>
        <v>Feb</v>
      </c>
      <c r="E3772" s="2" t="s">
        <v>825</v>
      </c>
      <c r="F3772">
        <v>42</v>
      </c>
      <c r="G3772" s="2" t="s">
        <v>33</v>
      </c>
      <c r="H3772" s="2" t="s">
        <v>34</v>
      </c>
      <c r="I3772">
        <v>62</v>
      </c>
      <c r="J3772" s="4" t="s">
        <v>826</v>
      </c>
      <c r="K3772" s="2" t="s">
        <v>827</v>
      </c>
      <c r="L3772" s="2" t="s">
        <v>37</v>
      </c>
      <c r="M3772">
        <v>0</v>
      </c>
      <c r="N3772">
        <v>61</v>
      </c>
      <c r="O3772">
        <v>61</v>
      </c>
      <c r="P3772" s="2" t="s">
        <v>50</v>
      </c>
      <c r="Q3772" s="2" t="s">
        <v>51</v>
      </c>
      <c r="R3772">
        <v>1</v>
      </c>
      <c r="S3772" s="2" t="s">
        <v>40</v>
      </c>
      <c r="T3772">
        <v>10</v>
      </c>
      <c r="U3772" s="2" t="s">
        <v>41</v>
      </c>
      <c r="V3772">
        <v>3</v>
      </c>
      <c r="W3772">
        <v>30</v>
      </c>
      <c r="X3772">
        <v>90</v>
      </c>
      <c r="Y3772">
        <v>0</v>
      </c>
      <c r="Z3772">
        <v>0</v>
      </c>
      <c r="AA3772">
        <v>90</v>
      </c>
      <c r="AB3772">
        <f>Analytics_Data_json[[#This Row],[amount]]-Analytics_Data_json[[#This Row],[custom_discount]]</f>
        <v>90</v>
      </c>
      <c r="AC3772">
        <f>(Analytics_Data_json[[#This Row],[order_qty]]*Analytics_Data_json[[#This Row],[unit_price]])-Analytics_Data_json[[#This Row],[discount]]-Analytics_Data_json[[#This Row],[custom_discount]]</f>
        <v>90</v>
      </c>
      <c r="AD3772">
        <v>246</v>
      </c>
      <c r="AE3772" s="2" t="s">
        <v>42</v>
      </c>
      <c r="AF3772" s="2" t="s">
        <v>43</v>
      </c>
      <c r="AG3772">
        <v>202</v>
      </c>
      <c r="AH3772" s="2" t="s">
        <v>44</v>
      </c>
      <c r="AI3772" s="2" t="s">
        <v>44</v>
      </c>
      <c r="AJ3772" s="3">
        <v>45334.000844907408</v>
      </c>
      <c r="AK3772" s="3">
        <v>45334.125752314816</v>
      </c>
    </row>
    <row r="3773" spans="1:37" x14ac:dyDescent="0.25">
      <c r="A3773">
        <v>1579517</v>
      </c>
      <c r="B3773">
        <v>188768</v>
      </c>
      <c r="C3773" s="1">
        <v>45333</v>
      </c>
      <c r="D3773" s="1" t="str">
        <f>TEXT(Analytics_Data_json[[#This Row],[ORDER DATE ]],"mmm")</f>
        <v>Feb</v>
      </c>
      <c r="E3773" s="2" t="s">
        <v>828</v>
      </c>
      <c r="F3773">
        <v>42</v>
      </c>
      <c r="G3773" s="2" t="s">
        <v>33</v>
      </c>
      <c r="H3773" s="2" t="s">
        <v>34</v>
      </c>
      <c r="I3773">
        <v>62</v>
      </c>
      <c r="J3773" s="4" t="s">
        <v>829</v>
      </c>
      <c r="K3773" s="2" t="s">
        <v>830</v>
      </c>
      <c r="L3773" s="2" t="s">
        <v>37</v>
      </c>
      <c r="M3773">
        <v>0</v>
      </c>
      <c r="N3773">
        <v>34</v>
      </c>
      <c r="O3773">
        <v>34</v>
      </c>
      <c r="P3773" s="2" t="s">
        <v>154</v>
      </c>
      <c r="Q3773" s="2" t="s">
        <v>155</v>
      </c>
      <c r="R3773">
        <v>1</v>
      </c>
      <c r="S3773" s="2" t="s">
        <v>40</v>
      </c>
      <c r="T3773">
        <v>8</v>
      </c>
      <c r="U3773" s="2" t="s">
        <v>156</v>
      </c>
      <c r="V3773">
        <v>2</v>
      </c>
      <c r="W3773">
        <v>150</v>
      </c>
      <c r="X3773">
        <v>300</v>
      </c>
      <c r="Y3773">
        <v>0</v>
      </c>
      <c r="Z3773">
        <v>0</v>
      </c>
      <c r="AA3773">
        <v>300</v>
      </c>
      <c r="AB3773">
        <f>Analytics_Data_json[[#This Row],[amount]]-Analytics_Data_json[[#This Row],[custom_discount]]</f>
        <v>300</v>
      </c>
      <c r="AC3773">
        <f>(Analytics_Data_json[[#This Row],[order_qty]]*Analytics_Data_json[[#This Row],[unit_price]])-Analytics_Data_json[[#This Row],[discount]]-Analytics_Data_json[[#This Row],[custom_discount]]</f>
        <v>300</v>
      </c>
      <c r="AD3773">
        <v>247</v>
      </c>
      <c r="AE3773" s="2" t="s">
        <v>211</v>
      </c>
      <c r="AF3773" s="2" t="s">
        <v>212</v>
      </c>
      <c r="AG3773">
        <v>203</v>
      </c>
      <c r="AH3773" s="2" t="s">
        <v>44</v>
      </c>
      <c r="AI3773" s="2" t="s">
        <v>44</v>
      </c>
      <c r="AJ3773" s="3">
        <v>45334.000844907408</v>
      </c>
      <c r="AK3773" s="3">
        <v>45334.125752314816</v>
      </c>
    </row>
    <row r="3774" spans="1:37" x14ac:dyDescent="0.25">
      <c r="A3774">
        <v>1579516</v>
      </c>
      <c r="B3774">
        <v>188768</v>
      </c>
      <c r="C3774" s="1">
        <v>45333</v>
      </c>
      <c r="D3774" s="1" t="str">
        <f>TEXT(Analytics_Data_json[[#This Row],[ORDER DATE ]],"mmm")</f>
        <v>Feb</v>
      </c>
      <c r="E3774" s="2" t="s">
        <v>828</v>
      </c>
      <c r="F3774">
        <v>42</v>
      </c>
      <c r="G3774" s="2" t="s">
        <v>33</v>
      </c>
      <c r="H3774" s="2" t="s">
        <v>34</v>
      </c>
      <c r="I3774">
        <v>62</v>
      </c>
      <c r="J3774" s="4" t="s">
        <v>829</v>
      </c>
      <c r="K3774" s="2" t="s">
        <v>830</v>
      </c>
      <c r="L3774" s="2" t="s">
        <v>37</v>
      </c>
      <c r="M3774">
        <v>0</v>
      </c>
      <c r="N3774">
        <v>52</v>
      </c>
      <c r="O3774">
        <v>52</v>
      </c>
      <c r="P3774" s="2" t="s">
        <v>46</v>
      </c>
      <c r="Q3774" s="2" t="s">
        <v>47</v>
      </c>
      <c r="R3774">
        <v>1</v>
      </c>
      <c r="S3774" s="2" t="s">
        <v>40</v>
      </c>
      <c r="T3774">
        <v>10</v>
      </c>
      <c r="U3774" s="2" t="s">
        <v>41</v>
      </c>
      <c r="V3774">
        <v>2</v>
      </c>
      <c r="W3774">
        <v>118</v>
      </c>
      <c r="X3774">
        <v>236</v>
      </c>
      <c r="Y3774">
        <v>0</v>
      </c>
      <c r="Z3774">
        <v>0</v>
      </c>
      <c r="AA3774">
        <v>236</v>
      </c>
      <c r="AB3774">
        <f>Analytics_Data_json[[#This Row],[amount]]-Analytics_Data_json[[#This Row],[custom_discount]]</f>
        <v>236</v>
      </c>
      <c r="AC3774">
        <f>(Analytics_Data_json[[#This Row],[order_qty]]*Analytics_Data_json[[#This Row],[unit_price]])-Analytics_Data_json[[#This Row],[discount]]-Analytics_Data_json[[#This Row],[custom_discount]]</f>
        <v>236</v>
      </c>
      <c r="AD3774">
        <v>247</v>
      </c>
      <c r="AE3774" s="2" t="s">
        <v>211</v>
      </c>
      <c r="AF3774" s="2" t="s">
        <v>212</v>
      </c>
      <c r="AG3774">
        <v>203</v>
      </c>
      <c r="AH3774" s="2" t="s">
        <v>44</v>
      </c>
      <c r="AI3774" s="2" t="s">
        <v>44</v>
      </c>
      <c r="AJ3774" s="3">
        <v>45334.000844907408</v>
      </c>
      <c r="AK3774" s="3">
        <v>45334.125752314816</v>
      </c>
    </row>
    <row r="3775" spans="1:37" x14ac:dyDescent="0.25">
      <c r="A3775">
        <v>1579515</v>
      </c>
      <c r="B3775">
        <v>188767</v>
      </c>
      <c r="C3775" s="1">
        <v>45333</v>
      </c>
      <c r="D3775" s="1" t="str">
        <f>TEXT(Analytics_Data_json[[#This Row],[ORDER DATE ]],"mmm")</f>
        <v>Feb</v>
      </c>
      <c r="E3775" s="2" t="s">
        <v>831</v>
      </c>
      <c r="F3775">
        <v>42</v>
      </c>
      <c r="G3775" s="2" t="s">
        <v>33</v>
      </c>
      <c r="H3775" s="2" t="s">
        <v>34</v>
      </c>
      <c r="I3775">
        <v>62</v>
      </c>
      <c r="J3775" s="4" t="s">
        <v>751</v>
      </c>
      <c r="K3775" s="2" t="s">
        <v>752</v>
      </c>
      <c r="L3775" s="2" t="s">
        <v>37</v>
      </c>
      <c r="M3775">
        <v>0</v>
      </c>
      <c r="N3775">
        <v>68</v>
      </c>
      <c r="O3775">
        <v>68</v>
      </c>
      <c r="P3775" s="2" t="s">
        <v>75</v>
      </c>
      <c r="Q3775" s="2" t="s">
        <v>76</v>
      </c>
      <c r="R3775">
        <v>1</v>
      </c>
      <c r="S3775" s="2" t="s">
        <v>40</v>
      </c>
      <c r="T3775">
        <v>12</v>
      </c>
      <c r="U3775" s="2" t="s">
        <v>74</v>
      </c>
      <c r="V3775">
        <v>12</v>
      </c>
      <c r="W3775">
        <v>8.5</v>
      </c>
      <c r="X3775">
        <v>102</v>
      </c>
      <c r="Y3775">
        <v>0</v>
      </c>
      <c r="Z3775">
        <v>0</v>
      </c>
      <c r="AA3775">
        <v>102</v>
      </c>
      <c r="AB3775">
        <f>Analytics_Data_json[[#This Row],[amount]]-Analytics_Data_json[[#This Row],[custom_discount]]</f>
        <v>102</v>
      </c>
      <c r="AC3775">
        <f>(Analytics_Data_json[[#This Row],[order_qty]]*Analytics_Data_json[[#This Row],[unit_price]])-Analytics_Data_json[[#This Row],[discount]]-Analytics_Data_json[[#This Row],[custom_discount]]</f>
        <v>102</v>
      </c>
      <c r="AD3775">
        <v>247</v>
      </c>
      <c r="AE3775" s="2" t="s">
        <v>211</v>
      </c>
      <c r="AF3775" s="2" t="s">
        <v>212</v>
      </c>
      <c r="AG3775">
        <v>203</v>
      </c>
      <c r="AH3775" s="2" t="s">
        <v>44</v>
      </c>
      <c r="AI3775" s="2" t="s">
        <v>44</v>
      </c>
      <c r="AJ3775" s="3">
        <v>45334.000844907408</v>
      </c>
      <c r="AK3775" s="3">
        <v>45334.125752314816</v>
      </c>
    </row>
    <row r="3776" spans="1:37" x14ac:dyDescent="0.25">
      <c r="A3776">
        <v>1579514</v>
      </c>
      <c r="B3776">
        <v>188767</v>
      </c>
      <c r="C3776" s="1">
        <v>45333</v>
      </c>
      <c r="D3776" s="1" t="str">
        <f>TEXT(Analytics_Data_json[[#This Row],[ORDER DATE ]],"mmm")</f>
        <v>Feb</v>
      </c>
      <c r="E3776" s="2" t="s">
        <v>831</v>
      </c>
      <c r="F3776">
        <v>42</v>
      </c>
      <c r="G3776" s="2" t="s">
        <v>33</v>
      </c>
      <c r="H3776" s="2" t="s">
        <v>34</v>
      </c>
      <c r="I3776">
        <v>62</v>
      </c>
      <c r="J3776" s="4" t="s">
        <v>751</v>
      </c>
      <c r="K3776" s="2" t="s">
        <v>752</v>
      </c>
      <c r="L3776" s="2" t="s">
        <v>37</v>
      </c>
      <c r="M3776">
        <v>0</v>
      </c>
      <c r="N3776">
        <v>55</v>
      </c>
      <c r="O3776">
        <v>55</v>
      </c>
      <c r="P3776" s="2" t="s">
        <v>90</v>
      </c>
      <c r="Q3776" s="2" t="s">
        <v>91</v>
      </c>
      <c r="R3776">
        <v>1</v>
      </c>
      <c r="S3776" s="2" t="s">
        <v>40</v>
      </c>
      <c r="T3776">
        <v>10</v>
      </c>
      <c r="U3776" s="2" t="s">
        <v>41</v>
      </c>
      <c r="V3776">
        <v>1</v>
      </c>
      <c r="W3776">
        <v>100</v>
      </c>
      <c r="X3776">
        <v>100</v>
      </c>
      <c r="Y3776">
        <v>0</v>
      </c>
      <c r="Z3776">
        <v>0</v>
      </c>
      <c r="AA3776">
        <v>100</v>
      </c>
      <c r="AB3776">
        <f>Analytics_Data_json[[#This Row],[amount]]-Analytics_Data_json[[#This Row],[custom_discount]]</f>
        <v>100</v>
      </c>
      <c r="AC3776">
        <f>(Analytics_Data_json[[#This Row],[order_qty]]*Analytics_Data_json[[#This Row],[unit_price]])-Analytics_Data_json[[#This Row],[discount]]-Analytics_Data_json[[#This Row],[custom_discount]]</f>
        <v>100</v>
      </c>
      <c r="AD3776">
        <v>247</v>
      </c>
      <c r="AE3776" s="2" t="s">
        <v>211</v>
      </c>
      <c r="AF3776" s="2" t="s">
        <v>212</v>
      </c>
      <c r="AG3776">
        <v>203</v>
      </c>
      <c r="AH3776" s="2" t="s">
        <v>44</v>
      </c>
      <c r="AI3776" s="2" t="s">
        <v>44</v>
      </c>
      <c r="AJ3776" s="3">
        <v>45334.000844907408</v>
      </c>
      <c r="AK3776" s="3">
        <v>45334.125752314816</v>
      </c>
    </row>
    <row r="3777" spans="1:37" x14ac:dyDescent="0.25">
      <c r="A3777">
        <v>1579513</v>
      </c>
      <c r="B3777">
        <v>188767</v>
      </c>
      <c r="C3777" s="1">
        <v>45333</v>
      </c>
      <c r="D3777" s="1" t="str">
        <f>TEXT(Analytics_Data_json[[#This Row],[ORDER DATE ]],"mmm")</f>
        <v>Feb</v>
      </c>
      <c r="E3777" s="2" t="s">
        <v>831</v>
      </c>
      <c r="F3777">
        <v>42</v>
      </c>
      <c r="G3777" s="2" t="s">
        <v>33</v>
      </c>
      <c r="H3777" s="2" t="s">
        <v>34</v>
      </c>
      <c r="I3777">
        <v>62</v>
      </c>
      <c r="J3777" s="4" t="s">
        <v>751</v>
      </c>
      <c r="K3777" s="2" t="s">
        <v>752</v>
      </c>
      <c r="L3777" s="2" t="s">
        <v>37</v>
      </c>
      <c r="M3777">
        <v>0</v>
      </c>
      <c r="N3777">
        <v>25</v>
      </c>
      <c r="O3777">
        <v>25</v>
      </c>
      <c r="P3777" s="2" t="s">
        <v>149</v>
      </c>
      <c r="Q3777" s="2" t="s">
        <v>150</v>
      </c>
      <c r="R3777">
        <v>1</v>
      </c>
      <c r="S3777" s="2" t="s">
        <v>40</v>
      </c>
      <c r="T3777">
        <v>7</v>
      </c>
      <c r="U3777" s="2" t="s">
        <v>54</v>
      </c>
      <c r="V3777">
        <v>1</v>
      </c>
      <c r="W3777">
        <v>117</v>
      </c>
      <c r="X3777">
        <v>117</v>
      </c>
      <c r="Y3777">
        <v>0</v>
      </c>
      <c r="Z3777">
        <v>0</v>
      </c>
      <c r="AA3777">
        <v>117</v>
      </c>
      <c r="AB3777">
        <f>Analytics_Data_json[[#This Row],[amount]]-Analytics_Data_json[[#This Row],[custom_discount]]</f>
        <v>117</v>
      </c>
      <c r="AC3777">
        <f>(Analytics_Data_json[[#This Row],[order_qty]]*Analytics_Data_json[[#This Row],[unit_price]])-Analytics_Data_json[[#This Row],[discount]]-Analytics_Data_json[[#This Row],[custom_discount]]</f>
        <v>117</v>
      </c>
      <c r="AD3777">
        <v>247</v>
      </c>
      <c r="AE3777" s="2" t="s">
        <v>211</v>
      </c>
      <c r="AF3777" s="2" t="s">
        <v>212</v>
      </c>
      <c r="AG3777">
        <v>203</v>
      </c>
      <c r="AH3777" s="2" t="s">
        <v>44</v>
      </c>
      <c r="AI3777" s="2" t="s">
        <v>44</v>
      </c>
      <c r="AJ3777" s="3">
        <v>45334.000844907408</v>
      </c>
      <c r="AK3777" s="3">
        <v>45334.125752314816</v>
      </c>
    </row>
    <row r="3778" spans="1:37" x14ac:dyDescent="0.25">
      <c r="A3778">
        <v>1579512</v>
      </c>
      <c r="B3778">
        <v>188767</v>
      </c>
      <c r="C3778" s="1">
        <v>45333</v>
      </c>
      <c r="D3778" s="1" t="str">
        <f>TEXT(Analytics_Data_json[[#This Row],[ORDER DATE ]],"mmm")</f>
        <v>Feb</v>
      </c>
      <c r="E3778" s="2" t="s">
        <v>831</v>
      </c>
      <c r="F3778">
        <v>42</v>
      </c>
      <c r="G3778" s="2" t="s">
        <v>33</v>
      </c>
      <c r="H3778" s="2" t="s">
        <v>34</v>
      </c>
      <c r="I3778">
        <v>62</v>
      </c>
      <c r="J3778" s="4" t="s">
        <v>751</v>
      </c>
      <c r="K3778" s="2" t="s">
        <v>752</v>
      </c>
      <c r="L3778" s="2" t="s">
        <v>37</v>
      </c>
      <c r="M3778">
        <v>0</v>
      </c>
      <c r="N3778">
        <v>52</v>
      </c>
      <c r="O3778">
        <v>52</v>
      </c>
      <c r="P3778" s="2" t="s">
        <v>46</v>
      </c>
      <c r="Q3778" s="2" t="s">
        <v>47</v>
      </c>
      <c r="R3778">
        <v>1</v>
      </c>
      <c r="S3778" s="2" t="s">
        <v>40</v>
      </c>
      <c r="T3778">
        <v>10</v>
      </c>
      <c r="U3778" s="2" t="s">
        <v>41</v>
      </c>
      <c r="V3778">
        <v>1</v>
      </c>
      <c r="W3778">
        <v>118</v>
      </c>
      <c r="X3778">
        <v>118</v>
      </c>
      <c r="Y3778">
        <v>0</v>
      </c>
      <c r="Z3778">
        <v>0</v>
      </c>
      <c r="AA3778">
        <v>118</v>
      </c>
      <c r="AB3778">
        <f>Analytics_Data_json[[#This Row],[amount]]-Analytics_Data_json[[#This Row],[custom_discount]]</f>
        <v>118</v>
      </c>
      <c r="AC3778">
        <f>(Analytics_Data_json[[#This Row],[order_qty]]*Analytics_Data_json[[#This Row],[unit_price]])-Analytics_Data_json[[#This Row],[discount]]-Analytics_Data_json[[#This Row],[custom_discount]]</f>
        <v>118</v>
      </c>
      <c r="AD3778">
        <v>247</v>
      </c>
      <c r="AE3778" s="2" t="s">
        <v>211</v>
      </c>
      <c r="AF3778" s="2" t="s">
        <v>212</v>
      </c>
      <c r="AG3778">
        <v>203</v>
      </c>
      <c r="AH3778" s="2" t="s">
        <v>44</v>
      </c>
      <c r="AI3778" s="2" t="s">
        <v>44</v>
      </c>
      <c r="AJ3778" s="3">
        <v>45334.000844907408</v>
      </c>
      <c r="AK3778" s="3">
        <v>45334.125752314816</v>
      </c>
    </row>
    <row r="3779" spans="1:37" x14ac:dyDescent="0.25">
      <c r="A3779">
        <v>1579511</v>
      </c>
      <c r="B3779">
        <v>188766</v>
      </c>
      <c r="C3779" s="1">
        <v>45333</v>
      </c>
      <c r="D3779" s="1" t="str">
        <f>TEXT(Analytics_Data_json[[#This Row],[ORDER DATE ]],"mmm")</f>
        <v>Feb</v>
      </c>
      <c r="E3779" s="2" t="s">
        <v>832</v>
      </c>
      <c r="F3779">
        <v>42</v>
      </c>
      <c r="G3779" s="2" t="s">
        <v>33</v>
      </c>
      <c r="H3779" s="2" t="s">
        <v>34</v>
      </c>
      <c r="I3779">
        <v>62</v>
      </c>
      <c r="J3779" s="4" t="s">
        <v>754</v>
      </c>
      <c r="K3779" s="2" t="s">
        <v>755</v>
      </c>
      <c r="L3779" s="2" t="s">
        <v>37</v>
      </c>
      <c r="M3779">
        <v>0</v>
      </c>
      <c r="N3779">
        <v>73</v>
      </c>
      <c r="O3779">
        <v>73</v>
      </c>
      <c r="P3779" s="2" t="s">
        <v>203</v>
      </c>
      <c r="Q3779" s="2" t="s">
        <v>204</v>
      </c>
      <c r="R3779">
        <v>1</v>
      </c>
      <c r="S3779" s="2" t="s">
        <v>40</v>
      </c>
      <c r="T3779">
        <v>12</v>
      </c>
      <c r="U3779" s="2" t="s">
        <v>74</v>
      </c>
      <c r="V3779">
        <v>12</v>
      </c>
      <c r="W3779">
        <v>16.25</v>
      </c>
      <c r="X3779">
        <v>195</v>
      </c>
      <c r="Y3779">
        <v>0</v>
      </c>
      <c r="Z3779">
        <v>15</v>
      </c>
      <c r="AA3779">
        <v>180</v>
      </c>
      <c r="AB3779">
        <f>Analytics_Data_json[[#This Row],[amount]]-Analytics_Data_json[[#This Row],[custom_discount]]</f>
        <v>165</v>
      </c>
      <c r="AC3779">
        <f>(Analytics_Data_json[[#This Row],[order_qty]]*Analytics_Data_json[[#This Row],[unit_price]])-Analytics_Data_json[[#This Row],[discount]]-Analytics_Data_json[[#This Row],[custom_discount]]</f>
        <v>180</v>
      </c>
      <c r="AD3779">
        <v>247</v>
      </c>
      <c r="AE3779" s="2" t="s">
        <v>211</v>
      </c>
      <c r="AF3779" s="2" t="s">
        <v>212</v>
      </c>
      <c r="AG3779">
        <v>203</v>
      </c>
      <c r="AH3779" s="2" t="s">
        <v>44</v>
      </c>
      <c r="AI3779" s="2" t="s">
        <v>44</v>
      </c>
      <c r="AJ3779" s="3">
        <v>45334.000844907408</v>
      </c>
      <c r="AK3779" s="3">
        <v>45334.125752314816</v>
      </c>
    </row>
    <row r="3780" spans="1:37" x14ac:dyDescent="0.25">
      <c r="A3780">
        <v>1579510</v>
      </c>
      <c r="B3780">
        <v>188766</v>
      </c>
      <c r="C3780" s="1">
        <v>45333</v>
      </c>
      <c r="D3780" s="1" t="str">
        <f>TEXT(Analytics_Data_json[[#This Row],[ORDER DATE ]],"mmm")</f>
        <v>Feb</v>
      </c>
      <c r="E3780" s="2" t="s">
        <v>832</v>
      </c>
      <c r="F3780">
        <v>42</v>
      </c>
      <c r="G3780" s="2" t="s">
        <v>33</v>
      </c>
      <c r="H3780" s="2" t="s">
        <v>34</v>
      </c>
      <c r="I3780">
        <v>62</v>
      </c>
      <c r="J3780" s="4" t="s">
        <v>754</v>
      </c>
      <c r="K3780" s="2" t="s">
        <v>755</v>
      </c>
      <c r="L3780" s="2" t="s">
        <v>37</v>
      </c>
      <c r="M3780">
        <v>0</v>
      </c>
      <c r="N3780">
        <v>62</v>
      </c>
      <c r="O3780">
        <v>62</v>
      </c>
      <c r="P3780" s="2" t="s">
        <v>48</v>
      </c>
      <c r="Q3780" s="2" t="s">
        <v>49</v>
      </c>
      <c r="R3780">
        <v>1</v>
      </c>
      <c r="S3780" s="2" t="s">
        <v>40</v>
      </c>
      <c r="T3780">
        <v>10</v>
      </c>
      <c r="U3780" s="2" t="s">
        <v>41</v>
      </c>
      <c r="V3780">
        <v>2</v>
      </c>
      <c r="W3780">
        <v>30</v>
      </c>
      <c r="X3780">
        <v>60</v>
      </c>
      <c r="Y3780">
        <v>0</v>
      </c>
      <c r="Z3780">
        <v>0</v>
      </c>
      <c r="AA3780">
        <v>60</v>
      </c>
      <c r="AB3780">
        <f>Analytics_Data_json[[#This Row],[amount]]-Analytics_Data_json[[#This Row],[custom_discount]]</f>
        <v>60</v>
      </c>
      <c r="AC3780">
        <f>(Analytics_Data_json[[#This Row],[order_qty]]*Analytics_Data_json[[#This Row],[unit_price]])-Analytics_Data_json[[#This Row],[discount]]-Analytics_Data_json[[#This Row],[custom_discount]]</f>
        <v>60</v>
      </c>
      <c r="AD3780">
        <v>247</v>
      </c>
      <c r="AE3780" s="2" t="s">
        <v>211</v>
      </c>
      <c r="AF3780" s="2" t="s">
        <v>212</v>
      </c>
      <c r="AG3780">
        <v>203</v>
      </c>
      <c r="AH3780" s="2" t="s">
        <v>44</v>
      </c>
      <c r="AI3780" s="2" t="s">
        <v>44</v>
      </c>
      <c r="AJ3780" s="3">
        <v>45334.000844907408</v>
      </c>
      <c r="AK3780" s="3">
        <v>45334.125752314816</v>
      </c>
    </row>
    <row r="3781" spans="1:37" x14ac:dyDescent="0.25">
      <c r="A3781">
        <v>1579509</v>
      </c>
      <c r="B3781">
        <v>188766</v>
      </c>
      <c r="C3781" s="1">
        <v>45333</v>
      </c>
      <c r="D3781" s="1" t="str">
        <f>TEXT(Analytics_Data_json[[#This Row],[ORDER DATE ]],"mmm")</f>
        <v>Feb</v>
      </c>
      <c r="E3781" s="2" t="s">
        <v>832</v>
      </c>
      <c r="F3781">
        <v>42</v>
      </c>
      <c r="G3781" s="2" t="s">
        <v>33</v>
      </c>
      <c r="H3781" s="2" t="s">
        <v>34</v>
      </c>
      <c r="I3781">
        <v>62</v>
      </c>
      <c r="J3781" s="4" t="s">
        <v>754</v>
      </c>
      <c r="K3781" s="2" t="s">
        <v>755</v>
      </c>
      <c r="L3781" s="2" t="s">
        <v>37</v>
      </c>
      <c r="M3781">
        <v>0</v>
      </c>
      <c r="N3781">
        <v>61</v>
      </c>
      <c r="O3781">
        <v>61</v>
      </c>
      <c r="P3781" s="2" t="s">
        <v>50</v>
      </c>
      <c r="Q3781" s="2" t="s">
        <v>51</v>
      </c>
      <c r="R3781">
        <v>1</v>
      </c>
      <c r="S3781" s="2" t="s">
        <v>40</v>
      </c>
      <c r="T3781">
        <v>10</v>
      </c>
      <c r="U3781" s="2" t="s">
        <v>41</v>
      </c>
      <c r="V3781">
        <v>4</v>
      </c>
      <c r="W3781">
        <v>30</v>
      </c>
      <c r="X3781">
        <v>120</v>
      </c>
      <c r="Y3781">
        <v>0</v>
      </c>
      <c r="Z3781">
        <v>0</v>
      </c>
      <c r="AA3781">
        <v>120</v>
      </c>
      <c r="AB3781">
        <f>Analytics_Data_json[[#This Row],[amount]]-Analytics_Data_json[[#This Row],[custom_discount]]</f>
        <v>120</v>
      </c>
      <c r="AC3781">
        <f>(Analytics_Data_json[[#This Row],[order_qty]]*Analytics_Data_json[[#This Row],[unit_price]])-Analytics_Data_json[[#This Row],[discount]]-Analytics_Data_json[[#This Row],[custom_discount]]</f>
        <v>120</v>
      </c>
      <c r="AD3781">
        <v>247</v>
      </c>
      <c r="AE3781" s="2" t="s">
        <v>211</v>
      </c>
      <c r="AF3781" s="2" t="s">
        <v>212</v>
      </c>
      <c r="AG3781">
        <v>203</v>
      </c>
      <c r="AH3781" s="2" t="s">
        <v>44</v>
      </c>
      <c r="AI3781" s="2" t="s">
        <v>44</v>
      </c>
      <c r="AJ3781" s="3">
        <v>45334.000844907408</v>
      </c>
      <c r="AK3781" s="3">
        <v>45334.125752314816</v>
      </c>
    </row>
    <row r="3782" spans="1:37" x14ac:dyDescent="0.25">
      <c r="A3782">
        <v>1579508</v>
      </c>
      <c r="B3782">
        <v>188766</v>
      </c>
      <c r="C3782" s="1">
        <v>45333</v>
      </c>
      <c r="D3782" s="1" t="str">
        <f>TEXT(Analytics_Data_json[[#This Row],[ORDER DATE ]],"mmm")</f>
        <v>Feb</v>
      </c>
      <c r="E3782" s="2" t="s">
        <v>832</v>
      </c>
      <c r="F3782">
        <v>42</v>
      </c>
      <c r="G3782" s="2" t="s">
        <v>33</v>
      </c>
      <c r="H3782" s="2" t="s">
        <v>34</v>
      </c>
      <c r="I3782">
        <v>62</v>
      </c>
      <c r="J3782" s="4" t="s">
        <v>754</v>
      </c>
      <c r="K3782" s="2" t="s">
        <v>755</v>
      </c>
      <c r="L3782" s="2" t="s">
        <v>37</v>
      </c>
      <c r="M3782">
        <v>0</v>
      </c>
      <c r="N3782">
        <v>69</v>
      </c>
      <c r="O3782">
        <v>69</v>
      </c>
      <c r="P3782" s="2" t="s">
        <v>72</v>
      </c>
      <c r="Q3782" s="2" t="s">
        <v>73</v>
      </c>
      <c r="R3782">
        <v>1</v>
      </c>
      <c r="S3782" s="2" t="s">
        <v>40</v>
      </c>
      <c r="T3782">
        <v>12</v>
      </c>
      <c r="U3782" s="2" t="s">
        <v>74</v>
      </c>
      <c r="V3782">
        <v>12</v>
      </c>
      <c r="W3782">
        <v>8.5</v>
      </c>
      <c r="X3782">
        <v>102</v>
      </c>
      <c r="Y3782">
        <v>0</v>
      </c>
      <c r="Z3782">
        <v>0</v>
      </c>
      <c r="AA3782">
        <v>102</v>
      </c>
      <c r="AB3782">
        <f>Analytics_Data_json[[#This Row],[amount]]-Analytics_Data_json[[#This Row],[custom_discount]]</f>
        <v>102</v>
      </c>
      <c r="AC3782">
        <f>(Analytics_Data_json[[#This Row],[order_qty]]*Analytics_Data_json[[#This Row],[unit_price]])-Analytics_Data_json[[#This Row],[discount]]-Analytics_Data_json[[#This Row],[custom_discount]]</f>
        <v>102</v>
      </c>
      <c r="AD3782">
        <v>247</v>
      </c>
      <c r="AE3782" s="2" t="s">
        <v>211</v>
      </c>
      <c r="AF3782" s="2" t="s">
        <v>212</v>
      </c>
      <c r="AG3782">
        <v>203</v>
      </c>
      <c r="AH3782" s="2" t="s">
        <v>44</v>
      </c>
      <c r="AI3782" s="2" t="s">
        <v>44</v>
      </c>
      <c r="AJ3782" s="3">
        <v>45334.000844907408</v>
      </c>
      <c r="AK3782" s="3">
        <v>45334.125752314816</v>
      </c>
    </row>
    <row r="3783" spans="1:37" x14ac:dyDescent="0.25">
      <c r="A3783">
        <v>1579507</v>
      </c>
      <c r="B3783">
        <v>188766</v>
      </c>
      <c r="C3783" s="1">
        <v>45333</v>
      </c>
      <c r="D3783" s="1" t="str">
        <f>TEXT(Analytics_Data_json[[#This Row],[ORDER DATE ]],"mmm")</f>
        <v>Feb</v>
      </c>
      <c r="E3783" s="2" t="s">
        <v>832</v>
      </c>
      <c r="F3783">
        <v>42</v>
      </c>
      <c r="G3783" s="2" t="s">
        <v>33</v>
      </c>
      <c r="H3783" s="2" t="s">
        <v>34</v>
      </c>
      <c r="I3783">
        <v>62</v>
      </c>
      <c r="J3783" s="4" t="s">
        <v>754</v>
      </c>
      <c r="K3783" s="2" t="s">
        <v>755</v>
      </c>
      <c r="L3783" s="2" t="s">
        <v>37</v>
      </c>
      <c r="M3783">
        <v>0</v>
      </c>
      <c r="N3783">
        <v>68</v>
      </c>
      <c r="O3783">
        <v>68</v>
      </c>
      <c r="P3783" s="2" t="s">
        <v>75</v>
      </c>
      <c r="Q3783" s="2" t="s">
        <v>76</v>
      </c>
      <c r="R3783">
        <v>1</v>
      </c>
      <c r="S3783" s="2" t="s">
        <v>40</v>
      </c>
      <c r="T3783">
        <v>12</v>
      </c>
      <c r="U3783" s="2" t="s">
        <v>74</v>
      </c>
      <c r="V3783">
        <v>12</v>
      </c>
      <c r="W3783">
        <v>8.5</v>
      </c>
      <c r="X3783">
        <v>102</v>
      </c>
      <c r="Y3783">
        <v>0</v>
      </c>
      <c r="Z3783">
        <v>0</v>
      </c>
      <c r="AA3783">
        <v>102</v>
      </c>
      <c r="AB3783">
        <f>Analytics_Data_json[[#This Row],[amount]]-Analytics_Data_json[[#This Row],[custom_discount]]</f>
        <v>102</v>
      </c>
      <c r="AC3783">
        <f>(Analytics_Data_json[[#This Row],[order_qty]]*Analytics_Data_json[[#This Row],[unit_price]])-Analytics_Data_json[[#This Row],[discount]]-Analytics_Data_json[[#This Row],[custom_discount]]</f>
        <v>102</v>
      </c>
      <c r="AD3783">
        <v>247</v>
      </c>
      <c r="AE3783" s="2" t="s">
        <v>211</v>
      </c>
      <c r="AF3783" s="2" t="s">
        <v>212</v>
      </c>
      <c r="AG3783">
        <v>203</v>
      </c>
      <c r="AH3783" s="2" t="s">
        <v>44</v>
      </c>
      <c r="AI3783" s="2" t="s">
        <v>44</v>
      </c>
      <c r="AJ3783" s="3">
        <v>45334.000844907408</v>
      </c>
      <c r="AK3783" s="3">
        <v>45334.125752314816</v>
      </c>
    </row>
    <row r="3784" spans="1:37" x14ac:dyDescent="0.25">
      <c r="A3784">
        <v>1579506</v>
      </c>
      <c r="B3784">
        <v>188765</v>
      </c>
      <c r="C3784" s="1">
        <v>45333</v>
      </c>
      <c r="D3784" s="1" t="str">
        <f>TEXT(Analytics_Data_json[[#This Row],[ORDER DATE ]],"mmm")</f>
        <v>Feb</v>
      </c>
      <c r="E3784" s="2" t="s">
        <v>833</v>
      </c>
      <c r="F3784">
        <v>42</v>
      </c>
      <c r="G3784" s="2" t="s">
        <v>33</v>
      </c>
      <c r="H3784" s="2" t="s">
        <v>34</v>
      </c>
      <c r="I3784">
        <v>62</v>
      </c>
      <c r="J3784" s="4" t="s">
        <v>834</v>
      </c>
      <c r="K3784" s="2" t="s">
        <v>835</v>
      </c>
      <c r="L3784" s="2" t="s">
        <v>37</v>
      </c>
      <c r="M3784">
        <v>0</v>
      </c>
      <c r="N3784">
        <v>25</v>
      </c>
      <c r="O3784">
        <v>25</v>
      </c>
      <c r="P3784" s="2" t="s">
        <v>149</v>
      </c>
      <c r="Q3784" s="2" t="s">
        <v>150</v>
      </c>
      <c r="R3784">
        <v>1</v>
      </c>
      <c r="S3784" s="2" t="s">
        <v>40</v>
      </c>
      <c r="T3784">
        <v>7</v>
      </c>
      <c r="U3784" s="2" t="s">
        <v>54</v>
      </c>
      <c r="V3784">
        <v>2</v>
      </c>
      <c r="W3784">
        <v>117</v>
      </c>
      <c r="X3784">
        <v>234</v>
      </c>
      <c r="Y3784">
        <v>0</v>
      </c>
      <c r="Z3784">
        <v>0</v>
      </c>
      <c r="AA3784">
        <v>234</v>
      </c>
      <c r="AB3784">
        <f>Analytics_Data_json[[#This Row],[amount]]-Analytics_Data_json[[#This Row],[custom_discount]]</f>
        <v>234</v>
      </c>
      <c r="AC3784">
        <f>(Analytics_Data_json[[#This Row],[order_qty]]*Analytics_Data_json[[#This Row],[unit_price]])-Analytics_Data_json[[#This Row],[discount]]-Analytics_Data_json[[#This Row],[custom_discount]]</f>
        <v>234</v>
      </c>
      <c r="AD3784">
        <v>247</v>
      </c>
      <c r="AE3784" s="2" t="s">
        <v>211</v>
      </c>
      <c r="AF3784" s="2" t="s">
        <v>212</v>
      </c>
      <c r="AG3784">
        <v>203</v>
      </c>
      <c r="AH3784" s="2" t="s">
        <v>44</v>
      </c>
      <c r="AI3784" s="2" t="s">
        <v>44</v>
      </c>
      <c r="AJ3784" s="3">
        <v>45334.000844907408</v>
      </c>
      <c r="AK3784" s="3">
        <v>45334.125752314816</v>
      </c>
    </row>
    <row r="3785" spans="1:37" x14ac:dyDescent="0.25">
      <c r="A3785">
        <v>1579505</v>
      </c>
      <c r="B3785">
        <v>188765</v>
      </c>
      <c r="C3785" s="1">
        <v>45333</v>
      </c>
      <c r="D3785" s="1" t="str">
        <f>TEXT(Analytics_Data_json[[#This Row],[ORDER DATE ]],"mmm")</f>
        <v>Feb</v>
      </c>
      <c r="E3785" s="2" t="s">
        <v>833</v>
      </c>
      <c r="F3785">
        <v>42</v>
      </c>
      <c r="G3785" s="2" t="s">
        <v>33</v>
      </c>
      <c r="H3785" s="2" t="s">
        <v>34</v>
      </c>
      <c r="I3785">
        <v>62</v>
      </c>
      <c r="J3785" s="4" t="s">
        <v>834</v>
      </c>
      <c r="K3785" s="2" t="s">
        <v>835</v>
      </c>
      <c r="L3785" s="2" t="s">
        <v>37</v>
      </c>
      <c r="M3785">
        <v>0</v>
      </c>
      <c r="N3785">
        <v>52</v>
      </c>
      <c r="O3785">
        <v>52</v>
      </c>
      <c r="P3785" s="2" t="s">
        <v>46</v>
      </c>
      <c r="Q3785" s="2" t="s">
        <v>47</v>
      </c>
      <c r="R3785">
        <v>1</v>
      </c>
      <c r="S3785" s="2" t="s">
        <v>40</v>
      </c>
      <c r="T3785">
        <v>10</v>
      </c>
      <c r="U3785" s="2" t="s">
        <v>41</v>
      </c>
      <c r="V3785">
        <v>1</v>
      </c>
      <c r="W3785">
        <v>118</v>
      </c>
      <c r="X3785">
        <v>118</v>
      </c>
      <c r="Y3785">
        <v>0</v>
      </c>
      <c r="Z3785">
        <v>0</v>
      </c>
      <c r="AA3785">
        <v>118</v>
      </c>
      <c r="AB3785">
        <f>Analytics_Data_json[[#This Row],[amount]]-Analytics_Data_json[[#This Row],[custom_discount]]</f>
        <v>118</v>
      </c>
      <c r="AC3785">
        <f>(Analytics_Data_json[[#This Row],[order_qty]]*Analytics_Data_json[[#This Row],[unit_price]])-Analytics_Data_json[[#This Row],[discount]]-Analytics_Data_json[[#This Row],[custom_discount]]</f>
        <v>118</v>
      </c>
      <c r="AD3785">
        <v>247</v>
      </c>
      <c r="AE3785" s="2" t="s">
        <v>211</v>
      </c>
      <c r="AF3785" s="2" t="s">
        <v>212</v>
      </c>
      <c r="AG3785">
        <v>203</v>
      </c>
      <c r="AH3785" s="2" t="s">
        <v>44</v>
      </c>
      <c r="AI3785" s="2" t="s">
        <v>44</v>
      </c>
      <c r="AJ3785" s="3">
        <v>45334.000844907408</v>
      </c>
      <c r="AK3785" s="3">
        <v>45334.125752314816</v>
      </c>
    </row>
    <row r="3786" spans="1:37" x14ac:dyDescent="0.25">
      <c r="A3786">
        <v>1579504</v>
      </c>
      <c r="B3786">
        <v>188764</v>
      </c>
      <c r="C3786" s="1">
        <v>45333</v>
      </c>
      <c r="D3786" s="1" t="str">
        <f>TEXT(Analytics_Data_json[[#This Row],[ORDER DATE ]],"mmm")</f>
        <v>Feb</v>
      </c>
      <c r="E3786" s="2" t="s">
        <v>836</v>
      </c>
      <c r="F3786">
        <v>42</v>
      </c>
      <c r="G3786" s="2" t="s">
        <v>33</v>
      </c>
      <c r="H3786" s="2" t="s">
        <v>34</v>
      </c>
      <c r="I3786">
        <v>62</v>
      </c>
      <c r="J3786" s="4" t="s">
        <v>742</v>
      </c>
      <c r="K3786" s="2" t="s">
        <v>743</v>
      </c>
      <c r="L3786" s="2" t="s">
        <v>37</v>
      </c>
      <c r="M3786">
        <v>0</v>
      </c>
      <c r="N3786">
        <v>74</v>
      </c>
      <c r="O3786">
        <v>74</v>
      </c>
      <c r="P3786" s="2" t="s">
        <v>80</v>
      </c>
      <c r="Q3786" s="2" t="s">
        <v>81</v>
      </c>
      <c r="R3786">
        <v>1</v>
      </c>
      <c r="S3786" s="2" t="s">
        <v>40</v>
      </c>
      <c r="T3786">
        <v>12</v>
      </c>
      <c r="U3786" s="2" t="s">
        <v>74</v>
      </c>
      <c r="V3786">
        <v>12</v>
      </c>
      <c r="W3786">
        <v>16.25</v>
      </c>
      <c r="X3786">
        <v>195</v>
      </c>
      <c r="Y3786">
        <v>0</v>
      </c>
      <c r="Z3786">
        <v>0</v>
      </c>
      <c r="AA3786">
        <v>195</v>
      </c>
      <c r="AB3786">
        <f>Analytics_Data_json[[#This Row],[amount]]-Analytics_Data_json[[#This Row],[custom_discount]]</f>
        <v>195</v>
      </c>
      <c r="AC3786">
        <f>(Analytics_Data_json[[#This Row],[order_qty]]*Analytics_Data_json[[#This Row],[unit_price]])-Analytics_Data_json[[#This Row],[discount]]-Analytics_Data_json[[#This Row],[custom_discount]]</f>
        <v>195</v>
      </c>
      <c r="AD3786">
        <v>247</v>
      </c>
      <c r="AE3786" s="2" t="s">
        <v>211</v>
      </c>
      <c r="AF3786" s="2" t="s">
        <v>212</v>
      </c>
      <c r="AG3786">
        <v>203</v>
      </c>
      <c r="AH3786" s="2" t="s">
        <v>44</v>
      </c>
      <c r="AI3786" s="2" t="s">
        <v>44</v>
      </c>
      <c r="AJ3786" s="3">
        <v>45334.000844907408</v>
      </c>
      <c r="AK3786" s="3">
        <v>45334.125752314816</v>
      </c>
    </row>
    <row r="3787" spans="1:37" x14ac:dyDescent="0.25">
      <c r="A3787">
        <v>1579503</v>
      </c>
      <c r="B3787">
        <v>188764</v>
      </c>
      <c r="C3787" s="1">
        <v>45333</v>
      </c>
      <c r="D3787" s="1" t="str">
        <f>TEXT(Analytics_Data_json[[#This Row],[ORDER DATE ]],"mmm")</f>
        <v>Feb</v>
      </c>
      <c r="E3787" s="2" t="s">
        <v>836</v>
      </c>
      <c r="F3787">
        <v>42</v>
      </c>
      <c r="G3787" s="2" t="s">
        <v>33</v>
      </c>
      <c r="H3787" s="2" t="s">
        <v>34</v>
      </c>
      <c r="I3787">
        <v>62</v>
      </c>
      <c r="J3787" s="4" t="s">
        <v>742</v>
      </c>
      <c r="K3787" s="2" t="s">
        <v>743</v>
      </c>
      <c r="L3787" s="2" t="s">
        <v>37</v>
      </c>
      <c r="M3787">
        <v>0</v>
      </c>
      <c r="N3787">
        <v>73</v>
      </c>
      <c r="O3787">
        <v>73</v>
      </c>
      <c r="P3787" s="2" t="s">
        <v>203</v>
      </c>
      <c r="Q3787" s="2" t="s">
        <v>204</v>
      </c>
      <c r="R3787">
        <v>1</v>
      </c>
      <c r="S3787" s="2" t="s">
        <v>40</v>
      </c>
      <c r="T3787">
        <v>12</v>
      </c>
      <c r="U3787" s="2" t="s">
        <v>74</v>
      </c>
      <c r="V3787">
        <v>12</v>
      </c>
      <c r="W3787">
        <v>16.25</v>
      </c>
      <c r="X3787">
        <v>195</v>
      </c>
      <c r="Y3787">
        <v>0</v>
      </c>
      <c r="Z3787">
        <v>0</v>
      </c>
      <c r="AA3787">
        <v>195</v>
      </c>
      <c r="AB3787">
        <f>Analytics_Data_json[[#This Row],[amount]]-Analytics_Data_json[[#This Row],[custom_discount]]</f>
        <v>195</v>
      </c>
      <c r="AC3787">
        <f>(Analytics_Data_json[[#This Row],[order_qty]]*Analytics_Data_json[[#This Row],[unit_price]])-Analytics_Data_json[[#This Row],[discount]]-Analytics_Data_json[[#This Row],[custom_discount]]</f>
        <v>195</v>
      </c>
      <c r="AD3787">
        <v>247</v>
      </c>
      <c r="AE3787" s="2" t="s">
        <v>211</v>
      </c>
      <c r="AF3787" s="2" t="s">
        <v>212</v>
      </c>
      <c r="AG3787">
        <v>203</v>
      </c>
      <c r="AH3787" s="2" t="s">
        <v>44</v>
      </c>
      <c r="AI3787" s="2" t="s">
        <v>44</v>
      </c>
      <c r="AJ3787" s="3">
        <v>45334.000844907408</v>
      </c>
      <c r="AK3787" s="3">
        <v>45334.125752314816</v>
      </c>
    </row>
    <row r="3788" spans="1:37" x14ac:dyDescent="0.25">
      <c r="A3788">
        <v>1579502</v>
      </c>
      <c r="B3788">
        <v>188764</v>
      </c>
      <c r="C3788" s="1">
        <v>45333</v>
      </c>
      <c r="D3788" s="1" t="str">
        <f>TEXT(Analytics_Data_json[[#This Row],[ORDER DATE ]],"mmm")</f>
        <v>Feb</v>
      </c>
      <c r="E3788" s="2" t="s">
        <v>836</v>
      </c>
      <c r="F3788">
        <v>42</v>
      </c>
      <c r="G3788" s="2" t="s">
        <v>33</v>
      </c>
      <c r="H3788" s="2" t="s">
        <v>34</v>
      </c>
      <c r="I3788">
        <v>62</v>
      </c>
      <c r="J3788" s="4" t="s">
        <v>742</v>
      </c>
      <c r="K3788" s="2" t="s">
        <v>743</v>
      </c>
      <c r="L3788" s="2" t="s">
        <v>37</v>
      </c>
      <c r="M3788">
        <v>0</v>
      </c>
      <c r="N3788">
        <v>69</v>
      </c>
      <c r="O3788">
        <v>69</v>
      </c>
      <c r="P3788" s="2" t="s">
        <v>72</v>
      </c>
      <c r="Q3788" s="2" t="s">
        <v>73</v>
      </c>
      <c r="R3788">
        <v>1</v>
      </c>
      <c r="S3788" s="2" t="s">
        <v>40</v>
      </c>
      <c r="T3788">
        <v>12</v>
      </c>
      <c r="U3788" s="2" t="s">
        <v>74</v>
      </c>
      <c r="V3788">
        <v>12</v>
      </c>
      <c r="W3788">
        <v>8.5</v>
      </c>
      <c r="X3788">
        <v>102</v>
      </c>
      <c r="Y3788">
        <v>0</v>
      </c>
      <c r="Z3788">
        <v>0</v>
      </c>
      <c r="AA3788">
        <v>102</v>
      </c>
      <c r="AB3788">
        <f>Analytics_Data_json[[#This Row],[amount]]-Analytics_Data_json[[#This Row],[custom_discount]]</f>
        <v>102</v>
      </c>
      <c r="AC3788">
        <f>(Analytics_Data_json[[#This Row],[order_qty]]*Analytics_Data_json[[#This Row],[unit_price]])-Analytics_Data_json[[#This Row],[discount]]-Analytics_Data_json[[#This Row],[custom_discount]]</f>
        <v>102</v>
      </c>
      <c r="AD3788">
        <v>247</v>
      </c>
      <c r="AE3788" s="2" t="s">
        <v>211</v>
      </c>
      <c r="AF3788" s="2" t="s">
        <v>212</v>
      </c>
      <c r="AG3788">
        <v>203</v>
      </c>
      <c r="AH3788" s="2" t="s">
        <v>44</v>
      </c>
      <c r="AI3788" s="2" t="s">
        <v>44</v>
      </c>
      <c r="AJ3788" s="3">
        <v>45334.000844907408</v>
      </c>
      <c r="AK3788" s="3">
        <v>45334.125752314816</v>
      </c>
    </row>
    <row r="3789" spans="1:37" x14ac:dyDescent="0.25">
      <c r="A3789">
        <v>1579501</v>
      </c>
      <c r="B3789">
        <v>188763</v>
      </c>
      <c r="C3789" s="1">
        <v>45333</v>
      </c>
      <c r="D3789" s="1" t="str">
        <f>TEXT(Analytics_Data_json[[#This Row],[ORDER DATE ]],"mmm")</f>
        <v>Feb</v>
      </c>
      <c r="E3789" s="2" t="s">
        <v>837</v>
      </c>
      <c r="F3789">
        <v>42</v>
      </c>
      <c r="G3789" s="2" t="s">
        <v>33</v>
      </c>
      <c r="H3789" s="2" t="s">
        <v>34</v>
      </c>
      <c r="I3789">
        <v>62</v>
      </c>
      <c r="J3789" s="4" t="s">
        <v>838</v>
      </c>
      <c r="K3789" s="2" t="s">
        <v>839</v>
      </c>
      <c r="L3789" s="2" t="s">
        <v>37</v>
      </c>
      <c r="M3789">
        <v>0</v>
      </c>
      <c r="N3789">
        <v>61</v>
      </c>
      <c r="O3789">
        <v>61</v>
      </c>
      <c r="P3789" s="2" t="s">
        <v>50</v>
      </c>
      <c r="Q3789" s="2" t="s">
        <v>51</v>
      </c>
      <c r="R3789">
        <v>1</v>
      </c>
      <c r="S3789" s="2" t="s">
        <v>40</v>
      </c>
      <c r="T3789">
        <v>10</v>
      </c>
      <c r="U3789" s="2" t="s">
        <v>41</v>
      </c>
      <c r="V3789">
        <v>6</v>
      </c>
      <c r="W3789">
        <v>30</v>
      </c>
      <c r="X3789">
        <v>180</v>
      </c>
      <c r="Y3789">
        <v>0</v>
      </c>
      <c r="Z3789">
        <v>0</v>
      </c>
      <c r="AA3789">
        <v>180</v>
      </c>
      <c r="AB3789">
        <f>Analytics_Data_json[[#This Row],[amount]]-Analytics_Data_json[[#This Row],[custom_discount]]</f>
        <v>180</v>
      </c>
      <c r="AC3789">
        <f>(Analytics_Data_json[[#This Row],[order_qty]]*Analytics_Data_json[[#This Row],[unit_price]])-Analytics_Data_json[[#This Row],[discount]]-Analytics_Data_json[[#This Row],[custom_discount]]</f>
        <v>180</v>
      </c>
      <c r="AD3789">
        <v>247</v>
      </c>
      <c r="AE3789" s="2" t="s">
        <v>211</v>
      </c>
      <c r="AF3789" s="2" t="s">
        <v>212</v>
      </c>
      <c r="AG3789">
        <v>203</v>
      </c>
      <c r="AH3789" s="2" t="s">
        <v>44</v>
      </c>
      <c r="AI3789" s="2" t="s">
        <v>44</v>
      </c>
      <c r="AJ3789" s="3">
        <v>45334.000844907408</v>
      </c>
      <c r="AK3789" s="3">
        <v>45334.125752314816</v>
      </c>
    </row>
    <row r="3790" spans="1:37" x14ac:dyDescent="0.25">
      <c r="A3790">
        <v>1579500</v>
      </c>
      <c r="B3790">
        <v>188763</v>
      </c>
      <c r="C3790" s="1">
        <v>45333</v>
      </c>
      <c r="D3790" s="1" t="str">
        <f>TEXT(Analytics_Data_json[[#This Row],[ORDER DATE ]],"mmm")</f>
        <v>Feb</v>
      </c>
      <c r="E3790" s="2" t="s">
        <v>837</v>
      </c>
      <c r="F3790">
        <v>42</v>
      </c>
      <c r="G3790" s="2" t="s">
        <v>33</v>
      </c>
      <c r="H3790" s="2" t="s">
        <v>34</v>
      </c>
      <c r="I3790">
        <v>62</v>
      </c>
      <c r="J3790" s="4" t="s">
        <v>838</v>
      </c>
      <c r="K3790" s="2" t="s">
        <v>839</v>
      </c>
      <c r="L3790" s="2" t="s">
        <v>37</v>
      </c>
      <c r="M3790">
        <v>0</v>
      </c>
      <c r="N3790">
        <v>73</v>
      </c>
      <c r="O3790">
        <v>73</v>
      </c>
      <c r="P3790" s="2" t="s">
        <v>203</v>
      </c>
      <c r="Q3790" s="2" t="s">
        <v>204</v>
      </c>
      <c r="R3790">
        <v>1</v>
      </c>
      <c r="S3790" s="2" t="s">
        <v>40</v>
      </c>
      <c r="T3790">
        <v>12</v>
      </c>
      <c r="U3790" s="2" t="s">
        <v>74</v>
      </c>
      <c r="V3790">
        <v>12</v>
      </c>
      <c r="W3790">
        <v>16.25</v>
      </c>
      <c r="X3790">
        <v>195</v>
      </c>
      <c r="Y3790">
        <v>0</v>
      </c>
      <c r="Z3790">
        <v>0</v>
      </c>
      <c r="AA3790">
        <v>195</v>
      </c>
      <c r="AB3790">
        <f>Analytics_Data_json[[#This Row],[amount]]-Analytics_Data_json[[#This Row],[custom_discount]]</f>
        <v>195</v>
      </c>
      <c r="AC3790">
        <f>(Analytics_Data_json[[#This Row],[order_qty]]*Analytics_Data_json[[#This Row],[unit_price]])-Analytics_Data_json[[#This Row],[discount]]-Analytics_Data_json[[#This Row],[custom_discount]]</f>
        <v>195</v>
      </c>
      <c r="AD3790">
        <v>247</v>
      </c>
      <c r="AE3790" s="2" t="s">
        <v>211</v>
      </c>
      <c r="AF3790" s="2" t="s">
        <v>212</v>
      </c>
      <c r="AG3790">
        <v>203</v>
      </c>
      <c r="AH3790" s="2" t="s">
        <v>44</v>
      </c>
      <c r="AI3790" s="2" t="s">
        <v>44</v>
      </c>
      <c r="AJ3790" s="3">
        <v>45334.000844907408</v>
      </c>
      <c r="AK3790" s="3">
        <v>45334.125752314816</v>
      </c>
    </row>
    <row r="3791" spans="1:37" x14ac:dyDescent="0.25">
      <c r="A3791">
        <v>1579499</v>
      </c>
      <c r="B3791">
        <v>188762</v>
      </c>
      <c r="C3791" s="1">
        <v>45333</v>
      </c>
      <c r="D3791" s="1" t="str">
        <f>TEXT(Analytics_Data_json[[#This Row],[ORDER DATE ]],"mmm")</f>
        <v>Feb</v>
      </c>
      <c r="E3791" s="2" t="s">
        <v>840</v>
      </c>
      <c r="F3791">
        <v>42</v>
      </c>
      <c r="G3791" s="2" t="s">
        <v>33</v>
      </c>
      <c r="H3791" s="2" t="s">
        <v>34</v>
      </c>
      <c r="I3791">
        <v>62</v>
      </c>
      <c r="J3791" s="4" t="s">
        <v>735</v>
      </c>
      <c r="K3791" s="2" t="s">
        <v>736</v>
      </c>
      <c r="L3791" s="2" t="s">
        <v>37</v>
      </c>
      <c r="M3791">
        <v>0</v>
      </c>
      <c r="N3791">
        <v>61</v>
      </c>
      <c r="O3791">
        <v>61</v>
      </c>
      <c r="P3791" s="2" t="s">
        <v>50</v>
      </c>
      <c r="Q3791" s="2" t="s">
        <v>51</v>
      </c>
      <c r="R3791">
        <v>1</v>
      </c>
      <c r="S3791" s="2" t="s">
        <v>40</v>
      </c>
      <c r="T3791">
        <v>10</v>
      </c>
      <c r="U3791" s="2" t="s">
        <v>41</v>
      </c>
      <c r="V3791">
        <v>3</v>
      </c>
      <c r="W3791">
        <v>30</v>
      </c>
      <c r="X3791">
        <v>90</v>
      </c>
      <c r="Y3791">
        <v>0</v>
      </c>
      <c r="Z3791">
        <v>0</v>
      </c>
      <c r="AA3791">
        <v>90</v>
      </c>
      <c r="AB3791">
        <f>Analytics_Data_json[[#This Row],[amount]]-Analytics_Data_json[[#This Row],[custom_discount]]</f>
        <v>90</v>
      </c>
      <c r="AC3791">
        <f>(Analytics_Data_json[[#This Row],[order_qty]]*Analytics_Data_json[[#This Row],[unit_price]])-Analytics_Data_json[[#This Row],[discount]]-Analytics_Data_json[[#This Row],[custom_discount]]</f>
        <v>90</v>
      </c>
      <c r="AD3791">
        <v>247</v>
      </c>
      <c r="AE3791" s="2" t="s">
        <v>211</v>
      </c>
      <c r="AF3791" s="2" t="s">
        <v>212</v>
      </c>
      <c r="AG3791">
        <v>203</v>
      </c>
      <c r="AH3791" s="2" t="s">
        <v>44</v>
      </c>
      <c r="AI3791" s="2" t="s">
        <v>44</v>
      </c>
      <c r="AJ3791" s="3">
        <v>45334.000844907408</v>
      </c>
      <c r="AK3791" s="3">
        <v>45334.125752314816</v>
      </c>
    </row>
    <row r="3792" spans="1:37" x14ac:dyDescent="0.25">
      <c r="A3792">
        <v>1579498</v>
      </c>
      <c r="B3792">
        <v>188761</v>
      </c>
      <c r="C3792" s="1">
        <v>45333</v>
      </c>
      <c r="D3792" s="1" t="str">
        <f>TEXT(Analytics_Data_json[[#This Row],[ORDER DATE ]],"mmm")</f>
        <v>Feb</v>
      </c>
      <c r="E3792" s="2" t="s">
        <v>841</v>
      </c>
      <c r="F3792">
        <v>42</v>
      </c>
      <c r="G3792" s="2" t="s">
        <v>33</v>
      </c>
      <c r="H3792" s="2" t="s">
        <v>34</v>
      </c>
      <c r="I3792">
        <v>62</v>
      </c>
      <c r="J3792" s="4" t="s">
        <v>842</v>
      </c>
      <c r="K3792" s="2" t="s">
        <v>843</v>
      </c>
      <c r="L3792" s="2" t="s">
        <v>37</v>
      </c>
      <c r="M3792">
        <v>0</v>
      </c>
      <c r="N3792">
        <v>61</v>
      </c>
      <c r="O3792">
        <v>61</v>
      </c>
      <c r="P3792" s="2" t="s">
        <v>50</v>
      </c>
      <c r="Q3792" s="2" t="s">
        <v>51</v>
      </c>
      <c r="R3792">
        <v>1</v>
      </c>
      <c r="S3792" s="2" t="s">
        <v>40</v>
      </c>
      <c r="T3792">
        <v>10</v>
      </c>
      <c r="U3792" s="2" t="s">
        <v>41</v>
      </c>
      <c r="V3792">
        <v>3</v>
      </c>
      <c r="W3792">
        <v>30</v>
      </c>
      <c r="X3792">
        <v>90</v>
      </c>
      <c r="Y3792">
        <v>0</v>
      </c>
      <c r="Z3792">
        <v>0</v>
      </c>
      <c r="AA3792">
        <v>90</v>
      </c>
      <c r="AB3792">
        <f>Analytics_Data_json[[#This Row],[amount]]-Analytics_Data_json[[#This Row],[custom_discount]]</f>
        <v>90</v>
      </c>
      <c r="AC3792">
        <f>(Analytics_Data_json[[#This Row],[order_qty]]*Analytics_Data_json[[#This Row],[unit_price]])-Analytics_Data_json[[#This Row],[discount]]-Analytics_Data_json[[#This Row],[custom_discount]]</f>
        <v>90</v>
      </c>
      <c r="AD3792">
        <v>247</v>
      </c>
      <c r="AE3792" s="2" t="s">
        <v>211</v>
      </c>
      <c r="AF3792" s="2" t="s">
        <v>212</v>
      </c>
      <c r="AG3792">
        <v>203</v>
      </c>
      <c r="AH3792" s="2" t="s">
        <v>44</v>
      </c>
      <c r="AI3792" s="2" t="s">
        <v>44</v>
      </c>
      <c r="AJ3792" s="3">
        <v>45334.000844907408</v>
      </c>
      <c r="AK3792" s="3">
        <v>45334.125752314816</v>
      </c>
    </row>
    <row r="3793" spans="1:37" x14ac:dyDescent="0.25">
      <c r="A3793">
        <v>1579497</v>
      </c>
      <c r="B3793">
        <v>188761</v>
      </c>
      <c r="C3793" s="1">
        <v>45333</v>
      </c>
      <c r="D3793" s="1" t="str">
        <f>TEXT(Analytics_Data_json[[#This Row],[ORDER DATE ]],"mmm")</f>
        <v>Feb</v>
      </c>
      <c r="E3793" s="2" t="s">
        <v>841</v>
      </c>
      <c r="F3793">
        <v>42</v>
      </c>
      <c r="G3793" s="2" t="s">
        <v>33</v>
      </c>
      <c r="H3793" s="2" t="s">
        <v>34</v>
      </c>
      <c r="I3793">
        <v>62</v>
      </c>
      <c r="J3793" s="4" t="s">
        <v>842</v>
      </c>
      <c r="K3793" s="2" t="s">
        <v>843</v>
      </c>
      <c r="L3793" s="2" t="s">
        <v>37</v>
      </c>
      <c r="M3793">
        <v>0</v>
      </c>
      <c r="N3793">
        <v>83</v>
      </c>
      <c r="O3793">
        <v>83</v>
      </c>
      <c r="P3793" s="2" t="s">
        <v>87</v>
      </c>
      <c r="Q3793" s="2" t="s">
        <v>88</v>
      </c>
      <c r="R3793">
        <v>1</v>
      </c>
      <c r="S3793" s="2" t="s">
        <v>40</v>
      </c>
      <c r="T3793">
        <v>2</v>
      </c>
      <c r="U3793" s="2" t="s">
        <v>89</v>
      </c>
      <c r="V3793">
        <v>1</v>
      </c>
      <c r="W3793">
        <v>100</v>
      </c>
      <c r="X3793">
        <v>100</v>
      </c>
      <c r="Y3793">
        <v>0</v>
      </c>
      <c r="Z3793">
        <v>0</v>
      </c>
      <c r="AA3793">
        <v>100</v>
      </c>
      <c r="AB3793">
        <f>Analytics_Data_json[[#This Row],[amount]]-Analytics_Data_json[[#This Row],[custom_discount]]</f>
        <v>100</v>
      </c>
      <c r="AC3793">
        <f>(Analytics_Data_json[[#This Row],[order_qty]]*Analytics_Data_json[[#This Row],[unit_price]])-Analytics_Data_json[[#This Row],[discount]]-Analytics_Data_json[[#This Row],[custom_discount]]</f>
        <v>100</v>
      </c>
      <c r="AD3793">
        <v>247</v>
      </c>
      <c r="AE3793" s="2" t="s">
        <v>211</v>
      </c>
      <c r="AF3793" s="2" t="s">
        <v>212</v>
      </c>
      <c r="AG3793">
        <v>203</v>
      </c>
      <c r="AH3793" s="2" t="s">
        <v>44</v>
      </c>
      <c r="AI3793" s="2" t="s">
        <v>44</v>
      </c>
      <c r="AJ3793" s="3">
        <v>45334.000844907408</v>
      </c>
      <c r="AK3793" s="3">
        <v>45334.125752314816</v>
      </c>
    </row>
    <row r="3794" spans="1:37" x14ac:dyDescent="0.25">
      <c r="A3794">
        <v>1579496</v>
      </c>
      <c r="B3794">
        <v>188761</v>
      </c>
      <c r="C3794" s="1">
        <v>45333</v>
      </c>
      <c r="D3794" s="1" t="str">
        <f>TEXT(Analytics_Data_json[[#This Row],[ORDER DATE ]],"mmm")</f>
        <v>Feb</v>
      </c>
      <c r="E3794" s="2" t="s">
        <v>841</v>
      </c>
      <c r="F3794">
        <v>42</v>
      </c>
      <c r="G3794" s="2" t="s">
        <v>33</v>
      </c>
      <c r="H3794" s="2" t="s">
        <v>34</v>
      </c>
      <c r="I3794">
        <v>62</v>
      </c>
      <c r="J3794" s="4" t="s">
        <v>842</v>
      </c>
      <c r="K3794" s="2" t="s">
        <v>843</v>
      </c>
      <c r="L3794" s="2" t="s">
        <v>37</v>
      </c>
      <c r="M3794">
        <v>0</v>
      </c>
      <c r="N3794">
        <v>55</v>
      </c>
      <c r="O3794">
        <v>55</v>
      </c>
      <c r="P3794" s="2" t="s">
        <v>90</v>
      </c>
      <c r="Q3794" s="2" t="s">
        <v>91</v>
      </c>
      <c r="R3794">
        <v>1</v>
      </c>
      <c r="S3794" s="2" t="s">
        <v>40</v>
      </c>
      <c r="T3794">
        <v>10</v>
      </c>
      <c r="U3794" s="2" t="s">
        <v>41</v>
      </c>
      <c r="V3794">
        <v>1</v>
      </c>
      <c r="W3794">
        <v>100</v>
      </c>
      <c r="X3794">
        <v>100</v>
      </c>
      <c r="Y3794">
        <v>0</v>
      </c>
      <c r="Z3794">
        <v>0</v>
      </c>
      <c r="AA3794">
        <v>100</v>
      </c>
      <c r="AB3794">
        <f>Analytics_Data_json[[#This Row],[amount]]-Analytics_Data_json[[#This Row],[custom_discount]]</f>
        <v>100</v>
      </c>
      <c r="AC3794">
        <f>(Analytics_Data_json[[#This Row],[order_qty]]*Analytics_Data_json[[#This Row],[unit_price]])-Analytics_Data_json[[#This Row],[discount]]-Analytics_Data_json[[#This Row],[custom_discount]]</f>
        <v>100</v>
      </c>
      <c r="AD3794">
        <v>247</v>
      </c>
      <c r="AE3794" s="2" t="s">
        <v>211</v>
      </c>
      <c r="AF3794" s="2" t="s">
        <v>212</v>
      </c>
      <c r="AG3794">
        <v>203</v>
      </c>
      <c r="AH3794" s="2" t="s">
        <v>44</v>
      </c>
      <c r="AI3794" s="2" t="s">
        <v>44</v>
      </c>
      <c r="AJ3794" s="3">
        <v>45334.000844907408</v>
      </c>
      <c r="AK3794" s="3">
        <v>45334.125752314816</v>
      </c>
    </row>
    <row r="3795" spans="1:37" x14ac:dyDescent="0.25">
      <c r="A3795">
        <v>1579495</v>
      </c>
      <c r="B3795">
        <v>188760</v>
      </c>
      <c r="C3795" s="1">
        <v>45333</v>
      </c>
      <c r="D3795" s="1" t="str">
        <f>TEXT(Analytics_Data_json[[#This Row],[ORDER DATE ]],"mmm")</f>
        <v>Feb</v>
      </c>
      <c r="E3795" s="2" t="s">
        <v>844</v>
      </c>
      <c r="F3795">
        <v>42</v>
      </c>
      <c r="G3795" s="2" t="s">
        <v>33</v>
      </c>
      <c r="H3795" s="2" t="s">
        <v>34</v>
      </c>
      <c r="I3795">
        <v>62</v>
      </c>
      <c r="J3795" s="4" t="s">
        <v>732</v>
      </c>
      <c r="K3795" s="2" t="s">
        <v>733</v>
      </c>
      <c r="L3795" s="2" t="s">
        <v>37</v>
      </c>
      <c r="M3795">
        <v>0</v>
      </c>
      <c r="N3795">
        <v>73</v>
      </c>
      <c r="O3795">
        <v>73</v>
      </c>
      <c r="P3795" s="2" t="s">
        <v>203</v>
      </c>
      <c r="Q3795" s="2" t="s">
        <v>204</v>
      </c>
      <c r="R3795">
        <v>1</v>
      </c>
      <c r="S3795" s="2" t="s">
        <v>40</v>
      </c>
      <c r="T3795">
        <v>12</v>
      </c>
      <c r="U3795" s="2" t="s">
        <v>74</v>
      </c>
      <c r="V3795">
        <v>12</v>
      </c>
      <c r="W3795">
        <v>16.25</v>
      </c>
      <c r="X3795">
        <v>195</v>
      </c>
      <c r="Y3795">
        <v>0</v>
      </c>
      <c r="Z3795">
        <v>0</v>
      </c>
      <c r="AA3795">
        <v>195</v>
      </c>
      <c r="AB3795">
        <f>Analytics_Data_json[[#This Row],[amount]]-Analytics_Data_json[[#This Row],[custom_discount]]</f>
        <v>195</v>
      </c>
      <c r="AC3795">
        <f>(Analytics_Data_json[[#This Row],[order_qty]]*Analytics_Data_json[[#This Row],[unit_price]])-Analytics_Data_json[[#This Row],[discount]]-Analytics_Data_json[[#This Row],[custom_discount]]</f>
        <v>195</v>
      </c>
      <c r="AD3795">
        <v>247</v>
      </c>
      <c r="AE3795" s="2" t="s">
        <v>211</v>
      </c>
      <c r="AF3795" s="2" t="s">
        <v>212</v>
      </c>
      <c r="AG3795">
        <v>203</v>
      </c>
      <c r="AH3795" s="2" t="s">
        <v>44</v>
      </c>
      <c r="AI3795" s="2" t="s">
        <v>44</v>
      </c>
      <c r="AJ3795" s="3">
        <v>45334.000844907408</v>
      </c>
      <c r="AK3795" s="3">
        <v>45334.125752314816</v>
      </c>
    </row>
    <row r="3796" spans="1:37" x14ac:dyDescent="0.25">
      <c r="A3796">
        <v>1579494</v>
      </c>
      <c r="B3796">
        <v>188760</v>
      </c>
      <c r="C3796" s="1">
        <v>45333</v>
      </c>
      <c r="D3796" s="1" t="str">
        <f>TEXT(Analytics_Data_json[[#This Row],[ORDER DATE ]],"mmm")</f>
        <v>Feb</v>
      </c>
      <c r="E3796" s="2" t="s">
        <v>844</v>
      </c>
      <c r="F3796">
        <v>42</v>
      </c>
      <c r="G3796" s="2" t="s">
        <v>33</v>
      </c>
      <c r="H3796" s="2" t="s">
        <v>34</v>
      </c>
      <c r="I3796">
        <v>62</v>
      </c>
      <c r="J3796" s="4" t="s">
        <v>732</v>
      </c>
      <c r="K3796" s="2" t="s">
        <v>733</v>
      </c>
      <c r="L3796" s="2" t="s">
        <v>37</v>
      </c>
      <c r="M3796">
        <v>0</v>
      </c>
      <c r="N3796">
        <v>74</v>
      </c>
      <c r="O3796">
        <v>74</v>
      </c>
      <c r="P3796" s="2" t="s">
        <v>80</v>
      </c>
      <c r="Q3796" s="2" t="s">
        <v>81</v>
      </c>
      <c r="R3796">
        <v>1</v>
      </c>
      <c r="S3796" s="2" t="s">
        <v>40</v>
      </c>
      <c r="T3796">
        <v>12</v>
      </c>
      <c r="U3796" s="2" t="s">
        <v>74</v>
      </c>
      <c r="V3796">
        <v>12</v>
      </c>
      <c r="W3796">
        <v>16.25</v>
      </c>
      <c r="X3796">
        <v>195</v>
      </c>
      <c r="Y3796">
        <v>0</v>
      </c>
      <c r="Z3796">
        <v>0</v>
      </c>
      <c r="AA3796">
        <v>195</v>
      </c>
      <c r="AB3796">
        <f>Analytics_Data_json[[#This Row],[amount]]-Analytics_Data_json[[#This Row],[custom_discount]]</f>
        <v>195</v>
      </c>
      <c r="AC3796">
        <f>(Analytics_Data_json[[#This Row],[order_qty]]*Analytics_Data_json[[#This Row],[unit_price]])-Analytics_Data_json[[#This Row],[discount]]-Analytics_Data_json[[#This Row],[custom_discount]]</f>
        <v>195</v>
      </c>
      <c r="AD3796">
        <v>247</v>
      </c>
      <c r="AE3796" s="2" t="s">
        <v>211</v>
      </c>
      <c r="AF3796" s="2" t="s">
        <v>212</v>
      </c>
      <c r="AG3796">
        <v>203</v>
      </c>
      <c r="AH3796" s="2" t="s">
        <v>44</v>
      </c>
      <c r="AI3796" s="2" t="s">
        <v>44</v>
      </c>
      <c r="AJ3796" s="3">
        <v>45334.000844907408</v>
      </c>
      <c r="AK3796" s="3">
        <v>45334.125752314816</v>
      </c>
    </row>
    <row r="3797" spans="1:37" x14ac:dyDescent="0.25">
      <c r="A3797">
        <v>1579493</v>
      </c>
      <c r="B3797">
        <v>188760</v>
      </c>
      <c r="C3797" s="1">
        <v>45333</v>
      </c>
      <c r="D3797" s="1" t="str">
        <f>TEXT(Analytics_Data_json[[#This Row],[ORDER DATE ]],"mmm")</f>
        <v>Feb</v>
      </c>
      <c r="E3797" s="2" t="s">
        <v>844</v>
      </c>
      <c r="F3797">
        <v>42</v>
      </c>
      <c r="G3797" s="2" t="s">
        <v>33</v>
      </c>
      <c r="H3797" s="2" t="s">
        <v>34</v>
      </c>
      <c r="I3797">
        <v>62</v>
      </c>
      <c r="J3797" s="4" t="s">
        <v>732</v>
      </c>
      <c r="K3797" s="2" t="s">
        <v>733</v>
      </c>
      <c r="L3797" s="2" t="s">
        <v>37</v>
      </c>
      <c r="M3797">
        <v>0</v>
      </c>
      <c r="N3797">
        <v>69</v>
      </c>
      <c r="O3797">
        <v>69</v>
      </c>
      <c r="P3797" s="2" t="s">
        <v>72</v>
      </c>
      <c r="Q3797" s="2" t="s">
        <v>73</v>
      </c>
      <c r="R3797">
        <v>1</v>
      </c>
      <c r="S3797" s="2" t="s">
        <v>40</v>
      </c>
      <c r="T3797">
        <v>12</v>
      </c>
      <c r="U3797" s="2" t="s">
        <v>74</v>
      </c>
      <c r="V3797">
        <v>12</v>
      </c>
      <c r="W3797">
        <v>8.5</v>
      </c>
      <c r="X3797">
        <v>102</v>
      </c>
      <c r="Y3797">
        <v>0</v>
      </c>
      <c r="Z3797">
        <v>0</v>
      </c>
      <c r="AA3797">
        <v>102</v>
      </c>
      <c r="AB3797">
        <f>Analytics_Data_json[[#This Row],[amount]]-Analytics_Data_json[[#This Row],[custom_discount]]</f>
        <v>102</v>
      </c>
      <c r="AC3797">
        <f>(Analytics_Data_json[[#This Row],[order_qty]]*Analytics_Data_json[[#This Row],[unit_price]])-Analytics_Data_json[[#This Row],[discount]]-Analytics_Data_json[[#This Row],[custom_discount]]</f>
        <v>102</v>
      </c>
      <c r="AD3797">
        <v>247</v>
      </c>
      <c r="AE3797" s="2" t="s">
        <v>211</v>
      </c>
      <c r="AF3797" s="2" t="s">
        <v>212</v>
      </c>
      <c r="AG3797">
        <v>203</v>
      </c>
      <c r="AH3797" s="2" t="s">
        <v>44</v>
      </c>
      <c r="AI3797" s="2" t="s">
        <v>44</v>
      </c>
      <c r="AJ3797" s="3">
        <v>45334.000844907408</v>
      </c>
      <c r="AK3797" s="3">
        <v>45334.125752314816</v>
      </c>
    </row>
    <row r="3798" spans="1:37" x14ac:dyDescent="0.25">
      <c r="A3798">
        <v>1579492</v>
      </c>
      <c r="B3798">
        <v>188759</v>
      </c>
      <c r="C3798" s="1">
        <v>45333</v>
      </c>
      <c r="D3798" s="1" t="str">
        <f>TEXT(Analytics_Data_json[[#This Row],[ORDER DATE ]],"mmm")</f>
        <v>Feb</v>
      </c>
      <c r="E3798" s="2" t="s">
        <v>845</v>
      </c>
      <c r="F3798">
        <v>54</v>
      </c>
      <c r="G3798" s="2" t="s">
        <v>158</v>
      </c>
      <c r="H3798" s="2" t="s">
        <v>159</v>
      </c>
      <c r="I3798">
        <v>74</v>
      </c>
      <c r="J3798" s="4">
        <v>1629</v>
      </c>
      <c r="K3798" s="2" t="s">
        <v>846</v>
      </c>
      <c r="L3798" s="2" t="s">
        <v>37</v>
      </c>
      <c r="M3798">
        <v>0</v>
      </c>
      <c r="N3798">
        <v>1</v>
      </c>
      <c r="O3798">
        <v>1</v>
      </c>
      <c r="P3798" s="2" t="s">
        <v>331</v>
      </c>
      <c r="Q3798" s="2" t="s">
        <v>332</v>
      </c>
      <c r="R3798">
        <v>1</v>
      </c>
      <c r="S3798" s="2" t="s">
        <v>40</v>
      </c>
      <c r="T3798">
        <v>1</v>
      </c>
      <c r="U3798" s="2" t="s">
        <v>333</v>
      </c>
      <c r="V3798">
        <v>2</v>
      </c>
      <c r="W3798">
        <v>100</v>
      </c>
      <c r="X3798">
        <v>200</v>
      </c>
      <c r="Y3798">
        <v>0</v>
      </c>
      <c r="Z3798">
        <v>0</v>
      </c>
      <c r="AA3798">
        <v>200</v>
      </c>
      <c r="AB3798">
        <f>Analytics_Data_json[[#This Row],[amount]]-Analytics_Data_json[[#This Row],[custom_discount]]</f>
        <v>200</v>
      </c>
      <c r="AC3798">
        <f>(Analytics_Data_json[[#This Row],[order_qty]]*Analytics_Data_json[[#This Row],[unit_price]])-Analytics_Data_json[[#This Row],[discount]]-Analytics_Data_json[[#This Row],[custom_discount]]</f>
        <v>200</v>
      </c>
      <c r="AD3798">
        <v>273</v>
      </c>
      <c r="AE3798" s="2" t="s">
        <v>188</v>
      </c>
      <c r="AF3798" s="2" t="s">
        <v>189</v>
      </c>
      <c r="AG3798">
        <v>228</v>
      </c>
      <c r="AH3798" s="2" t="s">
        <v>44</v>
      </c>
      <c r="AI3798" s="2" t="s">
        <v>44</v>
      </c>
      <c r="AJ3798" s="3">
        <v>45334.000844907408</v>
      </c>
      <c r="AK3798" s="3">
        <v>45334.125752314816</v>
      </c>
    </row>
    <row r="3799" spans="1:37" x14ac:dyDescent="0.25">
      <c r="A3799">
        <v>1579491</v>
      </c>
      <c r="B3799">
        <v>188759</v>
      </c>
      <c r="C3799" s="1">
        <v>45333</v>
      </c>
      <c r="D3799" s="1" t="str">
        <f>TEXT(Analytics_Data_json[[#This Row],[ORDER DATE ]],"mmm")</f>
        <v>Feb</v>
      </c>
      <c r="E3799" s="2" t="s">
        <v>845</v>
      </c>
      <c r="F3799">
        <v>54</v>
      </c>
      <c r="G3799" s="2" t="s">
        <v>158</v>
      </c>
      <c r="H3799" s="2" t="s">
        <v>159</v>
      </c>
      <c r="I3799">
        <v>74</v>
      </c>
      <c r="J3799" s="4">
        <v>1629</v>
      </c>
      <c r="K3799" s="2" t="s">
        <v>846</v>
      </c>
      <c r="L3799" s="2" t="s">
        <v>37</v>
      </c>
      <c r="M3799">
        <v>0</v>
      </c>
      <c r="N3799">
        <v>73</v>
      </c>
      <c r="O3799">
        <v>73</v>
      </c>
      <c r="P3799" s="2" t="s">
        <v>203</v>
      </c>
      <c r="Q3799" s="2" t="s">
        <v>204</v>
      </c>
      <c r="R3799">
        <v>1</v>
      </c>
      <c r="S3799" s="2" t="s">
        <v>40</v>
      </c>
      <c r="T3799">
        <v>12</v>
      </c>
      <c r="U3799" s="2" t="s">
        <v>74</v>
      </c>
      <c r="V3799">
        <v>12</v>
      </c>
      <c r="W3799">
        <v>16.25</v>
      </c>
      <c r="X3799">
        <v>195</v>
      </c>
      <c r="Y3799">
        <v>0</v>
      </c>
      <c r="Z3799">
        <v>0</v>
      </c>
      <c r="AA3799">
        <v>195</v>
      </c>
      <c r="AB3799">
        <f>Analytics_Data_json[[#This Row],[amount]]-Analytics_Data_json[[#This Row],[custom_discount]]</f>
        <v>195</v>
      </c>
      <c r="AC3799">
        <f>(Analytics_Data_json[[#This Row],[order_qty]]*Analytics_Data_json[[#This Row],[unit_price]])-Analytics_Data_json[[#This Row],[discount]]-Analytics_Data_json[[#This Row],[custom_discount]]</f>
        <v>195</v>
      </c>
      <c r="AD3799">
        <v>273</v>
      </c>
      <c r="AE3799" s="2" t="s">
        <v>188</v>
      </c>
      <c r="AF3799" s="2" t="s">
        <v>189</v>
      </c>
      <c r="AG3799">
        <v>228</v>
      </c>
      <c r="AH3799" s="2" t="s">
        <v>44</v>
      </c>
      <c r="AI3799" s="2" t="s">
        <v>44</v>
      </c>
      <c r="AJ3799" s="3">
        <v>45334.000844907408</v>
      </c>
      <c r="AK3799" s="3">
        <v>45334.125752314816</v>
      </c>
    </row>
    <row r="3800" spans="1:37" x14ac:dyDescent="0.25">
      <c r="A3800">
        <v>1579490</v>
      </c>
      <c r="B3800">
        <v>188759</v>
      </c>
      <c r="C3800" s="1">
        <v>45333</v>
      </c>
      <c r="D3800" s="1" t="str">
        <f>TEXT(Analytics_Data_json[[#This Row],[ORDER DATE ]],"mmm")</f>
        <v>Feb</v>
      </c>
      <c r="E3800" s="2" t="s">
        <v>845</v>
      </c>
      <c r="F3800">
        <v>54</v>
      </c>
      <c r="G3800" s="2" t="s">
        <v>158</v>
      </c>
      <c r="H3800" s="2" t="s">
        <v>159</v>
      </c>
      <c r="I3800">
        <v>74</v>
      </c>
      <c r="J3800" s="4">
        <v>1629</v>
      </c>
      <c r="K3800" s="2" t="s">
        <v>846</v>
      </c>
      <c r="L3800" s="2" t="s">
        <v>37</v>
      </c>
      <c r="M3800">
        <v>0</v>
      </c>
      <c r="N3800">
        <v>69</v>
      </c>
      <c r="O3800">
        <v>69</v>
      </c>
      <c r="P3800" s="2" t="s">
        <v>72</v>
      </c>
      <c r="Q3800" s="2" t="s">
        <v>73</v>
      </c>
      <c r="R3800">
        <v>1</v>
      </c>
      <c r="S3800" s="2" t="s">
        <v>40</v>
      </c>
      <c r="T3800">
        <v>12</v>
      </c>
      <c r="U3800" s="2" t="s">
        <v>74</v>
      </c>
      <c r="V3800">
        <v>36</v>
      </c>
      <c r="W3800">
        <v>8.5</v>
      </c>
      <c r="X3800">
        <v>306</v>
      </c>
      <c r="Y3800">
        <v>0</v>
      </c>
      <c r="Z3800">
        <v>0</v>
      </c>
      <c r="AA3800">
        <v>306</v>
      </c>
      <c r="AB3800">
        <f>Analytics_Data_json[[#This Row],[amount]]-Analytics_Data_json[[#This Row],[custom_discount]]</f>
        <v>306</v>
      </c>
      <c r="AC3800">
        <f>(Analytics_Data_json[[#This Row],[order_qty]]*Analytics_Data_json[[#This Row],[unit_price]])-Analytics_Data_json[[#This Row],[discount]]-Analytics_Data_json[[#This Row],[custom_discount]]</f>
        <v>306</v>
      </c>
      <c r="AD3800">
        <v>273</v>
      </c>
      <c r="AE3800" s="2" t="s">
        <v>188</v>
      </c>
      <c r="AF3800" s="2" t="s">
        <v>189</v>
      </c>
      <c r="AG3800">
        <v>228</v>
      </c>
      <c r="AH3800" s="2" t="s">
        <v>44</v>
      </c>
      <c r="AI3800" s="2" t="s">
        <v>44</v>
      </c>
      <c r="AJ3800" s="3">
        <v>45334.000844907408</v>
      </c>
      <c r="AK3800" s="3">
        <v>45334.125752314816</v>
      </c>
    </row>
    <row r="3801" spans="1:37" x14ac:dyDescent="0.25">
      <c r="A3801">
        <v>1579489</v>
      </c>
      <c r="B3801">
        <v>188759</v>
      </c>
      <c r="C3801" s="1">
        <v>45333</v>
      </c>
      <c r="D3801" s="1" t="str">
        <f>TEXT(Analytics_Data_json[[#This Row],[ORDER DATE ]],"mmm")</f>
        <v>Feb</v>
      </c>
      <c r="E3801" s="2" t="s">
        <v>845</v>
      </c>
      <c r="F3801">
        <v>54</v>
      </c>
      <c r="G3801" s="2" t="s">
        <v>158</v>
      </c>
      <c r="H3801" s="2" t="s">
        <v>159</v>
      </c>
      <c r="I3801">
        <v>74</v>
      </c>
      <c r="J3801" s="4">
        <v>1629</v>
      </c>
      <c r="K3801" s="2" t="s">
        <v>846</v>
      </c>
      <c r="L3801" s="2" t="s">
        <v>37</v>
      </c>
      <c r="M3801">
        <v>0</v>
      </c>
      <c r="N3801">
        <v>68</v>
      </c>
      <c r="O3801">
        <v>68</v>
      </c>
      <c r="P3801" s="2" t="s">
        <v>75</v>
      </c>
      <c r="Q3801" s="2" t="s">
        <v>76</v>
      </c>
      <c r="R3801">
        <v>1</v>
      </c>
      <c r="S3801" s="2" t="s">
        <v>40</v>
      </c>
      <c r="T3801">
        <v>12</v>
      </c>
      <c r="U3801" s="2" t="s">
        <v>74</v>
      </c>
      <c r="V3801">
        <v>36</v>
      </c>
      <c r="W3801">
        <v>8.5</v>
      </c>
      <c r="X3801">
        <v>306</v>
      </c>
      <c r="Y3801">
        <v>0</v>
      </c>
      <c r="Z3801">
        <v>0</v>
      </c>
      <c r="AA3801">
        <v>306</v>
      </c>
      <c r="AB3801">
        <f>Analytics_Data_json[[#This Row],[amount]]-Analytics_Data_json[[#This Row],[custom_discount]]</f>
        <v>306</v>
      </c>
      <c r="AC3801">
        <f>(Analytics_Data_json[[#This Row],[order_qty]]*Analytics_Data_json[[#This Row],[unit_price]])-Analytics_Data_json[[#This Row],[discount]]-Analytics_Data_json[[#This Row],[custom_discount]]</f>
        <v>306</v>
      </c>
      <c r="AD3801">
        <v>273</v>
      </c>
      <c r="AE3801" s="2" t="s">
        <v>188</v>
      </c>
      <c r="AF3801" s="2" t="s">
        <v>189</v>
      </c>
      <c r="AG3801">
        <v>228</v>
      </c>
      <c r="AH3801" s="2" t="s">
        <v>44</v>
      </c>
      <c r="AI3801" s="2" t="s">
        <v>44</v>
      </c>
      <c r="AJ3801" s="3">
        <v>45334.000844907408</v>
      </c>
      <c r="AK3801" s="3">
        <v>45334.125752314816</v>
      </c>
    </row>
    <row r="3802" spans="1:37" x14ac:dyDescent="0.25">
      <c r="A3802">
        <v>1579488</v>
      </c>
      <c r="B3802">
        <v>188759</v>
      </c>
      <c r="C3802" s="1">
        <v>45333</v>
      </c>
      <c r="D3802" s="1" t="str">
        <f>TEXT(Analytics_Data_json[[#This Row],[ORDER DATE ]],"mmm")</f>
        <v>Feb</v>
      </c>
      <c r="E3802" s="2" t="s">
        <v>845</v>
      </c>
      <c r="F3802">
        <v>54</v>
      </c>
      <c r="G3802" s="2" t="s">
        <v>158</v>
      </c>
      <c r="H3802" s="2" t="s">
        <v>159</v>
      </c>
      <c r="I3802">
        <v>74</v>
      </c>
      <c r="J3802" s="4">
        <v>1629</v>
      </c>
      <c r="K3802" s="2" t="s">
        <v>846</v>
      </c>
      <c r="L3802" s="2" t="s">
        <v>37</v>
      </c>
      <c r="M3802">
        <v>0</v>
      </c>
      <c r="N3802">
        <v>34</v>
      </c>
      <c r="O3802">
        <v>34</v>
      </c>
      <c r="P3802" s="2" t="s">
        <v>154</v>
      </c>
      <c r="Q3802" s="2" t="s">
        <v>155</v>
      </c>
      <c r="R3802">
        <v>1</v>
      </c>
      <c r="S3802" s="2" t="s">
        <v>40</v>
      </c>
      <c r="T3802">
        <v>8</v>
      </c>
      <c r="U3802" s="2" t="s">
        <v>156</v>
      </c>
      <c r="V3802">
        <v>2</v>
      </c>
      <c r="W3802">
        <v>150</v>
      </c>
      <c r="X3802">
        <v>300</v>
      </c>
      <c r="Y3802">
        <v>0</v>
      </c>
      <c r="Z3802">
        <v>0</v>
      </c>
      <c r="AA3802">
        <v>300</v>
      </c>
      <c r="AB3802">
        <f>Analytics_Data_json[[#This Row],[amount]]-Analytics_Data_json[[#This Row],[custom_discount]]</f>
        <v>300</v>
      </c>
      <c r="AC3802">
        <f>(Analytics_Data_json[[#This Row],[order_qty]]*Analytics_Data_json[[#This Row],[unit_price]])-Analytics_Data_json[[#This Row],[discount]]-Analytics_Data_json[[#This Row],[custom_discount]]</f>
        <v>300</v>
      </c>
      <c r="AD3802">
        <v>273</v>
      </c>
      <c r="AE3802" s="2" t="s">
        <v>188</v>
      </c>
      <c r="AF3802" s="2" t="s">
        <v>189</v>
      </c>
      <c r="AG3802">
        <v>228</v>
      </c>
      <c r="AH3802" s="2" t="s">
        <v>44</v>
      </c>
      <c r="AI3802" s="2" t="s">
        <v>44</v>
      </c>
      <c r="AJ3802" s="3">
        <v>45334.000844907408</v>
      </c>
      <c r="AK3802" s="3">
        <v>45334.125752314816</v>
      </c>
    </row>
    <row r="3803" spans="1:37" x14ac:dyDescent="0.25">
      <c r="A3803">
        <v>1579487</v>
      </c>
      <c r="B3803">
        <v>188758</v>
      </c>
      <c r="C3803" s="1">
        <v>45333</v>
      </c>
      <c r="D3803" s="1" t="str">
        <f>TEXT(Analytics_Data_json[[#This Row],[ORDER DATE ]],"mmm")</f>
        <v>Feb</v>
      </c>
      <c r="E3803" s="2" t="s">
        <v>847</v>
      </c>
      <c r="F3803">
        <v>42</v>
      </c>
      <c r="G3803" s="2" t="s">
        <v>33</v>
      </c>
      <c r="H3803" s="2" t="s">
        <v>34</v>
      </c>
      <c r="I3803">
        <v>62</v>
      </c>
      <c r="J3803" s="4" t="s">
        <v>848</v>
      </c>
      <c r="K3803" s="2" t="s">
        <v>849</v>
      </c>
      <c r="L3803" s="2" t="s">
        <v>37</v>
      </c>
      <c r="M3803">
        <v>0</v>
      </c>
      <c r="N3803">
        <v>85</v>
      </c>
      <c r="O3803">
        <v>85</v>
      </c>
      <c r="P3803" s="2" t="s">
        <v>260</v>
      </c>
      <c r="Q3803" s="2" t="s">
        <v>261</v>
      </c>
      <c r="R3803">
        <v>1</v>
      </c>
      <c r="S3803" s="2" t="s">
        <v>40</v>
      </c>
      <c r="T3803">
        <v>12</v>
      </c>
      <c r="U3803" s="2" t="s">
        <v>74</v>
      </c>
      <c r="V3803">
        <v>24</v>
      </c>
      <c r="W3803">
        <v>8.5</v>
      </c>
      <c r="X3803">
        <v>204</v>
      </c>
      <c r="Y3803">
        <v>0</v>
      </c>
      <c r="Z3803">
        <v>0</v>
      </c>
      <c r="AA3803">
        <v>204</v>
      </c>
      <c r="AB3803">
        <f>Analytics_Data_json[[#This Row],[amount]]-Analytics_Data_json[[#This Row],[custom_discount]]</f>
        <v>204</v>
      </c>
      <c r="AC3803">
        <f>(Analytics_Data_json[[#This Row],[order_qty]]*Analytics_Data_json[[#This Row],[unit_price]])-Analytics_Data_json[[#This Row],[discount]]-Analytics_Data_json[[#This Row],[custom_discount]]</f>
        <v>204</v>
      </c>
      <c r="AD3803">
        <v>247</v>
      </c>
      <c r="AE3803" s="2" t="s">
        <v>211</v>
      </c>
      <c r="AF3803" s="2" t="s">
        <v>212</v>
      </c>
      <c r="AG3803">
        <v>203</v>
      </c>
      <c r="AH3803" s="2" t="s">
        <v>44</v>
      </c>
      <c r="AI3803" s="2" t="s">
        <v>44</v>
      </c>
      <c r="AJ3803" s="3">
        <v>45334.000844907408</v>
      </c>
      <c r="AK3803" s="3">
        <v>45334.125752314816</v>
      </c>
    </row>
    <row r="3804" spans="1:37" x14ac:dyDescent="0.25">
      <c r="A3804">
        <v>1579486</v>
      </c>
      <c r="B3804">
        <v>188758</v>
      </c>
      <c r="C3804" s="1">
        <v>45333</v>
      </c>
      <c r="D3804" s="1" t="str">
        <f>TEXT(Analytics_Data_json[[#This Row],[ORDER DATE ]],"mmm")</f>
        <v>Feb</v>
      </c>
      <c r="E3804" s="2" t="s">
        <v>847</v>
      </c>
      <c r="F3804">
        <v>42</v>
      </c>
      <c r="G3804" s="2" t="s">
        <v>33</v>
      </c>
      <c r="H3804" s="2" t="s">
        <v>34</v>
      </c>
      <c r="I3804">
        <v>62</v>
      </c>
      <c r="J3804" s="4" t="s">
        <v>848</v>
      </c>
      <c r="K3804" s="2" t="s">
        <v>849</v>
      </c>
      <c r="L3804" s="2" t="s">
        <v>37</v>
      </c>
      <c r="M3804">
        <v>0</v>
      </c>
      <c r="N3804">
        <v>69</v>
      </c>
      <c r="O3804">
        <v>69</v>
      </c>
      <c r="P3804" s="2" t="s">
        <v>72</v>
      </c>
      <c r="Q3804" s="2" t="s">
        <v>73</v>
      </c>
      <c r="R3804">
        <v>1</v>
      </c>
      <c r="S3804" s="2" t="s">
        <v>40</v>
      </c>
      <c r="T3804">
        <v>12</v>
      </c>
      <c r="U3804" s="2" t="s">
        <v>74</v>
      </c>
      <c r="V3804">
        <v>48</v>
      </c>
      <c r="W3804">
        <v>8.5</v>
      </c>
      <c r="X3804">
        <v>408</v>
      </c>
      <c r="Y3804">
        <v>0</v>
      </c>
      <c r="Z3804">
        <v>0</v>
      </c>
      <c r="AA3804">
        <v>408</v>
      </c>
      <c r="AB3804">
        <f>Analytics_Data_json[[#This Row],[amount]]-Analytics_Data_json[[#This Row],[custom_discount]]</f>
        <v>408</v>
      </c>
      <c r="AC3804">
        <f>(Analytics_Data_json[[#This Row],[order_qty]]*Analytics_Data_json[[#This Row],[unit_price]])-Analytics_Data_json[[#This Row],[discount]]-Analytics_Data_json[[#This Row],[custom_discount]]</f>
        <v>408</v>
      </c>
      <c r="AD3804">
        <v>247</v>
      </c>
      <c r="AE3804" s="2" t="s">
        <v>211</v>
      </c>
      <c r="AF3804" s="2" t="s">
        <v>212</v>
      </c>
      <c r="AG3804">
        <v>203</v>
      </c>
      <c r="AH3804" s="2" t="s">
        <v>44</v>
      </c>
      <c r="AI3804" s="2" t="s">
        <v>44</v>
      </c>
      <c r="AJ3804" s="3">
        <v>45334.000844907408</v>
      </c>
      <c r="AK3804" s="3">
        <v>45334.125752314816</v>
      </c>
    </row>
    <row r="3805" spans="1:37" x14ac:dyDescent="0.25">
      <c r="A3805">
        <v>1579485</v>
      </c>
      <c r="B3805">
        <v>188757</v>
      </c>
      <c r="C3805" s="1">
        <v>45333</v>
      </c>
      <c r="D3805" s="1" t="str">
        <f>TEXT(Analytics_Data_json[[#This Row],[ORDER DATE ]],"mmm")</f>
        <v>Feb</v>
      </c>
      <c r="E3805" s="2" t="s">
        <v>850</v>
      </c>
      <c r="F3805">
        <v>54</v>
      </c>
      <c r="G3805" s="2" t="s">
        <v>158</v>
      </c>
      <c r="H3805" s="2" t="s">
        <v>159</v>
      </c>
      <c r="I3805">
        <v>74</v>
      </c>
      <c r="J3805" s="4">
        <v>1618</v>
      </c>
      <c r="K3805" s="2" t="s">
        <v>851</v>
      </c>
      <c r="L3805" s="2" t="s">
        <v>37</v>
      </c>
      <c r="M3805">
        <v>0</v>
      </c>
      <c r="N3805">
        <v>36</v>
      </c>
      <c r="O3805">
        <v>36</v>
      </c>
      <c r="P3805" s="2" t="s">
        <v>793</v>
      </c>
      <c r="Q3805" s="2" t="s">
        <v>794</v>
      </c>
      <c r="R3805">
        <v>1</v>
      </c>
      <c r="S3805" s="2" t="s">
        <v>40</v>
      </c>
      <c r="T3805">
        <v>6</v>
      </c>
      <c r="U3805" s="2" t="s">
        <v>118</v>
      </c>
      <c r="V3805">
        <v>1</v>
      </c>
      <c r="W3805">
        <v>141</v>
      </c>
      <c r="X3805">
        <v>141</v>
      </c>
      <c r="Y3805">
        <v>0</v>
      </c>
      <c r="Z3805">
        <v>0</v>
      </c>
      <c r="AA3805">
        <v>141</v>
      </c>
      <c r="AB3805">
        <f>Analytics_Data_json[[#This Row],[amount]]-Analytics_Data_json[[#This Row],[custom_discount]]</f>
        <v>141</v>
      </c>
      <c r="AC3805">
        <f>(Analytics_Data_json[[#This Row],[order_qty]]*Analytics_Data_json[[#This Row],[unit_price]])-Analytics_Data_json[[#This Row],[discount]]-Analytics_Data_json[[#This Row],[custom_discount]]</f>
        <v>141</v>
      </c>
      <c r="AD3805">
        <v>273</v>
      </c>
      <c r="AE3805" s="2" t="s">
        <v>188</v>
      </c>
      <c r="AF3805" s="2" t="s">
        <v>189</v>
      </c>
      <c r="AG3805">
        <v>228</v>
      </c>
      <c r="AH3805" s="2" t="s">
        <v>44</v>
      </c>
      <c r="AI3805" s="2" t="s">
        <v>44</v>
      </c>
      <c r="AJ3805" s="3">
        <v>45334.000844907408</v>
      </c>
      <c r="AK3805" s="3">
        <v>45334.125752314816</v>
      </c>
    </row>
    <row r="3806" spans="1:37" x14ac:dyDescent="0.25">
      <c r="A3806">
        <v>1579484</v>
      </c>
      <c r="B3806">
        <v>188757</v>
      </c>
      <c r="C3806" s="1">
        <v>45333</v>
      </c>
      <c r="D3806" s="1" t="str">
        <f>TEXT(Analytics_Data_json[[#This Row],[ORDER DATE ]],"mmm")</f>
        <v>Feb</v>
      </c>
      <c r="E3806" s="2" t="s">
        <v>850</v>
      </c>
      <c r="F3806">
        <v>54</v>
      </c>
      <c r="G3806" s="2" t="s">
        <v>158</v>
      </c>
      <c r="H3806" s="2" t="s">
        <v>159</v>
      </c>
      <c r="I3806">
        <v>74</v>
      </c>
      <c r="J3806" s="4">
        <v>1618</v>
      </c>
      <c r="K3806" s="2" t="s">
        <v>851</v>
      </c>
      <c r="L3806" s="2" t="s">
        <v>37</v>
      </c>
      <c r="M3806">
        <v>0</v>
      </c>
      <c r="N3806">
        <v>19</v>
      </c>
      <c r="O3806">
        <v>19</v>
      </c>
      <c r="P3806" s="2" t="s">
        <v>116</v>
      </c>
      <c r="Q3806" s="2" t="s">
        <v>117</v>
      </c>
      <c r="R3806">
        <v>1</v>
      </c>
      <c r="S3806" s="2" t="s">
        <v>40</v>
      </c>
      <c r="T3806">
        <v>6</v>
      </c>
      <c r="U3806" s="2" t="s">
        <v>118</v>
      </c>
      <c r="V3806">
        <v>1</v>
      </c>
      <c r="W3806">
        <v>141</v>
      </c>
      <c r="X3806">
        <v>141</v>
      </c>
      <c r="Y3806">
        <v>0</v>
      </c>
      <c r="Z3806">
        <v>0</v>
      </c>
      <c r="AA3806">
        <v>141</v>
      </c>
      <c r="AB3806">
        <f>Analytics_Data_json[[#This Row],[amount]]-Analytics_Data_json[[#This Row],[custom_discount]]</f>
        <v>141</v>
      </c>
      <c r="AC3806">
        <f>(Analytics_Data_json[[#This Row],[order_qty]]*Analytics_Data_json[[#This Row],[unit_price]])-Analytics_Data_json[[#This Row],[discount]]-Analytics_Data_json[[#This Row],[custom_discount]]</f>
        <v>141</v>
      </c>
      <c r="AD3806">
        <v>273</v>
      </c>
      <c r="AE3806" s="2" t="s">
        <v>188</v>
      </c>
      <c r="AF3806" s="2" t="s">
        <v>189</v>
      </c>
      <c r="AG3806">
        <v>228</v>
      </c>
      <c r="AH3806" s="2" t="s">
        <v>44</v>
      </c>
      <c r="AI3806" s="2" t="s">
        <v>44</v>
      </c>
      <c r="AJ3806" s="3">
        <v>45334.000844907408</v>
      </c>
      <c r="AK3806" s="3">
        <v>45334.125752314816</v>
      </c>
    </row>
    <row r="3807" spans="1:37" x14ac:dyDescent="0.25">
      <c r="A3807">
        <v>1579483</v>
      </c>
      <c r="B3807">
        <v>188756</v>
      </c>
      <c r="C3807" s="1">
        <v>45333</v>
      </c>
      <c r="D3807" s="1" t="str">
        <f>TEXT(Analytics_Data_json[[#This Row],[ORDER DATE ]],"mmm")</f>
        <v>Feb</v>
      </c>
      <c r="E3807" s="2" t="s">
        <v>852</v>
      </c>
      <c r="F3807">
        <v>54</v>
      </c>
      <c r="G3807" s="2" t="s">
        <v>158</v>
      </c>
      <c r="H3807" s="2" t="s">
        <v>159</v>
      </c>
      <c r="I3807">
        <v>74</v>
      </c>
      <c r="J3807" s="4">
        <v>1619</v>
      </c>
      <c r="K3807" s="2" t="s">
        <v>853</v>
      </c>
      <c r="L3807" s="2" t="s">
        <v>37</v>
      </c>
      <c r="M3807">
        <v>0</v>
      </c>
      <c r="N3807">
        <v>1</v>
      </c>
      <c r="O3807">
        <v>1</v>
      </c>
      <c r="P3807" s="2" t="s">
        <v>331</v>
      </c>
      <c r="Q3807" s="2" t="s">
        <v>332</v>
      </c>
      <c r="R3807">
        <v>1</v>
      </c>
      <c r="S3807" s="2" t="s">
        <v>40</v>
      </c>
      <c r="T3807">
        <v>1</v>
      </c>
      <c r="U3807" s="2" t="s">
        <v>333</v>
      </c>
      <c r="V3807">
        <v>2</v>
      </c>
      <c r="W3807">
        <v>100</v>
      </c>
      <c r="X3807">
        <v>200</v>
      </c>
      <c r="Y3807">
        <v>0</v>
      </c>
      <c r="Z3807">
        <v>0</v>
      </c>
      <c r="AA3807">
        <v>200</v>
      </c>
      <c r="AB3807">
        <f>Analytics_Data_json[[#This Row],[amount]]-Analytics_Data_json[[#This Row],[custom_discount]]</f>
        <v>200</v>
      </c>
      <c r="AC3807">
        <f>(Analytics_Data_json[[#This Row],[order_qty]]*Analytics_Data_json[[#This Row],[unit_price]])-Analytics_Data_json[[#This Row],[discount]]-Analytics_Data_json[[#This Row],[custom_discount]]</f>
        <v>200</v>
      </c>
      <c r="AD3807">
        <v>273</v>
      </c>
      <c r="AE3807" s="2" t="s">
        <v>188</v>
      </c>
      <c r="AF3807" s="2" t="s">
        <v>189</v>
      </c>
      <c r="AG3807">
        <v>228</v>
      </c>
      <c r="AH3807" s="2" t="s">
        <v>44</v>
      </c>
      <c r="AI3807" s="2" t="s">
        <v>44</v>
      </c>
      <c r="AJ3807" s="3">
        <v>45334.000844907408</v>
      </c>
      <c r="AK3807" s="3">
        <v>45334.125752314816</v>
      </c>
    </row>
    <row r="3808" spans="1:37" x14ac:dyDescent="0.25">
      <c r="A3808">
        <v>1579482</v>
      </c>
      <c r="B3808">
        <v>188756</v>
      </c>
      <c r="C3808" s="1">
        <v>45333</v>
      </c>
      <c r="D3808" s="1" t="str">
        <f>TEXT(Analytics_Data_json[[#This Row],[ORDER DATE ]],"mmm")</f>
        <v>Feb</v>
      </c>
      <c r="E3808" s="2" t="s">
        <v>852</v>
      </c>
      <c r="F3808">
        <v>54</v>
      </c>
      <c r="G3808" s="2" t="s">
        <v>158</v>
      </c>
      <c r="H3808" s="2" t="s">
        <v>159</v>
      </c>
      <c r="I3808">
        <v>74</v>
      </c>
      <c r="J3808" s="4">
        <v>1619</v>
      </c>
      <c r="K3808" s="2" t="s">
        <v>853</v>
      </c>
      <c r="L3808" s="2" t="s">
        <v>37</v>
      </c>
      <c r="M3808">
        <v>0</v>
      </c>
      <c r="N3808">
        <v>63</v>
      </c>
      <c r="O3808">
        <v>63</v>
      </c>
      <c r="P3808" s="2" t="s">
        <v>313</v>
      </c>
      <c r="Q3808" s="2" t="s">
        <v>314</v>
      </c>
      <c r="R3808">
        <v>1</v>
      </c>
      <c r="S3808" s="2" t="s">
        <v>40</v>
      </c>
      <c r="T3808">
        <v>10</v>
      </c>
      <c r="U3808" s="2" t="s">
        <v>41</v>
      </c>
      <c r="V3808">
        <v>3</v>
      </c>
      <c r="W3808">
        <v>30</v>
      </c>
      <c r="X3808">
        <v>90</v>
      </c>
      <c r="Y3808">
        <v>0</v>
      </c>
      <c r="Z3808">
        <v>0</v>
      </c>
      <c r="AA3808">
        <v>90</v>
      </c>
      <c r="AB3808">
        <f>Analytics_Data_json[[#This Row],[amount]]-Analytics_Data_json[[#This Row],[custom_discount]]</f>
        <v>90</v>
      </c>
      <c r="AC3808">
        <f>(Analytics_Data_json[[#This Row],[order_qty]]*Analytics_Data_json[[#This Row],[unit_price]])-Analytics_Data_json[[#This Row],[discount]]-Analytics_Data_json[[#This Row],[custom_discount]]</f>
        <v>90</v>
      </c>
      <c r="AD3808">
        <v>273</v>
      </c>
      <c r="AE3808" s="2" t="s">
        <v>188</v>
      </c>
      <c r="AF3808" s="2" t="s">
        <v>189</v>
      </c>
      <c r="AG3808">
        <v>228</v>
      </c>
      <c r="AH3808" s="2" t="s">
        <v>44</v>
      </c>
      <c r="AI3808" s="2" t="s">
        <v>44</v>
      </c>
      <c r="AJ3808" s="3">
        <v>45334.000844907408</v>
      </c>
      <c r="AK3808" s="3">
        <v>45334.125752314816</v>
      </c>
    </row>
    <row r="3809" spans="1:37" x14ac:dyDescent="0.25">
      <c r="A3809">
        <v>1579481</v>
      </c>
      <c r="B3809">
        <v>188756</v>
      </c>
      <c r="C3809" s="1">
        <v>45333</v>
      </c>
      <c r="D3809" s="1" t="str">
        <f>TEXT(Analytics_Data_json[[#This Row],[ORDER DATE ]],"mmm")</f>
        <v>Feb</v>
      </c>
      <c r="E3809" s="2" t="s">
        <v>852</v>
      </c>
      <c r="F3809">
        <v>54</v>
      </c>
      <c r="G3809" s="2" t="s">
        <v>158</v>
      </c>
      <c r="H3809" s="2" t="s">
        <v>159</v>
      </c>
      <c r="I3809">
        <v>74</v>
      </c>
      <c r="J3809" s="4">
        <v>1619</v>
      </c>
      <c r="K3809" s="2" t="s">
        <v>853</v>
      </c>
      <c r="L3809" s="2" t="s">
        <v>37</v>
      </c>
      <c r="M3809">
        <v>0</v>
      </c>
      <c r="N3809">
        <v>62</v>
      </c>
      <c r="O3809">
        <v>62</v>
      </c>
      <c r="P3809" s="2" t="s">
        <v>48</v>
      </c>
      <c r="Q3809" s="2" t="s">
        <v>49</v>
      </c>
      <c r="R3809">
        <v>1</v>
      </c>
      <c r="S3809" s="2" t="s">
        <v>40</v>
      </c>
      <c r="T3809">
        <v>10</v>
      </c>
      <c r="U3809" s="2" t="s">
        <v>41</v>
      </c>
      <c r="V3809">
        <v>3</v>
      </c>
      <c r="W3809">
        <v>30</v>
      </c>
      <c r="X3809">
        <v>90</v>
      </c>
      <c r="Y3809">
        <v>0</v>
      </c>
      <c r="Z3809">
        <v>0</v>
      </c>
      <c r="AA3809">
        <v>90</v>
      </c>
      <c r="AB3809">
        <f>Analytics_Data_json[[#This Row],[amount]]-Analytics_Data_json[[#This Row],[custom_discount]]</f>
        <v>90</v>
      </c>
      <c r="AC3809">
        <f>(Analytics_Data_json[[#This Row],[order_qty]]*Analytics_Data_json[[#This Row],[unit_price]])-Analytics_Data_json[[#This Row],[discount]]-Analytics_Data_json[[#This Row],[custom_discount]]</f>
        <v>90</v>
      </c>
      <c r="AD3809">
        <v>273</v>
      </c>
      <c r="AE3809" s="2" t="s">
        <v>188</v>
      </c>
      <c r="AF3809" s="2" t="s">
        <v>189</v>
      </c>
      <c r="AG3809">
        <v>228</v>
      </c>
      <c r="AH3809" s="2" t="s">
        <v>44</v>
      </c>
      <c r="AI3809" s="2" t="s">
        <v>44</v>
      </c>
      <c r="AJ3809" s="3">
        <v>45334.000844907408</v>
      </c>
      <c r="AK3809" s="3">
        <v>45334.125752314816</v>
      </c>
    </row>
    <row r="3810" spans="1:37" x14ac:dyDescent="0.25">
      <c r="A3810">
        <v>1579480</v>
      </c>
      <c r="B3810">
        <v>188756</v>
      </c>
      <c r="C3810" s="1">
        <v>45333</v>
      </c>
      <c r="D3810" s="1" t="str">
        <f>TEXT(Analytics_Data_json[[#This Row],[ORDER DATE ]],"mmm")</f>
        <v>Feb</v>
      </c>
      <c r="E3810" s="2" t="s">
        <v>852</v>
      </c>
      <c r="F3810">
        <v>54</v>
      </c>
      <c r="G3810" s="2" t="s">
        <v>158</v>
      </c>
      <c r="H3810" s="2" t="s">
        <v>159</v>
      </c>
      <c r="I3810">
        <v>74</v>
      </c>
      <c r="J3810" s="4">
        <v>1619</v>
      </c>
      <c r="K3810" s="2" t="s">
        <v>853</v>
      </c>
      <c r="L3810" s="2" t="s">
        <v>37</v>
      </c>
      <c r="M3810">
        <v>0</v>
      </c>
      <c r="N3810">
        <v>3</v>
      </c>
      <c r="O3810">
        <v>3</v>
      </c>
      <c r="P3810" s="2" t="s">
        <v>544</v>
      </c>
      <c r="Q3810" s="2" t="s">
        <v>545</v>
      </c>
      <c r="R3810">
        <v>1</v>
      </c>
      <c r="S3810" s="2" t="s">
        <v>40</v>
      </c>
      <c r="T3810">
        <v>3</v>
      </c>
      <c r="U3810" s="2" t="s">
        <v>67</v>
      </c>
      <c r="V3810">
        <v>1</v>
      </c>
      <c r="W3810">
        <v>300</v>
      </c>
      <c r="X3810">
        <v>300</v>
      </c>
      <c r="Y3810">
        <v>0</v>
      </c>
      <c r="Z3810">
        <v>0</v>
      </c>
      <c r="AA3810">
        <v>300</v>
      </c>
      <c r="AB3810">
        <f>Analytics_Data_json[[#This Row],[amount]]-Analytics_Data_json[[#This Row],[custom_discount]]</f>
        <v>300</v>
      </c>
      <c r="AC3810">
        <f>(Analytics_Data_json[[#This Row],[order_qty]]*Analytics_Data_json[[#This Row],[unit_price]])-Analytics_Data_json[[#This Row],[discount]]-Analytics_Data_json[[#This Row],[custom_discount]]</f>
        <v>300</v>
      </c>
      <c r="AD3810">
        <v>273</v>
      </c>
      <c r="AE3810" s="2" t="s">
        <v>188</v>
      </c>
      <c r="AF3810" s="2" t="s">
        <v>189</v>
      </c>
      <c r="AG3810">
        <v>228</v>
      </c>
      <c r="AH3810" s="2" t="s">
        <v>44</v>
      </c>
      <c r="AI3810" s="2" t="s">
        <v>44</v>
      </c>
      <c r="AJ3810" s="3">
        <v>45334.000844907408</v>
      </c>
      <c r="AK3810" s="3">
        <v>45334.125752314816</v>
      </c>
    </row>
    <row r="3811" spans="1:37" x14ac:dyDescent="0.25">
      <c r="A3811">
        <v>1579479</v>
      </c>
      <c r="B3811">
        <v>188755</v>
      </c>
      <c r="C3811" s="1">
        <v>45333</v>
      </c>
      <c r="D3811" s="1" t="str">
        <f>TEXT(Analytics_Data_json[[#This Row],[ORDER DATE ]],"mmm")</f>
        <v>Feb</v>
      </c>
      <c r="E3811" s="2" t="s">
        <v>854</v>
      </c>
      <c r="F3811">
        <v>54</v>
      </c>
      <c r="G3811" s="2" t="s">
        <v>158</v>
      </c>
      <c r="H3811" s="2" t="s">
        <v>159</v>
      </c>
      <c r="I3811">
        <v>74</v>
      </c>
      <c r="J3811" s="4">
        <v>1617</v>
      </c>
      <c r="K3811" s="2" t="s">
        <v>851</v>
      </c>
      <c r="L3811" s="2" t="s">
        <v>37</v>
      </c>
      <c r="M3811">
        <v>0</v>
      </c>
      <c r="N3811">
        <v>51</v>
      </c>
      <c r="O3811">
        <v>51</v>
      </c>
      <c r="P3811" s="2" t="s">
        <v>207</v>
      </c>
      <c r="Q3811" s="2" t="s">
        <v>208</v>
      </c>
      <c r="R3811">
        <v>1</v>
      </c>
      <c r="S3811" s="2" t="s">
        <v>40</v>
      </c>
      <c r="T3811">
        <v>9</v>
      </c>
      <c r="U3811" s="2" t="s">
        <v>185</v>
      </c>
      <c r="V3811">
        <v>2</v>
      </c>
      <c r="W3811">
        <v>58</v>
      </c>
      <c r="X3811">
        <v>116</v>
      </c>
      <c r="Y3811">
        <v>0</v>
      </c>
      <c r="Z3811">
        <v>0</v>
      </c>
      <c r="AA3811">
        <v>116</v>
      </c>
      <c r="AB3811">
        <f>Analytics_Data_json[[#This Row],[amount]]-Analytics_Data_json[[#This Row],[custom_discount]]</f>
        <v>116</v>
      </c>
      <c r="AC3811">
        <f>(Analytics_Data_json[[#This Row],[order_qty]]*Analytics_Data_json[[#This Row],[unit_price]])-Analytics_Data_json[[#This Row],[discount]]-Analytics_Data_json[[#This Row],[custom_discount]]</f>
        <v>116</v>
      </c>
      <c r="AD3811">
        <v>273</v>
      </c>
      <c r="AE3811" s="2" t="s">
        <v>188</v>
      </c>
      <c r="AF3811" s="2" t="s">
        <v>189</v>
      </c>
      <c r="AG3811">
        <v>228</v>
      </c>
      <c r="AH3811" s="2" t="s">
        <v>44</v>
      </c>
      <c r="AI3811" s="2" t="s">
        <v>44</v>
      </c>
      <c r="AJ3811" s="3">
        <v>45334.000844907408</v>
      </c>
      <c r="AK3811" s="3">
        <v>45334.125752314816</v>
      </c>
    </row>
    <row r="3812" spans="1:37" x14ac:dyDescent="0.25">
      <c r="A3812">
        <v>1579478</v>
      </c>
      <c r="B3812">
        <v>188755</v>
      </c>
      <c r="C3812" s="1">
        <v>45333</v>
      </c>
      <c r="D3812" s="1" t="str">
        <f>TEXT(Analytics_Data_json[[#This Row],[ORDER DATE ]],"mmm")</f>
        <v>Feb</v>
      </c>
      <c r="E3812" s="2" t="s">
        <v>854</v>
      </c>
      <c r="F3812">
        <v>54</v>
      </c>
      <c r="G3812" s="2" t="s">
        <v>158</v>
      </c>
      <c r="H3812" s="2" t="s">
        <v>159</v>
      </c>
      <c r="I3812">
        <v>74</v>
      </c>
      <c r="J3812" s="4">
        <v>1617</v>
      </c>
      <c r="K3812" s="2" t="s">
        <v>851</v>
      </c>
      <c r="L3812" s="2" t="s">
        <v>37</v>
      </c>
      <c r="M3812">
        <v>0</v>
      </c>
      <c r="N3812">
        <v>50</v>
      </c>
      <c r="O3812">
        <v>50</v>
      </c>
      <c r="P3812" s="2" t="s">
        <v>183</v>
      </c>
      <c r="Q3812" s="2" t="s">
        <v>184</v>
      </c>
      <c r="R3812">
        <v>1</v>
      </c>
      <c r="S3812" s="2" t="s">
        <v>40</v>
      </c>
      <c r="T3812">
        <v>9</v>
      </c>
      <c r="U3812" s="2" t="s">
        <v>185</v>
      </c>
      <c r="V3812">
        <v>2</v>
      </c>
      <c r="W3812">
        <v>58</v>
      </c>
      <c r="X3812">
        <v>116</v>
      </c>
      <c r="Y3812">
        <v>0</v>
      </c>
      <c r="Z3812">
        <v>0</v>
      </c>
      <c r="AA3812">
        <v>116</v>
      </c>
      <c r="AB3812">
        <f>Analytics_Data_json[[#This Row],[amount]]-Analytics_Data_json[[#This Row],[custom_discount]]</f>
        <v>116</v>
      </c>
      <c r="AC3812">
        <f>(Analytics_Data_json[[#This Row],[order_qty]]*Analytics_Data_json[[#This Row],[unit_price]])-Analytics_Data_json[[#This Row],[discount]]-Analytics_Data_json[[#This Row],[custom_discount]]</f>
        <v>116</v>
      </c>
      <c r="AD3812">
        <v>273</v>
      </c>
      <c r="AE3812" s="2" t="s">
        <v>188</v>
      </c>
      <c r="AF3812" s="2" t="s">
        <v>189</v>
      </c>
      <c r="AG3812">
        <v>228</v>
      </c>
      <c r="AH3812" s="2" t="s">
        <v>44</v>
      </c>
      <c r="AI3812" s="2" t="s">
        <v>44</v>
      </c>
      <c r="AJ3812" s="3">
        <v>45334.000844907408</v>
      </c>
      <c r="AK3812" s="3">
        <v>45334.125752314816</v>
      </c>
    </row>
    <row r="3813" spans="1:37" x14ac:dyDescent="0.25">
      <c r="A3813">
        <v>1579477</v>
      </c>
      <c r="B3813">
        <v>188755</v>
      </c>
      <c r="C3813" s="1">
        <v>45333</v>
      </c>
      <c r="D3813" s="1" t="str">
        <f>TEXT(Analytics_Data_json[[#This Row],[ORDER DATE ]],"mmm")</f>
        <v>Feb</v>
      </c>
      <c r="E3813" s="2" t="s">
        <v>854</v>
      </c>
      <c r="F3813">
        <v>54</v>
      </c>
      <c r="G3813" s="2" t="s">
        <v>158</v>
      </c>
      <c r="H3813" s="2" t="s">
        <v>159</v>
      </c>
      <c r="I3813">
        <v>74</v>
      </c>
      <c r="J3813" s="4">
        <v>1617</v>
      </c>
      <c r="K3813" s="2" t="s">
        <v>851</v>
      </c>
      <c r="L3813" s="2" t="s">
        <v>37</v>
      </c>
      <c r="M3813">
        <v>0</v>
      </c>
      <c r="N3813">
        <v>28</v>
      </c>
      <c r="O3813">
        <v>28</v>
      </c>
      <c r="P3813" s="2" t="s">
        <v>58</v>
      </c>
      <c r="Q3813" s="2" t="s">
        <v>59</v>
      </c>
      <c r="R3813">
        <v>1</v>
      </c>
      <c r="S3813" s="2" t="s">
        <v>40</v>
      </c>
      <c r="T3813">
        <v>15</v>
      </c>
      <c r="U3813" s="2" t="s">
        <v>57</v>
      </c>
      <c r="V3813">
        <v>2</v>
      </c>
      <c r="W3813">
        <v>240</v>
      </c>
      <c r="X3813">
        <v>480</v>
      </c>
      <c r="Y3813">
        <v>0</v>
      </c>
      <c r="Z3813">
        <v>0</v>
      </c>
      <c r="AA3813">
        <v>480</v>
      </c>
      <c r="AB3813">
        <f>Analytics_Data_json[[#This Row],[amount]]-Analytics_Data_json[[#This Row],[custom_discount]]</f>
        <v>480</v>
      </c>
      <c r="AC3813">
        <f>(Analytics_Data_json[[#This Row],[order_qty]]*Analytics_Data_json[[#This Row],[unit_price]])-Analytics_Data_json[[#This Row],[discount]]-Analytics_Data_json[[#This Row],[custom_discount]]</f>
        <v>480</v>
      </c>
      <c r="AD3813">
        <v>273</v>
      </c>
      <c r="AE3813" s="2" t="s">
        <v>188</v>
      </c>
      <c r="AF3813" s="2" t="s">
        <v>189</v>
      </c>
      <c r="AG3813">
        <v>228</v>
      </c>
      <c r="AH3813" s="2" t="s">
        <v>44</v>
      </c>
      <c r="AI3813" s="2" t="s">
        <v>44</v>
      </c>
      <c r="AJ3813" s="3">
        <v>45334.000844907408</v>
      </c>
      <c r="AK3813" s="3">
        <v>45334.125752314816</v>
      </c>
    </row>
    <row r="3814" spans="1:37" x14ac:dyDescent="0.25">
      <c r="A3814">
        <v>1579476</v>
      </c>
      <c r="B3814">
        <v>188754</v>
      </c>
      <c r="C3814" s="1">
        <v>45333</v>
      </c>
      <c r="D3814" s="1" t="str">
        <f>TEXT(Analytics_Data_json[[#This Row],[ORDER DATE ]],"mmm")</f>
        <v>Feb</v>
      </c>
      <c r="E3814" s="2" t="s">
        <v>855</v>
      </c>
      <c r="F3814">
        <v>54</v>
      </c>
      <c r="G3814" s="2" t="s">
        <v>158</v>
      </c>
      <c r="H3814" s="2" t="s">
        <v>159</v>
      </c>
      <c r="I3814">
        <v>74</v>
      </c>
      <c r="J3814" s="4">
        <v>1616</v>
      </c>
      <c r="K3814" s="2" t="s">
        <v>856</v>
      </c>
      <c r="L3814" s="2" t="s">
        <v>37</v>
      </c>
      <c r="M3814">
        <v>0</v>
      </c>
      <c r="N3814">
        <v>69</v>
      </c>
      <c r="O3814">
        <v>69</v>
      </c>
      <c r="P3814" s="2" t="s">
        <v>72</v>
      </c>
      <c r="Q3814" s="2" t="s">
        <v>73</v>
      </c>
      <c r="R3814">
        <v>1</v>
      </c>
      <c r="S3814" s="2" t="s">
        <v>40</v>
      </c>
      <c r="T3814">
        <v>12</v>
      </c>
      <c r="U3814" s="2" t="s">
        <v>74</v>
      </c>
      <c r="V3814">
        <v>24</v>
      </c>
      <c r="W3814">
        <v>8.5</v>
      </c>
      <c r="X3814">
        <v>204</v>
      </c>
      <c r="Y3814">
        <v>0</v>
      </c>
      <c r="Z3814">
        <v>0</v>
      </c>
      <c r="AA3814">
        <v>204</v>
      </c>
      <c r="AB3814">
        <f>Analytics_Data_json[[#This Row],[amount]]-Analytics_Data_json[[#This Row],[custom_discount]]</f>
        <v>204</v>
      </c>
      <c r="AC3814">
        <f>(Analytics_Data_json[[#This Row],[order_qty]]*Analytics_Data_json[[#This Row],[unit_price]])-Analytics_Data_json[[#This Row],[discount]]-Analytics_Data_json[[#This Row],[custom_discount]]</f>
        <v>204</v>
      </c>
      <c r="AD3814">
        <v>273</v>
      </c>
      <c r="AE3814" s="2" t="s">
        <v>188</v>
      </c>
      <c r="AF3814" s="2" t="s">
        <v>189</v>
      </c>
      <c r="AG3814">
        <v>228</v>
      </c>
      <c r="AH3814" s="2" t="s">
        <v>44</v>
      </c>
      <c r="AI3814" s="2" t="s">
        <v>44</v>
      </c>
      <c r="AJ3814" s="3">
        <v>45334.000844907408</v>
      </c>
      <c r="AK3814" s="3">
        <v>45334.125752314816</v>
      </c>
    </row>
    <row r="3815" spans="1:37" x14ac:dyDescent="0.25">
      <c r="A3815">
        <v>1579475</v>
      </c>
      <c r="B3815">
        <v>188754</v>
      </c>
      <c r="C3815" s="1">
        <v>45333</v>
      </c>
      <c r="D3815" s="1" t="str">
        <f>TEXT(Analytics_Data_json[[#This Row],[ORDER DATE ]],"mmm")</f>
        <v>Feb</v>
      </c>
      <c r="E3815" s="2" t="s">
        <v>855</v>
      </c>
      <c r="F3815">
        <v>54</v>
      </c>
      <c r="G3815" s="2" t="s">
        <v>158</v>
      </c>
      <c r="H3815" s="2" t="s">
        <v>159</v>
      </c>
      <c r="I3815">
        <v>74</v>
      </c>
      <c r="J3815" s="4">
        <v>1616</v>
      </c>
      <c r="K3815" s="2" t="s">
        <v>856</v>
      </c>
      <c r="L3815" s="2" t="s">
        <v>37</v>
      </c>
      <c r="M3815">
        <v>0</v>
      </c>
      <c r="N3815">
        <v>62</v>
      </c>
      <c r="O3815">
        <v>62</v>
      </c>
      <c r="P3815" s="2" t="s">
        <v>48</v>
      </c>
      <c r="Q3815" s="2" t="s">
        <v>49</v>
      </c>
      <c r="R3815">
        <v>1</v>
      </c>
      <c r="S3815" s="2" t="s">
        <v>40</v>
      </c>
      <c r="T3815">
        <v>10</v>
      </c>
      <c r="U3815" s="2" t="s">
        <v>41</v>
      </c>
      <c r="V3815">
        <v>6</v>
      </c>
      <c r="W3815">
        <v>30</v>
      </c>
      <c r="X3815">
        <v>180</v>
      </c>
      <c r="Y3815">
        <v>0</v>
      </c>
      <c r="Z3815">
        <v>0</v>
      </c>
      <c r="AA3815">
        <v>180</v>
      </c>
      <c r="AB3815">
        <f>Analytics_Data_json[[#This Row],[amount]]-Analytics_Data_json[[#This Row],[custom_discount]]</f>
        <v>180</v>
      </c>
      <c r="AC3815">
        <f>(Analytics_Data_json[[#This Row],[order_qty]]*Analytics_Data_json[[#This Row],[unit_price]])-Analytics_Data_json[[#This Row],[discount]]-Analytics_Data_json[[#This Row],[custom_discount]]</f>
        <v>180</v>
      </c>
      <c r="AD3815">
        <v>273</v>
      </c>
      <c r="AE3815" s="2" t="s">
        <v>188</v>
      </c>
      <c r="AF3815" s="2" t="s">
        <v>189</v>
      </c>
      <c r="AG3815">
        <v>228</v>
      </c>
      <c r="AH3815" s="2" t="s">
        <v>44</v>
      </c>
      <c r="AI3815" s="2" t="s">
        <v>44</v>
      </c>
      <c r="AJ3815" s="3">
        <v>45334.000844907408</v>
      </c>
      <c r="AK3815" s="3">
        <v>45334.125752314816</v>
      </c>
    </row>
    <row r="3816" spans="1:37" x14ac:dyDescent="0.25">
      <c r="A3816">
        <v>1579474</v>
      </c>
      <c r="B3816">
        <v>188754</v>
      </c>
      <c r="C3816" s="1">
        <v>45333</v>
      </c>
      <c r="D3816" s="1" t="str">
        <f>TEXT(Analytics_Data_json[[#This Row],[ORDER DATE ]],"mmm")</f>
        <v>Feb</v>
      </c>
      <c r="E3816" s="2" t="s">
        <v>855</v>
      </c>
      <c r="F3816">
        <v>54</v>
      </c>
      <c r="G3816" s="2" t="s">
        <v>158</v>
      </c>
      <c r="H3816" s="2" t="s">
        <v>159</v>
      </c>
      <c r="I3816">
        <v>74</v>
      </c>
      <c r="J3816" s="4">
        <v>1616</v>
      </c>
      <c r="K3816" s="2" t="s">
        <v>856</v>
      </c>
      <c r="L3816" s="2" t="s">
        <v>37</v>
      </c>
      <c r="M3816">
        <v>0</v>
      </c>
      <c r="N3816">
        <v>53</v>
      </c>
      <c r="O3816">
        <v>53</v>
      </c>
      <c r="P3816" s="2" t="s">
        <v>38</v>
      </c>
      <c r="Q3816" s="2" t="s">
        <v>39</v>
      </c>
      <c r="R3816">
        <v>1</v>
      </c>
      <c r="S3816" s="2" t="s">
        <v>40</v>
      </c>
      <c r="T3816">
        <v>10</v>
      </c>
      <c r="U3816" s="2" t="s">
        <v>41</v>
      </c>
      <c r="V3816">
        <v>1</v>
      </c>
      <c r="W3816">
        <v>118</v>
      </c>
      <c r="X3816">
        <v>118</v>
      </c>
      <c r="Y3816">
        <v>0</v>
      </c>
      <c r="Z3816">
        <v>0</v>
      </c>
      <c r="AA3816">
        <v>118</v>
      </c>
      <c r="AB3816">
        <f>Analytics_Data_json[[#This Row],[amount]]-Analytics_Data_json[[#This Row],[custom_discount]]</f>
        <v>118</v>
      </c>
      <c r="AC3816">
        <f>(Analytics_Data_json[[#This Row],[order_qty]]*Analytics_Data_json[[#This Row],[unit_price]])-Analytics_Data_json[[#This Row],[discount]]-Analytics_Data_json[[#This Row],[custom_discount]]</f>
        <v>118</v>
      </c>
      <c r="AD3816">
        <v>273</v>
      </c>
      <c r="AE3816" s="2" t="s">
        <v>188</v>
      </c>
      <c r="AF3816" s="2" t="s">
        <v>189</v>
      </c>
      <c r="AG3816">
        <v>228</v>
      </c>
      <c r="AH3816" s="2" t="s">
        <v>44</v>
      </c>
      <c r="AI3816" s="2" t="s">
        <v>44</v>
      </c>
      <c r="AJ3816" s="3">
        <v>45334.000844907408</v>
      </c>
      <c r="AK3816" s="3">
        <v>45334.125752314816</v>
      </c>
    </row>
    <row r="3817" spans="1:37" x14ac:dyDescent="0.25">
      <c r="A3817">
        <v>1579473</v>
      </c>
      <c r="B3817">
        <v>188754</v>
      </c>
      <c r="C3817" s="1">
        <v>45333</v>
      </c>
      <c r="D3817" s="1" t="str">
        <f>TEXT(Analytics_Data_json[[#This Row],[ORDER DATE ]],"mmm")</f>
        <v>Feb</v>
      </c>
      <c r="E3817" s="2" t="s">
        <v>855</v>
      </c>
      <c r="F3817">
        <v>54</v>
      </c>
      <c r="G3817" s="2" t="s">
        <v>158</v>
      </c>
      <c r="H3817" s="2" t="s">
        <v>159</v>
      </c>
      <c r="I3817">
        <v>74</v>
      </c>
      <c r="J3817" s="4">
        <v>1616</v>
      </c>
      <c r="K3817" s="2" t="s">
        <v>856</v>
      </c>
      <c r="L3817" s="2" t="s">
        <v>37</v>
      </c>
      <c r="M3817">
        <v>0</v>
      </c>
      <c r="N3817">
        <v>52</v>
      </c>
      <c r="O3817">
        <v>52</v>
      </c>
      <c r="P3817" s="2" t="s">
        <v>46</v>
      </c>
      <c r="Q3817" s="2" t="s">
        <v>47</v>
      </c>
      <c r="R3817">
        <v>1</v>
      </c>
      <c r="S3817" s="2" t="s">
        <v>40</v>
      </c>
      <c r="T3817">
        <v>10</v>
      </c>
      <c r="U3817" s="2" t="s">
        <v>41</v>
      </c>
      <c r="V3817">
        <v>1</v>
      </c>
      <c r="W3817">
        <v>118</v>
      </c>
      <c r="X3817">
        <v>118</v>
      </c>
      <c r="Y3817">
        <v>0</v>
      </c>
      <c r="Z3817">
        <v>0</v>
      </c>
      <c r="AA3817">
        <v>118</v>
      </c>
      <c r="AB3817">
        <f>Analytics_Data_json[[#This Row],[amount]]-Analytics_Data_json[[#This Row],[custom_discount]]</f>
        <v>118</v>
      </c>
      <c r="AC3817">
        <f>(Analytics_Data_json[[#This Row],[order_qty]]*Analytics_Data_json[[#This Row],[unit_price]])-Analytics_Data_json[[#This Row],[discount]]-Analytics_Data_json[[#This Row],[custom_discount]]</f>
        <v>118</v>
      </c>
      <c r="AD3817">
        <v>273</v>
      </c>
      <c r="AE3817" s="2" t="s">
        <v>188</v>
      </c>
      <c r="AF3817" s="2" t="s">
        <v>189</v>
      </c>
      <c r="AG3817">
        <v>228</v>
      </c>
      <c r="AH3817" s="2" t="s">
        <v>44</v>
      </c>
      <c r="AI3817" s="2" t="s">
        <v>44</v>
      </c>
      <c r="AJ3817" s="3">
        <v>45334.000844907408</v>
      </c>
      <c r="AK3817" s="3">
        <v>45334.125752314816</v>
      </c>
    </row>
    <row r="3818" spans="1:37" x14ac:dyDescent="0.25">
      <c r="A3818">
        <v>1579472</v>
      </c>
      <c r="B3818">
        <v>188753</v>
      </c>
      <c r="C3818" s="1">
        <v>45333</v>
      </c>
      <c r="D3818" s="1" t="str">
        <f>TEXT(Analytics_Data_json[[#This Row],[ORDER DATE ]],"mmm")</f>
        <v>Feb</v>
      </c>
      <c r="E3818" s="2" t="s">
        <v>857</v>
      </c>
      <c r="F3818">
        <v>54</v>
      </c>
      <c r="G3818" s="2" t="s">
        <v>158</v>
      </c>
      <c r="H3818" s="2" t="s">
        <v>159</v>
      </c>
      <c r="I3818">
        <v>74</v>
      </c>
      <c r="J3818" s="4">
        <v>1672</v>
      </c>
      <c r="K3818" s="2" t="s">
        <v>858</v>
      </c>
      <c r="L3818" s="2" t="s">
        <v>37</v>
      </c>
      <c r="M3818">
        <v>0</v>
      </c>
      <c r="N3818">
        <v>68</v>
      </c>
      <c r="O3818">
        <v>68</v>
      </c>
      <c r="P3818" s="2" t="s">
        <v>75</v>
      </c>
      <c r="Q3818" s="2" t="s">
        <v>76</v>
      </c>
      <c r="R3818">
        <v>1</v>
      </c>
      <c r="S3818" s="2" t="s">
        <v>40</v>
      </c>
      <c r="T3818">
        <v>12</v>
      </c>
      <c r="U3818" s="2" t="s">
        <v>74</v>
      </c>
      <c r="V3818">
        <v>24</v>
      </c>
      <c r="W3818">
        <v>8.5</v>
      </c>
      <c r="X3818">
        <v>204</v>
      </c>
      <c r="Y3818">
        <v>0</v>
      </c>
      <c r="Z3818">
        <v>0</v>
      </c>
      <c r="AA3818">
        <v>204</v>
      </c>
      <c r="AB3818">
        <f>Analytics_Data_json[[#This Row],[amount]]-Analytics_Data_json[[#This Row],[custom_discount]]</f>
        <v>204</v>
      </c>
      <c r="AC3818">
        <f>(Analytics_Data_json[[#This Row],[order_qty]]*Analytics_Data_json[[#This Row],[unit_price]])-Analytics_Data_json[[#This Row],[discount]]-Analytics_Data_json[[#This Row],[custom_discount]]</f>
        <v>204</v>
      </c>
      <c r="AD3818">
        <v>273</v>
      </c>
      <c r="AE3818" s="2" t="s">
        <v>188</v>
      </c>
      <c r="AF3818" s="2" t="s">
        <v>189</v>
      </c>
      <c r="AG3818">
        <v>228</v>
      </c>
      <c r="AH3818" s="2" t="s">
        <v>44</v>
      </c>
      <c r="AI3818" s="2" t="s">
        <v>44</v>
      </c>
      <c r="AJ3818" s="3">
        <v>45334.000844907408</v>
      </c>
      <c r="AK3818" s="3">
        <v>45334.125752314816</v>
      </c>
    </row>
    <row r="3819" spans="1:37" x14ac:dyDescent="0.25">
      <c r="A3819">
        <v>1579471</v>
      </c>
      <c r="B3819">
        <v>188752</v>
      </c>
      <c r="C3819" s="1">
        <v>45333</v>
      </c>
      <c r="D3819" s="1" t="str">
        <f>TEXT(Analytics_Data_json[[#This Row],[ORDER DATE ]],"mmm")</f>
        <v>Feb</v>
      </c>
      <c r="E3819" s="2" t="s">
        <v>859</v>
      </c>
      <c r="F3819">
        <v>54</v>
      </c>
      <c r="G3819" s="2" t="s">
        <v>158</v>
      </c>
      <c r="H3819" s="2" t="s">
        <v>159</v>
      </c>
      <c r="I3819">
        <v>74</v>
      </c>
      <c r="J3819" s="4">
        <v>1819</v>
      </c>
      <c r="K3819" s="2" t="s">
        <v>860</v>
      </c>
      <c r="L3819" s="2" t="s">
        <v>37</v>
      </c>
      <c r="M3819">
        <v>0</v>
      </c>
      <c r="N3819">
        <v>62</v>
      </c>
      <c r="O3819">
        <v>62</v>
      </c>
      <c r="P3819" s="2" t="s">
        <v>48</v>
      </c>
      <c r="Q3819" s="2" t="s">
        <v>49</v>
      </c>
      <c r="R3819">
        <v>1</v>
      </c>
      <c r="S3819" s="2" t="s">
        <v>40</v>
      </c>
      <c r="T3819">
        <v>10</v>
      </c>
      <c r="U3819" s="2" t="s">
        <v>41</v>
      </c>
      <c r="V3819">
        <v>20</v>
      </c>
      <c r="W3819">
        <v>30</v>
      </c>
      <c r="X3819">
        <v>600</v>
      </c>
      <c r="Y3819">
        <v>0</v>
      </c>
      <c r="Z3819">
        <v>0</v>
      </c>
      <c r="AA3819">
        <v>600</v>
      </c>
      <c r="AB3819">
        <f>Analytics_Data_json[[#This Row],[amount]]-Analytics_Data_json[[#This Row],[custom_discount]]</f>
        <v>600</v>
      </c>
      <c r="AC3819">
        <f>(Analytics_Data_json[[#This Row],[order_qty]]*Analytics_Data_json[[#This Row],[unit_price]])-Analytics_Data_json[[#This Row],[discount]]-Analytics_Data_json[[#This Row],[custom_discount]]</f>
        <v>600</v>
      </c>
      <c r="AD3819">
        <v>273</v>
      </c>
      <c r="AE3819" s="2" t="s">
        <v>188</v>
      </c>
      <c r="AF3819" s="2" t="s">
        <v>189</v>
      </c>
      <c r="AG3819">
        <v>228</v>
      </c>
      <c r="AH3819" s="2" t="s">
        <v>44</v>
      </c>
      <c r="AI3819" s="2" t="s">
        <v>44</v>
      </c>
      <c r="AJ3819" s="3">
        <v>45334.000844907408</v>
      </c>
      <c r="AK3819" s="3">
        <v>45334.125752314816</v>
      </c>
    </row>
    <row r="3820" spans="1:37" x14ac:dyDescent="0.25">
      <c r="A3820">
        <v>1579470</v>
      </c>
      <c r="B3820">
        <v>188752</v>
      </c>
      <c r="C3820" s="1">
        <v>45333</v>
      </c>
      <c r="D3820" s="1" t="str">
        <f>TEXT(Analytics_Data_json[[#This Row],[ORDER DATE ]],"mmm")</f>
        <v>Feb</v>
      </c>
      <c r="E3820" s="2" t="s">
        <v>859</v>
      </c>
      <c r="F3820">
        <v>54</v>
      </c>
      <c r="G3820" s="2" t="s">
        <v>158</v>
      </c>
      <c r="H3820" s="2" t="s">
        <v>159</v>
      </c>
      <c r="I3820">
        <v>74</v>
      </c>
      <c r="J3820" s="4">
        <v>1819</v>
      </c>
      <c r="K3820" s="2" t="s">
        <v>860</v>
      </c>
      <c r="L3820" s="2" t="s">
        <v>37</v>
      </c>
      <c r="M3820">
        <v>0</v>
      </c>
      <c r="N3820">
        <v>61</v>
      </c>
      <c r="O3820">
        <v>61</v>
      </c>
      <c r="P3820" s="2" t="s">
        <v>50</v>
      </c>
      <c r="Q3820" s="2" t="s">
        <v>51</v>
      </c>
      <c r="R3820">
        <v>1</v>
      </c>
      <c r="S3820" s="2" t="s">
        <v>40</v>
      </c>
      <c r="T3820">
        <v>10</v>
      </c>
      <c r="U3820" s="2" t="s">
        <v>41</v>
      </c>
      <c r="V3820">
        <v>20</v>
      </c>
      <c r="W3820">
        <v>30</v>
      </c>
      <c r="X3820">
        <v>600</v>
      </c>
      <c r="Y3820">
        <v>0</v>
      </c>
      <c r="Z3820">
        <v>0</v>
      </c>
      <c r="AA3820">
        <v>600</v>
      </c>
      <c r="AB3820">
        <f>Analytics_Data_json[[#This Row],[amount]]-Analytics_Data_json[[#This Row],[custom_discount]]</f>
        <v>600</v>
      </c>
      <c r="AC3820">
        <f>(Analytics_Data_json[[#This Row],[order_qty]]*Analytics_Data_json[[#This Row],[unit_price]])-Analytics_Data_json[[#This Row],[discount]]-Analytics_Data_json[[#This Row],[custom_discount]]</f>
        <v>600</v>
      </c>
      <c r="AD3820">
        <v>273</v>
      </c>
      <c r="AE3820" s="2" t="s">
        <v>188</v>
      </c>
      <c r="AF3820" s="2" t="s">
        <v>189</v>
      </c>
      <c r="AG3820">
        <v>228</v>
      </c>
      <c r="AH3820" s="2" t="s">
        <v>44</v>
      </c>
      <c r="AI3820" s="2" t="s">
        <v>44</v>
      </c>
      <c r="AJ3820" s="3">
        <v>45334.000844907408</v>
      </c>
      <c r="AK3820" s="3">
        <v>45334.125752314816</v>
      </c>
    </row>
    <row r="3821" spans="1:37" x14ac:dyDescent="0.25">
      <c r="A3821">
        <v>1579469</v>
      </c>
      <c r="B3821">
        <v>188751</v>
      </c>
      <c r="C3821" s="1">
        <v>45333</v>
      </c>
      <c r="D3821" s="1" t="str">
        <f>TEXT(Analytics_Data_json[[#This Row],[ORDER DATE ]],"mmm")</f>
        <v>Feb</v>
      </c>
      <c r="E3821" s="2" t="s">
        <v>861</v>
      </c>
      <c r="F3821">
        <v>54</v>
      </c>
      <c r="G3821" s="2" t="s">
        <v>158</v>
      </c>
      <c r="H3821" s="2" t="s">
        <v>159</v>
      </c>
      <c r="I3821">
        <v>74</v>
      </c>
      <c r="J3821" s="4">
        <v>1671</v>
      </c>
      <c r="K3821" s="2" t="s">
        <v>862</v>
      </c>
      <c r="L3821" s="2" t="s">
        <v>37</v>
      </c>
      <c r="M3821">
        <v>0</v>
      </c>
      <c r="N3821">
        <v>73</v>
      </c>
      <c r="O3821">
        <v>73</v>
      </c>
      <c r="P3821" s="2" t="s">
        <v>203</v>
      </c>
      <c r="Q3821" s="2" t="s">
        <v>204</v>
      </c>
      <c r="R3821">
        <v>1</v>
      </c>
      <c r="S3821" s="2" t="s">
        <v>40</v>
      </c>
      <c r="T3821">
        <v>12</v>
      </c>
      <c r="U3821" s="2" t="s">
        <v>74</v>
      </c>
      <c r="V3821">
        <v>12</v>
      </c>
      <c r="W3821">
        <v>16.25</v>
      </c>
      <c r="X3821">
        <v>195</v>
      </c>
      <c r="Y3821">
        <v>0</v>
      </c>
      <c r="Z3821">
        <v>0</v>
      </c>
      <c r="AA3821">
        <v>195</v>
      </c>
      <c r="AB3821">
        <f>Analytics_Data_json[[#This Row],[amount]]-Analytics_Data_json[[#This Row],[custom_discount]]</f>
        <v>195</v>
      </c>
      <c r="AC3821">
        <f>(Analytics_Data_json[[#This Row],[order_qty]]*Analytics_Data_json[[#This Row],[unit_price]])-Analytics_Data_json[[#This Row],[discount]]-Analytics_Data_json[[#This Row],[custom_discount]]</f>
        <v>195</v>
      </c>
      <c r="AD3821">
        <v>273</v>
      </c>
      <c r="AE3821" s="2" t="s">
        <v>188</v>
      </c>
      <c r="AF3821" s="2" t="s">
        <v>189</v>
      </c>
      <c r="AG3821">
        <v>228</v>
      </c>
      <c r="AH3821" s="2" t="s">
        <v>44</v>
      </c>
      <c r="AI3821" s="2" t="s">
        <v>44</v>
      </c>
      <c r="AJ3821" s="3">
        <v>45334.000844907408</v>
      </c>
      <c r="AK3821" s="3">
        <v>45334.125752314816</v>
      </c>
    </row>
    <row r="3822" spans="1:37" x14ac:dyDescent="0.25">
      <c r="A3822">
        <v>1579468</v>
      </c>
      <c r="B3822">
        <v>188750</v>
      </c>
      <c r="C3822" s="1">
        <v>45333</v>
      </c>
      <c r="D3822" s="1" t="str">
        <f>TEXT(Analytics_Data_json[[#This Row],[ORDER DATE ]],"mmm")</f>
        <v>Feb</v>
      </c>
      <c r="E3822" s="2" t="s">
        <v>863</v>
      </c>
      <c r="F3822">
        <v>54</v>
      </c>
      <c r="G3822" s="2" t="s">
        <v>158</v>
      </c>
      <c r="H3822" s="2" t="s">
        <v>159</v>
      </c>
      <c r="I3822">
        <v>74</v>
      </c>
      <c r="J3822" s="4">
        <v>1668</v>
      </c>
      <c r="K3822" s="2" t="s">
        <v>864</v>
      </c>
      <c r="L3822" s="2" t="s">
        <v>37</v>
      </c>
      <c r="M3822">
        <v>0</v>
      </c>
      <c r="N3822">
        <v>62</v>
      </c>
      <c r="O3822">
        <v>62</v>
      </c>
      <c r="P3822" s="2" t="s">
        <v>48</v>
      </c>
      <c r="Q3822" s="2" t="s">
        <v>49</v>
      </c>
      <c r="R3822">
        <v>1</v>
      </c>
      <c r="S3822" s="2" t="s">
        <v>40</v>
      </c>
      <c r="T3822">
        <v>10</v>
      </c>
      <c r="U3822" s="2" t="s">
        <v>41</v>
      </c>
      <c r="V3822">
        <v>20</v>
      </c>
      <c r="W3822">
        <v>30</v>
      </c>
      <c r="X3822">
        <v>600</v>
      </c>
      <c r="Y3822">
        <v>0</v>
      </c>
      <c r="Z3822">
        <v>0</v>
      </c>
      <c r="AA3822">
        <v>600</v>
      </c>
      <c r="AB3822">
        <f>Analytics_Data_json[[#This Row],[amount]]-Analytics_Data_json[[#This Row],[custom_discount]]</f>
        <v>600</v>
      </c>
      <c r="AC3822">
        <f>(Analytics_Data_json[[#This Row],[order_qty]]*Analytics_Data_json[[#This Row],[unit_price]])-Analytics_Data_json[[#This Row],[discount]]-Analytics_Data_json[[#This Row],[custom_discount]]</f>
        <v>600</v>
      </c>
      <c r="AD3822">
        <v>273</v>
      </c>
      <c r="AE3822" s="2" t="s">
        <v>188</v>
      </c>
      <c r="AF3822" s="2" t="s">
        <v>189</v>
      </c>
      <c r="AG3822">
        <v>228</v>
      </c>
      <c r="AH3822" s="2" t="s">
        <v>44</v>
      </c>
      <c r="AI3822" s="2" t="s">
        <v>44</v>
      </c>
      <c r="AJ3822" s="3">
        <v>45334.000844907408</v>
      </c>
      <c r="AK3822" s="3">
        <v>45334.125752314816</v>
      </c>
    </row>
    <row r="3823" spans="1:37" x14ac:dyDescent="0.25">
      <c r="A3823">
        <v>1579467</v>
      </c>
      <c r="B3823">
        <v>188750</v>
      </c>
      <c r="C3823" s="1">
        <v>45333</v>
      </c>
      <c r="D3823" s="1" t="str">
        <f>TEXT(Analytics_Data_json[[#This Row],[ORDER DATE ]],"mmm")</f>
        <v>Feb</v>
      </c>
      <c r="E3823" s="2" t="s">
        <v>863</v>
      </c>
      <c r="F3823">
        <v>54</v>
      </c>
      <c r="G3823" s="2" t="s">
        <v>158</v>
      </c>
      <c r="H3823" s="2" t="s">
        <v>159</v>
      </c>
      <c r="I3823">
        <v>74</v>
      </c>
      <c r="J3823" s="4">
        <v>1668</v>
      </c>
      <c r="K3823" s="2" t="s">
        <v>864</v>
      </c>
      <c r="L3823" s="2" t="s">
        <v>37</v>
      </c>
      <c r="M3823">
        <v>0</v>
      </c>
      <c r="N3823">
        <v>51</v>
      </c>
      <c r="O3823">
        <v>51</v>
      </c>
      <c r="P3823" s="2" t="s">
        <v>207</v>
      </c>
      <c r="Q3823" s="2" t="s">
        <v>208</v>
      </c>
      <c r="R3823">
        <v>1</v>
      </c>
      <c r="S3823" s="2" t="s">
        <v>40</v>
      </c>
      <c r="T3823">
        <v>9</v>
      </c>
      <c r="U3823" s="2" t="s">
        <v>185</v>
      </c>
      <c r="V3823">
        <v>12</v>
      </c>
      <c r="W3823">
        <v>58</v>
      </c>
      <c r="X3823">
        <v>696</v>
      </c>
      <c r="Y3823">
        <v>0</v>
      </c>
      <c r="Z3823">
        <v>0</v>
      </c>
      <c r="AA3823">
        <v>696</v>
      </c>
      <c r="AB3823">
        <f>Analytics_Data_json[[#This Row],[amount]]-Analytics_Data_json[[#This Row],[custom_discount]]</f>
        <v>696</v>
      </c>
      <c r="AC3823">
        <f>(Analytics_Data_json[[#This Row],[order_qty]]*Analytics_Data_json[[#This Row],[unit_price]])-Analytics_Data_json[[#This Row],[discount]]-Analytics_Data_json[[#This Row],[custom_discount]]</f>
        <v>696</v>
      </c>
      <c r="AD3823">
        <v>273</v>
      </c>
      <c r="AE3823" s="2" t="s">
        <v>188</v>
      </c>
      <c r="AF3823" s="2" t="s">
        <v>189</v>
      </c>
      <c r="AG3823">
        <v>228</v>
      </c>
      <c r="AH3823" s="2" t="s">
        <v>44</v>
      </c>
      <c r="AI3823" s="2" t="s">
        <v>44</v>
      </c>
      <c r="AJ3823" s="3">
        <v>45334.000844907408</v>
      </c>
      <c r="AK3823" s="3">
        <v>45334.125752314816</v>
      </c>
    </row>
    <row r="3824" spans="1:37" x14ac:dyDescent="0.25">
      <c r="A3824">
        <v>1579466</v>
      </c>
      <c r="B3824">
        <v>188749</v>
      </c>
      <c r="C3824" s="1">
        <v>45333</v>
      </c>
      <c r="D3824" s="1" t="str">
        <f>TEXT(Analytics_Data_json[[#This Row],[ORDER DATE ]],"mmm")</f>
        <v>Feb</v>
      </c>
      <c r="E3824" s="2" t="s">
        <v>865</v>
      </c>
      <c r="F3824">
        <v>54</v>
      </c>
      <c r="G3824" s="2" t="s">
        <v>158</v>
      </c>
      <c r="H3824" s="2" t="s">
        <v>159</v>
      </c>
      <c r="I3824">
        <v>74</v>
      </c>
      <c r="J3824" s="4">
        <v>1669</v>
      </c>
      <c r="K3824" s="2" t="s">
        <v>580</v>
      </c>
      <c r="L3824" s="2" t="s">
        <v>37</v>
      </c>
      <c r="M3824">
        <v>0</v>
      </c>
      <c r="N3824">
        <v>62</v>
      </c>
      <c r="O3824">
        <v>62</v>
      </c>
      <c r="P3824" s="2" t="s">
        <v>48</v>
      </c>
      <c r="Q3824" s="2" t="s">
        <v>49</v>
      </c>
      <c r="R3824">
        <v>1</v>
      </c>
      <c r="S3824" s="2" t="s">
        <v>40</v>
      </c>
      <c r="T3824">
        <v>10</v>
      </c>
      <c r="U3824" s="2" t="s">
        <v>41</v>
      </c>
      <c r="V3824">
        <v>5</v>
      </c>
      <c r="W3824">
        <v>30</v>
      </c>
      <c r="X3824">
        <v>150</v>
      </c>
      <c r="Y3824">
        <v>0</v>
      </c>
      <c r="Z3824">
        <v>0</v>
      </c>
      <c r="AA3824">
        <v>150</v>
      </c>
      <c r="AB3824">
        <f>Analytics_Data_json[[#This Row],[amount]]-Analytics_Data_json[[#This Row],[custom_discount]]</f>
        <v>150</v>
      </c>
      <c r="AC3824">
        <f>(Analytics_Data_json[[#This Row],[order_qty]]*Analytics_Data_json[[#This Row],[unit_price]])-Analytics_Data_json[[#This Row],[discount]]-Analytics_Data_json[[#This Row],[custom_discount]]</f>
        <v>150</v>
      </c>
      <c r="AD3824">
        <v>273</v>
      </c>
      <c r="AE3824" s="2" t="s">
        <v>188</v>
      </c>
      <c r="AF3824" s="2" t="s">
        <v>189</v>
      </c>
      <c r="AG3824">
        <v>228</v>
      </c>
      <c r="AH3824" s="2" t="s">
        <v>44</v>
      </c>
      <c r="AI3824" s="2" t="s">
        <v>44</v>
      </c>
      <c r="AJ3824" s="3">
        <v>45334.000844907408</v>
      </c>
      <c r="AK3824" s="3">
        <v>45334.125752314816</v>
      </c>
    </row>
    <row r="3825" spans="1:37" x14ac:dyDescent="0.25">
      <c r="A3825">
        <v>1579465</v>
      </c>
      <c r="B3825">
        <v>188749</v>
      </c>
      <c r="C3825" s="1">
        <v>45333</v>
      </c>
      <c r="D3825" s="1" t="str">
        <f>TEXT(Analytics_Data_json[[#This Row],[ORDER DATE ]],"mmm")</f>
        <v>Feb</v>
      </c>
      <c r="E3825" s="2" t="s">
        <v>865</v>
      </c>
      <c r="F3825">
        <v>54</v>
      </c>
      <c r="G3825" s="2" t="s">
        <v>158</v>
      </c>
      <c r="H3825" s="2" t="s">
        <v>159</v>
      </c>
      <c r="I3825">
        <v>74</v>
      </c>
      <c r="J3825" s="4">
        <v>1669</v>
      </c>
      <c r="K3825" s="2" t="s">
        <v>580</v>
      </c>
      <c r="L3825" s="2" t="s">
        <v>37</v>
      </c>
      <c r="M3825">
        <v>0</v>
      </c>
      <c r="N3825">
        <v>61</v>
      </c>
      <c r="O3825">
        <v>61</v>
      </c>
      <c r="P3825" s="2" t="s">
        <v>50</v>
      </c>
      <c r="Q3825" s="2" t="s">
        <v>51</v>
      </c>
      <c r="R3825">
        <v>1</v>
      </c>
      <c r="S3825" s="2" t="s">
        <v>40</v>
      </c>
      <c r="T3825">
        <v>10</v>
      </c>
      <c r="U3825" s="2" t="s">
        <v>41</v>
      </c>
      <c r="V3825">
        <v>10</v>
      </c>
      <c r="W3825">
        <v>30</v>
      </c>
      <c r="X3825">
        <v>300</v>
      </c>
      <c r="Y3825">
        <v>0</v>
      </c>
      <c r="Z3825">
        <v>0</v>
      </c>
      <c r="AA3825">
        <v>300</v>
      </c>
      <c r="AB3825">
        <f>Analytics_Data_json[[#This Row],[amount]]-Analytics_Data_json[[#This Row],[custom_discount]]</f>
        <v>300</v>
      </c>
      <c r="AC3825">
        <f>(Analytics_Data_json[[#This Row],[order_qty]]*Analytics_Data_json[[#This Row],[unit_price]])-Analytics_Data_json[[#This Row],[discount]]-Analytics_Data_json[[#This Row],[custom_discount]]</f>
        <v>300</v>
      </c>
      <c r="AD3825">
        <v>273</v>
      </c>
      <c r="AE3825" s="2" t="s">
        <v>188</v>
      </c>
      <c r="AF3825" s="2" t="s">
        <v>189</v>
      </c>
      <c r="AG3825">
        <v>228</v>
      </c>
      <c r="AH3825" s="2" t="s">
        <v>44</v>
      </c>
      <c r="AI3825" s="2" t="s">
        <v>44</v>
      </c>
      <c r="AJ3825" s="3">
        <v>45334.000844907408</v>
      </c>
      <c r="AK3825" s="3">
        <v>45334.125752314816</v>
      </c>
    </row>
    <row r="3826" spans="1:37" x14ac:dyDescent="0.25">
      <c r="A3826">
        <v>1579464</v>
      </c>
      <c r="B3826">
        <v>188748</v>
      </c>
      <c r="C3826" s="1">
        <v>45333</v>
      </c>
      <c r="D3826" s="1" t="str">
        <f>TEXT(Analytics_Data_json[[#This Row],[ORDER DATE ]],"mmm")</f>
        <v>Feb</v>
      </c>
      <c r="E3826" s="2" t="s">
        <v>866</v>
      </c>
      <c r="F3826">
        <v>54</v>
      </c>
      <c r="G3826" s="2" t="s">
        <v>158</v>
      </c>
      <c r="H3826" s="2" t="s">
        <v>159</v>
      </c>
      <c r="I3826">
        <v>74</v>
      </c>
      <c r="J3826" s="4">
        <v>1665</v>
      </c>
      <c r="K3826" s="2" t="s">
        <v>867</v>
      </c>
      <c r="L3826" s="2" t="s">
        <v>37</v>
      </c>
      <c r="M3826">
        <v>0</v>
      </c>
      <c r="N3826">
        <v>68</v>
      </c>
      <c r="O3826">
        <v>68</v>
      </c>
      <c r="P3826" s="2" t="s">
        <v>75</v>
      </c>
      <c r="Q3826" s="2" t="s">
        <v>76</v>
      </c>
      <c r="R3826">
        <v>1</v>
      </c>
      <c r="S3826" s="2" t="s">
        <v>40</v>
      </c>
      <c r="T3826">
        <v>12</v>
      </c>
      <c r="U3826" s="2" t="s">
        <v>74</v>
      </c>
      <c r="V3826">
        <v>36</v>
      </c>
      <c r="W3826">
        <v>8.5</v>
      </c>
      <c r="X3826">
        <v>306</v>
      </c>
      <c r="Y3826">
        <v>0</v>
      </c>
      <c r="Z3826">
        <v>0</v>
      </c>
      <c r="AA3826">
        <v>306</v>
      </c>
      <c r="AB3826">
        <f>Analytics_Data_json[[#This Row],[amount]]-Analytics_Data_json[[#This Row],[custom_discount]]</f>
        <v>306</v>
      </c>
      <c r="AC3826">
        <f>(Analytics_Data_json[[#This Row],[order_qty]]*Analytics_Data_json[[#This Row],[unit_price]])-Analytics_Data_json[[#This Row],[discount]]-Analytics_Data_json[[#This Row],[custom_discount]]</f>
        <v>306</v>
      </c>
      <c r="AD3826">
        <v>273</v>
      </c>
      <c r="AE3826" s="2" t="s">
        <v>188</v>
      </c>
      <c r="AF3826" s="2" t="s">
        <v>189</v>
      </c>
      <c r="AG3826">
        <v>228</v>
      </c>
      <c r="AH3826" s="2" t="s">
        <v>44</v>
      </c>
      <c r="AI3826" s="2" t="s">
        <v>44</v>
      </c>
      <c r="AJ3826" s="3">
        <v>45334.000844907408</v>
      </c>
      <c r="AK3826" s="3">
        <v>45334.125752314816</v>
      </c>
    </row>
    <row r="3827" spans="1:37" x14ac:dyDescent="0.25">
      <c r="A3827">
        <v>1579463</v>
      </c>
      <c r="B3827">
        <v>188747</v>
      </c>
      <c r="C3827" s="1">
        <v>45333</v>
      </c>
      <c r="D3827" s="1" t="str">
        <f>TEXT(Analytics_Data_json[[#This Row],[ORDER DATE ]],"mmm")</f>
        <v>Feb</v>
      </c>
      <c r="E3827" s="2" t="s">
        <v>868</v>
      </c>
      <c r="F3827">
        <v>54</v>
      </c>
      <c r="G3827" s="2" t="s">
        <v>158</v>
      </c>
      <c r="H3827" s="2" t="s">
        <v>159</v>
      </c>
      <c r="I3827">
        <v>74</v>
      </c>
      <c r="J3827" s="4">
        <v>1658</v>
      </c>
      <c r="K3827" s="2" t="s">
        <v>869</v>
      </c>
      <c r="L3827" s="2" t="s">
        <v>37</v>
      </c>
      <c r="M3827">
        <v>0</v>
      </c>
      <c r="N3827">
        <v>62</v>
      </c>
      <c r="O3827">
        <v>62</v>
      </c>
      <c r="P3827" s="2" t="s">
        <v>48</v>
      </c>
      <c r="Q3827" s="2" t="s">
        <v>49</v>
      </c>
      <c r="R3827">
        <v>1</v>
      </c>
      <c r="S3827" s="2" t="s">
        <v>40</v>
      </c>
      <c r="T3827">
        <v>10</v>
      </c>
      <c r="U3827" s="2" t="s">
        <v>41</v>
      </c>
      <c r="V3827">
        <v>10</v>
      </c>
      <c r="W3827">
        <v>30</v>
      </c>
      <c r="X3827">
        <v>300</v>
      </c>
      <c r="Y3827">
        <v>0</v>
      </c>
      <c r="Z3827">
        <v>0</v>
      </c>
      <c r="AA3827">
        <v>300</v>
      </c>
      <c r="AB3827">
        <f>Analytics_Data_json[[#This Row],[amount]]-Analytics_Data_json[[#This Row],[custom_discount]]</f>
        <v>300</v>
      </c>
      <c r="AC3827">
        <f>(Analytics_Data_json[[#This Row],[order_qty]]*Analytics_Data_json[[#This Row],[unit_price]])-Analytics_Data_json[[#This Row],[discount]]-Analytics_Data_json[[#This Row],[custom_discount]]</f>
        <v>300</v>
      </c>
      <c r="AD3827">
        <v>273</v>
      </c>
      <c r="AE3827" s="2" t="s">
        <v>188</v>
      </c>
      <c r="AF3827" s="2" t="s">
        <v>189</v>
      </c>
      <c r="AG3827">
        <v>228</v>
      </c>
      <c r="AH3827" s="2" t="s">
        <v>44</v>
      </c>
      <c r="AI3827" s="2" t="s">
        <v>44</v>
      </c>
      <c r="AJ3827" s="3">
        <v>45334.000844907408</v>
      </c>
      <c r="AK3827" s="3">
        <v>45334.125752314816</v>
      </c>
    </row>
    <row r="3828" spans="1:37" x14ac:dyDescent="0.25">
      <c r="A3828">
        <v>1579462</v>
      </c>
      <c r="B3828">
        <v>188747</v>
      </c>
      <c r="C3828" s="1">
        <v>45333</v>
      </c>
      <c r="D3828" s="1" t="str">
        <f>TEXT(Analytics_Data_json[[#This Row],[ORDER DATE ]],"mmm")</f>
        <v>Feb</v>
      </c>
      <c r="E3828" s="2" t="s">
        <v>868</v>
      </c>
      <c r="F3828">
        <v>54</v>
      </c>
      <c r="G3828" s="2" t="s">
        <v>158</v>
      </c>
      <c r="H3828" s="2" t="s">
        <v>159</v>
      </c>
      <c r="I3828">
        <v>74</v>
      </c>
      <c r="J3828" s="4">
        <v>1658</v>
      </c>
      <c r="K3828" s="2" t="s">
        <v>869</v>
      </c>
      <c r="L3828" s="2" t="s">
        <v>37</v>
      </c>
      <c r="M3828">
        <v>0</v>
      </c>
      <c r="N3828">
        <v>61</v>
      </c>
      <c r="O3828">
        <v>61</v>
      </c>
      <c r="P3828" s="2" t="s">
        <v>50</v>
      </c>
      <c r="Q3828" s="2" t="s">
        <v>51</v>
      </c>
      <c r="R3828">
        <v>1</v>
      </c>
      <c r="S3828" s="2" t="s">
        <v>40</v>
      </c>
      <c r="T3828">
        <v>10</v>
      </c>
      <c r="U3828" s="2" t="s">
        <v>41</v>
      </c>
      <c r="V3828">
        <v>10</v>
      </c>
      <c r="W3828">
        <v>30</v>
      </c>
      <c r="X3828">
        <v>300</v>
      </c>
      <c r="Y3828">
        <v>0</v>
      </c>
      <c r="Z3828">
        <v>0</v>
      </c>
      <c r="AA3828">
        <v>300</v>
      </c>
      <c r="AB3828">
        <f>Analytics_Data_json[[#This Row],[amount]]-Analytics_Data_json[[#This Row],[custom_discount]]</f>
        <v>300</v>
      </c>
      <c r="AC3828">
        <f>(Analytics_Data_json[[#This Row],[order_qty]]*Analytics_Data_json[[#This Row],[unit_price]])-Analytics_Data_json[[#This Row],[discount]]-Analytics_Data_json[[#This Row],[custom_discount]]</f>
        <v>300</v>
      </c>
      <c r="AD3828">
        <v>273</v>
      </c>
      <c r="AE3828" s="2" t="s">
        <v>188</v>
      </c>
      <c r="AF3828" s="2" t="s">
        <v>189</v>
      </c>
      <c r="AG3828">
        <v>228</v>
      </c>
      <c r="AH3828" s="2" t="s">
        <v>44</v>
      </c>
      <c r="AI3828" s="2" t="s">
        <v>44</v>
      </c>
      <c r="AJ3828" s="3">
        <v>45334.000844907408</v>
      </c>
      <c r="AK3828" s="3">
        <v>45334.125752314816</v>
      </c>
    </row>
    <row r="3829" spans="1:37" x14ac:dyDescent="0.25">
      <c r="A3829">
        <v>1579461</v>
      </c>
      <c r="B3829">
        <v>188746</v>
      </c>
      <c r="C3829" s="1">
        <v>45333</v>
      </c>
      <c r="D3829" s="1" t="str">
        <f>TEXT(Analytics_Data_json[[#This Row],[ORDER DATE ]],"mmm")</f>
        <v>Feb</v>
      </c>
      <c r="E3829" s="2" t="s">
        <v>870</v>
      </c>
      <c r="F3829">
        <v>54</v>
      </c>
      <c r="G3829" s="2" t="s">
        <v>158</v>
      </c>
      <c r="H3829" s="2" t="s">
        <v>159</v>
      </c>
      <c r="I3829">
        <v>74</v>
      </c>
      <c r="J3829" s="4">
        <v>1660</v>
      </c>
      <c r="K3829" s="2" t="s">
        <v>871</v>
      </c>
      <c r="L3829" s="2" t="s">
        <v>37</v>
      </c>
      <c r="M3829">
        <v>0</v>
      </c>
      <c r="N3829">
        <v>61</v>
      </c>
      <c r="O3829">
        <v>61</v>
      </c>
      <c r="P3829" s="2" t="s">
        <v>50</v>
      </c>
      <c r="Q3829" s="2" t="s">
        <v>51</v>
      </c>
      <c r="R3829">
        <v>1</v>
      </c>
      <c r="S3829" s="2" t="s">
        <v>40</v>
      </c>
      <c r="T3829">
        <v>10</v>
      </c>
      <c r="U3829" s="2" t="s">
        <v>41</v>
      </c>
      <c r="V3829">
        <v>120</v>
      </c>
      <c r="W3829">
        <v>30</v>
      </c>
      <c r="X3829">
        <v>3600</v>
      </c>
      <c r="Y3829">
        <v>0</v>
      </c>
      <c r="Z3829">
        <v>0</v>
      </c>
      <c r="AA3829">
        <v>3600</v>
      </c>
      <c r="AB3829">
        <f>Analytics_Data_json[[#This Row],[amount]]-Analytics_Data_json[[#This Row],[custom_discount]]</f>
        <v>3600</v>
      </c>
      <c r="AC3829">
        <f>(Analytics_Data_json[[#This Row],[order_qty]]*Analytics_Data_json[[#This Row],[unit_price]])-Analytics_Data_json[[#This Row],[discount]]-Analytics_Data_json[[#This Row],[custom_discount]]</f>
        <v>3600</v>
      </c>
      <c r="AD3829">
        <v>273</v>
      </c>
      <c r="AE3829" s="2" t="s">
        <v>188</v>
      </c>
      <c r="AF3829" s="2" t="s">
        <v>189</v>
      </c>
      <c r="AG3829">
        <v>228</v>
      </c>
      <c r="AH3829" s="2" t="s">
        <v>44</v>
      </c>
      <c r="AI3829" s="2" t="s">
        <v>44</v>
      </c>
      <c r="AJ3829" s="3">
        <v>45334.000844907408</v>
      </c>
      <c r="AK3829" s="3">
        <v>45334.125752314816</v>
      </c>
    </row>
    <row r="3830" spans="1:37" x14ac:dyDescent="0.25">
      <c r="A3830">
        <v>1579460</v>
      </c>
      <c r="B3830">
        <v>188746</v>
      </c>
      <c r="C3830" s="1">
        <v>45333</v>
      </c>
      <c r="D3830" s="1" t="str">
        <f>TEXT(Analytics_Data_json[[#This Row],[ORDER DATE ]],"mmm")</f>
        <v>Feb</v>
      </c>
      <c r="E3830" s="2" t="s">
        <v>870</v>
      </c>
      <c r="F3830">
        <v>54</v>
      </c>
      <c r="G3830" s="2" t="s">
        <v>158</v>
      </c>
      <c r="H3830" s="2" t="s">
        <v>159</v>
      </c>
      <c r="I3830">
        <v>74</v>
      </c>
      <c r="J3830" s="4">
        <v>1660</v>
      </c>
      <c r="K3830" s="2" t="s">
        <v>871</v>
      </c>
      <c r="L3830" s="2" t="s">
        <v>37</v>
      </c>
      <c r="M3830">
        <v>0</v>
      </c>
      <c r="N3830">
        <v>62</v>
      </c>
      <c r="O3830">
        <v>62</v>
      </c>
      <c r="P3830" s="2" t="s">
        <v>48</v>
      </c>
      <c r="Q3830" s="2" t="s">
        <v>49</v>
      </c>
      <c r="R3830">
        <v>1</v>
      </c>
      <c r="S3830" s="2" t="s">
        <v>40</v>
      </c>
      <c r="T3830">
        <v>10</v>
      </c>
      <c r="U3830" s="2" t="s">
        <v>41</v>
      </c>
      <c r="V3830">
        <v>120</v>
      </c>
      <c r="W3830">
        <v>30</v>
      </c>
      <c r="X3830">
        <v>3600</v>
      </c>
      <c r="Y3830">
        <v>0</v>
      </c>
      <c r="Z3830">
        <v>0</v>
      </c>
      <c r="AA3830">
        <v>3600</v>
      </c>
      <c r="AB3830">
        <f>Analytics_Data_json[[#This Row],[amount]]-Analytics_Data_json[[#This Row],[custom_discount]]</f>
        <v>3600</v>
      </c>
      <c r="AC3830">
        <f>(Analytics_Data_json[[#This Row],[order_qty]]*Analytics_Data_json[[#This Row],[unit_price]])-Analytics_Data_json[[#This Row],[discount]]-Analytics_Data_json[[#This Row],[custom_discount]]</f>
        <v>3600</v>
      </c>
      <c r="AD3830">
        <v>273</v>
      </c>
      <c r="AE3830" s="2" t="s">
        <v>188</v>
      </c>
      <c r="AF3830" s="2" t="s">
        <v>189</v>
      </c>
      <c r="AG3830">
        <v>228</v>
      </c>
      <c r="AH3830" s="2" t="s">
        <v>44</v>
      </c>
      <c r="AI3830" s="2" t="s">
        <v>44</v>
      </c>
      <c r="AJ3830" s="3">
        <v>45334.000844907408</v>
      </c>
      <c r="AK3830" s="3">
        <v>45334.125752314816</v>
      </c>
    </row>
    <row r="3831" spans="1:37" x14ac:dyDescent="0.25">
      <c r="A3831">
        <v>1579459</v>
      </c>
      <c r="B3831">
        <v>188745</v>
      </c>
      <c r="C3831" s="1">
        <v>45333</v>
      </c>
      <c r="D3831" s="1" t="str">
        <f>TEXT(Analytics_Data_json[[#This Row],[ORDER DATE ]],"mmm")</f>
        <v>Feb</v>
      </c>
      <c r="E3831" s="2" t="s">
        <v>872</v>
      </c>
      <c r="F3831">
        <v>54</v>
      </c>
      <c r="G3831" s="2" t="s">
        <v>158</v>
      </c>
      <c r="H3831" s="2" t="s">
        <v>159</v>
      </c>
      <c r="I3831">
        <v>74</v>
      </c>
      <c r="J3831" s="4">
        <v>1661</v>
      </c>
      <c r="K3831" s="2" t="s">
        <v>873</v>
      </c>
      <c r="L3831" s="2" t="s">
        <v>37</v>
      </c>
      <c r="M3831">
        <v>0</v>
      </c>
      <c r="N3831">
        <v>63</v>
      </c>
      <c r="O3831">
        <v>63</v>
      </c>
      <c r="P3831" s="2" t="s">
        <v>313</v>
      </c>
      <c r="Q3831" s="2" t="s">
        <v>314</v>
      </c>
      <c r="R3831">
        <v>1</v>
      </c>
      <c r="S3831" s="2" t="s">
        <v>40</v>
      </c>
      <c r="T3831">
        <v>10</v>
      </c>
      <c r="U3831" s="2" t="s">
        <v>41</v>
      </c>
      <c r="V3831">
        <v>40</v>
      </c>
      <c r="W3831">
        <v>30</v>
      </c>
      <c r="X3831">
        <v>1200</v>
      </c>
      <c r="Y3831">
        <v>0</v>
      </c>
      <c r="Z3831">
        <v>0</v>
      </c>
      <c r="AA3831">
        <v>1200</v>
      </c>
      <c r="AB3831">
        <f>Analytics_Data_json[[#This Row],[amount]]-Analytics_Data_json[[#This Row],[custom_discount]]</f>
        <v>1200</v>
      </c>
      <c r="AC3831">
        <f>(Analytics_Data_json[[#This Row],[order_qty]]*Analytics_Data_json[[#This Row],[unit_price]])-Analytics_Data_json[[#This Row],[discount]]-Analytics_Data_json[[#This Row],[custom_discount]]</f>
        <v>1200</v>
      </c>
      <c r="AD3831">
        <v>273</v>
      </c>
      <c r="AE3831" s="2" t="s">
        <v>188</v>
      </c>
      <c r="AF3831" s="2" t="s">
        <v>189</v>
      </c>
      <c r="AG3831">
        <v>228</v>
      </c>
      <c r="AH3831" s="2" t="s">
        <v>44</v>
      </c>
      <c r="AI3831" s="2" t="s">
        <v>44</v>
      </c>
      <c r="AJ3831" s="3">
        <v>45334.000844907408</v>
      </c>
      <c r="AK3831" s="3">
        <v>45334.125752314816</v>
      </c>
    </row>
    <row r="3832" spans="1:37" x14ac:dyDescent="0.25">
      <c r="A3832">
        <v>1579458</v>
      </c>
      <c r="B3832">
        <v>188745</v>
      </c>
      <c r="C3832" s="1">
        <v>45333</v>
      </c>
      <c r="D3832" s="1" t="str">
        <f>TEXT(Analytics_Data_json[[#This Row],[ORDER DATE ]],"mmm")</f>
        <v>Feb</v>
      </c>
      <c r="E3832" s="2" t="s">
        <v>872</v>
      </c>
      <c r="F3832">
        <v>54</v>
      </c>
      <c r="G3832" s="2" t="s">
        <v>158</v>
      </c>
      <c r="H3832" s="2" t="s">
        <v>159</v>
      </c>
      <c r="I3832">
        <v>74</v>
      </c>
      <c r="J3832" s="4">
        <v>1661</v>
      </c>
      <c r="K3832" s="2" t="s">
        <v>873</v>
      </c>
      <c r="L3832" s="2" t="s">
        <v>37</v>
      </c>
      <c r="M3832">
        <v>0</v>
      </c>
      <c r="N3832">
        <v>62</v>
      </c>
      <c r="O3832">
        <v>62</v>
      </c>
      <c r="P3832" s="2" t="s">
        <v>48</v>
      </c>
      <c r="Q3832" s="2" t="s">
        <v>49</v>
      </c>
      <c r="R3832">
        <v>1</v>
      </c>
      <c r="S3832" s="2" t="s">
        <v>40</v>
      </c>
      <c r="T3832">
        <v>10</v>
      </c>
      <c r="U3832" s="2" t="s">
        <v>41</v>
      </c>
      <c r="V3832">
        <v>80</v>
      </c>
      <c r="W3832">
        <v>30</v>
      </c>
      <c r="X3832">
        <v>2400</v>
      </c>
      <c r="Y3832">
        <v>0</v>
      </c>
      <c r="Z3832">
        <v>0</v>
      </c>
      <c r="AA3832">
        <v>2400</v>
      </c>
      <c r="AB3832">
        <f>Analytics_Data_json[[#This Row],[amount]]-Analytics_Data_json[[#This Row],[custom_discount]]</f>
        <v>2400</v>
      </c>
      <c r="AC3832">
        <f>(Analytics_Data_json[[#This Row],[order_qty]]*Analytics_Data_json[[#This Row],[unit_price]])-Analytics_Data_json[[#This Row],[discount]]-Analytics_Data_json[[#This Row],[custom_discount]]</f>
        <v>2400</v>
      </c>
      <c r="AD3832">
        <v>273</v>
      </c>
      <c r="AE3832" s="2" t="s">
        <v>188</v>
      </c>
      <c r="AF3832" s="2" t="s">
        <v>189</v>
      </c>
      <c r="AG3832">
        <v>228</v>
      </c>
      <c r="AH3832" s="2" t="s">
        <v>44</v>
      </c>
      <c r="AI3832" s="2" t="s">
        <v>44</v>
      </c>
      <c r="AJ3832" s="3">
        <v>45334.000844907408</v>
      </c>
      <c r="AK3832" s="3">
        <v>45334.125752314816</v>
      </c>
    </row>
    <row r="3833" spans="1:37" x14ac:dyDescent="0.25">
      <c r="A3833">
        <v>1579457</v>
      </c>
      <c r="B3833">
        <v>188745</v>
      </c>
      <c r="C3833" s="1">
        <v>45333</v>
      </c>
      <c r="D3833" s="1" t="str">
        <f>TEXT(Analytics_Data_json[[#This Row],[ORDER DATE ]],"mmm")</f>
        <v>Feb</v>
      </c>
      <c r="E3833" s="2" t="s">
        <v>872</v>
      </c>
      <c r="F3833">
        <v>54</v>
      </c>
      <c r="G3833" s="2" t="s">
        <v>158</v>
      </c>
      <c r="H3833" s="2" t="s">
        <v>159</v>
      </c>
      <c r="I3833">
        <v>74</v>
      </c>
      <c r="J3833" s="4">
        <v>1661</v>
      </c>
      <c r="K3833" s="2" t="s">
        <v>873</v>
      </c>
      <c r="L3833" s="2" t="s">
        <v>37</v>
      </c>
      <c r="M3833">
        <v>0</v>
      </c>
      <c r="N3833">
        <v>61</v>
      </c>
      <c r="O3833">
        <v>61</v>
      </c>
      <c r="P3833" s="2" t="s">
        <v>50</v>
      </c>
      <c r="Q3833" s="2" t="s">
        <v>51</v>
      </c>
      <c r="R3833">
        <v>1</v>
      </c>
      <c r="S3833" s="2" t="s">
        <v>40</v>
      </c>
      <c r="T3833">
        <v>10</v>
      </c>
      <c r="U3833" s="2" t="s">
        <v>41</v>
      </c>
      <c r="V3833">
        <v>120</v>
      </c>
      <c r="W3833">
        <v>30</v>
      </c>
      <c r="X3833">
        <v>3600</v>
      </c>
      <c r="Y3833">
        <v>0</v>
      </c>
      <c r="Z3833">
        <v>0</v>
      </c>
      <c r="AA3833">
        <v>3600</v>
      </c>
      <c r="AB3833">
        <f>Analytics_Data_json[[#This Row],[amount]]-Analytics_Data_json[[#This Row],[custom_discount]]</f>
        <v>3600</v>
      </c>
      <c r="AC3833">
        <f>(Analytics_Data_json[[#This Row],[order_qty]]*Analytics_Data_json[[#This Row],[unit_price]])-Analytics_Data_json[[#This Row],[discount]]-Analytics_Data_json[[#This Row],[custom_discount]]</f>
        <v>3600</v>
      </c>
      <c r="AD3833">
        <v>273</v>
      </c>
      <c r="AE3833" s="2" t="s">
        <v>188</v>
      </c>
      <c r="AF3833" s="2" t="s">
        <v>189</v>
      </c>
      <c r="AG3833">
        <v>228</v>
      </c>
      <c r="AH3833" s="2" t="s">
        <v>44</v>
      </c>
      <c r="AI3833" s="2" t="s">
        <v>44</v>
      </c>
      <c r="AJ3833" s="3">
        <v>45334.000844907408</v>
      </c>
      <c r="AK3833" s="3">
        <v>45334.125752314816</v>
      </c>
    </row>
    <row r="3834" spans="1:37" x14ac:dyDescent="0.25">
      <c r="A3834">
        <v>1579456</v>
      </c>
      <c r="B3834">
        <v>188745</v>
      </c>
      <c r="C3834" s="1">
        <v>45333</v>
      </c>
      <c r="D3834" s="1" t="str">
        <f>TEXT(Analytics_Data_json[[#This Row],[ORDER DATE ]],"mmm")</f>
        <v>Feb</v>
      </c>
      <c r="E3834" s="2" t="s">
        <v>872</v>
      </c>
      <c r="F3834">
        <v>54</v>
      </c>
      <c r="G3834" s="2" t="s">
        <v>158</v>
      </c>
      <c r="H3834" s="2" t="s">
        <v>159</v>
      </c>
      <c r="I3834">
        <v>74</v>
      </c>
      <c r="J3834" s="4">
        <v>1661</v>
      </c>
      <c r="K3834" s="2" t="s">
        <v>873</v>
      </c>
      <c r="L3834" s="2" t="s">
        <v>37</v>
      </c>
      <c r="M3834">
        <v>0</v>
      </c>
      <c r="N3834">
        <v>54</v>
      </c>
      <c r="O3834">
        <v>54</v>
      </c>
      <c r="P3834" s="2" t="s">
        <v>317</v>
      </c>
      <c r="Q3834" s="2" t="s">
        <v>318</v>
      </c>
      <c r="R3834">
        <v>1</v>
      </c>
      <c r="S3834" s="2" t="s">
        <v>40</v>
      </c>
      <c r="T3834">
        <v>10</v>
      </c>
      <c r="U3834" s="2" t="s">
        <v>41</v>
      </c>
      <c r="V3834">
        <v>12</v>
      </c>
      <c r="W3834">
        <v>118</v>
      </c>
      <c r="X3834">
        <v>1416</v>
      </c>
      <c r="Y3834">
        <v>0</v>
      </c>
      <c r="Z3834">
        <v>0</v>
      </c>
      <c r="AA3834">
        <v>1416</v>
      </c>
      <c r="AB3834">
        <f>Analytics_Data_json[[#This Row],[amount]]-Analytics_Data_json[[#This Row],[custom_discount]]</f>
        <v>1416</v>
      </c>
      <c r="AC3834">
        <f>(Analytics_Data_json[[#This Row],[order_qty]]*Analytics_Data_json[[#This Row],[unit_price]])-Analytics_Data_json[[#This Row],[discount]]-Analytics_Data_json[[#This Row],[custom_discount]]</f>
        <v>1416</v>
      </c>
      <c r="AD3834">
        <v>273</v>
      </c>
      <c r="AE3834" s="2" t="s">
        <v>188</v>
      </c>
      <c r="AF3834" s="2" t="s">
        <v>189</v>
      </c>
      <c r="AG3834">
        <v>228</v>
      </c>
      <c r="AH3834" s="2" t="s">
        <v>44</v>
      </c>
      <c r="AI3834" s="2" t="s">
        <v>44</v>
      </c>
      <c r="AJ3834" s="3">
        <v>45334.000844907408</v>
      </c>
      <c r="AK3834" s="3">
        <v>45334.125752314816</v>
      </c>
    </row>
    <row r="3835" spans="1:37" x14ac:dyDescent="0.25">
      <c r="A3835">
        <v>1579455</v>
      </c>
      <c r="B3835">
        <v>188745</v>
      </c>
      <c r="C3835" s="1">
        <v>45333</v>
      </c>
      <c r="D3835" s="1" t="str">
        <f>TEXT(Analytics_Data_json[[#This Row],[ORDER DATE ]],"mmm")</f>
        <v>Feb</v>
      </c>
      <c r="E3835" s="2" t="s">
        <v>872</v>
      </c>
      <c r="F3835">
        <v>54</v>
      </c>
      <c r="G3835" s="2" t="s">
        <v>158</v>
      </c>
      <c r="H3835" s="2" t="s">
        <v>159</v>
      </c>
      <c r="I3835">
        <v>74</v>
      </c>
      <c r="J3835" s="4">
        <v>1661</v>
      </c>
      <c r="K3835" s="2" t="s">
        <v>873</v>
      </c>
      <c r="L3835" s="2" t="s">
        <v>37</v>
      </c>
      <c r="M3835">
        <v>0</v>
      </c>
      <c r="N3835">
        <v>53</v>
      </c>
      <c r="O3835">
        <v>53</v>
      </c>
      <c r="P3835" s="2" t="s">
        <v>38</v>
      </c>
      <c r="Q3835" s="2" t="s">
        <v>39</v>
      </c>
      <c r="R3835">
        <v>1</v>
      </c>
      <c r="S3835" s="2" t="s">
        <v>40</v>
      </c>
      <c r="T3835">
        <v>10</v>
      </c>
      <c r="U3835" s="2" t="s">
        <v>41</v>
      </c>
      <c r="V3835">
        <v>24</v>
      </c>
      <c r="W3835">
        <v>118</v>
      </c>
      <c r="X3835">
        <v>2832</v>
      </c>
      <c r="Y3835">
        <v>0</v>
      </c>
      <c r="Z3835">
        <v>0</v>
      </c>
      <c r="AA3835">
        <v>2832</v>
      </c>
      <c r="AB3835">
        <f>Analytics_Data_json[[#This Row],[amount]]-Analytics_Data_json[[#This Row],[custom_discount]]</f>
        <v>2832</v>
      </c>
      <c r="AC3835">
        <f>(Analytics_Data_json[[#This Row],[order_qty]]*Analytics_Data_json[[#This Row],[unit_price]])-Analytics_Data_json[[#This Row],[discount]]-Analytics_Data_json[[#This Row],[custom_discount]]</f>
        <v>2832</v>
      </c>
      <c r="AD3835">
        <v>273</v>
      </c>
      <c r="AE3835" s="2" t="s">
        <v>188</v>
      </c>
      <c r="AF3835" s="2" t="s">
        <v>189</v>
      </c>
      <c r="AG3835">
        <v>228</v>
      </c>
      <c r="AH3835" s="2" t="s">
        <v>44</v>
      </c>
      <c r="AI3835" s="2" t="s">
        <v>44</v>
      </c>
      <c r="AJ3835" s="3">
        <v>45334.000844907408</v>
      </c>
      <c r="AK3835" s="3">
        <v>45334.125752314816</v>
      </c>
    </row>
    <row r="3836" spans="1:37" x14ac:dyDescent="0.25">
      <c r="A3836">
        <v>1579454</v>
      </c>
      <c r="B3836">
        <v>188745</v>
      </c>
      <c r="C3836" s="1">
        <v>45333</v>
      </c>
      <c r="D3836" s="1" t="str">
        <f>TEXT(Analytics_Data_json[[#This Row],[ORDER DATE ]],"mmm")</f>
        <v>Feb</v>
      </c>
      <c r="E3836" s="2" t="s">
        <v>872</v>
      </c>
      <c r="F3836">
        <v>54</v>
      </c>
      <c r="G3836" s="2" t="s">
        <v>158</v>
      </c>
      <c r="H3836" s="2" t="s">
        <v>159</v>
      </c>
      <c r="I3836">
        <v>74</v>
      </c>
      <c r="J3836" s="4">
        <v>1661</v>
      </c>
      <c r="K3836" s="2" t="s">
        <v>873</v>
      </c>
      <c r="L3836" s="2" t="s">
        <v>37</v>
      </c>
      <c r="M3836">
        <v>0</v>
      </c>
      <c r="N3836">
        <v>52</v>
      </c>
      <c r="O3836">
        <v>52</v>
      </c>
      <c r="P3836" s="2" t="s">
        <v>46</v>
      </c>
      <c r="Q3836" s="2" t="s">
        <v>47</v>
      </c>
      <c r="R3836">
        <v>1</v>
      </c>
      <c r="S3836" s="2" t="s">
        <v>40</v>
      </c>
      <c r="T3836">
        <v>10</v>
      </c>
      <c r="U3836" s="2" t="s">
        <v>41</v>
      </c>
      <c r="V3836">
        <v>36</v>
      </c>
      <c r="W3836">
        <v>118</v>
      </c>
      <c r="X3836">
        <v>4248</v>
      </c>
      <c r="Y3836">
        <v>0</v>
      </c>
      <c r="Z3836">
        <v>0</v>
      </c>
      <c r="AA3836">
        <v>4248</v>
      </c>
      <c r="AB3836">
        <f>Analytics_Data_json[[#This Row],[amount]]-Analytics_Data_json[[#This Row],[custom_discount]]</f>
        <v>4248</v>
      </c>
      <c r="AC3836">
        <f>(Analytics_Data_json[[#This Row],[order_qty]]*Analytics_Data_json[[#This Row],[unit_price]])-Analytics_Data_json[[#This Row],[discount]]-Analytics_Data_json[[#This Row],[custom_discount]]</f>
        <v>4248</v>
      </c>
      <c r="AD3836">
        <v>273</v>
      </c>
      <c r="AE3836" s="2" t="s">
        <v>188</v>
      </c>
      <c r="AF3836" s="2" t="s">
        <v>189</v>
      </c>
      <c r="AG3836">
        <v>228</v>
      </c>
      <c r="AH3836" s="2" t="s">
        <v>44</v>
      </c>
      <c r="AI3836" s="2" t="s">
        <v>44</v>
      </c>
      <c r="AJ3836" s="3">
        <v>45334.000844907408</v>
      </c>
      <c r="AK3836" s="3">
        <v>45334.125752314816</v>
      </c>
    </row>
    <row r="3837" spans="1:37" x14ac:dyDescent="0.25">
      <c r="A3837">
        <v>1579451</v>
      </c>
      <c r="B3837">
        <v>188743</v>
      </c>
      <c r="C3837" s="1">
        <v>45333</v>
      </c>
      <c r="D3837" s="1" t="str">
        <f>TEXT(Analytics_Data_json[[#This Row],[ORDER DATE ]],"mmm")</f>
        <v>Feb</v>
      </c>
      <c r="E3837" s="2" t="s">
        <v>874</v>
      </c>
      <c r="F3837">
        <v>54</v>
      </c>
      <c r="G3837" s="2" t="s">
        <v>158</v>
      </c>
      <c r="H3837" s="2" t="s">
        <v>159</v>
      </c>
      <c r="I3837">
        <v>74</v>
      </c>
      <c r="J3837" s="4">
        <v>1818</v>
      </c>
      <c r="K3837" s="2" t="s">
        <v>276</v>
      </c>
      <c r="L3837" s="2" t="s">
        <v>37</v>
      </c>
      <c r="M3837">
        <v>0</v>
      </c>
      <c r="N3837">
        <v>62</v>
      </c>
      <c r="O3837">
        <v>62</v>
      </c>
      <c r="P3837" s="2" t="s">
        <v>48</v>
      </c>
      <c r="Q3837" s="2" t="s">
        <v>49</v>
      </c>
      <c r="R3837">
        <v>1</v>
      </c>
      <c r="S3837" s="2" t="s">
        <v>40</v>
      </c>
      <c r="T3837">
        <v>10</v>
      </c>
      <c r="U3837" s="2" t="s">
        <v>41</v>
      </c>
      <c r="V3837">
        <v>4</v>
      </c>
      <c r="W3837">
        <v>30</v>
      </c>
      <c r="X3837">
        <v>120</v>
      </c>
      <c r="Y3837">
        <v>0</v>
      </c>
      <c r="Z3837">
        <v>0</v>
      </c>
      <c r="AA3837">
        <v>120</v>
      </c>
      <c r="AB3837">
        <f>Analytics_Data_json[[#This Row],[amount]]-Analytics_Data_json[[#This Row],[custom_discount]]</f>
        <v>120</v>
      </c>
      <c r="AC3837">
        <f>(Analytics_Data_json[[#This Row],[order_qty]]*Analytics_Data_json[[#This Row],[unit_price]])-Analytics_Data_json[[#This Row],[discount]]-Analytics_Data_json[[#This Row],[custom_discount]]</f>
        <v>120</v>
      </c>
      <c r="AD3837">
        <v>273</v>
      </c>
      <c r="AE3837" s="2" t="s">
        <v>188</v>
      </c>
      <c r="AF3837" s="2" t="s">
        <v>189</v>
      </c>
      <c r="AG3837">
        <v>228</v>
      </c>
      <c r="AH3837" s="2" t="s">
        <v>44</v>
      </c>
      <c r="AI3837" s="2" t="s">
        <v>44</v>
      </c>
      <c r="AJ3837" s="3">
        <v>45334.000844907408</v>
      </c>
      <c r="AK3837" s="3">
        <v>45334.125752314816</v>
      </c>
    </row>
    <row r="3838" spans="1:37" x14ac:dyDescent="0.25">
      <c r="A3838">
        <v>1579450</v>
      </c>
      <c r="B3838">
        <v>188743</v>
      </c>
      <c r="C3838" s="1">
        <v>45333</v>
      </c>
      <c r="D3838" s="1" t="str">
        <f>TEXT(Analytics_Data_json[[#This Row],[ORDER DATE ]],"mmm")</f>
        <v>Feb</v>
      </c>
      <c r="E3838" s="2" t="s">
        <v>874</v>
      </c>
      <c r="F3838">
        <v>54</v>
      </c>
      <c r="G3838" s="2" t="s">
        <v>158</v>
      </c>
      <c r="H3838" s="2" t="s">
        <v>159</v>
      </c>
      <c r="I3838">
        <v>74</v>
      </c>
      <c r="J3838" s="4">
        <v>1818</v>
      </c>
      <c r="K3838" s="2" t="s">
        <v>276</v>
      </c>
      <c r="L3838" s="2" t="s">
        <v>37</v>
      </c>
      <c r="M3838">
        <v>0</v>
      </c>
      <c r="N3838">
        <v>61</v>
      </c>
      <c r="O3838">
        <v>61</v>
      </c>
      <c r="P3838" s="2" t="s">
        <v>50</v>
      </c>
      <c r="Q3838" s="2" t="s">
        <v>51</v>
      </c>
      <c r="R3838">
        <v>1</v>
      </c>
      <c r="S3838" s="2" t="s">
        <v>40</v>
      </c>
      <c r="T3838">
        <v>10</v>
      </c>
      <c r="U3838" s="2" t="s">
        <v>41</v>
      </c>
      <c r="V3838">
        <v>6</v>
      </c>
      <c r="W3838">
        <v>30</v>
      </c>
      <c r="X3838">
        <v>180</v>
      </c>
      <c r="Y3838">
        <v>0</v>
      </c>
      <c r="Z3838">
        <v>0</v>
      </c>
      <c r="AA3838">
        <v>180</v>
      </c>
      <c r="AB3838">
        <f>Analytics_Data_json[[#This Row],[amount]]-Analytics_Data_json[[#This Row],[custom_discount]]</f>
        <v>180</v>
      </c>
      <c r="AC3838">
        <f>(Analytics_Data_json[[#This Row],[order_qty]]*Analytics_Data_json[[#This Row],[unit_price]])-Analytics_Data_json[[#This Row],[discount]]-Analytics_Data_json[[#This Row],[custom_discount]]</f>
        <v>180</v>
      </c>
      <c r="AD3838">
        <v>273</v>
      </c>
      <c r="AE3838" s="2" t="s">
        <v>188</v>
      </c>
      <c r="AF3838" s="2" t="s">
        <v>189</v>
      </c>
      <c r="AG3838">
        <v>228</v>
      </c>
      <c r="AH3838" s="2" t="s">
        <v>44</v>
      </c>
      <c r="AI3838" s="2" t="s">
        <v>44</v>
      </c>
      <c r="AJ3838" s="3">
        <v>45334.000844907408</v>
      </c>
      <c r="AK3838" s="3">
        <v>45334.125752314816</v>
      </c>
    </row>
    <row r="3839" spans="1:37" x14ac:dyDescent="0.25">
      <c r="A3839">
        <v>1579449</v>
      </c>
      <c r="B3839">
        <v>188743</v>
      </c>
      <c r="C3839" s="1">
        <v>45333</v>
      </c>
      <c r="D3839" s="1" t="str">
        <f>TEXT(Analytics_Data_json[[#This Row],[ORDER DATE ]],"mmm")</f>
        <v>Feb</v>
      </c>
      <c r="E3839" s="2" t="s">
        <v>874</v>
      </c>
      <c r="F3839">
        <v>54</v>
      </c>
      <c r="G3839" s="2" t="s">
        <v>158</v>
      </c>
      <c r="H3839" s="2" t="s">
        <v>159</v>
      </c>
      <c r="I3839">
        <v>74</v>
      </c>
      <c r="J3839" s="4">
        <v>1818</v>
      </c>
      <c r="K3839" s="2" t="s">
        <v>276</v>
      </c>
      <c r="L3839" s="2" t="s">
        <v>37</v>
      </c>
      <c r="M3839">
        <v>0</v>
      </c>
      <c r="N3839">
        <v>50</v>
      </c>
      <c r="O3839">
        <v>50</v>
      </c>
      <c r="P3839" s="2" t="s">
        <v>183</v>
      </c>
      <c r="Q3839" s="2" t="s">
        <v>184</v>
      </c>
      <c r="R3839">
        <v>1</v>
      </c>
      <c r="S3839" s="2" t="s">
        <v>40</v>
      </c>
      <c r="T3839">
        <v>9</v>
      </c>
      <c r="U3839" s="2" t="s">
        <v>185</v>
      </c>
      <c r="V3839">
        <v>3</v>
      </c>
      <c r="W3839">
        <v>58</v>
      </c>
      <c r="X3839">
        <v>174</v>
      </c>
      <c r="Y3839">
        <v>0</v>
      </c>
      <c r="Z3839">
        <v>0</v>
      </c>
      <c r="AA3839">
        <v>174</v>
      </c>
      <c r="AB3839">
        <f>Analytics_Data_json[[#This Row],[amount]]-Analytics_Data_json[[#This Row],[custom_discount]]</f>
        <v>174</v>
      </c>
      <c r="AC3839">
        <f>(Analytics_Data_json[[#This Row],[order_qty]]*Analytics_Data_json[[#This Row],[unit_price]])-Analytics_Data_json[[#This Row],[discount]]-Analytics_Data_json[[#This Row],[custom_discount]]</f>
        <v>174</v>
      </c>
      <c r="AD3839">
        <v>273</v>
      </c>
      <c r="AE3839" s="2" t="s">
        <v>188</v>
      </c>
      <c r="AF3839" s="2" t="s">
        <v>189</v>
      </c>
      <c r="AG3839">
        <v>228</v>
      </c>
      <c r="AH3839" s="2" t="s">
        <v>44</v>
      </c>
      <c r="AI3839" s="2" t="s">
        <v>44</v>
      </c>
      <c r="AJ3839" s="3">
        <v>45334.000844907408</v>
      </c>
      <c r="AK3839" s="3">
        <v>45334.125752314816</v>
      </c>
    </row>
    <row r="3840" spans="1:37" x14ac:dyDescent="0.25">
      <c r="A3840">
        <v>1579448</v>
      </c>
      <c r="B3840">
        <v>188742</v>
      </c>
      <c r="C3840" s="1">
        <v>45333</v>
      </c>
      <c r="D3840" s="1" t="str">
        <f>TEXT(Analytics_Data_json[[#This Row],[ORDER DATE ]],"mmm")</f>
        <v>Feb</v>
      </c>
      <c r="E3840" s="2" t="s">
        <v>875</v>
      </c>
      <c r="F3840">
        <v>54</v>
      </c>
      <c r="G3840" s="2" t="s">
        <v>158</v>
      </c>
      <c r="H3840" s="2" t="s">
        <v>159</v>
      </c>
      <c r="I3840">
        <v>74</v>
      </c>
      <c r="J3840" s="4">
        <v>1653</v>
      </c>
      <c r="K3840" s="2" t="s">
        <v>466</v>
      </c>
      <c r="L3840" s="2" t="s">
        <v>37</v>
      </c>
      <c r="M3840">
        <v>0</v>
      </c>
      <c r="N3840">
        <v>83</v>
      </c>
      <c r="O3840">
        <v>83</v>
      </c>
      <c r="P3840" s="2" t="s">
        <v>87</v>
      </c>
      <c r="Q3840" s="2" t="s">
        <v>88</v>
      </c>
      <c r="R3840">
        <v>1</v>
      </c>
      <c r="S3840" s="2" t="s">
        <v>40</v>
      </c>
      <c r="T3840">
        <v>2</v>
      </c>
      <c r="U3840" s="2" t="s">
        <v>89</v>
      </c>
      <c r="V3840">
        <v>1</v>
      </c>
      <c r="W3840">
        <v>100</v>
      </c>
      <c r="X3840">
        <v>100</v>
      </c>
      <c r="Y3840">
        <v>0</v>
      </c>
      <c r="Z3840">
        <v>0</v>
      </c>
      <c r="AA3840">
        <v>100</v>
      </c>
      <c r="AB3840">
        <f>Analytics_Data_json[[#This Row],[amount]]-Analytics_Data_json[[#This Row],[custom_discount]]</f>
        <v>100</v>
      </c>
      <c r="AC3840">
        <f>(Analytics_Data_json[[#This Row],[order_qty]]*Analytics_Data_json[[#This Row],[unit_price]])-Analytics_Data_json[[#This Row],[discount]]-Analytics_Data_json[[#This Row],[custom_discount]]</f>
        <v>100</v>
      </c>
      <c r="AD3840">
        <v>273</v>
      </c>
      <c r="AE3840" s="2" t="s">
        <v>188</v>
      </c>
      <c r="AF3840" s="2" t="s">
        <v>189</v>
      </c>
      <c r="AG3840">
        <v>228</v>
      </c>
      <c r="AH3840" s="2" t="s">
        <v>44</v>
      </c>
      <c r="AI3840" s="2" t="s">
        <v>44</v>
      </c>
      <c r="AJ3840" s="3">
        <v>45334.000844907408</v>
      </c>
      <c r="AK3840" s="3">
        <v>45334.125752314816</v>
      </c>
    </row>
    <row r="3841" spans="1:37" x14ac:dyDescent="0.25">
      <c r="A3841">
        <v>1579447</v>
      </c>
      <c r="B3841">
        <v>188742</v>
      </c>
      <c r="C3841" s="1">
        <v>45333</v>
      </c>
      <c r="D3841" s="1" t="str">
        <f>TEXT(Analytics_Data_json[[#This Row],[ORDER DATE ]],"mmm")</f>
        <v>Feb</v>
      </c>
      <c r="E3841" s="2" t="s">
        <v>875</v>
      </c>
      <c r="F3841">
        <v>54</v>
      </c>
      <c r="G3841" s="2" t="s">
        <v>158</v>
      </c>
      <c r="H3841" s="2" t="s">
        <v>159</v>
      </c>
      <c r="I3841">
        <v>74</v>
      </c>
      <c r="J3841" s="4">
        <v>1653</v>
      </c>
      <c r="K3841" s="2" t="s">
        <v>466</v>
      </c>
      <c r="L3841" s="2" t="s">
        <v>37</v>
      </c>
      <c r="M3841">
        <v>0</v>
      </c>
      <c r="N3841">
        <v>55</v>
      </c>
      <c r="O3841">
        <v>55</v>
      </c>
      <c r="P3841" s="2" t="s">
        <v>90</v>
      </c>
      <c r="Q3841" s="2" t="s">
        <v>91</v>
      </c>
      <c r="R3841">
        <v>1</v>
      </c>
      <c r="S3841" s="2" t="s">
        <v>40</v>
      </c>
      <c r="T3841">
        <v>10</v>
      </c>
      <c r="U3841" s="2" t="s">
        <v>41</v>
      </c>
      <c r="V3841">
        <v>1</v>
      </c>
      <c r="W3841">
        <v>100</v>
      </c>
      <c r="X3841">
        <v>100</v>
      </c>
      <c r="Y3841">
        <v>0</v>
      </c>
      <c r="Z3841">
        <v>0</v>
      </c>
      <c r="AA3841">
        <v>100</v>
      </c>
      <c r="AB3841">
        <f>Analytics_Data_json[[#This Row],[amount]]-Analytics_Data_json[[#This Row],[custom_discount]]</f>
        <v>100</v>
      </c>
      <c r="AC3841">
        <f>(Analytics_Data_json[[#This Row],[order_qty]]*Analytics_Data_json[[#This Row],[unit_price]])-Analytics_Data_json[[#This Row],[discount]]-Analytics_Data_json[[#This Row],[custom_discount]]</f>
        <v>100</v>
      </c>
      <c r="AD3841">
        <v>273</v>
      </c>
      <c r="AE3841" s="2" t="s">
        <v>188</v>
      </c>
      <c r="AF3841" s="2" t="s">
        <v>189</v>
      </c>
      <c r="AG3841">
        <v>228</v>
      </c>
      <c r="AH3841" s="2" t="s">
        <v>44</v>
      </c>
      <c r="AI3841" s="2" t="s">
        <v>44</v>
      </c>
      <c r="AJ3841" s="3">
        <v>45334.000844907408</v>
      </c>
      <c r="AK3841" s="3">
        <v>45334.125752314816</v>
      </c>
    </row>
    <row r="3842" spans="1:37" x14ac:dyDescent="0.25">
      <c r="A3842">
        <v>1579446</v>
      </c>
      <c r="B3842">
        <v>188742</v>
      </c>
      <c r="C3842" s="1">
        <v>45333</v>
      </c>
      <c r="D3842" s="1" t="str">
        <f>TEXT(Analytics_Data_json[[#This Row],[ORDER DATE ]],"mmm")</f>
        <v>Feb</v>
      </c>
      <c r="E3842" s="2" t="s">
        <v>875</v>
      </c>
      <c r="F3842">
        <v>54</v>
      </c>
      <c r="G3842" s="2" t="s">
        <v>158</v>
      </c>
      <c r="H3842" s="2" t="s">
        <v>159</v>
      </c>
      <c r="I3842">
        <v>74</v>
      </c>
      <c r="J3842" s="4">
        <v>1653</v>
      </c>
      <c r="K3842" s="2" t="s">
        <v>466</v>
      </c>
      <c r="L3842" s="2" t="s">
        <v>37</v>
      </c>
      <c r="M3842">
        <v>0</v>
      </c>
      <c r="N3842">
        <v>25</v>
      </c>
      <c r="O3842">
        <v>25</v>
      </c>
      <c r="P3842" s="2" t="s">
        <v>149</v>
      </c>
      <c r="Q3842" s="2" t="s">
        <v>150</v>
      </c>
      <c r="R3842">
        <v>1</v>
      </c>
      <c r="S3842" s="2" t="s">
        <v>40</v>
      </c>
      <c r="T3842">
        <v>7</v>
      </c>
      <c r="U3842" s="2" t="s">
        <v>54</v>
      </c>
      <c r="V3842">
        <v>1</v>
      </c>
      <c r="W3842">
        <v>117</v>
      </c>
      <c r="X3842">
        <v>117</v>
      </c>
      <c r="Y3842">
        <v>0</v>
      </c>
      <c r="Z3842">
        <v>0</v>
      </c>
      <c r="AA3842">
        <v>117</v>
      </c>
      <c r="AB3842">
        <f>Analytics_Data_json[[#This Row],[amount]]-Analytics_Data_json[[#This Row],[custom_discount]]</f>
        <v>117</v>
      </c>
      <c r="AC3842">
        <f>(Analytics_Data_json[[#This Row],[order_qty]]*Analytics_Data_json[[#This Row],[unit_price]])-Analytics_Data_json[[#This Row],[discount]]-Analytics_Data_json[[#This Row],[custom_discount]]</f>
        <v>117</v>
      </c>
      <c r="AD3842">
        <v>273</v>
      </c>
      <c r="AE3842" s="2" t="s">
        <v>188</v>
      </c>
      <c r="AF3842" s="2" t="s">
        <v>189</v>
      </c>
      <c r="AG3842">
        <v>228</v>
      </c>
      <c r="AH3842" s="2" t="s">
        <v>44</v>
      </c>
      <c r="AI3842" s="2" t="s">
        <v>44</v>
      </c>
      <c r="AJ3842" s="3">
        <v>45334.000844907408</v>
      </c>
      <c r="AK3842" s="3">
        <v>45334.125752314816</v>
      </c>
    </row>
    <row r="3843" spans="1:37" x14ac:dyDescent="0.25">
      <c r="A3843">
        <v>1579445</v>
      </c>
      <c r="B3843">
        <v>188742</v>
      </c>
      <c r="C3843" s="1">
        <v>45333</v>
      </c>
      <c r="D3843" s="1" t="str">
        <f>TEXT(Analytics_Data_json[[#This Row],[ORDER DATE ]],"mmm")</f>
        <v>Feb</v>
      </c>
      <c r="E3843" s="2" t="s">
        <v>875</v>
      </c>
      <c r="F3843">
        <v>54</v>
      </c>
      <c r="G3843" s="2" t="s">
        <v>158</v>
      </c>
      <c r="H3843" s="2" t="s">
        <v>159</v>
      </c>
      <c r="I3843">
        <v>74</v>
      </c>
      <c r="J3843" s="4">
        <v>1653</v>
      </c>
      <c r="K3843" s="2" t="s">
        <v>466</v>
      </c>
      <c r="L3843" s="2" t="s">
        <v>37</v>
      </c>
      <c r="M3843">
        <v>0</v>
      </c>
      <c r="N3843">
        <v>53</v>
      </c>
      <c r="O3843">
        <v>53</v>
      </c>
      <c r="P3843" s="2" t="s">
        <v>38</v>
      </c>
      <c r="Q3843" s="2" t="s">
        <v>39</v>
      </c>
      <c r="R3843">
        <v>1</v>
      </c>
      <c r="S3843" s="2" t="s">
        <v>40</v>
      </c>
      <c r="T3843">
        <v>10</v>
      </c>
      <c r="U3843" s="2" t="s">
        <v>41</v>
      </c>
      <c r="V3843">
        <v>2</v>
      </c>
      <c r="W3843">
        <v>118</v>
      </c>
      <c r="X3843">
        <v>236</v>
      </c>
      <c r="Y3843">
        <v>0</v>
      </c>
      <c r="Z3843">
        <v>0</v>
      </c>
      <c r="AA3843">
        <v>236</v>
      </c>
      <c r="AB3843">
        <f>Analytics_Data_json[[#This Row],[amount]]-Analytics_Data_json[[#This Row],[custom_discount]]</f>
        <v>236</v>
      </c>
      <c r="AC3843">
        <f>(Analytics_Data_json[[#This Row],[order_qty]]*Analytics_Data_json[[#This Row],[unit_price]])-Analytics_Data_json[[#This Row],[discount]]-Analytics_Data_json[[#This Row],[custom_discount]]</f>
        <v>236</v>
      </c>
      <c r="AD3843">
        <v>273</v>
      </c>
      <c r="AE3843" s="2" t="s">
        <v>188</v>
      </c>
      <c r="AF3843" s="2" t="s">
        <v>189</v>
      </c>
      <c r="AG3843">
        <v>228</v>
      </c>
      <c r="AH3843" s="2" t="s">
        <v>44</v>
      </c>
      <c r="AI3843" s="2" t="s">
        <v>44</v>
      </c>
      <c r="AJ3843" s="3">
        <v>45334.000844907408</v>
      </c>
      <c r="AK3843" s="3">
        <v>45334.125752314816</v>
      </c>
    </row>
    <row r="3844" spans="1:37" x14ac:dyDescent="0.25">
      <c r="A3844">
        <v>1579444</v>
      </c>
      <c r="B3844">
        <v>188741</v>
      </c>
      <c r="C3844" s="1">
        <v>45333</v>
      </c>
      <c r="D3844" s="1" t="str">
        <f>TEXT(Analytics_Data_json[[#This Row],[ORDER DATE ]],"mmm")</f>
        <v>Feb</v>
      </c>
      <c r="E3844" s="2" t="s">
        <v>876</v>
      </c>
      <c r="F3844">
        <v>54</v>
      </c>
      <c r="G3844" s="2" t="s">
        <v>158</v>
      </c>
      <c r="H3844" s="2" t="s">
        <v>159</v>
      </c>
      <c r="I3844">
        <v>74</v>
      </c>
      <c r="J3844" s="4">
        <v>1625</v>
      </c>
      <c r="K3844" s="2" t="s">
        <v>877</v>
      </c>
      <c r="L3844" s="2" t="s">
        <v>37</v>
      </c>
      <c r="M3844">
        <v>0</v>
      </c>
      <c r="N3844">
        <v>69</v>
      </c>
      <c r="O3844">
        <v>69</v>
      </c>
      <c r="P3844" s="2" t="s">
        <v>72</v>
      </c>
      <c r="Q3844" s="2" t="s">
        <v>73</v>
      </c>
      <c r="R3844">
        <v>1</v>
      </c>
      <c r="S3844" s="2" t="s">
        <v>40</v>
      </c>
      <c r="T3844">
        <v>12</v>
      </c>
      <c r="U3844" s="2" t="s">
        <v>74</v>
      </c>
      <c r="V3844">
        <v>36</v>
      </c>
      <c r="W3844">
        <v>8.5</v>
      </c>
      <c r="X3844">
        <v>306</v>
      </c>
      <c r="Y3844">
        <v>0</v>
      </c>
      <c r="Z3844">
        <v>0</v>
      </c>
      <c r="AA3844">
        <v>306</v>
      </c>
      <c r="AB3844">
        <f>Analytics_Data_json[[#This Row],[amount]]-Analytics_Data_json[[#This Row],[custom_discount]]</f>
        <v>306</v>
      </c>
      <c r="AC3844">
        <f>(Analytics_Data_json[[#This Row],[order_qty]]*Analytics_Data_json[[#This Row],[unit_price]])-Analytics_Data_json[[#This Row],[discount]]-Analytics_Data_json[[#This Row],[custom_discount]]</f>
        <v>306</v>
      </c>
      <c r="AD3844">
        <v>273</v>
      </c>
      <c r="AE3844" s="2" t="s">
        <v>188</v>
      </c>
      <c r="AF3844" s="2" t="s">
        <v>189</v>
      </c>
      <c r="AG3844">
        <v>228</v>
      </c>
      <c r="AH3844" s="2" t="s">
        <v>44</v>
      </c>
      <c r="AI3844" s="2" t="s">
        <v>44</v>
      </c>
      <c r="AJ3844" s="3">
        <v>45334.000844907408</v>
      </c>
      <c r="AK3844" s="3">
        <v>45334.125752314816</v>
      </c>
    </row>
    <row r="3845" spans="1:37" x14ac:dyDescent="0.25">
      <c r="A3845">
        <v>1579443</v>
      </c>
      <c r="B3845">
        <v>188741</v>
      </c>
      <c r="C3845" s="1">
        <v>45333</v>
      </c>
      <c r="D3845" s="1" t="str">
        <f>TEXT(Analytics_Data_json[[#This Row],[ORDER DATE ]],"mmm")</f>
        <v>Feb</v>
      </c>
      <c r="E3845" s="2" t="s">
        <v>876</v>
      </c>
      <c r="F3845">
        <v>54</v>
      </c>
      <c r="G3845" s="2" t="s">
        <v>158</v>
      </c>
      <c r="H3845" s="2" t="s">
        <v>159</v>
      </c>
      <c r="I3845">
        <v>74</v>
      </c>
      <c r="J3845" s="4">
        <v>1625</v>
      </c>
      <c r="K3845" s="2" t="s">
        <v>877</v>
      </c>
      <c r="L3845" s="2" t="s">
        <v>37</v>
      </c>
      <c r="M3845">
        <v>0</v>
      </c>
      <c r="N3845">
        <v>68</v>
      </c>
      <c r="O3845">
        <v>68</v>
      </c>
      <c r="P3845" s="2" t="s">
        <v>75</v>
      </c>
      <c r="Q3845" s="2" t="s">
        <v>76</v>
      </c>
      <c r="R3845">
        <v>1</v>
      </c>
      <c r="S3845" s="2" t="s">
        <v>40</v>
      </c>
      <c r="T3845">
        <v>12</v>
      </c>
      <c r="U3845" s="2" t="s">
        <v>74</v>
      </c>
      <c r="V3845">
        <v>36</v>
      </c>
      <c r="W3845">
        <v>8.5</v>
      </c>
      <c r="X3845">
        <v>306</v>
      </c>
      <c r="Y3845">
        <v>0</v>
      </c>
      <c r="Z3845">
        <v>0</v>
      </c>
      <c r="AA3845">
        <v>306</v>
      </c>
      <c r="AB3845">
        <f>Analytics_Data_json[[#This Row],[amount]]-Analytics_Data_json[[#This Row],[custom_discount]]</f>
        <v>306</v>
      </c>
      <c r="AC3845">
        <f>(Analytics_Data_json[[#This Row],[order_qty]]*Analytics_Data_json[[#This Row],[unit_price]])-Analytics_Data_json[[#This Row],[discount]]-Analytics_Data_json[[#This Row],[custom_discount]]</f>
        <v>306</v>
      </c>
      <c r="AD3845">
        <v>273</v>
      </c>
      <c r="AE3845" s="2" t="s">
        <v>188</v>
      </c>
      <c r="AF3845" s="2" t="s">
        <v>189</v>
      </c>
      <c r="AG3845">
        <v>228</v>
      </c>
      <c r="AH3845" s="2" t="s">
        <v>44</v>
      </c>
      <c r="AI3845" s="2" t="s">
        <v>44</v>
      </c>
      <c r="AJ3845" s="3">
        <v>45334.000844907408</v>
      </c>
      <c r="AK3845" s="3">
        <v>45334.125752314816</v>
      </c>
    </row>
    <row r="3846" spans="1:37" x14ac:dyDescent="0.25">
      <c r="A3846">
        <v>1579442</v>
      </c>
      <c r="B3846">
        <v>188741</v>
      </c>
      <c r="C3846" s="1">
        <v>45333</v>
      </c>
      <c r="D3846" s="1" t="str">
        <f>TEXT(Analytics_Data_json[[#This Row],[ORDER DATE ]],"mmm")</f>
        <v>Feb</v>
      </c>
      <c r="E3846" s="2" t="s">
        <v>876</v>
      </c>
      <c r="F3846">
        <v>54</v>
      </c>
      <c r="G3846" s="2" t="s">
        <v>158</v>
      </c>
      <c r="H3846" s="2" t="s">
        <v>159</v>
      </c>
      <c r="I3846">
        <v>74</v>
      </c>
      <c r="J3846" s="4">
        <v>1625</v>
      </c>
      <c r="K3846" s="2" t="s">
        <v>877</v>
      </c>
      <c r="L3846" s="2" t="s">
        <v>37</v>
      </c>
      <c r="M3846">
        <v>0</v>
      </c>
      <c r="N3846">
        <v>36</v>
      </c>
      <c r="O3846">
        <v>36</v>
      </c>
      <c r="P3846" s="2" t="s">
        <v>793</v>
      </c>
      <c r="Q3846" s="2" t="s">
        <v>794</v>
      </c>
      <c r="R3846">
        <v>1</v>
      </c>
      <c r="S3846" s="2" t="s">
        <v>40</v>
      </c>
      <c r="T3846">
        <v>6</v>
      </c>
      <c r="U3846" s="2" t="s">
        <v>118</v>
      </c>
      <c r="V3846">
        <v>1</v>
      </c>
      <c r="W3846">
        <v>141</v>
      </c>
      <c r="X3846">
        <v>141</v>
      </c>
      <c r="Y3846">
        <v>0</v>
      </c>
      <c r="Z3846">
        <v>0</v>
      </c>
      <c r="AA3846">
        <v>141</v>
      </c>
      <c r="AB3846">
        <f>Analytics_Data_json[[#This Row],[amount]]-Analytics_Data_json[[#This Row],[custom_discount]]</f>
        <v>141</v>
      </c>
      <c r="AC3846">
        <f>(Analytics_Data_json[[#This Row],[order_qty]]*Analytics_Data_json[[#This Row],[unit_price]])-Analytics_Data_json[[#This Row],[discount]]-Analytics_Data_json[[#This Row],[custom_discount]]</f>
        <v>141</v>
      </c>
      <c r="AD3846">
        <v>273</v>
      </c>
      <c r="AE3846" s="2" t="s">
        <v>188</v>
      </c>
      <c r="AF3846" s="2" t="s">
        <v>189</v>
      </c>
      <c r="AG3846">
        <v>228</v>
      </c>
      <c r="AH3846" s="2" t="s">
        <v>44</v>
      </c>
      <c r="AI3846" s="2" t="s">
        <v>44</v>
      </c>
      <c r="AJ3846" s="3">
        <v>45334.000844907408</v>
      </c>
      <c r="AK3846" s="3">
        <v>45334.125752314816</v>
      </c>
    </row>
    <row r="3847" spans="1:37" x14ac:dyDescent="0.25">
      <c r="A3847">
        <v>1579441</v>
      </c>
      <c r="B3847">
        <v>188741</v>
      </c>
      <c r="C3847" s="1">
        <v>45333</v>
      </c>
      <c r="D3847" s="1" t="str">
        <f>TEXT(Analytics_Data_json[[#This Row],[ORDER DATE ]],"mmm")</f>
        <v>Feb</v>
      </c>
      <c r="E3847" s="2" t="s">
        <v>876</v>
      </c>
      <c r="F3847">
        <v>54</v>
      </c>
      <c r="G3847" s="2" t="s">
        <v>158</v>
      </c>
      <c r="H3847" s="2" t="s">
        <v>159</v>
      </c>
      <c r="I3847">
        <v>74</v>
      </c>
      <c r="J3847" s="4">
        <v>1625</v>
      </c>
      <c r="K3847" s="2" t="s">
        <v>877</v>
      </c>
      <c r="L3847" s="2" t="s">
        <v>37</v>
      </c>
      <c r="M3847">
        <v>0</v>
      </c>
      <c r="N3847">
        <v>30</v>
      </c>
      <c r="O3847">
        <v>30</v>
      </c>
      <c r="P3847" s="2" t="s">
        <v>55</v>
      </c>
      <c r="Q3847" s="2" t="s">
        <v>56</v>
      </c>
      <c r="R3847">
        <v>1</v>
      </c>
      <c r="S3847" s="2" t="s">
        <v>40</v>
      </c>
      <c r="T3847">
        <v>15</v>
      </c>
      <c r="U3847" s="2" t="s">
        <v>57</v>
      </c>
      <c r="V3847">
        <v>1</v>
      </c>
      <c r="W3847">
        <v>240</v>
      </c>
      <c r="X3847">
        <v>240</v>
      </c>
      <c r="Y3847">
        <v>0</v>
      </c>
      <c r="Z3847">
        <v>0</v>
      </c>
      <c r="AA3847">
        <v>240</v>
      </c>
      <c r="AB3847">
        <f>Analytics_Data_json[[#This Row],[amount]]-Analytics_Data_json[[#This Row],[custom_discount]]</f>
        <v>240</v>
      </c>
      <c r="AC3847">
        <f>(Analytics_Data_json[[#This Row],[order_qty]]*Analytics_Data_json[[#This Row],[unit_price]])-Analytics_Data_json[[#This Row],[discount]]-Analytics_Data_json[[#This Row],[custom_discount]]</f>
        <v>240</v>
      </c>
      <c r="AD3847">
        <v>273</v>
      </c>
      <c r="AE3847" s="2" t="s">
        <v>188</v>
      </c>
      <c r="AF3847" s="2" t="s">
        <v>189</v>
      </c>
      <c r="AG3847">
        <v>228</v>
      </c>
      <c r="AH3847" s="2" t="s">
        <v>44</v>
      </c>
      <c r="AI3847" s="2" t="s">
        <v>44</v>
      </c>
      <c r="AJ3847" s="3">
        <v>45334.000844907408</v>
      </c>
      <c r="AK3847" s="3">
        <v>45334.125752314816</v>
      </c>
    </row>
    <row r="3848" spans="1:37" x14ac:dyDescent="0.25">
      <c r="A3848">
        <v>1579440</v>
      </c>
      <c r="B3848">
        <v>188741</v>
      </c>
      <c r="C3848" s="1">
        <v>45333</v>
      </c>
      <c r="D3848" s="1" t="str">
        <f>TEXT(Analytics_Data_json[[#This Row],[ORDER DATE ]],"mmm")</f>
        <v>Feb</v>
      </c>
      <c r="E3848" s="2" t="s">
        <v>876</v>
      </c>
      <c r="F3848">
        <v>54</v>
      </c>
      <c r="G3848" s="2" t="s">
        <v>158</v>
      </c>
      <c r="H3848" s="2" t="s">
        <v>159</v>
      </c>
      <c r="I3848">
        <v>74</v>
      </c>
      <c r="J3848" s="4">
        <v>1625</v>
      </c>
      <c r="K3848" s="2" t="s">
        <v>877</v>
      </c>
      <c r="L3848" s="2" t="s">
        <v>37</v>
      </c>
      <c r="M3848">
        <v>0</v>
      </c>
      <c r="N3848">
        <v>28</v>
      </c>
      <c r="O3848">
        <v>28</v>
      </c>
      <c r="P3848" s="2" t="s">
        <v>58</v>
      </c>
      <c r="Q3848" s="2" t="s">
        <v>59</v>
      </c>
      <c r="R3848">
        <v>1</v>
      </c>
      <c r="S3848" s="2" t="s">
        <v>40</v>
      </c>
      <c r="T3848">
        <v>15</v>
      </c>
      <c r="U3848" s="2" t="s">
        <v>57</v>
      </c>
      <c r="V3848">
        <v>1</v>
      </c>
      <c r="W3848">
        <v>240</v>
      </c>
      <c r="X3848">
        <v>240</v>
      </c>
      <c r="Y3848">
        <v>0</v>
      </c>
      <c r="Z3848">
        <v>0</v>
      </c>
      <c r="AA3848">
        <v>240</v>
      </c>
      <c r="AB3848">
        <f>Analytics_Data_json[[#This Row],[amount]]-Analytics_Data_json[[#This Row],[custom_discount]]</f>
        <v>240</v>
      </c>
      <c r="AC3848">
        <f>(Analytics_Data_json[[#This Row],[order_qty]]*Analytics_Data_json[[#This Row],[unit_price]])-Analytics_Data_json[[#This Row],[discount]]-Analytics_Data_json[[#This Row],[custom_discount]]</f>
        <v>240</v>
      </c>
      <c r="AD3848">
        <v>273</v>
      </c>
      <c r="AE3848" s="2" t="s">
        <v>188</v>
      </c>
      <c r="AF3848" s="2" t="s">
        <v>189</v>
      </c>
      <c r="AG3848">
        <v>228</v>
      </c>
      <c r="AH3848" s="2" t="s">
        <v>44</v>
      </c>
      <c r="AI3848" s="2" t="s">
        <v>44</v>
      </c>
      <c r="AJ3848" s="3">
        <v>45334.000844907408</v>
      </c>
      <c r="AK3848" s="3">
        <v>45334.125752314816</v>
      </c>
    </row>
    <row r="3849" spans="1:37" x14ac:dyDescent="0.25">
      <c r="A3849">
        <v>1579439</v>
      </c>
      <c r="B3849">
        <v>188740</v>
      </c>
      <c r="C3849" s="1">
        <v>45333</v>
      </c>
      <c r="D3849" s="1" t="str">
        <f>TEXT(Analytics_Data_json[[#This Row],[ORDER DATE ]],"mmm")</f>
        <v>Feb</v>
      </c>
      <c r="E3849" s="2" t="s">
        <v>878</v>
      </c>
      <c r="F3849">
        <v>54</v>
      </c>
      <c r="G3849" s="2" t="s">
        <v>158</v>
      </c>
      <c r="H3849" s="2" t="s">
        <v>159</v>
      </c>
      <c r="I3849">
        <v>74</v>
      </c>
      <c r="J3849" s="4">
        <v>1627</v>
      </c>
      <c r="K3849" s="2" t="s">
        <v>879</v>
      </c>
      <c r="L3849" s="2" t="s">
        <v>37</v>
      </c>
      <c r="M3849">
        <v>0</v>
      </c>
      <c r="N3849">
        <v>85</v>
      </c>
      <c r="O3849">
        <v>85</v>
      </c>
      <c r="P3849" s="2" t="s">
        <v>260</v>
      </c>
      <c r="Q3849" s="2" t="s">
        <v>261</v>
      </c>
      <c r="R3849">
        <v>1</v>
      </c>
      <c r="S3849" s="2" t="s">
        <v>40</v>
      </c>
      <c r="T3849">
        <v>12</v>
      </c>
      <c r="U3849" s="2" t="s">
        <v>74</v>
      </c>
      <c r="V3849">
        <v>12</v>
      </c>
      <c r="W3849">
        <v>8.5</v>
      </c>
      <c r="X3849">
        <v>102</v>
      </c>
      <c r="Y3849">
        <v>0</v>
      </c>
      <c r="Z3849">
        <v>0</v>
      </c>
      <c r="AA3849">
        <v>102</v>
      </c>
      <c r="AB3849">
        <f>Analytics_Data_json[[#This Row],[amount]]-Analytics_Data_json[[#This Row],[custom_discount]]</f>
        <v>102</v>
      </c>
      <c r="AC3849">
        <f>(Analytics_Data_json[[#This Row],[order_qty]]*Analytics_Data_json[[#This Row],[unit_price]])-Analytics_Data_json[[#This Row],[discount]]-Analytics_Data_json[[#This Row],[custom_discount]]</f>
        <v>102</v>
      </c>
      <c r="AD3849">
        <v>273</v>
      </c>
      <c r="AE3849" s="2" t="s">
        <v>188</v>
      </c>
      <c r="AF3849" s="2" t="s">
        <v>189</v>
      </c>
      <c r="AG3849">
        <v>228</v>
      </c>
      <c r="AH3849" s="2" t="s">
        <v>44</v>
      </c>
      <c r="AI3849" s="2" t="s">
        <v>44</v>
      </c>
      <c r="AJ3849" s="3">
        <v>45334.000844907408</v>
      </c>
      <c r="AK3849" s="3">
        <v>45334.125752314816</v>
      </c>
    </row>
    <row r="3850" spans="1:37" x14ac:dyDescent="0.25">
      <c r="A3850">
        <v>1579438</v>
      </c>
      <c r="B3850">
        <v>188740</v>
      </c>
      <c r="C3850" s="1">
        <v>45333</v>
      </c>
      <c r="D3850" s="1" t="str">
        <f>TEXT(Analytics_Data_json[[#This Row],[ORDER DATE ]],"mmm")</f>
        <v>Feb</v>
      </c>
      <c r="E3850" s="2" t="s">
        <v>878</v>
      </c>
      <c r="F3850">
        <v>54</v>
      </c>
      <c r="G3850" s="2" t="s">
        <v>158</v>
      </c>
      <c r="H3850" s="2" t="s">
        <v>159</v>
      </c>
      <c r="I3850">
        <v>74</v>
      </c>
      <c r="J3850" s="4">
        <v>1627</v>
      </c>
      <c r="K3850" s="2" t="s">
        <v>879</v>
      </c>
      <c r="L3850" s="2" t="s">
        <v>37</v>
      </c>
      <c r="M3850">
        <v>0</v>
      </c>
      <c r="N3850">
        <v>69</v>
      </c>
      <c r="O3850">
        <v>69</v>
      </c>
      <c r="P3850" s="2" t="s">
        <v>72</v>
      </c>
      <c r="Q3850" s="2" t="s">
        <v>73</v>
      </c>
      <c r="R3850">
        <v>1</v>
      </c>
      <c r="S3850" s="2" t="s">
        <v>40</v>
      </c>
      <c r="T3850">
        <v>12</v>
      </c>
      <c r="U3850" s="2" t="s">
        <v>74</v>
      </c>
      <c r="V3850">
        <v>12</v>
      </c>
      <c r="W3850">
        <v>8.5</v>
      </c>
      <c r="X3850">
        <v>102</v>
      </c>
      <c r="Y3850">
        <v>0</v>
      </c>
      <c r="Z3850">
        <v>0</v>
      </c>
      <c r="AA3850">
        <v>102</v>
      </c>
      <c r="AB3850">
        <f>Analytics_Data_json[[#This Row],[amount]]-Analytics_Data_json[[#This Row],[custom_discount]]</f>
        <v>102</v>
      </c>
      <c r="AC3850">
        <f>(Analytics_Data_json[[#This Row],[order_qty]]*Analytics_Data_json[[#This Row],[unit_price]])-Analytics_Data_json[[#This Row],[discount]]-Analytics_Data_json[[#This Row],[custom_discount]]</f>
        <v>102</v>
      </c>
      <c r="AD3850">
        <v>273</v>
      </c>
      <c r="AE3850" s="2" t="s">
        <v>188</v>
      </c>
      <c r="AF3850" s="2" t="s">
        <v>189</v>
      </c>
      <c r="AG3850">
        <v>228</v>
      </c>
      <c r="AH3850" s="2" t="s">
        <v>44</v>
      </c>
      <c r="AI3850" s="2" t="s">
        <v>44</v>
      </c>
      <c r="AJ3850" s="3">
        <v>45334.000844907408</v>
      </c>
      <c r="AK3850" s="3">
        <v>45334.125752314816</v>
      </c>
    </row>
    <row r="3851" spans="1:37" x14ac:dyDescent="0.25">
      <c r="A3851">
        <v>1579437</v>
      </c>
      <c r="B3851">
        <v>188740</v>
      </c>
      <c r="C3851" s="1">
        <v>45333</v>
      </c>
      <c r="D3851" s="1" t="str">
        <f>TEXT(Analytics_Data_json[[#This Row],[ORDER DATE ]],"mmm")</f>
        <v>Feb</v>
      </c>
      <c r="E3851" s="2" t="s">
        <v>878</v>
      </c>
      <c r="F3851">
        <v>54</v>
      </c>
      <c r="G3851" s="2" t="s">
        <v>158</v>
      </c>
      <c r="H3851" s="2" t="s">
        <v>159</v>
      </c>
      <c r="I3851">
        <v>74</v>
      </c>
      <c r="J3851" s="4">
        <v>1627</v>
      </c>
      <c r="K3851" s="2" t="s">
        <v>879</v>
      </c>
      <c r="L3851" s="2" t="s">
        <v>37</v>
      </c>
      <c r="M3851">
        <v>0</v>
      </c>
      <c r="N3851">
        <v>68</v>
      </c>
      <c r="O3851">
        <v>68</v>
      </c>
      <c r="P3851" s="2" t="s">
        <v>75</v>
      </c>
      <c r="Q3851" s="2" t="s">
        <v>76</v>
      </c>
      <c r="R3851">
        <v>1</v>
      </c>
      <c r="S3851" s="2" t="s">
        <v>40</v>
      </c>
      <c r="T3851">
        <v>12</v>
      </c>
      <c r="U3851" s="2" t="s">
        <v>74</v>
      </c>
      <c r="V3851">
        <v>12</v>
      </c>
      <c r="W3851">
        <v>8.5</v>
      </c>
      <c r="X3851">
        <v>102</v>
      </c>
      <c r="Y3851">
        <v>0</v>
      </c>
      <c r="Z3851">
        <v>0</v>
      </c>
      <c r="AA3851">
        <v>102</v>
      </c>
      <c r="AB3851">
        <f>Analytics_Data_json[[#This Row],[amount]]-Analytics_Data_json[[#This Row],[custom_discount]]</f>
        <v>102</v>
      </c>
      <c r="AC3851">
        <f>(Analytics_Data_json[[#This Row],[order_qty]]*Analytics_Data_json[[#This Row],[unit_price]])-Analytics_Data_json[[#This Row],[discount]]-Analytics_Data_json[[#This Row],[custom_discount]]</f>
        <v>102</v>
      </c>
      <c r="AD3851">
        <v>273</v>
      </c>
      <c r="AE3851" s="2" t="s">
        <v>188</v>
      </c>
      <c r="AF3851" s="2" t="s">
        <v>189</v>
      </c>
      <c r="AG3851">
        <v>228</v>
      </c>
      <c r="AH3851" s="2" t="s">
        <v>44</v>
      </c>
      <c r="AI3851" s="2" t="s">
        <v>44</v>
      </c>
      <c r="AJ3851" s="3">
        <v>45334.000844907408</v>
      </c>
      <c r="AK3851" s="3">
        <v>45334.125752314816</v>
      </c>
    </row>
    <row r="3852" spans="1:37" x14ac:dyDescent="0.25">
      <c r="A3852">
        <v>1579436</v>
      </c>
      <c r="B3852">
        <v>188739</v>
      </c>
      <c r="C3852" s="1">
        <v>45333</v>
      </c>
      <c r="D3852" s="1" t="str">
        <f>TEXT(Analytics_Data_json[[#This Row],[ORDER DATE ]],"mmm")</f>
        <v>Feb</v>
      </c>
      <c r="E3852" s="2" t="s">
        <v>880</v>
      </c>
      <c r="F3852">
        <v>54</v>
      </c>
      <c r="G3852" s="2" t="s">
        <v>158</v>
      </c>
      <c r="H3852" s="2" t="s">
        <v>159</v>
      </c>
      <c r="I3852">
        <v>74</v>
      </c>
      <c r="J3852" s="4">
        <v>1821</v>
      </c>
      <c r="K3852" s="2" t="s">
        <v>881</v>
      </c>
      <c r="L3852" s="2" t="s">
        <v>37</v>
      </c>
      <c r="M3852">
        <v>0</v>
      </c>
      <c r="N3852">
        <v>69</v>
      </c>
      <c r="O3852">
        <v>69</v>
      </c>
      <c r="P3852" s="2" t="s">
        <v>72</v>
      </c>
      <c r="Q3852" s="2" t="s">
        <v>73</v>
      </c>
      <c r="R3852">
        <v>1</v>
      </c>
      <c r="S3852" s="2" t="s">
        <v>40</v>
      </c>
      <c r="T3852">
        <v>12</v>
      </c>
      <c r="U3852" s="2" t="s">
        <v>74</v>
      </c>
      <c r="V3852">
        <v>12</v>
      </c>
      <c r="W3852">
        <v>8.5</v>
      </c>
      <c r="X3852">
        <v>102</v>
      </c>
      <c r="Y3852">
        <v>0</v>
      </c>
      <c r="Z3852">
        <v>0</v>
      </c>
      <c r="AA3852">
        <v>102</v>
      </c>
      <c r="AB3852">
        <f>Analytics_Data_json[[#This Row],[amount]]-Analytics_Data_json[[#This Row],[custom_discount]]</f>
        <v>102</v>
      </c>
      <c r="AC3852">
        <f>(Analytics_Data_json[[#This Row],[order_qty]]*Analytics_Data_json[[#This Row],[unit_price]])-Analytics_Data_json[[#This Row],[discount]]-Analytics_Data_json[[#This Row],[custom_discount]]</f>
        <v>102</v>
      </c>
      <c r="AD3852">
        <v>273</v>
      </c>
      <c r="AE3852" s="2" t="s">
        <v>188</v>
      </c>
      <c r="AF3852" s="2" t="s">
        <v>189</v>
      </c>
      <c r="AG3852">
        <v>228</v>
      </c>
      <c r="AH3852" s="2" t="s">
        <v>44</v>
      </c>
      <c r="AI3852" s="2" t="s">
        <v>44</v>
      </c>
      <c r="AJ3852" s="3">
        <v>45334.000844907408</v>
      </c>
      <c r="AK3852" s="3">
        <v>45334.125752314816</v>
      </c>
    </row>
    <row r="3853" spans="1:37" x14ac:dyDescent="0.25">
      <c r="A3853">
        <v>1579435</v>
      </c>
      <c r="B3853">
        <v>188739</v>
      </c>
      <c r="C3853" s="1">
        <v>45333</v>
      </c>
      <c r="D3853" s="1" t="str">
        <f>TEXT(Analytics_Data_json[[#This Row],[ORDER DATE ]],"mmm")</f>
        <v>Feb</v>
      </c>
      <c r="E3853" s="2" t="s">
        <v>880</v>
      </c>
      <c r="F3853">
        <v>54</v>
      </c>
      <c r="G3853" s="2" t="s">
        <v>158</v>
      </c>
      <c r="H3853" s="2" t="s">
        <v>159</v>
      </c>
      <c r="I3853">
        <v>74</v>
      </c>
      <c r="J3853" s="4">
        <v>1821</v>
      </c>
      <c r="K3853" s="2" t="s">
        <v>881</v>
      </c>
      <c r="L3853" s="2" t="s">
        <v>37</v>
      </c>
      <c r="M3853">
        <v>0</v>
      </c>
      <c r="N3853">
        <v>68</v>
      </c>
      <c r="O3853">
        <v>68</v>
      </c>
      <c r="P3853" s="2" t="s">
        <v>75</v>
      </c>
      <c r="Q3853" s="2" t="s">
        <v>76</v>
      </c>
      <c r="R3853">
        <v>1</v>
      </c>
      <c r="S3853" s="2" t="s">
        <v>40</v>
      </c>
      <c r="T3853">
        <v>12</v>
      </c>
      <c r="U3853" s="2" t="s">
        <v>74</v>
      </c>
      <c r="V3853">
        <v>12</v>
      </c>
      <c r="W3853">
        <v>8.5</v>
      </c>
      <c r="X3853">
        <v>102</v>
      </c>
      <c r="Y3853">
        <v>0</v>
      </c>
      <c r="Z3853">
        <v>0</v>
      </c>
      <c r="AA3853">
        <v>102</v>
      </c>
      <c r="AB3853">
        <f>Analytics_Data_json[[#This Row],[amount]]-Analytics_Data_json[[#This Row],[custom_discount]]</f>
        <v>102</v>
      </c>
      <c r="AC3853">
        <f>(Analytics_Data_json[[#This Row],[order_qty]]*Analytics_Data_json[[#This Row],[unit_price]])-Analytics_Data_json[[#This Row],[discount]]-Analytics_Data_json[[#This Row],[custom_discount]]</f>
        <v>102</v>
      </c>
      <c r="AD3853">
        <v>273</v>
      </c>
      <c r="AE3853" s="2" t="s">
        <v>188</v>
      </c>
      <c r="AF3853" s="2" t="s">
        <v>189</v>
      </c>
      <c r="AG3853">
        <v>228</v>
      </c>
      <c r="AH3853" s="2" t="s">
        <v>44</v>
      </c>
      <c r="AI3853" s="2" t="s">
        <v>44</v>
      </c>
      <c r="AJ3853" s="3">
        <v>45334.000844907408</v>
      </c>
      <c r="AK3853" s="3">
        <v>45334.125752314816</v>
      </c>
    </row>
    <row r="3854" spans="1:37" x14ac:dyDescent="0.25">
      <c r="A3854">
        <v>1579434</v>
      </c>
      <c r="B3854">
        <v>188739</v>
      </c>
      <c r="C3854" s="1">
        <v>45333</v>
      </c>
      <c r="D3854" s="1" t="str">
        <f>TEXT(Analytics_Data_json[[#This Row],[ORDER DATE ]],"mmm")</f>
        <v>Feb</v>
      </c>
      <c r="E3854" s="2" t="s">
        <v>880</v>
      </c>
      <c r="F3854">
        <v>54</v>
      </c>
      <c r="G3854" s="2" t="s">
        <v>158</v>
      </c>
      <c r="H3854" s="2" t="s">
        <v>159</v>
      </c>
      <c r="I3854">
        <v>74</v>
      </c>
      <c r="J3854" s="4">
        <v>1821</v>
      </c>
      <c r="K3854" s="2" t="s">
        <v>881</v>
      </c>
      <c r="L3854" s="2" t="s">
        <v>37</v>
      </c>
      <c r="M3854">
        <v>0</v>
      </c>
      <c r="N3854">
        <v>53</v>
      </c>
      <c r="O3854">
        <v>53</v>
      </c>
      <c r="P3854" s="2" t="s">
        <v>38</v>
      </c>
      <c r="Q3854" s="2" t="s">
        <v>39</v>
      </c>
      <c r="R3854">
        <v>1</v>
      </c>
      <c r="S3854" s="2" t="s">
        <v>40</v>
      </c>
      <c r="T3854">
        <v>10</v>
      </c>
      <c r="U3854" s="2" t="s">
        <v>41</v>
      </c>
      <c r="V3854">
        <v>2</v>
      </c>
      <c r="W3854">
        <v>118</v>
      </c>
      <c r="X3854">
        <v>236</v>
      </c>
      <c r="Y3854">
        <v>0</v>
      </c>
      <c r="Z3854">
        <v>0</v>
      </c>
      <c r="AA3854">
        <v>236</v>
      </c>
      <c r="AB3854">
        <f>Analytics_Data_json[[#This Row],[amount]]-Analytics_Data_json[[#This Row],[custom_discount]]</f>
        <v>236</v>
      </c>
      <c r="AC3854">
        <f>(Analytics_Data_json[[#This Row],[order_qty]]*Analytics_Data_json[[#This Row],[unit_price]])-Analytics_Data_json[[#This Row],[discount]]-Analytics_Data_json[[#This Row],[custom_discount]]</f>
        <v>236</v>
      </c>
      <c r="AD3854">
        <v>273</v>
      </c>
      <c r="AE3854" s="2" t="s">
        <v>188</v>
      </c>
      <c r="AF3854" s="2" t="s">
        <v>189</v>
      </c>
      <c r="AG3854">
        <v>228</v>
      </c>
      <c r="AH3854" s="2" t="s">
        <v>44</v>
      </c>
      <c r="AI3854" s="2" t="s">
        <v>44</v>
      </c>
      <c r="AJ3854" s="3">
        <v>45334.000844907408</v>
      </c>
      <c r="AK3854" s="3">
        <v>45334.125752314816</v>
      </c>
    </row>
    <row r="3855" spans="1:37" x14ac:dyDescent="0.25">
      <c r="A3855">
        <v>1579433</v>
      </c>
      <c r="B3855">
        <v>188738</v>
      </c>
      <c r="C3855" s="1">
        <v>45333</v>
      </c>
      <c r="D3855" s="1" t="str">
        <f>TEXT(Analytics_Data_json[[#This Row],[ORDER DATE ]],"mmm")</f>
        <v>Feb</v>
      </c>
      <c r="E3855" s="2" t="s">
        <v>882</v>
      </c>
      <c r="F3855">
        <v>54</v>
      </c>
      <c r="G3855" s="2" t="s">
        <v>158</v>
      </c>
      <c r="H3855" s="2" t="s">
        <v>159</v>
      </c>
      <c r="I3855">
        <v>74</v>
      </c>
      <c r="J3855" s="4">
        <v>1632</v>
      </c>
      <c r="K3855" s="2" t="s">
        <v>883</v>
      </c>
      <c r="L3855" s="2" t="s">
        <v>37</v>
      </c>
      <c r="M3855">
        <v>0</v>
      </c>
      <c r="N3855">
        <v>69</v>
      </c>
      <c r="O3855">
        <v>69</v>
      </c>
      <c r="P3855" s="2" t="s">
        <v>72</v>
      </c>
      <c r="Q3855" s="2" t="s">
        <v>73</v>
      </c>
      <c r="R3855">
        <v>1</v>
      </c>
      <c r="S3855" s="2" t="s">
        <v>40</v>
      </c>
      <c r="T3855">
        <v>12</v>
      </c>
      <c r="U3855" s="2" t="s">
        <v>74</v>
      </c>
      <c r="V3855">
        <v>12</v>
      </c>
      <c r="W3855">
        <v>8.5</v>
      </c>
      <c r="X3855">
        <v>102</v>
      </c>
      <c r="Y3855">
        <v>0</v>
      </c>
      <c r="Z3855">
        <v>0</v>
      </c>
      <c r="AA3855">
        <v>102</v>
      </c>
      <c r="AB3855">
        <f>Analytics_Data_json[[#This Row],[amount]]-Analytics_Data_json[[#This Row],[custom_discount]]</f>
        <v>102</v>
      </c>
      <c r="AC3855">
        <f>(Analytics_Data_json[[#This Row],[order_qty]]*Analytics_Data_json[[#This Row],[unit_price]])-Analytics_Data_json[[#This Row],[discount]]-Analytics_Data_json[[#This Row],[custom_discount]]</f>
        <v>102</v>
      </c>
      <c r="AD3855">
        <v>273</v>
      </c>
      <c r="AE3855" s="2" t="s">
        <v>188</v>
      </c>
      <c r="AF3855" s="2" t="s">
        <v>189</v>
      </c>
      <c r="AG3855">
        <v>228</v>
      </c>
      <c r="AH3855" s="2" t="s">
        <v>44</v>
      </c>
      <c r="AI3855" s="2" t="s">
        <v>44</v>
      </c>
      <c r="AJ3855" s="3">
        <v>45334.000844907408</v>
      </c>
      <c r="AK3855" s="3">
        <v>45334.125752314816</v>
      </c>
    </row>
    <row r="3856" spans="1:37" x14ac:dyDescent="0.25">
      <c r="A3856">
        <v>1579432</v>
      </c>
      <c r="B3856">
        <v>188738</v>
      </c>
      <c r="C3856" s="1">
        <v>45333</v>
      </c>
      <c r="D3856" s="1" t="str">
        <f>TEXT(Analytics_Data_json[[#This Row],[ORDER DATE ]],"mmm")</f>
        <v>Feb</v>
      </c>
      <c r="E3856" s="2" t="s">
        <v>882</v>
      </c>
      <c r="F3856">
        <v>54</v>
      </c>
      <c r="G3856" s="2" t="s">
        <v>158</v>
      </c>
      <c r="H3856" s="2" t="s">
        <v>159</v>
      </c>
      <c r="I3856">
        <v>74</v>
      </c>
      <c r="J3856" s="4">
        <v>1632</v>
      </c>
      <c r="K3856" s="2" t="s">
        <v>883</v>
      </c>
      <c r="L3856" s="2" t="s">
        <v>37</v>
      </c>
      <c r="M3856">
        <v>0</v>
      </c>
      <c r="N3856">
        <v>68</v>
      </c>
      <c r="O3856">
        <v>68</v>
      </c>
      <c r="P3856" s="2" t="s">
        <v>75</v>
      </c>
      <c r="Q3856" s="2" t="s">
        <v>76</v>
      </c>
      <c r="R3856">
        <v>1</v>
      </c>
      <c r="S3856" s="2" t="s">
        <v>40</v>
      </c>
      <c r="T3856">
        <v>12</v>
      </c>
      <c r="U3856" s="2" t="s">
        <v>74</v>
      </c>
      <c r="V3856">
        <v>12</v>
      </c>
      <c r="W3856">
        <v>8.5</v>
      </c>
      <c r="X3856">
        <v>102</v>
      </c>
      <c r="Y3856">
        <v>0</v>
      </c>
      <c r="Z3856">
        <v>0</v>
      </c>
      <c r="AA3856">
        <v>102</v>
      </c>
      <c r="AB3856">
        <f>Analytics_Data_json[[#This Row],[amount]]-Analytics_Data_json[[#This Row],[custom_discount]]</f>
        <v>102</v>
      </c>
      <c r="AC3856">
        <f>(Analytics_Data_json[[#This Row],[order_qty]]*Analytics_Data_json[[#This Row],[unit_price]])-Analytics_Data_json[[#This Row],[discount]]-Analytics_Data_json[[#This Row],[custom_discount]]</f>
        <v>102</v>
      </c>
      <c r="AD3856">
        <v>273</v>
      </c>
      <c r="AE3856" s="2" t="s">
        <v>188</v>
      </c>
      <c r="AF3856" s="2" t="s">
        <v>189</v>
      </c>
      <c r="AG3856">
        <v>228</v>
      </c>
      <c r="AH3856" s="2" t="s">
        <v>44</v>
      </c>
      <c r="AI3856" s="2" t="s">
        <v>44</v>
      </c>
      <c r="AJ3856" s="3">
        <v>45334.000844907408</v>
      </c>
      <c r="AK3856" s="3">
        <v>45334.125752314816</v>
      </c>
    </row>
    <row r="3857" spans="1:37" x14ac:dyDescent="0.25">
      <c r="A3857">
        <v>1579431</v>
      </c>
      <c r="B3857">
        <v>188737</v>
      </c>
      <c r="C3857" s="1">
        <v>45333</v>
      </c>
      <c r="D3857" s="1" t="str">
        <f>TEXT(Analytics_Data_json[[#This Row],[ORDER DATE ]],"mmm")</f>
        <v>Feb</v>
      </c>
      <c r="E3857" s="2" t="s">
        <v>884</v>
      </c>
      <c r="F3857">
        <v>12</v>
      </c>
      <c r="G3857" s="2" t="s">
        <v>885</v>
      </c>
      <c r="H3857" s="2" t="s">
        <v>886</v>
      </c>
      <c r="I3857">
        <v>32</v>
      </c>
      <c r="J3857" s="4" t="s">
        <v>887</v>
      </c>
      <c r="K3857" s="2" t="s">
        <v>888</v>
      </c>
      <c r="L3857" s="2" t="s">
        <v>37</v>
      </c>
      <c r="M3857">
        <v>0</v>
      </c>
      <c r="N3857">
        <v>41</v>
      </c>
      <c r="O3857">
        <v>41</v>
      </c>
      <c r="P3857" s="2" t="s">
        <v>889</v>
      </c>
      <c r="Q3857" s="2" t="s">
        <v>890</v>
      </c>
      <c r="R3857">
        <v>1</v>
      </c>
      <c r="S3857" s="2" t="s">
        <v>40</v>
      </c>
      <c r="T3857">
        <v>3</v>
      </c>
      <c r="U3857" s="2" t="s">
        <v>67</v>
      </c>
      <c r="V3857">
        <v>36</v>
      </c>
      <c r="W3857">
        <v>16</v>
      </c>
      <c r="X3857">
        <v>576</v>
      </c>
      <c r="Y3857">
        <v>0</v>
      </c>
      <c r="Z3857">
        <v>0</v>
      </c>
      <c r="AA3857">
        <v>576</v>
      </c>
      <c r="AB3857">
        <f>Analytics_Data_json[[#This Row],[amount]]-Analytics_Data_json[[#This Row],[custom_discount]]</f>
        <v>576</v>
      </c>
      <c r="AC3857">
        <f>(Analytics_Data_json[[#This Row],[order_qty]]*Analytics_Data_json[[#This Row],[unit_price]])-Analytics_Data_json[[#This Row],[discount]]-Analytics_Data_json[[#This Row],[custom_discount]]</f>
        <v>576</v>
      </c>
      <c r="AD3857">
        <v>178</v>
      </c>
      <c r="AE3857" s="2" t="s">
        <v>891</v>
      </c>
      <c r="AF3857" s="2" t="s">
        <v>892</v>
      </c>
      <c r="AG3857">
        <v>130</v>
      </c>
      <c r="AH3857" s="2" t="s">
        <v>44</v>
      </c>
      <c r="AI3857" s="2" t="s">
        <v>44</v>
      </c>
      <c r="AJ3857" s="3">
        <v>45334.000844907408</v>
      </c>
      <c r="AK3857" s="3">
        <v>45334.125752314816</v>
      </c>
    </row>
    <row r="3858" spans="1:37" x14ac:dyDescent="0.25">
      <c r="A3858">
        <v>1579430</v>
      </c>
      <c r="B3858">
        <v>188737</v>
      </c>
      <c r="C3858" s="1">
        <v>45333</v>
      </c>
      <c r="D3858" s="1" t="str">
        <f>TEXT(Analytics_Data_json[[#This Row],[ORDER DATE ]],"mmm")</f>
        <v>Feb</v>
      </c>
      <c r="E3858" s="2" t="s">
        <v>884</v>
      </c>
      <c r="F3858">
        <v>12</v>
      </c>
      <c r="G3858" s="2" t="s">
        <v>885</v>
      </c>
      <c r="H3858" s="2" t="s">
        <v>886</v>
      </c>
      <c r="I3858">
        <v>32</v>
      </c>
      <c r="J3858" s="4" t="s">
        <v>887</v>
      </c>
      <c r="K3858" s="2" t="s">
        <v>888</v>
      </c>
      <c r="L3858" s="2" t="s">
        <v>37</v>
      </c>
      <c r="M3858">
        <v>0</v>
      </c>
      <c r="N3858">
        <v>39</v>
      </c>
      <c r="O3858">
        <v>39</v>
      </c>
      <c r="P3858" s="2" t="s">
        <v>893</v>
      </c>
      <c r="Q3858" s="2" t="s">
        <v>894</v>
      </c>
      <c r="R3858">
        <v>1</v>
      </c>
      <c r="S3858" s="2" t="s">
        <v>40</v>
      </c>
      <c r="T3858">
        <v>3</v>
      </c>
      <c r="U3858" s="2" t="s">
        <v>67</v>
      </c>
      <c r="V3858">
        <v>36</v>
      </c>
      <c r="W3858">
        <v>16</v>
      </c>
      <c r="X3858">
        <v>576</v>
      </c>
      <c r="Y3858">
        <v>0</v>
      </c>
      <c r="Z3858">
        <v>0</v>
      </c>
      <c r="AA3858">
        <v>576</v>
      </c>
      <c r="AB3858">
        <f>Analytics_Data_json[[#This Row],[amount]]-Analytics_Data_json[[#This Row],[custom_discount]]</f>
        <v>576</v>
      </c>
      <c r="AC3858">
        <f>(Analytics_Data_json[[#This Row],[order_qty]]*Analytics_Data_json[[#This Row],[unit_price]])-Analytics_Data_json[[#This Row],[discount]]-Analytics_Data_json[[#This Row],[custom_discount]]</f>
        <v>576</v>
      </c>
      <c r="AD3858">
        <v>178</v>
      </c>
      <c r="AE3858" s="2" t="s">
        <v>891</v>
      </c>
      <c r="AF3858" s="2" t="s">
        <v>892</v>
      </c>
      <c r="AG3858">
        <v>130</v>
      </c>
      <c r="AH3858" s="2" t="s">
        <v>44</v>
      </c>
      <c r="AI3858" s="2" t="s">
        <v>44</v>
      </c>
      <c r="AJ3858" s="3">
        <v>45334.000844907408</v>
      </c>
      <c r="AK3858" s="3">
        <v>45334.125752314816</v>
      </c>
    </row>
    <row r="3859" spans="1:37" x14ac:dyDescent="0.25">
      <c r="A3859">
        <v>1579429</v>
      </c>
      <c r="B3859">
        <v>188737</v>
      </c>
      <c r="C3859" s="1">
        <v>45333</v>
      </c>
      <c r="D3859" s="1" t="str">
        <f>TEXT(Analytics_Data_json[[#This Row],[ORDER DATE ]],"mmm")</f>
        <v>Feb</v>
      </c>
      <c r="E3859" s="2" t="s">
        <v>884</v>
      </c>
      <c r="F3859">
        <v>12</v>
      </c>
      <c r="G3859" s="2" t="s">
        <v>885</v>
      </c>
      <c r="H3859" s="2" t="s">
        <v>886</v>
      </c>
      <c r="I3859">
        <v>32</v>
      </c>
      <c r="J3859" s="4" t="s">
        <v>887</v>
      </c>
      <c r="K3859" s="2" t="s">
        <v>888</v>
      </c>
      <c r="L3859" s="2" t="s">
        <v>37</v>
      </c>
      <c r="M3859">
        <v>0</v>
      </c>
      <c r="N3859">
        <v>29</v>
      </c>
      <c r="O3859">
        <v>29</v>
      </c>
      <c r="P3859" s="2" t="s">
        <v>895</v>
      </c>
      <c r="Q3859" s="2" t="s">
        <v>896</v>
      </c>
      <c r="R3859">
        <v>1</v>
      </c>
      <c r="S3859" s="2" t="s">
        <v>40</v>
      </c>
      <c r="T3859">
        <v>15</v>
      </c>
      <c r="U3859" s="2" t="s">
        <v>57</v>
      </c>
      <c r="V3859">
        <v>24</v>
      </c>
      <c r="W3859">
        <v>20</v>
      </c>
      <c r="X3859">
        <v>480</v>
      </c>
      <c r="Y3859">
        <v>0</v>
      </c>
      <c r="Z3859">
        <v>0</v>
      </c>
      <c r="AA3859">
        <v>480</v>
      </c>
      <c r="AB3859">
        <f>Analytics_Data_json[[#This Row],[amount]]-Analytics_Data_json[[#This Row],[custom_discount]]</f>
        <v>480</v>
      </c>
      <c r="AC3859">
        <f>(Analytics_Data_json[[#This Row],[order_qty]]*Analytics_Data_json[[#This Row],[unit_price]])-Analytics_Data_json[[#This Row],[discount]]-Analytics_Data_json[[#This Row],[custom_discount]]</f>
        <v>480</v>
      </c>
      <c r="AD3859">
        <v>178</v>
      </c>
      <c r="AE3859" s="2" t="s">
        <v>891</v>
      </c>
      <c r="AF3859" s="2" t="s">
        <v>892</v>
      </c>
      <c r="AG3859">
        <v>130</v>
      </c>
      <c r="AH3859" s="2" t="s">
        <v>44</v>
      </c>
      <c r="AI3859" s="2" t="s">
        <v>44</v>
      </c>
      <c r="AJ3859" s="3">
        <v>45334.000844907408</v>
      </c>
      <c r="AK3859" s="3">
        <v>45334.125752314816</v>
      </c>
    </row>
    <row r="3860" spans="1:37" x14ac:dyDescent="0.25">
      <c r="A3860">
        <v>1579428</v>
      </c>
      <c r="B3860">
        <v>188736</v>
      </c>
      <c r="C3860" s="1">
        <v>45333</v>
      </c>
      <c r="D3860" s="1" t="str">
        <f>TEXT(Analytics_Data_json[[#This Row],[ORDER DATE ]],"mmm")</f>
        <v>Feb</v>
      </c>
      <c r="E3860" s="2" t="s">
        <v>897</v>
      </c>
      <c r="F3860">
        <v>54</v>
      </c>
      <c r="G3860" s="2" t="s">
        <v>158</v>
      </c>
      <c r="H3860" s="2" t="s">
        <v>159</v>
      </c>
      <c r="I3860">
        <v>74</v>
      </c>
      <c r="J3860" s="4">
        <v>1646</v>
      </c>
      <c r="K3860" s="2" t="s">
        <v>477</v>
      </c>
      <c r="L3860" s="2" t="s">
        <v>37</v>
      </c>
      <c r="M3860">
        <v>0</v>
      </c>
      <c r="N3860">
        <v>53</v>
      </c>
      <c r="O3860">
        <v>53</v>
      </c>
      <c r="P3860" s="2" t="s">
        <v>38</v>
      </c>
      <c r="Q3860" s="2" t="s">
        <v>39</v>
      </c>
      <c r="R3860">
        <v>1</v>
      </c>
      <c r="S3860" s="2" t="s">
        <v>40</v>
      </c>
      <c r="T3860">
        <v>10</v>
      </c>
      <c r="U3860" s="2" t="s">
        <v>41</v>
      </c>
      <c r="V3860">
        <v>2</v>
      </c>
      <c r="W3860">
        <v>118</v>
      </c>
      <c r="X3860">
        <v>236</v>
      </c>
      <c r="Y3860">
        <v>0</v>
      </c>
      <c r="Z3860">
        <v>0</v>
      </c>
      <c r="AA3860">
        <v>236</v>
      </c>
      <c r="AB3860">
        <f>Analytics_Data_json[[#This Row],[amount]]-Analytics_Data_json[[#This Row],[custom_discount]]</f>
        <v>236</v>
      </c>
      <c r="AC3860">
        <f>(Analytics_Data_json[[#This Row],[order_qty]]*Analytics_Data_json[[#This Row],[unit_price]])-Analytics_Data_json[[#This Row],[discount]]-Analytics_Data_json[[#This Row],[custom_discount]]</f>
        <v>236</v>
      </c>
      <c r="AD3860">
        <v>273</v>
      </c>
      <c r="AE3860" s="2" t="s">
        <v>188</v>
      </c>
      <c r="AF3860" s="2" t="s">
        <v>189</v>
      </c>
      <c r="AG3860">
        <v>228</v>
      </c>
      <c r="AH3860" s="2" t="s">
        <v>44</v>
      </c>
      <c r="AI3860" s="2" t="s">
        <v>44</v>
      </c>
      <c r="AJ3860" s="3">
        <v>45334.000844907408</v>
      </c>
      <c r="AK3860" s="3">
        <v>45334.125752314816</v>
      </c>
    </row>
    <row r="3861" spans="1:37" x14ac:dyDescent="0.25">
      <c r="A3861">
        <v>1579427</v>
      </c>
      <c r="B3861">
        <v>188736</v>
      </c>
      <c r="C3861" s="1">
        <v>45333</v>
      </c>
      <c r="D3861" s="1" t="str">
        <f>TEXT(Analytics_Data_json[[#This Row],[ORDER DATE ]],"mmm")</f>
        <v>Feb</v>
      </c>
      <c r="E3861" s="2" t="s">
        <v>897</v>
      </c>
      <c r="F3861">
        <v>54</v>
      </c>
      <c r="G3861" s="2" t="s">
        <v>158</v>
      </c>
      <c r="H3861" s="2" t="s">
        <v>159</v>
      </c>
      <c r="I3861">
        <v>74</v>
      </c>
      <c r="J3861" s="4">
        <v>1646</v>
      </c>
      <c r="K3861" s="2" t="s">
        <v>477</v>
      </c>
      <c r="L3861" s="2" t="s">
        <v>37</v>
      </c>
      <c r="M3861">
        <v>0</v>
      </c>
      <c r="N3861">
        <v>52</v>
      </c>
      <c r="O3861">
        <v>52</v>
      </c>
      <c r="P3861" s="2" t="s">
        <v>46</v>
      </c>
      <c r="Q3861" s="2" t="s">
        <v>47</v>
      </c>
      <c r="R3861">
        <v>1</v>
      </c>
      <c r="S3861" s="2" t="s">
        <v>40</v>
      </c>
      <c r="T3861">
        <v>10</v>
      </c>
      <c r="U3861" s="2" t="s">
        <v>41</v>
      </c>
      <c r="V3861">
        <v>2</v>
      </c>
      <c r="W3861">
        <v>118</v>
      </c>
      <c r="X3861">
        <v>236</v>
      </c>
      <c r="Y3861">
        <v>0</v>
      </c>
      <c r="Z3861">
        <v>0</v>
      </c>
      <c r="AA3861">
        <v>236</v>
      </c>
      <c r="AB3861">
        <f>Analytics_Data_json[[#This Row],[amount]]-Analytics_Data_json[[#This Row],[custom_discount]]</f>
        <v>236</v>
      </c>
      <c r="AC3861">
        <f>(Analytics_Data_json[[#This Row],[order_qty]]*Analytics_Data_json[[#This Row],[unit_price]])-Analytics_Data_json[[#This Row],[discount]]-Analytics_Data_json[[#This Row],[custom_discount]]</f>
        <v>236</v>
      </c>
      <c r="AD3861">
        <v>273</v>
      </c>
      <c r="AE3861" s="2" t="s">
        <v>188</v>
      </c>
      <c r="AF3861" s="2" t="s">
        <v>189</v>
      </c>
      <c r="AG3861">
        <v>228</v>
      </c>
      <c r="AH3861" s="2" t="s">
        <v>44</v>
      </c>
      <c r="AI3861" s="2" t="s">
        <v>44</v>
      </c>
      <c r="AJ3861" s="3">
        <v>45334.000844907408</v>
      </c>
      <c r="AK3861" s="3">
        <v>45334.125752314816</v>
      </c>
    </row>
    <row r="3862" spans="1:37" x14ac:dyDescent="0.25">
      <c r="A3862">
        <v>1579426</v>
      </c>
      <c r="B3862">
        <v>188736</v>
      </c>
      <c r="C3862" s="1">
        <v>45333</v>
      </c>
      <c r="D3862" s="1" t="str">
        <f>TEXT(Analytics_Data_json[[#This Row],[ORDER DATE ]],"mmm")</f>
        <v>Feb</v>
      </c>
      <c r="E3862" s="2" t="s">
        <v>897</v>
      </c>
      <c r="F3862">
        <v>54</v>
      </c>
      <c r="G3862" s="2" t="s">
        <v>158</v>
      </c>
      <c r="H3862" s="2" t="s">
        <v>159</v>
      </c>
      <c r="I3862">
        <v>74</v>
      </c>
      <c r="J3862" s="4">
        <v>1646</v>
      </c>
      <c r="K3862" s="2" t="s">
        <v>477</v>
      </c>
      <c r="L3862" s="2" t="s">
        <v>37</v>
      </c>
      <c r="M3862">
        <v>0</v>
      </c>
      <c r="N3862">
        <v>81</v>
      </c>
      <c r="O3862">
        <v>81</v>
      </c>
      <c r="P3862" s="2" t="s">
        <v>554</v>
      </c>
      <c r="Q3862" s="2" t="s">
        <v>555</v>
      </c>
      <c r="R3862">
        <v>1</v>
      </c>
      <c r="S3862" s="2" t="s">
        <v>40</v>
      </c>
      <c r="T3862">
        <v>14</v>
      </c>
      <c r="U3862" s="2" t="s">
        <v>176</v>
      </c>
      <c r="V3862">
        <v>2</v>
      </c>
      <c r="W3862">
        <v>125</v>
      </c>
      <c r="X3862">
        <v>250</v>
      </c>
      <c r="Y3862">
        <v>0</v>
      </c>
      <c r="Z3862">
        <v>0</v>
      </c>
      <c r="AA3862">
        <v>250</v>
      </c>
      <c r="AB3862">
        <f>Analytics_Data_json[[#This Row],[amount]]-Analytics_Data_json[[#This Row],[custom_discount]]</f>
        <v>250</v>
      </c>
      <c r="AC3862">
        <f>(Analytics_Data_json[[#This Row],[order_qty]]*Analytics_Data_json[[#This Row],[unit_price]])-Analytics_Data_json[[#This Row],[discount]]-Analytics_Data_json[[#This Row],[custom_discount]]</f>
        <v>250</v>
      </c>
      <c r="AD3862">
        <v>273</v>
      </c>
      <c r="AE3862" s="2" t="s">
        <v>188</v>
      </c>
      <c r="AF3862" s="2" t="s">
        <v>189</v>
      </c>
      <c r="AG3862">
        <v>228</v>
      </c>
      <c r="AH3862" s="2" t="s">
        <v>44</v>
      </c>
      <c r="AI3862" s="2" t="s">
        <v>44</v>
      </c>
      <c r="AJ3862" s="3">
        <v>45334.000844907408</v>
      </c>
      <c r="AK3862" s="3">
        <v>45334.125752314816</v>
      </c>
    </row>
    <row r="3863" spans="1:37" x14ac:dyDescent="0.25">
      <c r="A3863">
        <v>1579425</v>
      </c>
      <c r="B3863">
        <v>188736</v>
      </c>
      <c r="C3863" s="1">
        <v>45333</v>
      </c>
      <c r="D3863" s="1" t="str">
        <f>TEXT(Analytics_Data_json[[#This Row],[ORDER DATE ]],"mmm")</f>
        <v>Feb</v>
      </c>
      <c r="E3863" s="2" t="s">
        <v>897</v>
      </c>
      <c r="F3863">
        <v>54</v>
      </c>
      <c r="G3863" s="2" t="s">
        <v>158</v>
      </c>
      <c r="H3863" s="2" t="s">
        <v>159</v>
      </c>
      <c r="I3863">
        <v>74</v>
      </c>
      <c r="J3863" s="4">
        <v>1646</v>
      </c>
      <c r="K3863" s="2" t="s">
        <v>477</v>
      </c>
      <c r="L3863" s="2" t="s">
        <v>37</v>
      </c>
      <c r="M3863">
        <v>0</v>
      </c>
      <c r="N3863">
        <v>80</v>
      </c>
      <c r="O3863">
        <v>80</v>
      </c>
      <c r="P3863" s="2" t="s">
        <v>174</v>
      </c>
      <c r="Q3863" s="2" t="s">
        <v>175</v>
      </c>
      <c r="R3863">
        <v>1</v>
      </c>
      <c r="S3863" s="2" t="s">
        <v>40</v>
      </c>
      <c r="T3863">
        <v>14</v>
      </c>
      <c r="U3863" s="2" t="s">
        <v>176</v>
      </c>
      <c r="V3863">
        <v>2</v>
      </c>
      <c r="W3863">
        <v>125</v>
      </c>
      <c r="X3863">
        <v>250</v>
      </c>
      <c r="Y3863">
        <v>0</v>
      </c>
      <c r="Z3863">
        <v>0</v>
      </c>
      <c r="AA3863">
        <v>250</v>
      </c>
      <c r="AB3863">
        <f>Analytics_Data_json[[#This Row],[amount]]-Analytics_Data_json[[#This Row],[custom_discount]]</f>
        <v>250</v>
      </c>
      <c r="AC3863">
        <f>(Analytics_Data_json[[#This Row],[order_qty]]*Analytics_Data_json[[#This Row],[unit_price]])-Analytics_Data_json[[#This Row],[discount]]-Analytics_Data_json[[#This Row],[custom_discount]]</f>
        <v>250</v>
      </c>
      <c r="AD3863">
        <v>273</v>
      </c>
      <c r="AE3863" s="2" t="s">
        <v>188</v>
      </c>
      <c r="AF3863" s="2" t="s">
        <v>189</v>
      </c>
      <c r="AG3863">
        <v>228</v>
      </c>
      <c r="AH3863" s="2" t="s">
        <v>44</v>
      </c>
      <c r="AI3863" s="2" t="s">
        <v>44</v>
      </c>
      <c r="AJ3863" s="3">
        <v>45334.000844907408</v>
      </c>
      <c r="AK3863" s="3">
        <v>45334.125752314816</v>
      </c>
    </row>
    <row r="3864" spans="1:37" x14ac:dyDescent="0.25">
      <c r="A3864">
        <v>1579424</v>
      </c>
      <c r="B3864">
        <v>188736</v>
      </c>
      <c r="C3864" s="1">
        <v>45333</v>
      </c>
      <c r="D3864" s="1" t="str">
        <f>TEXT(Analytics_Data_json[[#This Row],[ORDER DATE ]],"mmm")</f>
        <v>Feb</v>
      </c>
      <c r="E3864" s="2" t="s">
        <v>897</v>
      </c>
      <c r="F3864">
        <v>54</v>
      </c>
      <c r="G3864" s="2" t="s">
        <v>158</v>
      </c>
      <c r="H3864" s="2" t="s">
        <v>159</v>
      </c>
      <c r="I3864">
        <v>74</v>
      </c>
      <c r="J3864" s="4">
        <v>1646</v>
      </c>
      <c r="K3864" s="2" t="s">
        <v>477</v>
      </c>
      <c r="L3864" s="2" t="s">
        <v>37</v>
      </c>
      <c r="M3864">
        <v>0</v>
      </c>
      <c r="N3864">
        <v>75</v>
      </c>
      <c r="O3864">
        <v>75</v>
      </c>
      <c r="P3864" s="2" t="s">
        <v>60</v>
      </c>
      <c r="Q3864" s="2" t="s">
        <v>61</v>
      </c>
      <c r="R3864">
        <v>1</v>
      </c>
      <c r="S3864" s="2" t="s">
        <v>40</v>
      </c>
      <c r="T3864">
        <v>13</v>
      </c>
      <c r="U3864" s="2" t="s">
        <v>62</v>
      </c>
      <c r="V3864">
        <v>2</v>
      </c>
      <c r="W3864">
        <v>150</v>
      </c>
      <c r="X3864">
        <v>300</v>
      </c>
      <c r="Y3864">
        <v>0</v>
      </c>
      <c r="Z3864">
        <v>0</v>
      </c>
      <c r="AA3864">
        <v>300</v>
      </c>
      <c r="AB3864">
        <f>Analytics_Data_json[[#This Row],[amount]]-Analytics_Data_json[[#This Row],[custom_discount]]</f>
        <v>300</v>
      </c>
      <c r="AC3864">
        <f>(Analytics_Data_json[[#This Row],[order_qty]]*Analytics_Data_json[[#This Row],[unit_price]])-Analytics_Data_json[[#This Row],[discount]]-Analytics_Data_json[[#This Row],[custom_discount]]</f>
        <v>300</v>
      </c>
      <c r="AD3864">
        <v>273</v>
      </c>
      <c r="AE3864" s="2" t="s">
        <v>188</v>
      </c>
      <c r="AF3864" s="2" t="s">
        <v>189</v>
      </c>
      <c r="AG3864">
        <v>228</v>
      </c>
      <c r="AH3864" s="2" t="s">
        <v>44</v>
      </c>
      <c r="AI3864" s="2" t="s">
        <v>44</v>
      </c>
      <c r="AJ3864" s="3">
        <v>45334.000844907408</v>
      </c>
      <c r="AK3864" s="3">
        <v>45334.125752314816</v>
      </c>
    </row>
    <row r="3865" spans="1:37" x14ac:dyDescent="0.25">
      <c r="A3865">
        <v>1579423</v>
      </c>
      <c r="B3865">
        <v>188736</v>
      </c>
      <c r="C3865" s="1">
        <v>45333</v>
      </c>
      <c r="D3865" s="1" t="str">
        <f>TEXT(Analytics_Data_json[[#This Row],[ORDER DATE ]],"mmm")</f>
        <v>Feb</v>
      </c>
      <c r="E3865" s="2" t="s">
        <v>897</v>
      </c>
      <c r="F3865">
        <v>54</v>
      </c>
      <c r="G3865" s="2" t="s">
        <v>158</v>
      </c>
      <c r="H3865" s="2" t="s">
        <v>159</v>
      </c>
      <c r="I3865">
        <v>74</v>
      </c>
      <c r="J3865" s="4">
        <v>1646</v>
      </c>
      <c r="K3865" s="2" t="s">
        <v>477</v>
      </c>
      <c r="L3865" s="2" t="s">
        <v>37</v>
      </c>
      <c r="M3865">
        <v>0</v>
      </c>
      <c r="N3865">
        <v>23</v>
      </c>
      <c r="O3865">
        <v>23</v>
      </c>
      <c r="P3865" s="2" t="s">
        <v>52</v>
      </c>
      <c r="Q3865" s="2" t="s">
        <v>53</v>
      </c>
      <c r="R3865">
        <v>1</v>
      </c>
      <c r="S3865" s="2" t="s">
        <v>40</v>
      </c>
      <c r="T3865">
        <v>7</v>
      </c>
      <c r="U3865" s="2" t="s">
        <v>54</v>
      </c>
      <c r="V3865">
        <v>2</v>
      </c>
      <c r="W3865">
        <v>150</v>
      </c>
      <c r="X3865">
        <v>300</v>
      </c>
      <c r="Y3865">
        <v>0</v>
      </c>
      <c r="Z3865">
        <v>0</v>
      </c>
      <c r="AA3865">
        <v>300</v>
      </c>
      <c r="AB3865">
        <f>Analytics_Data_json[[#This Row],[amount]]-Analytics_Data_json[[#This Row],[custom_discount]]</f>
        <v>300</v>
      </c>
      <c r="AC3865">
        <f>(Analytics_Data_json[[#This Row],[order_qty]]*Analytics_Data_json[[#This Row],[unit_price]])-Analytics_Data_json[[#This Row],[discount]]-Analytics_Data_json[[#This Row],[custom_discount]]</f>
        <v>300</v>
      </c>
      <c r="AD3865">
        <v>273</v>
      </c>
      <c r="AE3865" s="2" t="s">
        <v>188</v>
      </c>
      <c r="AF3865" s="2" t="s">
        <v>189</v>
      </c>
      <c r="AG3865">
        <v>228</v>
      </c>
      <c r="AH3865" s="2" t="s">
        <v>44</v>
      </c>
      <c r="AI3865" s="2" t="s">
        <v>44</v>
      </c>
      <c r="AJ3865" s="3">
        <v>45334.000844907408</v>
      </c>
      <c r="AK3865" s="3">
        <v>45334.125752314816</v>
      </c>
    </row>
    <row r="3866" spans="1:37" x14ac:dyDescent="0.25">
      <c r="A3866">
        <v>1579422</v>
      </c>
      <c r="B3866">
        <v>188735</v>
      </c>
      <c r="C3866" s="1">
        <v>45333</v>
      </c>
      <c r="D3866" s="1" t="str">
        <f>TEXT(Analytics_Data_json[[#This Row],[ORDER DATE ]],"mmm")</f>
        <v>Feb</v>
      </c>
      <c r="E3866" s="2" t="s">
        <v>898</v>
      </c>
      <c r="F3866">
        <v>54</v>
      </c>
      <c r="G3866" s="2" t="s">
        <v>158</v>
      </c>
      <c r="H3866" s="2" t="s">
        <v>159</v>
      </c>
      <c r="I3866">
        <v>74</v>
      </c>
      <c r="J3866" s="4">
        <v>1634</v>
      </c>
      <c r="K3866" s="2" t="s">
        <v>899</v>
      </c>
      <c r="L3866" s="2" t="s">
        <v>37</v>
      </c>
      <c r="M3866">
        <v>0</v>
      </c>
      <c r="N3866">
        <v>62</v>
      </c>
      <c r="O3866">
        <v>62</v>
      </c>
      <c r="P3866" s="2" t="s">
        <v>48</v>
      </c>
      <c r="Q3866" s="2" t="s">
        <v>49</v>
      </c>
      <c r="R3866">
        <v>1</v>
      </c>
      <c r="S3866" s="2" t="s">
        <v>40</v>
      </c>
      <c r="T3866">
        <v>10</v>
      </c>
      <c r="U3866" s="2" t="s">
        <v>41</v>
      </c>
      <c r="V3866">
        <v>3</v>
      </c>
      <c r="W3866">
        <v>30</v>
      </c>
      <c r="X3866">
        <v>90</v>
      </c>
      <c r="Y3866">
        <v>0</v>
      </c>
      <c r="Z3866">
        <v>0</v>
      </c>
      <c r="AA3866">
        <v>90</v>
      </c>
      <c r="AB3866">
        <f>Analytics_Data_json[[#This Row],[amount]]-Analytics_Data_json[[#This Row],[custom_discount]]</f>
        <v>90</v>
      </c>
      <c r="AC3866">
        <f>(Analytics_Data_json[[#This Row],[order_qty]]*Analytics_Data_json[[#This Row],[unit_price]])-Analytics_Data_json[[#This Row],[discount]]-Analytics_Data_json[[#This Row],[custom_discount]]</f>
        <v>90</v>
      </c>
      <c r="AD3866">
        <v>273</v>
      </c>
      <c r="AE3866" s="2" t="s">
        <v>188</v>
      </c>
      <c r="AF3866" s="2" t="s">
        <v>189</v>
      </c>
      <c r="AG3866">
        <v>228</v>
      </c>
      <c r="AH3866" s="2" t="s">
        <v>44</v>
      </c>
      <c r="AI3866" s="2" t="s">
        <v>44</v>
      </c>
      <c r="AJ3866" s="3">
        <v>45334.000844907408</v>
      </c>
      <c r="AK3866" s="3">
        <v>45334.125752314816</v>
      </c>
    </row>
    <row r="3867" spans="1:37" x14ac:dyDescent="0.25">
      <c r="A3867">
        <v>1579421</v>
      </c>
      <c r="B3867">
        <v>188735</v>
      </c>
      <c r="C3867" s="1">
        <v>45333</v>
      </c>
      <c r="D3867" s="1" t="str">
        <f>TEXT(Analytics_Data_json[[#This Row],[ORDER DATE ]],"mmm")</f>
        <v>Feb</v>
      </c>
      <c r="E3867" s="2" t="s">
        <v>898</v>
      </c>
      <c r="F3867">
        <v>54</v>
      </c>
      <c r="G3867" s="2" t="s">
        <v>158</v>
      </c>
      <c r="H3867" s="2" t="s">
        <v>159</v>
      </c>
      <c r="I3867">
        <v>74</v>
      </c>
      <c r="J3867" s="4">
        <v>1634</v>
      </c>
      <c r="K3867" s="2" t="s">
        <v>899</v>
      </c>
      <c r="L3867" s="2" t="s">
        <v>37</v>
      </c>
      <c r="M3867">
        <v>0</v>
      </c>
      <c r="N3867">
        <v>61</v>
      </c>
      <c r="O3867">
        <v>61</v>
      </c>
      <c r="P3867" s="2" t="s">
        <v>50</v>
      </c>
      <c r="Q3867" s="2" t="s">
        <v>51</v>
      </c>
      <c r="R3867">
        <v>1</v>
      </c>
      <c r="S3867" s="2" t="s">
        <v>40</v>
      </c>
      <c r="T3867">
        <v>10</v>
      </c>
      <c r="U3867" s="2" t="s">
        <v>41</v>
      </c>
      <c r="V3867">
        <v>3</v>
      </c>
      <c r="W3867">
        <v>30</v>
      </c>
      <c r="X3867">
        <v>90</v>
      </c>
      <c r="Y3867">
        <v>0</v>
      </c>
      <c r="Z3867">
        <v>0</v>
      </c>
      <c r="AA3867">
        <v>90</v>
      </c>
      <c r="AB3867">
        <f>Analytics_Data_json[[#This Row],[amount]]-Analytics_Data_json[[#This Row],[custom_discount]]</f>
        <v>90</v>
      </c>
      <c r="AC3867">
        <f>(Analytics_Data_json[[#This Row],[order_qty]]*Analytics_Data_json[[#This Row],[unit_price]])-Analytics_Data_json[[#This Row],[discount]]-Analytics_Data_json[[#This Row],[custom_discount]]</f>
        <v>90</v>
      </c>
      <c r="AD3867">
        <v>273</v>
      </c>
      <c r="AE3867" s="2" t="s">
        <v>188</v>
      </c>
      <c r="AF3867" s="2" t="s">
        <v>189</v>
      </c>
      <c r="AG3867">
        <v>228</v>
      </c>
      <c r="AH3867" s="2" t="s">
        <v>44</v>
      </c>
      <c r="AI3867" s="2" t="s">
        <v>44</v>
      </c>
      <c r="AJ3867" s="3">
        <v>45334.000844907408</v>
      </c>
      <c r="AK3867" s="3">
        <v>45334.125752314816</v>
      </c>
    </row>
    <row r="3868" spans="1:37" x14ac:dyDescent="0.25">
      <c r="A3868">
        <v>1579420</v>
      </c>
      <c r="B3868">
        <v>188735</v>
      </c>
      <c r="C3868" s="1">
        <v>45333</v>
      </c>
      <c r="D3868" s="1" t="str">
        <f>TEXT(Analytics_Data_json[[#This Row],[ORDER DATE ]],"mmm")</f>
        <v>Feb</v>
      </c>
      <c r="E3868" s="2" t="s">
        <v>898</v>
      </c>
      <c r="F3868">
        <v>54</v>
      </c>
      <c r="G3868" s="2" t="s">
        <v>158</v>
      </c>
      <c r="H3868" s="2" t="s">
        <v>159</v>
      </c>
      <c r="I3868">
        <v>74</v>
      </c>
      <c r="J3868" s="4">
        <v>1634</v>
      </c>
      <c r="K3868" s="2" t="s">
        <v>899</v>
      </c>
      <c r="L3868" s="2" t="s">
        <v>37</v>
      </c>
      <c r="M3868">
        <v>0</v>
      </c>
      <c r="N3868">
        <v>34</v>
      </c>
      <c r="O3868">
        <v>34</v>
      </c>
      <c r="P3868" s="2" t="s">
        <v>154</v>
      </c>
      <c r="Q3868" s="2" t="s">
        <v>155</v>
      </c>
      <c r="R3868">
        <v>1</v>
      </c>
      <c r="S3868" s="2" t="s">
        <v>40</v>
      </c>
      <c r="T3868">
        <v>8</v>
      </c>
      <c r="U3868" s="2" t="s">
        <v>156</v>
      </c>
      <c r="V3868">
        <v>1</v>
      </c>
      <c r="W3868">
        <v>150</v>
      </c>
      <c r="X3868">
        <v>150</v>
      </c>
      <c r="Y3868">
        <v>0</v>
      </c>
      <c r="Z3868">
        <v>0</v>
      </c>
      <c r="AA3868">
        <v>150</v>
      </c>
      <c r="AB3868">
        <f>Analytics_Data_json[[#This Row],[amount]]-Analytics_Data_json[[#This Row],[custom_discount]]</f>
        <v>150</v>
      </c>
      <c r="AC3868">
        <f>(Analytics_Data_json[[#This Row],[order_qty]]*Analytics_Data_json[[#This Row],[unit_price]])-Analytics_Data_json[[#This Row],[discount]]-Analytics_Data_json[[#This Row],[custom_discount]]</f>
        <v>150</v>
      </c>
      <c r="AD3868">
        <v>273</v>
      </c>
      <c r="AE3868" s="2" t="s">
        <v>188</v>
      </c>
      <c r="AF3868" s="2" t="s">
        <v>189</v>
      </c>
      <c r="AG3868">
        <v>228</v>
      </c>
      <c r="AH3868" s="2" t="s">
        <v>44</v>
      </c>
      <c r="AI3868" s="2" t="s">
        <v>44</v>
      </c>
      <c r="AJ3868" s="3">
        <v>45334.000844907408</v>
      </c>
      <c r="AK3868" s="3">
        <v>45334.125752314816</v>
      </c>
    </row>
    <row r="3869" spans="1:37" x14ac:dyDescent="0.25">
      <c r="A3869">
        <v>1579419</v>
      </c>
      <c r="B3869">
        <v>188735</v>
      </c>
      <c r="C3869" s="1">
        <v>45333</v>
      </c>
      <c r="D3869" s="1" t="str">
        <f>TEXT(Analytics_Data_json[[#This Row],[ORDER DATE ]],"mmm")</f>
        <v>Feb</v>
      </c>
      <c r="E3869" s="2" t="s">
        <v>898</v>
      </c>
      <c r="F3869">
        <v>54</v>
      </c>
      <c r="G3869" s="2" t="s">
        <v>158</v>
      </c>
      <c r="H3869" s="2" t="s">
        <v>159</v>
      </c>
      <c r="I3869">
        <v>74</v>
      </c>
      <c r="J3869" s="4">
        <v>1634</v>
      </c>
      <c r="K3869" s="2" t="s">
        <v>899</v>
      </c>
      <c r="L3869" s="2" t="s">
        <v>37</v>
      </c>
      <c r="M3869">
        <v>0</v>
      </c>
      <c r="N3869">
        <v>23</v>
      </c>
      <c r="O3869">
        <v>23</v>
      </c>
      <c r="P3869" s="2" t="s">
        <v>52</v>
      </c>
      <c r="Q3869" s="2" t="s">
        <v>53</v>
      </c>
      <c r="R3869">
        <v>1</v>
      </c>
      <c r="S3869" s="2" t="s">
        <v>40</v>
      </c>
      <c r="T3869">
        <v>7</v>
      </c>
      <c r="U3869" s="2" t="s">
        <v>54</v>
      </c>
      <c r="V3869">
        <v>1</v>
      </c>
      <c r="W3869">
        <v>150</v>
      </c>
      <c r="X3869">
        <v>150</v>
      </c>
      <c r="Y3869">
        <v>0</v>
      </c>
      <c r="Z3869">
        <v>0</v>
      </c>
      <c r="AA3869">
        <v>150</v>
      </c>
      <c r="AB3869">
        <f>Analytics_Data_json[[#This Row],[amount]]-Analytics_Data_json[[#This Row],[custom_discount]]</f>
        <v>150</v>
      </c>
      <c r="AC3869">
        <f>(Analytics_Data_json[[#This Row],[order_qty]]*Analytics_Data_json[[#This Row],[unit_price]])-Analytics_Data_json[[#This Row],[discount]]-Analytics_Data_json[[#This Row],[custom_discount]]</f>
        <v>150</v>
      </c>
      <c r="AD3869">
        <v>273</v>
      </c>
      <c r="AE3869" s="2" t="s">
        <v>188</v>
      </c>
      <c r="AF3869" s="2" t="s">
        <v>189</v>
      </c>
      <c r="AG3869">
        <v>228</v>
      </c>
      <c r="AH3869" s="2" t="s">
        <v>44</v>
      </c>
      <c r="AI3869" s="2" t="s">
        <v>44</v>
      </c>
      <c r="AJ3869" s="3">
        <v>45334.000844907408</v>
      </c>
      <c r="AK3869" s="3">
        <v>45334.125752314816</v>
      </c>
    </row>
    <row r="3870" spans="1:37" x14ac:dyDescent="0.25">
      <c r="A3870">
        <v>1579418</v>
      </c>
      <c r="B3870">
        <v>188734</v>
      </c>
      <c r="C3870" s="1">
        <v>45333</v>
      </c>
      <c r="D3870" s="1" t="str">
        <f>TEXT(Analytics_Data_json[[#This Row],[ORDER DATE ]],"mmm")</f>
        <v>Feb</v>
      </c>
      <c r="E3870" s="2" t="s">
        <v>900</v>
      </c>
      <c r="F3870">
        <v>54</v>
      </c>
      <c r="G3870" s="2" t="s">
        <v>158</v>
      </c>
      <c r="H3870" s="2" t="s">
        <v>159</v>
      </c>
      <c r="I3870">
        <v>74</v>
      </c>
      <c r="J3870" s="4">
        <v>1630</v>
      </c>
      <c r="K3870" s="2" t="s">
        <v>503</v>
      </c>
      <c r="L3870" s="2" t="s">
        <v>37</v>
      </c>
      <c r="M3870">
        <v>0</v>
      </c>
      <c r="N3870">
        <v>62</v>
      </c>
      <c r="O3870">
        <v>62</v>
      </c>
      <c r="P3870" s="2" t="s">
        <v>48</v>
      </c>
      <c r="Q3870" s="2" t="s">
        <v>49</v>
      </c>
      <c r="R3870">
        <v>1</v>
      </c>
      <c r="S3870" s="2" t="s">
        <v>40</v>
      </c>
      <c r="T3870">
        <v>10</v>
      </c>
      <c r="U3870" s="2" t="s">
        <v>41</v>
      </c>
      <c r="V3870">
        <v>12</v>
      </c>
      <c r="W3870">
        <v>30</v>
      </c>
      <c r="X3870">
        <v>360</v>
      </c>
      <c r="Y3870">
        <v>0</v>
      </c>
      <c r="Z3870">
        <v>0</v>
      </c>
      <c r="AA3870">
        <v>360</v>
      </c>
      <c r="AB3870">
        <f>Analytics_Data_json[[#This Row],[amount]]-Analytics_Data_json[[#This Row],[custom_discount]]</f>
        <v>360</v>
      </c>
      <c r="AC3870">
        <f>(Analytics_Data_json[[#This Row],[order_qty]]*Analytics_Data_json[[#This Row],[unit_price]])-Analytics_Data_json[[#This Row],[discount]]-Analytics_Data_json[[#This Row],[custom_discount]]</f>
        <v>360</v>
      </c>
      <c r="AD3870">
        <v>273</v>
      </c>
      <c r="AE3870" s="2" t="s">
        <v>188</v>
      </c>
      <c r="AF3870" s="2" t="s">
        <v>189</v>
      </c>
      <c r="AG3870">
        <v>228</v>
      </c>
      <c r="AH3870" s="2" t="s">
        <v>44</v>
      </c>
      <c r="AI3870" s="2" t="s">
        <v>44</v>
      </c>
      <c r="AJ3870" s="3">
        <v>45334.000844907408</v>
      </c>
      <c r="AK3870" s="3">
        <v>45334.125752314816</v>
      </c>
    </row>
    <row r="3871" spans="1:37" x14ac:dyDescent="0.25">
      <c r="A3871">
        <v>1579417</v>
      </c>
      <c r="B3871">
        <v>188734</v>
      </c>
      <c r="C3871" s="1">
        <v>45333</v>
      </c>
      <c r="D3871" s="1" t="str">
        <f>TEXT(Analytics_Data_json[[#This Row],[ORDER DATE ]],"mmm")</f>
        <v>Feb</v>
      </c>
      <c r="E3871" s="2" t="s">
        <v>900</v>
      </c>
      <c r="F3871">
        <v>54</v>
      </c>
      <c r="G3871" s="2" t="s">
        <v>158</v>
      </c>
      <c r="H3871" s="2" t="s">
        <v>159</v>
      </c>
      <c r="I3871">
        <v>74</v>
      </c>
      <c r="J3871" s="4">
        <v>1630</v>
      </c>
      <c r="K3871" s="2" t="s">
        <v>503</v>
      </c>
      <c r="L3871" s="2" t="s">
        <v>37</v>
      </c>
      <c r="M3871">
        <v>0</v>
      </c>
      <c r="N3871">
        <v>61</v>
      </c>
      <c r="O3871">
        <v>61</v>
      </c>
      <c r="P3871" s="2" t="s">
        <v>50</v>
      </c>
      <c r="Q3871" s="2" t="s">
        <v>51</v>
      </c>
      <c r="R3871">
        <v>1</v>
      </c>
      <c r="S3871" s="2" t="s">
        <v>40</v>
      </c>
      <c r="T3871">
        <v>10</v>
      </c>
      <c r="U3871" s="2" t="s">
        <v>41</v>
      </c>
      <c r="V3871">
        <v>12</v>
      </c>
      <c r="W3871">
        <v>30</v>
      </c>
      <c r="X3871">
        <v>360</v>
      </c>
      <c r="Y3871">
        <v>0</v>
      </c>
      <c r="Z3871">
        <v>0</v>
      </c>
      <c r="AA3871">
        <v>360</v>
      </c>
      <c r="AB3871">
        <f>Analytics_Data_json[[#This Row],[amount]]-Analytics_Data_json[[#This Row],[custom_discount]]</f>
        <v>360</v>
      </c>
      <c r="AC3871">
        <f>(Analytics_Data_json[[#This Row],[order_qty]]*Analytics_Data_json[[#This Row],[unit_price]])-Analytics_Data_json[[#This Row],[discount]]-Analytics_Data_json[[#This Row],[custom_discount]]</f>
        <v>360</v>
      </c>
      <c r="AD3871">
        <v>273</v>
      </c>
      <c r="AE3871" s="2" t="s">
        <v>188</v>
      </c>
      <c r="AF3871" s="2" t="s">
        <v>189</v>
      </c>
      <c r="AG3871">
        <v>228</v>
      </c>
      <c r="AH3871" s="2" t="s">
        <v>44</v>
      </c>
      <c r="AI3871" s="2" t="s">
        <v>44</v>
      </c>
      <c r="AJ3871" s="3">
        <v>45334.000844907408</v>
      </c>
      <c r="AK3871" s="3">
        <v>45334.125752314816</v>
      </c>
    </row>
    <row r="3872" spans="1:37" x14ac:dyDescent="0.25">
      <c r="A3872">
        <v>1579416</v>
      </c>
      <c r="B3872">
        <v>188734</v>
      </c>
      <c r="C3872" s="1">
        <v>45333</v>
      </c>
      <c r="D3872" s="1" t="str">
        <f>TEXT(Analytics_Data_json[[#This Row],[ORDER DATE ]],"mmm")</f>
        <v>Feb</v>
      </c>
      <c r="E3872" s="2" t="s">
        <v>900</v>
      </c>
      <c r="F3872">
        <v>54</v>
      </c>
      <c r="G3872" s="2" t="s">
        <v>158</v>
      </c>
      <c r="H3872" s="2" t="s">
        <v>159</v>
      </c>
      <c r="I3872">
        <v>74</v>
      </c>
      <c r="J3872" s="4">
        <v>1630</v>
      </c>
      <c r="K3872" s="2" t="s">
        <v>503</v>
      </c>
      <c r="L3872" s="2" t="s">
        <v>37</v>
      </c>
      <c r="M3872">
        <v>0</v>
      </c>
      <c r="N3872">
        <v>53</v>
      </c>
      <c r="O3872">
        <v>53</v>
      </c>
      <c r="P3872" s="2" t="s">
        <v>38</v>
      </c>
      <c r="Q3872" s="2" t="s">
        <v>39</v>
      </c>
      <c r="R3872">
        <v>1</v>
      </c>
      <c r="S3872" s="2" t="s">
        <v>40</v>
      </c>
      <c r="T3872">
        <v>10</v>
      </c>
      <c r="U3872" s="2" t="s">
        <v>41</v>
      </c>
      <c r="V3872">
        <v>3</v>
      </c>
      <c r="W3872">
        <v>118</v>
      </c>
      <c r="X3872">
        <v>354</v>
      </c>
      <c r="Y3872">
        <v>0</v>
      </c>
      <c r="Z3872">
        <v>0</v>
      </c>
      <c r="AA3872">
        <v>354</v>
      </c>
      <c r="AB3872">
        <f>Analytics_Data_json[[#This Row],[amount]]-Analytics_Data_json[[#This Row],[custom_discount]]</f>
        <v>354</v>
      </c>
      <c r="AC3872">
        <f>(Analytics_Data_json[[#This Row],[order_qty]]*Analytics_Data_json[[#This Row],[unit_price]])-Analytics_Data_json[[#This Row],[discount]]-Analytics_Data_json[[#This Row],[custom_discount]]</f>
        <v>354</v>
      </c>
      <c r="AD3872">
        <v>273</v>
      </c>
      <c r="AE3872" s="2" t="s">
        <v>188</v>
      </c>
      <c r="AF3872" s="2" t="s">
        <v>189</v>
      </c>
      <c r="AG3872">
        <v>228</v>
      </c>
      <c r="AH3872" s="2" t="s">
        <v>44</v>
      </c>
      <c r="AI3872" s="2" t="s">
        <v>44</v>
      </c>
      <c r="AJ3872" s="3">
        <v>45334.000844907408</v>
      </c>
      <c r="AK3872" s="3">
        <v>45334.125752314816</v>
      </c>
    </row>
    <row r="3873" spans="1:37" x14ac:dyDescent="0.25">
      <c r="A3873">
        <v>1579415</v>
      </c>
      <c r="B3873">
        <v>188734</v>
      </c>
      <c r="C3873" s="1">
        <v>45333</v>
      </c>
      <c r="D3873" s="1" t="str">
        <f>TEXT(Analytics_Data_json[[#This Row],[ORDER DATE ]],"mmm")</f>
        <v>Feb</v>
      </c>
      <c r="E3873" s="2" t="s">
        <v>900</v>
      </c>
      <c r="F3873">
        <v>54</v>
      </c>
      <c r="G3873" s="2" t="s">
        <v>158</v>
      </c>
      <c r="H3873" s="2" t="s">
        <v>159</v>
      </c>
      <c r="I3873">
        <v>74</v>
      </c>
      <c r="J3873" s="4">
        <v>1630</v>
      </c>
      <c r="K3873" s="2" t="s">
        <v>503</v>
      </c>
      <c r="L3873" s="2" t="s">
        <v>37</v>
      </c>
      <c r="M3873">
        <v>0</v>
      </c>
      <c r="N3873">
        <v>52</v>
      </c>
      <c r="O3873">
        <v>52</v>
      </c>
      <c r="P3873" s="2" t="s">
        <v>46</v>
      </c>
      <c r="Q3873" s="2" t="s">
        <v>47</v>
      </c>
      <c r="R3873">
        <v>1</v>
      </c>
      <c r="S3873" s="2" t="s">
        <v>40</v>
      </c>
      <c r="T3873">
        <v>10</v>
      </c>
      <c r="U3873" s="2" t="s">
        <v>41</v>
      </c>
      <c r="V3873">
        <v>3</v>
      </c>
      <c r="W3873">
        <v>118</v>
      </c>
      <c r="X3873">
        <v>354</v>
      </c>
      <c r="Y3873">
        <v>0</v>
      </c>
      <c r="Z3873">
        <v>0</v>
      </c>
      <c r="AA3873">
        <v>354</v>
      </c>
      <c r="AB3873">
        <f>Analytics_Data_json[[#This Row],[amount]]-Analytics_Data_json[[#This Row],[custom_discount]]</f>
        <v>354</v>
      </c>
      <c r="AC3873">
        <f>(Analytics_Data_json[[#This Row],[order_qty]]*Analytics_Data_json[[#This Row],[unit_price]])-Analytics_Data_json[[#This Row],[discount]]-Analytics_Data_json[[#This Row],[custom_discount]]</f>
        <v>354</v>
      </c>
      <c r="AD3873">
        <v>273</v>
      </c>
      <c r="AE3873" s="2" t="s">
        <v>188</v>
      </c>
      <c r="AF3873" s="2" t="s">
        <v>189</v>
      </c>
      <c r="AG3873">
        <v>228</v>
      </c>
      <c r="AH3873" s="2" t="s">
        <v>44</v>
      </c>
      <c r="AI3873" s="2" t="s">
        <v>44</v>
      </c>
      <c r="AJ3873" s="3">
        <v>45334.000844907408</v>
      </c>
      <c r="AK3873" s="3">
        <v>45334.125752314816</v>
      </c>
    </row>
    <row r="3874" spans="1:37" x14ac:dyDescent="0.25">
      <c r="A3874">
        <v>1579414</v>
      </c>
      <c r="B3874">
        <v>188734</v>
      </c>
      <c r="C3874" s="1">
        <v>45333</v>
      </c>
      <c r="D3874" s="1" t="str">
        <f>TEXT(Analytics_Data_json[[#This Row],[ORDER DATE ]],"mmm")</f>
        <v>Feb</v>
      </c>
      <c r="E3874" s="2" t="s">
        <v>900</v>
      </c>
      <c r="F3874">
        <v>54</v>
      </c>
      <c r="G3874" s="2" t="s">
        <v>158</v>
      </c>
      <c r="H3874" s="2" t="s">
        <v>159</v>
      </c>
      <c r="I3874">
        <v>74</v>
      </c>
      <c r="J3874" s="4">
        <v>1630</v>
      </c>
      <c r="K3874" s="2" t="s">
        <v>503</v>
      </c>
      <c r="L3874" s="2" t="s">
        <v>37</v>
      </c>
      <c r="M3874">
        <v>0</v>
      </c>
      <c r="N3874">
        <v>34</v>
      </c>
      <c r="O3874">
        <v>34</v>
      </c>
      <c r="P3874" s="2" t="s">
        <v>154</v>
      </c>
      <c r="Q3874" s="2" t="s">
        <v>155</v>
      </c>
      <c r="R3874">
        <v>1</v>
      </c>
      <c r="S3874" s="2" t="s">
        <v>40</v>
      </c>
      <c r="T3874">
        <v>8</v>
      </c>
      <c r="U3874" s="2" t="s">
        <v>156</v>
      </c>
      <c r="V3874">
        <v>3</v>
      </c>
      <c r="W3874">
        <v>150</v>
      </c>
      <c r="X3874">
        <v>450</v>
      </c>
      <c r="Y3874">
        <v>0</v>
      </c>
      <c r="Z3874">
        <v>0</v>
      </c>
      <c r="AA3874">
        <v>450</v>
      </c>
      <c r="AB3874">
        <f>Analytics_Data_json[[#This Row],[amount]]-Analytics_Data_json[[#This Row],[custom_discount]]</f>
        <v>450</v>
      </c>
      <c r="AC3874">
        <f>(Analytics_Data_json[[#This Row],[order_qty]]*Analytics_Data_json[[#This Row],[unit_price]])-Analytics_Data_json[[#This Row],[discount]]-Analytics_Data_json[[#This Row],[custom_discount]]</f>
        <v>450</v>
      </c>
      <c r="AD3874">
        <v>273</v>
      </c>
      <c r="AE3874" s="2" t="s">
        <v>188</v>
      </c>
      <c r="AF3874" s="2" t="s">
        <v>189</v>
      </c>
      <c r="AG3874">
        <v>228</v>
      </c>
      <c r="AH3874" s="2" t="s">
        <v>44</v>
      </c>
      <c r="AI3874" s="2" t="s">
        <v>44</v>
      </c>
      <c r="AJ3874" s="3">
        <v>45334.000844907408</v>
      </c>
      <c r="AK3874" s="3">
        <v>45334.125752314816</v>
      </c>
    </row>
    <row r="3875" spans="1:37" x14ac:dyDescent="0.25">
      <c r="A3875">
        <v>1579413</v>
      </c>
      <c r="B3875">
        <v>188734</v>
      </c>
      <c r="C3875" s="1">
        <v>45333</v>
      </c>
      <c r="D3875" s="1" t="str">
        <f>TEXT(Analytics_Data_json[[#This Row],[ORDER DATE ]],"mmm")</f>
        <v>Feb</v>
      </c>
      <c r="E3875" s="2" t="s">
        <v>900</v>
      </c>
      <c r="F3875">
        <v>54</v>
      </c>
      <c r="G3875" s="2" t="s">
        <v>158</v>
      </c>
      <c r="H3875" s="2" t="s">
        <v>159</v>
      </c>
      <c r="I3875">
        <v>74</v>
      </c>
      <c r="J3875" s="4">
        <v>1630</v>
      </c>
      <c r="K3875" s="2" t="s">
        <v>503</v>
      </c>
      <c r="L3875" s="2" t="s">
        <v>37</v>
      </c>
      <c r="M3875">
        <v>0</v>
      </c>
      <c r="N3875">
        <v>25</v>
      </c>
      <c r="O3875">
        <v>25</v>
      </c>
      <c r="P3875" s="2" t="s">
        <v>149</v>
      </c>
      <c r="Q3875" s="2" t="s">
        <v>150</v>
      </c>
      <c r="R3875">
        <v>1</v>
      </c>
      <c r="S3875" s="2" t="s">
        <v>40</v>
      </c>
      <c r="T3875">
        <v>7</v>
      </c>
      <c r="U3875" s="2" t="s">
        <v>54</v>
      </c>
      <c r="V3875">
        <v>3</v>
      </c>
      <c r="W3875">
        <v>117</v>
      </c>
      <c r="X3875">
        <v>351</v>
      </c>
      <c r="Y3875">
        <v>0</v>
      </c>
      <c r="Z3875">
        <v>0</v>
      </c>
      <c r="AA3875">
        <v>351</v>
      </c>
      <c r="AB3875">
        <f>Analytics_Data_json[[#This Row],[amount]]-Analytics_Data_json[[#This Row],[custom_discount]]</f>
        <v>351</v>
      </c>
      <c r="AC3875">
        <f>(Analytics_Data_json[[#This Row],[order_qty]]*Analytics_Data_json[[#This Row],[unit_price]])-Analytics_Data_json[[#This Row],[discount]]-Analytics_Data_json[[#This Row],[custom_discount]]</f>
        <v>351</v>
      </c>
      <c r="AD3875">
        <v>273</v>
      </c>
      <c r="AE3875" s="2" t="s">
        <v>188</v>
      </c>
      <c r="AF3875" s="2" t="s">
        <v>189</v>
      </c>
      <c r="AG3875">
        <v>228</v>
      </c>
      <c r="AH3875" s="2" t="s">
        <v>44</v>
      </c>
      <c r="AI3875" s="2" t="s">
        <v>44</v>
      </c>
      <c r="AJ3875" s="3">
        <v>45334.000844907408</v>
      </c>
      <c r="AK3875" s="3">
        <v>45334.125752314816</v>
      </c>
    </row>
    <row r="3876" spans="1:37" x14ac:dyDescent="0.25">
      <c r="A3876">
        <v>1579412</v>
      </c>
      <c r="B3876">
        <v>188733</v>
      </c>
      <c r="C3876" s="1">
        <v>45333</v>
      </c>
      <c r="D3876" s="1" t="str">
        <f>TEXT(Analytics_Data_json[[#This Row],[ORDER DATE ]],"mmm")</f>
        <v>Feb</v>
      </c>
      <c r="E3876" s="2" t="s">
        <v>901</v>
      </c>
      <c r="F3876">
        <v>54</v>
      </c>
      <c r="G3876" s="2" t="s">
        <v>158</v>
      </c>
      <c r="H3876" s="2" t="s">
        <v>159</v>
      </c>
      <c r="I3876">
        <v>74</v>
      </c>
      <c r="J3876" s="4">
        <v>1631</v>
      </c>
      <c r="K3876" s="2" t="s">
        <v>902</v>
      </c>
      <c r="L3876" s="2" t="s">
        <v>37</v>
      </c>
      <c r="M3876">
        <v>0</v>
      </c>
      <c r="N3876">
        <v>36</v>
      </c>
      <c r="O3876">
        <v>36</v>
      </c>
      <c r="P3876" s="2" t="s">
        <v>793</v>
      </c>
      <c r="Q3876" s="2" t="s">
        <v>794</v>
      </c>
      <c r="R3876">
        <v>1</v>
      </c>
      <c r="S3876" s="2" t="s">
        <v>40</v>
      </c>
      <c r="T3876">
        <v>6</v>
      </c>
      <c r="U3876" s="2" t="s">
        <v>118</v>
      </c>
      <c r="V3876">
        <v>4</v>
      </c>
      <c r="W3876">
        <v>141</v>
      </c>
      <c r="X3876">
        <v>564</v>
      </c>
      <c r="Y3876">
        <v>0</v>
      </c>
      <c r="Z3876">
        <v>0</v>
      </c>
      <c r="AA3876">
        <v>564</v>
      </c>
      <c r="AB3876">
        <f>Analytics_Data_json[[#This Row],[amount]]-Analytics_Data_json[[#This Row],[custom_discount]]</f>
        <v>564</v>
      </c>
      <c r="AC3876">
        <f>(Analytics_Data_json[[#This Row],[order_qty]]*Analytics_Data_json[[#This Row],[unit_price]])-Analytics_Data_json[[#This Row],[discount]]-Analytics_Data_json[[#This Row],[custom_discount]]</f>
        <v>564</v>
      </c>
      <c r="AD3876">
        <v>273</v>
      </c>
      <c r="AE3876" s="2" t="s">
        <v>188</v>
      </c>
      <c r="AF3876" s="2" t="s">
        <v>189</v>
      </c>
      <c r="AG3876">
        <v>228</v>
      </c>
      <c r="AH3876" s="2" t="s">
        <v>44</v>
      </c>
      <c r="AI3876" s="2" t="s">
        <v>44</v>
      </c>
      <c r="AJ3876" s="3">
        <v>45334.000844907408</v>
      </c>
      <c r="AK3876" s="3">
        <v>45334.125752314816</v>
      </c>
    </row>
    <row r="3877" spans="1:37" x14ac:dyDescent="0.25">
      <c r="A3877">
        <v>1579411</v>
      </c>
      <c r="B3877">
        <v>188733</v>
      </c>
      <c r="C3877" s="1">
        <v>45333</v>
      </c>
      <c r="D3877" s="1" t="str">
        <f>TEXT(Analytics_Data_json[[#This Row],[ORDER DATE ]],"mmm")</f>
        <v>Feb</v>
      </c>
      <c r="E3877" s="2" t="s">
        <v>901</v>
      </c>
      <c r="F3877">
        <v>54</v>
      </c>
      <c r="G3877" s="2" t="s">
        <v>158</v>
      </c>
      <c r="H3877" s="2" t="s">
        <v>159</v>
      </c>
      <c r="I3877">
        <v>74</v>
      </c>
      <c r="J3877" s="4">
        <v>1631</v>
      </c>
      <c r="K3877" s="2" t="s">
        <v>902</v>
      </c>
      <c r="L3877" s="2" t="s">
        <v>37</v>
      </c>
      <c r="M3877">
        <v>0</v>
      </c>
      <c r="N3877">
        <v>19</v>
      </c>
      <c r="O3877">
        <v>19</v>
      </c>
      <c r="P3877" s="2" t="s">
        <v>116</v>
      </c>
      <c r="Q3877" s="2" t="s">
        <v>117</v>
      </c>
      <c r="R3877">
        <v>1</v>
      </c>
      <c r="S3877" s="2" t="s">
        <v>40</v>
      </c>
      <c r="T3877">
        <v>6</v>
      </c>
      <c r="U3877" s="2" t="s">
        <v>118</v>
      </c>
      <c r="V3877">
        <v>8</v>
      </c>
      <c r="W3877">
        <v>141</v>
      </c>
      <c r="X3877">
        <v>1128</v>
      </c>
      <c r="Y3877">
        <v>0</v>
      </c>
      <c r="Z3877">
        <v>0</v>
      </c>
      <c r="AA3877">
        <v>1128</v>
      </c>
      <c r="AB3877">
        <f>Analytics_Data_json[[#This Row],[amount]]-Analytics_Data_json[[#This Row],[custom_discount]]</f>
        <v>1128</v>
      </c>
      <c r="AC3877">
        <f>(Analytics_Data_json[[#This Row],[order_qty]]*Analytics_Data_json[[#This Row],[unit_price]])-Analytics_Data_json[[#This Row],[discount]]-Analytics_Data_json[[#This Row],[custom_discount]]</f>
        <v>1128</v>
      </c>
      <c r="AD3877">
        <v>273</v>
      </c>
      <c r="AE3877" s="2" t="s">
        <v>188</v>
      </c>
      <c r="AF3877" s="2" t="s">
        <v>189</v>
      </c>
      <c r="AG3877">
        <v>228</v>
      </c>
      <c r="AH3877" s="2" t="s">
        <v>44</v>
      </c>
      <c r="AI3877" s="2" t="s">
        <v>44</v>
      </c>
      <c r="AJ3877" s="3">
        <v>45334.000844907408</v>
      </c>
      <c r="AK3877" s="3">
        <v>45334.125752314816</v>
      </c>
    </row>
    <row r="3878" spans="1:37" x14ac:dyDescent="0.25">
      <c r="A3878">
        <v>1579410</v>
      </c>
      <c r="B3878">
        <v>188732</v>
      </c>
      <c r="C3878" s="1">
        <v>45333</v>
      </c>
      <c r="D3878" s="1" t="str">
        <f>TEXT(Analytics_Data_json[[#This Row],[ORDER DATE ]],"mmm")</f>
        <v>Feb</v>
      </c>
      <c r="E3878" s="2" t="s">
        <v>903</v>
      </c>
      <c r="F3878">
        <v>54</v>
      </c>
      <c r="G3878" s="2" t="s">
        <v>158</v>
      </c>
      <c r="H3878" s="2" t="s">
        <v>159</v>
      </c>
      <c r="I3878">
        <v>74</v>
      </c>
      <c r="J3878" s="4">
        <v>630</v>
      </c>
      <c r="K3878" s="2" t="s">
        <v>335</v>
      </c>
      <c r="L3878" s="2" t="s">
        <v>37</v>
      </c>
      <c r="M3878">
        <v>0</v>
      </c>
      <c r="N3878">
        <v>62</v>
      </c>
      <c r="O3878">
        <v>62</v>
      </c>
      <c r="P3878" s="2" t="s">
        <v>48</v>
      </c>
      <c r="Q3878" s="2" t="s">
        <v>49</v>
      </c>
      <c r="R3878">
        <v>1</v>
      </c>
      <c r="S3878" s="2" t="s">
        <v>40</v>
      </c>
      <c r="T3878">
        <v>10</v>
      </c>
      <c r="U3878" s="2" t="s">
        <v>41</v>
      </c>
      <c r="V3878">
        <v>3</v>
      </c>
      <c r="W3878">
        <v>30</v>
      </c>
      <c r="X3878">
        <v>90</v>
      </c>
      <c r="Y3878">
        <v>0</v>
      </c>
      <c r="Z3878">
        <v>0</v>
      </c>
      <c r="AA3878">
        <v>90</v>
      </c>
      <c r="AB3878">
        <f>Analytics_Data_json[[#This Row],[amount]]-Analytics_Data_json[[#This Row],[custom_discount]]</f>
        <v>90</v>
      </c>
      <c r="AC3878">
        <f>(Analytics_Data_json[[#This Row],[order_qty]]*Analytics_Data_json[[#This Row],[unit_price]])-Analytics_Data_json[[#This Row],[discount]]-Analytics_Data_json[[#This Row],[custom_discount]]</f>
        <v>90</v>
      </c>
      <c r="AD3878">
        <v>272</v>
      </c>
      <c r="AE3878" s="2" t="s">
        <v>161</v>
      </c>
      <c r="AF3878" s="2" t="s">
        <v>162</v>
      </c>
      <c r="AG3878">
        <v>227</v>
      </c>
      <c r="AH3878" s="2" t="s">
        <v>44</v>
      </c>
      <c r="AI3878" s="2" t="s">
        <v>44</v>
      </c>
      <c r="AJ3878" s="3">
        <v>45334.000844907408</v>
      </c>
      <c r="AK3878" s="3">
        <v>45334.125752314816</v>
      </c>
    </row>
    <row r="3879" spans="1:37" x14ac:dyDescent="0.25">
      <c r="A3879">
        <v>1579409</v>
      </c>
      <c r="B3879">
        <v>188732</v>
      </c>
      <c r="C3879" s="1">
        <v>45333</v>
      </c>
      <c r="D3879" s="1" t="str">
        <f>TEXT(Analytics_Data_json[[#This Row],[ORDER DATE ]],"mmm")</f>
        <v>Feb</v>
      </c>
      <c r="E3879" s="2" t="s">
        <v>903</v>
      </c>
      <c r="F3879">
        <v>54</v>
      </c>
      <c r="G3879" s="2" t="s">
        <v>158</v>
      </c>
      <c r="H3879" s="2" t="s">
        <v>159</v>
      </c>
      <c r="I3879">
        <v>74</v>
      </c>
      <c r="J3879" s="4">
        <v>630</v>
      </c>
      <c r="K3879" s="2" t="s">
        <v>335</v>
      </c>
      <c r="L3879" s="2" t="s">
        <v>37</v>
      </c>
      <c r="M3879">
        <v>0</v>
      </c>
      <c r="N3879">
        <v>61</v>
      </c>
      <c r="O3879">
        <v>61</v>
      </c>
      <c r="P3879" s="2" t="s">
        <v>50</v>
      </c>
      <c r="Q3879" s="2" t="s">
        <v>51</v>
      </c>
      <c r="R3879">
        <v>1</v>
      </c>
      <c r="S3879" s="2" t="s">
        <v>40</v>
      </c>
      <c r="T3879">
        <v>10</v>
      </c>
      <c r="U3879" s="2" t="s">
        <v>41</v>
      </c>
      <c r="V3879">
        <v>3</v>
      </c>
      <c r="W3879">
        <v>30</v>
      </c>
      <c r="X3879">
        <v>90</v>
      </c>
      <c r="Y3879">
        <v>0</v>
      </c>
      <c r="Z3879">
        <v>0</v>
      </c>
      <c r="AA3879">
        <v>90</v>
      </c>
      <c r="AB3879">
        <f>Analytics_Data_json[[#This Row],[amount]]-Analytics_Data_json[[#This Row],[custom_discount]]</f>
        <v>90</v>
      </c>
      <c r="AC3879">
        <f>(Analytics_Data_json[[#This Row],[order_qty]]*Analytics_Data_json[[#This Row],[unit_price]])-Analytics_Data_json[[#This Row],[discount]]-Analytics_Data_json[[#This Row],[custom_discount]]</f>
        <v>90</v>
      </c>
      <c r="AD3879">
        <v>272</v>
      </c>
      <c r="AE3879" s="2" t="s">
        <v>161</v>
      </c>
      <c r="AF3879" s="2" t="s">
        <v>162</v>
      </c>
      <c r="AG3879">
        <v>227</v>
      </c>
      <c r="AH3879" s="2" t="s">
        <v>44</v>
      </c>
      <c r="AI3879" s="2" t="s">
        <v>44</v>
      </c>
      <c r="AJ3879" s="3">
        <v>45334.000844907408</v>
      </c>
      <c r="AK3879" s="3">
        <v>45334.125752314816</v>
      </c>
    </row>
    <row r="3880" spans="1:37" x14ac:dyDescent="0.25">
      <c r="A3880">
        <v>1579408</v>
      </c>
      <c r="B3880">
        <v>188731</v>
      </c>
      <c r="C3880" s="1">
        <v>45333</v>
      </c>
      <c r="D3880" s="1" t="str">
        <f>TEXT(Analytics_Data_json[[#This Row],[ORDER DATE ]],"mmm")</f>
        <v>Feb</v>
      </c>
      <c r="E3880" s="2" t="s">
        <v>904</v>
      </c>
      <c r="F3880">
        <v>54</v>
      </c>
      <c r="G3880" s="2" t="s">
        <v>158</v>
      </c>
      <c r="H3880" s="2" t="s">
        <v>159</v>
      </c>
      <c r="I3880">
        <v>74</v>
      </c>
      <c r="J3880" s="4">
        <v>629</v>
      </c>
      <c r="K3880" s="2" t="s">
        <v>337</v>
      </c>
      <c r="L3880" s="2" t="s">
        <v>37</v>
      </c>
      <c r="M3880">
        <v>0</v>
      </c>
      <c r="N3880">
        <v>61</v>
      </c>
      <c r="O3880">
        <v>61</v>
      </c>
      <c r="P3880" s="2" t="s">
        <v>50</v>
      </c>
      <c r="Q3880" s="2" t="s">
        <v>51</v>
      </c>
      <c r="R3880">
        <v>1</v>
      </c>
      <c r="S3880" s="2" t="s">
        <v>40</v>
      </c>
      <c r="T3880">
        <v>10</v>
      </c>
      <c r="U3880" s="2" t="s">
        <v>41</v>
      </c>
      <c r="V3880">
        <v>6</v>
      </c>
      <c r="W3880">
        <v>30</v>
      </c>
      <c r="X3880">
        <v>180</v>
      </c>
      <c r="Y3880">
        <v>0</v>
      </c>
      <c r="Z3880">
        <v>0</v>
      </c>
      <c r="AA3880">
        <v>180</v>
      </c>
      <c r="AB3880">
        <f>Analytics_Data_json[[#This Row],[amount]]-Analytics_Data_json[[#This Row],[custom_discount]]</f>
        <v>180</v>
      </c>
      <c r="AC3880">
        <f>(Analytics_Data_json[[#This Row],[order_qty]]*Analytics_Data_json[[#This Row],[unit_price]])-Analytics_Data_json[[#This Row],[discount]]-Analytics_Data_json[[#This Row],[custom_discount]]</f>
        <v>180</v>
      </c>
      <c r="AD3880">
        <v>272</v>
      </c>
      <c r="AE3880" s="2" t="s">
        <v>161</v>
      </c>
      <c r="AF3880" s="2" t="s">
        <v>162</v>
      </c>
      <c r="AG3880">
        <v>227</v>
      </c>
      <c r="AH3880" s="2" t="s">
        <v>44</v>
      </c>
      <c r="AI3880" s="2" t="s">
        <v>44</v>
      </c>
      <c r="AJ3880" s="3">
        <v>45334.000844907408</v>
      </c>
      <c r="AK3880" s="3">
        <v>45334.125752314816</v>
      </c>
    </row>
    <row r="3881" spans="1:37" x14ac:dyDescent="0.25">
      <c r="A3881">
        <v>1579407</v>
      </c>
      <c r="B3881">
        <v>188730</v>
      </c>
      <c r="C3881" s="1">
        <v>45333</v>
      </c>
      <c r="D3881" s="1" t="str">
        <f>TEXT(Analytics_Data_json[[#This Row],[ORDER DATE ]],"mmm")</f>
        <v>Feb</v>
      </c>
      <c r="E3881" s="2" t="s">
        <v>905</v>
      </c>
      <c r="F3881">
        <v>54</v>
      </c>
      <c r="G3881" s="2" t="s">
        <v>158</v>
      </c>
      <c r="H3881" s="2" t="s">
        <v>159</v>
      </c>
      <c r="I3881">
        <v>74</v>
      </c>
      <c r="J3881" s="4">
        <v>625</v>
      </c>
      <c r="K3881" s="2" t="s">
        <v>206</v>
      </c>
      <c r="L3881" s="2" t="s">
        <v>37</v>
      </c>
      <c r="M3881">
        <v>0</v>
      </c>
      <c r="N3881">
        <v>50</v>
      </c>
      <c r="O3881">
        <v>50</v>
      </c>
      <c r="P3881" s="2" t="s">
        <v>183</v>
      </c>
      <c r="Q3881" s="2" t="s">
        <v>184</v>
      </c>
      <c r="R3881">
        <v>1</v>
      </c>
      <c r="S3881" s="2" t="s">
        <v>40</v>
      </c>
      <c r="T3881">
        <v>9</v>
      </c>
      <c r="U3881" s="2" t="s">
        <v>185</v>
      </c>
      <c r="V3881">
        <v>1</v>
      </c>
      <c r="W3881">
        <v>58</v>
      </c>
      <c r="X3881">
        <v>58</v>
      </c>
      <c r="Y3881">
        <v>0</v>
      </c>
      <c r="Z3881">
        <v>0</v>
      </c>
      <c r="AA3881">
        <v>58</v>
      </c>
      <c r="AB3881">
        <f>Analytics_Data_json[[#This Row],[amount]]-Analytics_Data_json[[#This Row],[custom_discount]]</f>
        <v>58</v>
      </c>
      <c r="AC3881">
        <f>(Analytics_Data_json[[#This Row],[order_qty]]*Analytics_Data_json[[#This Row],[unit_price]])-Analytics_Data_json[[#This Row],[discount]]-Analytics_Data_json[[#This Row],[custom_discount]]</f>
        <v>58</v>
      </c>
      <c r="AD3881">
        <v>272</v>
      </c>
      <c r="AE3881" s="2" t="s">
        <v>161</v>
      </c>
      <c r="AF3881" s="2" t="s">
        <v>162</v>
      </c>
      <c r="AG3881">
        <v>227</v>
      </c>
      <c r="AH3881" s="2" t="s">
        <v>44</v>
      </c>
      <c r="AI3881" s="2" t="s">
        <v>44</v>
      </c>
      <c r="AJ3881" s="3">
        <v>45334.000844907408</v>
      </c>
      <c r="AK3881" s="3">
        <v>45334.125752314816</v>
      </c>
    </row>
    <row r="3882" spans="1:37" x14ac:dyDescent="0.25">
      <c r="A3882">
        <v>1579406</v>
      </c>
      <c r="B3882">
        <v>188730</v>
      </c>
      <c r="C3882" s="1">
        <v>45333</v>
      </c>
      <c r="D3882" s="1" t="str">
        <f>TEXT(Analytics_Data_json[[#This Row],[ORDER DATE ]],"mmm")</f>
        <v>Feb</v>
      </c>
      <c r="E3882" s="2" t="s">
        <v>905</v>
      </c>
      <c r="F3882">
        <v>54</v>
      </c>
      <c r="G3882" s="2" t="s">
        <v>158</v>
      </c>
      <c r="H3882" s="2" t="s">
        <v>159</v>
      </c>
      <c r="I3882">
        <v>74</v>
      </c>
      <c r="J3882" s="4">
        <v>625</v>
      </c>
      <c r="K3882" s="2" t="s">
        <v>206</v>
      </c>
      <c r="L3882" s="2" t="s">
        <v>37</v>
      </c>
      <c r="M3882">
        <v>0</v>
      </c>
      <c r="N3882">
        <v>51</v>
      </c>
      <c r="O3882">
        <v>51</v>
      </c>
      <c r="P3882" s="2" t="s">
        <v>207</v>
      </c>
      <c r="Q3882" s="2" t="s">
        <v>208</v>
      </c>
      <c r="R3882">
        <v>1</v>
      </c>
      <c r="S3882" s="2" t="s">
        <v>40</v>
      </c>
      <c r="T3882">
        <v>9</v>
      </c>
      <c r="U3882" s="2" t="s">
        <v>185</v>
      </c>
      <c r="V3882">
        <v>1</v>
      </c>
      <c r="W3882">
        <v>58</v>
      </c>
      <c r="X3882">
        <v>58</v>
      </c>
      <c r="Y3882">
        <v>0</v>
      </c>
      <c r="Z3882">
        <v>0</v>
      </c>
      <c r="AA3882">
        <v>58</v>
      </c>
      <c r="AB3882">
        <f>Analytics_Data_json[[#This Row],[amount]]-Analytics_Data_json[[#This Row],[custom_discount]]</f>
        <v>58</v>
      </c>
      <c r="AC3882">
        <f>(Analytics_Data_json[[#This Row],[order_qty]]*Analytics_Data_json[[#This Row],[unit_price]])-Analytics_Data_json[[#This Row],[discount]]-Analytics_Data_json[[#This Row],[custom_discount]]</f>
        <v>58</v>
      </c>
      <c r="AD3882">
        <v>272</v>
      </c>
      <c r="AE3882" s="2" t="s">
        <v>161</v>
      </c>
      <c r="AF3882" s="2" t="s">
        <v>162</v>
      </c>
      <c r="AG3882">
        <v>227</v>
      </c>
      <c r="AH3882" s="2" t="s">
        <v>44</v>
      </c>
      <c r="AI3882" s="2" t="s">
        <v>44</v>
      </c>
      <c r="AJ3882" s="3">
        <v>45334.000844907408</v>
      </c>
      <c r="AK3882" s="3">
        <v>45334.125752314816</v>
      </c>
    </row>
    <row r="3883" spans="1:37" x14ac:dyDescent="0.25">
      <c r="A3883">
        <v>1579405</v>
      </c>
      <c r="B3883">
        <v>188730</v>
      </c>
      <c r="C3883" s="1">
        <v>45333</v>
      </c>
      <c r="D3883" s="1" t="str">
        <f>TEXT(Analytics_Data_json[[#This Row],[ORDER DATE ]],"mmm")</f>
        <v>Feb</v>
      </c>
      <c r="E3883" s="2" t="s">
        <v>905</v>
      </c>
      <c r="F3883">
        <v>54</v>
      </c>
      <c r="G3883" s="2" t="s">
        <v>158</v>
      </c>
      <c r="H3883" s="2" t="s">
        <v>159</v>
      </c>
      <c r="I3883">
        <v>74</v>
      </c>
      <c r="J3883" s="4">
        <v>625</v>
      </c>
      <c r="K3883" s="2" t="s">
        <v>206</v>
      </c>
      <c r="L3883" s="2" t="s">
        <v>37</v>
      </c>
      <c r="M3883">
        <v>0</v>
      </c>
      <c r="N3883">
        <v>25</v>
      </c>
      <c r="O3883">
        <v>25</v>
      </c>
      <c r="P3883" s="2" t="s">
        <v>149</v>
      </c>
      <c r="Q3883" s="2" t="s">
        <v>150</v>
      </c>
      <c r="R3883">
        <v>1</v>
      </c>
      <c r="S3883" s="2" t="s">
        <v>40</v>
      </c>
      <c r="T3883">
        <v>7</v>
      </c>
      <c r="U3883" s="2" t="s">
        <v>54</v>
      </c>
      <c r="V3883">
        <v>1</v>
      </c>
      <c r="W3883">
        <v>117</v>
      </c>
      <c r="X3883">
        <v>117</v>
      </c>
      <c r="Y3883">
        <v>0</v>
      </c>
      <c r="Z3883">
        <v>0</v>
      </c>
      <c r="AA3883">
        <v>117</v>
      </c>
      <c r="AB3883">
        <f>Analytics_Data_json[[#This Row],[amount]]-Analytics_Data_json[[#This Row],[custom_discount]]</f>
        <v>117</v>
      </c>
      <c r="AC3883">
        <f>(Analytics_Data_json[[#This Row],[order_qty]]*Analytics_Data_json[[#This Row],[unit_price]])-Analytics_Data_json[[#This Row],[discount]]-Analytics_Data_json[[#This Row],[custom_discount]]</f>
        <v>117</v>
      </c>
      <c r="AD3883">
        <v>272</v>
      </c>
      <c r="AE3883" s="2" t="s">
        <v>161</v>
      </c>
      <c r="AF3883" s="2" t="s">
        <v>162</v>
      </c>
      <c r="AG3883">
        <v>227</v>
      </c>
      <c r="AH3883" s="2" t="s">
        <v>44</v>
      </c>
      <c r="AI3883" s="2" t="s">
        <v>44</v>
      </c>
      <c r="AJ3883" s="3">
        <v>45334.000844907408</v>
      </c>
      <c r="AK3883" s="3">
        <v>45334.125752314816</v>
      </c>
    </row>
    <row r="3884" spans="1:37" x14ac:dyDescent="0.25">
      <c r="A3884">
        <v>1579404</v>
      </c>
      <c r="B3884">
        <v>188730</v>
      </c>
      <c r="C3884" s="1">
        <v>45333</v>
      </c>
      <c r="D3884" s="1" t="str">
        <f>TEXT(Analytics_Data_json[[#This Row],[ORDER DATE ]],"mmm")</f>
        <v>Feb</v>
      </c>
      <c r="E3884" s="2" t="s">
        <v>905</v>
      </c>
      <c r="F3884">
        <v>54</v>
      </c>
      <c r="G3884" s="2" t="s">
        <v>158</v>
      </c>
      <c r="H3884" s="2" t="s">
        <v>159</v>
      </c>
      <c r="I3884">
        <v>74</v>
      </c>
      <c r="J3884" s="4">
        <v>625</v>
      </c>
      <c r="K3884" s="2" t="s">
        <v>206</v>
      </c>
      <c r="L3884" s="2" t="s">
        <v>37</v>
      </c>
      <c r="M3884">
        <v>0</v>
      </c>
      <c r="N3884">
        <v>52</v>
      </c>
      <c r="O3884">
        <v>52</v>
      </c>
      <c r="P3884" s="2" t="s">
        <v>46</v>
      </c>
      <c r="Q3884" s="2" t="s">
        <v>47</v>
      </c>
      <c r="R3884">
        <v>1</v>
      </c>
      <c r="S3884" s="2" t="s">
        <v>40</v>
      </c>
      <c r="T3884">
        <v>10</v>
      </c>
      <c r="U3884" s="2" t="s">
        <v>41</v>
      </c>
      <c r="V3884">
        <v>1</v>
      </c>
      <c r="W3884">
        <v>118</v>
      </c>
      <c r="X3884">
        <v>118</v>
      </c>
      <c r="Y3884">
        <v>0</v>
      </c>
      <c r="Z3884">
        <v>0</v>
      </c>
      <c r="AA3884">
        <v>118</v>
      </c>
      <c r="AB3884">
        <f>Analytics_Data_json[[#This Row],[amount]]-Analytics_Data_json[[#This Row],[custom_discount]]</f>
        <v>118</v>
      </c>
      <c r="AC3884">
        <f>(Analytics_Data_json[[#This Row],[order_qty]]*Analytics_Data_json[[#This Row],[unit_price]])-Analytics_Data_json[[#This Row],[discount]]-Analytics_Data_json[[#This Row],[custom_discount]]</f>
        <v>118</v>
      </c>
      <c r="AD3884">
        <v>272</v>
      </c>
      <c r="AE3884" s="2" t="s">
        <v>161</v>
      </c>
      <c r="AF3884" s="2" t="s">
        <v>162</v>
      </c>
      <c r="AG3884">
        <v>227</v>
      </c>
      <c r="AH3884" s="2" t="s">
        <v>44</v>
      </c>
      <c r="AI3884" s="2" t="s">
        <v>44</v>
      </c>
      <c r="AJ3884" s="3">
        <v>45334.000844907408</v>
      </c>
      <c r="AK3884" s="3">
        <v>45334.125752314816</v>
      </c>
    </row>
    <row r="3885" spans="1:37" x14ac:dyDescent="0.25">
      <c r="A3885">
        <v>1579403</v>
      </c>
      <c r="B3885">
        <v>188729</v>
      </c>
      <c r="C3885" s="1">
        <v>45333</v>
      </c>
      <c r="D3885" s="1" t="str">
        <f>TEXT(Analytics_Data_json[[#This Row],[ORDER DATE ]],"mmm")</f>
        <v>Feb</v>
      </c>
      <c r="E3885" s="2" t="s">
        <v>906</v>
      </c>
      <c r="F3885">
        <v>54</v>
      </c>
      <c r="G3885" s="2" t="s">
        <v>158</v>
      </c>
      <c r="H3885" s="2" t="s">
        <v>159</v>
      </c>
      <c r="I3885">
        <v>74</v>
      </c>
      <c r="J3885" s="4">
        <v>624</v>
      </c>
      <c r="K3885" s="2" t="s">
        <v>483</v>
      </c>
      <c r="L3885" s="2" t="s">
        <v>37</v>
      </c>
      <c r="M3885">
        <v>0</v>
      </c>
      <c r="N3885">
        <v>74</v>
      </c>
      <c r="O3885">
        <v>74</v>
      </c>
      <c r="P3885" s="2" t="s">
        <v>80</v>
      </c>
      <c r="Q3885" s="2" t="s">
        <v>81</v>
      </c>
      <c r="R3885">
        <v>1</v>
      </c>
      <c r="S3885" s="2" t="s">
        <v>40</v>
      </c>
      <c r="T3885">
        <v>12</v>
      </c>
      <c r="U3885" s="2" t="s">
        <v>74</v>
      </c>
      <c r="V3885">
        <v>12</v>
      </c>
      <c r="W3885">
        <v>16.25</v>
      </c>
      <c r="X3885">
        <v>195</v>
      </c>
      <c r="Y3885">
        <v>0</v>
      </c>
      <c r="Z3885">
        <v>0</v>
      </c>
      <c r="AA3885">
        <v>195</v>
      </c>
      <c r="AB3885">
        <f>Analytics_Data_json[[#This Row],[amount]]-Analytics_Data_json[[#This Row],[custom_discount]]</f>
        <v>195</v>
      </c>
      <c r="AC3885">
        <f>(Analytics_Data_json[[#This Row],[order_qty]]*Analytics_Data_json[[#This Row],[unit_price]])-Analytics_Data_json[[#This Row],[discount]]-Analytics_Data_json[[#This Row],[custom_discount]]</f>
        <v>195</v>
      </c>
      <c r="AD3885">
        <v>272</v>
      </c>
      <c r="AE3885" s="2" t="s">
        <v>161</v>
      </c>
      <c r="AF3885" s="2" t="s">
        <v>162</v>
      </c>
      <c r="AG3885">
        <v>227</v>
      </c>
      <c r="AH3885" s="2" t="s">
        <v>44</v>
      </c>
      <c r="AI3885" s="2" t="s">
        <v>44</v>
      </c>
      <c r="AJ3885" s="3">
        <v>45334.000844907408</v>
      </c>
      <c r="AK3885" s="3">
        <v>45334.125752314816</v>
      </c>
    </row>
    <row r="3886" spans="1:37" x14ac:dyDescent="0.25">
      <c r="A3886">
        <v>1579402</v>
      </c>
      <c r="B3886">
        <v>188729</v>
      </c>
      <c r="C3886" s="1">
        <v>45333</v>
      </c>
      <c r="D3886" s="1" t="str">
        <f>TEXT(Analytics_Data_json[[#This Row],[ORDER DATE ]],"mmm")</f>
        <v>Feb</v>
      </c>
      <c r="E3886" s="2" t="s">
        <v>906</v>
      </c>
      <c r="F3886">
        <v>54</v>
      </c>
      <c r="G3886" s="2" t="s">
        <v>158</v>
      </c>
      <c r="H3886" s="2" t="s">
        <v>159</v>
      </c>
      <c r="I3886">
        <v>74</v>
      </c>
      <c r="J3886" s="4">
        <v>624</v>
      </c>
      <c r="K3886" s="2" t="s">
        <v>483</v>
      </c>
      <c r="L3886" s="2" t="s">
        <v>37</v>
      </c>
      <c r="M3886">
        <v>0</v>
      </c>
      <c r="N3886">
        <v>73</v>
      </c>
      <c r="O3886">
        <v>73</v>
      </c>
      <c r="P3886" s="2" t="s">
        <v>203</v>
      </c>
      <c r="Q3886" s="2" t="s">
        <v>204</v>
      </c>
      <c r="R3886">
        <v>1</v>
      </c>
      <c r="S3886" s="2" t="s">
        <v>40</v>
      </c>
      <c r="T3886">
        <v>12</v>
      </c>
      <c r="U3886" s="2" t="s">
        <v>74</v>
      </c>
      <c r="V3886">
        <v>12</v>
      </c>
      <c r="W3886">
        <v>16.25</v>
      </c>
      <c r="X3886">
        <v>195</v>
      </c>
      <c r="Y3886">
        <v>0</v>
      </c>
      <c r="Z3886">
        <v>0</v>
      </c>
      <c r="AA3886">
        <v>195</v>
      </c>
      <c r="AB3886">
        <f>Analytics_Data_json[[#This Row],[amount]]-Analytics_Data_json[[#This Row],[custom_discount]]</f>
        <v>195</v>
      </c>
      <c r="AC3886">
        <f>(Analytics_Data_json[[#This Row],[order_qty]]*Analytics_Data_json[[#This Row],[unit_price]])-Analytics_Data_json[[#This Row],[discount]]-Analytics_Data_json[[#This Row],[custom_discount]]</f>
        <v>195</v>
      </c>
      <c r="AD3886">
        <v>272</v>
      </c>
      <c r="AE3886" s="2" t="s">
        <v>161</v>
      </c>
      <c r="AF3886" s="2" t="s">
        <v>162</v>
      </c>
      <c r="AG3886">
        <v>227</v>
      </c>
      <c r="AH3886" s="2" t="s">
        <v>44</v>
      </c>
      <c r="AI3886" s="2" t="s">
        <v>44</v>
      </c>
      <c r="AJ3886" s="3">
        <v>45334.000844907408</v>
      </c>
      <c r="AK3886" s="3">
        <v>45334.125752314816</v>
      </c>
    </row>
    <row r="3887" spans="1:37" x14ac:dyDescent="0.25">
      <c r="A3887">
        <v>1579401</v>
      </c>
      <c r="B3887">
        <v>188729</v>
      </c>
      <c r="C3887" s="1">
        <v>45333</v>
      </c>
      <c r="D3887" s="1" t="str">
        <f>TEXT(Analytics_Data_json[[#This Row],[ORDER DATE ]],"mmm")</f>
        <v>Feb</v>
      </c>
      <c r="E3887" s="2" t="s">
        <v>906</v>
      </c>
      <c r="F3887">
        <v>54</v>
      </c>
      <c r="G3887" s="2" t="s">
        <v>158</v>
      </c>
      <c r="H3887" s="2" t="s">
        <v>159</v>
      </c>
      <c r="I3887">
        <v>74</v>
      </c>
      <c r="J3887" s="4">
        <v>624</v>
      </c>
      <c r="K3887" s="2" t="s">
        <v>483</v>
      </c>
      <c r="L3887" s="2" t="s">
        <v>37</v>
      </c>
      <c r="M3887">
        <v>0</v>
      </c>
      <c r="N3887">
        <v>76</v>
      </c>
      <c r="O3887">
        <v>76</v>
      </c>
      <c r="P3887" s="2" t="s">
        <v>63</v>
      </c>
      <c r="Q3887" s="2" t="s">
        <v>64</v>
      </c>
      <c r="R3887">
        <v>1</v>
      </c>
      <c r="S3887" s="2" t="s">
        <v>40</v>
      </c>
      <c r="T3887">
        <v>13</v>
      </c>
      <c r="U3887" s="2" t="s">
        <v>62</v>
      </c>
      <c r="V3887">
        <v>1</v>
      </c>
      <c r="W3887">
        <v>150</v>
      </c>
      <c r="X3887">
        <v>150</v>
      </c>
      <c r="Y3887">
        <v>0</v>
      </c>
      <c r="Z3887">
        <v>0</v>
      </c>
      <c r="AA3887">
        <v>150</v>
      </c>
      <c r="AB3887">
        <f>Analytics_Data_json[[#This Row],[amount]]-Analytics_Data_json[[#This Row],[custom_discount]]</f>
        <v>150</v>
      </c>
      <c r="AC3887">
        <f>(Analytics_Data_json[[#This Row],[order_qty]]*Analytics_Data_json[[#This Row],[unit_price]])-Analytics_Data_json[[#This Row],[discount]]-Analytics_Data_json[[#This Row],[custom_discount]]</f>
        <v>150</v>
      </c>
      <c r="AD3887">
        <v>272</v>
      </c>
      <c r="AE3887" s="2" t="s">
        <v>161</v>
      </c>
      <c r="AF3887" s="2" t="s">
        <v>162</v>
      </c>
      <c r="AG3887">
        <v>227</v>
      </c>
      <c r="AH3887" s="2" t="s">
        <v>44</v>
      </c>
      <c r="AI3887" s="2" t="s">
        <v>44</v>
      </c>
      <c r="AJ3887" s="3">
        <v>45334.000844907408</v>
      </c>
      <c r="AK3887" s="3">
        <v>45334.125752314816</v>
      </c>
    </row>
    <row r="3888" spans="1:37" x14ac:dyDescent="0.25">
      <c r="A3888">
        <v>1579400</v>
      </c>
      <c r="B3888">
        <v>188728</v>
      </c>
      <c r="C3888" s="1">
        <v>45333</v>
      </c>
      <c r="D3888" s="1" t="str">
        <f>TEXT(Analytics_Data_json[[#This Row],[ORDER DATE ]],"mmm")</f>
        <v>Feb</v>
      </c>
      <c r="E3888" s="2" t="s">
        <v>907</v>
      </c>
      <c r="F3888">
        <v>42</v>
      </c>
      <c r="G3888" s="2" t="s">
        <v>33</v>
      </c>
      <c r="H3888" s="2" t="s">
        <v>34</v>
      </c>
      <c r="I3888">
        <v>62</v>
      </c>
      <c r="J3888" s="4" t="s">
        <v>711</v>
      </c>
      <c r="K3888" s="2" t="s">
        <v>712</v>
      </c>
      <c r="L3888" s="2" t="s">
        <v>37</v>
      </c>
      <c r="M3888">
        <v>0</v>
      </c>
      <c r="N3888">
        <v>52</v>
      </c>
      <c r="O3888">
        <v>52</v>
      </c>
      <c r="P3888" s="2" t="s">
        <v>46</v>
      </c>
      <c r="Q3888" s="2" t="s">
        <v>47</v>
      </c>
      <c r="R3888">
        <v>1</v>
      </c>
      <c r="S3888" s="2" t="s">
        <v>40</v>
      </c>
      <c r="T3888">
        <v>10</v>
      </c>
      <c r="U3888" s="2" t="s">
        <v>41</v>
      </c>
      <c r="V3888">
        <v>2</v>
      </c>
      <c r="W3888">
        <v>118</v>
      </c>
      <c r="X3888">
        <v>236</v>
      </c>
      <c r="Y3888">
        <v>0</v>
      </c>
      <c r="Z3888">
        <v>0</v>
      </c>
      <c r="AA3888">
        <v>236</v>
      </c>
      <c r="AB3888">
        <f>Analytics_Data_json[[#This Row],[amount]]-Analytics_Data_json[[#This Row],[custom_discount]]</f>
        <v>236</v>
      </c>
      <c r="AC3888">
        <f>(Analytics_Data_json[[#This Row],[order_qty]]*Analytics_Data_json[[#This Row],[unit_price]])-Analytics_Data_json[[#This Row],[discount]]-Analytics_Data_json[[#This Row],[custom_discount]]</f>
        <v>236</v>
      </c>
      <c r="AD3888">
        <v>246</v>
      </c>
      <c r="AE3888" s="2" t="s">
        <v>42</v>
      </c>
      <c r="AF3888" s="2" t="s">
        <v>43</v>
      </c>
      <c r="AG3888">
        <v>202</v>
      </c>
      <c r="AH3888" s="2" t="s">
        <v>44</v>
      </c>
      <c r="AI3888" s="2" t="s">
        <v>44</v>
      </c>
      <c r="AJ3888" s="3">
        <v>45334.000844907408</v>
      </c>
      <c r="AK3888" s="3">
        <v>45334.125752314816</v>
      </c>
    </row>
    <row r="3889" spans="1:37" x14ac:dyDescent="0.25">
      <c r="A3889">
        <v>1579399</v>
      </c>
      <c r="B3889">
        <v>188728</v>
      </c>
      <c r="C3889" s="1">
        <v>45333</v>
      </c>
      <c r="D3889" s="1" t="str">
        <f>TEXT(Analytics_Data_json[[#This Row],[ORDER DATE ]],"mmm")</f>
        <v>Feb</v>
      </c>
      <c r="E3889" s="2" t="s">
        <v>907</v>
      </c>
      <c r="F3889">
        <v>42</v>
      </c>
      <c r="G3889" s="2" t="s">
        <v>33</v>
      </c>
      <c r="H3889" s="2" t="s">
        <v>34</v>
      </c>
      <c r="I3889">
        <v>62</v>
      </c>
      <c r="J3889" s="4" t="s">
        <v>711</v>
      </c>
      <c r="K3889" s="2" t="s">
        <v>712</v>
      </c>
      <c r="L3889" s="2" t="s">
        <v>37</v>
      </c>
      <c r="M3889">
        <v>0</v>
      </c>
      <c r="N3889">
        <v>63</v>
      </c>
      <c r="O3889">
        <v>63</v>
      </c>
      <c r="P3889" s="2" t="s">
        <v>313</v>
      </c>
      <c r="Q3889" s="2" t="s">
        <v>314</v>
      </c>
      <c r="R3889">
        <v>1</v>
      </c>
      <c r="S3889" s="2" t="s">
        <v>40</v>
      </c>
      <c r="T3889">
        <v>10</v>
      </c>
      <c r="U3889" s="2" t="s">
        <v>41</v>
      </c>
      <c r="V3889">
        <v>4</v>
      </c>
      <c r="W3889">
        <v>30</v>
      </c>
      <c r="X3889">
        <v>120</v>
      </c>
      <c r="Y3889">
        <v>0</v>
      </c>
      <c r="Z3889">
        <v>0</v>
      </c>
      <c r="AA3889">
        <v>120</v>
      </c>
      <c r="AB3889">
        <f>Analytics_Data_json[[#This Row],[amount]]-Analytics_Data_json[[#This Row],[custom_discount]]</f>
        <v>120</v>
      </c>
      <c r="AC3889">
        <f>(Analytics_Data_json[[#This Row],[order_qty]]*Analytics_Data_json[[#This Row],[unit_price]])-Analytics_Data_json[[#This Row],[discount]]-Analytics_Data_json[[#This Row],[custom_discount]]</f>
        <v>120</v>
      </c>
      <c r="AD3889">
        <v>246</v>
      </c>
      <c r="AE3889" s="2" t="s">
        <v>42</v>
      </c>
      <c r="AF3889" s="2" t="s">
        <v>43</v>
      </c>
      <c r="AG3889">
        <v>202</v>
      </c>
      <c r="AH3889" s="2" t="s">
        <v>44</v>
      </c>
      <c r="AI3889" s="2" t="s">
        <v>44</v>
      </c>
      <c r="AJ3889" s="3">
        <v>45334.000844907408</v>
      </c>
      <c r="AK3889" s="3">
        <v>45334.125752314816</v>
      </c>
    </row>
    <row r="3890" spans="1:37" x14ac:dyDescent="0.25">
      <c r="A3890">
        <v>1579398</v>
      </c>
      <c r="B3890">
        <v>188728</v>
      </c>
      <c r="C3890" s="1">
        <v>45333</v>
      </c>
      <c r="D3890" s="1" t="str">
        <f>TEXT(Analytics_Data_json[[#This Row],[ORDER DATE ]],"mmm")</f>
        <v>Feb</v>
      </c>
      <c r="E3890" s="2" t="s">
        <v>907</v>
      </c>
      <c r="F3890">
        <v>42</v>
      </c>
      <c r="G3890" s="2" t="s">
        <v>33</v>
      </c>
      <c r="H3890" s="2" t="s">
        <v>34</v>
      </c>
      <c r="I3890">
        <v>62</v>
      </c>
      <c r="J3890" s="4" t="s">
        <v>711</v>
      </c>
      <c r="K3890" s="2" t="s">
        <v>712</v>
      </c>
      <c r="L3890" s="2" t="s">
        <v>37</v>
      </c>
      <c r="M3890">
        <v>0</v>
      </c>
      <c r="N3890">
        <v>62</v>
      </c>
      <c r="O3890">
        <v>62</v>
      </c>
      <c r="P3890" s="2" t="s">
        <v>48</v>
      </c>
      <c r="Q3890" s="2" t="s">
        <v>49</v>
      </c>
      <c r="R3890">
        <v>1</v>
      </c>
      <c r="S3890" s="2" t="s">
        <v>40</v>
      </c>
      <c r="T3890">
        <v>10</v>
      </c>
      <c r="U3890" s="2" t="s">
        <v>41</v>
      </c>
      <c r="V3890">
        <v>4</v>
      </c>
      <c r="W3890">
        <v>30</v>
      </c>
      <c r="X3890">
        <v>120</v>
      </c>
      <c r="Y3890">
        <v>0</v>
      </c>
      <c r="Z3890">
        <v>0</v>
      </c>
      <c r="AA3890">
        <v>120</v>
      </c>
      <c r="AB3890">
        <f>Analytics_Data_json[[#This Row],[amount]]-Analytics_Data_json[[#This Row],[custom_discount]]</f>
        <v>120</v>
      </c>
      <c r="AC3890">
        <f>(Analytics_Data_json[[#This Row],[order_qty]]*Analytics_Data_json[[#This Row],[unit_price]])-Analytics_Data_json[[#This Row],[discount]]-Analytics_Data_json[[#This Row],[custom_discount]]</f>
        <v>120</v>
      </c>
      <c r="AD3890">
        <v>246</v>
      </c>
      <c r="AE3890" s="2" t="s">
        <v>42</v>
      </c>
      <c r="AF3890" s="2" t="s">
        <v>43</v>
      </c>
      <c r="AG3890">
        <v>202</v>
      </c>
      <c r="AH3890" s="2" t="s">
        <v>44</v>
      </c>
      <c r="AI3890" s="2" t="s">
        <v>44</v>
      </c>
      <c r="AJ3890" s="3">
        <v>45334.000844907408</v>
      </c>
      <c r="AK3890" s="3">
        <v>45334.125752314816</v>
      </c>
    </row>
    <row r="3891" spans="1:37" x14ac:dyDescent="0.25">
      <c r="A3891">
        <v>1579397</v>
      </c>
      <c r="B3891">
        <v>188728</v>
      </c>
      <c r="C3891" s="1">
        <v>45333</v>
      </c>
      <c r="D3891" s="1" t="str">
        <f>TEXT(Analytics_Data_json[[#This Row],[ORDER DATE ]],"mmm")</f>
        <v>Feb</v>
      </c>
      <c r="E3891" s="2" t="s">
        <v>907</v>
      </c>
      <c r="F3891">
        <v>42</v>
      </c>
      <c r="G3891" s="2" t="s">
        <v>33</v>
      </c>
      <c r="H3891" s="2" t="s">
        <v>34</v>
      </c>
      <c r="I3891">
        <v>62</v>
      </c>
      <c r="J3891" s="4" t="s">
        <v>711</v>
      </c>
      <c r="K3891" s="2" t="s">
        <v>712</v>
      </c>
      <c r="L3891" s="2" t="s">
        <v>37</v>
      </c>
      <c r="M3891">
        <v>0</v>
      </c>
      <c r="N3891">
        <v>61</v>
      </c>
      <c r="O3891">
        <v>61</v>
      </c>
      <c r="P3891" s="2" t="s">
        <v>50</v>
      </c>
      <c r="Q3891" s="2" t="s">
        <v>51</v>
      </c>
      <c r="R3891">
        <v>1</v>
      </c>
      <c r="S3891" s="2" t="s">
        <v>40</v>
      </c>
      <c r="T3891">
        <v>10</v>
      </c>
      <c r="U3891" s="2" t="s">
        <v>41</v>
      </c>
      <c r="V3891">
        <v>4</v>
      </c>
      <c r="W3891">
        <v>30</v>
      </c>
      <c r="X3891">
        <v>120</v>
      </c>
      <c r="Y3891">
        <v>0</v>
      </c>
      <c r="Z3891">
        <v>0</v>
      </c>
      <c r="AA3891">
        <v>120</v>
      </c>
      <c r="AB3891">
        <f>Analytics_Data_json[[#This Row],[amount]]-Analytics_Data_json[[#This Row],[custom_discount]]</f>
        <v>120</v>
      </c>
      <c r="AC3891">
        <f>(Analytics_Data_json[[#This Row],[order_qty]]*Analytics_Data_json[[#This Row],[unit_price]])-Analytics_Data_json[[#This Row],[discount]]-Analytics_Data_json[[#This Row],[custom_discount]]</f>
        <v>120</v>
      </c>
      <c r="AD3891">
        <v>246</v>
      </c>
      <c r="AE3891" s="2" t="s">
        <v>42</v>
      </c>
      <c r="AF3891" s="2" t="s">
        <v>43</v>
      </c>
      <c r="AG3891">
        <v>202</v>
      </c>
      <c r="AH3891" s="2" t="s">
        <v>44</v>
      </c>
      <c r="AI3891" s="2" t="s">
        <v>44</v>
      </c>
      <c r="AJ3891" s="3">
        <v>45334.000844907408</v>
      </c>
      <c r="AK3891" s="3">
        <v>45334.125752314816</v>
      </c>
    </row>
    <row r="3892" spans="1:37" x14ac:dyDescent="0.25">
      <c r="A3892">
        <v>1579396</v>
      </c>
      <c r="B3892">
        <v>188727</v>
      </c>
      <c r="C3892" s="1">
        <v>45333</v>
      </c>
      <c r="D3892" s="1" t="str">
        <f>TEXT(Analytics_Data_json[[#This Row],[ORDER DATE ]],"mmm")</f>
        <v>Feb</v>
      </c>
      <c r="E3892" s="2" t="s">
        <v>908</v>
      </c>
      <c r="F3892">
        <v>12</v>
      </c>
      <c r="G3892" s="2" t="s">
        <v>885</v>
      </c>
      <c r="H3892" s="2" t="s">
        <v>886</v>
      </c>
      <c r="I3892">
        <v>32</v>
      </c>
      <c r="J3892" s="4" t="s">
        <v>909</v>
      </c>
      <c r="K3892" s="2" t="s">
        <v>910</v>
      </c>
      <c r="L3892" s="2" t="s">
        <v>37</v>
      </c>
      <c r="M3892">
        <v>0</v>
      </c>
      <c r="N3892">
        <v>41</v>
      </c>
      <c r="O3892">
        <v>41</v>
      </c>
      <c r="P3892" s="2" t="s">
        <v>889</v>
      </c>
      <c r="Q3892" s="2" t="s">
        <v>890</v>
      </c>
      <c r="R3892">
        <v>1</v>
      </c>
      <c r="S3892" s="2" t="s">
        <v>40</v>
      </c>
      <c r="T3892">
        <v>3</v>
      </c>
      <c r="U3892" s="2" t="s">
        <v>67</v>
      </c>
      <c r="V3892">
        <v>144</v>
      </c>
      <c r="W3892">
        <v>16</v>
      </c>
      <c r="X3892">
        <v>2304</v>
      </c>
      <c r="Y3892">
        <v>0</v>
      </c>
      <c r="Z3892">
        <v>0</v>
      </c>
      <c r="AA3892">
        <v>2304</v>
      </c>
      <c r="AB3892">
        <f>Analytics_Data_json[[#This Row],[amount]]-Analytics_Data_json[[#This Row],[custom_discount]]</f>
        <v>2304</v>
      </c>
      <c r="AC3892">
        <f>(Analytics_Data_json[[#This Row],[order_qty]]*Analytics_Data_json[[#This Row],[unit_price]])-Analytics_Data_json[[#This Row],[discount]]-Analytics_Data_json[[#This Row],[custom_discount]]</f>
        <v>2304</v>
      </c>
      <c r="AD3892">
        <v>178</v>
      </c>
      <c r="AE3892" s="2" t="s">
        <v>891</v>
      </c>
      <c r="AF3892" s="2" t="s">
        <v>892</v>
      </c>
      <c r="AG3892">
        <v>130</v>
      </c>
      <c r="AH3892" s="2" t="s">
        <v>44</v>
      </c>
      <c r="AI3892" s="2" t="s">
        <v>44</v>
      </c>
      <c r="AJ3892" s="3">
        <v>45334.000844907408</v>
      </c>
      <c r="AK3892" s="3">
        <v>45334.125752314816</v>
      </c>
    </row>
    <row r="3893" spans="1:37" x14ac:dyDescent="0.25">
      <c r="A3893">
        <v>1579395</v>
      </c>
      <c r="B3893">
        <v>188726</v>
      </c>
      <c r="C3893" s="1">
        <v>45333</v>
      </c>
      <c r="D3893" s="1" t="str">
        <f>TEXT(Analytics_Data_json[[#This Row],[ORDER DATE ]],"mmm")</f>
        <v>Feb</v>
      </c>
      <c r="E3893" s="2" t="s">
        <v>911</v>
      </c>
      <c r="F3893">
        <v>12</v>
      </c>
      <c r="G3893" s="2" t="s">
        <v>885</v>
      </c>
      <c r="H3893" s="2" t="s">
        <v>886</v>
      </c>
      <c r="I3893">
        <v>32</v>
      </c>
      <c r="J3893" s="4" t="s">
        <v>912</v>
      </c>
      <c r="K3893" s="2" t="s">
        <v>913</v>
      </c>
      <c r="L3893" s="2" t="s">
        <v>37</v>
      </c>
      <c r="M3893">
        <v>0</v>
      </c>
      <c r="N3893">
        <v>41</v>
      </c>
      <c r="O3893">
        <v>41</v>
      </c>
      <c r="P3893" s="2" t="s">
        <v>889</v>
      </c>
      <c r="Q3893" s="2" t="s">
        <v>890</v>
      </c>
      <c r="R3893">
        <v>1</v>
      </c>
      <c r="S3893" s="2" t="s">
        <v>40</v>
      </c>
      <c r="T3893">
        <v>3</v>
      </c>
      <c r="U3893" s="2" t="s">
        <v>67</v>
      </c>
      <c r="V3893">
        <v>72</v>
      </c>
      <c r="W3893">
        <v>16</v>
      </c>
      <c r="X3893">
        <v>1152</v>
      </c>
      <c r="Y3893">
        <v>0</v>
      </c>
      <c r="Z3893">
        <v>0</v>
      </c>
      <c r="AA3893">
        <v>1152</v>
      </c>
      <c r="AB3893">
        <f>Analytics_Data_json[[#This Row],[amount]]-Analytics_Data_json[[#This Row],[custom_discount]]</f>
        <v>1152</v>
      </c>
      <c r="AC3893">
        <f>(Analytics_Data_json[[#This Row],[order_qty]]*Analytics_Data_json[[#This Row],[unit_price]])-Analytics_Data_json[[#This Row],[discount]]-Analytics_Data_json[[#This Row],[custom_discount]]</f>
        <v>1152</v>
      </c>
      <c r="AD3893">
        <v>178</v>
      </c>
      <c r="AE3893" s="2" t="s">
        <v>891</v>
      </c>
      <c r="AF3893" s="2" t="s">
        <v>892</v>
      </c>
      <c r="AG3893">
        <v>130</v>
      </c>
      <c r="AH3893" s="2" t="s">
        <v>44</v>
      </c>
      <c r="AI3893" s="2" t="s">
        <v>44</v>
      </c>
      <c r="AJ3893" s="3">
        <v>45334.000844907408</v>
      </c>
      <c r="AK3893" s="3">
        <v>45334.125752314816</v>
      </c>
    </row>
    <row r="3894" spans="1:37" x14ac:dyDescent="0.25">
      <c r="A3894">
        <v>1579394</v>
      </c>
      <c r="B3894">
        <v>188726</v>
      </c>
      <c r="C3894" s="1">
        <v>45333</v>
      </c>
      <c r="D3894" s="1" t="str">
        <f>TEXT(Analytics_Data_json[[#This Row],[ORDER DATE ]],"mmm")</f>
        <v>Feb</v>
      </c>
      <c r="E3894" s="2" t="s">
        <v>911</v>
      </c>
      <c r="F3894">
        <v>12</v>
      </c>
      <c r="G3894" s="2" t="s">
        <v>885</v>
      </c>
      <c r="H3894" s="2" t="s">
        <v>886</v>
      </c>
      <c r="I3894">
        <v>32</v>
      </c>
      <c r="J3894" s="4" t="s">
        <v>912</v>
      </c>
      <c r="K3894" s="2" t="s">
        <v>913</v>
      </c>
      <c r="L3894" s="2" t="s">
        <v>37</v>
      </c>
      <c r="M3894">
        <v>0</v>
      </c>
      <c r="N3894">
        <v>39</v>
      </c>
      <c r="O3894">
        <v>39</v>
      </c>
      <c r="P3894" s="2" t="s">
        <v>893</v>
      </c>
      <c r="Q3894" s="2" t="s">
        <v>894</v>
      </c>
      <c r="R3894">
        <v>1</v>
      </c>
      <c r="S3894" s="2" t="s">
        <v>40</v>
      </c>
      <c r="T3894">
        <v>3</v>
      </c>
      <c r="U3894" s="2" t="s">
        <v>67</v>
      </c>
      <c r="V3894">
        <v>72</v>
      </c>
      <c r="W3894">
        <v>16</v>
      </c>
      <c r="X3894">
        <v>1152</v>
      </c>
      <c r="Y3894">
        <v>0</v>
      </c>
      <c r="Z3894">
        <v>0</v>
      </c>
      <c r="AA3894">
        <v>1152</v>
      </c>
      <c r="AB3894">
        <f>Analytics_Data_json[[#This Row],[amount]]-Analytics_Data_json[[#This Row],[custom_discount]]</f>
        <v>1152</v>
      </c>
      <c r="AC3894">
        <f>(Analytics_Data_json[[#This Row],[order_qty]]*Analytics_Data_json[[#This Row],[unit_price]])-Analytics_Data_json[[#This Row],[discount]]-Analytics_Data_json[[#This Row],[custom_discount]]</f>
        <v>1152</v>
      </c>
      <c r="AD3894">
        <v>178</v>
      </c>
      <c r="AE3894" s="2" t="s">
        <v>891</v>
      </c>
      <c r="AF3894" s="2" t="s">
        <v>892</v>
      </c>
      <c r="AG3894">
        <v>130</v>
      </c>
      <c r="AH3894" s="2" t="s">
        <v>44</v>
      </c>
      <c r="AI3894" s="2" t="s">
        <v>44</v>
      </c>
      <c r="AJ3894" s="3">
        <v>45334.000844907408</v>
      </c>
      <c r="AK3894" s="3">
        <v>45334.125752314816</v>
      </c>
    </row>
    <row r="3895" spans="1:37" x14ac:dyDescent="0.25">
      <c r="A3895">
        <v>1579393</v>
      </c>
      <c r="B3895">
        <v>188725</v>
      </c>
      <c r="C3895" s="1">
        <v>45333</v>
      </c>
      <c r="D3895" s="1" t="str">
        <f>TEXT(Analytics_Data_json[[#This Row],[ORDER DATE ]],"mmm")</f>
        <v>Feb</v>
      </c>
      <c r="E3895" s="2" t="s">
        <v>914</v>
      </c>
      <c r="F3895">
        <v>54</v>
      </c>
      <c r="G3895" s="2" t="s">
        <v>158</v>
      </c>
      <c r="H3895" s="2" t="s">
        <v>159</v>
      </c>
      <c r="I3895">
        <v>74</v>
      </c>
      <c r="J3895" s="4">
        <v>620</v>
      </c>
      <c r="K3895" s="2" t="s">
        <v>915</v>
      </c>
      <c r="L3895" s="2" t="s">
        <v>37</v>
      </c>
      <c r="M3895">
        <v>0</v>
      </c>
      <c r="N3895">
        <v>51</v>
      </c>
      <c r="O3895">
        <v>51</v>
      </c>
      <c r="P3895" s="2" t="s">
        <v>207</v>
      </c>
      <c r="Q3895" s="2" t="s">
        <v>208</v>
      </c>
      <c r="R3895">
        <v>1</v>
      </c>
      <c r="S3895" s="2" t="s">
        <v>40</v>
      </c>
      <c r="T3895">
        <v>9</v>
      </c>
      <c r="U3895" s="2" t="s">
        <v>185</v>
      </c>
      <c r="V3895">
        <v>4</v>
      </c>
      <c r="W3895">
        <v>58</v>
      </c>
      <c r="X3895">
        <v>232</v>
      </c>
      <c r="Y3895">
        <v>0</v>
      </c>
      <c r="Z3895">
        <v>0</v>
      </c>
      <c r="AA3895">
        <v>232</v>
      </c>
      <c r="AB3895">
        <f>Analytics_Data_json[[#This Row],[amount]]-Analytics_Data_json[[#This Row],[custom_discount]]</f>
        <v>232</v>
      </c>
      <c r="AC3895">
        <f>(Analytics_Data_json[[#This Row],[order_qty]]*Analytics_Data_json[[#This Row],[unit_price]])-Analytics_Data_json[[#This Row],[discount]]-Analytics_Data_json[[#This Row],[custom_discount]]</f>
        <v>232</v>
      </c>
      <c r="AD3895">
        <v>272</v>
      </c>
      <c r="AE3895" s="2" t="s">
        <v>161</v>
      </c>
      <c r="AF3895" s="2" t="s">
        <v>162</v>
      </c>
      <c r="AG3895">
        <v>227</v>
      </c>
      <c r="AH3895" s="2" t="s">
        <v>44</v>
      </c>
      <c r="AI3895" s="2" t="s">
        <v>44</v>
      </c>
      <c r="AJ3895" s="3">
        <v>45334.000844907408</v>
      </c>
      <c r="AK3895" s="3">
        <v>45334.125752314816</v>
      </c>
    </row>
    <row r="3896" spans="1:37" x14ac:dyDescent="0.25">
      <c r="A3896">
        <v>1579392</v>
      </c>
      <c r="B3896">
        <v>188724</v>
      </c>
      <c r="C3896" s="1">
        <v>45333</v>
      </c>
      <c r="D3896" s="1" t="str">
        <f>TEXT(Analytics_Data_json[[#This Row],[ORDER DATE ]],"mmm")</f>
        <v>Feb</v>
      </c>
      <c r="E3896" s="2" t="s">
        <v>916</v>
      </c>
      <c r="F3896">
        <v>54</v>
      </c>
      <c r="G3896" s="2" t="s">
        <v>158</v>
      </c>
      <c r="H3896" s="2" t="s">
        <v>159</v>
      </c>
      <c r="I3896">
        <v>74</v>
      </c>
      <c r="J3896" s="4">
        <v>241</v>
      </c>
      <c r="K3896" s="2" t="s">
        <v>343</v>
      </c>
      <c r="L3896" s="2" t="s">
        <v>37</v>
      </c>
      <c r="M3896">
        <v>0</v>
      </c>
      <c r="N3896">
        <v>83</v>
      </c>
      <c r="O3896">
        <v>83</v>
      </c>
      <c r="P3896" s="2" t="s">
        <v>87</v>
      </c>
      <c r="Q3896" s="2" t="s">
        <v>88</v>
      </c>
      <c r="R3896">
        <v>1</v>
      </c>
      <c r="S3896" s="2" t="s">
        <v>40</v>
      </c>
      <c r="T3896">
        <v>2</v>
      </c>
      <c r="U3896" s="2" t="s">
        <v>89</v>
      </c>
      <c r="V3896">
        <v>1</v>
      </c>
      <c r="W3896">
        <v>100</v>
      </c>
      <c r="X3896">
        <v>100</v>
      </c>
      <c r="Y3896">
        <v>0</v>
      </c>
      <c r="Z3896">
        <v>0</v>
      </c>
      <c r="AA3896">
        <v>100</v>
      </c>
      <c r="AB3896">
        <f>Analytics_Data_json[[#This Row],[amount]]-Analytics_Data_json[[#This Row],[custom_discount]]</f>
        <v>100</v>
      </c>
      <c r="AC3896">
        <f>(Analytics_Data_json[[#This Row],[order_qty]]*Analytics_Data_json[[#This Row],[unit_price]])-Analytics_Data_json[[#This Row],[discount]]-Analytics_Data_json[[#This Row],[custom_discount]]</f>
        <v>100</v>
      </c>
      <c r="AD3896">
        <v>272</v>
      </c>
      <c r="AE3896" s="2" t="s">
        <v>161</v>
      </c>
      <c r="AF3896" s="2" t="s">
        <v>162</v>
      </c>
      <c r="AG3896">
        <v>227</v>
      </c>
      <c r="AH3896" s="2" t="s">
        <v>44</v>
      </c>
      <c r="AI3896" s="2" t="s">
        <v>44</v>
      </c>
      <c r="AJ3896" s="3">
        <v>45334.000844907408</v>
      </c>
      <c r="AK3896" s="3">
        <v>45334.125752314816</v>
      </c>
    </row>
    <row r="3897" spans="1:37" x14ac:dyDescent="0.25">
      <c r="A3897">
        <v>1579391</v>
      </c>
      <c r="B3897">
        <v>188724</v>
      </c>
      <c r="C3897" s="1">
        <v>45333</v>
      </c>
      <c r="D3897" s="1" t="str">
        <f>TEXT(Analytics_Data_json[[#This Row],[ORDER DATE ]],"mmm")</f>
        <v>Feb</v>
      </c>
      <c r="E3897" s="2" t="s">
        <v>916</v>
      </c>
      <c r="F3897">
        <v>54</v>
      </c>
      <c r="G3897" s="2" t="s">
        <v>158</v>
      </c>
      <c r="H3897" s="2" t="s">
        <v>159</v>
      </c>
      <c r="I3897">
        <v>74</v>
      </c>
      <c r="J3897" s="4">
        <v>241</v>
      </c>
      <c r="K3897" s="2" t="s">
        <v>343</v>
      </c>
      <c r="L3897" s="2" t="s">
        <v>37</v>
      </c>
      <c r="M3897">
        <v>0</v>
      </c>
      <c r="N3897">
        <v>19</v>
      </c>
      <c r="O3897">
        <v>19</v>
      </c>
      <c r="P3897" s="2" t="s">
        <v>116</v>
      </c>
      <c r="Q3897" s="2" t="s">
        <v>117</v>
      </c>
      <c r="R3897">
        <v>1</v>
      </c>
      <c r="S3897" s="2" t="s">
        <v>40</v>
      </c>
      <c r="T3897">
        <v>6</v>
      </c>
      <c r="U3897" s="2" t="s">
        <v>118</v>
      </c>
      <c r="V3897">
        <v>1</v>
      </c>
      <c r="W3897">
        <v>141</v>
      </c>
      <c r="X3897">
        <v>141</v>
      </c>
      <c r="Y3897">
        <v>0</v>
      </c>
      <c r="Z3897">
        <v>0</v>
      </c>
      <c r="AA3897">
        <v>141</v>
      </c>
      <c r="AB3897">
        <f>Analytics_Data_json[[#This Row],[amount]]-Analytics_Data_json[[#This Row],[custom_discount]]</f>
        <v>141</v>
      </c>
      <c r="AC3897">
        <f>(Analytics_Data_json[[#This Row],[order_qty]]*Analytics_Data_json[[#This Row],[unit_price]])-Analytics_Data_json[[#This Row],[discount]]-Analytics_Data_json[[#This Row],[custom_discount]]</f>
        <v>141</v>
      </c>
      <c r="AD3897">
        <v>272</v>
      </c>
      <c r="AE3897" s="2" t="s">
        <v>161</v>
      </c>
      <c r="AF3897" s="2" t="s">
        <v>162</v>
      </c>
      <c r="AG3897">
        <v>227</v>
      </c>
      <c r="AH3897" s="2" t="s">
        <v>44</v>
      </c>
      <c r="AI3897" s="2" t="s">
        <v>44</v>
      </c>
      <c r="AJ3897" s="3">
        <v>45334.000844907408</v>
      </c>
      <c r="AK3897" s="3">
        <v>45334.125752314816</v>
      </c>
    </row>
    <row r="3898" spans="1:37" x14ac:dyDescent="0.25">
      <c r="A3898">
        <v>1579390</v>
      </c>
      <c r="B3898">
        <v>188724</v>
      </c>
      <c r="C3898" s="1">
        <v>45333</v>
      </c>
      <c r="D3898" s="1" t="str">
        <f>TEXT(Analytics_Data_json[[#This Row],[ORDER DATE ]],"mmm")</f>
        <v>Feb</v>
      </c>
      <c r="E3898" s="2" t="s">
        <v>916</v>
      </c>
      <c r="F3898">
        <v>54</v>
      </c>
      <c r="G3898" s="2" t="s">
        <v>158</v>
      </c>
      <c r="H3898" s="2" t="s">
        <v>159</v>
      </c>
      <c r="I3898">
        <v>74</v>
      </c>
      <c r="J3898" s="4">
        <v>241</v>
      </c>
      <c r="K3898" s="2" t="s">
        <v>343</v>
      </c>
      <c r="L3898" s="2" t="s">
        <v>37</v>
      </c>
      <c r="M3898">
        <v>0</v>
      </c>
      <c r="N3898">
        <v>68</v>
      </c>
      <c r="O3898">
        <v>68</v>
      </c>
      <c r="P3898" s="2" t="s">
        <v>75</v>
      </c>
      <c r="Q3898" s="2" t="s">
        <v>76</v>
      </c>
      <c r="R3898">
        <v>1</v>
      </c>
      <c r="S3898" s="2" t="s">
        <v>40</v>
      </c>
      <c r="T3898">
        <v>12</v>
      </c>
      <c r="U3898" s="2" t="s">
        <v>74</v>
      </c>
      <c r="V3898">
        <v>12</v>
      </c>
      <c r="W3898">
        <v>8.5</v>
      </c>
      <c r="X3898">
        <v>102</v>
      </c>
      <c r="Y3898">
        <v>0</v>
      </c>
      <c r="Z3898">
        <v>0</v>
      </c>
      <c r="AA3898">
        <v>102</v>
      </c>
      <c r="AB3898">
        <f>Analytics_Data_json[[#This Row],[amount]]-Analytics_Data_json[[#This Row],[custom_discount]]</f>
        <v>102</v>
      </c>
      <c r="AC3898">
        <f>(Analytics_Data_json[[#This Row],[order_qty]]*Analytics_Data_json[[#This Row],[unit_price]])-Analytics_Data_json[[#This Row],[discount]]-Analytics_Data_json[[#This Row],[custom_discount]]</f>
        <v>102</v>
      </c>
      <c r="AD3898">
        <v>272</v>
      </c>
      <c r="AE3898" s="2" t="s">
        <v>161</v>
      </c>
      <c r="AF3898" s="2" t="s">
        <v>162</v>
      </c>
      <c r="AG3898">
        <v>227</v>
      </c>
      <c r="AH3898" s="2" t="s">
        <v>44</v>
      </c>
      <c r="AI3898" s="2" t="s">
        <v>44</v>
      </c>
      <c r="AJ3898" s="3">
        <v>45334.000844907408</v>
      </c>
      <c r="AK3898" s="3">
        <v>45334.125752314816</v>
      </c>
    </row>
    <row r="3899" spans="1:37" x14ac:dyDescent="0.25">
      <c r="A3899">
        <v>1579389</v>
      </c>
      <c r="B3899">
        <v>188723</v>
      </c>
      <c r="C3899" s="1">
        <v>45333</v>
      </c>
      <c r="D3899" s="1" t="str">
        <f>TEXT(Analytics_Data_json[[#This Row],[ORDER DATE ]],"mmm")</f>
        <v>Feb</v>
      </c>
      <c r="E3899" s="2" t="s">
        <v>917</v>
      </c>
      <c r="F3899">
        <v>12</v>
      </c>
      <c r="G3899" s="2" t="s">
        <v>885</v>
      </c>
      <c r="H3899" s="2" t="s">
        <v>886</v>
      </c>
      <c r="I3899">
        <v>32</v>
      </c>
      <c r="J3899" s="4" t="s">
        <v>918</v>
      </c>
      <c r="K3899" s="2" t="s">
        <v>919</v>
      </c>
      <c r="L3899" s="2" t="s">
        <v>37</v>
      </c>
      <c r="M3899">
        <v>0</v>
      </c>
      <c r="N3899">
        <v>69</v>
      </c>
      <c r="O3899">
        <v>69</v>
      </c>
      <c r="P3899" s="2" t="s">
        <v>72</v>
      </c>
      <c r="Q3899" s="2" t="s">
        <v>73</v>
      </c>
      <c r="R3899">
        <v>1</v>
      </c>
      <c r="S3899" s="2" t="s">
        <v>40</v>
      </c>
      <c r="T3899">
        <v>12</v>
      </c>
      <c r="U3899" s="2" t="s">
        <v>74</v>
      </c>
      <c r="V3899">
        <v>12</v>
      </c>
      <c r="W3899">
        <v>8.5</v>
      </c>
      <c r="X3899">
        <v>102</v>
      </c>
      <c r="Y3899">
        <v>0</v>
      </c>
      <c r="Z3899">
        <v>0</v>
      </c>
      <c r="AA3899">
        <v>102</v>
      </c>
      <c r="AB3899">
        <f>Analytics_Data_json[[#This Row],[amount]]-Analytics_Data_json[[#This Row],[custom_discount]]</f>
        <v>102</v>
      </c>
      <c r="AC3899">
        <f>(Analytics_Data_json[[#This Row],[order_qty]]*Analytics_Data_json[[#This Row],[unit_price]])-Analytics_Data_json[[#This Row],[discount]]-Analytics_Data_json[[#This Row],[custom_discount]]</f>
        <v>102</v>
      </c>
      <c r="AD3899">
        <v>178</v>
      </c>
      <c r="AE3899" s="2" t="s">
        <v>891</v>
      </c>
      <c r="AF3899" s="2" t="s">
        <v>892</v>
      </c>
      <c r="AG3899">
        <v>130</v>
      </c>
      <c r="AH3899" s="2" t="s">
        <v>44</v>
      </c>
      <c r="AI3899" s="2" t="s">
        <v>44</v>
      </c>
      <c r="AJ3899" s="3">
        <v>45334.000844907408</v>
      </c>
      <c r="AK3899" s="3">
        <v>45334.125752314816</v>
      </c>
    </row>
    <row r="3900" spans="1:37" x14ac:dyDescent="0.25">
      <c r="A3900">
        <v>1579388</v>
      </c>
      <c r="B3900">
        <v>188723</v>
      </c>
      <c r="C3900" s="1">
        <v>45333</v>
      </c>
      <c r="D3900" s="1" t="str">
        <f>TEXT(Analytics_Data_json[[#This Row],[ORDER DATE ]],"mmm")</f>
        <v>Feb</v>
      </c>
      <c r="E3900" s="2" t="s">
        <v>917</v>
      </c>
      <c r="F3900">
        <v>12</v>
      </c>
      <c r="G3900" s="2" t="s">
        <v>885</v>
      </c>
      <c r="H3900" s="2" t="s">
        <v>886</v>
      </c>
      <c r="I3900">
        <v>32</v>
      </c>
      <c r="J3900" s="4" t="s">
        <v>918</v>
      </c>
      <c r="K3900" s="2" t="s">
        <v>919</v>
      </c>
      <c r="L3900" s="2" t="s">
        <v>37</v>
      </c>
      <c r="M3900">
        <v>0</v>
      </c>
      <c r="N3900">
        <v>68</v>
      </c>
      <c r="O3900">
        <v>68</v>
      </c>
      <c r="P3900" s="2" t="s">
        <v>75</v>
      </c>
      <c r="Q3900" s="2" t="s">
        <v>76</v>
      </c>
      <c r="R3900">
        <v>1</v>
      </c>
      <c r="S3900" s="2" t="s">
        <v>40</v>
      </c>
      <c r="T3900">
        <v>12</v>
      </c>
      <c r="U3900" s="2" t="s">
        <v>74</v>
      </c>
      <c r="V3900">
        <v>12</v>
      </c>
      <c r="W3900">
        <v>8.5</v>
      </c>
      <c r="X3900">
        <v>102</v>
      </c>
      <c r="Y3900">
        <v>0</v>
      </c>
      <c r="Z3900">
        <v>0</v>
      </c>
      <c r="AA3900">
        <v>102</v>
      </c>
      <c r="AB3900">
        <f>Analytics_Data_json[[#This Row],[amount]]-Analytics_Data_json[[#This Row],[custom_discount]]</f>
        <v>102</v>
      </c>
      <c r="AC3900">
        <f>(Analytics_Data_json[[#This Row],[order_qty]]*Analytics_Data_json[[#This Row],[unit_price]])-Analytics_Data_json[[#This Row],[discount]]-Analytics_Data_json[[#This Row],[custom_discount]]</f>
        <v>102</v>
      </c>
      <c r="AD3900">
        <v>178</v>
      </c>
      <c r="AE3900" s="2" t="s">
        <v>891</v>
      </c>
      <c r="AF3900" s="2" t="s">
        <v>892</v>
      </c>
      <c r="AG3900">
        <v>130</v>
      </c>
      <c r="AH3900" s="2" t="s">
        <v>44</v>
      </c>
      <c r="AI3900" s="2" t="s">
        <v>44</v>
      </c>
      <c r="AJ3900" s="3">
        <v>45334.000844907408</v>
      </c>
      <c r="AK3900" s="3">
        <v>45334.125752314816</v>
      </c>
    </row>
    <row r="3901" spans="1:37" x14ac:dyDescent="0.25">
      <c r="A3901">
        <v>1579387</v>
      </c>
      <c r="B3901">
        <v>188723</v>
      </c>
      <c r="C3901" s="1">
        <v>45333</v>
      </c>
      <c r="D3901" s="1" t="str">
        <f>TEXT(Analytics_Data_json[[#This Row],[ORDER DATE ]],"mmm")</f>
        <v>Feb</v>
      </c>
      <c r="E3901" s="2" t="s">
        <v>917</v>
      </c>
      <c r="F3901">
        <v>12</v>
      </c>
      <c r="G3901" s="2" t="s">
        <v>885</v>
      </c>
      <c r="H3901" s="2" t="s">
        <v>886</v>
      </c>
      <c r="I3901">
        <v>32</v>
      </c>
      <c r="J3901" s="4" t="s">
        <v>918</v>
      </c>
      <c r="K3901" s="2" t="s">
        <v>919</v>
      </c>
      <c r="L3901" s="2" t="s">
        <v>37</v>
      </c>
      <c r="M3901">
        <v>0</v>
      </c>
      <c r="N3901">
        <v>53</v>
      </c>
      <c r="O3901">
        <v>53</v>
      </c>
      <c r="P3901" s="2" t="s">
        <v>38</v>
      </c>
      <c r="Q3901" s="2" t="s">
        <v>39</v>
      </c>
      <c r="R3901">
        <v>1</v>
      </c>
      <c r="S3901" s="2" t="s">
        <v>40</v>
      </c>
      <c r="T3901">
        <v>10</v>
      </c>
      <c r="U3901" s="2" t="s">
        <v>41</v>
      </c>
      <c r="V3901">
        <v>1</v>
      </c>
      <c r="W3901">
        <v>118</v>
      </c>
      <c r="X3901">
        <v>118</v>
      </c>
      <c r="Y3901">
        <v>0</v>
      </c>
      <c r="Z3901">
        <v>0</v>
      </c>
      <c r="AA3901">
        <v>118</v>
      </c>
      <c r="AB3901">
        <f>Analytics_Data_json[[#This Row],[amount]]-Analytics_Data_json[[#This Row],[custom_discount]]</f>
        <v>118</v>
      </c>
      <c r="AC3901">
        <f>(Analytics_Data_json[[#This Row],[order_qty]]*Analytics_Data_json[[#This Row],[unit_price]])-Analytics_Data_json[[#This Row],[discount]]-Analytics_Data_json[[#This Row],[custom_discount]]</f>
        <v>118</v>
      </c>
      <c r="AD3901">
        <v>178</v>
      </c>
      <c r="AE3901" s="2" t="s">
        <v>891</v>
      </c>
      <c r="AF3901" s="2" t="s">
        <v>892</v>
      </c>
      <c r="AG3901">
        <v>130</v>
      </c>
      <c r="AH3901" s="2" t="s">
        <v>44</v>
      </c>
      <c r="AI3901" s="2" t="s">
        <v>44</v>
      </c>
      <c r="AJ3901" s="3">
        <v>45334.000844907408</v>
      </c>
      <c r="AK3901" s="3">
        <v>45334.125752314816</v>
      </c>
    </row>
    <row r="3902" spans="1:37" x14ac:dyDescent="0.25">
      <c r="A3902">
        <v>1579386</v>
      </c>
      <c r="B3902">
        <v>188723</v>
      </c>
      <c r="C3902" s="1">
        <v>45333</v>
      </c>
      <c r="D3902" s="1" t="str">
        <f>TEXT(Analytics_Data_json[[#This Row],[ORDER DATE ]],"mmm")</f>
        <v>Feb</v>
      </c>
      <c r="E3902" s="2" t="s">
        <v>917</v>
      </c>
      <c r="F3902">
        <v>12</v>
      </c>
      <c r="G3902" s="2" t="s">
        <v>885</v>
      </c>
      <c r="H3902" s="2" t="s">
        <v>886</v>
      </c>
      <c r="I3902">
        <v>32</v>
      </c>
      <c r="J3902" s="4" t="s">
        <v>918</v>
      </c>
      <c r="K3902" s="2" t="s">
        <v>919</v>
      </c>
      <c r="L3902" s="2" t="s">
        <v>37</v>
      </c>
      <c r="M3902">
        <v>0</v>
      </c>
      <c r="N3902">
        <v>51</v>
      </c>
      <c r="O3902">
        <v>51</v>
      </c>
      <c r="P3902" s="2" t="s">
        <v>207</v>
      </c>
      <c r="Q3902" s="2" t="s">
        <v>208</v>
      </c>
      <c r="R3902">
        <v>1</v>
      </c>
      <c r="S3902" s="2" t="s">
        <v>40</v>
      </c>
      <c r="T3902">
        <v>9</v>
      </c>
      <c r="U3902" s="2" t="s">
        <v>185</v>
      </c>
      <c r="V3902">
        <v>1</v>
      </c>
      <c r="W3902">
        <v>58</v>
      </c>
      <c r="X3902">
        <v>58</v>
      </c>
      <c r="Y3902">
        <v>0</v>
      </c>
      <c r="Z3902">
        <v>0</v>
      </c>
      <c r="AA3902">
        <v>58</v>
      </c>
      <c r="AB3902">
        <f>Analytics_Data_json[[#This Row],[amount]]-Analytics_Data_json[[#This Row],[custom_discount]]</f>
        <v>58</v>
      </c>
      <c r="AC3902">
        <f>(Analytics_Data_json[[#This Row],[order_qty]]*Analytics_Data_json[[#This Row],[unit_price]])-Analytics_Data_json[[#This Row],[discount]]-Analytics_Data_json[[#This Row],[custom_discount]]</f>
        <v>58</v>
      </c>
      <c r="AD3902">
        <v>178</v>
      </c>
      <c r="AE3902" s="2" t="s">
        <v>891</v>
      </c>
      <c r="AF3902" s="2" t="s">
        <v>892</v>
      </c>
      <c r="AG3902">
        <v>130</v>
      </c>
      <c r="AH3902" s="2" t="s">
        <v>44</v>
      </c>
      <c r="AI3902" s="2" t="s">
        <v>44</v>
      </c>
      <c r="AJ3902" s="3">
        <v>45334.000844907408</v>
      </c>
      <c r="AK3902" s="3">
        <v>45334.125752314816</v>
      </c>
    </row>
    <row r="3903" spans="1:37" x14ac:dyDescent="0.25">
      <c r="A3903">
        <v>1579385</v>
      </c>
      <c r="B3903">
        <v>188723</v>
      </c>
      <c r="C3903" s="1">
        <v>45333</v>
      </c>
      <c r="D3903" s="1" t="str">
        <f>TEXT(Analytics_Data_json[[#This Row],[ORDER DATE ]],"mmm")</f>
        <v>Feb</v>
      </c>
      <c r="E3903" s="2" t="s">
        <v>917</v>
      </c>
      <c r="F3903">
        <v>12</v>
      </c>
      <c r="G3903" s="2" t="s">
        <v>885</v>
      </c>
      <c r="H3903" s="2" t="s">
        <v>886</v>
      </c>
      <c r="I3903">
        <v>32</v>
      </c>
      <c r="J3903" s="4" t="s">
        <v>918</v>
      </c>
      <c r="K3903" s="2" t="s">
        <v>919</v>
      </c>
      <c r="L3903" s="2" t="s">
        <v>37</v>
      </c>
      <c r="M3903">
        <v>0</v>
      </c>
      <c r="N3903">
        <v>50</v>
      </c>
      <c r="O3903">
        <v>50</v>
      </c>
      <c r="P3903" s="2" t="s">
        <v>183</v>
      </c>
      <c r="Q3903" s="2" t="s">
        <v>184</v>
      </c>
      <c r="R3903">
        <v>1</v>
      </c>
      <c r="S3903" s="2" t="s">
        <v>40</v>
      </c>
      <c r="T3903">
        <v>9</v>
      </c>
      <c r="U3903" s="2" t="s">
        <v>185</v>
      </c>
      <c r="V3903">
        <v>1</v>
      </c>
      <c r="W3903">
        <v>58</v>
      </c>
      <c r="X3903">
        <v>58</v>
      </c>
      <c r="Y3903">
        <v>0</v>
      </c>
      <c r="Z3903">
        <v>0</v>
      </c>
      <c r="AA3903">
        <v>58</v>
      </c>
      <c r="AB3903">
        <f>Analytics_Data_json[[#This Row],[amount]]-Analytics_Data_json[[#This Row],[custom_discount]]</f>
        <v>58</v>
      </c>
      <c r="AC3903">
        <f>(Analytics_Data_json[[#This Row],[order_qty]]*Analytics_Data_json[[#This Row],[unit_price]])-Analytics_Data_json[[#This Row],[discount]]-Analytics_Data_json[[#This Row],[custom_discount]]</f>
        <v>58</v>
      </c>
      <c r="AD3903">
        <v>178</v>
      </c>
      <c r="AE3903" s="2" t="s">
        <v>891</v>
      </c>
      <c r="AF3903" s="2" t="s">
        <v>892</v>
      </c>
      <c r="AG3903">
        <v>130</v>
      </c>
      <c r="AH3903" s="2" t="s">
        <v>44</v>
      </c>
      <c r="AI3903" s="2" t="s">
        <v>44</v>
      </c>
      <c r="AJ3903" s="3">
        <v>45334.000844907408</v>
      </c>
      <c r="AK3903" s="3">
        <v>45334.125752314816</v>
      </c>
    </row>
    <row r="3904" spans="1:37" x14ac:dyDescent="0.25">
      <c r="A3904">
        <v>1579384</v>
      </c>
      <c r="B3904">
        <v>188722</v>
      </c>
      <c r="C3904" s="1">
        <v>45333</v>
      </c>
      <c r="D3904" s="1" t="str">
        <f>TEXT(Analytics_Data_json[[#This Row],[ORDER DATE ]],"mmm")</f>
        <v>Feb</v>
      </c>
      <c r="E3904" s="2" t="s">
        <v>920</v>
      </c>
      <c r="F3904">
        <v>54</v>
      </c>
      <c r="G3904" s="2" t="s">
        <v>158</v>
      </c>
      <c r="H3904" s="2" t="s">
        <v>159</v>
      </c>
      <c r="I3904">
        <v>74</v>
      </c>
      <c r="J3904" s="4">
        <v>237</v>
      </c>
      <c r="K3904" s="2" t="s">
        <v>921</v>
      </c>
      <c r="L3904" s="2" t="s">
        <v>37</v>
      </c>
      <c r="M3904">
        <v>0</v>
      </c>
      <c r="N3904">
        <v>69</v>
      </c>
      <c r="O3904">
        <v>69</v>
      </c>
      <c r="P3904" s="2" t="s">
        <v>72</v>
      </c>
      <c r="Q3904" s="2" t="s">
        <v>73</v>
      </c>
      <c r="R3904">
        <v>1</v>
      </c>
      <c r="S3904" s="2" t="s">
        <v>40</v>
      </c>
      <c r="T3904">
        <v>12</v>
      </c>
      <c r="U3904" s="2" t="s">
        <v>74</v>
      </c>
      <c r="V3904">
        <v>12</v>
      </c>
      <c r="W3904">
        <v>8.5</v>
      </c>
      <c r="X3904">
        <v>102</v>
      </c>
      <c r="Y3904">
        <v>0</v>
      </c>
      <c r="Z3904">
        <v>0</v>
      </c>
      <c r="AA3904">
        <v>102</v>
      </c>
      <c r="AB3904">
        <f>Analytics_Data_json[[#This Row],[amount]]-Analytics_Data_json[[#This Row],[custom_discount]]</f>
        <v>102</v>
      </c>
      <c r="AC3904">
        <f>(Analytics_Data_json[[#This Row],[order_qty]]*Analytics_Data_json[[#This Row],[unit_price]])-Analytics_Data_json[[#This Row],[discount]]-Analytics_Data_json[[#This Row],[custom_discount]]</f>
        <v>102</v>
      </c>
      <c r="AD3904">
        <v>272</v>
      </c>
      <c r="AE3904" s="2" t="s">
        <v>161</v>
      </c>
      <c r="AF3904" s="2" t="s">
        <v>162</v>
      </c>
      <c r="AG3904">
        <v>227</v>
      </c>
      <c r="AH3904" s="2" t="s">
        <v>44</v>
      </c>
      <c r="AI3904" s="2" t="s">
        <v>44</v>
      </c>
      <c r="AJ3904" s="3">
        <v>45334.000844907408</v>
      </c>
      <c r="AK3904" s="3">
        <v>45334.125752314816</v>
      </c>
    </row>
    <row r="3905" spans="1:37" x14ac:dyDescent="0.25">
      <c r="A3905">
        <v>1579383</v>
      </c>
      <c r="B3905">
        <v>188722</v>
      </c>
      <c r="C3905" s="1">
        <v>45333</v>
      </c>
      <c r="D3905" s="1" t="str">
        <f>TEXT(Analytics_Data_json[[#This Row],[ORDER DATE ]],"mmm")</f>
        <v>Feb</v>
      </c>
      <c r="E3905" s="2" t="s">
        <v>920</v>
      </c>
      <c r="F3905">
        <v>54</v>
      </c>
      <c r="G3905" s="2" t="s">
        <v>158</v>
      </c>
      <c r="H3905" s="2" t="s">
        <v>159</v>
      </c>
      <c r="I3905">
        <v>74</v>
      </c>
      <c r="J3905" s="4">
        <v>237</v>
      </c>
      <c r="K3905" s="2" t="s">
        <v>921</v>
      </c>
      <c r="L3905" s="2" t="s">
        <v>37</v>
      </c>
      <c r="M3905">
        <v>0</v>
      </c>
      <c r="N3905">
        <v>68</v>
      </c>
      <c r="O3905">
        <v>68</v>
      </c>
      <c r="P3905" s="2" t="s">
        <v>75</v>
      </c>
      <c r="Q3905" s="2" t="s">
        <v>76</v>
      </c>
      <c r="R3905">
        <v>1</v>
      </c>
      <c r="S3905" s="2" t="s">
        <v>40</v>
      </c>
      <c r="T3905">
        <v>12</v>
      </c>
      <c r="U3905" s="2" t="s">
        <v>74</v>
      </c>
      <c r="V3905">
        <v>12</v>
      </c>
      <c r="W3905">
        <v>8.5</v>
      </c>
      <c r="X3905">
        <v>102</v>
      </c>
      <c r="Y3905">
        <v>0</v>
      </c>
      <c r="Z3905">
        <v>0</v>
      </c>
      <c r="AA3905">
        <v>102</v>
      </c>
      <c r="AB3905">
        <f>Analytics_Data_json[[#This Row],[amount]]-Analytics_Data_json[[#This Row],[custom_discount]]</f>
        <v>102</v>
      </c>
      <c r="AC3905">
        <f>(Analytics_Data_json[[#This Row],[order_qty]]*Analytics_Data_json[[#This Row],[unit_price]])-Analytics_Data_json[[#This Row],[discount]]-Analytics_Data_json[[#This Row],[custom_discount]]</f>
        <v>102</v>
      </c>
      <c r="AD3905">
        <v>272</v>
      </c>
      <c r="AE3905" s="2" t="s">
        <v>161</v>
      </c>
      <c r="AF3905" s="2" t="s">
        <v>162</v>
      </c>
      <c r="AG3905">
        <v>227</v>
      </c>
      <c r="AH3905" s="2" t="s">
        <v>44</v>
      </c>
      <c r="AI3905" s="2" t="s">
        <v>44</v>
      </c>
      <c r="AJ3905" s="3">
        <v>45334.000844907408</v>
      </c>
      <c r="AK3905" s="3">
        <v>45334.125752314816</v>
      </c>
    </row>
    <row r="3906" spans="1:37" x14ac:dyDescent="0.25">
      <c r="A3906">
        <v>1579382</v>
      </c>
      <c r="B3906">
        <v>188721</v>
      </c>
      <c r="C3906" s="1">
        <v>45333</v>
      </c>
      <c r="D3906" s="1" t="str">
        <f>TEXT(Analytics_Data_json[[#This Row],[ORDER DATE ]],"mmm")</f>
        <v>Feb</v>
      </c>
      <c r="E3906" s="2" t="s">
        <v>922</v>
      </c>
      <c r="F3906">
        <v>12</v>
      </c>
      <c r="G3906" s="2" t="s">
        <v>885</v>
      </c>
      <c r="H3906" s="2" t="s">
        <v>886</v>
      </c>
      <c r="I3906">
        <v>32</v>
      </c>
      <c r="J3906" s="4" t="s">
        <v>923</v>
      </c>
      <c r="K3906" s="2" t="s">
        <v>924</v>
      </c>
      <c r="L3906" s="2" t="s">
        <v>37</v>
      </c>
      <c r="M3906">
        <v>0</v>
      </c>
      <c r="N3906">
        <v>62</v>
      </c>
      <c r="O3906">
        <v>62</v>
      </c>
      <c r="P3906" s="2" t="s">
        <v>48</v>
      </c>
      <c r="Q3906" s="2" t="s">
        <v>49</v>
      </c>
      <c r="R3906">
        <v>1</v>
      </c>
      <c r="S3906" s="2" t="s">
        <v>40</v>
      </c>
      <c r="T3906">
        <v>10</v>
      </c>
      <c r="U3906" s="2" t="s">
        <v>41</v>
      </c>
      <c r="V3906">
        <v>3</v>
      </c>
      <c r="W3906">
        <v>30</v>
      </c>
      <c r="X3906">
        <v>90</v>
      </c>
      <c r="Y3906">
        <v>0</v>
      </c>
      <c r="Z3906">
        <v>0</v>
      </c>
      <c r="AA3906">
        <v>90</v>
      </c>
      <c r="AB3906">
        <f>Analytics_Data_json[[#This Row],[amount]]-Analytics_Data_json[[#This Row],[custom_discount]]</f>
        <v>90</v>
      </c>
      <c r="AC3906">
        <f>(Analytics_Data_json[[#This Row],[order_qty]]*Analytics_Data_json[[#This Row],[unit_price]])-Analytics_Data_json[[#This Row],[discount]]-Analytics_Data_json[[#This Row],[custom_discount]]</f>
        <v>90</v>
      </c>
      <c r="AD3906">
        <v>178</v>
      </c>
      <c r="AE3906" s="2" t="s">
        <v>891</v>
      </c>
      <c r="AF3906" s="2" t="s">
        <v>892</v>
      </c>
      <c r="AG3906">
        <v>130</v>
      </c>
      <c r="AH3906" s="2" t="s">
        <v>44</v>
      </c>
      <c r="AI3906" s="2" t="s">
        <v>44</v>
      </c>
      <c r="AJ3906" s="3">
        <v>45334.000844907408</v>
      </c>
      <c r="AK3906" s="3">
        <v>45334.125752314816</v>
      </c>
    </row>
    <row r="3907" spans="1:37" x14ac:dyDescent="0.25">
      <c r="A3907">
        <v>1579381</v>
      </c>
      <c r="B3907">
        <v>188721</v>
      </c>
      <c r="C3907" s="1">
        <v>45333</v>
      </c>
      <c r="D3907" s="1" t="str">
        <f>TEXT(Analytics_Data_json[[#This Row],[ORDER DATE ]],"mmm")</f>
        <v>Feb</v>
      </c>
      <c r="E3907" s="2" t="s">
        <v>922</v>
      </c>
      <c r="F3907">
        <v>12</v>
      </c>
      <c r="G3907" s="2" t="s">
        <v>885</v>
      </c>
      <c r="H3907" s="2" t="s">
        <v>886</v>
      </c>
      <c r="I3907">
        <v>32</v>
      </c>
      <c r="J3907" s="4" t="s">
        <v>923</v>
      </c>
      <c r="K3907" s="2" t="s">
        <v>924</v>
      </c>
      <c r="L3907" s="2" t="s">
        <v>37</v>
      </c>
      <c r="M3907">
        <v>0</v>
      </c>
      <c r="N3907">
        <v>61</v>
      </c>
      <c r="O3907">
        <v>61</v>
      </c>
      <c r="P3907" s="2" t="s">
        <v>50</v>
      </c>
      <c r="Q3907" s="2" t="s">
        <v>51</v>
      </c>
      <c r="R3907">
        <v>1</v>
      </c>
      <c r="S3907" s="2" t="s">
        <v>40</v>
      </c>
      <c r="T3907">
        <v>10</v>
      </c>
      <c r="U3907" s="2" t="s">
        <v>41</v>
      </c>
      <c r="V3907">
        <v>3</v>
      </c>
      <c r="W3907">
        <v>30</v>
      </c>
      <c r="X3907">
        <v>90</v>
      </c>
      <c r="Y3907">
        <v>0</v>
      </c>
      <c r="Z3907">
        <v>0</v>
      </c>
      <c r="AA3907">
        <v>90</v>
      </c>
      <c r="AB3907">
        <f>Analytics_Data_json[[#This Row],[amount]]-Analytics_Data_json[[#This Row],[custom_discount]]</f>
        <v>90</v>
      </c>
      <c r="AC3907">
        <f>(Analytics_Data_json[[#This Row],[order_qty]]*Analytics_Data_json[[#This Row],[unit_price]])-Analytics_Data_json[[#This Row],[discount]]-Analytics_Data_json[[#This Row],[custom_discount]]</f>
        <v>90</v>
      </c>
      <c r="AD3907">
        <v>178</v>
      </c>
      <c r="AE3907" s="2" t="s">
        <v>891</v>
      </c>
      <c r="AF3907" s="2" t="s">
        <v>892</v>
      </c>
      <c r="AG3907">
        <v>130</v>
      </c>
      <c r="AH3907" s="2" t="s">
        <v>44</v>
      </c>
      <c r="AI3907" s="2" t="s">
        <v>44</v>
      </c>
      <c r="AJ3907" s="3">
        <v>45334.000844907408</v>
      </c>
      <c r="AK3907" s="3">
        <v>45334.125752314816</v>
      </c>
    </row>
    <row r="3908" spans="1:37" x14ac:dyDescent="0.25">
      <c r="A3908">
        <v>1579380</v>
      </c>
      <c r="B3908">
        <v>188720</v>
      </c>
      <c r="C3908" s="1">
        <v>45333</v>
      </c>
      <c r="D3908" s="1" t="str">
        <f>TEXT(Analytics_Data_json[[#This Row],[ORDER DATE ]],"mmm")</f>
        <v>Feb</v>
      </c>
      <c r="E3908" s="2" t="s">
        <v>925</v>
      </c>
      <c r="F3908">
        <v>54</v>
      </c>
      <c r="G3908" s="2" t="s">
        <v>158</v>
      </c>
      <c r="H3908" s="2" t="s">
        <v>159</v>
      </c>
      <c r="I3908">
        <v>74</v>
      </c>
      <c r="J3908" s="4">
        <v>238</v>
      </c>
      <c r="K3908" s="2" t="s">
        <v>345</v>
      </c>
      <c r="L3908" s="2" t="s">
        <v>37</v>
      </c>
      <c r="M3908">
        <v>0</v>
      </c>
      <c r="N3908">
        <v>53</v>
      </c>
      <c r="O3908">
        <v>53</v>
      </c>
      <c r="P3908" s="2" t="s">
        <v>38</v>
      </c>
      <c r="Q3908" s="2" t="s">
        <v>39</v>
      </c>
      <c r="R3908">
        <v>1</v>
      </c>
      <c r="S3908" s="2" t="s">
        <v>40</v>
      </c>
      <c r="T3908">
        <v>10</v>
      </c>
      <c r="U3908" s="2" t="s">
        <v>41</v>
      </c>
      <c r="V3908">
        <v>1</v>
      </c>
      <c r="W3908">
        <v>118</v>
      </c>
      <c r="X3908">
        <v>118</v>
      </c>
      <c r="Y3908">
        <v>0</v>
      </c>
      <c r="Z3908">
        <v>0</v>
      </c>
      <c r="AA3908">
        <v>118</v>
      </c>
      <c r="AB3908">
        <f>Analytics_Data_json[[#This Row],[amount]]-Analytics_Data_json[[#This Row],[custom_discount]]</f>
        <v>118</v>
      </c>
      <c r="AC3908">
        <f>(Analytics_Data_json[[#This Row],[order_qty]]*Analytics_Data_json[[#This Row],[unit_price]])-Analytics_Data_json[[#This Row],[discount]]-Analytics_Data_json[[#This Row],[custom_discount]]</f>
        <v>118</v>
      </c>
      <c r="AD3908">
        <v>272</v>
      </c>
      <c r="AE3908" s="2" t="s">
        <v>161</v>
      </c>
      <c r="AF3908" s="2" t="s">
        <v>162</v>
      </c>
      <c r="AG3908">
        <v>227</v>
      </c>
      <c r="AH3908" s="2" t="s">
        <v>44</v>
      </c>
      <c r="AI3908" s="2" t="s">
        <v>44</v>
      </c>
      <c r="AJ3908" s="3">
        <v>45334.000844907408</v>
      </c>
      <c r="AK3908" s="3">
        <v>45334.125752314816</v>
      </c>
    </row>
    <row r="3909" spans="1:37" x14ac:dyDescent="0.25">
      <c r="A3909">
        <v>1579379</v>
      </c>
      <c r="B3909">
        <v>188720</v>
      </c>
      <c r="C3909" s="1">
        <v>45333</v>
      </c>
      <c r="D3909" s="1" t="str">
        <f>TEXT(Analytics_Data_json[[#This Row],[ORDER DATE ]],"mmm")</f>
        <v>Feb</v>
      </c>
      <c r="E3909" s="2" t="s">
        <v>925</v>
      </c>
      <c r="F3909">
        <v>54</v>
      </c>
      <c r="G3909" s="2" t="s">
        <v>158</v>
      </c>
      <c r="H3909" s="2" t="s">
        <v>159</v>
      </c>
      <c r="I3909">
        <v>74</v>
      </c>
      <c r="J3909" s="4">
        <v>238</v>
      </c>
      <c r="K3909" s="2" t="s">
        <v>345</v>
      </c>
      <c r="L3909" s="2" t="s">
        <v>37</v>
      </c>
      <c r="M3909">
        <v>0</v>
      </c>
      <c r="N3909">
        <v>52</v>
      </c>
      <c r="O3909">
        <v>52</v>
      </c>
      <c r="P3909" s="2" t="s">
        <v>46</v>
      </c>
      <c r="Q3909" s="2" t="s">
        <v>47</v>
      </c>
      <c r="R3909">
        <v>1</v>
      </c>
      <c r="S3909" s="2" t="s">
        <v>40</v>
      </c>
      <c r="T3909">
        <v>10</v>
      </c>
      <c r="U3909" s="2" t="s">
        <v>41</v>
      </c>
      <c r="V3909">
        <v>2</v>
      </c>
      <c r="W3909">
        <v>118</v>
      </c>
      <c r="X3909">
        <v>236</v>
      </c>
      <c r="Y3909">
        <v>0</v>
      </c>
      <c r="Z3909">
        <v>0</v>
      </c>
      <c r="AA3909">
        <v>236</v>
      </c>
      <c r="AB3909">
        <f>Analytics_Data_json[[#This Row],[amount]]-Analytics_Data_json[[#This Row],[custom_discount]]</f>
        <v>236</v>
      </c>
      <c r="AC3909">
        <f>(Analytics_Data_json[[#This Row],[order_qty]]*Analytics_Data_json[[#This Row],[unit_price]])-Analytics_Data_json[[#This Row],[discount]]-Analytics_Data_json[[#This Row],[custom_discount]]</f>
        <v>236</v>
      </c>
      <c r="AD3909">
        <v>272</v>
      </c>
      <c r="AE3909" s="2" t="s">
        <v>161</v>
      </c>
      <c r="AF3909" s="2" t="s">
        <v>162</v>
      </c>
      <c r="AG3909">
        <v>227</v>
      </c>
      <c r="AH3909" s="2" t="s">
        <v>44</v>
      </c>
      <c r="AI3909" s="2" t="s">
        <v>44</v>
      </c>
      <c r="AJ3909" s="3">
        <v>45334.000844907408</v>
      </c>
      <c r="AK3909" s="3">
        <v>45334.125752314816</v>
      </c>
    </row>
    <row r="3910" spans="1:37" x14ac:dyDescent="0.25">
      <c r="A3910">
        <v>1579378</v>
      </c>
      <c r="B3910">
        <v>188719</v>
      </c>
      <c r="C3910" s="1">
        <v>45333</v>
      </c>
      <c r="D3910" s="1" t="str">
        <f>TEXT(Analytics_Data_json[[#This Row],[ORDER DATE ]],"mmm")</f>
        <v>Feb</v>
      </c>
      <c r="E3910" s="2" t="s">
        <v>926</v>
      </c>
      <c r="F3910">
        <v>54</v>
      </c>
      <c r="G3910" s="2" t="s">
        <v>158</v>
      </c>
      <c r="H3910" s="2" t="s">
        <v>159</v>
      </c>
      <c r="I3910">
        <v>74</v>
      </c>
      <c r="J3910" s="4">
        <v>236</v>
      </c>
      <c r="K3910" s="2" t="s">
        <v>487</v>
      </c>
      <c r="L3910" s="2" t="s">
        <v>37</v>
      </c>
      <c r="M3910">
        <v>0</v>
      </c>
      <c r="N3910">
        <v>23</v>
      </c>
      <c r="O3910">
        <v>23</v>
      </c>
      <c r="P3910" s="2" t="s">
        <v>52</v>
      </c>
      <c r="Q3910" s="2" t="s">
        <v>53</v>
      </c>
      <c r="R3910">
        <v>1</v>
      </c>
      <c r="S3910" s="2" t="s">
        <v>40</v>
      </c>
      <c r="T3910">
        <v>7</v>
      </c>
      <c r="U3910" s="2" t="s">
        <v>54</v>
      </c>
      <c r="V3910">
        <v>1</v>
      </c>
      <c r="W3910">
        <v>150</v>
      </c>
      <c r="X3910">
        <v>150</v>
      </c>
      <c r="Y3910">
        <v>0</v>
      </c>
      <c r="Z3910">
        <v>0</v>
      </c>
      <c r="AA3910">
        <v>150</v>
      </c>
      <c r="AB3910">
        <f>Analytics_Data_json[[#This Row],[amount]]-Analytics_Data_json[[#This Row],[custom_discount]]</f>
        <v>150</v>
      </c>
      <c r="AC3910">
        <f>(Analytics_Data_json[[#This Row],[order_qty]]*Analytics_Data_json[[#This Row],[unit_price]])-Analytics_Data_json[[#This Row],[discount]]-Analytics_Data_json[[#This Row],[custom_discount]]</f>
        <v>150</v>
      </c>
      <c r="AD3910">
        <v>272</v>
      </c>
      <c r="AE3910" s="2" t="s">
        <v>161</v>
      </c>
      <c r="AF3910" s="2" t="s">
        <v>162</v>
      </c>
      <c r="AG3910">
        <v>227</v>
      </c>
      <c r="AH3910" s="2" t="s">
        <v>44</v>
      </c>
      <c r="AI3910" s="2" t="s">
        <v>44</v>
      </c>
      <c r="AJ3910" s="3">
        <v>45334.000844907408</v>
      </c>
      <c r="AK3910" s="3">
        <v>45334.125752314816</v>
      </c>
    </row>
    <row r="3911" spans="1:37" x14ac:dyDescent="0.25">
      <c r="A3911">
        <v>1579377</v>
      </c>
      <c r="B3911">
        <v>188719</v>
      </c>
      <c r="C3911" s="1">
        <v>45333</v>
      </c>
      <c r="D3911" s="1" t="str">
        <f>TEXT(Analytics_Data_json[[#This Row],[ORDER DATE ]],"mmm")</f>
        <v>Feb</v>
      </c>
      <c r="E3911" s="2" t="s">
        <v>926</v>
      </c>
      <c r="F3911">
        <v>54</v>
      </c>
      <c r="G3911" s="2" t="s">
        <v>158</v>
      </c>
      <c r="H3911" s="2" t="s">
        <v>159</v>
      </c>
      <c r="I3911">
        <v>74</v>
      </c>
      <c r="J3911" s="4">
        <v>236</v>
      </c>
      <c r="K3911" s="2" t="s">
        <v>487</v>
      </c>
      <c r="L3911" s="2" t="s">
        <v>37</v>
      </c>
      <c r="M3911">
        <v>0</v>
      </c>
      <c r="N3911">
        <v>76</v>
      </c>
      <c r="O3911">
        <v>76</v>
      </c>
      <c r="P3911" s="2" t="s">
        <v>63</v>
      </c>
      <c r="Q3911" s="2" t="s">
        <v>64</v>
      </c>
      <c r="R3911">
        <v>1</v>
      </c>
      <c r="S3911" s="2" t="s">
        <v>40</v>
      </c>
      <c r="T3911">
        <v>13</v>
      </c>
      <c r="U3911" s="2" t="s">
        <v>62</v>
      </c>
      <c r="V3911">
        <v>2</v>
      </c>
      <c r="W3911">
        <v>150</v>
      </c>
      <c r="X3911">
        <v>300</v>
      </c>
      <c r="Y3911">
        <v>0</v>
      </c>
      <c r="Z3911">
        <v>0</v>
      </c>
      <c r="AA3911">
        <v>300</v>
      </c>
      <c r="AB3911">
        <f>Analytics_Data_json[[#This Row],[amount]]-Analytics_Data_json[[#This Row],[custom_discount]]</f>
        <v>300</v>
      </c>
      <c r="AC3911">
        <f>(Analytics_Data_json[[#This Row],[order_qty]]*Analytics_Data_json[[#This Row],[unit_price]])-Analytics_Data_json[[#This Row],[discount]]-Analytics_Data_json[[#This Row],[custom_discount]]</f>
        <v>300</v>
      </c>
      <c r="AD3911">
        <v>272</v>
      </c>
      <c r="AE3911" s="2" t="s">
        <v>161</v>
      </c>
      <c r="AF3911" s="2" t="s">
        <v>162</v>
      </c>
      <c r="AG3911">
        <v>227</v>
      </c>
      <c r="AH3911" s="2" t="s">
        <v>44</v>
      </c>
      <c r="AI3911" s="2" t="s">
        <v>44</v>
      </c>
      <c r="AJ3911" s="3">
        <v>45334.000844907408</v>
      </c>
      <c r="AK3911" s="3">
        <v>45334.125752314816</v>
      </c>
    </row>
    <row r="3912" spans="1:37" x14ac:dyDescent="0.25">
      <c r="A3912">
        <v>1579376</v>
      </c>
      <c r="B3912">
        <v>188718</v>
      </c>
      <c r="C3912" s="1">
        <v>45333</v>
      </c>
      <c r="D3912" s="1" t="str">
        <f>TEXT(Analytics_Data_json[[#This Row],[ORDER DATE ]],"mmm")</f>
        <v>Feb</v>
      </c>
      <c r="E3912" s="2" t="s">
        <v>927</v>
      </c>
      <c r="F3912">
        <v>54</v>
      </c>
      <c r="G3912" s="2" t="s">
        <v>158</v>
      </c>
      <c r="H3912" s="2" t="s">
        <v>159</v>
      </c>
      <c r="I3912">
        <v>74</v>
      </c>
      <c r="J3912" s="4">
        <v>232</v>
      </c>
      <c r="K3912" s="2" t="s">
        <v>490</v>
      </c>
      <c r="L3912" s="2" t="s">
        <v>37</v>
      </c>
      <c r="M3912">
        <v>0</v>
      </c>
      <c r="N3912">
        <v>40</v>
      </c>
      <c r="O3912">
        <v>40</v>
      </c>
      <c r="P3912" s="2" t="s">
        <v>65</v>
      </c>
      <c r="Q3912" s="2" t="s">
        <v>66</v>
      </c>
      <c r="R3912">
        <v>1</v>
      </c>
      <c r="S3912" s="2" t="s">
        <v>40</v>
      </c>
      <c r="T3912">
        <v>3</v>
      </c>
      <c r="U3912" s="2" t="s">
        <v>67</v>
      </c>
      <c r="V3912">
        <v>1</v>
      </c>
      <c r="W3912">
        <v>192</v>
      </c>
      <c r="X3912">
        <v>192</v>
      </c>
      <c r="Y3912">
        <v>0</v>
      </c>
      <c r="Z3912">
        <v>0</v>
      </c>
      <c r="AA3912">
        <v>192</v>
      </c>
      <c r="AB3912">
        <f>Analytics_Data_json[[#This Row],[amount]]-Analytics_Data_json[[#This Row],[custom_discount]]</f>
        <v>192</v>
      </c>
      <c r="AC3912">
        <f>(Analytics_Data_json[[#This Row],[order_qty]]*Analytics_Data_json[[#This Row],[unit_price]])-Analytics_Data_json[[#This Row],[discount]]-Analytics_Data_json[[#This Row],[custom_discount]]</f>
        <v>192</v>
      </c>
      <c r="AD3912">
        <v>272</v>
      </c>
      <c r="AE3912" s="2" t="s">
        <v>161</v>
      </c>
      <c r="AF3912" s="2" t="s">
        <v>162</v>
      </c>
      <c r="AG3912">
        <v>227</v>
      </c>
      <c r="AH3912" s="2" t="s">
        <v>44</v>
      </c>
      <c r="AI3912" s="2" t="s">
        <v>44</v>
      </c>
      <c r="AJ3912" s="3">
        <v>45334.000844907408</v>
      </c>
      <c r="AK3912" s="3">
        <v>45334.125752314816</v>
      </c>
    </row>
    <row r="3913" spans="1:37" x14ac:dyDescent="0.25">
      <c r="A3913">
        <v>1579375</v>
      </c>
      <c r="B3913">
        <v>188718</v>
      </c>
      <c r="C3913" s="1">
        <v>45333</v>
      </c>
      <c r="D3913" s="1" t="str">
        <f>TEXT(Analytics_Data_json[[#This Row],[ORDER DATE ]],"mmm")</f>
        <v>Feb</v>
      </c>
      <c r="E3913" s="2" t="s">
        <v>927</v>
      </c>
      <c r="F3913">
        <v>54</v>
      </c>
      <c r="G3913" s="2" t="s">
        <v>158</v>
      </c>
      <c r="H3913" s="2" t="s">
        <v>159</v>
      </c>
      <c r="I3913">
        <v>74</v>
      </c>
      <c r="J3913" s="4">
        <v>232</v>
      </c>
      <c r="K3913" s="2" t="s">
        <v>490</v>
      </c>
      <c r="L3913" s="2" t="s">
        <v>37</v>
      </c>
      <c r="M3913">
        <v>0</v>
      </c>
      <c r="N3913">
        <v>38</v>
      </c>
      <c r="O3913">
        <v>38</v>
      </c>
      <c r="P3913" s="2" t="s">
        <v>68</v>
      </c>
      <c r="Q3913" s="2" t="s">
        <v>69</v>
      </c>
      <c r="R3913">
        <v>1</v>
      </c>
      <c r="S3913" s="2" t="s">
        <v>40</v>
      </c>
      <c r="T3913">
        <v>3</v>
      </c>
      <c r="U3913" s="2" t="s">
        <v>67</v>
      </c>
      <c r="V3913">
        <v>1</v>
      </c>
      <c r="W3913">
        <v>192</v>
      </c>
      <c r="X3913">
        <v>192</v>
      </c>
      <c r="Y3913">
        <v>0</v>
      </c>
      <c r="Z3913">
        <v>0</v>
      </c>
      <c r="AA3913">
        <v>192</v>
      </c>
      <c r="AB3913">
        <f>Analytics_Data_json[[#This Row],[amount]]-Analytics_Data_json[[#This Row],[custom_discount]]</f>
        <v>192</v>
      </c>
      <c r="AC3913">
        <f>(Analytics_Data_json[[#This Row],[order_qty]]*Analytics_Data_json[[#This Row],[unit_price]])-Analytics_Data_json[[#This Row],[discount]]-Analytics_Data_json[[#This Row],[custom_discount]]</f>
        <v>192</v>
      </c>
      <c r="AD3913">
        <v>272</v>
      </c>
      <c r="AE3913" s="2" t="s">
        <v>161</v>
      </c>
      <c r="AF3913" s="2" t="s">
        <v>162</v>
      </c>
      <c r="AG3913">
        <v>227</v>
      </c>
      <c r="AH3913" s="2" t="s">
        <v>44</v>
      </c>
      <c r="AI3913" s="2" t="s">
        <v>44</v>
      </c>
      <c r="AJ3913" s="3">
        <v>45334.000844907408</v>
      </c>
      <c r="AK3913" s="3">
        <v>45334.125752314816</v>
      </c>
    </row>
    <row r="3914" spans="1:37" x14ac:dyDescent="0.25">
      <c r="A3914">
        <v>1579374</v>
      </c>
      <c r="B3914">
        <v>188718</v>
      </c>
      <c r="C3914" s="1">
        <v>45333</v>
      </c>
      <c r="D3914" s="1" t="str">
        <f>TEXT(Analytics_Data_json[[#This Row],[ORDER DATE ]],"mmm")</f>
        <v>Feb</v>
      </c>
      <c r="E3914" s="2" t="s">
        <v>927</v>
      </c>
      <c r="F3914">
        <v>54</v>
      </c>
      <c r="G3914" s="2" t="s">
        <v>158</v>
      </c>
      <c r="H3914" s="2" t="s">
        <v>159</v>
      </c>
      <c r="I3914">
        <v>74</v>
      </c>
      <c r="J3914" s="4">
        <v>232</v>
      </c>
      <c r="K3914" s="2" t="s">
        <v>490</v>
      </c>
      <c r="L3914" s="2" t="s">
        <v>37</v>
      </c>
      <c r="M3914">
        <v>0</v>
      </c>
      <c r="N3914">
        <v>51</v>
      </c>
      <c r="O3914">
        <v>51</v>
      </c>
      <c r="P3914" s="2" t="s">
        <v>207</v>
      </c>
      <c r="Q3914" s="2" t="s">
        <v>208</v>
      </c>
      <c r="R3914">
        <v>1</v>
      </c>
      <c r="S3914" s="2" t="s">
        <v>40</v>
      </c>
      <c r="T3914">
        <v>9</v>
      </c>
      <c r="U3914" s="2" t="s">
        <v>185</v>
      </c>
      <c r="V3914">
        <v>3</v>
      </c>
      <c r="W3914">
        <v>58</v>
      </c>
      <c r="X3914">
        <v>174</v>
      </c>
      <c r="Y3914">
        <v>0</v>
      </c>
      <c r="Z3914">
        <v>0</v>
      </c>
      <c r="AA3914">
        <v>174</v>
      </c>
      <c r="AB3914">
        <f>Analytics_Data_json[[#This Row],[amount]]-Analytics_Data_json[[#This Row],[custom_discount]]</f>
        <v>174</v>
      </c>
      <c r="AC3914">
        <f>(Analytics_Data_json[[#This Row],[order_qty]]*Analytics_Data_json[[#This Row],[unit_price]])-Analytics_Data_json[[#This Row],[discount]]-Analytics_Data_json[[#This Row],[custom_discount]]</f>
        <v>174</v>
      </c>
      <c r="AD3914">
        <v>272</v>
      </c>
      <c r="AE3914" s="2" t="s">
        <v>161</v>
      </c>
      <c r="AF3914" s="2" t="s">
        <v>162</v>
      </c>
      <c r="AG3914">
        <v>227</v>
      </c>
      <c r="AH3914" s="2" t="s">
        <v>44</v>
      </c>
      <c r="AI3914" s="2" t="s">
        <v>44</v>
      </c>
      <c r="AJ3914" s="3">
        <v>45334.000844907408</v>
      </c>
      <c r="AK3914" s="3">
        <v>45334.125752314816</v>
      </c>
    </row>
    <row r="3915" spans="1:37" x14ac:dyDescent="0.25">
      <c r="A3915">
        <v>1579373</v>
      </c>
      <c r="B3915">
        <v>188718</v>
      </c>
      <c r="C3915" s="1">
        <v>45333</v>
      </c>
      <c r="D3915" s="1" t="str">
        <f>TEXT(Analytics_Data_json[[#This Row],[ORDER DATE ]],"mmm")</f>
        <v>Feb</v>
      </c>
      <c r="E3915" s="2" t="s">
        <v>927</v>
      </c>
      <c r="F3915">
        <v>54</v>
      </c>
      <c r="G3915" s="2" t="s">
        <v>158</v>
      </c>
      <c r="H3915" s="2" t="s">
        <v>159</v>
      </c>
      <c r="I3915">
        <v>74</v>
      </c>
      <c r="J3915" s="4">
        <v>232</v>
      </c>
      <c r="K3915" s="2" t="s">
        <v>490</v>
      </c>
      <c r="L3915" s="2" t="s">
        <v>37</v>
      </c>
      <c r="M3915">
        <v>0</v>
      </c>
      <c r="N3915">
        <v>74</v>
      </c>
      <c r="O3915">
        <v>74</v>
      </c>
      <c r="P3915" s="2" t="s">
        <v>80</v>
      </c>
      <c r="Q3915" s="2" t="s">
        <v>81</v>
      </c>
      <c r="R3915">
        <v>1</v>
      </c>
      <c r="S3915" s="2" t="s">
        <v>40</v>
      </c>
      <c r="T3915">
        <v>12</v>
      </c>
      <c r="U3915" s="2" t="s">
        <v>74</v>
      </c>
      <c r="V3915">
        <v>12</v>
      </c>
      <c r="W3915">
        <v>16.25</v>
      </c>
      <c r="X3915">
        <v>195</v>
      </c>
      <c r="Y3915">
        <v>0</v>
      </c>
      <c r="Z3915">
        <v>0</v>
      </c>
      <c r="AA3915">
        <v>195</v>
      </c>
      <c r="AB3915">
        <f>Analytics_Data_json[[#This Row],[amount]]-Analytics_Data_json[[#This Row],[custom_discount]]</f>
        <v>195</v>
      </c>
      <c r="AC3915">
        <f>(Analytics_Data_json[[#This Row],[order_qty]]*Analytics_Data_json[[#This Row],[unit_price]])-Analytics_Data_json[[#This Row],[discount]]-Analytics_Data_json[[#This Row],[custom_discount]]</f>
        <v>195</v>
      </c>
      <c r="AD3915">
        <v>272</v>
      </c>
      <c r="AE3915" s="2" t="s">
        <v>161</v>
      </c>
      <c r="AF3915" s="2" t="s">
        <v>162</v>
      </c>
      <c r="AG3915">
        <v>227</v>
      </c>
      <c r="AH3915" s="2" t="s">
        <v>44</v>
      </c>
      <c r="AI3915" s="2" t="s">
        <v>44</v>
      </c>
      <c r="AJ3915" s="3">
        <v>45334.000844907408</v>
      </c>
      <c r="AK3915" s="3">
        <v>45334.125752314816</v>
      </c>
    </row>
    <row r="3916" spans="1:37" x14ac:dyDescent="0.25">
      <c r="A3916">
        <v>1579372</v>
      </c>
      <c r="B3916">
        <v>188718</v>
      </c>
      <c r="C3916" s="1">
        <v>45333</v>
      </c>
      <c r="D3916" s="1" t="str">
        <f>TEXT(Analytics_Data_json[[#This Row],[ORDER DATE ]],"mmm")</f>
        <v>Feb</v>
      </c>
      <c r="E3916" s="2" t="s">
        <v>927</v>
      </c>
      <c r="F3916">
        <v>54</v>
      </c>
      <c r="G3916" s="2" t="s">
        <v>158</v>
      </c>
      <c r="H3916" s="2" t="s">
        <v>159</v>
      </c>
      <c r="I3916">
        <v>74</v>
      </c>
      <c r="J3916" s="4">
        <v>232</v>
      </c>
      <c r="K3916" s="2" t="s">
        <v>490</v>
      </c>
      <c r="L3916" s="2" t="s">
        <v>37</v>
      </c>
      <c r="M3916">
        <v>0</v>
      </c>
      <c r="N3916">
        <v>52</v>
      </c>
      <c r="O3916">
        <v>52</v>
      </c>
      <c r="P3916" s="2" t="s">
        <v>46</v>
      </c>
      <c r="Q3916" s="2" t="s">
        <v>47</v>
      </c>
      <c r="R3916">
        <v>1</v>
      </c>
      <c r="S3916" s="2" t="s">
        <v>40</v>
      </c>
      <c r="T3916">
        <v>10</v>
      </c>
      <c r="U3916" s="2" t="s">
        <v>41</v>
      </c>
      <c r="V3916">
        <v>1</v>
      </c>
      <c r="W3916">
        <v>118</v>
      </c>
      <c r="X3916">
        <v>118</v>
      </c>
      <c r="Y3916">
        <v>0</v>
      </c>
      <c r="Z3916">
        <v>0</v>
      </c>
      <c r="AA3916">
        <v>118</v>
      </c>
      <c r="AB3916">
        <f>Analytics_Data_json[[#This Row],[amount]]-Analytics_Data_json[[#This Row],[custom_discount]]</f>
        <v>118</v>
      </c>
      <c r="AC3916">
        <f>(Analytics_Data_json[[#This Row],[order_qty]]*Analytics_Data_json[[#This Row],[unit_price]])-Analytics_Data_json[[#This Row],[discount]]-Analytics_Data_json[[#This Row],[custom_discount]]</f>
        <v>118</v>
      </c>
      <c r="AD3916">
        <v>272</v>
      </c>
      <c r="AE3916" s="2" t="s">
        <v>161</v>
      </c>
      <c r="AF3916" s="2" t="s">
        <v>162</v>
      </c>
      <c r="AG3916">
        <v>227</v>
      </c>
      <c r="AH3916" s="2" t="s">
        <v>44</v>
      </c>
      <c r="AI3916" s="2" t="s">
        <v>44</v>
      </c>
      <c r="AJ3916" s="3">
        <v>45334.000844907408</v>
      </c>
      <c r="AK3916" s="3">
        <v>45334.125752314816</v>
      </c>
    </row>
    <row r="3917" spans="1:37" x14ac:dyDescent="0.25">
      <c r="A3917">
        <v>1579371</v>
      </c>
      <c r="B3917">
        <v>188717</v>
      </c>
      <c r="C3917" s="1">
        <v>45333</v>
      </c>
      <c r="D3917" s="1" t="str">
        <f>TEXT(Analytics_Data_json[[#This Row],[ORDER DATE ]],"mmm")</f>
        <v>Feb</v>
      </c>
      <c r="E3917" s="2" t="s">
        <v>928</v>
      </c>
      <c r="F3917">
        <v>42</v>
      </c>
      <c r="G3917" s="2" t="s">
        <v>33</v>
      </c>
      <c r="H3917" s="2" t="s">
        <v>34</v>
      </c>
      <c r="I3917">
        <v>62</v>
      </c>
      <c r="J3917" s="4" t="s">
        <v>929</v>
      </c>
      <c r="K3917" s="2" t="s">
        <v>187</v>
      </c>
      <c r="L3917" s="2" t="s">
        <v>37</v>
      </c>
      <c r="M3917">
        <v>0</v>
      </c>
      <c r="N3917">
        <v>68</v>
      </c>
      <c r="O3917">
        <v>68</v>
      </c>
      <c r="P3917" s="2" t="s">
        <v>75</v>
      </c>
      <c r="Q3917" s="2" t="s">
        <v>76</v>
      </c>
      <c r="R3917">
        <v>1</v>
      </c>
      <c r="S3917" s="2" t="s">
        <v>40</v>
      </c>
      <c r="T3917">
        <v>12</v>
      </c>
      <c r="U3917" s="2" t="s">
        <v>74</v>
      </c>
      <c r="V3917">
        <v>12</v>
      </c>
      <c r="W3917">
        <v>8.5</v>
      </c>
      <c r="X3917">
        <v>102</v>
      </c>
      <c r="Y3917">
        <v>0</v>
      </c>
      <c r="Z3917">
        <v>0</v>
      </c>
      <c r="AA3917">
        <v>102</v>
      </c>
      <c r="AB3917">
        <f>Analytics_Data_json[[#This Row],[amount]]-Analytics_Data_json[[#This Row],[custom_discount]]</f>
        <v>102</v>
      </c>
      <c r="AC3917">
        <f>(Analytics_Data_json[[#This Row],[order_qty]]*Analytics_Data_json[[#This Row],[unit_price]])-Analytics_Data_json[[#This Row],[discount]]-Analytics_Data_json[[#This Row],[custom_discount]]</f>
        <v>102</v>
      </c>
      <c r="AD3917">
        <v>246</v>
      </c>
      <c r="AE3917" s="2" t="s">
        <v>42</v>
      </c>
      <c r="AF3917" s="2" t="s">
        <v>43</v>
      </c>
      <c r="AG3917">
        <v>202</v>
      </c>
      <c r="AH3917" s="2" t="s">
        <v>44</v>
      </c>
      <c r="AI3917" s="2" t="s">
        <v>44</v>
      </c>
      <c r="AJ3917" s="3">
        <v>45334.000844907408</v>
      </c>
      <c r="AK3917" s="3">
        <v>45334.125752314816</v>
      </c>
    </row>
    <row r="3918" spans="1:37" x14ac:dyDescent="0.25">
      <c r="A3918">
        <v>1579370</v>
      </c>
      <c r="B3918">
        <v>188716</v>
      </c>
      <c r="C3918" s="1">
        <v>45333</v>
      </c>
      <c r="D3918" s="1" t="str">
        <f>TEXT(Analytics_Data_json[[#This Row],[ORDER DATE ]],"mmm")</f>
        <v>Feb</v>
      </c>
      <c r="E3918" s="2" t="s">
        <v>930</v>
      </c>
      <c r="F3918">
        <v>42</v>
      </c>
      <c r="G3918" s="2" t="s">
        <v>33</v>
      </c>
      <c r="H3918" s="2" t="s">
        <v>34</v>
      </c>
      <c r="I3918">
        <v>62</v>
      </c>
      <c r="J3918" s="4">
        <v>9000</v>
      </c>
      <c r="K3918" s="2" t="s">
        <v>931</v>
      </c>
      <c r="L3918" s="2" t="s">
        <v>37</v>
      </c>
      <c r="M3918">
        <v>0</v>
      </c>
      <c r="N3918">
        <v>62</v>
      </c>
      <c r="O3918">
        <v>62</v>
      </c>
      <c r="P3918" s="2" t="s">
        <v>48</v>
      </c>
      <c r="Q3918" s="2" t="s">
        <v>49</v>
      </c>
      <c r="R3918">
        <v>1</v>
      </c>
      <c r="S3918" s="2" t="s">
        <v>40</v>
      </c>
      <c r="T3918">
        <v>10</v>
      </c>
      <c r="U3918" s="2" t="s">
        <v>41</v>
      </c>
      <c r="V3918">
        <v>2</v>
      </c>
      <c r="W3918">
        <v>30</v>
      </c>
      <c r="X3918">
        <v>60</v>
      </c>
      <c r="Y3918">
        <v>0</v>
      </c>
      <c r="Z3918">
        <v>0</v>
      </c>
      <c r="AA3918">
        <v>60</v>
      </c>
      <c r="AB3918">
        <f>Analytics_Data_json[[#This Row],[amount]]-Analytics_Data_json[[#This Row],[custom_discount]]</f>
        <v>60</v>
      </c>
      <c r="AC3918">
        <f>(Analytics_Data_json[[#This Row],[order_qty]]*Analytics_Data_json[[#This Row],[unit_price]])-Analytics_Data_json[[#This Row],[discount]]-Analytics_Data_json[[#This Row],[custom_discount]]</f>
        <v>60</v>
      </c>
      <c r="AD3918">
        <v>246</v>
      </c>
      <c r="AE3918" s="2" t="s">
        <v>42</v>
      </c>
      <c r="AF3918" s="2" t="s">
        <v>43</v>
      </c>
      <c r="AG3918">
        <v>202</v>
      </c>
      <c r="AH3918" s="2" t="s">
        <v>44</v>
      </c>
      <c r="AI3918" s="2" t="s">
        <v>44</v>
      </c>
      <c r="AJ3918" s="3">
        <v>45334.000844907408</v>
      </c>
      <c r="AK3918" s="3">
        <v>45334.125752314816</v>
      </c>
    </row>
    <row r="3919" spans="1:37" x14ac:dyDescent="0.25">
      <c r="A3919">
        <v>1579369</v>
      </c>
      <c r="B3919">
        <v>188716</v>
      </c>
      <c r="C3919" s="1">
        <v>45333</v>
      </c>
      <c r="D3919" s="1" t="str">
        <f>TEXT(Analytics_Data_json[[#This Row],[ORDER DATE ]],"mmm")</f>
        <v>Feb</v>
      </c>
      <c r="E3919" s="2" t="s">
        <v>930</v>
      </c>
      <c r="F3919">
        <v>42</v>
      </c>
      <c r="G3919" s="2" t="s">
        <v>33</v>
      </c>
      <c r="H3919" s="2" t="s">
        <v>34</v>
      </c>
      <c r="I3919">
        <v>62</v>
      </c>
      <c r="J3919" s="4">
        <v>9000</v>
      </c>
      <c r="K3919" s="2" t="s">
        <v>931</v>
      </c>
      <c r="L3919" s="2" t="s">
        <v>37</v>
      </c>
      <c r="M3919">
        <v>0</v>
      </c>
      <c r="N3919">
        <v>77</v>
      </c>
      <c r="O3919">
        <v>77</v>
      </c>
      <c r="P3919" s="2" t="s">
        <v>94</v>
      </c>
      <c r="Q3919" s="2" t="s">
        <v>95</v>
      </c>
      <c r="R3919">
        <v>1</v>
      </c>
      <c r="S3919" s="2" t="s">
        <v>40</v>
      </c>
      <c r="T3919">
        <v>13</v>
      </c>
      <c r="U3919" s="2" t="s">
        <v>62</v>
      </c>
      <c r="V3919">
        <v>1</v>
      </c>
      <c r="W3919">
        <v>100</v>
      </c>
      <c r="X3919">
        <v>100</v>
      </c>
      <c r="Y3919">
        <v>0</v>
      </c>
      <c r="Z3919">
        <v>0</v>
      </c>
      <c r="AA3919">
        <v>100</v>
      </c>
      <c r="AB3919">
        <f>Analytics_Data_json[[#This Row],[amount]]-Analytics_Data_json[[#This Row],[custom_discount]]</f>
        <v>100</v>
      </c>
      <c r="AC3919">
        <f>(Analytics_Data_json[[#This Row],[order_qty]]*Analytics_Data_json[[#This Row],[unit_price]])-Analytics_Data_json[[#This Row],[discount]]-Analytics_Data_json[[#This Row],[custom_discount]]</f>
        <v>100</v>
      </c>
      <c r="AD3919">
        <v>246</v>
      </c>
      <c r="AE3919" s="2" t="s">
        <v>42</v>
      </c>
      <c r="AF3919" s="2" t="s">
        <v>43</v>
      </c>
      <c r="AG3919">
        <v>202</v>
      </c>
      <c r="AH3919" s="2" t="s">
        <v>44</v>
      </c>
      <c r="AI3919" s="2" t="s">
        <v>44</v>
      </c>
      <c r="AJ3919" s="3">
        <v>45334.000844907408</v>
      </c>
      <c r="AK3919" s="3">
        <v>45334.125752314816</v>
      </c>
    </row>
    <row r="3920" spans="1:37" x14ac:dyDescent="0.25">
      <c r="A3920">
        <v>1579368</v>
      </c>
      <c r="B3920">
        <v>188716</v>
      </c>
      <c r="C3920" s="1">
        <v>45333</v>
      </c>
      <c r="D3920" s="1" t="str">
        <f>TEXT(Analytics_Data_json[[#This Row],[ORDER DATE ]],"mmm")</f>
        <v>Feb</v>
      </c>
      <c r="E3920" s="2" t="s">
        <v>930</v>
      </c>
      <c r="F3920">
        <v>42</v>
      </c>
      <c r="G3920" s="2" t="s">
        <v>33</v>
      </c>
      <c r="H3920" s="2" t="s">
        <v>34</v>
      </c>
      <c r="I3920">
        <v>62</v>
      </c>
      <c r="J3920" s="4">
        <v>9000</v>
      </c>
      <c r="K3920" s="2" t="s">
        <v>931</v>
      </c>
      <c r="L3920" s="2" t="s">
        <v>37</v>
      </c>
      <c r="M3920">
        <v>0</v>
      </c>
      <c r="N3920">
        <v>55</v>
      </c>
      <c r="O3920">
        <v>55</v>
      </c>
      <c r="P3920" s="2" t="s">
        <v>90</v>
      </c>
      <c r="Q3920" s="2" t="s">
        <v>91</v>
      </c>
      <c r="R3920">
        <v>1</v>
      </c>
      <c r="S3920" s="2" t="s">
        <v>40</v>
      </c>
      <c r="T3920">
        <v>10</v>
      </c>
      <c r="U3920" s="2" t="s">
        <v>41</v>
      </c>
      <c r="V3920">
        <v>1</v>
      </c>
      <c r="W3920">
        <v>100</v>
      </c>
      <c r="X3920">
        <v>100</v>
      </c>
      <c r="Y3920">
        <v>0</v>
      </c>
      <c r="Z3920">
        <v>0</v>
      </c>
      <c r="AA3920">
        <v>100</v>
      </c>
      <c r="AB3920">
        <f>Analytics_Data_json[[#This Row],[amount]]-Analytics_Data_json[[#This Row],[custom_discount]]</f>
        <v>100</v>
      </c>
      <c r="AC3920">
        <f>(Analytics_Data_json[[#This Row],[order_qty]]*Analytics_Data_json[[#This Row],[unit_price]])-Analytics_Data_json[[#This Row],[discount]]-Analytics_Data_json[[#This Row],[custom_discount]]</f>
        <v>100</v>
      </c>
      <c r="AD3920">
        <v>246</v>
      </c>
      <c r="AE3920" s="2" t="s">
        <v>42</v>
      </c>
      <c r="AF3920" s="2" t="s">
        <v>43</v>
      </c>
      <c r="AG3920">
        <v>202</v>
      </c>
      <c r="AH3920" s="2" t="s">
        <v>44</v>
      </c>
      <c r="AI3920" s="2" t="s">
        <v>44</v>
      </c>
      <c r="AJ3920" s="3">
        <v>45334.000844907408</v>
      </c>
      <c r="AK3920" s="3">
        <v>45334.125752314816</v>
      </c>
    </row>
    <row r="3921" spans="1:37" x14ac:dyDescent="0.25">
      <c r="A3921">
        <v>1579367</v>
      </c>
      <c r="B3921">
        <v>188716</v>
      </c>
      <c r="C3921" s="1">
        <v>45333</v>
      </c>
      <c r="D3921" s="1" t="str">
        <f>TEXT(Analytics_Data_json[[#This Row],[ORDER DATE ]],"mmm")</f>
        <v>Feb</v>
      </c>
      <c r="E3921" s="2" t="s">
        <v>930</v>
      </c>
      <c r="F3921">
        <v>42</v>
      </c>
      <c r="G3921" s="2" t="s">
        <v>33</v>
      </c>
      <c r="H3921" s="2" t="s">
        <v>34</v>
      </c>
      <c r="I3921">
        <v>62</v>
      </c>
      <c r="J3921" s="4">
        <v>9000</v>
      </c>
      <c r="K3921" s="2" t="s">
        <v>931</v>
      </c>
      <c r="L3921" s="2" t="s">
        <v>37</v>
      </c>
      <c r="M3921">
        <v>0</v>
      </c>
      <c r="N3921">
        <v>25</v>
      </c>
      <c r="O3921">
        <v>25</v>
      </c>
      <c r="P3921" s="2" t="s">
        <v>149</v>
      </c>
      <c r="Q3921" s="2" t="s">
        <v>150</v>
      </c>
      <c r="R3921">
        <v>1</v>
      </c>
      <c r="S3921" s="2" t="s">
        <v>40</v>
      </c>
      <c r="T3921">
        <v>7</v>
      </c>
      <c r="U3921" s="2" t="s">
        <v>54</v>
      </c>
      <c r="V3921">
        <v>1</v>
      </c>
      <c r="W3921">
        <v>117</v>
      </c>
      <c r="X3921">
        <v>117</v>
      </c>
      <c r="Y3921">
        <v>0</v>
      </c>
      <c r="Z3921">
        <v>0</v>
      </c>
      <c r="AA3921">
        <v>117</v>
      </c>
      <c r="AB3921">
        <f>Analytics_Data_json[[#This Row],[amount]]-Analytics_Data_json[[#This Row],[custom_discount]]</f>
        <v>117</v>
      </c>
      <c r="AC3921">
        <f>(Analytics_Data_json[[#This Row],[order_qty]]*Analytics_Data_json[[#This Row],[unit_price]])-Analytics_Data_json[[#This Row],[discount]]-Analytics_Data_json[[#This Row],[custom_discount]]</f>
        <v>117</v>
      </c>
      <c r="AD3921">
        <v>246</v>
      </c>
      <c r="AE3921" s="2" t="s">
        <v>42</v>
      </c>
      <c r="AF3921" s="2" t="s">
        <v>43</v>
      </c>
      <c r="AG3921">
        <v>202</v>
      </c>
      <c r="AH3921" s="2" t="s">
        <v>44</v>
      </c>
      <c r="AI3921" s="2" t="s">
        <v>44</v>
      </c>
      <c r="AJ3921" s="3">
        <v>45334.000844907408</v>
      </c>
      <c r="AK3921" s="3">
        <v>45334.125752314816</v>
      </c>
    </row>
    <row r="3922" spans="1:37" x14ac:dyDescent="0.25">
      <c r="A3922">
        <v>1579366</v>
      </c>
      <c r="B3922">
        <v>188716</v>
      </c>
      <c r="C3922" s="1">
        <v>45333</v>
      </c>
      <c r="D3922" s="1" t="str">
        <f>TEXT(Analytics_Data_json[[#This Row],[ORDER DATE ]],"mmm")</f>
        <v>Feb</v>
      </c>
      <c r="E3922" s="2" t="s">
        <v>930</v>
      </c>
      <c r="F3922">
        <v>42</v>
      </c>
      <c r="G3922" s="2" t="s">
        <v>33</v>
      </c>
      <c r="H3922" s="2" t="s">
        <v>34</v>
      </c>
      <c r="I3922">
        <v>62</v>
      </c>
      <c r="J3922" s="4">
        <v>9000</v>
      </c>
      <c r="K3922" s="2" t="s">
        <v>931</v>
      </c>
      <c r="L3922" s="2" t="s">
        <v>37</v>
      </c>
      <c r="M3922">
        <v>0</v>
      </c>
      <c r="N3922">
        <v>52</v>
      </c>
      <c r="O3922">
        <v>52</v>
      </c>
      <c r="P3922" s="2" t="s">
        <v>46</v>
      </c>
      <c r="Q3922" s="2" t="s">
        <v>47</v>
      </c>
      <c r="R3922">
        <v>1</v>
      </c>
      <c r="S3922" s="2" t="s">
        <v>40</v>
      </c>
      <c r="T3922">
        <v>10</v>
      </c>
      <c r="U3922" s="2" t="s">
        <v>41</v>
      </c>
      <c r="V3922">
        <v>1</v>
      </c>
      <c r="W3922">
        <v>118</v>
      </c>
      <c r="X3922">
        <v>118</v>
      </c>
      <c r="Y3922">
        <v>0</v>
      </c>
      <c r="Z3922">
        <v>0</v>
      </c>
      <c r="AA3922">
        <v>118</v>
      </c>
      <c r="AB3922">
        <f>Analytics_Data_json[[#This Row],[amount]]-Analytics_Data_json[[#This Row],[custom_discount]]</f>
        <v>118</v>
      </c>
      <c r="AC3922">
        <f>(Analytics_Data_json[[#This Row],[order_qty]]*Analytics_Data_json[[#This Row],[unit_price]])-Analytics_Data_json[[#This Row],[discount]]-Analytics_Data_json[[#This Row],[custom_discount]]</f>
        <v>118</v>
      </c>
      <c r="AD3922">
        <v>246</v>
      </c>
      <c r="AE3922" s="2" t="s">
        <v>42</v>
      </c>
      <c r="AF3922" s="2" t="s">
        <v>43</v>
      </c>
      <c r="AG3922">
        <v>202</v>
      </c>
      <c r="AH3922" s="2" t="s">
        <v>44</v>
      </c>
      <c r="AI3922" s="2" t="s">
        <v>44</v>
      </c>
      <c r="AJ3922" s="3">
        <v>45334.000844907408</v>
      </c>
      <c r="AK3922" s="3">
        <v>45334.125752314816</v>
      </c>
    </row>
    <row r="3923" spans="1:37" x14ac:dyDescent="0.25">
      <c r="A3923">
        <v>1579365</v>
      </c>
      <c r="B3923">
        <v>188715</v>
      </c>
      <c r="C3923" s="1">
        <v>45333</v>
      </c>
      <c r="D3923" s="1" t="str">
        <f>TEXT(Analytics_Data_json[[#This Row],[ORDER DATE ]],"mmm")</f>
        <v>Feb</v>
      </c>
      <c r="E3923" s="2" t="s">
        <v>932</v>
      </c>
      <c r="F3923">
        <v>42</v>
      </c>
      <c r="G3923" s="2" t="s">
        <v>33</v>
      </c>
      <c r="H3923" s="2" t="s">
        <v>34</v>
      </c>
      <c r="I3923">
        <v>62</v>
      </c>
      <c r="J3923" s="4" t="s">
        <v>933</v>
      </c>
      <c r="K3923" s="2" t="s">
        <v>934</v>
      </c>
      <c r="L3923" s="2" t="s">
        <v>37</v>
      </c>
      <c r="M3923">
        <v>0</v>
      </c>
      <c r="N3923">
        <v>69</v>
      </c>
      <c r="O3923">
        <v>69</v>
      </c>
      <c r="P3923" s="2" t="s">
        <v>72</v>
      </c>
      <c r="Q3923" s="2" t="s">
        <v>73</v>
      </c>
      <c r="R3923">
        <v>1</v>
      </c>
      <c r="S3923" s="2" t="s">
        <v>40</v>
      </c>
      <c r="T3923">
        <v>12</v>
      </c>
      <c r="U3923" s="2" t="s">
        <v>74</v>
      </c>
      <c r="V3923">
        <v>12</v>
      </c>
      <c r="W3923">
        <v>8.5</v>
      </c>
      <c r="X3923">
        <v>102</v>
      </c>
      <c r="Y3923">
        <v>0</v>
      </c>
      <c r="Z3923">
        <v>0</v>
      </c>
      <c r="AA3923">
        <v>102</v>
      </c>
      <c r="AB3923">
        <f>Analytics_Data_json[[#This Row],[amount]]-Analytics_Data_json[[#This Row],[custom_discount]]</f>
        <v>102</v>
      </c>
      <c r="AC3923">
        <f>(Analytics_Data_json[[#This Row],[order_qty]]*Analytics_Data_json[[#This Row],[unit_price]])-Analytics_Data_json[[#This Row],[discount]]-Analytics_Data_json[[#This Row],[custom_discount]]</f>
        <v>102</v>
      </c>
      <c r="AD3923">
        <v>246</v>
      </c>
      <c r="AE3923" s="2" t="s">
        <v>42</v>
      </c>
      <c r="AF3923" s="2" t="s">
        <v>43</v>
      </c>
      <c r="AG3923">
        <v>202</v>
      </c>
      <c r="AH3923" s="2" t="s">
        <v>44</v>
      </c>
      <c r="AI3923" s="2" t="s">
        <v>44</v>
      </c>
      <c r="AJ3923" s="3">
        <v>45334.000844907408</v>
      </c>
      <c r="AK3923" s="3">
        <v>45334.125752314816</v>
      </c>
    </row>
    <row r="3924" spans="1:37" x14ac:dyDescent="0.25">
      <c r="A3924">
        <v>1579364</v>
      </c>
      <c r="B3924">
        <v>188715</v>
      </c>
      <c r="C3924" s="1">
        <v>45333</v>
      </c>
      <c r="D3924" s="1" t="str">
        <f>TEXT(Analytics_Data_json[[#This Row],[ORDER DATE ]],"mmm")</f>
        <v>Feb</v>
      </c>
      <c r="E3924" s="2" t="s">
        <v>932</v>
      </c>
      <c r="F3924">
        <v>42</v>
      </c>
      <c r="G3924" s="2" t="s">
        <v>33</v>
      </c>
      <c r="H3924" s="2" t="s">
        <v>34</v>
      </c>
      <c r="I3924">
        <v>62</v>
      </c>
      <c r="J3924" s="4" t="s">
        <v>933</v>
      </c>
      <c r="K3924" s="2" t="s">
        <v>934</v>
      </c>
      <c r="L3924" s="2" t="s">
        <v>37</v>
      </c>
      <c r="M3924">
        <v>0</v>
      </c>
      <c r="N3924">
        <v>68</v>
      </c>
      <c r="O3924">
        <v>68</v>
      </c>
      <c r="P3924" s="2" t="s">
        <v>75</v>
      </c>
      <c r="Q3924" s="2" t="s">
        <v>76</v>
      </c>
      <c r="R3924">
        <v>1</v>
      </c>
      <c r="S3924" s="2" t="s">
        <v>40</v>
      </c>
      <c r="T3924">
        <v>12</v>
      </c>
      <c r="U3924" s="2" t="s">
        <v>74</v>
      </c>
      <c r="V3924">
        <v>12</v>
      </c>
      <c r="W3924">
        <v>8.5</v>
      </c>
      <c r="X3924">
        <v>102</v>
      </c>
      <c r="Y3924">
        <v>0</v>
      </c>
      <c r="Z3924">
        <v>0</v>
      </c>
      <c r="AA3924">
        <v>102</v>
      </c>
      <c r="AB3924">
        <f>Analytics_Data_json[[#This Row],[amount]]-Analytics_Data_json[[#This Row],[custom_discount]]</f>
        <v>102</v>
      </c>
      <c r="AC3924">
        <f>(Analytics_Data_json[[#This Row],[order_qty]]*Analytics_Data_json[[#This Row],[unit_price]])-Analytics_Data_json[[#This Row],[discount]]-Analytics_Data_json[[#This Row],[custom_discount]]</f>
        <v>102</v>
      </c>
      <c r="AD3924">
        <v>246</v>
      </c>
      <c r="AE3924" s="2" t="s">
        <v>42</v>
      </c>
      <c r="AF3924" s="2" t="s">
        <v>43</v>
      </c>
      <c r="AG3924">
        <v>202</v>
      </c>
      <c r="AH3924" s="2" t="s">
        <v>44</v>
      </c>
      <c r="AI3924" s="2" t="s">
        <v>44</v>
      </c>
      <c r="AJ3924" s="3">
        <v>45334.000844907408</v>
      </c>
      <c r="AK3924" s="3">
        <v>45334.125752314816</v>
      </c>
    </row>
    <row r="3925" spans="1:37" x14ac:dyDescent="0.25">
      <c r="A3925">
        <v>1579363</v>
      </c>
      <c r="B3925">
        <v>188714</v>
      </c>
      <c r="C3925" s="1">
        <v>45333</v>
      </c>
      <c r="D3925" s="1" t="str">
        <f>TEXT(Analytics_Data_json[[#This Row],[ORDER DATE ]],"mmm")</f>
        <v>Feb</v>
      </c>
      <c r="E3925" s="2" t="s">
        <v>935</v>
      </c>
      <c r="F3925">
        <v>54</v>
      </c>
      <c r="G3925" s="2" t="s">
        <v>158</v>
      </c>
      <c r="H3925" s="2" t="s">
        <v>159</v>
      </c>
      <c r="I3925">
        <v>74</v>
      </c>
      <c r="J3925" s="4">
        <v>214</v>
      </c>
      <c r="K3925" s="2" t="s">
        <v>350</v>
      </c>
      <c r="L3925" s="2" t="s">
        <v>37</v>
      </c>
      <c r="M3925">
        <v>0</v>
      </c>
      <c r="N3925">
        <v>40</v>
      </c>
      <c r="O3925">
        <v>40</v>
      </c>
      <c r="P3925" s="2" t="s">
        <v>65</v>
      </c>
      <c r="Q3925" s="2" t="s">
        <v>66</v>
      </c>
      <c r="R3925">
        <v>1</v>
      </c>
      <c r="S3925" s="2" t="s">
        <v>40</v>
      </c>
      <c r="T3925">
        <v>3</v>
      </c>
      <c r="U3925" s="2" t="s">
        <v>67</v>
      </c>
      <c r="V3925">
        <v>1</v>
      </c>
      <c r="W3925">
        <v>192</v>
      </c>
      <c r="X3925">
        <v>192</v>
      </c>
      <c r="Y3925">
        <v>0</v>
      </c>
      <c r="Z3925">
        <v>0</v>
      </c>
      <c r="AA3925">
        <v>192</v>
      </c>
      <c r="AB3925">
        <f>Analytics_Data_json[[#This Row],[amount]]-Analytics_Data_json[[#This Row],[custom_discount]]</f>
        <v>192</v>
      </c>
      <c r="AC3925">
        <f>(Analytics_Data_json[[#This Row],[order_qty]]*Analytics_Data_json[[#This Row],[unit_price]])-Analytics_Data_json[[#This Row],[discount]]-Analytics_Data_json[[#This Row],[custom_discount]]</f>
        <v>192</v>
      </c>
      <c r="AD3925">
        <v>272</v>
      </c>
      <c r="AE3925" s="2" t="s">
        <v>161</v>
      </c>
      <c r="AF3925" s="2" t="s">
        <v>162</v>
      </c>
      <c r="AG3925">
        <v>227</v>
      </c>
      <c r="AH3925" s="2" t="s">
        <v>44</v>
      </c>
      <c r="AI3925" s="2" t="s">
        <v>44</v>
      </c>
      <c r="AJ3925" s="3">
        <v>45334.000844907408</v>
      </c>
      <c r="AK3925" s="3">
        <v>45334.125752314816</v>
      </c>
    </row>
    <row r="3926" spans="1:37" x14ac:dyDescent="0.25">
      <c r="A3926">
        <v>1579362</v>
      </c>
      <c r="B3926">
        <v>188714</v>
      </c>
      <c r="C3926" s="1">
        <v>45333</v>
      </c>
      <c r="D3926" s="1" t="str">
        <f>TEXT(Analytics_Data_json[[#This Row],[ORDER DATE ]],"mmm")</f>
        <v>Feb</v>
      </c>
      <c r="E3926" s="2" t="s">
        <v>935</v>
      </c>
      <c r="F3926">
        <v>54</v>
      </c>
      <c r="G3926" s="2" t="s">
        <v>158</v>
      </c>
      <c r="H3926" s="2" t="s">
        <v>159</v>
      </c>
      <c r="I3926">
        <v>74</v>
      </c>
      <c r="J3926" s="4">
        <v>214</v>
      </c>
      <c r="K3926" s="2" t="s">
        <v>350</v>
      </c>
      <c r="L3926" s="2" t="s">
        <v>37</v>
      </c>
      <c r="M3926">
        <v>0</v>
      </c>
      <c r="N3926">
        <v>38</v>
      </c>
      <c r="O3926">
        <v>38</v>
      </c>
      <c r="P3926" s="2" t="s">
        <v>68</v>
      </c>
      <c r="Q3926" s="2" t="s">
        <v>69</v>
      </c>
      <c r="R3926">
        <v>1</v>
      </c>
      <c r="S3926" s="2" t="s">
        <v>40</v>
      </c>
      <c r="T3926">
        <v>3</v>
      </c>
      <c r="U3926" s="2" t="s">
        <v>67</v>
      </c>
      <c r="V3926">
        <v>1</v>
      </c>
      <c r="W3926">
        <v>192</v>
      </c>
      <c r="X3926">
        <v>192</v>
      </c>
      <c r="Y3926">
        <v>0</v>
      </c>
      <c r="Z3926">
        <v>0</v>
      </c>
      <c r="AA3926">
        <v>192</v>
      </c>
      <c r="AB3926">
        <f>Analytics_Data_json[[#This Row],[amount]]-Analytics_Data_json[[#This Row],[custom_discount]]</f>
        <v>192</v>
      </c>
      <c r="AC3926">
        <f>(Analytics_Data_json[[#This Row],[order_qty]]*Analytics_Data_json[[#This Row],[unit_price]])-Analytics_Data_json[[#This Row],[discount]]-Analytics_Data_json[[#This Row],[custom_discount]]</f>
        <v>192</v>
      </c>
      <c r="AD3926">
        <v>272</v>
      </c>
      <c r="AE3926" s="2" t="s">
        <v>161</v>
      </c>
      <c r="AF3926" s="2" t="s">
        <v>162</v>
      </c>
      <c r="AG3926">
        <v>227</v>
      </c>
      <c r="AH3926" s="2" t="s">
        <v>44</v>
      </c>
      <c r="AI3926" s="2" t="s">
        <v>44</v>
      </c>
      <c r="AJ3926" s="3">
        <v>45334.000844907408</v>
      </c>
      <c r="AK3926" s="3">
        <v>45334.125752314816</v>
      </c>
    </row>
    <row r="3927" spans="1:37" x14ac:dyDescent="0.25">
      <c r="A3927">
        <v>1579361</v>
      </c>
      <c r="B3927">
        <v>188713</v>
      </c>
      <c r="C3927" s="1">
        <v>45333</v>
      </c>
      <c r="D3927" s="1" t="str">
        <f>TEXT(Analytics_Data_json[[#This Row],[ORDER DATE ]],"mmm")</f>
        <v>Feb</v>
      </c>
      <c r="E3927" s="2" t="s">
        <v>936</v>
      </c>
      <c r="F3927">
        <v>54</v>
      </c>
      <c r="G3927" s="2" t="s">
        <v>158</v>
      </c>
      <c r="H3927" s="2" t="s">
        <v>159</v>
      </c>
      <c r="I3927">
        <v>74</v>
      </c>
      <c r="J3927" s="4">
        <v>213</v>
      </c>
      <c r="K3927" s="2" t="s">
        <v>937</v>
      </c>
      <c r="L3927" s="2" t="s">
        <v>37</v>
      </c>
      <c r="M3927">
        <v>0</v>
      </c>
      <c r="N3927">
        <v>40</v>
      </c>
      <c r="O3927">
        <v>40</v>
      </c>
      <c r="P3927" s="2" t="s">
        <v>65</v>
      </c>
      <c r="Q3927" s="2" t="s">
        <v>66</v>
      </c>
      <c r="R3927">
        <v>1</v>
      </c>
      <c r="S3927" s="2" t="s">
        <v>40</v>
      </c>
      <c r="T3927">
        <v>3</v>
      </c>
      <c r="U3927" s="2" t="s">
        <v>67</v>
      </c>
      <c r="V3927">
        <v>1</v>
      </c>
      <c r="W3927">
        <v>192</v>
      </c>
      <c r="X3927">
        <v>192</v>
      </c>
      <c r="Y3927">
        <v>0</v>
      </c>
      <c r="Z3927">
        <v>0</v>
      </c>
      <c r="AA3927">
        <v>192</v>
      </c>
      <c r="AB3927">
        <f>Analytics_Data_json[[#This Row],[amount]]-Analytics_Data_json[[#This Row],[custom_discount]]</f>
        <v>192</v>
      </c>
      <c r="AC3927">
        <f>(Analytics_Data_json[[#This Row],[order_qty]]*Analytics_Data_json[[#This Row],[unit_price]])-Analytics_Data_json[[#This Row],[discount]]-Analytics_Data_json[[#This Row],[custom_discount]]</f>
        <v>192</v>
      </c>
      <c r="AD3927">
        <v>272</v>
      </c>
      <c r="AE3927" s="2" t="s">
        <v>161</v>
      </c>
      <c r="AF3927" s="2" t="s">
        <v>162</v>
      </c>
      <c r="AG3927">
        <v>227</v>
      </c>
      <c r="AH3927" s="2" t="s">
        <v>44</v>
      </c>
      <c r="AI3927" s="2" t="s">
        <v>44</v>
      </c>
      <c r="AJ3927" s="3">
        <v>45334.000844907408</v>
      </c>
      <c r="AK3927" s="3">
        <v>45334.125752314816</v>
      </c>
    </row>
    <row r="3928" spans="1:37" x14ac:dyDescent="0.25">
      <c r="A3928">
        <v>1579360</v>
      </c>
      <c r="B3928">
        <v>188713</v>
      </c>
      <c r="C3928" s="1">
        <v>45333</v>
      </c>
      <c r="D3928" s="1" t="str">
        <f>TEXT(Analytics_Data_json[[#This Row],[ORDER DATE ]],"mmm")</f>
        <v>Feb</v>
      </c>
      <c r="E3928" s="2" t="s">
        <v>936</v>
      </c>
      <c r="F3928">
        <v>54</v>
      </c>
      <c r="G3928" s="2" t="s">
        <v>158</v>
      </c>
      <c r="H3928" s="2" t="s">
        <v>159</v>
      </c>
      <c r="I3928">
        <v>74</v>
      </c>
      <c r="J3928" s="4">
        <v>213</v>
      </c>
      <c r="K3928" s="2" t="s">
        <v>937</v>
      </c>
      <c r="L3928" s="2" t="s">
        <v>37</v>
      </c>
      <c r="M3928">
        <v>0</v>
      </c>
      <c r="N3928">
        <v>38</v>
      </c>
      <c r="O3928">
        <v>38</v>
      </c>
      <c r="P3928" s="2" t="s">
        <v>68</v>
      </c>
      <c r="Q3928" s="2" t="s">
        <v>69</v>
      </c>
      <c r="R3928">
        <v>1</v>
      </c>
      <c r="S3928" s="2" t="s">
        <v>40</v>
      </c>
      <c r="T3928">
        <v>3</v>
      </c>
      <c r="U3928" s="2" t="s">
        <v>67</v>
      </c>
      <c r="V3928">
        <v>1</v>
      </c>
      <c r="W3928">
        <v>192</v>
      </c>
      <c r="X3928">
        <v>192</v>
      </c>
      <c r="Y3928">
        <v>0</v>
      </c>
      <c r="Z3928">
        <v>0</v>
      </c>
      <c r="AA3928">
        <v>192</v>
      </c>
      <c r="AB3928">
        <f>Analytics_Data_json[[#This Row],[amount]]-Analytics_Data_json[[#This Row],[custom_discount]]</f>
        <v>192</v>
      </c>
      <c r="AC3928">
        <f>(Analytics_Data_json[[#This Row],[order_qty]]*Analytics_Data_json[[#This Row],[unit_price]])-Analytics_Data_json[[#This Row],[discount]]-Analytics_Data_json[[#This Row],[custom_discount]]</f>
        <v>192</v>
      </c>
      <c r="AD3928">
        <v>272</v>
      </c>
      <c r="AE3928" s="2" t="s">
        <v>161</v>
      </c>
      <c r="AF3928" s="2" t="s">
        <v>162</v>
      </c>
      <c r="AG3928">
        <v>227</v>
      </c>
      <c r="AH3928" s="2" t="s">
        <v>44</v>
      </c>
      <c r="AI3928" s="2" t="s">
        <v>44</v>
      </c>
      <c r="AJ3928" s="3">
        <v>45334.000844907408</v>
      </c>
      <c r="AK3928" s="3">
        <v>45334.125752314816</v>
      </c>
    </row>
    <row r="3929" spans="1:37" x14ac:dyDescent="0.25">
      <c r="A3929">
        <v>1579359</v>
      </c>
      <c r="B3929">
        <v>188713</v>
      </c>
      <c r="C3929" s="1">
        <v>45333</v>
      </c>
      <c r="D3929" s="1" t="str">
        <f>TEXT(Analytics_Data_json[[#This Row],[ORDER DATE ]],"mmm")</f>
        <v>Feb</v>
      </c>
      <c r="E3929" s="2" t="s">
        <v>936</v>
      </c>
      <c r="F3929">
        <v>54</v>
      </c>
      <c r="G3929" s="2" t="s">
        <v>158</v>
      </c>
      <c r="H3929" s="2" t="s">
        <v>159</v>
      </c>
      <c r="I3929">
        <v>74</v>
      </c>
      <c r="J3929" s="4">
        <v>213</v>
      </c>
      <c r="K3929" s="2" t="s">
        <v>937</v>
      </c>
      <c r="L3929" s="2" t="s">
        <v>37</v>
      </c>
      <c r="M3929">
        <v>0</v>
      </c>
      <c r="N3929">
        <v>28</v>
      </c>
      <c r="O3929">
        <v>28</v>
      </c>
      <c r="P3929" s="2" t="s">
        <v>58</v>
      </c>
      <c r="Q3929" s="2" t="s">
        <v>59</v>
      </c>
      <c r="R3929">
        <v>1</v>
      </c>
      <c r="S3929" s="2" t="s">
        <v>40</v>
      </c>
      <c r="T3929">
        <v>15</v>
      </c>
      <c r="U3929" s="2" t="s">
        <v>57</v>
      </c>
      <c r="V3929">
        <v>2</v>
      </c>
      <c r="W3929">
        <v>240</v>
      </c>
      <c r="X3929">
        <v>480</v>
      </c>
      <c r="Y3929">
        <v>0</v>
      </c>
      <c r="Z3929">
        <v>0</v>
      </c>
      <c r="AA3929">
        <v>480</v>
      </c>
      <c r="AB3929">
        <f>Analytics_Data_json[[#This Row],[amount]]-Analytics_Data_json[[#This Row],[custom_discount]]</f>
        <v>480</v>
      </c>
      <c r="AC3929">
        <f>(Analytics_Data_json[[#This Row],[order_qty]]*Analytics_Data_json[[#This Row],[unit_price]])-Analytics_Data_json[[#This Row],[discount]]-Analytics_Data_json[[#This Row],[custom_discount]]</f>
        <v>480</v>
      </c>
      <c r="AD3929">
        <v>272</v>
      </c>
      <c r="AE3929" s="2" t="s">
        <v>161</v>
      </c>
      <c r="AF3929" s="2" t="s">
        <v>162</v>
      </c>
      <c r="AG3929">
        <v>227</v>
      </c>
      <c r="AH3929" s="2" t="s">
        <v>44</v>
      </c>
      <c r="AI3929" s="2" t="s">
        <v>44</v>
      </c>
      <c r="AJ3929" s="3">
        <v>45334.000844907408</v>
      </c>
      <c r="AK3929" s="3">
        <v>45334.125752314816</v>
      </c>
    </row>
    <row r="3930" spans="1:37" x14ac:dyDescent="0.25">
      <c r="A3930">
        <v>1579358</v>
      </c>
      <c r="B3930">
        <v>188713</v>
      </c>
      <c r="C3930" s="1">
        <v>45333</v>
      </c>
      <c r="D3930" s="1" t="str">
        <f>TEXT(Analytics_Data_json[[#This Row],[ORDER DATE ]],"mmm")</f>
        <v>Feb</v>
      </c>
      <c r="E3930" s="2" t="s">
        <v>936</v>
      </c>
      <c r="F3930">
        <v>54</v>
      </c>
      <c r="G3930" s="2" t="s">
        <v>158</v>
      </c>
      <c r="H3930" s="2" t="s">
        <v>159</v>
      </c>
      <c r="I3930">
        <v>74</v>
      </c>
      <c r="J3930" s="4">
        <v>213</v>
      </c>
      <c r="K3930" s="2" t="s">
        <v>937</v>
      </c>
      <c r="L3930" s="2" t="s">
        <v>37</v>
      </c>
      <c r="M3930">
        <v>0</v>
      </c>
      <c r="N3930">
        <v>30</v>
      </c>
      <c r="O3930">
        <v>30</v>
      </c>
      <c r="P3930" s="2" t="s">
        <v>55</v>
      </c>
      <c r="Q3930" s="2" t="s">
        <v>56</v>
      </c>
      <c r="R3930">
        <v>1</v>
      </c>
      <c r="S3930" s="2" t="s">
        <v>40</v>
      </c>
      <c r="T3930">
        <v>15</v>
      </c>
      <c r="U3930" s="2" t="s">
        <v>57</v>
      </c>
      <c r="V3930">
        <v>1</v>
      </c>
      <c r="W3930">
        <v>240</v>
      </c>
      <c r="X3930">
        <v>240</v>
      </c>
      <c r="Y3930">
        <v>0</v>
      </c>
      <c r="Z3930">
        <v>0</v>
      </c>
      <c r="AA3930">
        <v>240</v>
      </c>
      <c r="AB3930">
        <f>Analytics_Data_json[[#This Row],[amount]]-Analytics_Data_json[[#This Row],[custom_discount]]</f>
        <v>240</v>
      </c>
      <c r="AC3930">
        <f>(Analytics_Data_json[[#This Row],[order_qty]]*Analytics_Data_json[[#This Row],[unit_price]])-Analytics_Data_json[[#This Row],[discount]]-Analytics_Data_json[[#This Row],[custom_discount]]</f>
        <v>240</v>
      </c>
      <c r="AD3930">
        <v>272</v>
      </c>
      <c r="AE3930" s="2" t="s">
        <v>161</v>
      </c>
      <c r="AF3930" s="2" t="s">
        <v>162</v>
      </c>
      <c r="AG3930">
        <v>227</v>
      </c>
      <c r="AH3930" s="2" t="s">
        <v>44</v>
      </c>
      <c r="AI3930" s="2" t="s">
        <v>44</v>
      </c>
      <c r="AJ3930" s="3">
        <v>45334.000844907408</v>
      </c>
      <c r="AK3930" s="3">
        <v>45334.125752314816</v>
      </c>
    </row>
    <row r="3931" spans="1:37" x14ac:dyDescent="0.25">
      <c r="A3931">
        <v>1579357</v>
      </c>
      <c r="B3931">
        <v>188713</v>
      </c>
      <c r="C3931" s="1">
        <v>45333</v>
      </c>
      <c r="D3931" s="1" t="str">
        <f>TEXT(Analytics_Data_json[[#This Row],[ORDER DATE ]],"mmm")</f>
        <v>Feb</v>
      </c>
      <c r="E3931" s="2" t="s">
        <v>936</v>
      </c>
      <c r="F3931">
        <v>54</v>
      </c>
      <c r="G3931" s="2" t="s">
        <v>158</v>
      </c>
      <c r="H3931" s="2" t="s">
        <v>159</v>
      </c>
      <c r="I3931">
        <v>74</v>
      </c>
      <c r="J3931" s="4">
        <v>213</v>
      </c>
      <c r="K3931" s="2" t="s">
        <v>937</v>
      </c>
      <c r="L3931" s="2" t="s">
        <v>37</v>
      </c>
      <c r="M3931">
        <v>0</v>
      </c>
      <c r="N3931">
        <v>53</v>
      </c>
      <c r="O3931">
        <v>53</v>
      </c>
      <c r="P3931" s="2" t="s">
        <v>38</v>
      </c>
      <c r="Q3931" s="2" t="s">
        <v>39</v>
      </c>
      <c r="R3931">
        <v>1</v>
      </c>
      <c r="S3931" s="2" t="s">
        <v>40</v>
      </c>
      <c r="T3931">
        <v>10</v>
      </c>
      <c r="U3931" s="2" t="s">
        <v>41</v>
      </c>
      <c r="V3931">
        <v>2</v>
      </c>
      <c r="W3931">
        <v>118</v>
      </c>
      <c r="X3931">
        <v>236</v>
      </c>
      <c r="Y3931">
        <v>0</v>
      </c>
      <c r="Z3931">
        <v>0</v>
      </c>
      <c r="AA3931">
        <v>236</v>
      </c>
      <c r="AB3931">
        <f>Analytics_Data_json[[#This Row],[amount]]-Analytics_Data_json[[#This Row],[custom_discount]]</f>
        <v>236</v>
      </c>
      <c r="AC3931">
        <f>(Analytics_Data_json[[#This Row],[order_qty]]*Analytics_Data_json[[#This Row],[unit_price]])-Analytics_Data_json[[#This Row],[discount]]-Analytics_Data_json[[#This Row],[custom_discount]]</f>
        <v>236</v>
      </c>
      <c r="AD3931">
        <v>272</v>
      </c>
      <c r="AE3931" s="2" t="s">
        <v>161</v>
      </c>
      <c r="AF3931" s="2" t="s">
        <v>162</v>
      </c>
      <c r="AG3931">
        <v>227</v>
      </c>
      <c r="AH3931" s="2" t="s">
        <v>44</v>
      </c>
      <c r="AI3931" s="2" t="s">
        <v>44</v>
      </c>
      <c r="AJ3931" s="3">
        <v>45334.000844907408</v>
      </c>
      <c r="AK3931" s="3">
        <v>45334.125752314816</v>
      </c>
    </row>
    <row r="3932" spans="1:37" x14ac:dyDescent="0.25">
      <c r="A3932">
        <v>1579356</v>
      </c>
      <c r="B3932">
        <v>188713</v>
      </c>
      <c r="C3932" s="1">
        <v>45333</v>
      </c>
      <c r="D3932" s="1" t="str">
        <f>TEXT(Analytics_Data_json[[#This Row],[ORDER DATE ]],"mmm")</f>
        <v>Feb</v>
      </c>
      <c r="E3932" s="2" t="s">
        <v>936</v>
      </c>
      <c r="F3932">
        <v>54</v>
      </c>
      <c r="G3932" s="2" t="s">
        <v>158</v>
      </c>
      <c r="H3932" s="2" t="s">
        <v>159</v>
      </c>
      <c r="I3932">
        <v>74</v>
      </c>
      <c r="J3932" s="4">
        <v>213</v>
      </c>
      <c r="K3932" s="2" t="s">
        <v>937</v>
      </c>
      <c r="L3932" s="2" t="s">
        <v>37</v>
      </c>
      <c r="M3932">
        <v>0</v>
      </c>
      <c r="N3932">
        <v>52</v>
      </c>
      <c r="O3932">
        <v>52</v>
      </c>
      <c r="P3932" s="2" t="s">
        <v>46</v>
      </c>
      <c r="Q3932" s="2" t="s">
        <v>47</v>
      </c>
      <c r="R3932">
        <v>1</v>
      </c>
      <c r="S3932" s="2" t="s">
        <v>40</v>
      </c>
      <c r="T3932">
        <v>10</v>
      </c>
      <c r="U3932" s="2" t="s">
        <v>41</v>
      </c>
      <c r="V3932">
        <v>2</v>
      </c>
      <c r="W3932">
        <v>118</v>
      </c>
      <c r="X3932">
        <v>236</v>
      </c>
      <c r="Y3932">
        <v>0</v>
      </c>
      <c r="Z3932">
        <v>0</v>
      </c>
      <c r="AA3932">
        <v>236</v>
      </c>
      <c r="AB3932">
        <f>Analytics_Data_json[[#This Row],[amount]]-Analytics_Data_json[[#This Row],[custom_discount]]</f>
        <v>236</v>
      </c>
      <c r="AC3932">
        <f>(Analytics_Data_json[[#This Row],[order_qty]]*Analytics_Data_json[[#This Row],[unit_price]])-Analytics_Data_json[[#This Row],[discount]]-Analytics_Data_json[[#This Row],[custom_discount]]</f>
        <v>236</v>
      </c>
      <c r="AD3932">
        <v>272</v>
      </c>
      <c r="AE3932" s="2" t="s">
        <v>161</v>
      </c>
      <c r="AF3932" s="2" t="s">
        <v>162</v>
      </c>
      <c r="AG3932">
        <v>227</v>
      </c>
      <c r="AH3932" s="2" t="s">
        <v>44</v>
      </c>
      <c r="AI3932" s="2" t="s">
        <v>44</v>
      </c>
      <c r="AJ3932" s="3">
        <v>45334.000844907408</v>
      </c>
      <c r="AK3932" s="3">
        <v>45334.125752314816</v>
      </c>
    </row>
    <row r="3933" spans="1:37" x14ac:dyDescent="0.25">
      <c r="A3933">
        <v>1579355</v>
      </c>
      <c r="B3933">
        <v>188713</v>
      </c>
      <c r="C3933" s="1">
        <v>45333</v>
      </c>
      <c r="D3933" s="1" t="str">
        <f>TEXT(Analytics_Data_json[[#This Row],[ORDER DATE ]],"mmm")</f>
        <v>Feb</v>
      </c>
      <c r="E3933" s="2" t="s">
        <v>936</v>
      </c>
      <c r="F3933">
        <v>54</v>
      </c>
      <c r="G3933" s="2" t="s">
        <v>158</v>
      </c>
      <c r="H3933" s="2" t="s">
        <v>159</v>
      </c>
      <c r="I3933">
        <v>74</v>
      </c>
      <c r="J3933" s="4">
        <v>213</v>
      </c>
      <c r="K3933" s="2" t="s">
        <v>937</v>
      </c>
      <c r="L3933" s="2" t="s">
        <v>37</v>
      </c>
      <c r="M3933">
        <v>0</v>
      </c>
      <c r="N3933">
        <v>76</v>
      </c>
      <c r="O3933">
        <v>76</v>
      </c>
      <c r="P3933" s="2" t="s">
        <v>63</v>
      </c>
      <c r="Q3933" s="2" t="s">
        <v>64</v>
      </c>
      <c r="R3933">
        <v>1</v>
      </c>
      <c r="S3933" s="2" t="s">
        <v>40</v>
      </c>
      <c r="T3933">
        <v>13</v>
      </c>
      <c r="U3933" s="2" t="s">
        <v>62</v>
      </c>
      <c r="V3933">
        <v>2</v>
      </c>
      <c r="W3933">
        <v>150</v>
      </c>
      <c r="X3933">
        <v>300</v>
      </c>
      <c r="Y3933">
        <v>0</v>
      </c>
      <c r="Z3933">
        <v>0</v>
      </c>
      <c r="AA3933">
        <v>300</v>
      </c>
      <c r="AB3933">
        <f>Analytics_Data_json[[#This Row],[amount]]-Analytics_Data_json[[#This Row],[custom_discount]]</f>
        <v>300</v>
      </c>
      <c r="AC3933">
        <f>(Analytics_Data_json[[#This Row],[order_qty]]*Analytics_Data_json[[#This Row],[unit_price]])-Analytics_Data_json[[#This Row],[discount]]-Analytics_Data_json[[#This Row],[custom_discount]]</f>
        <v>300</v>
      </c>
      <c r="AD3933">
        <v>272</v>
      </c>
      <c r="AE3933" s="2" t="s">
        <v>161</v>
      </c>
      <c r="AF3933" s="2" t="s">
        <v>162</v>
      </c>
      <c r="AG3933">
        <v>227</v>
      </c>
      <c r="AH3933" s="2" t="s">
        <v>44</v>
      </c>
      <c r="AI3933" s="2" t="s">
        <v>44</v>
      </c>
      <c r="AJ3933" s="3">
        <v>45334.000844907408</v>
      </c>
      <c r="AK3933" s="3">
        <v>45334.125752314816</v>
      </c>
    </row>
    <row r="3934" spans="1:37" x14ac:dyDescent="0.25">
      <c r="A3934">
        <v>1579354</v>
      </c>
      <c r="B3934">
        <v>188712</v>
      </c>
      <c r="C3934" s="1">
        <v>45333</v>
      </c>
      <c r="D3934" s="1" t="str">
        <f>TEXT(Analytics_Data_json[[#This Row],[ORDER DATE ]],"mmm")</f>
        <v>Feb</v>
      </c>
      <c r="E3934" s="2" t="s">
        <v>938</v>
      </c>
      <c r="F3934">
        <v>54</v>
      </c>
      <c r="G3934" s="2" t="s">
        <v>158</v>
      </c>
      <c r="H3934" s="2" t="s">
        <v>159</v>
      </c>
      <c r="I3934">
        <v>74</v>
      </c>
      <c r="J3934" s="4">
        <v>164</v>
      </c>
      <c r="K3934" s="2" t="s">
        <v>356</v>
      </c>
      <c r="L3934" s="2" t="s">
        <v>37</v>
      </c>
      <c r="M3934">
        <v>0</v>
      </c>
      <c r="N3934">
        <v>68</v>
      </c>
      <c r="O3934">
        <v>68</v>
      </c>
      <c r="P3934" s="2" t="s">
        <v>75</v>
      </c>
      <c r="Q3934" s="2" t="s">
        <v>76</v>
      </c>
      <c r="R3934">
        <v>1</v>
      </c>
      <c r="S3934" s="2" t="s">
        <v>40</v>
      </c>
      <c r="T3934">
        <v>12</v>
      </c>
      <c r="U3934" s="2" t="s">
        <v>74</v>
      </c>
      <c r="V3934">
        <v>12</v>
      </c>
      <c r="W3934">
        <v>8.5</v>
      </c>
      <c r="X3934">
        <v>102</v>
      </c>
      <c r="Y3934">
        <v>0</v>
      </c>
      <c r="Z3934">
        <v>0</v>
      </c>
      <c r="AA3934">
        <v>102</v>
      </c>
      <c r="AB3934">
        <f>Analytics_Data_json[[#This Row],[amount]]-Analytics_Data_json[[#This Row],[custom_discount]]</f>
        <v>102</v>
      </c>
      <c r="AC3934">
        <f>(Analytics_Data_json[[#This Row],[order_qty]]*Analytics_Data_json[[#This Row],[unit_price]])-Analytics_Data_json[[#This Row],[discount]]-Analytics_Data_json[[#This Row],[custom_discount]]</f>
        <v>102</v>
      </c>
      <c r="AD3934">
        <v>272</v>
      </c>
      <c r="AE3934" s="2" t="s">
        <v>161</v>
      </c>
      <c r="AF3934" s="2" t="s">
        <v>162</v>
      </c>
      <c r="AG3934">
        <v>227</v>
      </c>
      <c r="AH3934" s="2" t="s">
        <v>44</v>
      </c>
      <c r="AI3934" s="2" t="s">
        <v>44</v>
      </c>
      <c r="AJ3934" s="3">
        <v>45334.000844907408</v>
      </c>
      <c r="AK3934" s="3">
        <v>45334.125752314816</v>
      </c>
    </row>
    <row r="3935" spans="1:37" x14ac:dyDescent="0.25">
      <c r="A3935">
        <v>1579353</v>
      </c>
      <c r="B3935">
        <v>188712</v>
      </c>
      <c r="C3935" s="1">
        <v>45333</v>
      </c>
      <c r="D3935" s="1" t="str">
        <f>TEXT(Analytics_Data_json[[#This Row],[ORDER DATE ]],"mmm")</f>
        <v>Feb</v>
      </c>
      <c r="E3935" s="2" t="s">
        <v>938</v>
      </c>
      <c r="F3935">
        <v>54</v>
      </c>
      <c r="G3935" s="2" t="s">
        <v>158</v>
      </c>
      <c r="H3935" s="2" t="s">
        <v>159</v>
      </c>
      <c r="I3935">
        <v>74</v>
      </c>
      <c r="J3935" s="4">
        <v>164</v>
      </c>
      <c r="K3935" s="2" t="s">
        <v>356</v>
      </c>
      <c r="L3935" s="2" t="s">
        <v>37</v>
      </c>
      <c r="M3935">
        <v>0</v>
      </c>
      <c r="N3935">
        <v>62</v>
      </c>
      <c r="O3935">
        <v>62</v>
      </c>
      <c r="P3935" s="2" t="s">
        <v>48</v>
      </c>
      <c r="Q3935" s="2" t="s">
        <v>49</v>
      </c>
      <c r="R3935">
        <v>1</v>
      </c>
      <c r="S3935" s="2" t="s">
        <v>40</v>
      </c>
      <c r="T3935">
        <v>10</v>
      </c>
      <c r="U3935" s="2" t="s">
        <v>41</v>
      </c>
      <c r="V3935">
        <v>6</v>
      </c>
      <c r="W3935">
        <v>30</v>
      </c>
      <c r="X3935">
        <v>180</v>
      </c>
      <c r="Y3935">
        <v>0</v>
      </c>
      <c r="Z3935">
        <v>0</v>
      </c>
      <c r="AA3935">
        <v>180</v>
      </c>
      <c r="AB3935">
        <f>Analytics_Data_json[[#This Row],[amount]]-Analytics_Data_json[[#This Row],[custom_discount]]</f>
        <v>180</v>
      </c>
      <c r="AC3935">
        <f>(Analytics_Data_json[[#This Row],[order_qty]]*Analytics_Data_json[[#This Row],[unit_price]])-Analytics_Data_json[[#This Row],[discount]]-Analytics_Data_json[[#This Row],[custom_discount]]</f>
        <v>180</v>
      </c>
      <c r="AD3935">
        <v>272</v>
      </c>
      <c r="AE3935" s="2" t="s">
        <v>161</v>
      </c>
      <c r="AF3935" s="2" t="s">
        <v>162</v>
      </c>
      <c r="AG3935">
        <v>227</v>
      </c>
      <c r="AH3935" s="2" t="s">
        <v>44</v>
      </c>
      <c r="AI3935" s="2" t="s">
        <v>44</v>
      </c>
      <c r="AJ3935" s="3">
        <v>45334.000844907408</v>
      </c>
      <c r="AK3935" s="3">
        <v>45334.125752314816</v>
      </c>
    </row>
    <row r="3936" spans="1:37" x14ac:dyDescent="0.25">
      <c r="A3936">
        <v>1579352</v>
      </c>
      <c r="B3936">
        <v>188712</v>
      </c>
      <c r="C3936" s="1">
        <v>45333</v>
      </c>
      <c r="D3936" s="1" t="str">
        <f>TEXT(Analytics_Data_json[[#This Row],[ORDER DATE ]],"mmm")</f>
        <v>Feb</v>
      </c>
      <c r="E3936" s="2" t="s">
        <v>938</v>
      </c>
      <c r="F3936">
        <v>54</v>
      </c>
      <c r="G3936" s="2" t="s">
        <v>158</v>
      </c>
      <c r="H3936" s="2" t="s">
        <v>159</v>
      </c>
      <c r="I3936">
        <v>74</v>
      </c>
      <c r="J3936" s="4">
        <v>164</v>
      </c>
      <c r="K3936" s="2" t="s">
        <v>356</v>
      </c>
      <c r="L3936" s="2" t="s">
        <v>37</v>
      </c>
      <c r="M3936">
        <v>0</v>
      </c>
      <c r="N3936">
        <v>53</v>
      </c>
      <c r="O3936">
        <v>53</v>
      </c>
      <c r="P3936" s="2" t="s">
        <v>38</v>
      </c>
      <c r="Q3936" s="2" t="s">
        <v>39</v>
      </c>
      <c r="R3936">
        <v>1</v>
      </c>
      <c r="S3936" s="2" t="s">
        <v>40</v>
      </c>
      <c r="T3936">
        <v>10</v>
      </c>
      <c r="U3936" s="2" t="s">
        <v>41</v>
      </c>
      <c r="V3936">
        <v>3</v>
      </c>
      <c r="W3936">
        <v>118</v>
      </c>
      <c r="X3936">
        <v>354</v>
      </c>
      <c r="Y3936">
        <v>0</v>
      </c>
      <c r="Z3936">
        <v>0</v>
      </c>
      <c r="AA3936">
        <v>354</v>
      </c>
      <c r="AB3936">
        <f>Analytics_Data_json[[#This Row],[amount]]-Analytics_Data_json[[#This Row],[custom_discount]]</f>
        <v>354</v>
      </c>
      <c r="AC3936">
        <f>(Analytics_Data_json[[#This Row],[order_qty]]*Analytics_Data_json[[#This Row],[unit_price]])-Analytics_Data_json[[#This Row],[discount]]-Analytics_Data_json[[#This Row],[custom_discount]]</f>
        <v>354</v>
      </c>
      <c r="AD3936">
        <v>272</v>
      </c>
      <c r="AE3936" s="2" t="s">
        <v>161</v>
      </c>
      <c r="AF3936" s="2" t="s">
        <v>162</v>
      </c>
      <c r="AG3936">
        <v>227</v>
      </c>
      <c r="AH3936" s="2" t="s">
        <v>44</v>
      </c>
      <c r="AI3936" s="2" t="s">
        <v>44</v>
      </c>
      <c r="AJ3936" s="3">
        <v>45334.000844907408</v>
      </c>
      <c r="AK3936" s="3">
        <v>45334.125752314816</v>
      </c>
    </row>
    <row r="3937" spans="1:37" x14ac:dyDescent="0.25">
      <c r="A3937">
        <v>1579351</v>
      </c>
      <c r="B3937">
        <v>188712</v>
      </c>
      <c r="C3937" s="1">
        <v>45333</v>
      </c>
      <c r="D3937" s="1" t="str">
        <f>TEXT(Analytics_Data_json[[#This Row],[ORDER DATE ]],"mmm")</f>
        <v>Feb</v>
      </c>
      <c r="E3937" s="2" t="s">
        <v>938</v>
      </c>
      <c r="F3937">
        <v>54</v>
      </c>
      <c r="G3937" s="2" t="s">
        <v>158</v>
      </c>
      <c r="H3937" s="2" t="s">
        <v>159</v>
      </c>
      <c r="I3937">
        <v>74</v>
      </c>
      <c r="J3937" s="4">
        <v>164</v>
      </c>
      <c r="K3937" s="2" t="s">
        <v>356</v>
      </c>
      <c r="L3937" s="2" t="s">
        <v>37</v>
      </c>
      <c r="M3937">
        <v>0</v>
      </c>
      <c r="N3937">
        <v>76</v>
      </c>
      <c r="O3937">
        <v>76</v>
      </c>
      <c r="P3937" s="2" t="s">
        <v>63</v>
      </c>
      <c r="Q3937" s="2" t="s">
        <v>64</v>
      </c>
      <c r="R3937">
        <v>1</v>
      </c>
      <c r="S3937" s="2" t="s">
        <v>40</v>
      </c>
      <c r="T3937">
        <v>13</v>
      </c>
      <c r="U3937" s="2" t="s">
        <v>62</v>
      </c>
      <c r="V3937">
        <v>1</v>
      </c>
      <c r="W3937">
        <v>150</v>
      </c>
      <c r="X3937">
        <v>150</v>
      </c>
      <c r="Y3937">
        <v>0</v>
      </c>
      <c r="Z3937">
        <v>0</v>
      </c>
      <c r="AA3937">
        <v>150</v>
      </c>
      <c r="AB3937">
        <f>Analytics_Data_json[[#This Row],[amount]]-Analytics_Data_json[[#This Row],[custom_discount]]</f>
        <v>150</v>
      </c>
      <c r="AC3937">
        <f>(Analytics_Data_json[[#This Row],[order_qty]]*Analytics_Data_json[[#This Row],[unit_price]])-Analytics_Data_json[[#This Row],[discount]]-Analytics_Data_json[[#This Row],[custom_discount]]</f>
        <v>150</v>
      </c>
      <c r="AD3937">
        <v>272</v>
      </c>
      <c r="AE3937" s="2" t="s">
        <v>161</v>
      </c>
      <c r="AF3937" s="2" t="s">
        <v>162</v>
      </c>
      <c r="AG3937">
        <v>227</v>
      </c>
      <c r="AH3937" s="2" t="s">
        <v>44</v>
      </c>
      <c r="AI3937" s="2" t="s">
        <v>44</v>
      </c>
      <c r="AJ3937" s="3">
        <v>45334.000844907408</v>
      </c>
      <c r="AK3937" s="3">
        <v>45334.125752314816</v>
      </c>
    </row>
    <row r="3938" spans="1:37" x14ac:dyDescent="0.25">
      <c r="A3938">
        <v>1579350</v>
      </c>
      <c r="B3938">
        <v>188711</v>
      </c>
      <c r="C3938" s="1">
        <v>45333</v>
      </c>
      <c r="D3938" s="1" t="str">
        <f>TEXT(Analytics_Data_json[[#This Row],[ORDER DATE ]],"mmm")</f>
        <v>Feb</v>
      </c>
      <c r="E3938" s="2" t="s">
        <v>939</v>
      </c>
      <c r="F3938">
        <v>54</v>
      </c>
      <c r="G3938" s="2" t="s">
        <v>158</v>
      </c>
      <c r="H3938" s="2" t="s">
        <v>159</v>
      </c>
      <c r="I3938">
        <v>74</v>
      </c>
      <c r="J3938" s="4">
        <v>115</v>
      </c>
      <c r="K3938" s="2" t="s">
        <v>940</v>
      </c>
      <c r="L3938" s="2" t="s">
        <v>37</v>
      </c>
      <c r="M3938">
        <v>0</v>
      </c>
      <c r="N3938">
        <v>53</v>
      </c>
      <c r="O3938">
        <v>53</v>
      </c>
      <c r="P3938" s="2" t="s">
        <v>38</v>
      </c>
      <c r="Q3938" s="2" t="s">
        <v>39</v>
      </c>
      <c r="R3938">
        <v>1</v>
      </c>
      <c r="S3938" s="2" t="s">
        <v>40</v>
      </c>
      <c r="T3938">
        <v>10</v>
      </c>
      <c r="U3938" s="2" t="s">
        <v>41</v>
      </c>
      <c r="V3938">
        <v>2</v>
      </c>
      <c r="W3938">
        <v>118</v>
      </c>
      <c r="X3938">
        <v>236</v>
      </c>
      <c r="Y3938">
        <v>0</v>
      </c>
      <c r="Z3938">
        <v>0</v>
      </c>
      <c r="AA3938">
        <v>236</v>
      </c>
      <c r="AB3938">
        <f>Analytics_Data_json[[#This Row],[amount]]-Analytics_Data_json[[#This Row],[custom_discount]]</f>
        <v>236</v>
      </c>
      <c r="AC3938">
        <f>(Analytics_Data_json[[#This Row],[order_qty]]*Analytics_Data_json[[#This Row],[unit_price]])-Analytics_Data_json[[#This Row],[discount]]-Analytics_Data_json[[#This Row],[custom_discount]]</f>
        <v>236</v>
      </c>
      <c r="AD3938">
        <v>272</v>
      </c>
      <c r="AE3938" s="2" t="s">
        <v>161</v>
      </c>
      <c r="AF3938" s="2" t="s">
        <v>162</v>
      </c>
      <c r="AG3938">
        <v>227</v>
      </c>
      <c r="AH3938" s="2" t="s">
        <v>44</v>
      </c>
      <c r="AI3938" s="2" t="s">
        <v>44</v>
      </c>
      <c r="AJ3938" s="3">
        <v>45334.000844907408</v>
      </c>
      <c r="AK3938" s="3">
        <v>45334.125752314816</v>
      </c>
    </row>
    <row r="3939" spans="1:37" x14ac:dyDescent="0.25">
      <c r="A3939">
        <v>1579349</v>
      </c>
      <c r="B3939">
        <v>188711</v>
      </c>
      <c r="C3939" s="1">
        <v>45333</v>
      </c>
      <c r="D3939" s="1" t="str">
        <f>TEXT(Analytics_Data_json[[#This Row],[ORDER DATE ]],"mmm")</f>
        <v>Feb</v>
      </c>
      <c r="E3939" s="2" t="s">
        <v>939</v>
      </c>
      <c r="F3939">
        <v>54</v>
      </c>
      <c r="G3939" s="2" t="s">
        <v>158</v>
      </c>
      <c r="H3939" s="2" t="s">
        <v>159</v>
      </c>
      <c r="I3939">
        <v>74</v>
      </c>
      <c r="J3939" s="4">
        <v>115</v>
      </c>
      <c r="K3939" s="2" t="s">
        <v>940</v>
      </c>
      <c r="L3939" s="2" t="s">
        <v>37</v>
      </c>
      <c r="M3939">
        <v>0</v>
      </c>
      <c r="N3939">
        <v>1</v>
      </c>
      <c r="O3939">
        <v>1</v>
      </c>
      <c r="P3939" s="2" t="s">
        <v>331</v>
      </c>
      <c r="Q3939" s="2" t="s">
        <v>332</v>
      </c>
      <c r="R3939">
        <v>1</v>
      </c>
      <c r="S3939" s="2" t="s">
        <v>40</v>
      </c>
      <c r="T3939">
        <v>1</v>
      </c>
      <c r="U3939" s="2" t="s">
        <v>333</v>
      </c>
      <c r="V3939">
        <v>4</v>
      </c>
      <c r="W3939">
        <v>100</v>
      </c>
      <c r="X3939">
        <v>400</v>
      </c>
      <c r="Y3939">
        <v>0</v>
      </c>
      <c r="Z3939">
        <v>0</v>
      </c>
      <c r="AA3939">
        <v>400</v>
      </c>
      <c r="AB3939">
        <f>Analytics_Data_json[[#This Row],[amount]]-Analytics_Data_json[[#This Row],[custom_discount]]</f>
        <v>400</v>
      </c>
      <c r="AC3939">
        <f>(Analytics_Data_json[[#This Row],[order_qty]]*Analytics_Data_json[[#This Row],[unit_price]])-Analytics_Data_json[[#This Row],[discount]]-Analytics_Data_json[[#This Row],[custom_discount]]</f>
        <v>400</v>
      </c>
      <c r="AD3939">
        <v>272</v>
      </c>
      <c r="AE3939" s="2" t="s">
        <v>161</v>
      </c>
      <c r="AF3939" s="2" t="s">
        <v>162</v>
      </c>
      <c r="AG3939">
        <v>227</v>
      </c>
      <c r="AH3939" s="2" t="s">
        <v>44</v>
      </c>
      <c r="AI3939" s="2" t="s">
        <v>44</v>
      </c>
      <c r="AJ3939" s="3">
        <v>45334.000844907408</v>
      </c>
      <c r="AK3939" s="3">
        <v>45334.125752314816</v>
      </c>
    </row>
    <row r="3940" spans="1:37" x14ac:dyDescent="0.25">
      <c r="A3940">
        <v>1579348</v>
      </c>
      <c r="B3940">
        <v>188711</v>
      </c>
      <c r="C3940" s="1">
        <v>45333</v>
      </c>
      <c r="D3940" s="1" t="str">
        <f>TEXT(Analytics_Data_json[[#This Row],[ORDER DATE ]],"mmm")</f>
        <v>Feb</v>
      </c>
      <c r="E3940" s="2" t="s">
        <v>939</v>
      </c>
      <c r="F3940">
        <v>54</v>
      </c>
      <c r="G3940" s="2" t="s">
        <v>158</v>
      </c>
      <c r="H3940" s="2" t="s">
        <v>159</v>
      </c>
      <c r="I3940">
        <v>74</v>
      </c>
      <c r="J3940" s="4">
        <v>115</v>
      </c>
      <c r="K3940" s="2" t="s">
        <v>940</v>
      </c>
      <c r="L3940" s="2" t="s">
        <v>37</v>
      </c>
      <c r="M3940">
        <v>0</v>
      </c>
      <c r="N3940">
        <v>38</v>
      </c>
      <c r="O3940">
        <v>38</v>
      </c>
      <c r="P3940" s="2" t="s">
        <v>68</v>
      </c>
      <c r="Q3940" s="2" t="s">
        <v>69</v>
      </c>
      <c r="R3940">
        <v>1</v>
      </c>
      <c r="S3940" s="2" t="s">
        <v>40</v>
      </c>
      <c r="T3940">
        <v>3</v>
      </c>
      <c r="U3940" s="2" t="s">
        <v>67</v>
      </c>
      <c r="V3940">
        <v>4</v>
      </c>
      <c r="W3940">
        <v>192</v>
      </c>
      <c r="X3940">
        <v>768</v>
      </c>
      <c r="Y3940">
        <v>0</v>
      </c>
      <c r="Z3940">
        <v>0</v>
      </c>
      <c r="AA3940">
        <v>768</v>
      </c>
      <c r="AB3940">
        <f>Analytics_Data_json[[#This Row],[amount]]-Analytics_Data_json[[#This Row],[custom_discount]]</f>
        <v>768</v>
      </c>
      <c r="AC3940">
        <f>(Analytics_Data_json[[#This Row],[order_qty]]*Analytics_Data_json[[#This Row],[unit_price]])-Analytics_Data_json[[#This Row],[discount]]-Analytics_Data_json[[#This Row],[custom_discount]]</f>
        <v>768</v>
      </c>
      <c r="AD3940">
        <v>272</v>
      </c>
      <c r="AE3940" s="2" t="s">
        <v>161</v>
      </c>
      <c r="AF3940" s="2" t="s">
        <v>162</v>
      </c>
      <c r="AG3940">
        <v>227</v>
      </c>
      <c r="AH3940" s="2" t="s">
        <v>44</v>
      </c>
      <c r="AI3940" s="2" t="s">
        <v>44</v>
      </c>
      <c r="AJ3940" s="3">
        <v>45334.000844907408</v>
      </c>
      <c r="AK3940" s="3">
        <v>45334.125752314816</v>
      </c>
    </row>
    <row r="3941" spans="1:37" x14ac:dyDescent="0.25">
      <c r="A3941">
        <v>1579347</v>
      </c>
      <c r="B3941">
        <v>188711</v>
      </c>
      <c r="C3941" s="1">
        <v>45333</v>
      </c>
      <c r="D3941" s="1" t="str">
        <f>TEXT(Analytics_Data_json[[#This Row],[ORDER DATE ]],"mmm")</f>
        <v>Feb</v>
      </c>
      <c r="E3941" s="2" t="s">
        <v>939</v>
      </c>
      <c r="F3941">
        <v>54</v>
      </c>
      <c r="G3941" s="2" t="s">
        <v>158</v>
      </c>
      <c r="H3941" s="2" t="s">
        <v>159</v>
      </c>
      <c r="I3941">
        <v>74</v>
      </c>
      <c r="J3941" s="4">
        <v>115</v>
      </c>
      <c r="K3941" s="2" t="s">
        <v>940</v>
      </c>
      <c r="L3941" s="2" t="s">
        <v>37</v>
      </c>
      <c r="M3941">
        <v>0</v>
      </c>
      <c r="N3941">
        <v>40</v>
      </c>
      <c r="O3941">
        <v>40</v>
      </c>
      <c r="P3941" s="2" t="s">
        <v>65</v>
      </c>
      <c r="Q3941" s="2" t="s">
        <v>66</v>
      </c>
      <c r="R3941">
        <v>1</v>
      </c>
      <c r="S3941" s="2" t="s">
        <v>40</v>
      </c>
      <c r="T3941">
        <v>3</v>
      </c>
      <c r="U3941" s="2" t="s">
        <v>67</v>
      </c>
      <c r="V3941">
        <v>8</v>
      </c>
      <c r="W3941">
        <v>192</v>
      </c>
      <c r="X3941">
        <v>1536</v>
      </c>
      <c r="Y3941">
        <v>0</v>
      </c>
      <c r="Z3941">
        <v>0</v>
      </c>
      <c r="AA3941">
        <v>1536</v>
      </c>
      <c r="AB3941">
        <f>Analytics_Data_json[[#This Row],[amount]]-Analytics_Data_json[[#This Row],[custom_discount]]</f>
        <v>1536</v>
      </c>
      <c r="AC3941">
        <f>(Analytics_Data_json[[#This Row],[order_qty]]*Analytics_Data_json[[#This Row],[unit_price]])-Analytics_Data_json[[#This Row],[discount]]-Analytics_Data_json[[#This Row],[custom_discount]]</f>
        <v>1536</v>
      </c>
      <c r="AD3941">
        <v>272</v>
      </c>
      <c r="AE3941" s="2" t="s">
        <v>161</v>
      </c>
      <c r="AF3941" s="2" t="s">
        <v>162</v>
      </c>
      <c r="AG3941">
        <v>227</v>
      </c>
      <c r="AH3941" s="2" t="s">
        <v>44</v>
      </c>
      <c r="AI3941" s="2" t="s">
        <v>44</v>
      </c>
      <c r="AJ3941" s="3">
        <v>45334.000844907408</v>
      </c>
      <c r="AK3941" s="3">
        <v>45334.125752314816</v>
      </c>
    </row>
    <row r="3942" spans="1:37" x14ac:dyDescent="0.25">
      <c r="A3942">
        <v>1579346</v>
      </c>
      <c r="B3942">
        <v>188710</v>
      </c>
      <c r="C3942" s="1">
        <v>45333</v>
      </c>
      <c r="D3942" s="1" t="str">
        <f>TEXT(Analytics_Data_json[[#This Row],[ORDER DATE ]],"mmm")</f>
        <v>Feb</v>
      </c>
      <c r="E3942" s="2" t="s">
        <v>941</v>
      </c>
      <c r="F3942">
        <v>54</v>
      </c>
      <c r="G3942" s="2" t="s">
        <v>158</v>
      </c>
      <c r="H3942" s="2" t="s">
        <v>159</v>
      </c>
      <c r="I3942">
        <v>74</v>
      </c>
      <c r="J3942" s="4">
        <v>156</v>
      </c>
      <c r="K3942" s="2" t="s">
        <v>687</v>
      </c>
      <c r="L3942" s="2" t="s">
        <v>37</v>
      </c>
      <c r="M3942">
        <v>0</v>
      </c>
      <c r="N3942">
        <v>51</v>
      </c>
      <c r="O3942">
        <v>51</v>
      </c>
      <c r="P3942" s="2" t="s">
        <v>207</v>
      </c>
      <c r="Q3942" s="2" t="s">
        <v>208</v>
      </c>
      <c r="R3942">
        <v>1</v>
      </c>
      <c r="S3942" s="2" t="s">
        <v>40</v>
      </c>
      <c r="T3942">
        <v>9</v>
      </c>
      <c r="U3942" s="2" t="s">
        <v>185</v>
      </c>
      <c r="V3942">
        <v>2</v>
      </c>
      <c r="W3942">
        <v>58</v>
      </c>
      <c r="X3942">
        <v>116</v>
      </c>
      <c r="Y3942">
        <v>0</v>
      </c>
      <c r="Z3942">
        <v>0</v>
      </c>
      <c r="AA3942">
        <v>116</v>
      </c>
      <c r="AB3942">
        <f>Analytics_Data_json[[#This Row],[amount]]-Analytics_Data_json[[#This Row],[custom_discount]]</f>
        <v>116</v>
      </c>
      <c r="AC3942">
        <f>(Analytics_Data_json[[#This Row],[order_qty]]*Analytics_Data_json[[#This Row],[unit_price]])-Analytics_Data_json[[#This Row],[discount]]-Analytics_Data_json[[#This Row],[custom_discount]]</f>
        <v>116</v>
      </c>
      <c r="AD3942">
        <v>272</v>
      </c>
      <c r="AE3942" s="2" t="s">
        <v>161</v>
      </c>
      <c r="AF3942" s="2" t="s">
        <v>162</v>
      </c>
      <c r="AG3942">
        <v>227</v>
      </c>
      <c r="AH3942" s="2" t="s">
        <v>44</v>
      </c>
      <c r="AI3942" s="2" t="s">
        <v>44</v>
      </c>
      <c r="AJ3942" s="3">
        <v>45334.000844907408</v>
      </c>
      <c r="AK3942" s="3">
        <v>45334.125752314816</v>
      </c>
    </row>
    <row r="3943" spans="1:37" x14ac:dyDescent="0.25">
      <c r="A3943">
        <v>1579345</v>
      </c>
      <c r="B3943">
        <v>188710</v>
      </c>
      <c r="C3943" s="1">
        <v>45333</v>
      </c>
      <c r="D3943" s="1" t="str">
        <f>TEXT(Analytics_Data_json[[#This Row],[ORDER DATE ]],"mmm")</f>
        <v>Feb</v>
      </c>
      <c r="E3943" s="2" t="s">
        <v>941</v>
      </c>
      <c r="F3943">
        <v>54</v>
      </c>
      <c r="G3943" s="2" t="s">
        <v>158</v>
      </c>
      <c r="H3943" s="2" t="s">
        <v>159</v>
      </c>
      <c r="I3943">
        <v>74</v>
      </c>
      <c r="J3943" s="4">
        <v>156</v>
      </c>
      <c r="K3943" s="2" t="s">
        <v>687</v>
      </c>
      <c r="L3943" s="2" t="s">
        <v>37</v>
      </c>
      <c r="M3943">
        <v>0</v>
      </c>
      <c r="N3943">
        <v>61</v>
      </c>
      <c r="O3943">
        <v>61</v>
      </c>
      <c r="P3943" s="2" t="s">
        <v>50</v>
      </c>
      <c r="Q3943" s="2" t="s">
        <v>51</v>
      </c>
      <c r="R3943">
        <v>1</v>
      </c>
      <c r="S3943" s="2" t="s">
        <v>40</v>
      </c>
      <c r="T3943">
        <v>10</v>
      </c>
      <c r="U3943" s="2" t="s">
        <v>41</v>
      </c>
      <c r="V3943">
        <v>6</v>
      </c>
      <c r="W3943">
        <v>30</v>
      </c>
      <c r="X3943">
        <v>180</v>
      </c>
      <c r="Y3943">
        <v>0</v>
      </c>
      <c r="Z3943">
        <v>0</v>
      </c>
      <c r="AA3943">
        <v>180</v>
      </c>
      <c r="AB3943">
        <f>Analytics_Data_json[[#This Row],[amount]]-Analytics_Data_json[[#This Row],[custom_discount]]</f>
        <v>180</v>
      </c>
      <c r="AC3943">
        <f>(Analytics_Data_json[[#This Row],[order_qty]]*Analytics_Data_json[[#This Row],[unit_price]])-Analytics_Data_json[[#This Row],[discount]]-Analytics_Data_json[[#This Row],[custom_discount]]</f>
        <v>180</v>
      </c>
      <c r="AD3943">
        <v>272</v>
      </c>
      <c r="AE3943" s="2" t="s">
        <v>161</v>
      </c>
      <c r="AF3943" s="2" t="s">
        <v>162</v>
      </c>
      <c r="AG3943">
        <v>227</v>
      </c>
      <c r="AH3943" s="2" t="s">
        <v>44</v>
      </c>
      <c r="AI3943" s="2" t="s">
        <v>44</v>
      </c>
      <c r="AJ3943" s="3">
        <v>45334.000844907408</v>
      </c>
      <c r="AK3943" s="3">
        <v>45334.125752314816</v>
      </c>
    </row>
    <row r="3944" spans="1:37" x14ac:dyDescent="0.25">
      <c r="A3944">
        <v>1579344</v>
      </c>
      <c r="B3944">
        <v>188710</v>
      </c>
      <c r="C3944" s="1">
        <v>45333</v>
      </c>
      <c r="D3944" s="1" t="str">
        <f>TEXT(Analytics_Data_json[[#This Row],[ORDER DATE ]],"mmm")</f>
        <v>Feb</v>
      </c>
      <c r="E3944" s="2" t="s">
        <v>941</v>
      </c>
      <c r="F3944">
        <v>54</v>
      </c>
      <c r="G3944" s="2" t="s">
        <v>158</v>
      </c>
      <c r="H3944" s="2" t="s">
        <v>159</v>
      </c>
      <c r="I3944">
        <v>74</v>
      </c>
      <c r="J3944" s="4">
        <v>156</v>
      </c>
      <c r="K3944" s="2" t="s">
        <v>687</v>
      </c>
      <c r="L3944" s="2" t="s">
        <v>37</v>
      </c>
      <c r="M3944">
        <v>0</v>
      </c>
      <c r="N3944">
        <v>62</v>
      </c>
      <c r="O3944">
        <v>62</v>
      </c>
      <c r="P3944" s="2" t="s">
        <v>48</v>
      </c>
      <c r="Q3944" s="2" t="s">
        <v>49</v>
      </c>
      <c r="R3944">
        <v>1</v>
      </c>
      <c r="S3944" s="2" t="s">
        <v>40</v>
      </c>
      <c r="T3944">
        <v>10</v>
      </c>
      <c r="U3944" s="2" t="s">
        <v>41</v>
      </c>
      <c r="V3944">
        <v>6</v>
      </c>
      <c r="W3944">
        <v>30</v>
      </c>
      <c r="X3944">
        <v>180</v>
      </c>
      <c r="Y3944">
        <v>0</v>
      </c>
      <c r="Z3944">
        <v>0</v>
      </c>
      <c r="AA3944">
        <v>180</v>
      </c>
      <c r="AB3944">
        <f>Analytics_Data_json[[#This Row],[amount]]-Analytics_Data_json[[#This Row],[custom_discount]]</f>
        <v>180</v>
      </c>
      <c r="AC3944">
        <f>(Analytics_Data_json[[#This Row],[order_qty]]*Analytics_Data_json[[#This Row],[unit_price]])-Analytics_Data_json[[#This Row],[discount]]-Analytics_Data_json[[#This Row],[custom_discount]]</f>
        <v>180</v>
      </c>
      <c r="AD3944">
        <v>272</v>
      </c>
      <c r="AE3944" s="2" t="s">
        <v>161</v>
      </c>
      <c r="AF3944" s="2" t="s">
        <v>162</v>
      </c>
      <c r="AG3944">
        <v>227</v>
      </c>
      <c r="AH3944" s="2" t="s">
        <v>44</v>
      </c>
      <c r="AI3944" s="2" t="s">
        <v>44</v>
      </c>
      <c r="AJ3944" s="3">
        <v>45334.000844907408</v>
      </c>
      <c r="AK3944" s="3">
        <v>45334.125752314816</v>
      </c>
    </row>
    <row r="3945" spans="1:37" x14ac:dyDescent="0.25">
      <c r="A3945">
        <v>1579343</v>
      </c>
      <c r="B3945">
        <v>188709</v>
      </c>
      <c r="C3945" s="1">
        <v>45333</v>
      </c>
      <c r="D3945" s="1" t="str">
        <f>TEXT(Analytics_Data_json[[#This Row],[ORDER DATE ]],"mmm")</f>
        <v>Feb</v>
      </c>
      <c r="E3945" s="2" t="s">
        <v>942</v>
      </c>
      <c r="F3945">
        <v>54</v>
      </c>
      <c r="G3945" s="2" t="s">
        <v>158</v>
      </c>
      <c r="H3945" s="2" t="s">
        <v>159</v>
      </c>
      <c r="I3945">
        <v>74</v>
      </c>
      <c r="J3945" s="4">
        <v>163</v>
      </c>
      <c r="K3945" s="2" t="s">
        <v>513</v>
      </c>
      <c r="L3945" s="2" t="s">
        <v>37</v>
      </c>
      <c r="M3945">
        <v>0</v>
      </c>
      <c r="N3945">
        <v>62</v>
      </c>
      <c r="O3945">
        <v>62</v>
      </c>
      <c r="P3945" s="2" t="s">
        <v>48</v>
      </c>
      <c r="Q3945" s="2" t="s">
        <v>49</v>
      </c>
      <c r="R3945">
        <v>1</v>
      </c>
      <c r="S3945" s="2" t="s">
        <v>40</v>
      </c>
      <c r="T3945">
        <v>10</v>
      </c>
      <c r="U3945" s="2" t="s">
        <v>41</v>
      </c>
      <c r="V3945">
        <v>2</v>
      </c>
      <c r="W3945">
        <v>30</v>
      </c>
      <c r="X3945">
        <v>60</v>
      </c>
      <c r="Y3945">
        <v>0</v>
      </c>
      <c r="Z3945">
        <v>0</v>
      </c>
      <c r="AA3945">
        <v>60</v>
      </c>
      <c r="AB3945">
        <f>Analytics_Data_json[[#This Row],[amount]]-Analytics_Data_json[[#This Row],[custom_discount]]</f>
        <v>60</v>
      </c>
      <c r="AC3945">
        <f>(Analytics_Data_json[[#This Row],[order_qty]]*Analytics_Data_json[[#This Row],[unit_price]])-Analytics_Data_json[[#This Row],[discount]]-Analytics_Data_json[[#This Row],[custom_discount]]</f>
        <v>60</v>
      </c>
      <c r="AD3945">
        <v>272</v>
      </c>
      <c r="AE3945" s="2" t="s">
        <v>161</v>
      </c>
      <c r="AF3945" s="2" t="s">
        <v>162</v>
      </c>
      <c r="AG3945">
        <v>227</v>
      </c>
      <c r="AH3945" s="2" t="s">
        <v>44</v>
      </c>
      <c r="AI3945" s="2" t="s">
        <v>44</v>
      </c>
      <c r="AJ3945" s="3">
        <v>45334.000844907408</v>
      </c>
      <c r="AK3945" s="3">
        <v>45334.125752314816</v>
      </c>
    </row>
    <row r="3946" spans="1:37" x14ac:dyDescent="0.25">
      <c r="A3946">
        <v>1579342</v>
      </c>
      <c r="B3946">
        <v>188709</v>
      </c>
      <c r="C3946" s="1">
        <v>45333</v>
      </c>
      <c r="D3946" s="1" t="str">
        <f>TEXT(Analytics_Data_json[[#This Row],[ORDER DATE ]],"mmm")</f>
        <v>Feb</v>
      </c>
      <c r="E3946" s="2" t="s">
        <v>942</v>
      </c>
      <c r="F3946">
        <v>54</v>
      </c>
      <c r="G3946" s="2" t="s">
        <v>158</v>
      </c>
      <c r="H3946" s="2" t="s">
        <v>159</v>
      </c>
      <c r="I3946">
        <v>74</v>
      </c>
      <c r="J3946" s="4">
        <v>163</v>
      </c>
      <c r="K3946" s="2" t="s">
        <v>513</v>
      </c>
      <c r="L3946" s="2" t="s">
        <v>37</v>
      </c>
      <c r="M3946">
        <v>0</v>
      </c>
      <c r="N3946">
        <v>61</v>
      </c>
      <c r="O3946">
        <v>61</v>
      </c>
      <c r="P3946" s="2" t="s">
        <v>50</v>
      </c>
      <c r="Q3946" s="2" t="s">
        <v>51</v>
      </c>
      <c r="R3946">
        <v>1</v>
      </c>
      <c r="S3946" s="2" t="s">
        <v>40</v>
      </c>
      <c r="T3946">
        <v>10</v>
      </c>
      <c r="U3946" s="2" t="s">
        <v>41</v>
      </c>
      <c r="V3946">
        <v>2</v>
      </c>
      <c r="W3946">
        <v>30</v>
      </c>
      <c r="X3946">
        <v>60</v>
      </c>
      <c r="Y3946">
        <v>0</v>
      </c>
      <c r="Z3946">
        <v>0</v>
      </c>
      <c r="AA3946">
        <v>60</v>
      </c>
      <c r="AB3946">
        <f>Analytics_Data_json[[#This Row],[amount]]-Analytics_Data_json[[#This Row],[custom_discount]]</f>
        <v>60</v>
      </c>
      <c r="AC3946">
        <f>(Analytics_Data_json[[#This Row],[order_qty]]*Analytics_Data_json[[#This Row],[unit_price]])-Analytics_Data_json[[#This Row],[discount]]-Analytics_Data_json[[#This Row],[custom_discount]]</f>
        <v>60</v>
      </c>
      <c r="AD3946">
        <v>272</v>
      </c>
      <c r="AE3946" s="2" t="s">
        <v>161</v>
      </c>
      <c r="AF3946" s="2" t="s">
        <v>162</v>
      </c>
      <c r="AG3946">
        <v>227</v>
      </c>
      <c r="AH3946" s="2" t="s">
        <v>44</v>
      </c>
      <c r="AI3946" s="2" t="s">
        <v>44</v>
      </c>
      <c r="AJ3946" s="3">
        <v>45334.000844907408</v>
      </c>
      <c r="AK3946" s="3">
        <v>45334.125752314816</v>
      </c>
    </row>
    <row r="3947" spans="1:37" x14ac:dyDescent="0.25">
      <c r="A3947">
        <v>1579341</v>
      </c>
      <c r="B3947">
        <v>188709</v>
      </c>
      <c r="C3947" s="1">
        <v>45333</v>
      </c>
      <c r="D3947" s="1" t="str">
        <f>TEXT(Analytics_Data_json[[#This Row],[ORDER DATE ]],"mmm")</f>
        <v>Feb</v>
      </c>
      <c r="E3947" s="2" t="s">
        <v>942</v>
      </c>
      <c r="F3947">
        <v>54</v>
      </c>
      <c r="G3947" s="2" t="s">
        <v>158</v>
      </c>
      <c r="H3947" s="2" t="s">
        <v>159</v>
      </c>
      <c r="I3947">
        <v>74</v>
      </c>
      <c r="J3947" s="4">
        <v>163</v>
      </c>
      <c r="K3947" s="2" t="s">
        <v>513</v>
      </c>
      <c r="L3947" s="2" t="s">
        <v>37</v>
      </c>
      <c r="M3947">
        <v>0</v>
      </c>
      <c r="N3947">
        <v>69</v>
      </c>
      <c r="O3947">
        <v>69</v>
      </c>
      <c r="P3947" s="2" t="s">
        <v>72</v>
      </c>
      <c r="Q3947" s="2" t="s">
        <v>73</v>
      </c>
      <c r="R3947">
        <v>1</v>
      </c>
      <c r="S3947" s="2" t="s">
        <v>40</v>
      </c>
      <c r="T3947">
        <v>12</v>
      </c>
      <c r="U3947" s="2" t="s">
        <v>74</v>
      </c>
      <c r="V3947">
        <v>12</v>
      </c>
      <c r="W3947">
        <v>8.5</v>
      </c>
      <c r="X3947">
        <v>102</v>
      </c>
      <c r="Y3947">
        <v>0</v>
      </c>
      <c r="Z3947">
        <v>0</v>
      </c>
      <c r="AA3947">
        <v>102</v>
      </c>
      <c r="AB3947">
        <f>Analytics_Data_json[[#This Row],[amount]]-Analytics_Data_json[[#This Row],[custom_discount]]</f>
        <v>102</v>
      </c>
      <c r="AC3947">
        <f>(Analytics_Data_json[[#This Row],[order_qty]]*Analytics_Data_json[[#This Row],[unit_price]])-Analytics_Data_json[[#This Row],[discount]]-Analytics_Data_json[[#This Row],[custom_discount]]</f>
        <v>102</v>
      </c>
      <c r="AD3947">
        <v>272</v>
      </c>
      <c r="AE3947" s="2" t="s">
        <v>161</v>
      </c>
      <c r="AF3947" s="2" t="s">
        <v>162</v>
      </c>
      <c r="AG3947">
        <v>227</v>
      </c>
      <c r="AH3947" s="2" t="s">
        <v>44</v>
      </c>
      <c r="AI3947" s="2" t="s">
        <v>44</v>
      </c>
      <c r="AJ3947" s="3">
        <v>45334.000844907408</v>
      </c>
      <c r="AK3947" s="3">
        <v>45334.125752314816</v>
      </c>
    </row>
    <row r="3948" spans="1:37" x14ac:dyDescent="0.25">
      <c r="A3948">
        <v>1579340</v>
      </c>
      <c r="B3948">
        <v>188709</v>
      </c>
      <c r="C3948" s="1">
        <v>45333</v>
      </c>
      <c r="D3948" s="1" t="str">
        <f>TEXT(Analytics_Data_json[[#This Row],[ORDER DATE ]],"mmm")</f>
        <v>Feb</v>
      </c>
      <c r="E3948" s="2" t="s">
        <v>942</v>
      </c>
      <c r="F3948">
        <v>54</v>
      </c>
      <c r="G3948" s="2" t="s">
        <v>158</v>
      </c>
      <c r="H3948" s="2" t="s">
        <v>159</v>
      </c>
      <c r="I3948">
        <v>74</v>
      </c>
      <c r="J3948" s="4">
        <v>163</v>
      </c>
      <c r="K3948" s="2" t="s">
        <v>513</v>
      </c>
      <c r="L3948" s="2" t="s">
        <v>37</v>
      </c>
      <c r="M3948">
        <v>0</v>
      </c>
      <c r="N3948">
        <v>75</v>
      </c>
      <c r="O3948">
        <v>75</v>
      </c>
      <c r="P3948" s="2" t="s">
        <v>60</v>
      </c>
      <c r="Q3948" s="2" t="s">
        <v>61</v>
      </c>
      <c r="R3948">
        <v>1</v>
      </c>
      <c r="S3948" s="2" t="s">
        <v>40</v>
      </c>
      <c r="T3948">
        <v>13</v>
      </c>
      <c r="U3948" s="2" t="s">
        <v>62</v>
      </c>
      <c r="V3948">
        <v>1</v>
      </c>
      <c r="W3948">
        <v>150</v>
      </c>
      <c r="X3948">
        <v>150</v>
      </c>
      <c r="Y3948">
        <v>0</v>
      </c>
      <c r="Z3948">
        <v>0</v>
      </c>
      <c r="AA3948">
        <v>150</v>
      </c>
      <c r="AB3948">
        <f>Analytics_Data_json[[#This Row],[amount]]-Analytics_Data_json[[#This Row],[custom_discount]]</f>
        <v>150</v>
      </c>
      <c r="AC3948">
        <f>(Analytics_Data_json[[#This Row],[order_qty]]*Analytics_Data_json[[#This Row],[unit_price]])-Analytics_Data_json[[#This Row],[discount]]-Analytics_Data_json[[#This Row],[custom_discount]]</f>
        <v>150</v>
      </c>
      <c r="AD3948">
        <v>272</v>
      </c>
      <c r="AE3948" s="2" t="s">
        <v>161</v>
      </c>
      <c r="AF3948" s="2" t="s">
        <v>162</v>
      </c>
      <c r="AG3948">
        <v>227</v>
      </c>
      <c r="AH3948" s="2" t="s">
        <v>44</v>
      </c>
      <c r="AI3948" s="2" t="s">
        <v>44</v>
      </c>
      <c r="AJ3948" s="3">
        <v>45334.000844907408</v>
      </c>
      <c r="AK3948" s="3">
        <v>45334.125752314816</v>
      </c>
    </row>
    <row r="3949" spans="1:37" x14ac:dyDescent="0.25">
      <c r="A3949">
        <v>1579339</v>
      </c>
      <c r="B3949">
        <v>188709</v>
      </c>
      <c r="C3949" s="1">
        <v>45333</v>
      </c>
      <c r="D3949" s="1" t="str">
        <f>TEXT(Analytics_Data_json[[#This Row],[ORDER DATE ]],"mmm")</f>
        <v>Feb</v>
      </c>
      <c r="E3949" s="2" t="s">
        <v>942</v>
      </c>
      <c r="F3949">
        <v>54</v>
      </c>
      <c r="G3949" s="2" t="s">
        <v>158</v>
      </c>
      <c r="H3949" s="2" t="s">
        <v>159</v>
      </c>
      <c r="I3949">
        <v>74</v>
      </c>
      <c r="J3949" s="4">
        <v>163</v>
      </c>
      <c r="K3949" s="2" t="s">
        <v>513</v>
      </c>
      <c r="L3949" s="2" t="s">
        <v>37</v>
      </c>
      <c r="M3949">
        <v>0</v>
      </c>
      <c r="N3949">
        <v>76</v>
      </c>
      <c r="O3949">
        <v>76</v>
      </c>
      <c r="P3949" s="2" t="s">
        <v>63</v>
      </c>
      <c r="Q3949" s="2" t="s">
        <v>64</v>
      </c>
      <c r="R3949">
        <v>1</v>
      </c>
      <c r="S3949" s="2" t="s">
        <v>40</v>
      </c>
      <c r="T3949">
        <v>13</v>
      </c>
      <c r="U3949" s="2" t="s">
        <v>62</v>
      </c>
      <c r="V3949">
        <v>1</v>
      </c>
      <c r="W3949">
        <v>150</v>
      </c>
      <c r="X3949">
        <v>150</v>
      </c>
      <c r="Y3949">
        <v>0</v>
      </c>
      <c r="Z3949">
        <v>0</v>
      </c>
      <c r="AA3949">
        <v>150</v>
      </c>
      <c r="AB3949">
        <f>Analytics_Data_json[[#This Row],[amount]]-Analytics_Data_json[[#This Row],[custom_discount]]</f>
        <v>150</v>
      </c>
      <c r="AC3949">
        <f>(Analytics_Data_json[[#This Row],[order_qty]]*Analytics_Data_json[[#This Row],[unit_price]])-Analytics_Data_json[[#This Row],[discount]]-Analytics_Data_json[[#This Row],[custom_discount]]</f>
        <v>150</v>
      </c>
      <c r="AD3949">
        <v>272</v>
      </c>
      <c r="AE3949" s="2" t="s">
        <v>161</v>
      </c>
      <c r="AF3949" s="2" t="s">
        <v>162</v>
      </c>
      <c r="AG3949">
        <v>227</v>
      </c>
      <c r="AH3949" s="2" t="s">
        <v>44</v>
      </c>
      <c r="AI3949" s="2" t="s">
        <v>44</v>
      </c>
      <c r="AJ3949" s="3">
        <v>45334.000844907408</v>
      </c>
      <c r="AK3949" s="3">
        <v>45334.125752314816</v>
      </c>
    </row>
    <row r="3950" spans="1:37" x14ac:dyDescent="0.25">
      <c r="A3950">
        <v>1579338</v>
      </c>
      <c r="B3950">
        <v>188708</v>
      </c>
      <c r="C3950" s="1">
        <v>45333</v>
      </c>
      <c r="D3950" s="1" t="str">
        <f>TEXT(Analytics_Data_json[[#This Row],[ORDER DATE ]],"mmm")</f>
        <v>Feb</v>
      </c>
      <c r="E3950" s="2" t="s">
        <v>943</v>
      </c>
      <c r="F3950">
        <v>54</v>
      </c>
      <c r="G3950" s="2" t="s">
        <v>158</v>
      </c>
      <c r="H3950" s="2" t="s">
        <v>159</v>
      </c>
      <c r="I3950">
        <v>74</v>
      </c>
      <c r="J3950" s="4">
        <v>162</v>
      </c>
      <c r="K3950" s="2" t="s">
        <v>358</v>
      </c>
      <c r="L3950" s="2" t="s">
        <v>37</v>
      </c>
      <c r="M3950">
        <v>0</v>
      </c>
      <c r="N3950">
        <v>53</v>
      </c>
      <c r="O3950">
        <v>53</v>
      </c>
      <c r="P3950" s="2" t="s">
        <v>38</v>
      </c>
      <c r="Q3950" s="2" t="s">
        <v>39</v>
      </c>
      <c r="R3950">
        <v>1</v>
      </c>
      <c r="S3950" s="2" t="s">
        <v>40</v>
      </c>
      <c r="T3950">
        <v>10</v>
      </c>
      <c r="U3950" s="2" t="s">
        <v>41</v>
      </c>
      <c r="V3950">
        <v>1</v>
      </c>
      <c r="W3950">
        <v>118</v>
      </c>
      <c r="X3950">
        <v>118</v>
      </c>
      <c r="Y3950">
        <v>0</v>
      </c>
      <c r="Z3950">
        <v>0</v>
      </c>
      <c r="AA3950">
        <v>118</v>
      </c>
      <c r="AB3950">
        <f>Analytics_Data_json[[#This Row],[amount]]-Analytics_Data_json[[#This Row],[custom_discount]]</f>
        <v>118</v>
      </c>
      <c r="AC3950">
        <f>(Analytics_Data_json[[#This Row],[order_qty]]*Analytics_Data_json[[#This Row],[unit_price]])-Analytics_Data_json[[#This Row],[discount]]-Analytics_Data_json[[#This Row],[custom_discount]]</f>
        <v>118</v>
      </c>
      <c r="AD3950">
        <v>272</v>
      </c>
      <c r="AE3950" s="2" t="s">
        <v>161</v>
      </c>
      <c r="AF3950" s="2" t="s">
        <v>162</v>
      </c>
      <c r="AG3950">
        <v>227</v>
      </c>
      <c r="AH3950" s="2" t="s">
        <v>44</v>
      </c>
      <c r="AI3950" s="2" t="s">
        <v>44</v>
      </c>
      <c r="AJ3950" s="3">
        <v>45334.000844907408</v>
      </c>
      <c r="AK3950" s="3">
        <v>45334.125752314816</v>
      </c>
    </row>
    <row r="3951" spans="1:37" x14ac:dyDescent="0.25">
      <c r="A3951">
        <v>1579337</v>
      </c>
      <c r="B3951">
        <v>188708</v>
      </c>
      <c r="C3951" s="1">
        <v>45333</v>
      </c>
      <c r="D3951" s="1" t="str">
        <f>TEXT(Analytics_Data_json[[#This Row],[ORDER DATE ]],"mmm")</f>
        <v>Feb</v>
      </c>
      <c r="E3951" s="2" t="s">
        <v>943</v>
      </c>
      <c r="F3951">
        <v>54</v>
      </c>
      <c r="G3951" s="2" t="s">
        <v>158</v>
      </c>
      <c r="H3951" s="2" t="s">
        <v>159</v>
      </c>
      <c r="I3951">
        <v>74</v>
      </c>
      <c r="J3951" s="4">
        <v>162</v>
      </c>
      <c r="K3951" s="2" t="s">
        <v>358</v>
      </c>
      <c r="L3951" s="2" t="s">
        <v>37</v>
      </c>
      <c r="M3951">
        <v>0</v>
      </c>
      <c r="N3951">
        <v>68</v>
      </c>
      <c r="O3951">
        <v>68</v>
      </c>
      <c r="P3951" s="2" t="s">
        <v>75</v>
      </c>
      <c r="Q3951" s="2" t="s">
        <v>76</v>
      </c>
      <c r="R3951">
        <v>1</v>
      </c>
      <c r="S3951" s="2" t="s">
        <v>40</v>
      </c>
      <c r="T3951">
        <v>12</v>
      </c>
      <c r="U3951" s="2" t="s">
        <v>74</v>
      </c>
      <c r="V3951">
        <v>12</v>
      </c>
      <c r="W3951">
        <v>8.5</v>
      </c>
      <c r="X3951">
        <v>102</v>
      </c>
      <c r="Y3951">
        <v>0</v>
      </c>
      <c r="Z3951">
        <v>0</v>
      </c>
      <c r="AA3951">
        <v>102</v>
      </c>
      <c r="AB3951">
        <f>Analytics_Data_json[[#This Row],[amount]]-Analytics_Data_json[[#This Row],[custom_discount]]</f>
        <v>102</v>
      </c>
      <c r="AC3951">
        <f>(Analytics_Data_json[[#This Row],[order_qty]]*Analytics_Data_json[[#This Row],[unit_price]])-Analytics_Data_json[[#This Row],[discount]]-Analytics_Data_json[[#This Row],[custom_discount]]</f>
        <v>102</v>
      </c>
      <c r="AD3951">
        <v>272</v>
      </c>
      <c r="AE3951" s="2" t="s">
        <v>161</v>
      </c>
      <c r="AF3951" s="2" t="s">
        <v>162</v>
      </c>
      <c r="AG3951">
        <v>227</v>
      </c>
      <c r="AH3951" s="2" t="s">
        <v>44</v>
      </c>
      <c r="AI3951" s="2" t="s">
        <v>44</v>
      </c>
      <c r="AJ3951" s="3">
        <v>45334.000844907408</v>
      </c>
      <c r="AK3951" s="3">
        <v>45334.125752314816</v>
      </c>
    </row>
    <row r="3952" spans="1:37" x14ac:dyDescent="0.25">
      <c r="A3952">
        <v>1579336</v>
      </c>
      <c r="B3952">
        <v>188708</v>
      </c>
      <c r="C3952" s="1">
        <v>45333</v>
      </c>
      <c r="D3952" s="1" t="str">
        <f>TEXT(Analytics_Data_json[[#This Row],[ORDER DATE ]],"mmm")</f>
        <v>Feb</v>
      </c>
      <c r="E3952" s="2" t="s">
        <v>943</v>
      </c>
      <c r="F3952">
        <v>54</v>
      </c>
      <c r="G3952" s="2" t="s">
        <v>158</v>
      </c>
      <c r="H3952" s="2" t="s">
        <v>159</v>
      </c>
      <c r="I3952">
        <v>74</v>
      </c>
      <c r="J3952" s="4">
        <v>162</v>
      </c>
      <c r="K3952" s="2" t="s">
        <v>358</v>
      </c>
      <c r="L3952" s="2" t="s">
        <v>37</v>
      </c>
      <c r="M3952">
        <v>0</v>
      </c>
      <c r="N3952">
        <v>62</v>
      </c>
      <c r="O3952">
        <v>62</v>
      </c>
      <c r="P3952" s="2" t="s">
        <v>48</v>
      </c>
      <c r="Q3952" s="2" t="s">
        <v>49</v>
      </c>
      <c r="R3952">
        <v>1</v>
      </c>
      <c r="S3952" s="2" t="s">
        <v>40</v>
      </c>
      <c r="T3952">
        <v>10</v>
      </c>
      <c r="U3952" s="2" t="s">
        <v>41</v>
      </c>
      <c r="V3952">
        <v>3</v>
      </c>
      <c r="W3952">
        <v>30</v>
      </c>
      <c r="X3952">
        <v>90</v>
      </c>
      <c r="Y3952">
        <v>0</v>
      </c>
      <c r="Z3952">
        <v>0</v>
      </c>
      <c r="AA3952">
        <v>90</v>
      </c>
      <c r="AB3952">
        <f>Analytics_Data_json[[#This Row],[amount]]-Analytics_Data_json[[#This Row],[custom_discount]]</f>
        <v>90</v>
      </c>
      <c r="AC3952">
        <f>(Analytics_Data_json[[#This Row],[order_qty]]*Analytics_Data_json[[#This Row],[unit_price]])-Analytics_Data_json[[#This Row],[discount]]-Analytics_Data_json[[#This Row],[custom_discount]]</f>
        <v>90</v>
      </c>
      <c r="AD3952">
        <v>272</v>
      </c>
      <c r="AE3952" s="2" t="s">
        <v>161</v>
      </c>
      <c r="AF3952" s="2" t="s">
        <v>162</v>
      </c>
      <c r="AG3952">
        <v>227</v>
      </c>
      <c r="AH3952" s="2" t="s">
        <v>44</v>
      </c>
      <c r="AI3952" s="2" t="s">
        <v>44</v>
      </c>
      <c r="AJ3952" s="3">
        <v>45334.000844907408</v>
      </c>
      <c r="AK3952" s="3">
        <v>45334.125752314816</v>
      </c>
    </row>
    <row r="3953" spans="1:37" x14ac:dyDescent="0.25">
      <c r="A3953">
        <v>1579335</v>
      </c>
      <c r="B3953">
        <v>188708</v>
      </c>
      <c r="C3953" s="1">
        <v>45333</v>
      </c>
      <c r="D3953" s="1" t="str">
        <f>TEXT(Analytics_Data_json[[#This Row],[ORDER DATE ]],"mmm")</f>
        <v>Feb</v>
      </c>
      <c r="E3953" s="2" t="s">
        <v>943</v>
      </c>
      <c r="F3953">
        <v>54</v>
      </c>
      <c r="G3953" s="2" t="s">
        <v>158</v>
      </c>
      <c r="H3953" s="2" t="s">
        <v>159</v>
      </c>
      <c r="I3953">
        <v>74</v>
      </c>
      <c r="J3953" s="4">
        <v>162</v>
      </c>
      <c r="K3953" s="2" t="s">
        <v>358</v>
      </c>
      <c r="L3953" s="2" t="s">
        <v>37</v>
      </c>
      <c r="M3953">
        <v>0</v>
      </c>
      <c r="N3953">
        <v>61</v>
      </c>
      <c r="O3953">
        <v>61</v>
      </c>
      <c r="P3953" s="2" t="s">
        <v>50</v>
      </c>
      <c r="Q3953" s="2" t="s">
        <v>51</v>
      </c>
      <c r="R3953">
        <v>1</v>
      </c>
      <c r="S3953" s="2" t="s">
        <v>40</v>
      </c>
      <c r="T3953">
        <v>10</v>
      </c>
      <c r="U3953" s="2" t="s">
        <v>41</v>
      </c>
      <c r="V3953">
        <v>3</v>
      </c>
      <c r="W3953">
        <v>30</v>
      </c>
      <c r="X3953">
        <v>90</v>
      </c>
      <c r="Y3953">
        <v>0</v>
      </c>
      <c r="Z3953">
        <v>0</v>
      </c>
      <c r="AA3953">
        <v>90</v>
      </c>
      <c r="AB3953">
        <f>Analytics_Data_json[[#This Row],[amount]]-Analytics_Data_json[[#This Row],[custom_discount]]</f>
        <v>90</v>
      </c>
      <c r="AC3953">
        <f>(Analytics_Data_json[[#This Row],[order_qty]]*Analytics_Data_json[[#This Row],[unit_price]])-Analytics_Data_json[[#This Row],[discount]]-Analytics_Data_json[[#This Row],[custom_discount]]</f>
        <v>90</v>
      </c>
      <c r="AD3953">
        <v>272</v>
      </c>
      <c r="AE3953" s="2" t="s">
        <v>161</v>
      </c>
      <c r="AF3953" s="2" t="s">
        <v>162</v>
      </c>
      <c r="AG3953">
        <v>227</v>
      </c>
      <c r="AH3953" s="2" t="s">
        <v>44</v>
      </c>
      <c r="AI3953" s="2" t="s">
        <v>44</v>
      </c>
      <c r="AJ3953" s="3">
        <v>45334.000844907408</v>
      </c>
      <c r="AK3953" s="3">
        <v>45334.125752314816</v>
      </c>
    </row>
    <row r="3954" spans="1:37" x14ac:dyDescent="0.25">
      <c r="A3954">
        <v>1579334</v>
      </c>
      <c r="B3954">
        <v>188708</v>
      </c>
      <c r="C3954" s="1">
        <v>45333</v>
      </c>
      <c r="D3954" s="1" t="str">
        <f>TEXT(Analytics_Data_json[[#This Row],[ORDER DATE ]],"mmm")</f>
        <v>Feb</v>
      </c>
      <c r="E3954" s="2" t="s">
        <v>943</v>
      </c>
      <c r="F3954">
        <v>54</v>
      </c>
      <c r="G3954" s="2" t="s">
        <v>158</v>
      </c>
      <c r="H3954" s="2" t="s">
        <v>159</v>
      </c>
      <c r="I3954">
        <v>74</v>
      </c>
      <c r="J3954" s="4">
        <v>162</v>
      </c>
      <c r="K3954" s="2" t="s">
        <v>358</v>
      </c>
      <c r="L3954" s="2" t="s">
        <v>37</v>
      </c>
      <c r="M3954">
        <v>0</v>
      </c>
      <c r="N3954">
        <v>30</v>
      </c>
      <c r="O3954">
        <v>30</v>
      </c>
      <c r="P3954" s="2" t="s">
        <v>55</v>
      </c>
      <c r="Q3954" s="2" t="s">
        <v>56</v>
      </c>
      <c r="R3954">
        <v>1</v>
      </c>
      <c r="S3954" s="2" t="s">
        <v>40</v>
      </c>
      <c r="T3954">
        <v>15</v>
      </c>
      <c r="U3954" s="2" t="s">
        <v>57</v>
      </c>
      <c r="V3954">
        <v>1</v>
      </c>
      <c r="W3954">
        <v>240</v>
      </c>
      <c r="X3954">
        <v>240</v>
      </c>
      <c r="Y3954">
        <v>0</v>
      </c>
      <c r="Z3954">
        <v>0</v>
      </c>
      <c r="AA3954">
        <v>240</v>
      </c>
      <c r="AB3954">
        <f>Analytics_Data_json[[#This Row],[amount]]-Analytics_Data_json[[#This Row],[custom_discount]]</f>
        <v>240</v>
      </c>
      <c r="AC3954">
        <f>(Analytics_Data_json[[#This Row],[order_qty]]*Analytics_Data_json[[#This Row],[unit_price]])-Analytics_Data_json[[#This Row],[discount]]-Analytics_Data_json[[#This Row],[custom_discount]]</f>
        <v>240</v>
      </c>
      <c r="AD3954">
        <v>272</v>
      </c>
      <c r="AE3954" s="2" t="s">
        <v>161</v>
      </c>
      <c r="AF3954" s="2" t="s">
        <v>162</v>
      </c>
      <c r="AG3954">
        <v>227</v>
      </c>
      <c r="AH3954" s="2" t="s">
        <v>44</v>
      </c>
      <c r="AI3954" s="2" t="s">
        <v>44</v>
      </c>
      <c r="AJ3954" s="3">
        <v>45334.000844907408</v>
      </c>
      <c r="AK3954" s="3">
        <v>45334.125752314816</v>
      </c>
    </row>
    <row r="3955" spans="1:37" x14ac:dyDescent="0.25">
      <c r="A3955">
        <v>1579333</v>
      </c>
      <c r="B3955">
        <v>188708</v>
      </c>
      <c r="C3955" s="1">
        <v>45333</v>
      </c>
      <c r="D3955" s="1" t="str">
        <f>TEXT(Analytics_Data_json[[#This Row],[ORDER DATE ]],"mmm")</f>
        <v>Feb</v>
      </c>
      <c r="E3955" s="2" t="s">
        <v>943</v>
      </c>
      <c r="F3955">
        <v>54</v>
      </c>
      <c r="G3955" s="2" t="s">
        <v>158</v>
      </c>
      <c r="H3955" s="2" t="s">
        <v>159</v>
      </c>
      <c r="I3955">
        <v>74</v>
      </c>
      <c r="J3955" s="4">
        <v>162</v>
      </c>
      <c r="K3955" s="2" t="s">
        <v>358</v>
      </c>
      <c r="L3955" s="2" t="s">
        <v>37</v>
      </c>
      <c r="M3955">
        <v>0</v>
      </c>
      <c r="N3955">
        <v>28</v>
      </c>
      <c r="O3955">
        <v>28</v>
      </c>
      <c r="P3955" s="2" t="s">
        <v>58</v>
      </c>
      <c r="Q3955" s="2" t="s">
        <v>59</v>
      </c>
      <c r="R3955">
        <v>1</v>
      </c>
      <c r="S3955" s="2" t="s">
        <v>40</v>
      </c>
      <c r="T3955">
        <v>15</v>
      </c>
      <c r="U3955" s="2" t="s">
        <v>57</v>
      </c>
      <c r="V3955">
        <v>1</v>
      </c>
      <c r="W3955">
        <v>240</v>
      </c>
      <c r="X3955">
        <v>240</v>
      </c>
      <c r="Y3955">
        <v>0</v>
      </c>
      <c r="Z3955">
        <v>0</v>
      </c>
      <c r="AA3955">
        <v>240</v>
      </c>
      <c r="AB3955">
        <f>Analytics_Data_json[[#This Row],[amount]]-Analytics_Data_json[[#This Row],[custom_discount]]</f>
        <v>240</v>
      </c>
      <c r="AC3955">
        <f>(Analytics_Data_json[[#This Row],[order_qty]]*Analytics_Data_json[[#This Row],[unit_price]])-Analytics_Data_json[[#This Row],[discount]]-Analytics_Data_json[[#This Row],[custom_discount]]</f>
        <v>240</v>
      </c>
      <c r="AD3955">
        <v>272</v>
      </c>
      <c r="AE3955" s="2" t="s">
        <v>161</v>
      </c>
      <c r="AF3955" s="2" t="s">
        <v>162</v>
      </c>
      <c r="AG3955">
        <v>227</v>
      </c>
      <c r="AH3955" s="2" t="s">
        <v>44</v>
      </c>
      <c r="AI3955" s="2" t="s">
        <v>44</v>
      </c>
      <c r="AJ3955" s="3">
        <v>45334.000844907408</v>
      </c>
      <c r="AK3955" s="3">
        <v>45334.125752314816</v>
      </c>
    </row>
    <row r="3956" spans="1:37" x14ac:dyDescent="0.25">
      <c r="A3956">
        <v>1579332</v>
      </c>
      <c r="B3956">
        <v>188708</v>
      </c>
      <c r="C3956" s="1">
        <v>45333</v>
      </c>
      <c r="D3956" s="1" t="str">
        <f>TEXT(Analytics_Data_json[[#This Row],[ORDER DATE ]],"mmm")</f>
        <v>Feb</v>
      </c>
      <c r="E3956" s="2" t="s">
        <v>943</v>
      </c>
      <c r="F3956">
        <v>54</v>
      </c>
      <c r="G3956" s="2" t="s">
        <v>158</v>
      </c>
      <c r="H3956" s="2" t="s">
        <v>159</v>
      </c>
      <c r="I3956">
        <v>74</v>
      </c>
      <c r="J3956" s="4">
        <v>162</v>
      </c>
      <c r="K3956" s="2" t="s">
        <v>358</v>
      </c>
      <c r="L3956" s="2" t="s">
        <v>37</v>
      </c>
      <c r="M3956">
        <v>0</v>
      </c>
      <c r="N3956">
        <v>40</v>
      </c>
      <c r="O3956">
        <v>40</v>
      </c>
      <c r="P3956" s="2" t="s">
        <v>65</v>
      </c>
      <c r="Q3956" s="2" t="s">
        <v>66</v>
      </c>
      <c r="R3956">
        <v>1</v>
      </c>
      <c r="S3956" s="2" t="s">
        <v>40</v>
      </c>
      <c r="T3956">
        <v>3</v>
      </c>
      <c r="U3956" s="2" t="s">
        <v>67</v>
      </c>
      <c r="V3956">
        <v>1</v>
      </c>
      <c r="W3956">
        <v>192</v>
      </c>
      <c r="X3956">
        <v>192</v>
      </c>
      <c r="Y3956">
        <v>0</v>
      </c>
      <c r="Z3956">
        <v>0</v>
      </c>
      <c r="AA3956">
        <v>192</v>
      </c>
      <c r="AB3956">
        <f>Analytics_Data_json[[#This Row],[amount]]-Analytics_Data_json[[#This Row],[custom_discount]]</f>
        <v>192</v>
      </c>
      <c r="AC3956">
        <f>(Analytics_Data_json[[#This Row],[order_qty]]*Analytics_Data_json[[#This Row],[unit_price]])-Analytics_Data_json[[#This Row],[discount]]-Analytics_Data_json[[#This Row],[custom_discount]]</f>
        <v>192</v>
      </c>
      <c r="AD3956">
        <v>272</v>
      </c>
      <c r="AE3956" s="2" t="s">
        <v>161</v>
      </c>
      <c r="AF3956" s="2" t="s">
        <v>162</v>
      </c>
      <c r="AG3956">
        <v>227</v>
      </c>
      <c r="AH3956" s="2" t="s">
        <v>44</v>
      </c>
      <c r="AI3956" s="2" t="s">
        <v>44</v>
      </c>
      <c r="AJ3956" s="3">
        <v>45334.000844907408</v>
      </c>
      <c r="AK3956" s="3">
        <v>45334.125752314816</v>
      </c>
    </row>
    <row r="3957" spans="1:37" x14ac:dyDescent="0.25">
      <c r="A3957">
        <v>1579331</v>
      </c>
      <c r="B3957">
        <v>188708</v>
      </c>
      <c r="C3957" s="1">
        <v>45333</v>
      </c>
      <c r="D3957" s="1" t="str">
        <f>TEXT(Analytics_Data_json[[#This Row],[ORDER DATE ]],"mmm")</f>
        <v>Feb</v>
      </c>
      <c r="E3957" s="2" t="s">
        <v>943</v>
      </c>
      <c r="F3957">
        <v>54</v>
      </c>
      <c r="G3957" s="2" t="s">
        <v>158</v>
      </c>
      <c r="H3957" s="2" t="s">
        <v>159</v>
      </c>
      <c r="I3957">
        <v>74</v>
      </c>
      <c r="J3957" s="4">
        <v>162</v>
      </c>
      <c r="K3957" s="2" t="s">
        <v>358</v>
      </c>
      <c r="L3957" s="2" t="s">
        <v>37</v>
      </c>
      <c r="M3957">
        <v>0</v>
      </c>
      <c r="N3957">
        <v>38</v>
      </c>
      <c r="O3957">
        <v>38</v>
      </c>
      <c r="P3957" s="2" t="s">
        <v>68</v>
      </c>
      <c r="Q3957" s="2" t="s">
        <v>69</v>
      </c>
      <c r="R3957">
        <v>1</v>
      </c>
      <c r="S3957" s="2" t="s">
        <v>40</v>
      </c>
      <c r="T3957">
        <v>3</v>
      </c>
      <c r="U3957" s="2" t="s">
        <v>67</v>
      </c>
      <c r="V3957">
        <v>1</v>
      </c>
      <c r="W3957">
        <v>192</v>
      </c>
      <c r="X3957">
        <v>192</v>
      </c>
      <c r="Y3957">
        <v>0</v>
      </c>
      <c r="Z3957">
        <v>0</v>
      </c>
      <c r="AA3957">
        <v>192</v>
      </c>
      <c r="AB3957">
        <f>Analytics_Data_json[[#This Row],[amount]]-Analytics_Data_json[[#This Row],[custom_discount]]</f>
        <v>192</v>
      </c>
      <c r="AC3957">
        <f>(Analytics_Data_json[[#This Row],[order_qty]]*Analytics_Data_json[[#This Row],[unit_price]])-Analytics_Data_json[[#This Row],[discount]]-Analytics_Data_json[[#This Row],[custom_discount]]</f>
        <v>192</v>
      </c>
      <c r="AD3957">
        <v>272</v>
      </c>
      <c r="AE3957" s="2" t="s">
        <v>161</v>
      </c>
      <c r="AF3957" s="2" t="s">
        <v>162</v>
      </c>
      <c r="AG3957">
        <v>227</v>
      </c>
      <c r="AH3957" s="2" t="s">
        <v>44</v>
      </c>
      <c r="AI3957" s="2" t="s">
        <v>44</v>
      </c>
      <c r="AJ3957" s="3">
        <v>45334.000844907408</v>
      </c>
      <c r="AK3957" s="3">
        <v>45334.125752314816</v>
      </c>
    </row>
    <row r="3958" spans="1:37" x14ac:dyDescent="0.25">
      <c r="A3958">
        <v>1579330</v>
      </c>
      <c r="B3958">
        <v>188707</v>
      </c>
      <c r="C3958" s="1">
        <v>45333</v>
      </c>
      <c r="D3958" s="1" t="str">
        <f>TEXT(Analytics_Data_json[[#This Row],[ORDER DATE ]],"mmm")</f>
        <v>Feb</v>
      </c>
      <c r="E3958" s="2" t="s">
        <v>944</v>
      </c>
      <c r="F3958">
        <v>42</v>
      </c>
      <c r="G3958" s="2" t="s">
        <v>33</v>
      </c>
      <c r="H3958" s="2" t="s">
        <v>34</v>
      </c>
      <c r="I3958">
        <v>62</v>
      </c>
      <c r="J3958" s="4" t="s">
        <v>945</v>
      </c>
      <c r="K3958" s="2" t="s">
        <v>946</v>
      </c>
      <c r="L3958" s="2" t="s">
        <v>37</v>
      </c>
      <c r="M3958">
        <v>0</v>
      </c>
      <c r="N3958">
        <v>43</v>
      </c>
      <c r="O3958">
        <v>43</v>
      </c>
      <c r="P3958" s="2" t="s">
        <v>228</v>
      </c>
      <c r="Q3958" s="2" t="s">
        <v>229</v>
      </c>
      <c r="R3958">
        <v>1</v>
      </c>
      <c r="S3958" s="2" t="s">
        <v>40</v>
      </c>
      <c r="T3958">
        <v>3</v>
      </c>
      <c r="U3958" s="2" t="s">
        <v>67</v>
      </c>
      <c r="V3958">
        <v>6</v>
      </c>
      <c r="W3958">
        <v>24</v>
      </c>
      <c r="X3958">
        <v>144</v>
      </c>
      <c r="Y3958">
        <v>0</v>
      </c>
      <c r="Z3958">
        <v>0</v>
      </c>
      <c r="AA3958">
        <v>144</v>
      </c>
      <c r="AB3958">
        <f>Analytics_Data_json[[#This Row],[amount]]-Analytics_Data_json[[#This Row],[custom_discount]]</f>
        <v>144</v>
      </c>
      <c r="AC3958">
        <f>(Analytics_Data_json[[#This Row],[order_qty]]*Analytics_Data_json[[#This Row],[unit_price]])-Analytics_Data_json[[#This Row],[discount]]-Analytics_Data_json[[#This Row],[custom_discount]]</f>
        <v>144</v>
      </c>
      <c r="AD3958">
        <v>246</v>
      </c>
      <c r="AE3958" s="2" t="s">
        <v>42</v>
      </c>
      <c r="AF3958" s="2" t="s">
        <v>43</v>
      </c>
      <c r="AG3958">
        <v>202</v>
      </c>
      <c r="AH3958" s="2" t="s">
        <v>44</v>
      </c>
      <c r="AI3958" s="2" t="s">
        <v>44</v>
      </c>
      <c r="AJ3958" s="3">
        <v>45334.000844907408</v>
      </c>
      <c r="AK3958" s="3">
        <v>45334.125752314816</v>
      </c>
    </row>
    <row r="3959" spans="1:37" x14ac:dyDescent="0.25">
      <c r="A3959">
        <v>1579329</v>
      </c>
      <c r="B3959">
        <v>188707</v>
      </c>
      <c r="C3959" s="1">
        <v>45333</v>
      </c>
      <c r="D3959" s="1" t="str">
        <f>TEXT(Analytics_Data_json[[#This Row],[ORDER DATE ]],"mmm")</f>
        <v>Feb</v>
      </c>
      <c r="E3959" s="2" t="s">
        <v>944</v>
      </c>
      <c r="F3959">
        <v>42</v>
      </c>
      <c r="G3959" s="2" t="s">
        <v>33</v>
      </c>
      <c r="H3959" s="2" t="s">
        <v>34</v>
      </c>
      <c r="I3959">
        <v>62</v>
      </c>
      <c r="J3959" s="4" t="s">
        <v>945</v>
      </c>
      <c r="K3959" s="2" t="s">
        <v>946</v>
      </c>
      <c r="L3959" s="2" t="s">
        <v>37</v>
      </c>
      <c r="M3959">
        <v>0</v>
      </c>
      <c r="N3959">
        <v>53</v>
      </c>
      <c r="O3959">
        <v>53</v>
      </c>
      <c r="P3959" s="2" t="s">
        <v>38</v>
      </c>
      <c r="Q3959" s="2" t="s">
        <v>39</v>
      </c>
      <c r="R3959">
        <v>1</v>
      </c>
      <c r="S3959" s="2" t="s">
        <v>40</v>
      </c>
      <c r="T3959">
        <v>10</v>
      </c>
      <c r="U3959" s="2" t="s">
        <v>41</v>
      </c>
      <c r="V3959">
        <v>1</v>
      </c>
      <c r="W3959">
        <v>118</v>
      </c>
      <c r="X3959">
        <v>118</v>
      </c>
      <c r="Y3959">
        <v>0</v>
      </c>
      <c r="Z3959">
        <v>0</v>
      </c>
      <c r="AA3959">
        <v>118</v>
      </c>
      <c r="AB3959">
        <f>Analytics_Data_json[[#This Row],[amount]]-Analytics_Data_json[[#This Row],[custom_discount]]</f>
        <v>118</v>
      </c>
      <c r="AC3959">
        <f>(Analytics_Data_json[[#This Row],[order_qty]]*Analytics_Data_json[[#This Row],[unit_price]])-Analytics_Data_json[[#This Row],[discount]]-Analytics_Data_json[[#This Row],[custom_discount]]</f>
        <v>118</v>
      </c>
      <c r="AD3959">
        <v>246</v>
      </c>
      <c r="AE3959" s="2" t="s">
        <v>42</v>
      </c>
      <c r="AF3959" s="2" t="s">
        <v>43</v>
      </c>
      <c r="AG3959">
        <v>202</v>
      </c>
      <c r="AH3959" s="2" t="s">
        <v>44</v>
      </c>
      <c r="AI3959" s="2" t="s">
        <v>44</v>
      </c>
      <c r="AJ3959" s="3">
        <v>45334.000844907408</v>
      </c>
      <c r="AK3959" s="3">
        <v>45334.125752314816</v>
      </c>
    </row>
    <row r="3960" spans="1:37" x14ac:dyDescent="0.25">
      <c r="A3960">
        <v>1579328</v>
      </c>
      <c r="B3960">
        <v>188707</v>
      </c>
      <c r="C3960" s="1">
        <v>45333</v>
      </c>
      <c r="D3960" s="1" t="str">
        <f>TEXT(Analytics_Data_json[[#This Row],[ORDER DATE ]],"mmm")</f>
        <v>Feb</v>
      </c>
      <c r="E3960" s="2" t="s">
        <v>944</v>
      </c>
      <c r="F3960">
        <v>42</v>
      </c>
      <c r="G3960" s="2" t="s">
        <v>33</v>
      </c>
      <c r="H3960" s="2" t="s">
        <v>34</v>
      </c>
      <c r="I3960">
        <v>62</v>
      </c>
      <c r="J3960" s="4" t="s">
        <v>945</v>
      </c>
      <c r="K3960" s="2" t="s">
        <v>946</v>
      </c>
      <c r="L3960" s="2" t="s">
        <v>37</v>
      </c>
      <c r="M3960">
        <v>0</v>
      </c>
      <c r="N3960">
        <v>38</v>
      </c>
      <c r="O3960">
        <v>38</v>
      </c>
      <c r="P3960" s="2" t="s">
        <v>68</v>
      </c>
      <c r="Q3960" s="2" t="s">
        <v>69</v>
      </c>
      <c r="R3960">
        <v>1</v>
      </c>
      <c r="S3960" s="2" t="s">
        <v>40</v>
      </c>
      <c r="T3960">
        <v>3</v>
      </c>
      <c r="U3960" s="2" t="s">
        <v>67</v>
      </c>
      <c r="V3960">
        <v>1</v>
      </c>
      <c r="W3960">
        <v>192</v>
      </c>
      <c r="X3960">
        <v>192</v>
      </c>
      <c r="Y3960">
        <v>0</v>
      </c>
      <c r="Z3960">
        <v>0</v>
      </c>
      <c r="AA3960">
        <v>192</v>
      </c>
      <c r="AB3960">
        <f>Analytics_Data_json[[#This Row],[amount]]-Analytics_Data_json[[#This Row],[custom_discount]]</f>
        <v>192</v>
      </c>
      <c r="AC3960">
        <f>(Analytics_Data_json[[#This Row],[order_qty]]*Analytics_Data_json[[#This Row],[unit_price]])-Analytics_Data_json[[#This Row],[discount]]-Analytics_Data_json[[#This Row],[custom_discount]]</f>
        <v>192</v>
      </c>
      <c r="AD3960">
        <v>246</v>
      </c>
      <c r="AE3960" s="2" t="s">
        <v>42</v>
      </c>
      <c r="AF3960" s="2" t="s">
        <v>43</v>
      </c>
      <c r="AG3960">
        <v>202</v>
      </c>
      <c r="AH3960" s="2" t="s">
        <v>44</v>
      </c>
      <c r="AI3960" s="2" t="s">
        <v>44</v>
      </c>
      <c r="AJ3960" s="3">
        <v>45334.000844907408</v>
      </c>
      <c r="AK3960" s="3">
        <v>45334.125752314816</v>
      </c>
    </row>
    <row r="3961" spans="1:37" x14ac:dyDescent="0.25">
      <c r="A3961">
        <v>1579327</v>
      </c>
      <c r="B3961">
        <v>188707</v>
      </c>
      <c r="C3961" s="1">
        <v>45333</v>
      </c>
      <c r="D3961" s="1" t="str">
        <f>TEXT(Analytics_Data_json[[#This Row],[ORDER DATE ]],"mmm")</f>
        <v>Feb</v>
      </c>
      <c r="E3961" s="2" t="s">
        <v>944</v>
      </c>
      <c r="F3961">
        <v>42</v>
      </c>
      <c r="G3961" s="2" t="s">
        <v>33</v>
      </c>
      <c r="H3961" s="2" t="s">
        <v>34</v>
      </c>
      <c r="I3961">
        <v>62</v>
      </c>
      <c r="J3961" s="4" t="s">
        <v>945</v>
      </c>
      <c r="K3961" s="2" t="s">
        <v>946</v>
      </c>
      <c r="L3961" s="2" t="s">
        <v>37</v>
      </c>
      <c r="M3961">
        <v>0</v>
      </c>
      <c r="N3961">
        <v>30</v>
      </c>
      <c r="O3961">
        <v>30</v>
      </c>
      <c r="P3961" s="2" t="s">
        <v>55</v>
      </c>
      <c r="Q3961" s="2" t="s">
        <v>56</v>
      </c>
      <c r="R3961">
        <v>1</v>
      </c>
      <c r="S3961" s="2" t="s">
        <v>40</v>
      </c>
      <c r="T3961">
        <v>15</v>
      </c>
      <c r="U3961" s="2" t="s">
        <v>57</v>
      </c>
      <c r="V3961">
        <v>1</v>
      </c>
      <c r="W3961">
        <v>240</v>
      </c>
      <c r="X3961">
        <v>240</v>
      </c>
      <c r="Y3961">
        <v>0</v>
      </c>
      <c r="Z3961">
        <v>0</v>
      </c>
      <c r="AA3961">
        <v>240</v>
      </c>
      <c r="AB3961">
        <f>Analytics_Data_json[[#This Row],[amount]]-Analytics_Data_json[[#This Row],[custom_discount]]</f>
        <v>240</v>
      </c>
      <c r="AC3961">
        <f>(Analytics_Data_json[[#This Row],[order_qty]]*Analytics_Data_json[[#This Row],[unit_price]])-Analytics_Data_json[[#This Row],[discount]]-Analytics_Data_json[[#This Row],[custom_discount]]</f>
        <v>240</v>
      </c>
      <c r="AD3961">
        <v>246</v>
      </c>
      <c r="AE3961" s="2" t="s">
        <v>42</v>
      </c>
      <c r="AF3961" s="2" t="s">
        <v>43</v>
      </c>
      <c r="AG3961">
        <v>202</v>
      </c>
      <c r="AH3961" s="2" t="s">
        <v>44</v>
      </c>
      <c r="AI3961" s="2" t="s">
        <v>44</v>
      </c>
      <c r="AJ3961" s="3">
        <v>45334.000844907408</v>
      </c>
      <c r="AK3961" s="3">
        <v>45334.125752314816</v>
      </c>
    </row>
    <row r="3962" spans="1:37" x14ac:dyDescent="0.25">
      <c r="A3962">
        <v>1579326</v>
      </c>
      <c r="B3962">
        <v>188706</v>
      </c>
      <c r="C3962" s="1">
        <v>45333</v>
      </c>
      <c r="D3962" s="1" t="str">
        <f>TEXT(Analytics_Data_json[[#This Row],[ORDER DATE ]],"mmm")</f>
        <v>Feb</v>
      </c>
      <c r="E3962" s="2" t="s">
        <v>947</v>
      </c>
      <c r="F3962">
        <v>54</v>
      </c>
      <c r="G3962" s="2" t="s">
        <v>158</v>
      </c>
      <c r="H3962" s="2" t="s">
        <v>159</v>
      </c>
      <c r="I3962">
        <v>74</v>
      </c>
      <c r="J3962" s="4">
        <v>159</v>
      </c>
      <c r="K3962" s="2" t="s">
        <v>360</v>
      </c>
      <c r="L3962" s="2" t="s">
        <v>37</v>
      </c>
      <c r="M3962">
        <v>0</v>
      </c>
      <c r="N3962">
        <v>23</v>
      </c>
      <c r="O3962">
        <v>23</v>
      </c>
      <c r="P3962" s="2" t="s">
        <v>52</v>
      </c>
      <c r="Q3962" s="2" t="s">
        <v>53</v>
      </c>
      <c r="R3962">
        <v>1</v>
      </c>
      <c r="S3962" s="2" t="s">
        <v>40</v>
      </c>
      <c r="T3962">
        <v>7</v>
      </c>
      <c r="U3962" s="2" t="s">
        <v>54</v>
      </c>
      <c r="V3962">
        <v>1</v>
      </c>
      <c r="W3962">
        <v>150</v>
      </c>
      <c r="X3962">
        <v>150</v>
      </c>
      <c r="Y3962">
        <v>0</v>
      </c>
      <c r="Z3962">
        <v>0</v>
      </c>
      <c r="AA3962">
        <v>150</v>
      </c>
      <c r="AB3962">
        <f>Analytics_Data_json[[#This Row],[amount]]-Analytics_Data_json[[#This Row],[custom_discount]]</f>
        <v>150</v>
      </c>
      <c r="AC3962">
        <f>(Analytics_Data_json[[#This Row],[order_qty]]*Analytics_Data_json[[#This Row],[unit_price]])-Analytics_Data_json[[#This Row],[discount]]-Analytics_Data_json[[#This Row],[custom_discount]]</f>
        <v>150</v>
      </c>
      <c r="AD3962">
        <v>272</v>
      </c>
      <c r="AE3962" s="2" t="s">
        <v>161</v>
      </c>
      <c r="AF3962" s="2" t="s">
        <v>162</v>
      </c>
      <c r="AG3962">
        <v>227</v>
      </c>
      <c r="AH3962" s="2" t="s">
        <v>44</v>
      </c>
      <c r="AI3962" s="2" t="s">
        <v>44</v>
      </c>
      <c r="AJ3962" s="3">
        <v>45334.000844907408</v>
      </c>
      <c r="AK3962" s="3">
        <v>45334.125752314816</v>
      </c>
    </row>
    <row r="3963" spans="1:37" x14ac:dyDescent="0.25">
      <c r="A3963">
        <v>1579325</v>
      </c>
      <c r="B3963">
        <v>188706</v>
      </c>
      <c r="C3963" s="1">
        <v>45333</v>
      </c>
      <c r="D3963" s="1" t="str">
        <f>TEXT(Analytics_Data_json[[#This Row],[ORDER DATE ]],"mmm")</f>
        <v>Feb</v>
      </c>
      <c r="E3963" s="2" t="s">
        <v>947</v>
      </c>
      <c r="F3963">
        <v>54</v>
      </c>
      <c r="G3963" s="2" t="s">
        <v>158</v>
      </c>
      <c r="H3963" s="2" t="s">
        <v>159</v>
      </c>
      <c r="I3963">
        <v>74</v>
      </c>
      <c r="J3963" s="4">
        <v>159</v>
      </c>
      <c r="K3963" s="2" t="s">
        <v>360</v>
      </c>
      <c r="L3963" s="2" t="s">
        <v>37</v>
      </c>
      <c r="M3963">
        <v>0</v>
      </c>
      <c r="N3963">
        <v>50</v>
      </c>
      <c r="O3963">
        <v>50</v>
      </c>
      <c r="P3963" s="2" t="s">
        <v>183</v>
      </c>
      <c r="Q3963" s="2" t="s">
        <v>184</v>
      </c>
      <c r="R3963">
        <v>1</v>
      </c>
      <c r="S3963" s="2" t="s">
        <v>40</v>
      </c>
      <c r="T3963">
        <v>9</v>
      </c>
      <c r="U3963" s="2" t="s">
        <v>185</v>
      </c>
      <c r="V3963">
        <v>3</v>
      </c>
      <c r="W3963">
        <v>58</v>
      </c>
      <c r="X3963">
        <v>174</v>
      </c>
      <c r="Y3963">
        <v>0</v>
      </c>
      <c r="Z3963">
        <v>0</v>
      </c>
      <c r="AA3963">
        <v>174</v>
      </c>
      <c r="AB3963">
        <f>Analytics_Data_json[[#This Row],[amount]]-Analytics_Data_json[[#This Row],[custom_discount]]</f>
        <v>174</v>
      </c>
      <c r="AC3963">
        <f>(Analytics_Data_json[[#This Row],[order_qty]]*Analytics_Data_json[[#This Row],[unit_price]])-Analytics_Data_json[[#This Row],[discount]]-Analytics_Data_json[[#This Row],[custom_discount]]</f>
        <v>174</v>
      </c>
      <c r="AD3963">
        <v>272</v>
      </c>
      <c r="AE3963" s="2" t="s">
        <v>161</v>
      </c>
      <c r="AF3963" s="2" t="s">
        <v>162</v>
      </c>
      <c r="AG3963">
        <v>227</v>
      </c>
      <c r="AH3963" s="2" t="s">
        <v>44</v>
      </c>
      <c r="AI3963" s="2" t="s">
        <v>44</v>
      </c>
      <c r="AJ3963" s="3">
        <v>45334.000844907408</v>
      </c>
      <c r="AK3963" s="3">
        <v>45334.125752314816</v>
      </c>
    </row>
    <row r="3964" spans="1:37" x14ac:dyDescent="0.25">
      <c r="A3964">
        <v>1579324</v>
      </c>
      <c r="B3964">
        <v>188706</v>
      </c>
      <c r="C3964" s="1">
        <v>45333</v>
      </c>
      <c r="D3964" s="1" t="str">
        <f>TEXT(Analytics_Data_json[[#This Row],[ORDER DATE ]],"mmm")</f>
        <v>Feb</v>
      </c>
      <c r="E3964" s="2" t="s">
        <v>947</v>
      </c>
      <c r="F3964">
        <v>54</v>
      </c>
      <c r="G3964" s="2" t="s">
        <v>158</v>
      </c>
      <c r="H3964" s="2" t="s">
        <v>159</v>
      </c>
      <c r="I3964">
        <v>74</v>
      </c>
      <c r="J3964" s="4">
        <v>159</v>
      </c>
      <c r="K3964" s="2" t="s">
        <v>360</v>
      </c>
      <c r="L3964" s="2" t="s">
        <v>37</v>
      </c>
      <c r="M3964">
        <v>0</v>
      </c>
      <c r="N3964">
        <v>69</v>
      </c>
      <c r="O3964">
        <v>69</v>
      </c>
      <c r="P3964" s="2" t="s">
        <v>72</v>
      </c>
      <c r="Q3964" s="2" t="s">
        <v>73</v>
      </c>
      <c r="R3964">
        <v>1</v>
      </c>
      <c r="S3964" s="2" t="s">
        <v>40</v>
      </c>
      <c r="T3964">
        <v>12</v>
      </c>
      <c r="U3964" s="2" t="s">
        <v>74</v>
      </c>
      <c r="V3964">
        <v>24</v>
      </c>
      <c r="W3964">
        <v>8.5</v>
      </c>
      <c r="X3964">
        <v>204</v>
      </c>
      <c r="Y3964">
        <v>0</v>
      </c>
      <c r="Z3964">
        <v>0</v>
      </c>
      <c r="AA3964">
        <v>204</v>
      </c>
      <c r="AB3964">
        <f>Analytics_Data_json[[#This Row],[amount]]-Analytics_Data_json[[#This Row],[custom_discount]]</f>
        <v>204</v>
      </c>
      <c r="AC3964">
        <f>(Analytics_Data_json[[#This Row],[order_qty]]*Analytics_Data_json[[#This Row],[unit_price]])-Analytics_Data_json[[#This Row],[discount]]-Analytics_Data_json[[#This Row],[custom_discount]]</f>
        <v>204</v>
      </c>
      <c r="AD3964">
        <v>272</v>
      </c>
      <c r="AE3964" s="2" t="s">
        <v>161</v>
      </c>
      <c r="AF3964" s="2" t="s">
        <v>162</v>
      </c>
      <c r="AG3964">
        <v>227</v>
      </c>
      <c r="AH3964" s="2" t="s">
        <v>44</v>
      </c>
      <c r="AI3964" s="2" t="s">
        <v>44</v>
      </c>
      <c r="AJ3964" s="3">
        <v>45334.000844907408</v>
      </c>
      <c r="AK3964" s="3">
        <v>45334.125752314816</v>
      </c>
    </row>
    <row r="3965" spans="1:37" x14ac:dyDescent="0.25">
      <c r="A3965">
        <v>1579323</v>
      </c>
      <c r="B3965">
        <v>188705</v>
      </c>
      <c r="C3965" s="1">
        <v>45333</v>
      </c>
      <c r="D3965" s="1" t="str">
        <f>TEXT(Analytics_Data_json[[#This Row],[ORDER DATE ]],"mmm")</f>
        <v>Feb</v>
      </c>
      <c r="E3965" s="2" t="s">
        <v>948</v>
      </c>
      <c r="F3965">
        <v>42</v>
      </c>
      <c r="G3965" s="2" t="s">
        <v>33</v>
      </c>
      <c r="H3965" s="2" t="s">
        <v>34</v>
      </c>
      <c r="I3965">
        <v>62</v>
      </c>
      <c r="J3965" s="4" t="s">
        <v>761</v>
      </c>
      <c r="K3965" s="2" t="s">
        <v>762</v>
      </c>
      <c r="L3965" s="2" t="s">
        <v>37</v>
      </c>
      <c r="M3965">
        <v>0</v>
      </c>
      <c r="N3965">
        <v>69</v>
      </c>
      <c r="O3965">
        <v>69</v>
      </c>
      <c r="P3965" s="2" t="s">
        <v>72</v>
      </c>
      <c r="Q3965" s="2" t="s">
        <v>73</v>
      </c>
      <c r="R3965">
        <v>1</v>
      </c>
      <c r="S3965" s="2" t="s">
        <v>40</v>
      </c>
      <c r="T3965">
        <v>12</v>
      </c>
      <c r="U3965" s="2" t="s">
        <v>74</v>
      </c>
      <c r="V3965">
        <v>12</v>
      </c>
      <c r="W3965">
        <v>8.5</v>
      </c>
      <c r="X3965">
        <v>102</v>
      </c>
      <c r="Y3965">
        <v>0</v>
      </c>
      <c r="Z3965">
        <v>0</v>
      </c>
      <c r="AA3965">
        <v>102</v>
      </c>
      <c r="AB3965">
        <f>Analytics_Data_json[[#This Row],[amount]]-Analytics_Data_json[[#This Row],[custom_discount]]</f>
        <v>102</v>
      </c>
      <c r="AC3965">
        <f>(Analytics_Data_json[[#This Row],[order_qty]]*Analytics_Data_json[[#This Row],[unit_price]])-Analytics_Data_json[[#This Row],[discount]]-Analytics_Data_json[[#This Row],[custom_discount]]</f>
        <v>102</v>
      </c>
      <c r="AD3965">
        <v>246</v>
      </c>
      <c r="AE3965" s="2" t="s">
        <v>42</v>
      </c>
      <c r="AF3965" s="2" t="s">
        <v>43</v>
      </c>
      <c r="AG3965">
        <v>202</v>
      </c>
      <c r="AH3965" s="2" t="s">
        <v>44</v>
      </c>
      <c r="AI3965" s="2" t="s">
        <v>44</v>
      </c>
      <c r="AJ3965" s="3">
        <v>45334.000844907408</v>
      </c>
      <c r="AK3965" s="3">
        <v>45334.125752314816</v>
      </c>
    </row>
    <row r="3966" spans="1:37" x14ac:dyDescent="0.25">
      <c r="A3966">
        <v>1579322</v>
      </c>
      <c r="B3966">
        <v>188705</v>
      </c>
      <c r="C3966" s="1">
        <v>45333</v>
      </c>
      <c r="D3966" s="1" t="str">
        <f>TEXT(Analytics_Data_json[[#This Row],[ORDER DATE ]],"mmm")</f>
        <v>Feb</v>
      </c>
      <c r="E3966" s="2" t="s">
        <v>948</v>
      </c>
      <c r="F3966">
        <v>42</v>
      </c>
      <c r="G3966" s="2" t="s">
        <v>33</v>
      </c>
      <c r="H3966" s="2" t="s">
        <v>34</v>
      </c>
      <c r="I3966">
        <v>62</v>
      </c>
      <c r="J3966" s="4" t="s">
        <v>761</v>
      </c>
      <c r="K3966" s="2" t="s">
        <v>762</v>
      </c>
      <c r="L3966" s="2" t="s">
        <v>37</v>
      </c>
      <c r="M3966">
        <v>0</v>
      </c>
      <c r="N3966">
        <v>68</v>
      </c>
      <c r="O3966">
        <v>68</v>
      </c>
      <c r="P3966" s="2" t="s">
        <v>75</v>
      </c>
      <c r="Q3966" s="2" t="s">
        <v>76</v>
      </c>
      <c r="R3966">
        <v>1</v>
      </c>
      <c r="S3966" s="2" t="s">
        <v>40</v>
      </c>
      <c r="T3966">
        <v>12</v>
      </c>
      <c r="U3966" s="2" t="s">
        <v>74</v>
      </c>
      <c r="V3966">
        <v>12</v>
      </c>
      <c r="W3966">
        <v>8.5</v>
      </c>
      <c r="X3966">
        <v>102</v>
      </c>
      <c r="Y3966">
        <v>0</v>
      </c>
      <c r="Z3966">
        <v>0</v>
      </c>
      <c r="AA3966">
        <v>102</v>
      </c>
      <c r="AB3966">
        <f>Analytics_Data_json[[#This Row],[amount]]-Analytics_Data_json[[#This Row],[custom_discount]]</f>
        <v>102</v>
      </c>
      <c r="AC3966">
        <f>(Analytics_Data_json[[#This Row],[order_qty]]*Analytics_Data_json[[#This Row],[unit_price]])-Analytics_Data_json[[#This Row],[discount]]-Analytics_Data_json[[#This Row],[custom_discount]]</f>
        <v>102</v>
      </c>
      <c r="AD3966">
        <v>246</v>
      </c>
      <c r="AE3966" s="2" t="s">
        <v>42</v>
      </c>
      <c r="AF3966" s="2" t="s">
        <v>43</v>
      </c>
      <c r="AG3966">
        <v>202</v>
      </c>
      <c r="AH3966" s="2" t="s">
        <v>44</v>
      </c>
      <c r="AI3966" s="2" t="s">
        <v>44</v>
      </c>
      <c r="AJ3966" s="3">
        <v>45334.000844907408</v>
      </c>
      <c r="AK3966" s="3">
        <v>45334.125752314816</v>
      </c>
    </row>
    <row r="3967" spans="1:37" x14ac:dyDescent="0.25">
      <c r="A3967">
        <v>1579321</v>
      </c>
      <c r="B3967">
        <v>188704</v>
      </c>
      <c r="C3967" s="1">
        <v>45333</v>
      </c>
      <c r="D3967" s="1" t="str">
        <f>TEXT(Analytics_Data_json[[#This Row],[ORDER DATE ]],"mmm")</f>
        <v>Feb</v>
      </c>
      <c r="E3967" s="2" t="s">
        <v>949</v>
      </c>
      <c r="F3967">
        <v>42</v>
      </c>
      <c r="G3967" s="2" t="s">
        <v>33</v>
      </c>
      <c r="H3967" s="2" t="s">
        <v>34</v>
      </c>
      <c r="I3967">
        <v>62</v>
      </c>
      <c r="J3967" s="4">
        <v>41010</v>
      </c>
      <c r="K3967" s="2" t="s">
        <v>97</v>
      </c>
      <c r="L3967" s="2" t="s">
        <v>37</v>
      </c>
      <c r="M3967">
        <v>0</v>
      </c>
      <c r="N3967">
        <v>69</v>
      </c>
      <c r="O3967">
        <v>69</v>
      </c>
      <c r="P3967" s="2" t="s">
        <v>72</v>
      </c>
      <c r="Q3967" s="2" t="s">
        <v>73</v>
      </c>
      <c r="R3967">
        <v>1</v>
      </c>
      <c r="S3967" s="2" t="s">
        <v>40</v>
      </c>
      <c r="T3967">
        <v>12</v>
      </c>
      <c r="U3967" s="2" t="s">
        <v>74</v>
      </c>
      <c r="V3967">
        <v>36</v>
      </c>
      <c r="W3967">
        <v>8.5</v>
      </c>
      <c r="X3967">
        <v>306</v>
      </c>
      <c r="Y3967">
        <v>0</v>
      </c>
      <c r="Z3967">
        <v>0</v>
      </c>
      <c r="AA3967">
        <v>306</v>
      </c>
      <c r="AB3967">
        <f>Analytics_Data_json[[#This Row],[amount]]-Analytics_Data_json[[#This Row],[custom_discount]]</f>
        <v>306</v>
      </c>
      <c r="AC3967">
        <f>(Analytics_Data_json[[#This Row],[order_qty]]*Analytics_Data_json[[#This Row],[unit_price]])-Analytics_Data_json[[#This Row],[discount]]-Analytics_Data_json[[#This Row],[custom_discount]]</f>
        <v>306</v>
      </c>
      <c r="AD3967">
        <v>246</v>
      </c>
      <c r="AE3967" s="2" t="s">
        <v>42</v>
      </c>
      <c r="AF3967" s="2" t="s">
        <v>43</v>
      </c>
      <c r="AG3967">
        <v>202</v>
      </c>
      <c r="AH3967" s="2" t="s">
        <v>44</v>
      </c>
      <c r="AI3967" s="2" t="s">
        <v>44</v>
      </c>
      <c r="AJ3967" s="3">
        <v>45334.000844907408</v>
      </c>
      <c r="AK3967" s="3">
        <v>45334.125752314816</v>
      </c>
    </row>
    <row r="3968" spans="1:37" x14ac:dyDescent="0.25">
      <c r="A3968">
        <v>1579320</v>
      </c>
      <c r="B3968">
        <v>188704</v>
      </c>
      <c r="C3968" s="1">
        <v>45333</v>
      </c>
      <c r="D3968" s="1" t="str">
        <f>TEXT(Analytics_Data_json[[#This Row],[ORDER DATE ]],"mmm")</f>
        <v>Feb</v>
      </c>
      <c r="E3968" s="2" t="s">
        <v>949</v>
      </c>
      <c r="F3968">
        <v>42</v>
      </c>
      <c r="G3968" s="2" t="s">
        <v>33</v>
      </c>
      <c r="H3968" s="2" t="s">
        <v>34</v>
      </c>
      <c r="I3968">
        <v>62</v>
      </c>
      <c r="J3968" s="4">
        <v>41010</v>
      </c>
      <c r="K3968" s="2" t="s">
        <v>97</v>
      </c>
      <c r="L3968" s="2" t="s">
        <v>37</v>
      </c>
      <c r="M3968">
        <v>0</v>
      </c>
      <c r="N3968">
        <v>68</v>
      </c>
      <c r="O3968">
        <v>68</v>
      </c>
      <c r="P3968" s="2" t="s">
        <v>75</v>
      </c>
      <c r="Q3968" s="2" t="s">
        <v>76</v>
      </c>
      <c r="R3968">
        <v>1</v>
      </c>
      <c r="S3968" s="2" t="s">
        <v>40</v>
      </c>
      <c r="T3968">
        <v>12</v>
      </c>
      <c r="U3968" s="2" t="s">
        <v>74</v>
      </c>
      <c r="V3968">
        <v>36</v>
      </c>
      <c r="W3968">
        <v>8.5</v>
      </c>
      <c r="X3968">
        <v>306</v>
      </c>
      <c r="Y3968">
        <v>0</v>
      </c>
      <c r="Z3968">
        <v>0</v>
      </c>
      <c r="AA3968">
        <v>306</v>
      </c>
      <c r="AB3968">
        <f>Analytics_Data_json[[#This Row],[amount]]-Analytics_Data_json[[#This Row],[custom_discount]]</f>
        <v>306</v>
      </c>
      <c r="AC3968">
        <f>(Analytics_Data_json[[#This Row],[order_qty]]*Analytics_Data_json[[#This Row],[unit_price]])-Analytics_Data_json[[#This Row],[discount]]-Analytics_Data_json[[#This Row],[custom_discount]]</f>
        <v>306</v>
      </c>
      <c r="AD3968">
        <v>246</v>
      </c>
      <c r="AE3968" s="2" t="s">
        <v>42</v>
      </c>
      <c r="AF3968" s="2" t="s">
        <v>43</v>
      </c>
      <c r="AG3968">
        <v>202</v>
      </c>
      <c r="AH3968" s="2" t="s">
        <v>44</v>
      </c>
      <c r="AI3968" s="2" t="s">
        <v>44</v>
      </c>
      <c r="AJ3968" s="3">
        <v>45334.000844907408</v>
      </c>
      <c r="AK3968" s="3">
        <v>45334.125752314816</v>
      </c>
    </row>
    <row r="3969" spans="1:37" x14ac:dyDescent="0.25">
      <c r="A3969">
        <v>1579319</v>
      </c>
      <c r="B3969">
        <v>188703</v>
      </c>
      <c r="C3969" s="1">
        <v>45333</v>
      </c>
      <c r="D3969" s="1" t="str">
        <f>TEXT(Analytics_Data_json[[#This Row],[ORDER DATE ]],"mmm")</f>
        <v>Feb</v>
      </c>
      <c r="E3969" s="2" t="s">
        <v>950</v>
      </c>
      <c r="F3969">
        <v>42</v>
      </c>
      <c r="G3969" s="2" t="s">
        <v>33</v>
      </c>
      <c r="H3969" s="2" t="s">
        <v>34</v>
      </c>
      <c r="I3969">
        <v>62</v>
      </c>
      <c r="J3969" s="4" t="s">
        <v>772</v>
      </c>
      <c r="K3969" s="2" t="s">
        <v>773</v>
      </c>
      <c r="L3969" s="2" t="s">
        <v>37</v>
      </c>
      <c r="M3969">
        <v>0</v>
      </c>
      <c r="N3969">
        <v>23</v>
      </c>
      <c r="O3969">
        <v>23</v>
      </c>
      <c r="P3969" s="2" t="s">
        <v>52</v>
      </c>
      <c r="Q3969" s="2" t="s">
        <v>53</v>
      </c>
      <c r="R3969">
        <v>1</v>
      </c>
      <c r="S3969" s="2" t="s">
        <v>40</v>
      </c>
      <c r="T3969">
        <v>7</v>
      </c>
      <c r="U3969" s="2" t="s">
        <v>54</v>
      </c>
      <c r="V3969">
        <v>2</v>
      </c>
      <c r="W3969">
        <v>150</v>
      </c>
      <c r="X3969">
        <v>300</v>
      </c>
      <c r="Y3969">
        <v>0</v>
      </c>
      <c r="Z3969">
        <v>0</v>
      </c>
      <c r="AA3969">
        <v>300</v>
      </c>
      <c r="AB3969">
        <f>Analytics_Data_json[[#This Row],[amount]]-Analytics_Data_json[[#This Row],[custom_discount]]</f>
        <v>300</v>
      </c>
      <c r="AC3969">
        <f>(Analytics_Data_json[[#This Row],[order_qty]]*Analytics_Data_json[[#This Row],[unit_price]])-Analytics_Data_json[[#This Row],[discount]]-Analytics_Data_json[[#This Row],[custom_discount]]</f>
        <v>300</v>
      </c>
      <c r="AD3969">
        <v>246</v>
      </c>
      <c r="AE3969" s="2" t="s">
        <v>42</v>
      </c>
      <c r="AF3969" s="2" t="s">
        <v>43</v>
      </c>
      <c r="AG3969">
        <v>202</v>
      </c>
      <c r="AH3969" s="2" t="s">
        <v>44</v>
      </c>
      <c r="AI3969" s="2" t="s">
        <v>44</v>
      </c>
      <c r="AJ3969" s="3">
        <v>45334.000844907408</v>
      </c>
      <c r="AK3969" s="3">
        <v>45334.125752314816</v>
      </c>
    </row>
    <row r="3970" spans="1:37" x14ac:dyDescent="0.25">
      <c r="A3970">
        <v>1579318</v>
      </c>
      <c r="B3970">
        <v>188703</v>
      </c>
      <c r="C3970" s="1">
        <v>45333</v>
      </c>
      <c r="D3970" s="1" t="str">
        <f>TEXT(Analytics_Data_json[[#This Row],[ORDER DATE ]],"mmm")</f>
        <v>Feb</v>
      </c>
      <c r="E3970" s="2" t="s">
        <v>950</v>
      </c>
      <c r="F3970">
        <v>42</v>
      </c>
      <c r="G3970" s="2" t="s">
        <v>33</v>
      </c>
      <c r="H3970" s="2" t="s">
        <v>34</v>
      </c>
      <c r="I3970">
        <v>62</v>
      </c>
      <c r="J3970" s="4" t="s">
        <v>772</v>
      </c>
      <c r="K3970" s="2" t="s">
        <v>773</v>
      </c>
      <c r="L3970" s="2" t="s">
        <v>37</v>
      </c>
      <c r="M3970">
        <v>0</v>
      </c>
      <c r="N3970">
        <v>45</v>
      </c>
      <c r="O3970">
        <v>45</v>
      </c>
      <c r="P3970" s="2" t="s">
        <v>226</v>
      </c>
      <c r="Q3970" s="2" t="s">
        <v>227</v>
      </c>
      <c r="R3970">
        <v>1</v>
      </c>
      <c r="S3970" s="2" t="s">
        <v>40</v>
      </c>
      <c r="T3970">
        <v>3</v>
      </c>
      <c r="U3970" s="2" t="s">
        <v>67</v>
      </c>
      <c r="V3970">
        <v>6</v>
      </c>
      <c r="W3970">
        <v>24</v>
      </c>
      <c r="X3970">
        <v>144</v>
      </c>
      <c r="Y3970">
        <v>0</v>
      </c>
      <c r="Z3970">
        <v>0</v>
      </c>
      <c r="AA3970">
        <v>144</v>
      </c>
      <c r="AB3970">
        <f>Analytics_Data_json[[#This Row],[amount]]-Analytics_Data_json[[#This Row],[custom_discount]]</f>
        <v>144</v>
      </c>
      <c r="AC3970">
        <f>(Analytics_Data_json[[#This Row],[order_qty]]*Analytics_Data_json[[#This Row],[unit_price]])-Analytics_Data_json[[#This Row],[discount]]-Analytics_Data_json[[#This Row],[custom_discount]]</f>
        <v>144</v>
      </c>
      <c r="AD3970">
        <v>246</v>
      </c>
      <c r="AE3970" s="2" t="s">
        <v>42</v>
      </c>
      <c r="AF3970" s="2" t="s">
        <v>43</v>
      </c>
      <c r="AG3970">
        <v>202</v>
      </c>
      <c r="AH3970" s="2" t="s">
        <v>44</v>
      </c>
      <c r="AI3970" s="2" t="s">
        <v>44</v>
      </c>
      <c r="AJ3970" s="3">
        <v>45334.000844907408</v>
      </c>
      <c r="AK3970" s="3">
        <v>45334.125752314816</v>
      </c>
    </row>
    <row r="3971" spans="1:37" x14ac:dyDescent="0.25">
      <c r="A3971">
        <v>1579317</v>
      </c>
      <c r="B3971">
        <v>188703</v>
      </c>
      <c r="C3971" s="1">
        <v>45333</v>
      </c>
      <c r="D3971" s="1" t="str">
        <f>TEXT(Analytics_Data_json[[#This Row],[ORDER DATE ]],"mmm")</f>
        <v>Feb</v>
      </c>
      <c r="E3971" s="2" t="s">
        <v>950</v>
      </c>
      <c r="F3971">
        <v>42</v>
      </c>
      <c r="G3971" s="2" t="s">
        <v>33</v>
      </c>
      <c r="H3971" s="2" t="s">
        <v>34</v>
      </c>
      <c r="I3971">
        <v>62</v>
      </c>
      <c r="J3971" s="4" t="s">
        <v>772</v>
      </c>
      <c r="K3971" s="2" t="s">
        <v>773</v>
      </c>
      <c r="L3971" s="2" t="s">
        <v>37</v>
      </c>
      <c r="M3971">
        <v>0</v>
      </c>
      <c r="N3971">
        <v>43</v>
      </c>
      <c r="O3971">
        <v>43</v>
      </c>
      <c r="P3971" s="2" t="s">
        <v>228</v>
      </c>
      <c r="Q3971" s="2" t="s">
        <v>229</v>
      </c>
      <c r="R3971">
        <v>1</v>
      </c>
      <c r="S3971" s="2" t="s">
        <v>40</v>
      </c>
      <c r="T3971">
        <v>3</v>
      </c>
      <c r="U3971" s="2" t="s">
        <v>67</v>
      </c>
      <c r="V3971">
        <v>6</v>
      </c>
      <c r="W3971">
        <v>24</v>
      </c>
      <c r="X3971">
        <v>144</v>
      </c>
      <c r="Y3971">
        <v>0</v>
      </c>
      <c r="Z3971">
        <v>0</v>
      </c>
      <c r="AA3971">
        <v>144</v>
      </c>
      <c r="AB3971">
        <f>Analytics_Data_json[[#This Row],[amount]]-Analytics_Data_json[[#This Row],[custom_discount]]</f>
        <v>144</v>
      </c>
      <c r="AC3971">
        <f>(Analytics_Data_json[[#This Row],[order_qty]]*Analytics_Data_json[[#This Row],[unit_price]])-Analytics_Data_json[[#This Row],[discount]]-Analytics_Data_json[[#This Row],[custom_discount]]</f>
        <v>144</v>
      </c>
      <c r="AD3971">
        <v>246</v>
      </c>
      <c r="AE3971" s="2" t="s">
        <v>42</v>
      </c>
      <c r="AF3971" s="2" t="s">
        <v>43</v>
      </c>
      <c r="AG3971">
        <v>202</v>
      </c>
      <c r="AH3971" s="2" t="s">
        <v>44</v>
      </c>
      <c r="AI3971" s="2" t="s">
        <v>44</v>
      </c>
      <c r="AJ3971" s="3">
        <v>45334.000844907408</v>
      </c>
      <c r="AK3971" s="3">
        <v>45334.125752314816</v>
      </c>
    </row>
    <row r="3972" spans="1:37" x14ac:dyDescent="0.25">
      <c r="A3972">
        <v>1579316</v>
      </c>
      <c r="B3972">
        <v>188703</v>
      </c>
      <c r="C3972" s="1">
        <v>45333</v>
      </c>
      <c r="D3972" s="1" t="str">
        <f>TEXT(Analytics_Data_json[[#This Row],[ORDER DATE ]],"mmm")</f>
        <v>Feb</v>
      </c>
      <c r="E3972" s="2" t="s">
        <v>950</v>
      </c>
      <c r="F3972">
        <v>42</v>
      </c>
      <c r="G3972" s="2" t="s">
        <v>33</v>
      </c>
      <c r="H3972" s="2" t="s">
        <v>34</v>
      </c>
      <c r="I3972">
        <v>62</v>
      </c>
      <c r="J3972" s="4" t="s">
        <v>772</v>
      </c>
      <c r="K3972" s="2" t="s">
        <v>773</v>
      </c>
      <c r="L3972" s="2" t="s">
        <v>37</v>
      </c>
      <c r="M3972">
        <v>0</v>
      </c>
      <c r="N3972">
        <v>38</v>
      </c>
      <c r="O3972">
        <v>38</v>
      </c>
      <c r="P3972" s="2" t="s">
        <v>68</v>
      </c>
      <c r="Q3972" s="2" t="s">
        <v>69</v>
      </c>
      <c r="R3972">
        <v>1</v>
      </c>
      <c r="S3972" s="2" t="s">
        <v>40</v>
      </c>
      <c r="T3972">
        <v>3</v>
      </c>
      <c r="U3972" s="2" t="s">
        <v>67</v>
      </c>
      <c r="V3972">
        <v>1</v>
      </c>
      <c r="W3972">
        <v>192</v>
      </c>
      <c r="X3972">
        <v>192</v>
      </c>
      <c r="Y3972">
        <v>0</v>
      </c>
      <c r="Z3972">
        <v>0</v>
      </c>
      <c r="AA3972">
        <v>192</v>
      </c>
      <c r="AB3972">
        <f>Analytics_Data_json[[#This Row],[amount]]-Analytics_Data_json[[#This Row],[custom_discount]]</f>
        <v>192</v>
      </c>
      <c r="AC3972">
        <f>(Analytics_Data_json[[#This Row],[order_qty]]*Analytics_Data_json[[#This Row],[unit_price]])-Analytics_Data_json[[#This Row],[discount]]-Analytics_Data_json[[#This Row],[custom_discount]]</f>
        <v>192</v>
      </c>
      <c r="AD3972">
        <v>246</v>
      </c>
      <c r="AE3972" s="2" t="s">
        <v>42</v>
      </c>
      <c r="AF3972" s="2" t="s">
        <v>43</v>
      </c>
      <c r="AG3972">
        <v>202</v>
      </c>
      <c r="AH3972" s="2" t="s">
        <v>44</v>
      </c>
      <c r="AI3972" s="2" t="s">
        <v>44</v>
      </c>
      <c r="AJ3972" s="3">
        <v>45334.000844907408</v>
      </c>
      <c r="AK3972" s="3">
        <v>45334.125752314816</v>
      </c>
    </row>
    <row r="3973" spans="1:37" x14ac:dyDescent="0.25">
      <c r="A3973">
        <v>1579315</v>
      </c>
      <c r="B3973">
        <v>188703</v>
      </c>
      <c r="C3973" s="1">
        <v>45333</v>
      </c>
      <c r="D3973" s="1" t="str">
        <f>TEXT(Analytics_Data_json[[#This Row],[ORDER DATE ]],"mmm")</f>
        <v>Feb</v>
      </c>
      <c r="E3973" s="2" t="s">
        <v>950</v>
      </c>
      <c r="F3973">
        <v>42</v>
      </c>
      <c r="G3973" s="2" t="s">
        <v>33</v>
      </c>
      <c r="H3973" s="2" t="s">
        <v>34</v>
      </c>
      <c r="I3973">
        <v>62</v>
      </c>
      <c r="J3973" s="4" t="s">
        <v>772</v>
      </c>
      <c r="K3973" s="2" t="s">
        <v>773</v>
      </c>
      <c r="L3973" s="2" t="s">
        <v>37</v>
      </c>
      <c r="M3973">
        <v>0</v>
      </c>
      <c r="N3973">
        <v>40</v>
      </c>
      <c r="O3973">
        <v>40</v>
      </c>
      <c r="P3973" s="2" t="s">
        <v>65</v>
      </c>
      <c r="Q3973" s="2" t="s">
        <v>66</v>
      </c>
      <c r="R3973">
        <v>1</v>
      </c>
      <c r="S3973" s="2" t="s">
        <v>40</v>
      </c>
      <c r="T3973">
        <v>3</v>
      </c>
      <c r="U3973" s="2" t="s">
        <v>67</v>
      </c>
      <c r="V3973">
        <v>1</v>
      </c>
      <c r="W3973">
        <v>192</v>
      </c>
      <c r="X3973">
        <v>192</v>
      </c>
      <c r="Y3973">
        <v>0</v>
      </c>
      <c r="Z3973">
        <v>0</v>
      </c>
      <c r="AA3973">
        <v>192</v>
      </c>
      <c r="AB3973">
        <f>Analytics_Data_json[[#This Row],[amount]]-Analytics_Data_json[[#This Row],[custom_discount]]</f>
        <v>192</v>
      </c>
      <c r="AC3973">
        <f>(Analytics_Data_json[[#This Row],[order_qty]]*Analytics_Data_json[[#This Row],[unit_price]])-Analytics_Data_json[[#This Row],[discount]]-Analytics_Data_json[[#This Row],[custom_discount]]</f>
        <v>192</v>
      </c>
      <c r="AD3973">
        <v>246</v>
      </c>
      <c r="AE3973" s="2" t="s">
        <v>42</v>
      </c>
      <c r="AF3973" s="2" t="s">
        <v>43</v>
      </c>
      <c r="AG3973">
        <v>202</v>
      </c>
      <c r="AH3973" s="2" t="s">
        <v>44</v>
      </c>
      <c r="AI3973" s="2" t="s">
        <v>44</v>
      </c>
      <c r="AJ3973" s="3">
        <v>45334.000844907408</v>
      </c>
      <c r="AK3973" s="3">
        <v>45334.125752314816</v>
      </c>
    </row>
    <row r="3974" spans="1:37" x14ac:dyDescent="0.25">
      <c r="A3974">
        <v>1579314</v>
      </c>
      <c r="B3974">
        <v>188703</v>
      </c>
      <c r="C3974" s="1">
        <v>45333</v>
      </c>
      <c r="D3974" s="1" t="str">
        <f>TEXT(Analytics_Data_json[[#This Row],[ORDER DATE ]],"mmm")</f>
        <v>Feb</v>
      </c>
      <c r="E3974" s="2" t="s">
        <v>950</v>
      </c>
      <c r="F3974">
        <v>42</v>
      </c>
      <c r="G3974" s="2" t="s">
        <v>33</v>
      </c>
      <c r="H3974" s="2" t="s">
        <v>34</v>
      </c>
      <c r="I3974">
        <v>62</v>
      </c>
      <c r="J3974" s="4" t="s">
        <v>772</v>
      </c>
      <c r="K3974" s="2" t="s">
        <v>773</v>
      </c>
      <c r="L3974" s="2" t="s">
        <v>37</v>
      </c>
      <c r="M3974">
        <v>0</v>
      </c>
      <c r="N3974">
        <v>83</v>
      </c>
      <c r="O3974">
        <v>83</v>
      </c>
      <c r="P3974" s="2" t="s">
        <v>87</v>
      </c>
      <c r="Q3974" s="2" t="s">
        <v>88</v>
      </c>
      <c r="R3974">
        <v>1</v>
      </c>
      <c r="S3974" s="2" t="s">
        <v>40</v>
      </c>
      <c r="T3974">
        <v>2</v>
      </c>
      <c r="U3974" s="2" t="s">
        <v>89</v>
      </c>
      <c r="V3974">
        <v>2</v>
      </c>
      <c r="W3974">
        <v>100</v>
      </c>
      <c r="X3974">
        <v>200</v>
      </c>
      <c r="Y3974">
        <v>0</v>
      </c>
      <c r="Z3974">
        <v>0</v>
      </c>
      <c r="AA3974">
        <v>200</v>
      </c>
      <c r="AB3974">
        <f>Analytics_Data_json[[#This Row],[amount]]-Analytics_Data_json[[#This Row],[custom_discount]]</f>
        <v>200</v>
      </c>
      <c r="AC3974">
        <f>(Analytics_Data_json[[#This Row],[order_qty]]*Analytics_Data_json[[#This Row],[unit_price]])-Analytics_Data_json[[#This Row],[discount]]-Analytics_Data_json[[#This Row],[custom_discount]]</f>
        <v>200</v>
      </c>
      <c r="AD3974">
        <v>246</v>
      </c>
      <c r="AE3974" s="2" t="s">
        <v>42</v>
      </c>
      <c r="AF3974" s="2" t="s">
        <v>43</v>
      </c>
      <c r="AG3974">
        <v>202</v>
      </c>
      <c r="AH3974" s="2" t="s">
        <v>44</v>
      </c>
      <c r="AI3974" s="2" t="s">
        <v>44</v>
      </c>
      <c r="AJ3974" s="3">
        <v>45334.000844907408</v>
      </c>
      <c r="AK3974" s="3">
        <v>45334.125752314816</v>
      </c>
    </row>
    <row r="3975" spans="1:37" x14ac:dyDescent="0.25">
      <c r="A3975">
        <v>1579313</v>
      </c>
      <c r="B3975">
        <v>188703</v>
      </c>
      <c r="C3975" s="1">
        <v>45333</v>
      </c>
      <c r="D3975" s="1" t="str">
        <f>TEXT(Analytics_Data_json[[#This Row],[ORDER DATE ]],"mmm")</f>
        <v>Feb</v>
      </c>
      <c r="E3975" s="2" t="s">
        <v>950</v>
      </c>
      <c r="F3975">
        <v>42</v>
      </c>
      <c r="G3975" s="2" t="s">
        <v>33</v>
      </c>
      <c r="H3975" s="2" t="s">
        <v>34</v>
      </c>
      <c r="I3975">
        <v>62</v>
      </c>
      <c r="J3975" s="4" t="s">
        <v>772</v>
      </c>
      <c r="K3975" s="2" t="s">
        <v>773</v>
      </c>
      <c r="L3975" s="2" t="s">
        <v>37</v>
      </c>
      <c r="M3975">
        <v>0</v>
      </c>
      <c r="N3975">
        <v>76</v>
      </c>
      <c r="O3975">
        <v>76</v>
      </c>
      <c r="P3975" s="2" t="s">
        <v>63</v>
      </c>
      <c r="Q3975" s="2" t="s">
        <v>64</v>
      </c>
      <c r="R3975">
        <v>1</v>
      </c>
      <c r="S3975" s="2" t="s">
        <v>40</v>
      </c>
      <c r="T3975">
        <v>13</v>
      </c>
      <c r="U3975" s="2" t="s">
        <v>62</v>
      </c>
      <c r="V3975">
        <v>2</v>
      </c>
      <c r="W3975">
        <v>150</v>
      </c>
      <c r="X3975">
        <v>300</v>
      </c>
      <c r="Y3975">
        <v>0</v>
      </c>
      <c r="Z3975">
        <v>0</v>
      </c>
      <c r="AA3975">
        <v>300</v>
      </c>
      <c r="AB3975">
        <f>Analytics_Data_json[[#This Row],[amount]]-Analytics_Data_json[[#This Row],[custom_discount]]</f>
        <v>300</v>
      </c>
      <c r="AC3975">
        <f>(Analytics_Data_json[[#This Row],[order_qty]]*Analytics_Data_json[[#This Row],[unit_price]])-Analytics_Data_json[[#This Row],[discount]]-Analytics_Data_json[[#This Row],[custom_discount]]</f>
        <v>300</v>
      </c>
      <c r="AD3975">
        <v>246</v>
      </c>
      <c r="AE3975" s="2" t="s">
        <v>42</v>
      </c>
      <c r="AF3975" s="2" t="s">
        <v>43</v>
      </c>
      <c r="AG3975">
        <v>202</v>
      </c>
      <c r="AH3975" s="2" t="s">
        <v>44</v>
      </c>
      <c r="AI3975" s="2" t="s">
        <v>44</v>
      </c>
      <c r="AJ3975" s="3">
        <v>45334.000844907408</v>
      </c>
      <c r="AK3975" s="3">
        <v>45334.125752314816</v>
      </c>
    </row>
    <row r="3976" spans="1:37" x14ac:dyDescent="0.25">
      <c r="A3976">
        <v>1579312</v>
      </c>
      <c r="B3976">
        <v>188703</v>
      </c>
      <c r="C3976" s="1">
        <v>45333</v>
      </c>
      <c r="D3976" s="1" t="str">
        <f>TEXT(Analytics_Data_json[[#This Row],[ORDER DATE ]],"mmm")</f>
        <v>Feb</v>
      </c>
      <c r="E3976" s="2" t="s">
        <v>950</v>
      </c>
      <c r="F3976">
        <v>42</v>
      </c>
      <c r="G3976" s="2" t="s">
        <v>33</v>
      </c>
      <c r="H3976" s="2" t="s">
        <v>34</v>
      </c>
      <c r="I3976">
        <v>62</v>
      </c>
      <c r="J3976" s="4" t="s">
        <v>772</v>
      </c>
      <c r="K3976" s="2" t="s">
        <v>773</v>
      </c>
      <c r="L3976" s="2" t="s">
        <v>37</v>
      </c>
      <c r="M3976">
        <v>0</v>
      </c>
      <c r="N3976">
        <v>55</v>
      </c>
      <c r="O3976">
        <v>55</v>
      </c>
      <c r="P3976" s="2" t="s">
        <v>90</v>
      </c>
      <c r="Q3976" s="2" t="s">
        <v>91</v>
      </c>
      <c r="R3976">
        <v>1</v>
      </c>
      <c r="S3976" s="2" t="s">
        <v>40</v>
      </c>
      <c r="T3976">
        <v>10</v>
      </c>
      <c r="U3976" s="2" t="s">
        <v>41</v>
      </c>
      <c r="V3976">
        <v>2</v>
      </c>
      <c r="W3976">
        <v>100</v>
      </c>
      <c r="X3976">
        <v>200</v>
      </c>
      <c r="Y3976">
        <v>0</v>
      </c>
      <c r="Z3976">
        <v>0</v>
      </c>
      <c r="AA3976">
        <v>200</v>
      </c>
      <c r="AB3976">
        <f>Analytics_Data_json[[#This Row],[amount]]-Analytics_Data_json[[#This Row],[custom_discount]]</f>
        <v>200</v>
      </c>
      <c r="AC3976">
        <f>(Analytics_Data_json[[#This Row],[order_qty]]*Analytics_Data_json[[#This Row],[unit_price]])-Analytics_Data_json[[#This Row],[discount]]-Analytics_Data_json[[#This Row],[custom_discount]]</f>
        <v>200</v>
      </c>
      <c r="AD3976">
        <v>246</v>
      </c>
      <c r="AE3976" s="2" t="s">
        <v>42</v>
      </c>
      <c r="AF3976" s="2" t="s">
        <v>43</v>
      </c>
      <c r="AG3976">
        <v>202</v>
      </c>
      <c r="AH3976" s="2" t="s">
        <v>44</v>
      </c>
      <c r="AI3976" s="2" t="s">
        <v>44</v>
      </c>
      <c r="AJ3976" s="3">
        <v>45334.000844907408</v>
      </c>
      <c r="AK3976" s="3">
        <v>45334.125752314816</v>
      </c>
    </row>
    <row r="3977" spans="1:37" x14ac:dyDescent="0.25">
      <c r="A3977">
        <v>1579311</v>
      </c>
      <c r="B3977">
        <v>188703</v>
      </c>
      <c r="C3977" s="1">
        <v>45333</v>
      </c>
      <c r="D3977" s="1" t="str">
        <f>TEXT(Analytics_Data_json[[#This Row],[ORDER DATE ]],"mmm")</f>
        <v>Feb</v>
      </c>
      <c r="E3977" s="2" t="s">
        <v>950</v>
      </c>
      <c r="F3977">
        <v>42</v>
      </c>
      <c r="G3977" s="2" t="s">
        <v>33</v>
      </c>
      <c r="H3977" s="2" t="s">
        <v>34</v>
      </c>
      <c r="I3977">
        <v>62</v>
      </c>
      <c r="J3977" s="4" t="s">
        <v>772</v>
      </c>
      <c r="K3977" s="2" t="s">
        <v>773</v>
      </c>
      <c r="L3977" s="2" t="s">
        <v>37</v>
      </c>
      <c r="M3977">
        <v>0</v>
      </c>
      <c r="N3977">
        <v>53</v>
      </c>
      <c r="O3977">
        <v>53</v>
      </c>
      <c r="P3977" s="2" t="s">
        <v>38</v>
      </c>
      <c r="Q3977" s="2" t="s">
        <v>39</v>
      </c>
      <c r="R3977">
        <v>1</v>
      </c>
      <c r="S3977" s="2" t="s">
        <v>40</v>
      </c>
      <c r="T3977">
        <v>10</v>
      </c>
      <c r="U3977" s="2" t="s">
        <v>41</v>
      </c>
      <c r="V3977">
        <v>3</v>
      </c>
      <c r="W3977">
        <v>118</v>
      </c>
      <c r="X3977">
        <v>354</v>
      </c>
      <c r="Y3977">
        <v>0</v>
      </c>
      <c r="Z3977">
        <v>0</v>
      </c>
      <c r="AA3977">
        <v>354</v>
      </c>
      <c r="AB3977">
        <f>Analytics_Data_json[[#This Row],[amount]]-Analytics_Data_json[[#This Row],[custom_discount]]</f>
        <v>354</v>
      </c>
      <c r="AC3977">
        <f>(Analytics_Data_json[[#This Row],[order_qty]]*Analytics_Data_json[[#This Row],[unit_price]])-Analytics_Data_json[[#This Row],[discount]]-Analytics_Data_json[[#This Row],[custom_discount]]</f>
        <v>354</v>
      </c>
      <c r="AD3977">
        <v>246</v>
      </c>
      <c r="AE3977" s="2" t="s">
        <v>42</v>
      </c>
      <c r="AF3977" s="2" t="s">
        <v>43</v>
      </c>
      <c r="AG3977">
        <v>202</v>
      </c>
      <c r="AH3977" s="2" t="s">
        <v>44</v>
      </c>
      <c r="AI3977" s="2" t="s">
        <v>44</v>
      </c>
      <c r="AJ3977" s="3">
        <v>45334.000844907408</v>
      </c>
      <c r="AK3977" s="3">
        <v>45334.125752314816</v>
      </c>
    </row>
    <row r="3978" spans="1:37" x14ac:dyDescent="0.25">
      <c r="A3978">
        <v>1579310</v>
      </c>
      <c r="B3978">
        <v>188703</v>
      </c>
      <c r="C3978" s="1">
        <v>45333</v>
      </c>
      <c r="D3978" s="1" t="str">
        <f>TEXT(Analytics_Data_json[[#This Row],[ORDER DATE ]],"mmm")</f>
        <v>Feb</v>
      </c>
      <c r="E3978" s="2" t="s">
        <v>950</v>
      </c>
      <c r="F3978">
        <v>42</v>
      </c>
      <c r="G3978" s="2" t="s">
        <v>33</v>
      </c>
      <c r="H3978" s="2" t="s">
        <v>34</v>
      </c>
      <c r="I3978">
        <v>62</v>
      </c>
      <c r="J3978" s="4" t="s">
        <v>772</v>
      </c>
      <c r="K3978" s="2" t="s">
        <v>773</v>
      </c>
      <c r="L3978" s="2" t="s">
        <v>37</v>
      </c>
      <c r="M3978">
        <v>0</v>
      </c>
      <c r="N3978">
        <v>52</v>
      </c>
      <c r="O3978">
        <v>52</v>
      </c>
      <c r="P3978" s="2" t="s">
        <v>46</v>
      </c>
      <c r="Q3978" s="2" t="s">
        <v>47</v>
      </c>
      <c r="R3978">
        <v>1</v>
      </c>
      <c r="S3978" s="2" t="s">
        <v>40</v>
      </c>
      <c r="T3978">
        <v>10</v>
      </c>
      <c r="U3978" s="2" t="s">
        <v>41</v>
      </c>
      <c r="V3978">
        <v>2</v>
      </c>
      <c r="W3978">
        <v>118</v>
      </c>
      <c r="X3978">
        <v>236</v>
      </c>
      <c r="Y3978">
        <v>0</v>
      </c>
      <c r="Z3978">
        <v>0</v>
      </c>
      <c r="AA3978">
        <v>236</v>
      </c>
      <c r="AB3978">
        <f>Analytics_Data_json[[#This Row],[amount]]-Analytics_Data_json[[#This Row],[custom_discount]]</f>
        <v>236</v>
      </c>
      <c r="AC3978">
        <f>(Analytics_Data_json[[#This Row],[order_qty]]*Analytics_Data_json[[#This Row],[unit_price]])-Analytics_Data_json[[#This Row],[discount]]-Analytics_Data_json[[#This Row],[custom_discount]]</f>
        <v>236</v>
      </c>
      <c r="AD3978">
        <v>246</v>
      </c>
      <c r="AE3978" s="2" t="s">
        <v>42</v>
      </c>
      <c r="AF3978" s="2" t="s">
        <v>43</v>
      </c>
      <c r="AG3978">
        <v>202</v>
      </c>
      <c r="AH3978" s="2" t="s">
        <v>44</v>
      </c>
      <c r="AI3978" s="2" t="s">
        <v>44</v>
      </c>
      <c r="AJ3978" s="3">
        <v>45334.000844907408</v>
      </c>
      <c r="AK3978" s="3">
        <v>45334.125752314816</v>
      </c>
    </row>
    <row r="3979" spans="1:37" x14ac:dyDescent="0.25">
      <c r="A3979">
        <v>1579309</v>
      </c>
      <c r="B3979">
        <v>188703</v>
      </c>
      <c r="C3979" s="1">
        <v>45333</v>
      </c>
      <c r="D3979" s="1" t="str">
        <f>TEXT(Analytics_Data_json[[#This Row],[ORDER DATE ]],"mmm")</f>
        <v>Feb</v>
      </c>
      <c r="E3979" s="2" t="s">
        <v>950</v>
      </c>
      <c r="F3979">
        <v>42</v>
      </c>
      <c r="G3979" s="2" t="s">
        <v>33</v>
      </c>
      <c r="H3979" s="2" t="s">
        <v>34</v>
      </c>
      <c r="I3979">
        <v>62</v>
      </c>
      <c r="J3979" s="4" t="s">
        <v>772</v>
      </c>
      <c r="K3979" s="2" t="s">
        <v>773</v>
      </c>
      <c r="L3979" s="2" t="s">
        <v>37</v>
      </c>
      <c r="M3979">
        <v>0</v>
      </c>
      <c r="N3979">
        <v>34</v>
      </c>
      <c r="O3979">
        <v>34</v>
      </c>
      <c r="P3979" s="2" t="s">
        <v>154</v>
      </c>
      <c r="Q3979" s="2" t="s">
        <v>155</v>
      </c>
      <c r="R3979">
        <v>1</v>
      </c>
      <c r="S3979" s="2" t="s">
        <v>40</v>
      </c>
      <c r="T3979">
        <v>8</v>
      </c>
      <c r="U3979" s="2" t="s">
        <v>156</v>
      </c>
      <c r="V3979">
        <v>2</v>
      </c>
      <c r="W3979">
        <v>150</v>
      </c>
      <c r="X3979">
        <v>300</v>
      </c>
      <c r="Y3979">
        <v>0</v>
      </c>
      <c r="Z3979">
        <v>0</v>
      </c>
      <c r="AA3979">
        <v>300</v>
      </c>
      <c r="AB3979">
        <f>Analytics_Data_json[[#This Row],[amount]]-Analytics_Data_json[[#This Row],[custom_discount]]</f>
        <v>300</v>
      </c>
      <c r="AC3979">
        <f>(Analytics_Data_json[[#This Row],[order_qty]]*Analytics_Data_json[[#This Row],[unit_price]])-Analytics_Data_json[[#This Row],[discount]]-Analytics_Data_json[[#This Row],[custom_discount]]</f>
        <v>300</v>
      </c>
      <c r="AD3979">
        <v>246</v>
      </c>
      <c r="AE3979" s="2" t="s">
        <v>42</v>
      </c>
      <c r="AF3979" s="2" t="s">
        <v>43</v>
      </c>
      <c r="AG3979">
        <v>202</v>
      </c>
      <c r="AH3979" s="2" t="s">
        <v>44</v>
      </c>
      <c r="AI3979" s="2" t="s">
        <v>44</v>
      </c>
      <c r="AJ3979" s="3">
        <v>45334.000844907408</v>
      </c>
      <c r="AK3979" s="3">
        <v>45334.125752314816</v>
      </c>
    </row>
    <row r="3980" spans="1:37" x14ac:dyDescent="0.25">
      <c r="A3980">
        <v>1579308</v>
      </c>
      <c r="B3980">
        <v>188702</v>
      </c>
      <c r="C3980" s="1">
        <v>45333</v>
      </c>
      <c r="D3980" s="1" t="str">
        <f>TEXT(Analytics_Data_json[[#This Row],[ORDER DATE ]],"mmm")</f>
        <v>Feb</v>
      </c>
      <c r="E3980" s="2" t="s">
        <v>951</v>
      </c>
      <c r="F3980">
        <v>42</v>
      </c>
      <c r="G3980" s="2" t="s">
        <v>33</v>
      </c>
      <c r="H3980" s="2" t="s">
        <v>34</v>
      </c>
      <c r="I3980">
        <v>62</v>
      </c>
      <c r="J3980" s="4">
        <v>775777</v>
      </c>
      <c r="K3980" s="2" t="s">
        <v>775</v>
      </c>
      <c r="L3980" s="2" t="s">
        <v>37</v>
      </c>
      <c r="M3980">
        <v>0</v>
      </c>
      <c r="N3980">
        <v>62</v>
      </c>
      <c r="O3980">
        <v>62</v>
      </c>
      <c r="P3980" s="2" t="s">
        <v>48</v>
      </c>
      <c r="Q3980" s="2" t="s">
        <v>49</v>
      </c>
      <c r="R3980">
        <v>1</v>
      </c>
      <c r="S3980" s="2" t="s">
        <v>40</v>
      </c>
      <c r="T3980">
        <v>10</v>
      </c>
      <c r="U3980" s="2" t="s">
        <v>41</v>
      </c>
      <c r="V3980">
        <v>3</v>
      </c>
      <c r="W3980">
        <v>30</v>
      </c>
      <c r="X3980">
        <v>90</v>
      </c>
      <c r="Y3980">
        <v>0</v>
      </c>
      <c r="Z3980">
        <v>0</v>
      </c>
      <c r="AA3980">
        <v>90</v>
      </c>
      <c r="AB3980">
        <f>Analytics_Data_json[[#This Row],[amount]]-Analytics_Data_json[[#This Row],[custom_discount]]</f>
        <v>90</v>
      </c>
      <c r="AC3980">
        <f>(Analytics_Data_json[[#This Row],[order_qty]]*Analytics_Data_json[[#This Row],[unit_price]])-Analytics_Data_json[[#This Row],[discount]]-Analytics_Data_json[[#This Row],[custom_discount]]</f>
        <v>90</v>
      </c>
      <c r="AD3980">
        <v>246</v>
      </c>
      <c r="AE3980" s="2" t="s">
        <v>42</v>
      </c>
      <c r="AF3980" s="2" t="s">
        <v>43</v>
      </c>
      <c r="AG3980">
        <v>202</v>
      </c>
      <c r="AH3980" s="2" t="s">
        <v>44</v>
      </c>
      <c r="AI3980" s="2" t="s">
        <v>44</v>
      </c>
      <c r="AJ3980" s="3">
        <v>45334.000844907408</v>
      </c>
      <c r="AK3980" s="3">
        <v>45334.125752314816</v>
      </c>
    </row>
    <row r="3981" spans="1:37" x14ac:dyDescent="0.25">
      <c r="A3981">
        <v>1579307</v>
      </c>
      <c r="B3981">
        <v>188702</v>
      </c>
      <c r="C3981" s="1">
        <v>45333</v>
      </c>
      <c r="D3981" s="1" t="str">
        <f>TEXT(Analytics_Data_json[[#This Row],[ORDER DATE ]],"mmm")</f>
        <v>Feb</v>
      </c>
      <c r="E3981" s="2" t="s">
        <v>951</v>
      </c>
      <c r="F3981">
        <v>42</v>
      </c>
      <c r="G3981" s="2" t="s">
        <v>33</v>
      </c>
      <c r="H3981" s="2" t="s">
        <v>34</v>
      </c>
      <c r="I3981">
        <v>62</v>
      </c>
      <c r="J3981" s="4">
        <v>775777</v>
      </c>
      <c r="K3981" s="2" t="s">
        <v>775</v>
      </c>
      <c r="L3981" s="2" t="s">
        <v>37</v>
      </c>
      <c r="M3981">
        <v>0</v>
      </c>
      <c r="N3981">
        <v>61</v>
      </c>
      <c r="O3981">
        <v>61</v>
      </c>
      <c r="P3981" s="2" t="s">
        <v>50</v>
      </c>
      <c r="Q3981" s="2" t="s">
        <v>51</v>
      </c>
      <c r="R3981">
        <v>1</v>
      </c>
      <c r="S3981" s="2" t="s">
        <v>40</v>
      </c>
      <c r="T3981">
        <v>10</v>
      </c>
      <c r="U3981" s="2" t="s">
        <v>41</v>
      </c>
      <c r="V3981">
        <v>3</v>
      </c>
      <c r="W3981">
        <v>30</v>
      </c>
      <c r="X3981">
        <v>90</v>
      </c>
      <c r="Y3981">
        <v>0</v>
      </c>
      <c r="Z3981">
        <v>0</v>
      </c>
      <c r="AA3981">
        <v>90</v>
      </c>
      <c r="AB3981">
        <f>Analytics_Data_json[[#This Row],[amount]]-Analytics_Data_json[[#This Row],[custom_discount]]</f>
        <v>90</v>
      </c>
      <c r="AC3981">
        <f>(Analytics_Data_json[[#This Row],[order_qty]]*Analytics_Data_json[[#This Row],[unit_price]])-Analytics_Data_json[[#This Row],[discount]]-Analytics_Data_json[[#This Row],[custom_discount]]</f>
        <v>90</v>
      </c>
      <c r="AD3981">
        <v>246</v>
      </c>
      <c r="AE3981" s="2" t="s">
        <v>42</v>
      </c>
      <c r="AF3981" s="2" t="s">
        <v>43</v>
      </c>
      <c r="AG3981">
        <v>202</v>
      </c>
      <c r="AH3981" s="2" t="s">
        <v>44</v>
      </c>
      <c r="AI3981" s="2" t="s">
        <v>44</v>
      </c>
      <c r="AJ3981" s="3">
        <v>45334.000844907408</v>
      </c>
      <c r="AK3981" s="3">
        <v>45334.125752314816</v>
      </c>
    </row>
    <row r="3982" spans="1:37" x14ac:dyDescent="0.25">
      <c r="A3982">
        <v>1579306</v>
      </c>
      <c r="B3982">
        <v>188702</v>
      </c>
      <c r="C3982" s="1">
        <v>45333</v>
      </c>
      <c r="D3982" s="1" t="str">
        <f>TEXT(Analytics_Data_json[[#This Row],[ORDER DATE ]],"mmm")</f>
        <v>Feb</v>
      </c>
      <c r="E3982" s="2" t="s">
        <v>951</v>
      </c>
      <c r="F3982">
        <v>42</v>
      </c>
      <c r="G3982" s="2" t="s">
        <v>33</v>
      </c>
      <c r="H3982" s="2" t="s">
        <v>34</v>
      </c>
      <c r="I3982">
        <v>62</v>
      </c>
      <c r="J3982" s="4">
        <v>775777</v>
      </c>
      <c r="K3982" s="2" t="s">
        <v>775</v>
      </c>
      <c r="L3982" s="2" t="s">
        <v>37</v>
      </c>
      <c r="M3982">
        <v>0</v>
      </c>
      <c r="N3982">
        <v>53</v>
      </c>
      <c r="O3982">
        <v>53</v>
      </c>
      <c r="P3982" s="2" t="s">
        <v>38</v>
      </c>
      <c r="Q3982" s="2" t="s">
        <v>39</v>
      </c>
      <c r="R3982">
        <v>1</v>
      </c>
      <c r="S3982" s="2" t="s">
        <v>40</v>
      </c>
      <c r="T3982">
        <v>10</v>
      </c>
      <c r="U3982" s="2" t="s">
        <v>41</v>
      </c>
      <c r="V3982">
        <v>1</v>
      </c>
      <c r="W3982">
        <v>118</v>
      </c>
      <c r="X3982">
        <v>118</v>
      </c>
      <c r="Y3982">
        <v>0</v>
      </c>
      <c r="Z3982">
        <v>0</v>
      </c>
      <c r="AA3982">
        <v>118</v>
      </c>
      <c r="AB3982">
        <f>Analytics_Data_json[[#This Row],[amount]]-Analytics_Data_json[[#This Row],[custom_discount]]</f>
        <v>118</v>
      </c>
      <c r="AC3982">
        <f>(Analytics_Data_json[[#This Row],[order_qty]]*Analytics_Data_json[[#This Row],[unit_price]])-Analytics_Data_json[[#This Row],[discount]]-Analytics_Data_json[[#This Row],[custom_discount]]</f>
        <v>118</v>
      </c>
      <c r="AD3982">
        <v>246</v>
      </c>
      <c r="AE3982" s="2" t="s">
        <v>42</v>
      </c>
      <c r="AF3982" s="2" t="s">
        <v>43</v>
      </c>
      <c r="AG3982">
        <v>202</v>
      </c>
      <c r="AH3982" s="2" t="s">
        <v>44</v>
      </c>
      <c r="AI3982" s="2" t="s">
        <v>44</v>
      </c>
      <c r="AJ3982" s="3">
        <v>45334.000844907408</v>
      </c>
      <c r="AK3982" s="3">
        <v>45334.125752314816</v>
      </c>
    </row>
    <row r="3983" spans="1:37" x14ac:dyDescent="0.25">
      <c r="A3983">
        <v>1579305</v>
      </c>
      <c r="B3983">
        <v>188702</v>
      </c>
      <c r="C3983" s="1">
        <v>45333</v>
      </c>
      <c r="D3983" s="1" t="str">
        <f>TEXT(Analytics_Data_json[[#This Row],[ORDER DATE ]],"mmm")</f>
        <v>Feb</v>
      </c>
      <c r="E3983" s="2" t="s">
        <v>951</v>
      </c>
      <c r="F3983">
        <v>42</v>
      </c>
      <c r="G3983" s="2" t="s">
        <v>33</v>
      </c>
      <c r="H3983" s="2" t="s">
        <v>34</v>
      </c>
      <c r="I3983">
        <v>62</v>
      </c>
      <c r="J3983" s="4">
        <v>775777</v>
      </c>
      <c r="K3983" s="2" t="s">
        <v>775</v>
      </c>
      <c r="L3983" s="2" t="s">
        <v>37</v>
      </c>
      <c r="M3983">
        <v>0</v>
      </c>
      <c r="N3983">
        <v>52</v>
      </c>
      <c r="O3983">
        <v>52</v>
      </c>
      <c r="P3983" s="2" t="s">
        <v>46</v>
      </c>
      <c r="Q3983" s="2" t="s">
        <v>47</v>
      </c>
      <c r="R3983">
        <v>1</v>
      </c>
      <c r="S3983" s="2" t="s">
        <v>40</v>
      </c>
      <c r="T3983">
        <v>10</v>
      </c>
      <c r="U3983" s="2" t="s">
        <v>41</v>
      </c>
      <c r="V3983">
        <v>1</v>
      </c>
      <c r="W3983">
        <v>118</v>
      </c>
      <c r="X3983">
        <v>118</v>
      </c>
      <c r="Y3983">
        <v>0</v>
      </c>
      <c r="Z3983">
        <v>0</v>
      </c>
      <c r="AA3983">
        <v>118</v>
      </c>
      <c r="AB3983">
        <f>Analytics_Data_json[[#This Row],[amount]]-Analytics_Data_json[[#This Row],[custom_discount]]</f>
        <v>118</v>
      </c>
      <c r="AC3983">
        <f>(Analytics_Data_json[[#This Row],[order_qty]]*Analytics_Data_json[[#This Row],[unit_price]])-Analytics_Data_json[[#This Row],[discount]]-Analytics_Data_json[[#This Row],[custom_discount]]</f>
        <v>118</v>
      </c>
      <c r="AD3983">
        <v>246</v>
      </c>
      <c r="AE3983" s="2" t="s">
        <v>42</v>
      </c>
      <c r="AF3983" s="2" t="s">
        <v>43</v>
      </c>
      <c r="AG3983">
        <v>202</v>
      </c>
      <c r="AH3983" s="2" t="s">
        <v>44</v>
      </c>
      <c r="AI3983" s="2" t="s">
        <v>44</v>
      </c>
      <c r="AJ3983" s="3">
        <v>45334.000844907408</v>
      </c>
      <c r="AK3983" s="3">
        <v>45334.125752314816</v>
      </c>
    </row>
    <row r="3984" spans="1:37" x14ac:dyDescent="0.25">
      <c r="A3984">
        <v>1579304</v>
      </c>
      <c r="B3984">
        <v>188702</v>
      </c>
      <c r="C3984" s="1">
        <v>45333</v>
      </c>
      <c r="D3984" s="1" t="str">
        <f>TEXT(Analytics_Data_json[[#This Row],[ORDER DATE ]],"mmm")</f>
        <v>Feb</v>
      </c>
      <c r="E3984" s="2" t="s">
        <v>951</v>
      </c>
      <c r="F3984">
        <v>42</v>
      </c>
      <c r="G3984" s="2" t="s">
        <v>33</v>
      </c>
      <c r="H3984" s="2" t="s">
        <v>34</v>
      </c>
      <c r="I3984">
        <v>62</v>
      </c>
      <c r="J3984" s="4">
        <v>775777</v>
      </c>
      <c r="K3984" s="2" t="s">
        <v>775</v>
      </c>
      <c r="L3984" s="2" t="s">
        <v>37</v>
      </c>
      <c r="M3984">
        <v>0</v>
      </c>
      <c r="N3984">
        <v>40</v>
      </c>
      <c r="O3984">
        <v>40</v>
      </c>
      <c r="P3984" s="2" t="s">
        <v>65</v>
      </c>
      <c r="Q3984" s="2" t="s">
        <v>66</v>
      </c>
      <c r="R3984">
        <v>1</v>
      </c>
      <c r="S3984" s="2" t="s">
        <v>40</v>
      </c>
      <c r="T3984">
        <v>3</v>
      </c>
      <c r="U3984" s="2" t="s">
        <v>67</v>
      </c>
      <c r="V3984">
        <v>1</v>
      </c>
      <c r="W3984">
        <v>192</v>
      </c>
      <c r="X3984">
        <v>192</v>
      </c>
      <c r="Y3984">
        <v>0</v>
      </c>
      <c r="Z3984">
        <v>0</v>
      </c>
      <c r="AA3984">
        <v>192</v>
      </c>
      <c r="AB3984">
        <f>Analytics_Data_json[[#This Row],[amount]]-Analytics_Data_json[[#This Row],[custom_discount]]</f>
        <v>192</v>
      </c>
      <c r="AC3984">
        <f>(Analytics_Data_json[[#This Row],[order_qty]]*Analytics_Data_json[[#This Row],[unit_price]])-Analytics_Data_json[[#This Row],[discount]]-Analytics_Data_json[[#This Row],[custom_discount]]</f>
        <v>192</v>
      </c>
      <c r="AD3984">
        <v>246</v>
      </c>
      <c r="AE3984" s="2" t="s">
        <v>42</v>
      </c>
      <c r="AF3984" s="2" t="s">
        <v>43</v>
      </c>
      <c r="AG3984">
        <v>202</v>
      </c>
      <c r="AH3984" s="2" t="s">
        <v>44</v>
      </c>
      <c r="AI3984" s="2" t="s">
        <v>44</v>
      </c>
      <c r="AJ3984" s="3">
        <v>45334.000844907408</v>
      </c>
      <c r="AK3984" s="3">
        <v>45334.125752314816</v>
      </c>
    </row>
    <row r="3985" spans="1:37" x14ac:dyDescent="0.25">
      <c r="A3985">
        <v>1579303</v>
      </c>
      <c r="B3985">
        <v>188702</v>
      </c>
      <c r="C3985" s="1">
        <v>45333</v>
      </c>
      <c r="D3985" s="1" t="str">
        <f>TEXT(Analytics_Data_json[[#This Row],[ORDER DATE ]],"mmm")</f>
        <v>Feb</v>
      </c>
      <c r="E3985" s="2" t="s">
        <v>951</v>
      </c>
      <c r="F3985">
        <v>42</v>
      </c>
      <c r="G3985" s="2" t="s">
        <v>33</v>
      </c>
      <c r="H3985" s="2" t="s">
        <v>34</v>
      </c>
      <c r="I3985">
        <v>62</v>
      </c>
      <c r="J3985" s="4">
        <v>775777</v>
      </c>
      <c r="K3985" s="2" t="s">
        <v>775</v>
      </c>
      <c r="L3985" s="2" t="s">
        <v>37</v>
      </c>
      <c r="M3985">
        <v>0</v>
      </c>
      <c r="N3985">
        <v>38</v>
      </c>
      <c r="O3985">
        <v>38</v>
      </c>
      <c r="P3985" s="2" t="s">
        <v>68</v>
      </c>
      <c r="Q3985" s="2" t="s">
        <v>69</v>
      </c>
      <c r="R3985">
        <v>1</v>
      </c>
      <c r="S3985" s="2" t="s">
        <v>40</v>
      </c>
      <c r="T3985">
        <v>3</v>
      </c>
      <c r="U3985" s="2" t="s">
        <v>67</v>
      </c>
      <c r="V3985">
        <v>1</v>
      </c>
      <c r="W3985">
        <v>192</v>
      </c>
      <c r="X3985">
        <v>192</v>
      </c>
      <c r="Y3985">
        <v>0</v>
      </c>
      <c r="Z3985">
        <v>0</v>
      </c>
      <c r="AA3985">
        <v>192</v>
      </c>
      <c r="AB3985">
        <f>Analytics_Data_json[[#This Row],[amount]]-Analytics_Data_json[[#This Row],[custom_discount]]</f>
        <v>192</v>
      </c>
      <c r="AC3985">
        <f>(Analytics_Data_json[[#This Row],[order_qty]]*Analytics_Data_json[[#This Row],[unit_price]])-Analytics_Data_json[[#This Row],[discount]]-Analytics_Data_json[[#This Row],[custom_discount]]</f>
        <v>192</v>
      </c>
      <c r="AD3985">
        <v>246</v>
      </c>
      <c r="AE3985" s="2" t="s">
        <v>42</v>
      </c>
      <c r="AF3985" s="2" t="s">
        <v>43</v>
      </c>
      <c r="AG3985">
        <v>202</v>
      </c>
      <c r="AH3985" s="2" t="s">
        <v>44</v>
      </c>
      <c r="AI3985" s="2" t="s">
        <v>44</v>
      </c>
      <c r="AJ3985" s="3">
        <v>45334.000844907408</v>
      </c>
      <c r="AK3985" s="3">
        <v>45334.125752314816</v>
      </c>
    </row>
    <row r="3986" spans="1:37" x14ac:dyDescent="0.25">
      <c r="A3986">
        <v>1579302</v>
      </c>
      <c r="B3986">
        <v>188701</v>
      </c>
      <c r="C3986" s="1">
        <v>45333</v>
      </c>
      <c r="D3986" s="1" t="str">
        <f>TEXT(Analytics_Data_json[[#This Row],[ORDER DATE ]],"mmm")</f>
        <v>Feb</v>
      </c>
      <c r="E3986" s="2" t="s">
        <v>952</v>
      </c>
      <c r="F3986">
        <v>54</v>
      </c>
      <c r="G3986" s="2" t="s">
        <v>158</v>
      </c>
      <c r="H3986" s="2" t="s">
        <v>159</v>
      </c>
      <c r="I3986">
        <v>74</v>
      </c>
      <c r="J3986" s="4">
        <v>116</v>
      </c>
      <c r="K3986" s="2" t="s">
        <v>510</v>
      </c>
      <c r="L3986" s="2" t="s">
        <v>37</v>
      </c>
      <c r="M3986">
        <v>0</v>
      </c>
      <c r="N3986">
        <v>1</v>
      </c>
      <c r="O3986">
        <v>1</v>
      </c>
      <c r="P3986" s="2" t="s">
        <v>331</v>
      </c>
      <c r="Q3986" s="2" t="s">
        <v>332</v>
      </c>
      <c r="R3986">
        <v>1</v>
      </c>
      <c r="S3986" s="2" t="s">
        <v>40</v>
      </c>
      <c r="T3986">
        <v>1</v>
      </c>
      <c r="U3986" s="2" t="s">
        <v>333</v>
      </c>
      <c r="V3986">
        <v>4</v>
      </c>
      <c r="W3986">
        <v>100</v>
      </c>
      <c r="X3986">
        <v>400</v>
      </c>
      <c r="Y3986">
        <v>0</v>
      </c>
      <c r="Z3986">
        <v>0</v>
      </c>
      <c r="AA3986">
        <v>400</v>
      </c>
      <c r="AB3986">
        <f>Analytics_Data_json[[#This Row],[amount]]-Analytics_Data_json[[#This Row],[custom_discount]]</f>
        <v>400</v>
      </c>
      <c r="AC3986">
        <f>(Analytics_Data_json[[#This Row],[order_qty]]*Analytics_Data_json[[#This Row],[unit_price]])-Analytics_Data_json[[#This Row],[discount]]-Analytics_Data_json[[#This Row],[custom_discount]]</f>
        <v>400</v>
      </c>
      <c r="AD3986">
        <v>272</v>
      </c>
      <c r="AE3986" s="2" t="s">
        <v>161</v>
      </c>
      <c r="AF3986" s="2" t="s">
        <v>162</v>
      </c>
      <c r="AG3986">
        <v>227</v>
      </c>
      <c r="AH3986" s="2" t="s">
        <v>44</v>
      </c>
      <c r="AI3986" s="2" t="s">
        <v>44</v>
      </c>
      <c r="AJ3986" s="3">
        <v>45334.000844907408</v>
      </c>
      <c r="AK3986" s="3">
        <v>45334.125752314816</v>
      </c>
    </row>
    <row r="3987" spans="1:37" x14ac:dyDescent="0.25">
      <c r="A3987">
        <v>1579301</v>
      </c>
      <c r="B3987">
        <v>188700</v>
      </c>
      <c r="C3987" s="1">
        <v>45333</v>
      </c>
      <c r="D3987" s="1" t="str">
        <f>TEXT(Analytics_Data_json[[#This Row],[ORDER DATE ]],"mmm")</f>
        <v>Feb</v>
      </c>
      <c r="E3987" s="2" t="s">
        <v>953</v>
      </c>
      <c r="F3987">
        <v>54</v>
      </c>
      <c r="G3987" s="2" t="s">
        <v>158</v>
      </c>
      <c r="H3987" s="2" t="s">
        <v>159</v>
      </c>
      <c r="I3987">
        <v>74</v>
      </c>
      <c r="J3987" s="4">
        <v>113</v>
      </c>
      <c r="K3987" s="2" t="s">
        <v>505</v>
      </c>
      <c r="L3987" s="2" t="s">
        <v>37</v>
      </c>
      <c r="M3987">
        <v>0</v>
      </c>
      <c r="N3987">
        <v>69</v>
      </c>
      <c r="O3987">
        <v>69</v>
      </c>
      <c r="P3987" s="2" t="s">
        <v>72</v>
      </c>
      <c r="Q3987" s="2" t="s">
        <v>73</v>
      </c>
      <c r="R3987">
        <v>1</v>
      </c>
      <c r="S3987" s="2" t="s">
        <v>40</v>
      </c>
      <c r="T3987">
        <v>12</v>
      </c>
      <c r="U3987" s="2" t="s">
        <v>74</v>
      </c>
      <c r="V3987">
        <v>12</v>
      </c>
      <c r="W3987">
        <v>8.5</v>
      </c>
      <c r="X3987">
        <v>102</v>
      </c>
      <c r="Y3987">
        <v>0</v>
      </c>
      <c r="Z3987">
        <v>0</v>
      </c>
      <c r="AA3987">
        <v>102</v>
      </c>
      <c r="AB3987">
        <f>Analytics_Data_json[[#This Row],[amount]]-Analytics_Data_json[[#This Row],[custom_discount]]</f>
        <v>102</v>
      </c>
      <c r="AC3987">
        <f>(Analytics_Data_json[[#This Row],[order_qty]]*Analytics_Data_json[[#This Row],[unit_price]])-Analytics_Data_json[[#This Row],[discount]]-Analytics_Data_json[[#This Row],[custom_discount]]</f>
        <v>102</v>
      </c>
      <c r="AD3987">
        <v>272</v>
      </c>
      <c r="AE3987" s="2" t="s">
        <v>161</v>
      </c>
      <c r="AF3987" s="2" t="s">
        <v>162</v>
      </c>
      <c r="AG3987">
        <v>227</v>
      </c>
      <c r="AH3987" s="2" t="s">
        <v>44</v>
      </c>
      <c r="AI3987" s="2" t="s">
        <v>44</v>
      </c>
      <c r="AJ3987" s="3">
        <v>45334.000844907408</v>
      </c>
      <c r="AK3987" s="3">
        <v>45334.125752314816</v>
      </c>
    </row>
    <row r="3988" spans="1:37" x14ac:dyDescent="0.25">
      <c r="A3988">
        <v>1579300</v>
      </c>
      <c r="B3988">
        <v>188700</v>
      </c>
      <c r="C3988" s="1">
        <v>45333</v>
      </c>
      <c r="D3988" s="1" t="str">
        <f>TEXT(Analytics_Data_json[[#This Row],[ORDER DATE ]],"mmm")</f>
        <v>Feb</v>
      </c>
      <c r="E3988" s="2" t="s">
        <v>953</v>
      </c>
      <c r="F3988">
        <v>54</v>
      </c>
      <c r="G3988" s="2" t="s">
        <v>158</v>
      </c>
      <c r="H3988" s="2" t="s">
        <v>159</v>
      </c>
      <c r="I3988">
        <v>74</v>
      </c>
      <c r="J3988" s="4">
        <v>113</v>
      </c>
      <c r="K3988" s="2" t="s">
        <v>505</v>
      </c>
      <c r="L3988" s="2" t="s">
        <v>37</v>
      </c>
      <c r="M3988">
        <v>0</v>
      </c>
      <c r="N3988">
        <v>52</v>
      </c>
      <c r="O3988">
        <v>52</v>
      </c>
      <c r="P3988" s="2" t="s">
        <v>46</v>
      </c>
      <c r="Q3988" s="2" t="s">
        <v>47</v>
      </c>
      <c r="R3988">
        <v>1</v>
      </c>
      <c r="S3988" s="2" t="s">
        <v>40</v>
      </c>
      <c r="T3988">
        <v>10</v>
      </c>
      <c r="U3988" s="2" t="s">
        <v>41</v>
      </c>
      <c r="V3988">
        <v>2</v>
      </c>
      <c r="W3988">
        <v>118</v>
      </c>
      <c r="X3988">
        <v>236</v>
      </c>
      <c r="Y3988">
        <v>0</v>
      </c>
      <c r="Z3988">
        <v>0</v>
      </c>
      <c r="AA3988">
        <v>236</v>
      </c>
      <c r="AB3988">
        <f>Analytics_Data_json[[#This Row],[amount]]-Analytics_Data_json[[#This Row],[custom_discount]]</f>
        <v>236</v>
      </c>
      <c r="AC3988">
        <f>(Analytics_Data_json[[#This Row],[order_qty]]*Analytics_Data_json[[#This Row],[unit_price]])-Analytics_Data_json[[#This Row],[discount]]-Analytics_Data_json[[#This Row],[custom_discount]]</f>
        <v>236</v>
      </c>
      <c r="AD3988">
        <v>272</v>
      </c>
      <c r="AE3988" s="2" t="s">
        <v>161</v>
      </c>
      <c r="AF3988" s="2" t="s">
        <v>162</v>
      </c>
      <c r="AG3988">
        <v>227</v>
      </c>
      <c r="AH3988" s="2" t="s">
        <v>44</v>
      </c>
      <c r="AI3988" s="2" t="s">
        <v>44</v>
      </c>
      <c r="AJ3988" s="3">
        <v>45334.000844907408</v>
      </c>
      <c r="AK3988" s="3">
        <v>45334.125752314816</v>
      </c>
    </row>
    <row r="3989" spans="1:37" x14ac:dyDescent="0.25">
      <c r="A3989">
        <v>1579299</v>
      </c>
      <c r="B3989">
        <v>188700</v>
      </c>
      <c r="C3989" s="1">
        <v>45333</v>
      </c>
      <c r="D3989" s="1" t="str">
        <f>TEXT(Analytics_Data_json[[#This Row],[ORDER DATE ]],"mmm")</f>
        <v>Feb</v>
      </c>
      <c r="E3989" s="2" t="s">
        <v>953</v>
      </c>
      <c r="F3989">
        <v>54</v>
      </c>
      <c r="G3989" s="2" t="s">
        <v>158</v>
      </c>
      <c r="H3989" s="2" t="s">
        <v>159</v>
      </c>
      <c r="I3989">
        <v>74</v>
      </c>
      <c r="J3989" s="4">
        <v>113</v>
      </c>
      <c r="K3989" s="2" t="s">
        <v>505</v>
      </c>
      <c r="L3989" s="2" t="s">
        <v>37</v>
      </c>
      <c r="M3989">
        <v>0</v>
      </c>
      <c r="N3989">
        <v>51</v>
      </c>
      <c r="O3989">
        <v>51</v>
      </c>
      <c r="P3989" s="2" t="s">
        <v>207</v>
      </c>
      <c r="Q3989" s="2" t="s">
        <v>208</v>
      </c>
      <c r="R3989">
        <v>1</v>
      </c>
      <c r="S3989" s="2" t="s">
        <v>40</v>
      </c>
      <c r="T3989">
        <v>9</v>
      </c>
      <c r="U3989" s="2" t="s">
        <v>185</v>
      </c>
      <c r="V3989">
        <v>2</v>
      </c>
      <c r="W3989">
        <v>58</v>
      </c>
      <c r="X3989">
        <v>116</v>
      </c>
      <c r="Y3989">
        <v>0</v>
      </c>
      <c r="Z3989">
        <v>0</v>
      </c>
      <c r="AA3989">
        <v>116</v>
      </c>
      <c r="AB3989">
        <f>Analytics_Data_json[[#This Row],[amount]]-Analytics_Data_json[[#This Row],[custom_discount]]</f>
        <v>116</v>
      </c>
      <c r="AC3989">
        <f>(Analytics_Data_json[[#This Row],[order_qty]]*Analytics_Data_json[[#This Row],[unit_price]])-Analytics_Data_json[[#This Row],[discount]]-Analytics_Data_json[[#This Row],[custom_discount]]</f>
        <v>116</v>
      </c>
      <c r="AD3989">
        <v>272</v>
      </c>
      <c r="AE3989" s="2" t="s">
        <v>161</v>
      </c>
      <c r="AF3989" s="2" t="s">
        <v>162</v>
      </c>
      <c r="AG3989">
        <v>227</v>
      </c>
      <c r="AH3989" s="2" t="s">
        <v>44</v>
      </c>
      <c r="AI3989" s="2" t="s">
        <v>44</v>
      </c>
      <c r="AJ3989" s="3">
        <v>45334.000844907408</v>
      </c>
      <c r="AK3989" s="3">
        <v>45334.125752314816</v>
      </c>
    </row>
    <row r="3990" spans="1:37" x14ac:dyDescent="0.25">
      <c r="A3990">
        <v>1579298</v>
      </c>
      <c r="B3990">
        <v>188700</v>
      </c>
      <c r="C3990" s="1">
        <v>45333</v>
      </c>
      <c r="D3990" s="1" t="str">
        <f>TEXT(Analytics_Data_json[[#This Row],[ORDER DATE ]],"mmm")</f>
        <v>Feb</v>
      </c>
      <c r="E3990" s="2" t="s">
        <v>953</v>
      </c>
      <c r="F3990">
        <v>54</v>
      </c>
      <c r="G3990" s="2" t="s">
        <v>158</v>
      </c>
      <c r="H3990" s="2" t="s">
        <v>159</v>
      </c>
      <c r="I3990">
        <v>74</v>
      </c>
      <c r="J3990" s="4">
        <v>113</v>
      </c>
      <c r="K3990" s="2" t="s">
        <v>505</v>
      </c>
      <c r="L3990" s="2" t="s">
        <v>37</v>
      </c>
      <c r="M3990">
        <v>0</v>
      </c>
      <c r="N3990">
        <v>50</v>
      </c>
      <c r="O3990">
        <v>50</v>
      </c>
      <c r="P3990" s="2" t="s">
        <v>183</v>
      </c>
      <c r="Q3990" s="2" t="s">
        <v>184</v>
      </c>
      <c r="R3990">
        <v>1</v>
      </c>
      <c r="S3990" s="2" t="s">
        <v>40</v>
      </c>
      <c r="T3990">
        <v>9</v>
      </c>
      <c r="U3990" s="2" t="s">
        <v>185</v>
      </c>
      <c r="V3990">
        <v>2</v>
      </c>
      <c r="W3990">
        <v>58</v>
      </c>
      <c r="X3990">
        <v>116</v>
      </c>
      <c r="Y3990">
        <v>0</v>
      </c>
      <c r="Z3990">
        <v>0</v>
      </c>
      <c r="AA3990">
        <v>116</v>
      </c>
      <c r="AB3990">
        <f>Analytics_Data_json[[#This Row],[amount]]-Analytics_Data_json[[#This Row],[custom_discount]]</f>
        <v>116</v>
      </c>
      <c r="AC3990">
        <f>(Analytics_Data_json[[#This Row],[order_qty]]*Analytics_Data_json[[#This Row],[unit_price]])-Analytics_Data_json[[#This Row],[discount]]-Analytics_Data_json[[#This Row],[custom_discount]]</f>
        <v>116</v>
      </c>
      <c r="AD3990">
        <v>272</v>
      </c>
      <c r="AE3990" s="2" t="s">
        <v>161</v>
      </c>
      <c r="AF3990" s="2" t="s">
        <v>162</v>
      </c>
      <c r="AG3990">
        <v>227</v>
      </c>
      <c r="AH3990" s="2" t="s">
        <v>44</v>
      </c>
      <c r="AI3990" s="2" t="s">
        <v>44</v>
      </c>
      <c r="AJ3990" s="3">
        <v>45334.000844907408</v>
      </c>
      <c r="AK3990" s="3">
        <v>45334.125752314816</v>
      </c>
    </row>
    <row r="3991" spans="1:37" x14ac:dyDescent="0.25">
      <c r="A3991">
        <v>1579297</v>
      </c>
      <c r="B3991">
        <v>188700</v>
      </c>
      <c r="C3991" s="1">
        <v>45333</v>
      </c>
      <c r="D3991" s="1" t="str">
        <f>TEXT(Analytics_Data_json[[#This Row],[ORDER DATE ]],"mmm")</f>
        <v>Feb</v>
      </c>
      <c r="E3991" s="2" t="s">
        <v>953</v>
      </c>
      <c r="F3991">
        <v>54</v>
      </c>
      <c r="G3991" s="2" t="s">
        <v>158</v>
      </c>
      <c r="H3991" s="2" t="s">
        <v>159</v>
      </c>
      <c r="I3991">
        <v>74</v>
      </c>
      <c r="J3991" s="4">
        <v>113</v>
      </c>
      <c r="K3991" s="2" t="s">
        <v>505</v>
      </c>
      <c r="L3991" s="2" t="s">
        <v>37</v>
      </c>
      <c r="M3991">
        <v>0</v>
      </c>
      <c r="N3991">
        <v>40</v>
      </c>
      <c r="O3991">
        <v>40</v>
      </c>
      <c r="P3991" s="2" t="s">
        <v>65</v>
      </c>
      <c r="Q3991" s="2" t="s">
        <v>66</v>
      </c>
      <c r="R3991">
        <v>1</v>
      </c>
      <c r="S3991" s="2" t="s">
        <v>40</v>
      </c>
      <c r="T3991">
        <v>3</v>
      </c>
      <c r="U3991" s="2" t="s">
        <v>67</v>
      </c>
      <c r="V3991">
        <v>2</v>
      </c>
      <c r="W3991">
        <v>192</v>
      </c>
      <c r="X3991">
        <v>384</v>
      </c>
      <c r="Y3991">
        <v>0</v>
      </c>
      <c r="Z3991">
        <v>0</v>
      </c>
      <c r="AA3991">
        <v>384</v>
      </c>
      <c r="AB3991">
        <f>Analytics_Data_json[[#This Row],[amount]]-Analytics_Data_json[[#This Row],[custom_discount]]</f>
        <v>384</v>
      </c>
      <c r="AC3991">
        <f>(Analytics_Data_json[[#This Row],[order_qty]]*Analytics_Data_json[[#This Row],[unit_price]])-Analytics_Data_json[[#This Row],[discount]]-Analytics_Data_json[[#This Row],[custom_discount]]</f>
        <v>384</v>
      </c>
      <c r="AD3991">
        <v>272</v>
      </c>
      <c r="AE3991" s="2" t="s">
        <v>161</v>
      </c>
      <c r="AF3991" s="2" t="s">
        <v>162</v>
      </c>
      <c r="AG3991">
        <v>227</v>
      </c>
      <c r="AH3991" s="2" t="s">
        <v>44</v>
      </c>
      <c r="AI3991" s="2" t="s">
        <v>44</v>
      </c>
      <c r="AJ3991" s="3">
        <v>45334.000844907408</v>
      </c>
      <c r="AK3991" s="3">
        <v>45334.125752314816</v>
      </c>
    </row>
    <row r="3992" spans="1:37" x14ac:dyDescent="0.25">
      <c r="A3992">
        <v>1579296</v>
      </c>
      <c r="B3992">
        <v>188700</v>
      </c>
      <c r="C3992" s="1">
        <v>45333</v>
      </c>
      <c r="D3992" s="1" t="str">
        <f>TEXT(Analytics_Data_json[[#This Row],[ORDER DATE ]],"mmm")</f>
        <v>Feb</v>
      </c>
      <c r="E3992" s="2" t="s">
        <v>953</v>
      </c>
      <c r="F3992">
        <v>54</v>
      </c>
      <c r="G3992" s="2" t="s">
        <v>158</v>
      </c>
      <c r="H3992" s="2" t="s">
        <v>159</v>
      </c>
      <c r="I3992">
        <v>74</v>
      </c>
      <c r="J3992" s="4">
        <v>113</v>
      </c>
      <c r="K3992" s="2" t="s">
        <v>505</v>
      </c>
      <c r="L3992" s="2" t="s">
        <v>37</v>
      </c>
      <c r="M3992">
        <v>0</v>
      </c>
      <c r="N3992">
        <v>62</v>
      </c>
      <c r="O3992">
        <v>62</v>
      </c>
      <c r="P3992" s="2" t="s">
        <v>48</v>
      </c>
      <c r="Q3992" s="2" t="s">
        <v>49</v>
      </c>
      <c r="R3992">
        <v>1</v>
      </c>
      <c r="S3992" s="2" t="s">
        <v>40</v>
      </c>
      <c r="T3992">
        <v>10</v>
      </c>
      <c r="U3992" s="2" t="s">
        <v>41</v>
      </c>
      <c r="V3992">
        <v>12</v>
      </c>
      <c r="W3992">
        <v>30</v>
      </c>
      <c r="X3992">
        <v>360</v>
      </c>
      <c r="Y3992">
        <v>0</v>
      </c>
      <c r="Z3992">
        <v>0</v>
      </c>
      <c r="AA3992">
        <v>360</v>
      </c>
      <c r="AB3992">
        <f>Analytics_Data_json[[#This Row],[amount]]-Analytics_Data_json[[#This Row],[custom_discount]]</f>
        <v>360</v>
      </c>
      <c r="AC3992">
        <f>(Analytics_Data_json[[#This Row],[order_qty]]*Analytics_Data_json[[#This Row],[unit_price]])-Analytics_Data_json[[#This Row],[discount]]-Analytics_Data_json[[#This Row],[custom_discount]]</f>
        <v>360</v>
      </c>
      <c r="AD3992">
        <v>272</v>
      </c>
      <c r="AE3992" s="2" t="s">
        <v>161</v>
      </c>
      <c r="AF3992" s="2" t="s">
        <v>162</v>
      </c>
      <c r="AG3992">
        <v>227</v>
      </c>
      <c r="AH3992" s="2" t="s">
        <v>44</v>
      </c>
      <c r="AI3992" s="2" t="s">
        <v>44</v>
      </c>
      <c r="AJ3992" s="3">
        <v>45334.000844907408</v>
      </c>
      <c r="AK3992" s="3">
        <v>45334.125752314816</v>
      </c>
    </row>
    <row r="3993" spans="1:37" x14ac:dyDescent="0.25">
      <c r="A3993">
        <v>1579295</v>
      </c>
      <c r="B3993">
        <v>188699</v>
      </c>
      <c r="C3993" s="1">
        <v>45333</v>
      </c>
      <c r="D3993" s="1" t="str">
        <f>TEXT(Analytics_Data_json[[#This Row],[ORDER DATE ]],"mmm")</f>
        <v>Feb</v>
      </c>
      <c r="E3993" s="2" t="s">
        <v>954</v>
      </c>
      <c r="F3993">
        <v>54</v>
      </c>
      <c r="G3993" s="2" t="s">
        <v>158</v>
      </c>
      <c r="H3993" s="2" t="s">
        <v>159</v>
      </c>
      <c r="I3993">
        <v>74</v>
      </c>
      <c r="J3993" s="4">
        <v>8</v>
      </c>
      <c r="K3993" s="2" t="s">
        <v>537</v>
      </c>
      <c r="L3993" s="2" t="s">
        <v>37</v>
      </c>
      <c r="M3993">
        <v>0</v>
      </c>
      <c r="N3993">
        <v>52</v>
      </c>
      <c r="O3993">
        <v>52</v>
      </c>
      <c r="P3993" s="2" t="s">
        <v>46</v>
      </c>
      <c r="Q3993" s="2" t="s">
        <v>47</v>
      </c>
      <c r="R3993">
        <v>1</v>
      </c>
      <c r="S3993" s="2" t="s">
        <v>40</v>
      </c>
      <c r="T3993">
        <v>10</v>
      </c>
      <c r="U3993" s="2" t="s">
        <v>41</v>
      </c>
      <c r="V3993">
        <v>2</v>
      </c>
      <c r="W3993">
        <v>118</v>
      </c>
      <c r="X3993">
        <v>236</v>
      </c>
      <c r="Y3993">
        <v>0</v>
      </c>
      <c r="Z3993">
        <v>0</v>
      </c>
      <c r="AA3993">
        <v>236</v>
      </c>
      <c r="AB3993">
        <f>Analytics_Data_json[[#This Row],[amount]]-Analytics_Data_json[[#This Row],[custom_discount]]</f>
        <v>236</v>
      </c>
      <c r="AC3993">
        <f>(Analytics_Data_json[[#This Row],[order_qty]]*Analytics_Data_json[[#This Row],[unit_price]])-Analytics_Data_json[[#This Row],[discount]]-Analytics_Data_json[[#This Row],[custom_discount]]</f>
        <v>236</v>
      </c>
      <c r="AD3993">
        <v>272</v>
      </c>
      <c r="AE3993" s="2" t="s">
        <v>161</v>
      </c>
      <c r="AF3993" s="2" t="s">
        <v>162</v>
      </c>
      <c r="AG3993">
        <v>227</v>
      </c>
      <c r="AH3993" s="2" t="s">
        <v>44</v>
      </c>
      <c r="AI3993" s="2" t="s">
        <v>44</v>
      </c>
      <c r="AJ3993" s="3">
        <v>45334.000844907408</v>
      </c>
      <c r="AK3993" s="3">
        <v>45334.125752314816</v>
      </c>
    </row>
    <row r="3994" spans="1:37" x14ac:dyDescent="0.25">
      <c r="A3994">
        <v>1579294</v>
      </c>
      <c r="B3994">
        <v>188698</v>
      </c>
      <c r="C3994" s="1">
        <v>45333</v>
      </c>
      <c r="D3994" s="1" t="str">
        <f>TEXT(Analytics_Data_json[[#This Row],[ORDER DATE ]],"mmm")</f>
        <v>Feb</v>
      </c>
      <c r="E3994" s="2" t="s">
        <v>955</v>
      </c>
      <c r="F3994">
        <v>42</v>
      </c>
      <c r="G3994" s="2" t="s">
        <v>33</v>
      </c>
      <c r="H3994" s="2" t="s">
        <v>34</v>
      </c>
      <c r="I3994">
        <v>62</v>
      </c>
      <c r="J3994" s="4" t="s">
        <v>769</v>
      </c>
      <c r="K3994" s="2" t="s">
        <v>770</v>
      </c>
      <c r="L3994" s="2" t="s">
        <v>37</v>
      </c>
      <c r="M3994">
        <v>0</v>
      </c>
      <c r="N3994">
        <v>62</v>
      </c>
      <c r="O3994">
        <v>62</v>
      </c>
      <c r="P3994" s="2" t="s">
        <v>48</v>
      </c>
      <c r="Q3994" s="2" t="s">
        <v>49</v>
      </c>
      <c r="R3994">
        <v>1</v>
      </c>
      <c r="S3994" s="2" t="s">
        <v>40</v>
      </c>
      <c r="T3994">
        <v>10</v>
      </c>
      <c r="U3994" s="2" t="s">
        <v>41</v>
      </c>
      <c r="V3994">
        <v>6</v>
      </c>
      <c r="W3994">
        <v>30</v>
      </c>
      <c r="X3994">
        <v>180</v>
      </c>
      <c r="Y3994">
        <v>0</v>
      </c>
      <c r="Z3994">
        <v>0</v>
      </c>
      <c r="AA3994">
        <v>180</v>
      </c>
      <c r="AB3994">
        <f>Analytics_Data_json[[#This Row],[amount]]-Analytics_Data_json[[#This Row],[custom_discount]]</f>
        <v>180</v>
      </c>
      <c r="AC3994">
        <f>(Analytics_Data_json[[#This Row],[order_qty]]*Analytics_Data_json[[#This Row],[unit_price]])-Analytics_Data_json[[#This Row],[discount]]-Analytics_Data_json[[#This Row],[custom_discount]]</f>
        <v>180</v>
      </c>
      <c r="AD3994">
        <v>246</v>
      </c>
      <c r="AE3994" s="2" t="s">
        <v>42</v>
      </c>
      <c r="AF3994" s="2" t="s">
        <v>43</v>
      </c>
      <c r="AG3994">
        <v>202</v>
      </c>
      <c r="AH3994" s="2" t="s">
        <v>44</v>
      </c>
      <c r="AI3994" s="2" t="s">
        <v>44</v>
      </c>
      <c r="AJ3994" s="3">
        <v>45334.000844907408</v>
      </c>
      <c r="AK3994" s="3">
        <v>45334.125752314816</v>
      </c>
    </row>
    <row r="3995" spans="1:37" x14ac:dyDescent="0.25">
      <c r="A3995">
        <v>1579293</v>
      </c>
      <c r="B3995">
        <v>188697</v>
      </c>
      <c r="C3995" s="1">
        <v>45333</v>
      </c>
      <c r="D3995" s="1" t="str">
        <f>TEXT(Analytics_Data_json[[#This Row],[ORDER DATE ]],"mmm")</f>
        <v>Feb</v>
      </c>
      <c r="E3995" s="2" t="s">
        <v>956</v>
      </c>
      <c r="F3995">
        <v>54</v>
      </c>
      <c r="G3995" s="2" t="s">
        <v>158</v>
      </c>
      <c r="H3995" s="2" t="s">
        <v>159</v>
      </c>
      <c r="I3995">
        <v>74</v>
      </c>
      <c r="J3995" s="4">
        <v>100</v>
      </c>
      <c r="K3995" s="2" t="s">
        <v>957</v>
      </c>
      <c r="L3995" s="2" t="s">
        <v>37</v>
      </c>
      <c r="M3995">
        <v>0</v>
      </c>
      <c r="N3995">
        <v>61</v>
      </c>
      <c r="O3995">
        <v>61</v>
      </c>
      <c r="P3995" s="2" t="s">
        <v>50</v>
      </c>
      <c r="Q3995" s="2" t="s">
        <v>51</v>
      </c>
      <c r="R3995">
        <v>1</v>
      </c>
      <c r="S3995" s="2" t="s">
        <v>40</v>
      </c>
      <c r="T3995">
        <v>10</v>
      </c>
      <c r="U3995" s="2" t="s">
        <v>41</v>
      </c>
      <c r="V3995">
        <v>6</v>
      </c>
      <c r="W3995">
        <v>30</v>
      </c>
      <c r="X3995">
        <v>180</v>
      </c>
      <c r="Y3995">
        <v>0</v>
      </c>
      <c r="Z3995">
        <v>0</v>
      </c>
      <c r="AA3995">
        <v>180</v>
      </c>
      <c r="AB3995">
        <f>Analytics_Data_json[[#This Row],[amount]]-Analytics_Data_json[[#This Row],[custom_discount]]</f>
        <v>180</v>
      </c>
      <c r="AC3995">
        <f>(Analytics_Data_json[[#This Row],[order_qty]]*Analytics_Data_json[[#This Row],[unit_price]])-Analytics_Data_json[[#This Row],[discount]]-Analytics_Data_json[[#This Row],[custom_discount]]</f>
        <v>180</v>
      </c>
      <c r="AD3995">
        <v>272</v>
      </c>
      <c r="AE3995" s="2" t="s">
        <v>161</v>
      </c>
      <c r="AF3995" s="2" t="s">
        <v>162</v>
      </c>
      <c r="AG3995">
        <v>227</v>
      </c>
      <c r="AH3995" s="2" t="s">
        <v>44</v>
      </c>
      <c r="AI3995" s="2" t="s">
        <v>44</v>
      </c>
      <c r="AJ3995" s="3">
        <v>45334.000844907408</v>
      </c>
      <c r="AK3995" s="3">
        <v>45334.125752314816</v>
      </c>
    </row>
    <row r="3996" spans="1:37" x14ac:dyDescent="0.25">
      <c r="A3996">
        <v>1579292</v>
      </c>
      <c r="B3996">
        <v>188697</v>
      </c>
      <c r="C3996" s="1">
        <v>45333</v>
      </c>
      <c r="D3996" s="1" t="str">
        <f>TEXT(Analytics_Data_json[[#This Row],[ORDER DATE ]],"mmm")</f>
        <v>Feb</v>
      </c>
      <c r="E3996" s="2" t="s">
        <v>956</v>
      </c>
      <c r="F3996">
        <v>54</v>
      </c>
      <c r="G3996" s="2" t="s">
        <v>158</v>
      </c>
      <c r="H3996" s="2" t="s">
        <v>159</v>
      </c>
      <c r="I3996">
        <v>74</v>
      </c>
      <c r="J3996" s="4">
        <v>100</v>
      </c>
      <c r="K3996" s="2" t="s">
        <v>957</v>
      </c>
      <c r="L3996" s="2" t="s">
        <v>37</v>
      </c>
      <c r="M3996">
        <v>0</v>
      </c>
      <c r="N3996">
        <v>30</v>
      </c>
      <c r="O3996">
        <v>30</v>
      </c>
      <c r="P3996" s="2" t="s">
        <v>55</v>
      </c>
      <c r="Q3996" s="2" t="s">
        <v>56</v>
      </c>
      <c r="R3996">
        <v>1</v>
      </c>
      <c r="S3996" s="2" t="s">
        <v>40</v>
      </c>
      <c r="T3996">
        <v>15</v>
      </c>
      <c r="U3996" s="2" t="s">
        <v>57</v>
      </c>
      <c r="V3996">
        <v>1</v>
      </c>
      <c r="W3996">
        <v>240</v>
      </c>
      <c r="X3996">
        <v>240</v>
      </c>
      <c r="Y3996">
        <v>0</v>
      </c>
      <c r="Z3996">
        <v>0</v>
      </c>
      <c r="AA3996">
        <v>240</v>
      </c>
      <c r="AB3996">
        <f>Analytics_Data_json[[#This Row],[amount]]-Analytics_Data_json[[#This Row],[custom_discount]]</f>
        <v>240</v>
      </c>
      <c r="AC3996">
        <f>(Analytics_Data_json[[#This Row],[order_qty]]*Analytics_Data_json[[#This Row],[unit_price]])-Analytics_Data_json[[#This Row],[discount]]-Analytics_Data_json[[#This Row],[custom_discount]]</f>
        <v>240</v>
      </c>
      <c r="AD3996">
        <v>272</v>
      </c>
      <c r="AE3996" s="2" t="s">
        <v>161</v>
      </c>
      <c r="AF3996" s="2" t="s">
        <v>162</v>
      </c>
      <c r="AG3996">
        <v>227</v>
      </c>
      <c r="AH3996" s="2" t="s">
        <v>44</v>
      </c>
      <c r="AI3996" s="2" t="s">
        <v>44</v>
      </c>
      <c r="AJ3996" s="3">
        <v>45334.000844907408</v>
      </c>
      <c r="AK3996" s="3">
        <v>45334.125752314816</v>
      </c>
    </row>
    <row r="3997" spans="1:37" x14ac:dyDescent="0.25">
      <c r="A3997">
        <v>1579291</v>
      </c>
      <c r="B3997">
        <v>188697</v>
      </c>
      <c r="C3997" s="1">
        <v>45333</v>
      </c>
      <c r="D3997" s="1" t="str">
        <f>TEXT(Analytics_Data_json[[#This Row],[ORDER DATE ]],"mmm")</f>
        <v>Feb</v>
      </c>
      <c r="E3997" s="2" t="s">
        <v>956</v>
      </c>
      <c r="F3997">
        <v>54</v>
      </c>
      <c r="G3997" s="2" t="s">
        <v>158</v>
      </c>
      <c r="H3997" s="2" t="s">
        <v>159</v>
      </c>
      <c r="I3997">
        <v>74</v>
      </c>
      <c r="J3997" s="4">
        <v>100</v>
      </c>
      <c r="K3997" s="2" t="s">
        <v>957</v>
      </c>
      <c r="L3997" s="2" t="s">
        <v>37</v>
      </c>
      <c r="M3997">
        <v>0</v>
      </c>
      <c r="N3997">
        <v>28</v>
      </c>
      <c r="O3997">
        <v>28</v>
      </c>
      <c r="P3997" s="2" t="s">
        <v>58</v>
      </c>
      <c r="Q3997" s="2" t="s">
        <v>59</v>
      </c>
      <c r="R3997">
        <v>1</v>
      </c>
      <c r="S3997" s="2" t="s">
        <v>40</v>
      </c>
      <c r="T3997">
        <v>15</v>
      </c>
      <c r="U3997" s="2" t="s">
        <v>57</v>
      </c>
      <c r="V3997">
        <v>1</v>
      </c>
      <c r="W3997">
        <v>240</v>
      </c>
      <c r="X3997">
        <v>240</v>
      </c>
      <c r="Y3997">
        <v>0</v>
      </c>
      <c r="Z3997">
        <v>0</v>
      </c>
      <c r="AA3997">
        <v>240</v>
      </c>
      <c r="AB3997">
        <f>Analytics_Data_json[[#This Row],[amount]]-Analytics_Data_json[[#This Row],[custom_discount]]</f>
        <v>240</v>
      </c>
      <c r="AC3997">
        <f>(Analytics_Data_json[[#This Row],[order_qty]]*Analytics_Data_json[[#This Row],[unit_price]])-Analytics_Data_json[[#This Row],[discount]]-Analytics_Data_json[[#This Row],[custom_discount]]</f>
        <v>240</v>
      </c>
      <c r="AD3997">
        <v>272</v>
      </c>
      <c r="AE3997" s="2" t="s">
        <v>161</v>
      </c>
      <c r="AF3997" s="2" t="s">
        <v>162</v>
      </c>
      <c r="AG3997">
        <v>227</v>
      </c>
      <c r="AH3997" s="2" t="s">
        <v>44</v>
      </c>
      <c r="AI3997" s="2" t="s">
        <v>44</v>
      </c>
      <c r="AJ3997" s="3">
        <v>45334.000844907408</v>
      </c>
      <c r="AK3997" s="3">
        <v>45334.125752314816</v>
      </c>
    </row>
    <row r="3998" spans="1:37" x14ac:dyDescent="0.25">
      <c r="A3998">
        <v>1579290</v>
      </c>
      <c r="B3998">
        <v>188697</v>
      </c>
      <c r="C3998" s="1">
        <v>45333</v>
      </c>
      <c r="D3998" s="1" t="str">
        <f>TEXT(Analytics_Data_json[[#This Row],[ORDER DATE ]],"mmm")</f>
        <v>Feb</v>
      </c>
      <c r="E3998" s="2" t="s">
        <v>956</v>
      </c>
      <c r="F3998">
        <v>54</v>
      </c>
      <c r="G3998" s="2" t="s">
        <v>158</v>
      </c>
      <c r="H3998" s="2" t="s">
        <v>159</v>
      </c>
      <c r="I3998">
        <v>74</v>
      </c>
      <c r="J3998" s="4">
        <v>100</v>
      </c>
      <c r="K3998" s="2" t="s">
        <v>957</v>
      </c>
      <c r="L3998" s="2" t="s">
        <v>37</v>
      </c>
      <c r="M3998">
        <v>0</v>
      </c>
      <c r="N3998">
        <v>40</v>
      </c>
      <c r="O3998">
        <v>40</v>
      </c>
      <c r="P3998" s="2" t="s">
        <v>65</v>
      </c>
      <c r="Q3998" s="2" t="s">
        <v>66</v>
      </c>
      <c r="R3998">
        <v>1</v>
      </c>
      <c r="S3998" s="2" t="s">
        <v>40</v>
      </c>
      <c r="T3998">
        <v>3</v>
      </c>
      <c r="U3998" s="2" t="s">
        <v>67</v>
      </c>
      <c r="V3998">
        <v>1</v>
      </c>
      <c r="W3998">
        <v>192</v>
      </c>
      <c r="X3998">
        <v>192</v>
      </c>
      <c r="Y3998">
        <v>0</v>
      </c>
      <c r="Z3998">
        <v>0</v>
      </c>
      <c r="AA3998">
        <v>192</v>
      </c>
      <c r="AB3998">
        <f>Analytics_Data_json[[#This Row],[amount]]-Analytics_Data_json[[#This Row],[custom_discount]]</f>
        <v>192</v>
      </c>
      <c r="AC3998">
        <f>(Analytics_Data_json[[#This Row],[order_qty]]*Analytics_Data_json[[#This Row],[unit_price]])-Analytics_Data_json[[#This Row],[discount]]-Analytics_Data_json[[#This Row],[custom_discount]]</f>
        <v>192</v>
      </c>
      <c r="AD3998">
        <v>272</v>
      </c>
      <c r="AE3998" s="2" t="s">
        <v>161</v>
      </c>
      <c r="AF3998" s="2" t="s">
        <v>162</v>
      </c>
      <c r="AG3998">
        <v>227</v>
      </c>
      <c r="AH3998" s="2" t="s">
        <v>44</v>
      </c>
      <c r="AI3998" s="2" t="s">
        <v>44</v>
      </c>
      <c r="AJ3998" s="3">
        <v>45334.000844907408</v>
      </c>
      <c r="AK3998" s="3">
        <v>45334.125752314816</v>
      </c>
    </row>
    <row r="3999" spans="1:37" x14ac:dyDescent="0.25">
      <c r="A3999">
        <v>1579289</v>
      </c>
      <c r="B3999">
        <v>188697</v>
      </c>
      <c r="C3999" s="1">
        <v>45333</v>
      </c>
      <c r="D3999" s="1" t="str">
        <f>TEXT(Analytics_Data_json[[#This Row],[ORDER DATE ]],"mmm")</f>
        <v>Feb</v>
      </c>
      <c r="E3999" s="2" t="s">
        <v>956</v>
      </c>
      <c r="F3999">
        <v>54</v>
      </c>
      <c r="G3999" s="2" t="s">
        <v>158</v>
      </c>
      <c r="H3999" s="2" t="s">
        <v>159</v>
      </c>
      <c r="I3999">
        <v>74</v>
      </c>
      <c r="J3999" s="4">
        <v>100</v>
      </c>
      <c r="K3999" s="2" t="s">
        <v>957</v>
      </c>
      <c r="L3999" s="2" t="s">
        <v>37</v>
      </c>
      <c r="M3999">
        <v>0</v>
      </c>
      <c r="N3999">
        <v>38</v>
      </c>
      <c r="O3999">
        <v>38</v>
      </c>
      <c r="P3999" s="2" t="s">
        <v>68</v>
      </c>
      <c r="Q3999" s="2" t="s">
        <v>69</v>
      </c>
      <c r="R3999">
        <v>1</v>
      </c>
      <c r="S3999" s="2" t="s">
        <v>40</v>
      </c>
      <c r="T3999">
        <v>3</v>
      </c>
      <c r="U3999" s="2" t="s">
        <v>67</v>
      </c>
      <c r="V3999">
        <v>1</v>
      </c>
      <c r="W3999">
        <v>192</v>
      </c>
      <c r="X3999">
        <v>192</v>
      </c>
      <c r="Y3999">
        <v>0</v>
      </c>
      <c r="Z3999">
        <v>0</v>
      </c>
      <c r="AA3999">
        <v>192</v>
      </c>
      <c r="AB3999">
        <f>Analytics_Data_json[[#This Row],[amount]]-Analytics_Data_json[[#This Row],[custom_discount]]</f>
        <v>192</v>
      </c>
      <c r="AC3999">
        <f>(Analytics_Data_json[[#This Row],[order_qty]]*Analytics_Data_json[[#This Row],[unit_price]])-Analytics_Data_json[[#This Row],[discount]]-Analytics_Data_json[[#This Row],[custom_discount]]</f>
        <v>192</v>
      </c>
      <c r="AD3999">
        <v>272</v>
      </c>
      <c r="AE3999" s="2" t="s">
        <v>161</v>
      </c>
      <c r="AF3999" s="2" t="s">
        <v>162</v>
      </c>
      <c r="AG3999">
        <v>227</v>
      </c>
      <c r="AH3999" s="2" t="s">
        <v>44</v>
      </c>
      <c r="AI3999" s="2" t="s">
        <v>44</v>
      </c>
      <c r="AJ3999" s="3">
        <v>45334.000844907408</v>
      </c>
      <c r="AK3999" s="3">
        <v>45334.125752314816</v>
      </c>
    </row>
    <row r="4000" spans="1:37" x14ac:dyDescent="0.25">
      <c r="A4000">
        <v>1579288</v>
      </c>
      <c r="B4000">
        <v>188696</v>
      </c>
      <c r="C4000" s="1">
        <v>45333</v>
      </c>
      <c r="D4000" s="1" t="str">
        <f>TEXT(Analytics_Data_json[[#This Row],[ORDER DATE ]],"mmm")</f>
        <v>Feb</v>
      </c>
      <c r="E4000" s="2" t="s">
        <v>958</v>
      </c>
      <c r="F4000">
        <v>54</v>
      </c>
      <c r="G4000" s="2" t="s">
        <v>158</v>
      </c>
      <c r="H4000" s="2" t="s">
        <v>159</v>
      </c>
      <c r="I4000">
        <v>74</v>
      </c>
      <c r="J4000" s="4">
        <v>99</v>
      </c>
      <c r="K4000" s="2" t="s">
        <v>959</v>
      </c>
      <c r="L4000" s="2" t="s">
        <v>37</v>
      </c>
      <c r="M4000">
        <v>0</v>
      </c>
      <c r="N4000">
        <v>62</v>
      </c>
      <c r="O4000">
        <v>62</v>
      </c>
      <c r="P4000" s="2" t="s">
        <v>48</v>
      </c>
      <c r="Q4000" s="2" t="s">
        <v>49</v>
      </c>
      <c r="R4000">
        <v>1</v>
      </c>
      <c r="S4000" s="2" t="s">
        <v>40</v>
      </c>
      <c r="T4000">
        <v>10</v>
      </c>
      <c r="U4000" s="2" t="s">
        <v>41</v>
      </c>
      <c r="V4000">
        <v>3</v>
      </c>
      <c r="W4000">
        <v>30</v>
      </c>
      <c r="X4000">
        <v>90</v>
      </c>
      <c r="Y4000">
        <v>0</v>
      </c>
      <c r="Z4000">
        <v>0</v>
      </c>
      <c r="AA4000">
        <v>90</v>
      </c>
      <c r="AB4000">
        <f>Analytics_Data_json[[#This Row],[amount]]-Analytics_Data_json[[#This Row],[custom_discount]]</f>
        <v>90</v>
      </c>
      <c r="AC4000">
        <f>(Analytics_Data_json[[#This Row],[order_qty]]*Analytics_Data_json[[#This Row],[unit_price]])-Analytics_Data_json[[#This Row],[discount]]-Analytics_Data_json[[#This Row],[custom_discount]]</f>
        <v>90</v>
      </c>
      <c r="AD4000">
        <v>272</v>
      </c>
      <c r="AE4000" s="2" t="s">
        <v>161</v>
      </c>
      <c r="AF4000" s="2" t="s">
        <v>162</v>
      </c>
      <c r="AG4000">
        <v>227</v>
      </c>
      <c r="AH4000" s="2" t="s">
        <v>44</v>
      </c>
      <c r="AI4000" s="2" t="s">
        <v>44</v>
      </c>
      <c r="AJ4000" s="3">
        <v>45334.000844907408</v>
      </c>
      <c r="AK4000" s="3">
        <v>45334.125752314816</v>
      </c>
    </row>
    <row r="4001" spans="1:37" x14ac:dyDescent="0.25">
      <c r="A4001">
        <v>1579287</v>
      </c>
      <c r="B4001">
        <v>188696</v>
      </c>
      <c r="C4001" s="1">
        <v>45333</v>
      </c>
      <c r="D4001" s="1" t="str">
        <f>TEXT(Analytics_Data_json[[#This Row],[ORDER DATE ]],"mmm")</f>
        <v>Feb</v>
      </c>
      <c r="E4001" s="2" t="s">
        <v>958</v>
      </c>
      <c r="F4001">
        <v>54</v>
      </c>
      <c r="G4001" s="2" t="s">
        <v>158</v>
      </c>
      <c r="H4001" s="2" t="s">
        <v>159</v>
      </c>
      <c r="I4001">
        <v>74</v>
      </c>
      <c r="J4001" s="4">
        <v>99</v>
      </c>
      <c r="K4001" s="2" t="s">
        <v>959</v>
      </c>
      <c r="L4001" s="2" t="s">
        <v>37</v>
      </c>
      <c r="M4001">
        <v>0</v>
      </c>
      <c r="N4001">
        <v>61</v>
      </c>
      <c r="O4001">
        <v>61</v>
      </c>
      <c r="P4001" s="2" t="s">
        <v>50</v>
      </c>
      <c r="Q4001" s="2" t="s">
        <v>51</v>
      </c>
      <c r="R4001">
        <v>1</v>
      </c>
      <c r="S4001" s="2" t="s">
        <v>40</v>
      </c>
      <c r="T4001">
        <v>10</v>
      </c>
      <c r="U4001" s="2" t="s">
        <v>41</v>
      </c>
      <c r="V4001">
        <v>3</v>
      </c>
      <c r="W4001">
        <v>30</v>
      </c>
      <c r="X4001">
        <v>90</v>
      </c>
      <c r="Y4001">
        <v>0</v>
      </c>
      <c r="Z4001">
        <v>0</v>
      </c>
      <c r="AA4001">
        <v>90</v>
      </c>
      <c r="AB4001">
        <f>Analytics_Data_json[[#This Row],[amount]]-Analytics_Data_json[[#This Row],[custom_discount]]</f>
        <v>90</v>
      </c>
      <c r="AC4001">
        <f>(Analytics_Data_json[[#This Row],[order_qty]]*Analytics_Data_json[[#This Row],[unit_price]])-Analytics_Data_json[[#This Row],[discount]]-Analytics_Data_json[[#This Row],[custom_discount]]</f>
        <v>90</v>
      </c>
      <c r="AD4001">
        <v>272</v>
      </c>
      <c r="AE4001" s="2" t="s">
        <v>161</v>
      </c>
      <c r="AF4001" s="2" t="s">
        <v>162</v>
      </c>
      <c r="AG4001">
        <v>227</v>
      </c>
      <c r="AH4001" s="2" t="s">
        <v>44</v>
      </c>
      <c r="AI4001" s="2" t="s">
        <v>44</v>
      </c>
      <c r="AJ4001" s="3">
        <v>45334.000844907408</v>
      </c>
      <c r="AK4001" s="3">
        <v>45334.125752314816</v>
      </c>
    </row>
    <row r="4002" spans="1:37" x14ac:dyDescent="0.25">
      <c r="A4002">
        <v>1579286</v>
      </c>
      <c r="B4002">
        <v>188695</v>
      </c>
      <c r="C4002" s="1">
        <v>45333</v>
      </c>
      <c r="D4002" s="1" t="str">
        <f>TEXT(Analytics_Data_json[[#This Row],[ORDER DATE ]],"mmm")</f>
        <v>Feb</v>
      </c>
      <c r="E4002" s="2" t="s">
        <v>960</v>
      </c>
      <c r="F4002">
        <v>54</v>
      </c>
      <c r="G4002" s="2" t="s">
        <v>158</v>
      </c>
      <c r="H4002" s="2" t="s">
        <v>159</v>
      </c>
      <c r="I4002">
        <v>74</v>
      </c>
      <c r="J4002" s="4">
        <v>110</v>
      </c>
      <c r="K4002" s="2" t="s">
        <v>535</v>
      </c>
      <c r="L4002" s="2" t="s">
        <v>37</v>
      </c>
      <c r="M4002">
        <v>0</v>
      </c>
      <c r="N4002">
        <v>62</v>
      </c>
      <c r="O4002">
        <v>62</v>
      </c>
      <c r="P4002" s="2" t="s">
        <v>48</v>
      </c>
      <c r="Q4002" s="2" t="s">
        <v>49</v>
      </c>
      <c r="R4002">
        <v>1</v>
      </c>
      <c r="S4002" s="2" t="s">
        <v>40</v>
      </c>
      <c r="T4002">
        <v>10</v>
      </c>
      <c r="U4002" s="2" t="s">
        <v>41</v>
      </c>
      <c r="V4002">
        <v>10</v>
      </c>
      <c r="W4002">
        <v>30</v>
      </c>
      <c r="X4002">
        <v>300</v>
      </c>
      <c r="Y4002">
        <v>0</v>
      </c>
      <c r="Z4002">
        <v>0</v>
      </c>
      <c r="AA4002">
        <v>300</v>
      </c>
      <c r="AB4002">
        <f>Analytics_Data_json[[#This Row],[amount]]-Analytics_Data_json[[#This Row],[custom_discount]]</f>
        <v>300</v>
      </c>
      <c r="AC4002">
        <f>(Analytics_Data_json[[#This Row],[order_qty]]*Analytics_Data_json[[#This Row],[unit_price]])-Analytics_Data_json[[#This Row],[discount]]-Analytics_Data_json[[#This Row],[custom_discount]]</f>
        <v>300</v>
      </c>
      <c r="AD4002">
        <v>272</v>
      </c>
      <c r="AE4002" s="2" t="s">
        <v>161</v>
      </c>
      <c r="AF4002" s="2" t="s">
        <v>162</v>
      </c>
      <c r="AG4002">
        <v>227</v>
      </c>
      <c r="AH4002" s="2" t="s">
        <v>44</v>
      </c>
      <c r="AI4002" s="2" t="s">
        <v>44</v>
      </c>
      <c r="AJ4002" s="3">
        <v>45334.000844907408</v>
      </c>
      <c r="AK4002" s="3">
        <v>45334.125752314816</v>
      </c>
    </row>
    <row r="4003" spans="1:37" x14ac:dyDescent="0.25">
      <c r="A4003">
        <v>1579285</v>
      </c>
      <c r="B4003">
        <v>188695</v>
      </c>
      <c r="C4003" s="1">
        <v>45333</v>
      </c>
      <c r="D4003" s="1" t="str">
        <f>TEXT(Analytics_Data_json[[#This Row],[ORDER DATE ]],"mmm")</f>
        <v>Feb</v>
      </c>
      <c r="E4003" s="2" t="s">
        <v>960</v>
      </c>
      <c r="F4003">
        <v>54</v>
      </c>
      <c r="G4003" s="2" t="s">
        <v>158</v>
      </c>
      <c r="H4003" s="2" t="s">
        <v>159</v>
      </c>
      <c r="I4003">
        <v>74</v>
      </c>
      <c r="J4003" s="4">
        <v>110</v>
      </c>
      <c r="K4003" s="2" t="s">
        <v>535</v>
      </c>
      <c r="L4003" s="2" t="s">
        <v>37</v>
      </c>
      <c r="M4003">
        <v>0</v>
      </c>
      <c r="N4003">
        <v>28</v>
      </c>
      <c r="O4003">
        <v>28</v>
      </c>
      <c r="P4003" s="2" t="s">
        <v>58</v>
      </c>
      <c r="Q4003" s="2" t="s">
        <v>59</v>
      </c>
      <c r="R4003">
        <v>1</v>
      </c>
      <c r="S4003" s="2" t="s">
        <v>40</v>
      </c>
      <c r="T4003">
        <v>15</v>
      </c>
      <c r="U4003" s="2" t="s">
        <v>57</v>
      </c>
      <c r="V4003">
        <v>1</v>
      </c>
      <c r="W4003">
        <v>240</v>
      </c>
      <c r="X4003">
        <v>240</v>
      </c>
      <c r="Y4003">
        <v>0</v>
      </c>
      <c r="Z4003">
        <v>0</v>
      </c>
      <c r="AA4003">
        <v>240</v>
      </c>
      <c r="AB4003">
        <f>Analytics_Data_json[[#This Row],[amount]]-Analytics_Data_json[[#This Row],[custom_discount]]</f>
        <v>240</v>
      </c>
      <c r="AC4003">
        <f>(Analytics_Data_json[[#This Row],[order_qty]]*Analytics_Data_json[[#This Row],[unit_price]])-Analytics_Data_json[[#This Row],[discount]]-Analytics_Data_json[[#This Row],[custom_discount]]</f>
        <v>240</v>
      </c>
      <c r="AD4003">
        <v>272</v>
      </c>
      <c r="AE4003" s="2" t="s">
        <v>161</v>
      </c>
      <c r="AF4003" s="2" t="s">
        <v>162</v>
      </c>
      <c r="AG4003">
        <v>227</v>
      </c>
      <c r="AH4003" s="2" t="s">
        <v>44</v>
      </c>
      <c r="AI4003" s="2" t="s">
        <v>44</v>
      </c>
      <c r="AJ4003" s="3">
        <v>45334.000844907408</v>
      </c>
      <c r="AK4003" s="3">
        <v>45334.125752314816</v>
      </c>
    </row>
    <row r="4004" spans="1:37" x14ac:dyDescent="0.25">
      <c r="A4004">
        <v>1579284</v>
      </c>
      <c r="B4004">
        <v>188695</v>
      </c>
      <c r="C4004" s="1">
        <v>45333</v>
      </c>
      <c r="D4004" s="1" t="str">
        <f>TEXT(Analytics_Data_json[[#This Row],[ORDER DATE ]],"mmm")</f>
        <v>Feb</v>
      </c>
      <c r="E4004" s="2" t="s">
        <v>960</v>
      </c>
      <c r="F4004">
        <v>54</v>
      </c>
      <c r="G4004" s="2" t="s">
        <v>158</v>
      </c>
      <c r="H4004" s="2" t="s">
        <v>159</v>
      </c>
      <c r="I4004">
        <v>74</v>
      </c>
      <c r="J4004" s="4">
        <v>110</v>
      </c>
      <c r="K4004" s="2" t="s">
        <v>535</v>
      </c>
      <c r="L4004" s="2" t="s">
        <v>37</v>
      </c>
      <c r="M4004">
        <v>0</v>
      </c>
      <c r="N4004">
        <v>75</v>
      </c>
      <c r="O4004">
        <v>75</v>
      </c>
      <c r="P4004" s="2" t="s">
        <v>60</v>
      </c>
      <c r="Q4004" s="2" t="s">
        <v>61</v>
      </c>
      <c r="R4004">
        <v>1</v>
      </c>
      <c r="S4004" s="2" t="s">
        <v>40</v>
      </c>
      <c r="T4004">
        <v>13</v>
      </c>
      <c r="U4004" s="2" t="s">
        <v>62</v>
      </c>
      <c r="V4004">
        <v>1</v>
      </c>
      <c r="W4004">
        <v>150</v>
      </c>
      <c r="X4004">
        <v>150</v>
      </c>
      <c r="Y4004">
        <v>0</v>
      </c>
      <c r="Z4004">
        <v>0</v>
      </c>
      <c r="AA4004">
        <v>150</v>
      </c>
      <c r="AB4004">
        <f>Analytics_Data_json[[#This Row],[amount]]-Analytics_Data_json[[#This Row],[custom_discount]]</f>
        <v>150</v>
      </c>
      <c r="AC4004">
        <f>(Analytics_Data_json[[#This Row],[order_qty]]*Analytics_Data_json[[#This Row],[unit_price]])-Analytics_Data_json[[#This Row],[discount]]-Analytics_Data_json[[#This Row],[custom_discount]]</f>
        <v>150</v>
      </c>
      <c r="AD4004">
        <v>272</v>
      </c>
      <c r="AE4004" s="2" t="s">
        <v>161</v>
      </c>
      <c r="AF4004" s="2" t="s">
        <v>162</v>
      </c>
      <c r="AG4004">
        <v>227</v>
      </c>
      <c r="AH4004" s="2" t="s">
        <v>44</v>
      </c>
      <c r="AI4004" s="2" t="s">
        <v>44</v>
      </c>
      <c r="AJ4004" s="3">
        <v>45334.000844907408</v>
      </c>
      <c r="AK4004" s="3">
        <v>45334.125752314816</v>
      </c>
    </row>
    <row r="4005" spans="1:37" x14ac:dyDescent="0.25">
      <c r="A4005">
        <v>1579283</v>
      </c>
      <c r="B4005">
        <v>188695</v>
      </c>
      <c r="C4005" s="1">
        <v>45333</v>
      </c>
      <c r="D4005" s="1" t="str">
        <f>TEXT(Analytics_Data_json[[#This Row],[ORDER DATE ]],"mmm")</f>
        <v>Feb</v>
      </c>
      <c r="E4005" s="2" t="s">
        <v>960</v>
      </c>
      <c r="F4005">
        <v>54</v>
      </c>
      <c r="G4005" s="2" t="s">
        <v>158</v>
      </c>
      <c r="H4005" s="2" t="s">
        <v>159</v>
      </c>
      <c r="I4005">
        <v>74</v>
      </c>
      <c r="J4005" s="4">
        <v>110</v>
      </c>
      <c r="K4005" s="2" t="s">
        <v>535</v>
      </c>
      <c r="L4005" s="2" t="s">
        <v>37</v>
      </c>
      <c r="M4005">
        <v>0</v>
      </c>
      <c r="N4005">
        <v>76</v>
      </c>
      <c r="O4005">
        <v>76</v>
      </c>
      <c r="P4005" s="2" t="s">
        <v>63</v>
      </c>
      <c r="Q4005" s="2" t="s">
        <v>64</v>
      </c>
      <c r="R4005">
        <v>1</v>
      </c>
      <c r="S4005" s="2" t="s">
        <v>40</v>
      </c>
      <c r="T4005">
        <v>13</v>
      </c>
      <c r="U4005" s="2" t="s">
        <v>62</v>
      </c>
      <c r="V4005">
        <v>1</v>
      </c>
      <c r="W4005">
        <v>150</v>
      </c>
      <c r="X4005">
        <v>150</v>
      </c>
      <c r="Y4005">
        <v>0</v>
      </c>
      <c r="Z4005">
        <v>0</v>
      </c>
      <c r="AA4005">
        <v>150</v>
      </c>
      <c r="AB4005">
        <f>Analytics_Data_json[[#This Row],[amount]]-Analytics_Data_json[[#This Row],[custom_discount]]</f>
        <v>150</v>
      </c>
      <c r="AC4005">
        <f>(Analytics_Data_json[[#This Row],[order_qty]]*Analytics_Data_json[[#This Row],[unit_price]])-Analytics_Data_json[[#This Row],[discount]]-Analytics_Data_json[[#This Row],[custom_discount]]</f>
        <v>150</v>
      </c>
      <c r="AD4005">
        <v>272</v>
      </c>
      <c r="AE4005" s="2" t="s">
        <v>161</v>
      </c>
      <c r="AF4005" s="2" t="s">
        <v>162</v>
      </c>
      <c r="AG4005">
        <v>227</v>
      </c>
      <c r="AH4005" s="2" t="s">
        <v>44</v>
      </c>
      <c r="AI4005" s="2" t="s">
        <v>44</v>
      </c>
      <c r="AJ4005" s="3">
        <v>45334.000844907408</v>
      </c>
      <c r="AK4005" s="3">
        <v>45334.125752314816</v>
      </c>
    </row>
    <row r="4006" spans="1:37" x14ac:dyDescent="0.25">
      <c r="A4006">
        <v>1579282</v>
      </c>
      <c r="B4006">
        <v>188695</v>
      </c>
      <c r="C4006" s="1">
        <v>45333</v>
      </c>
      <c r="D4006" s="1" t="str">
        <f>TEXT(Analytics_Data_json[[#This Row],[ORDER DATE ]],"mmm")</f>
        <v>Feb</v>
      </c>
      <c r="E4006" s="2" t="s">
        <v>960</v>
      </c>
      <c r="F4006">
        <v>54</v>
      </c>
      <c r="G4006" s="2" t="s">
        <v>158</v>
      </c>
      <c r="H4006" s="2" t="s">
        <v>159</v>
      </c>
      <c r="I4006">
        <v>74</v>
      </c>
      <c r="J4006" s="4">
        <v>110</v>
      </c>
      <c r="K4006" s="2" t="s">
        <v>535</v>
      </c>
      <c r="L4006" s="2" t="s">
        <v>37</v>
      </c>
      <c r="M4006">
        <v>0</v>
      </c>
      <c r="N4006">
        <v>53</v>
      </c>
      <c r="O4006">
        <v>53</v>
      </c>
      <c r="P4006" s="2" t="s">
        <v>38</v>
      </c>
      <c r="Q4006" s="2" t="s">
        <v>39</v>
      </c>
      <c r="R4006">
        <v>1</v>
      </c>
      <c r="S4006" s="2" t="s">
        <v>40</v>
      </c>
      <c r="T4006">
        <v>10</v>
      </c>
      <c r="U4006" s="2" t="s">
        <v>41</v>
      </c>
      <c r="V4006">
        <v>2</v>
      </c>
      <c r="W4006">
        <v>118</v>
      </c>
      <c r="X4006">
        <v>236</v>
      </c>
      <c r="Y4006">
        <v>0</v>
      </c>
      <c r="Z4006">
        <v>0</v>
      </c>
      <c r="AA4006">
        <v>236</v>
      </c>
      <c r="AB4006">
        <f>Analytics_Data_json[[#This Row],[amount]]-Analytics_Data_json[[#This Row],[custom_discount]]</f>
        <v>236</v>
      </c>
      <c r="AC4006">
        <f>(Analytics_Data_json[[#This Row],[order_qty]]*Analytics_Data_json[[#This Row],[unit_price]])-Analytics_Data_json[[#This Row],[discount]]-Analytics_Data_json[[#This Row],[custom_discount]]</f>
        <v>236</v>
      </c>
      <c r="AD4006">
        <v>272</v>
      </c>
      <c r="AE4006" s="2" t="s">
        <v>161</v>
      </c>
      <c r="AF4006" s="2" t="s">
        <v>162</v>
      </c>
      <c r="AG4006">
        <v>227</v>
      </c>
      <c r="AH4006" s="2" t="s">
        <v>44</v>
      </c>
      <c r="AI4006" s="2" t="s">
        <v>44</v>
      </c>
      <c r="AJ4006" s="3">
        <v>45334.000844907408</v>
      </c>
      <c r="AK4006" s="3">
        <v>45334.125752314816</v>
      </c>
    </row>
    <row r="4007" spans="1:37" x14ac:dyDescent="0.25">
      <c r="A4007">
        <v>1579281</v>
      </c>
      <c r="B4007">
        <v>188695</v>
      </c>
      <c r="C4007" s="1">
        <v>45333</v>
      </c>
      <c r="D4007" s="1" t="str">
        <f>TEXT(Analytics_Data_json[[#This Row],[ORDER DATE ]],"mmm")</f>
        <v>Feb</v>
      </c>
      <c r="E4007" s="2" t="s">
        <v>960</v>
      </c>
      <c r="F4007">
        <v>54</v>
      </c>
      <c r="G4007" s="2" t="s">
        <v>158</v>
      </c>
      <c r="H4007" s="2" t="s">
        <v>159</v>
      </c>
      <c r="I4007">
        <v>74</v>
      </c>
      <c r="J4007" s="4">
        <v>110</v>
      </c>
      <c r="K4007" s="2" t="s">
        <v>535</v>
      </c>
      <c r="L4007" s="2" t="s">
        <v>37</v>
      </c>
      <c r="M4007">
        <v>0</v>
      </c>
      <c r="N4007">
        <v>52</v>
      </c>
      <c r="O4007">
        <v>52</v>
      </c>
      <c r="P4007" s="2" t="s">
        <v>46</v>
      </c>
      <c r="Q4007" s="2" t="s">
        <v>47</v>
      </c>
      <c r="R4007">
        <v>1</v>
      </c>
      <c r="S4007" s="2" t="s">
        <v>40</v>
      </c>
      <c r="T4007">
        <v>10</v>
      </c>
      <c r="U4007" s="2" t="s">
        <v>41</v>
      </c>
      <c r="V4007">
        <v>2</v>
      </c>
      <c r="W4007">
        <v>118</v>
      </c>
      <c r="X4007">
        <v>236</v>
      </c>
      <c r="Y4007">
        <v>0</v>
      </c>
      <c r="Z4007">
        <v>0</v>
      </c>
      <c r="AA4007">
        <v>236</v>
      </c>
      <c r="AB4007">
        <f>Analytics_Data_json[[#This Row],[amount]]-Analytics_Data_json[[#This Row],[custom_discount]]</f>
        <v>236</v>
      </c>
      <c r="AC4007">
        <f>(Analytics_Data_json[[#This Row],[order_qty]]*Analytics_Data_json[[#This Row],[unit_price]])-Analytics_Data_json[[#This Row],[discount]]-Analytics_Data_json[[#This Row],[custom_discount]]</f>
        <v>236</v>
      </c>
      <c r="AD4007">
        <v>272</v>
      </c>
      <c r="AE4007" s="2" t="s">
        <v>161</v>
      </c>
      <c r="AF4007" s="2" t="s">
        <v>162</v>
      </c>
      <c r="AG4007">
        <v>227</v>
      </c>
      <c r="AH4007" s="2" t="s">
        <v>44</v>
      </c>
      <c r="AI4007" s="2" t="s">
        <v>44</v>
      </c>
      <c r="AJ4007" s="3">
        <v>45334.000844907408</v>
      </c>
      <c r="AK4007" s="3">
        <v>45334.125752314816</v>
      </c>
    </row>
    <row r="4008" spans="1:37" x14ac:dyDescent="0.25">
      <c r="A4008">
        <v>1579280</v>
      </c>
      <c r="B4008">
        <v>188694</v>
      </c>
      <c r="C4008" s="1">
        <v>45333</v>
      </c>
      <c r="D4008" s="1" t="str">
        <f>TEXT(Analytics_Data_json[[#This Row],[ORDER DATE ]],"mmm")</f>
        <v>Feb</v>
      </c>
      <c r="E4008" s="2" t="s">
        <v>961</v>
      </c>
      <c r="F4008">
        <v>54</v>
      </c>
      <c r="G4008" s="2" t="s">
        <v>158</v>
      </c>
      <c r="H4008" s="2" t="s">
        <v>159</v>
      </c>
      <c r="I4008">
        <v>74</v>
      </c>
      <c r="J4008" s="4">
        <v>3</v>
      </c>
      <c r="K4008" s="2" t="s">
        <v>388</v>
      </c>
      <c r="L4008" s="2" t="s">
        <v>37</v>
      </c>
      <c r="M4008">
        <v>0</v>
      </c>
      <c r="N4008">
        <v>28</v>
      </c>
      <c r="O4008">
        <v>28</v>
      </c>
      <c r="P4008" s="2" t="s">
        <v>58</v>
      </c>
      <c r="Q4008" s="2" t="s">
        <v>59</v>
      </c>
      <c r="R4008">
        <v>1</v>
      </c>
      <c r="S4008" s="2" t="s">
        <v>40</v>
      </c>
      <c r="T4008">
        <v>15</v>
      </c>
      <c r="U4008" s="2" t="s">
        <v>57</v>
      </c>
      <c r="V4008">
        <v>2</v>
      </c>
      <c r="W4008">
        <v>240</v>
      </c>
      <c r="X4008">
        <v>480</v>
      </c>
      <c r="Y4008">
        <v>0</v>
      </c>
      <c r="Z4008">
        <v>0</v>
      </c>
      <c r="AA4008">
        <v>480</v>
      </c>
      <c r="AB4008">
        <f>Analytics_Data_json[[#This Row],[amount]]-Analytics_Data_json[[#This Row],[custom_discount]]</f>
        <v>480</v>
      </c>
      <c r="AC4008">
        <f>(Analytics_Data_json[[#This Row],[order_qty]]*Analytics_Data_json[[#This Row],[unit_price]])-Analytics_Data_json[[#This Row],[discount]]-Analytics_Data_json[[#This Row],[custom_discount]]</f>
        <v>480</v>
      </c>
      <c r="AD4008">
        <v>272</v>
      </c>
      <c r="AE4008" s="2" t="s">
        <v>161</v>
      </c>
      <c r="AF4008" s="2" t="s">
        <v>162</v>
      </c>
      <c r="AG4008">
        <v>227</v>
      </c>
      <c r="AH4008" s="2" t="s">
        <v>44</v>
      </c>
      <c r="AI4008" s="2" t="s">
        <v>44</v>
      </c>
      <c r="AJ4008" s="3">
        <v>45334.000844907408</v>
      </c>
      <c r="AK4008" s="3">
        <v>45334.125752314816</v>
      </c>
    </row>
    <row r="4009" spans="1:37" x14ac:dyDescent="0.25">
      <c r="A4009">
        <v>1579279</v>
      </c>
      <c r="B4009">
        <v>188694</v>
      </c>
      <c r="C4009" s="1">
        <v>45333</v>
      </c>
      <c r="D4009" s="1" t="str">
        <f>TEXT(Analytics_Data_json[[#This Row],[ORDER DATE ]],"mmm")</f>
        <v>Feb</v>
      </c>
      <c r="E4009" s="2" t="s">
        <v>961</v>
      </c>
      <c r="F4009">
        <v>54</v>
      </c>
      <c r="G4009" s="2" t="s">
        <v>158</v>
      </c>
      <c r="H4009" s="2" t="s">
        <v>159</v>
      </c>
      <c r="I4009">
        <v>74</v>
      </c>
      <c r="J4009" s="4">
        <v>3</v>
      </c>
      <c r="K4009" s="2" t="s">
        <v>388</v>
      </c>
      <c r="L4009" s="2" t="s">
        <v>37</v>
      </c>
      <c r="M4009">
        <v>0</v>
      </c>
      <c r="N4009">
        <v>75</v>
      </c>
      <c r="O4009">
        <v>75</v>
      </c>
      <c r="P4009" s="2" t="s">
        <v>60</v>
      </c>
      <c r="Q4009" s="2" t="s">
        <v>61</v>
      </c>
      <c r="R4009">
        <v>1</v>
      </c>
      <c r="S4009" s="2" t="s">
        <v>40</v>
      </c>
      <c r="T4009">
        <v>13</v>
      </c>
      <c r="U4009" s="2" t="s">
        <v>62</v>
      </c>
      <c r="V4009">
        <v>1</v>
      </c>
      <c r="W4009">
        <v>150</v>
      </c>
      <c r="X4009">
        <v>150</v>
      </c>
      <c r="Y4009">
        <v>0</v>
      </c>
      <c r="Z4009">
        <v>0</v>
      </c>
      <c r="AA4009">
        <v>150</v>
      </c>
      <c r="AB4009">
        <f>Analytics_Data_json[[#This Row],[amount]]-Analytics_Data_json[[#This Row],[custom_discount]]</f>
        <v>150</v>
      </c>
      <c r="AC4009">
        <f>(Analytics_Data_json[[#This Row],[order_qty]]*Analytics_Data_json[[#This Row],[unit_price]])-Analytics_Data_json[[#This Row],[discount]]-Analytics_Data_json[[#This Row],[custom_discount]]</f>
        <v>150</v>
      </c>
      <c r="AD4009">
        <v>272</v>
      </c>
      <c r="AE4009" s="2" t="s">
        <v>161</v>
      </c>
      <c r="AF4009" s="2" t="s">
        <v>162</v>
      </c>
      <c r="AG4009">
        <v>227</v>
      </c>
      <c r="AH4009" s="2" t="s">
        <v>44</v>
      </c>
      <c r="AI4009" s="2" t="s">
        <v>44</v>
      </c>
      <c r="AJ4009" s="3">
        <v>45334.000844907408</v>
      </c>
      <c r="AK4009" s="3">
        <v>45334.125752314816</v>
      </c>
    </row>
    <row r="4010" spans="1:37" x14ac:dyDescent="0.25">
      <c r="A4010">
        <v>1579278</v>
      </c>
      <c r="B4010">
        <v>188694</v>
      </c>
      <c r="C4010" s="1">
        <v>45333</v>
      </c>
      <c r="D4010" s="1" t="str">
        <f>TEXT(Analytics_Data_json[[#This Row],[ORDER DATE ]],"mmm")</f>
        <v>Feb</v>
      </c>
      <c r="E4010" s="2" t="s">
        <v>961</v>
      </c>
      <c r="F4010">
        <v>54</v>
      </c>
      <c r="G4010" s="2" t="s">
        <v>158</v>
      </c>
      <c r="H4010" s="2" t="s">
        <v>159</v>
      </c>
      <c r="I4010">
        <v>74</v>
      </c>
      <c r="J4010" s="4">
        <v>3</v>
      </c>
      <c r="K4010" s="2" t="s">
        <v>388</v>
      </c>
      <c r="L4010" s="2" t="s">
        <v>37</v>
      </c>
      <c r="M4010">
        <v>0</v>
      </c>
      <c r="N4010">
        <v>76</v>
      </c>
      <c r="O4010">
        <v>76</v>
      </c>
      <c r="P4010" s="2" t="s">
        <v>63</v>
      </c>
      <c r="Q4010" s="2" t="s">
        <v>64</v>
      </c>
      <c r="R4010">
        <v>1</v>
      </c>
      <c r="S4010" s="2" t="s">
        <v>40</v>
      </c>
      <c r="T4010">
        <v>13</v>
      </c>
      <c r="U4010" s="2" t="s">
        <v>62</v>
      </c>
      <c r="V4010">
        <v>1</v>
      </c>
      <c r="W4010">
        <v>150</v>
      </c>
      <c r="X4010">
        <v>150</v>
      </c>
      <c r="Y4010">
        <v>0</v>
      </c>
      <c r="Z4010">
        <v>0</v>
      </c>
      <c r="AA4010">
        <v>150</v>
      </c>
      <c r="AB4010">
        <f>Analytics_Data_json[[#This Row],[amount]]-Analytics_Data_json[[#This Row],[custom_discount]]</f>
        <v>150</v>
      </c>
      <c r="AC4010">
        <f>(Analytics_Data_json[[#This Row],[order_qty]]*Analytics_Data_json[[#This Row],[unit_price]])-Analytics_Data_json[[#This Row],[discount]]-Analytics_Data_json[[#This Row],[custom_discount]]</f>
        <v>150</v>
      </c>
      <c r="AD4010">
        <v>272</v>
      </c>
      <c r="AE4010" s="2" t="s">
        <v>161</v>
      </c>
      <c r="AF4010" s="2" t="s">
        <v>162</v>
      </c>
      <c r="AG4010">
        <v>227</v>
      </c>
      <c r="AH4010" s="2" t="s">
        <v>44</v>
      </c>
      <c r="AI4010" s="2" t="s">
        <v>44</v>
      </c>
      <c r="AJ4010" s="3">
        <v>45334.000844907408</v>
      </c>
      <c r="AK4010" s="3">
        <v>45334.125752314816</v>
      </c>
    </row>
    <row r="4011" spans="1:37" x14ac:dyDescent="0.25">
      <c r="A4011">
        <v>1579277</v>
      </c>
      <c r="B4011">
        <v>188694</v>
      </c>
      <c r="C4011" s="1">
        <v>45333</v>
      </c>
      <c r="D4011" s="1" t="str">
        <f>TEXT(Analytics_Data_json[[#This Row],[ORDER DATE ]],"mmm")</f>
        <v>Feb</v>
      </c>
      <c r="E4011" s="2" t="s">
        <v>961</v>
      </c>
      <c r="F4011">
        <v>54</v>
      </c>
      <c r="G4011" s="2" t="s">
        <v>158</v>
      </c>
      <c r="H4011" s="2" t="s">
        <v>159</v>
      </c>
      <c r="I4011">
        <v>74</v>
      </c>
      <c r="J4011" s="4">
        <v>3</v>
      </c>
      <c r="K4011" s="2" t="s">
        <v>388</v>
      </c>
      <c r="L4011" s="2" t="s">
        <v>37</v>
      </c>
      <c r="M4011">
        <v>0</v>
      </c>
      <c r="N4011">
        <v>53</v>
      </c>
      <c r="O4011">
        <v>53</v>
      </c>
      <c r="P4011" s="2" t="s">
        <v>38</v>
      </c>
      <c r="Q4011" s="2" t="s">
        <v>39</v>
      </c>
      <c r="R4011">
        <v>1</v>
      </c>
      <c r="S4011" s="2" t="s">
        <v>40</v>
      </c>
      <c r="T4011">
        <v>10</v>
      </c>
      <c r="U4011" s="2" t="s">
        <v>41</v>
      </c>
      <c r="V4011">
        <v>1</v>
      </c>
      <c r="W4011">
        <v>118</v>
      </c>
      <c r="X4011">
        <v>118</v>
      </c>
      <c r="Y4011">
        <v>0</v>
      </c>
      <c r="Z4011">
        <v>0</v>
      </c>
      <c r="AA4011">
        <v>118</v>
      </c>
      <c r="AB4011">
        <f>Analytics_Data_json[[#This Row],[amount]]-Analytics_Data_json[[#This Row],[custom_discount]]</f>
        <v>118</v>
      </c>
      <c r="AC4011">
        <f>(Analytics_Data_json[[#This Row],[order_qty]]*Analytics_Data_json[[#This Row],[unit_price]])-Analytics_Data_json[[#This Row],[discount]]-Analytics_Data_json[[#This Row],[custom_discount]]</f>
        <v>118</v>
      </c>
      <c r="AD4011">
        <v>272</v>
      </c>
      <c r="AE4011" s="2" t="s">
        <v>161</v>
      </c>
      <c r="AF4011" s="2" t="s">
        <v>162</v>
      </c>
      <c r="AG4011">
        <v>227</v>
      </c>
      <c r="AH4011" s="2" t="s">
        <v>44</v>
      </c>
      <c r="AI4011" s="2" t="s">
        <v>44</v>
      </c>
      <c r="AJ4011" s="3">
        <v>45334.000844907408</v>
      </c>
      <c r="AK4011" s="3">
        <v>45334.125752314816</v>
      </c>
    </row>
    <row r="4012" spans="1:37" x14ac:dyDescent="0.25">
      <c r="A4012">
        <v>1579276</v>
      </c>
      <c r="B4012">
        <v>188694</v>
      </c>
      <c r="C4012" s="1">
        <v>45333</v>
      </c>
      <c r="D4012" s="1" t="str">
        <f>TEXT(Analytics_Data_json[[#This Row],[ORDER DATE ]],"mmm")</f>
        <v>Feb</v>
      </c>
      <c r="E4012" s="2" t="s">
        <v>961</v>
      </c>
      <c r="F4012">
        <v>54</v>
      </c>
      <c r="G4012" s="2" t="s">
        <v>158</v>
      </c>
      <c r="H4012" s="2" t="s">
        <v>159</v>
      </c>
      <c r="I4012">
        <v>74</v>
      </c>
      <c r="J4012" s="4">
        <v>3</v>
      </c>
      <c r="K4012" s="2" t="s">
        <v>388</v>
      </c>
      <c r="L4012" s="2" t="s">
        <v>37</v>
      </c>
      <c r="M4012">
        <v>0</v>
      </c>
      <c r="N4012">
        <v>52</v>
      </c>
      <c r="O4012">
        <v>52</v>
      </c>
      <c r="P4012" s="2" t="s">
        <v>46</v>
      </c>
      <c r="Q4012" s="2" t="s">
        <v>47</v>
      </c>
      <c r="R4012">
        <v>1</v>
      </c>
      <c r="S4012" s="2" t="s">
        <v>40</v>
      </c>
      <c r="T4012">
        <v>10</v>
      </c>
      <c r="U4012" s="2" t="s">
        <v>41</v>
      </c>
      <c r="V4012">
        <v>1</v>
      </c>
      <c r="W4012">
        <v>118</v>
      </c>
      <c r="X4012">
        <v>118</v>
      </c>
      <c r="Y4012">
        <v>0</v>
      </c>
      <c r="Z4012">
        <v>0</v>
      </c>
      <c r="AA4012">
        <v>118</v>
      </c>
      <c r="AB4012">
        <f>Analytics_Data_json[[#This Row],[amount]]-Analytics_Data_json[[#This Row],[custom_discount]]</f>
        <v>118</v>
      </c>
      <c r="AC4012">
        <f>(Analytics_Data_json[[#This Row],[order_qty]]*Analytics_Data_json[[#This Row],[unit_price]])-Analytics_Data_json[[#This Row],[discount]]-Analytics_Data_json[[#This Row],[custom_discount]]</f>
        <v>118</v>
      </c>
      <c r="AD4012">
        <v>272</v>
      </c>
      <c r="AE4012" s="2" t="s">
        <v>161</v>
      </c>
      <c r="AF4012" s="2" t="s">
        <v>162</v>
      </c>
      <c r="AG4012">
        <v>227</v>
      </c>
      <c r="AH4012" s="2" t="s">
        <v>44</v>
      </c>
      <c r="AI4012" s="2" t="s">
        <v>44</v>
      </c>
      <c r="AJ4012" s="3">
        <v>45334.000844907408</v>
      </c>
      <c r="AK4012" s="3">
        <v>45334.125752314816</v>
      </c>
    </row>
    <row r="4013" spans="1:37" x14ac:dyDescent="0.25">
      <c r="A4013">
        <v>1579275</v>
      </c>
      <c r="B4013">
        <v>188694</v>
      </c>
      <c r="C4013" s="1">
        <v>45333</v>
      </c>
      <c r="D4013" s="1" t="str">
        <f>TEXT(Analytics_Data_json[[#This Row],[ORDER DATE ]],"mmm")</f>
        <v>Feb</v>
      </c>
      <c r="E4013" s="2" t="s">
        <v>961</v>
      </c>
      <c r="F4013">
        <v>54</v>
      </c>
      <c r="G4013" s="2" t="s">
        <v>158</v>
      </c>
      <c r="H4013" s="2" t="s">
        <v>159</v>
      </c>
      <c r="I4013">
        <v>74</v>
      </c>
      <c r="J4013" s="4">
        <v>3</v>
      </c>
      <c r="K4013" s="2" t="s">
        <v>388</v>
      </c>
      <c r="L4013" s="2" t="s">
        <v>37</v>
      </c>
      <c r="M4013">
        <v>0</v>
      </c>
      <c r="N4013">
        <v>23</v>
      </c>
      <c r="O4013">
        <v>23</v>
      </c>
      <c r="P4013" s="2" t="s">
        <v>52</v>
      </c>
      <c r="Q4013" s="2" t="s">
        <v>53</v>
      </c>
      <c r="R4013">
        <v>1</v>
      </c>
      <c r="S4013" s="2" t="s">
        <v>40</v>
      </c>
      <c r="T4013">
        <v>7</v>
      </c>
      <c r="U4013" s="2" t="s">
        <v>54</v>
      </c>
      <c r="V4013">
        <v>1</v>
      </c>
      <c r="W4013">
        <v>150</v>
      </c>
      <c r="X4013">
        <v>150</v>
      </c>
      <c r="Y4013">
        <v>0</v>
      </c>
      <c r="Z4013">
        <v>0</v>
      </c>
      <c r="AA4013">
        <v>150</v>
      </c>
      <c r="AB4013">
        <f>Analytics_Data_json[[#This Row],[amount]]-Analytics_Data_json[[#This Row],[custom_discount]]</f>
        <v>150</v>
      </c>
      <c r="AC4013">
        <f>(Analytics_Data_json[[#This Row],[order_qty]]*Analytics_Data_json[[#This Row],[unit_price]])-Analytics_Data_json[[#This Row],[discount]]-Analytics_Data_json[[#This Row],[custom_discount]]</f>
        <v>150</v>
      </c>
      <c r="AD4013">
        <v>272</v>
      </c>
      <c r="AE4013" s="2" t="s">
        <v>161</v>
      </c>
      <c r="AF4013" s="2" t="s">
        <v>162</v>
      </c>
      <c r="AG4013">
        <v>227</v>
      </c>
      <c r="AH4013" s="2" t="s">
        <v>44</v>
      </c>
      <c r="AI4013" s="2" t="s">
        <v>44</v>
      </c>
      <c r="AJ4013" s="3">
        <v>45334.000844907408</v>
      </c>
      <c r="AK4013" s="3">
        <v>45334.125752314816</v>
      </c>
    </row>
    <row r="4014" spans="1:37" x14ac:dyDescent="0.25">
      <c r="A4014">
        <v>1579274</v>
      </c>
      <c r="B4014">
        <v>188693</v>
      </c>
      <c r="C4014" s="1">
        <v>45333</v>
      </c>
      <c r="D4014" s="1" t="str">
        <f>TEXT(Analytics_Data_json[[#This Row],[ORDER DATE ]],"mmm")</f>
        <v>Feb</v>
      </c>
      <c r="E4014" s="2" t="s">
        <v>962</v>
      </c>
      <c r="F4014">
        <v>42</v>
      </c>
      <c r="G4014" s="2" t="s">
        <v>33</v>
      </c>
      <c r="H4014" s="2" t="s">
        <v>34</v>
      </c>
      <c r="I4014">
        <v>62</v>
      </c>
      <c r="J4014" s="4" t="s">
        <v>78</v>
      </c>
      <c r="K4014" s="2" t="s">
        <v>79</v>
      </c>
      <c r="L4014" s="2" t="s">
        <v>37</v>
      </c>
      <c r="M4014">
        <v>0</v>
      </c>
      <c r="N4014">
        <v>68</v>
      </c>
      <c r="O4014">
        <v>68</v>
      </c>
      <c r="P4014" s="2" t="s">
        <v>75</v>
      </c>
      <c r="Q4014" s="2" t="s">
        <v>76</v>
      </c>
      <c r="R4014">
        <v>1</v>
      </c>
      <c r="S4014" s="2" t="s">
        <v>40</v>
      </c>
      <c r="T4014">
        <v>12</v>
      </c>
      <c r="U4014" s="2" t="s">
        <v>74</v>
      </c>
      <c r="V4014">
        <v>36</v>
      </c>
      <c r="W4014">
        <v>8.5</v>
      </c>
      <c r="X4014">
        <v>306</v>
      </c>
      <c r="Y4014">
        <v>0</v>
      </c>
      <c r="Z4014">
        <v>0</v>
      </c>
      <c r="AA4014">
        <v>306</v>
      </c>
      <c r="AB4014">
        <f>Analytics_Data_json[[#This Row],[amount]]-Analytics_Data_json[[#This Row],[custom_discount]]</f>
        <v>306</v>
      </c>
      <c r="AC4014">
        <f>(Analytics_Data_json[[#This Row],[order_qty]]*Analytics_Data_json[[#This Row],[unit_price]])-Analytics_Data_json[[#This Row],[discount]]-Analytics_Data_json[[#This Row],[custom_discount]]</f>
        <v>306</v>
      </c>
      <c r="AD4014">
        <v>246</v>
      </c>
      <c r="AE4014" s="2" t="s">
        <v>42</v>
      </c>
      <c r="AF4014" s="2" t="s">
        <v>43</v>
      </c>
      <c r="AG4014">
        <v>202</v>
      </c>
      <c r="AH4014" s="2" t="s">
        <v>44</v>
      </c>
      <c r="AI4014" s="2" t="s">
        <v>44</v>
      </c>
      <c r="AJ4014" s="3">
        <v>45334.000844907408</v>
      </c>
      <c r="AK4014" s="3">
        <v>45334.125752314816</v>
      </c>
    </row>
    <row r="4015" spans="1:37" x14ac:dyDescent="0.25">
      <c r="A4015">
        <v>1579273</v>
      </c>
      <c r="B4015">
        <v>188693</v>
      </c>
      <c r="C4015" s="1">
        <v>45333</v>
      </c>
      <c r="D4015" s="1" t="str">
        <f>TEXT(Analytics_Data_json[[#This Row],[ORDER DATE ]],"mmm")</f>
        <v>Feb</v>
      </c>
      <c r="E4015" s="2" t="s">
        <v>962</v>
      </c>
      <c r="F4015">
        <v>42</v>
      </c>
      <c r="G4015" s="2" t="s">
        <v>33</v>
      </c>
      <c r="H4015" s="2" t="s">
        <v>34</v>
      </c>
      <c r="I4015">
        <v>62</v>
      </c>
      <c r="J4015" s="4" t="s">
        <v>78</v>
      </c>
      <c r="K4015" s="2" t="s">
        <v>79</v>
      </c>
      <c r="L4015" s="2" t="s">
        <v>37</v>
      </c>
      <c r="M4015">
        <v>0</v>
      </c>
      <c r="N4015">
        <v>74</v>
      </c>
      <c r="O4015">
        <v>74</v>
      </c>
      <c r="P4015" s="2" t="s">
        <v>80</v>
      </c>
      <c r="Q4015" s="2" t="s">
        <v>81</v>
      </c>
      <c r="R4015">
        <v>1</v>
      </c>
      <c r="S4015" s="2" t="s">
        <v>40</v>
      </c>
      <c r="T4015">
        <v>12</v>
      </c>
      <c r="U4015" s="2" t="s">
        <v>74</v>
      </c>
      <c r="V4015">
        <v>12</v>
      </c>
      <c r="W4015">
        <v>16.25</v>
      </c>
      <c r="X4015">
        <v>195</v>
      </c>
      <c r="Y4015">
        <v>0</v>
      </c>
      <c r="Z4015">
        <v>0</v>
      </c>
      <c r="AA4015">
        <v>195</v>
      </c>
      <c r="AB4015">
        <f>Analytics_Data_json[[#This Row],[amount]]-Analytics_Data_json[[#This Row],[custom_discount]]</f>
        <v>195</v>
      </c>
      <c r="AC4015">
        <f>(Analytics_Data_json[[#This Row],[order_qty]]*Analytics_Data_json[[#This Row],[unit_price]])-Analytics_Data_json[[#This Row],[discount]]-Analytics_Data_json[[#This Row],[custom_discount]]</f>
        <v>195</v>
      </c>
      <c r="AD4015">
        <v>246</v>
      </c>
      <c r="AE4015" s="2" t="s">
        <v>42</v>
      </c>
      <c r="AF4015" s="2" t="s">
        <v>43</v>
      </c>
      <c r="AG4015">
        <v>202</v>
      </c>
      <c r="AH4015" s="2" t="s">
        <v>44</v>
      </c>
      <c r="AI4015" s="2" t="s">
        <v>44</v>
      </c>
      <c r="AJ4015" s="3">
        <v>45334.000844907408</v>
      </c>
      <c r="AK4015" s="3">
        <v>45334.125752314816</v>
      </c>
    </row>
    <row r="4016" spans="1:37" x14ac:dyDescent="0.25">
      <c r="A4016">
        <v>1579272</v>
      </c>
      <c r="B4016">
        <v>188692</v>
      </c>
      <c r="C4016" s="1">
        <v>45333</v>
      </c>
      <c r="D4016" s="1" t="str">
        <f>TEXT(Analytics_Data_json[[#This Row],[ORDER DATE ]],"mmm")</f>
        <v>Feb</v>
      </c>
      <c r="E4016" s="2" t="s">
        <v>963</v>
      </c>
      <c r="F4016">
        <v>12</v>
      </c>
      <c r="G4016" s="2" t="s">
        <v>885</v>
      </c>
      <c r="H4016" s="2" t="s">
        <v>886</v>
      </c>
      <c r="I4016">
        <v>32</v>
      </c>
      <c r="J4016" s="4" t="s">
        <v>964</v>
      </c>
      <c r="K4016" s="2" t="s">
        <v>965</v>
      </c>
      <c r="L4016" s="2" t="s">
        <v>37</v>
      </c>
      <c r="M4016">
        <v>0</v>
      </c>
      <c r="N4016">
        <v>41</v>
      </c>
      <c r="O4016">
        <v>41</v>
      </c>
      <c r="P4016" s="2" t="s">
        <v>889</v>
      </c>
      <c r="Q4016" s="2" t="s">
        <v>890</v>
      </c>
      <c r="R4016">
        <v>1</v>
      </c>
      <c r="S4016" s="2" t="s">
        <v>40</v>
      </c>
      <c r="T4016">
        <v>3</v>
      </c>
      <c r="U4016" s="2" t="s">
        <v>67</v>
      </c>
      <c r="V4016">
        <v>72</v>
      </c>
      <c r="W4016">
        <v>16</v>
      </c>
      <c r="X4016">
        <v>1152</v>
      </c>
      <c r="Y4016">
        <v>0</v>
      </c>
      <c r="Z4016">
        <v>0</v>
      </c>
      <c r="AA4016">
        <v>1152</v>
      </c>
      <c r="AB4016">
        <f>Analytics_Data_json[[#This Row],[amount]]-Analytics_Data_json[[#This Row],[custom_discount]]</f>
        <v>1152</v>
      </c>
      <c r="AC4016">
        <f>(Analytics_Data_json[[#This Row],[order_qty]]*Analytics_Data_json[[#This Row],[unit_price]])-Analytics_Data_json[[#This Row],[discount]]-Analytics_Data_json[[#This Row],[custom_discount]]</f>
        <v>1152</v>
      </c>
      <c r="AD4016">
        <v>178</v>
      </c>
      <c r="AE4016" s="2" t="s">
        <v>891</v>
      </c>
      <c r="AF4016" s="2" t="s">
        <v>892</v>
      </c>
      <c r="AG4016">
        <v>130</v>
      </c>
      <c r="AH4016" s="2" t="s">
        <v>44</v>
      </c>
      <c r="AI4016" s="2" t="s">
        <v>44</v>
      </c>
      <c r="AJ4016" s="3">
        <v>45334.000844907408</v>
      </c>
      <c r="AK4016" s="3">
        <v>45334.125752314816</v>
      </c>
    </row>
    <row r="4017" spans="1:37" x14ac:dyDescent="0.25">
      <c r="A4017">
        <v>1579271</v>
      </c>
      <c r="B4017">
        <v>188692</v>
      </c>
      <c r="C4017" s="1">
        <v>45333</v>
      </c>
      <c r="D4017" s="1" t="str">
        <f>TEXT(Analytics_Data_json[[#This Row],[ORDER DATE ]],"mmm")</f>
        <v>Feb</v>
      </c>
      <c r="E4017" s="2" t="s">
        <v>963</v>
      </c>
      <c r="F4017">
        <v>12</v>
      </c>
      <c r="G4017" s="2" t="s">
        <v>885</v>
      </c>
      <c r="H4017" s="2" t="s">
        <v>886</v>
      </c>
      <c r="I4017">
        <v>32</v>
      </c>
      <c r="J4017" s="4" t="s">
        <v>964</v>
      </c>
      <c r="K4017" s="2" t="s">
        <v>965</v>
      </c>
      <c r="L4017" s="2" t="s">
        <v>37</v>
      </c>
      <c r="M4017">
        <v>0</v>
      </c>
      <c r="N4017">
        <v>31</v>
      </c>
      <c r="O4017">
        <v>31</v>
      </c>
      <c r="P4017" s="2" t="s">
        <v>966</v>
      </c>
      <c r="Q4017" s="2" t="s">
        <v>967</v>
      </c>
      <c r="R4017">
        <v>1</v>
      </c>
      <c r="S4017" s="2" t="s">
        <v>40</v>
      </c>
      <c r="T4017">
        <v>15</v>
      </c>
      <c r="U4017" s="2" t="s">
        <v>57</v>
      </c>
      <c r="V4017">
        <v>36</v>
      </c>
      <c r="W4017">
        <v>20</v>
      </c>
      <c r="X4017">
        <v>720</v>
      </c>
      <c r="Y4017">
        <v>0</v>
      </c>
      <c r="Z4017">
        <v>0</v>
      </c>
      <c r="AA4017">
        <v>720</v>
      </c>
      <c r="AB4017">
        <f>Analytics_Data_json[[#This Row],[amount]]-Analytics_Data_json[[#This Row],[custom_discount]]</f>
        <v>720</v>
      </c>
      <c r="AC4017">
        <f>(Analytics_Data_json[[#This Row],[order_qty]]*Analytics_Data_json[[#This Row],[unit_price]])-Analytics_Data_json[[#This Row],[discount]]-Analytics_Data_json[[#This Row],[custom_discount]]</f>
        <v>720</v>
      </c>
      <c r="AD4017">
        <v>178</v>
      </c>
      <c r="AE4017" s="2" t="s">
        <v>891</v>
      </c>
      <c r="AF4017" s="2" t="s">
        <v>892</v>
      </c>
      <c r="AG4017">
        <v>130</v>
      </c>
      <c r="AH4017" s="2" t="s">
        <v>44</v>
      </c>
      <c r="AI4017" s="2" t="s">
        <v>44</v>
      </c>
      <c r="AJ4017" s="3">
        <v>45334.000844907408</v>
      </c>
      <c r="AK4017" s="3">
        <v>45334.125752314816</v>
      </c>
    </row>
    <row r="4018" spans="1:37" x14ac:dyDescent="0.25">
      <c r="A4018">
        <v>1579270</v>
      </c>
      <c r="B4018">
        <v>188692</v>
      </c>
      <c r="C4018" s="1">
        <v>45333</v>
      </c>
      <c r="D4018" s="1" t="str">
        <f>TEXT(Analytics_Data_json[[#This Row],[ORDER DATE ]],"mmm")</f>
        <v>Feb</v>
      </c>
      <c r="E4018" s="2" t="s">
        <v>963</v>
      </c>
      <c r="F4018">
        <v>12</v>
      </c>
      <c r="G4018" s="2" t="s">
        <v>885</v>
      </c>
      <c r="H4018" s="2" t="s">
        <v>886</v>
      </c>
      <c r="I4018">
        <v>32</v>
      </c>
      <c r="J4018" s="4" t="s">
        <v>964</v>
      </c>
      <c r="K4018" s="2" t="s">
        <v>965</v>
      </c>
      <c r="L4018" s="2" t="s">
        <v>37</v>
      </c>
      <c r="M4018">
        <v>0</v>
      </c>
      <c r="N4018">
        <v>29</v>
      </c>
      <c r="O4018">
        <v>29</v>
      </c>
      <c r="P4018" s="2" t="s">
        <v>895</v>
      </c>
      <c r="Q4018" s="2" t="s">
        <v>896</v>
      </c>
      <c r="R4018">
        <v>1</v>
      </c>
      <c r="S4018" s="2" t="s">
        <v>40</v>
      </c>
      <c r="T4018">
        <v>15</v>
      </c>
      <c r="U4018" s="2" t="s">
        <v>57</v>
      </c>
      <c r="V4018">
        <v>36</v>
      </c>
      <c r="W4018">
        <v>20</v>
      </c>
      <c r="X4018">
        <v>720</v>
      </c>
      <c r="Y4018">
        <v>0</v>
      </c>
      <c r="Z4018">
        <v>0</v>
      </c>
      <c r="AA4018">
        <v>720</v>
      </c>
      <c r="AB4018">
        <f>Analytics_Data_json[[#This Row],[amount]]-Analytics_Data_json[[#This Row],[custom_discount]]</f>
        <v>720</v>
      </c>
      <c r="AC4018">
        <f>(Analytics_Data_json[[#This Row],[order_qty]]*Analytics_Data_json[[#This Row],[unit_price]])-Analytics_Data_json[[#This Row],[discount]]-Analytics_Data_json[[#This Row],[custom_discount]]</f>
        <v>720</v>
      </c>
      <c r="AD4018">
        <v>178</v>
      </c>
      <c r="AE4018" s="2" t="s">
        <v>891</v>
      </c>
      <c r="AF4018" s="2" t="s">
        <v>892</v>
      </c>
      <c r="AG4018">
        <v>130</v>
      </c>
      <c r="AH4018" s="2" t="s">
        <v>44</v>
      </c>
      <c r="AI4018" s="2" t="s">
        <v>44</v>
      </c>
      <c r="AJ4018" s="3">
        <v>45334.000844907408</v>
      </c>
      <c r="AK4018" s="3">
        <v>45334.125752314816</v>
      </c>
    </row>
    <row r="4019" spans="1:37" x14ac:dyDescent="0.25">
      <c r="A4019">
        <v>1579269</v>
      </c>
      <c r="B4019">
        <v>188691</v>
      </c>
      <c r="C4019" s="1">
        <v>45333</v>
      </c>
      <c r="D4019" s="1" t="str">
        <f>TEXT(Analytics_Data_json[[#This Row],[ORDER DATE ]],"mmm")</f>
        <v>Feb</v>
      </c>
      <c r="E4019" s="2" t="s">
        <v>968</v>
      </c>
      <c r="F4019">
        <v>42</v>
      </c>
      <c r="G4019" s="2" t="s">
        <v>33</v>
      </c>
      <c r="H4019" s="2" t="s">
        <v>34</v>
      </c>
      <c r="I4019">
        <v>62</v>
      </c>
      <c r="J4019" s="4">
        <v>41012</v>
      </c>
      <c r="K4019" s="2" t="s">
        <v>969</v>
      </c>
      <c r="L4019" s="2" t="s">
        <v>37</v>
      </c>
      <c r="M4019">
        <v>0</v>
      </c>
      <c r="N4019">
        <v>68</v>
      </c>
      <c r="O4019">
        <v>68</v>
      </c>
      <c r="P4019" s="2" t="s">
        <v>75</v>
      </c>
      <c r="Q4019" s="2" t="s">
        <v>76</v>
      </c>
      <c r="R4019">
        <v>1</v>
      </c>
      <c r="S4019" s="2" t="s">
        <v>40</v>
      </c>
      <c r="T4019">
        <v>12</v>
      </c>
      <c r="U4019" s="2" t="s">
        <v>74</v>
      </c>
      <c r="V4019">
        <v>24</v>
      </c>
      <c r="W4019">
        <v>8.5</v>
      </c>
      <c r="X4019">
        <v>204</v>
      </c>
      <c r="Y4019">
        <v>0</v>
      </c>
      <c r="Z4019">
        <v>0</v>
      </c>
      <c r="AA4019">
        <v>204</v>
      </c>
      <c r="AB4019">
        <f>Analytics_Data_json[[#This Row],[amount]]-Analytics_Data_json[[#This Row],[custom_discount]]</f>
        <v>204</v>
      </c>
      <c r="AC4019">
        <f>(Analytics_Data_json[[#This Row],[order_qty]]*Analytics_Data_json[[#This Row],[unit_price]])-Analytics_Data_json[[#This Row],[discount]]-Analytics_Data_json[[#This Row],[custom_discount]]</f>
        <v>204</v>
      </c>
      <c r="AD4019">
        <v>246</v>
      </c>
      <c r="AE4019" s="2" t="s">
        <v>42</v>
      </c>
      <c r="AF4019" s="2" t="s">
        <v>43</v>
      </c>
      <c r="AG4019">
        <v>202</v>
      </c>
      <c r="AH4019" s="2" t="s">
        <v>44</v>
      </c>
      <c r="AI4019" s="2" t="s">
        <v>44</v>
      </c>
      <c r="AJ4019" s="3">
        <v>45334.000844907408</v>
      </c>
      <c r="AK4019" s="3">
        <v>45334.125752314816</v>
      </c>
    </row>
    <row r="4020" spans="1:37" x14ac:dyDescent="0.25">
      <c r="A4020">
        <v>1579268</v>
      </c>
      <c r="B4020">
        <v>188690</v>
      </c>
      <c r="C4020" s="1">
        <v>45333</v>
      </c>
      <c r="D4020" s="1" t="str">
        <f>TEXT(Analytics_Data_json[[#This Row],[ORDER DATE ]],"mmm")</f>
        <v>Feb</v>
      </c>
      <c r="E4020" s="2" t="s">
        <v>970</v>
      </c>
      <c r="F4020">
        <v>12</v>
      </c>
      <c r="G4020" s="2" t="s">
        <v>885</v>
      </c>
      <c r="H4020" s="2" t="s">
        <v>886</v>
      </c>
      <c r="I4020">
        <v>32</v>
      </c>
      <c r="J4020" s="4" t="s">
        <v>971</v>
      </c>
      <c r="K4020" s="2" t="s">
        <v>972</v>
      </c>
      <c r="L4020" s="2" t="s">
        <v>37</v>
      </c>
      <c r="M4020">
        <v>0</v>
      </c>
      <c r="N4020">
        <v>39</v>
      </c>
      <c r="O4020">
        <v>39</v>
      </c>
      <c r="P4020" s="2" t="s">
        <v>893</v>
      </c>
      <c r="Q4020" s="2" t="s">
        <v>894</v>
      </c>
      <c r="R4020">
        <v>1</v>
      </c>
      <c r="S4020" s="2" t="s">
        <v>40</v>
      </c>
      <c r="T4020">
        <v>3</v>
      </c>
      <c r="U4020" s="2" t="s">
        <v>67</v>
      </c>
      <c r="V4020">
        <v>72</v>
      </c>
      <c r="W4020">
        <v>16</v>
      </c>
      <c r="X4020">
        <v>1152</v>
      </c>
      <c r="Y4020">
        <v>0</v>
      </c>
      <c r="Z4020">
        <v>0</v>
      </c>
      <c r="AA4020">
        <v>1152</v>
      </c>
      <c r="AB4020">
        <f>Analytics_Data_json[[#This Row],[amount]]-Analytics_Data_json[[#This Row],[custom_discount]]</f>
        <v>1152</v>
      </c>
      <c r="AC4020">
        <f>(Analytics_Data_json[[#This Row],[order_qty]]*Analytics_Data_json[[#This Row],[unit_price]])-Analytics_Data_json[[#This Row],[discount]]-Analytics_Data_json[[#This Row],[custom_discount]]</f>
        <v>1152</v>
      </c>
      <c r="AD4020">
        <v>178</v>
      </c>
      <c r="AE4020" s="2" t="s">
        <v>891</v>
      </c>
      <c r="AF4020" s="2" t="s">
        <v>892</v>
      </c>
      <c r="AG4020">
        <v>130</v>
      </c>
      <c r="AH4020" s="2" t="s">
        <v>44</v>
      </c>
      <c r="AI4020" s="2" t="s">
        <v>44</v>
      </c>
      <c r="AJ4020" s="3">
        <v>45334.000844907408</v>
      </c>
      <c r="AK4020" s="3">
        <v>45334.125752314816</v>
      </c>
    </row>
    <row r="4021" spans="1:37" x14ac:dyDescent="0.25">
      <c r="A4021">
        <v>1579267</v>
      </c>
      <c r="B4021">
        <v>188689</v>
      </c>
      <c r="C4021" s="1">
        <v>45333</v>
      </c>
      <c r="D4021" s="1" t="str">
        <f>TEXT(Analytics_Data_json[[#This Row],[ORDER DATE ]],"mmm")</f>
        <v>Feb</v>
      </c>
      <c r="E4021" s="2" t="s">
        <v>973</v>
      </c>
      <c r="F4021">
        <v>42</v>
      </c>
      <c r="G4021" s="2" t="s">
        <v>33</v>
      </c>
      <c r="H4021" s="2" t="s">
        <v>34</v>
      </c>
      <c r="I4021">
        <v>62</v>
      </c>
      <c r="J4021" s="4" t="s">
        <v>974</v>
      </c>
      <c r="K4021" s="2" t="s">
        <v>975</v>
      </c>
      <c r="L4021" s="2" t="s">
        <v>37</v>
      </c>
      <c r="M4021">
        <v>0</v>
      </c>
      <c r="N4021">
        <v>61</v>
      </c>
      <c r="O4021">
        <v>61</v>
      </c>
      <c r="P4021" s="2" t="s">
        <v>50</v>
      </c>
      <c r="Q4021" s="2" t="s">
        <v>51</v>
      </c>
      <c r="R4021">
        <v>1</v>
      </c>
      <c r="S4021" s="2" t="s">
        <v>40</v>
      </c>
      <c r="T4021">
        <v>10</v>
      </c>
      <c r="U4021" s="2" t="s">
        <v>41</v>
      </c>
      <c r="V4021">
        <v>8</v>
      </c>
      <c r="W4021">
        <v>30</v>
      </c>
      <c r="X4021">
        <v>240</v>
      </c>
      <c r="Y4021">
        <v>0</v>
      </c>
      <c r="Z4021">
        <v>0</v>
      </c>
      <c r="AA4021">
        <v>240</v>
      </c>
      <c r="AB4021">
        <f>Analytics_Data_json[[#This Row],[amount]]-Analytics_Data_json[[#This Row],[custom_discount]]</f>
        <v>240</v>
      </c>
      <c r="AC4021">
        <f>(Analytics_Data_json[[#This Row],[order_qty]]*Analytics_Data_json[[#This Row],[unit_price]])-Analytics_Data_json[[#This Row],[discount]]-Analytics_Data_json[[#This Row],[custom_discount]]</f>
        <v>240</v>
      </c>
      <c r="AD4021">
        <v>246</v>
      </c>
      <c r="AE4021" s="2" t="s">
        <v>42</v>
      </c>
      <c r="AF4021" s="2" t="s">
        <v>43</v>
      </c>
      <c r="AG4021">
        <v>202</v>
      </c>
      <c r="AH4021" s="2" t="s">
        <v>44</v>
      </c>
      <c r="AI4021" s="2" t="s">
        <v>44</v>
      </c>
      <c r="AJ4021" s="3">
        <v>45334.000844907408</v>
      </c>
      <c r="AK4021" s="3">
        <v>45334.125752314816</v>
      </c>
    </row>
    <row r="4022" spans="1:37" x14ac:dyDescent="0.25">
      <c r="A4022">
        <v>1579266</v>
      </c>
      <c r="B4022">
        <v>188688</v>
      </c>
      <c r="C4022" s="1">
        <v>45333</v>
      </c>
      <c r="D4022" s="1" t="str">
        <f>TEXT(Analytics_Data_json[[#This Row],[ORDER DATE ]],"mmm")</f>
        <v>Feb</v>
      </c>
      <c r="E4022" s="2" t="s">
        <v>976</v>
      </c>
      <c r="F4022">
        <v>42</v>
      </c>
      <c r="G4022" s="2" t="s">
        <v>33</v>
      </c>
      <c r="H4022" s="2" t="s">
        <v>34</v>
      </c>
      <c r="I4022">
        <v>62</v>
      </c>
      <c r="J4022" s="4">
        <v>655</v>
      </c>
      <c r="K4022" s="2" t="s">
        <v>749</v>
      </c>
      <c r="L4022" s="2" t="s">
        <v>37</v>
      </c>
      <c r="M4022">
        <v>0</v>
      </c>
      <c r="N4022">
        <v>68</v>
      </c>
      <c r="O4022">
        <v>68</v>
      </c>
      <c r="P4022" s="2" t="s">
        <v>75</v>
      </c>
      <c r="Q4022" s="2" t="s">
        <v>76</v>
      </c>
      <c r="R4022">
        <v>1</v>
      </c>
      <c r="S4022" s="2" t="s">
        <v>40</v>
      </c>
      <c r="T4022">
        <v>12</v>
      </c>
      <c r="U4022" s="2" t="s">
        <v>74</v>
      </c>
      <c r="V4022">
        <v>12</v>
      </c>
      <c r="W4022">
        <v>8.5</v>
      </c>
      <c r="X4022">
        <v>102</v>
      </c>
      <c r="Y4022">
        <v>0</v>
      </c>
      <c r="Z4022">
        <v>0</v>
      </c>
      <c r="AA4022">
        <v>102</v>
      </c>
      <c r="AB4022">
        <f>Analytics_Data_json[[#This Row],[amount]]-Analytics_Data_json[[#This Row],[custom_discount]]</f>
        <v>102</v>
      </c>
      <c r="AC4022">
        <f>(Analytics_Data_json[[#This Row],[order_qty]]*Analytics_Data_json[[#This Row],[unit_price]])-Analytics_Data_json[[#This Row],[discount]]-Analytics_Data_json[[#This Row],[custom_discount]]</f>
        <v>102</v>
      </c>
      <c r="AD4022">
        <v>246</v>
      </c>
      <c r="AE4022" s="2" t="s">
        <v>42</v>
      </c>
      <c r="AF4022" s="2" t="s">
        <v>43</v>
      </c>
      <c r="AG4022">
        <v>202</v>
      </c>
      <c r="AH4022" s="2" t="s">
        <v>44</v>
      </c>
      <c r="AI4022" s="2" t="s">
        <v>44</v>
      </c>
      <c r="AJ4022" s="3">
        <v>45334.000844907408</v>
      </c>
      <c r="AK4022" s="3">
        <v>45334.125752314816</v>
      </c>
    </row>
    <row r="4023" spans="1:37" x14ac:dyDescent="0.25">
      <c r="A4023">
        <v>1579265</v>
      </c>
      <c r="B4023">
        <v>188688</v>
      </c>
      <c r="C4023" s="1">
        <v>45333</v>
      </c>
      <c r="D4023" s="1" t="str">
        <f>TEXT(Analytics_Data_json[[#This Row],[ORDER DATE ]],"mmm")</f>
        <v>Feb</v>
      </c>
      <c r="E4023" s="2" t="s">
        <v>976</v>
      </c>
      <c r="F4023">
        <v>42</v>
      </c>
      <c r="G4023" s="2" t="s">
        <v>33</v>
      </c>
      <c r="H4023" s="2" t="s">
        <v>34</v>
      </c>
      <c r="I4023">
        <v>62</v>
      </c>
      <c r="J4023" s="4">
        <v>655</v>
      </c>
      <c r="K4023" s="2" t="s">
        <v>749</v>
      </c>
      <c r="L4023" s="2" t="s">
        <v>37</v>
      </c>
      <c r="M4023">
        <v>0</v>
      </c>
      <c r="N4023">
        <v>62</v>
      </c>
      <c r="O4023">
        <v>62</v>
      </c>
      <c r="P4023" s="2" t="s">
        <v>48</v>
      </c>
      <c r="Q4023" s="2" t="s">
        <v>49</v>
      </c>
      <c r="R4023">
        <v>1</v>
      </c>
      <c r="S4023" s="2" t="s">
        <v>40</v>
      </c>
      <c r="T4023">
        <v>10</v>
      </c>
      <c r="U4023" s="2" t="s">
        <v>41</v>
      </c>
      <c r="V4023">
        <v>2</v>
      </c>
      <c r="W4023">
        <v>30</v>
      </c>
      <c r="X4023">
        <v>60</v>
      </c>
      <c r="Y4023">
        <v>0</v>
      </c>
      <c r="Z4023">
        <v>0</v>
      </c>
      <c r="AA4023">
        <v>60</v>
      </c>
      <c r="AB4023">
        <f>Analytics_Data_json[[#This Row],[amount]]-Analytics_Data_json[[#This Row],[custom_discount]]</f>
        <v>60</v>
      </c>
      <c r="AC4023">
        <f>(Analytics_Data_json[[#This Row],[order_qty]]*Analytics_Data_json[[#This Row],[unit_price]])-Analytics_Data_json[[#This Row],[discount]]-Analytics_Data_json[[#This Row],[custom_discount]]</f>
        <v>60</v>
      </c>
      <c r="AD4023">
        <v>246</v>
      </c>
      <c r="AE4023" s="2" t="s">
        <v>42</v>
      </c>
      <c r="AF4023" s="2" t="s">
        <v>43</v>
      </c>
      <c r="AG4023">
        <v>202</v>
      </c>
      <c r="AH4023" s="2" t="s">
        <v>44</v>
      </c>
      <c r="AI4023" s="2" t="s">
        <v>44</v>
      </c>
      <c r="AJ4023" s="3">
        <v>45334.000844907408</v>
      </c>
      <c r="AK4023" s="3">
        <v>45334.125752314816</v>
      </c>
    </row>
    <row r="4024" spans="1:37" x14ac:dyDescent="0.25">
      <c r="A4024">
        <v>1579264</v>
      </c>
      <c r="B4024">
        <v>188688</v>
      </c>
      <c r="C4024" s="1">
        <v>45333</v>
      </c>
      <c r="D4024" s="1" t="str">
        <f>TEXT(Analytics_Data_json[[#This Row],[ORDER DATE ]],"mmm")</f>
        <v>Feb</v>
      </c>
      <c r="E4024" s="2" t="s">
        <v>976</v>
      </c>
      <c r="F4024">
        <v>42</v>
      </c>
      <c r="G4024" s="2" t="s">
        <v>33</v>
      </c>
      <c r="H4024" s="2" t="s">
        <v>34</v>
      </c>
      <c r="I4024">
        <v>62</v>
      </c>
      <c r="J4024" s="4">
        <v>655</v>
      </c>
      <c r="K4024" s="2" t="s">
        <v>749</v>
      </c>
      <c r="L4024" s="2" t="s">
        <v>37</v>
      </c>
      <c r="M4024">
        <v>0</v>
      </c>
      <c r="N4024">
        <v>61</v>
      </c>
      <c r="O4024">
        <v>61</v>
      </c>
      <c r="P4024" s="2" t="s">
        <v>50</v>
      </c>
      <c r="Q4024" s="2" t="s">
        <v>51</v>
      </c>
      <c r="R4024">
        <v>1</v>
      </c>
      <c r="S4024" s="2" t="s">
        <v>40</v>
      </c>
      <c r="T4024">
        <v>10</v>
      </c>
      <c r="U4024" s="2" t="s">
        <v>41</v>
      </c>
      <c r="V4024">
        <v>2</v>
      </c>
      <c r="W4024">
        <v>30</v>
      </c>
      <c r="X4024">
        <v>60</v>
      </c>
      <c r="Y4024">
        <v>0</v>
      </c>
      <c r="Z4024">
        <v>0</v>
      </c>
      <c r="AA4024">
        <v>60</v>
      </c>
      <c r="AB4024">
        <f>Analytics_Data_json[[#This Row],[amount]]-Analytics_Data_json[[#This Row],[custom_discount]]</f>
        <v>60</v>
      </c>
      <c r="AC4024">
        <f>(Analytics_Data_json[[#This Row],[order_qty]]*Analytics_Data_json[[#This Row],[unit_price]])-Analytics_Data_json[[#This Row],[discount]]-Analytics_Data_json[[#This Row],[custom_discount]]</f>
        <v>60</v>
      </c>
      <c r="AD4024">
        <v>246</v>
      </c>
      <c r="AE4024" s="2" t="s">
        <v>42</v>
      </c>
      <c r="AF4024" s="2" t="s">
        <v>43</v>
      </c>
      <c r="AG4024">
        <v>202</v>
      </c>
      <c r="AH4024" s="2" t="s">
        <v>44</v>
      </c>
      <c r="AI4024" s="2" t="s">
        <v>44</v>
      </c>
      <c r="AJ4024" s="3">
        <v>45334.000844907408</v>
      </c>
      <c r="AK4024" s="3">
        <v>45334.125752314816</v>
      </c>
    </row>
    <row r="4025" spans="1:37" x14ac:dyDescent="0.25">
      <c r="A4025">
        <v>1579263</v>
      </c>
      <c r="B4025">
        <v>188687</v>
      </c>
      <c r="C4025" s="1">
        <v>45333</v>
      </c>
      <c r="D4025" s="1" t="str">
        <f>TEXT(Analytics_Data_json[[#This Row],[ORDER DATE ]],"mmm")</f>
        <v>Feb</v>
      </c>
      <c r="E4025" s="2" t="s">
        <v>977</v>
      </c>
      <c r="F4025">
        <v>42</v>
      </c>
      <c r="G4025" s="2" t="s">
        <v>33</v>
      </c>
      <c r="H4025" s="2" t="s">
        <v>34</v>
      </c>
      <c r="I4025">
        <v>62</v>
      </c>
      <c r="J4025" s="4" t="s">
        <v>978</v>
      </c>
      <c r="K4025" s="2" t="s">
        <v>979</v>
      </c>
      <c r="L4025" s="2" t="s">
        <v>37</v>
      </c>
      <c r="M4025">
        <v>0</v>
      </c>
      <c r="N4025">
        <v>73</v>
      </c>
      <c r="O4025">
        <v>73</v>
      </c>
      <c r="P4025" s="2" t="s">
        <v>203</v>
      </c>
      <c r="Q4025" s="2" t="s">
        <v>204</v>
      </c>
      <c r="R4025">
        <v>1</v>
      </c>
      <c r="S4025" s="2" t="s">
        <v>40</v>
      </c>
      <c r="T4025">
        <v>12</v>
      </c>
      <c r="U4025" s="2" t="s">
        <v>74</v>
      </c>
      <c r="V4025">
        <v>12</v>
      </c>
      <c r="W4025">
        <v>16.25</v>
      </c>
      <c r="X4025">
        <v>195</v>
      </c>
      <c r="Y4025">
        <v>0</v>
      </c>
      <c r="Z4025">
        <v>0</v>
      </c>
      <c r="AA4025">
        <v>195</v>
      </c>
      <c r="AB4025">
        <f>Analytics_Data_json[[#This Row],[amount]]-Analytics_Data_json[[#This Row],[custom_discount]]</f>
        <v>195</v>
      </c>
      <c r="AC4025">
        <f>(Analytics_Data_json[[#This Row],[order_qty]]*Analytics_Data_json[[#This Row],[unit_price]])-Analytics_Data_json[[#This Row],[discount]]-Analytics_Data_json[[#This Row],[custom_discount]]</f>
        <v>195</v>
      </c>
      <c r="AD4025">
        <v>246</v>
      </c>
      <c r="AE4025" s="2" t="s">
        <v>42</v>
      </c>
      <c r="AF4025" s="2" t="s">
        <v>43</v>
      </c>
      <c r="AG4025">
        <v>202</v>
      </c>
      <c r="AH4025" s="2" t="s">
        <v>44</v>
      </c>
      <c r="AI4025" s="2" t="s">
        <v>44</v>
      </c>
      <c r="AJ4025" s="3">
        <v>45334.000844907408</v>
      </c>
      <c r="AK4025" s="3">
        <v>45334.125752314816</v>
      </c>
    </row>
    <row r="4026" spans="1:37" x14ac:dyDescent="0.25">
      <c r="A4026">
        <v>1579262</v>
      </c>
      <c r="B4026">
        <v>188687</v>
      </c>
      <c r="C4026" s="1">
        <v>45333</v>
      </c>
      <c r="D4026" s="1" t="str">
        <f>TEXT(Analytics_Data_json[[#This Row],[ORDER DATE ]],"mmm")</f>
        <v>Feb</v>
      </c>
      <c r="E4026" s="2" t="s">
        <v>977</v>
      </c>
      <c r="F4026">
        <v>42</v>
      </c>
      <c r="G4026" s="2" t="s">
        <v>33</v>
      </c>
      <c r="H4026" s="2" t="s">
        <v>34</v>
      </c>
      <c r="I4026">
        <v>62</v>
      </c>
      <c r="J4026" s="4" t="s">
        <v>978</v>
      </c>
      <c r="K4026" s="2" t="s">
        <v>979</v>
      </c>
      <c r="L4026" s="2" t="s">
        <v>37</v>
      </c>
      <c r="M4026">
        <v>0</v>
      </c>
      <c r="N4026">
        <v>69</v>
      </c>
      <c r="O4026">
        <v>69</v>
      </c>
      <c r="P4026" s="2" t="s">
        <v>72</v>
      </c>
      <c r="Q4026" s="2" t="s">
        <v>73</v>
      </c>
      <c r="R4026">
        <v>1</v>
      </c>
      <c r="S4026" s="2" t="s">
        <v>40</v>
      </c>
      <c r="T4026">
        <v>12</v>
      </c>
      <c r="U4026" s="2" t="s">
        <v>74</v>
      </c>
      <c r="V4026">
        <v>12</v>
      </c>
      <c r="W4026">
        <v>8.5</v>
      </c>
      <c r="X4026">
        <v>102</v>
      </c>
      <c r="Y4026">
        <v>0</v>
      </c>
      <c r="Z4026">
        <v>0</v>
      </c>
      <c r="AA4026">
        <v>102</v>
      </c>
      <c r="AB4026">
        <f>Analytics_Data_json[[#This Row],[amount]]-Analytics_Data_json[[#This Row],[custom_discount]]</f>
        <v>102</v>
      </c>
      <c r="AC4026">
        <f>(Analytics_Data_json[[#This Row],[order_qty]]*Analytics_Data_json[[#This Row],[unit_price]])-Analytics_Data_json[[#This Row],[discount]]-Analytics_Data_json[[#This Row],[custom_discount]]</f>
        <v>102</v>
      </c>
      <c r="AD4026">
        <v>246</v>
      </c>
      <c r="AE4026" s="2" t="s">
        <v>42</v>
      </c>
      <c r="AF4026" s="2" t="s">
        <v>43</v>
      </c>
      <c r="AG4026">
        <v>202</v>
      </c>
      <c r="AH4026" s="2" t="s">
        <v>44</v>
      </c>
      <c r="AI4026" s="2" t="s">
        <v>44</v>
      </c>
      <c r="AJ4026" s="3">
        <v>45334.000844907408</v>
      </c>
      <c r="AK4026" s="3">
        <v>45334.125752314816</v>
      </c>
    </row>
    <row r="4027" spans="1:37" x14ac:dyDescent="0.25">
      <c r="A4027">
        <v>1579261</v>
      </c>
      <c r="B4027">
        <v>188687</v>
      </c>
      <c r="C4027" s="1">
        <v>45333</v>
      </c>
      <c r="D4027" s="1" t="str">
        <f>TEXT(Analytics_Data_json[[#This Row],[ORDER DATE ]],"mmm")</f>
        <v>Feb</v>
      </c>
      <c r="E4027" s="2" t="s">
        <v>977</v>
      </c>
      <c r="F4027">
        <v>42</v>
      </c>
      <c r="G4027" s="2" t="s">
        <v>33</v>
      </c>
      <c r="H4027" s="2" t="s">
        <v>34</v>
      </c>
      <c r="I4027">
        <v>62</v>
      </c>
      <c r="J4027" s="4" t="s">
        <v>978</v>
      </c>
      <c r="K4027" s="2" t="s">
        <v>979</v>
      </c>
      <c r="L4027" s="2" t="s">
        <v>37</v>
      </c>
      <c r="M4027">
        <v>0</v>
      </c>
      <c r="N4027">
        <v>68</v>
      </c>
      <c r="O4027">
        <v>68</v>
      </c>
      <c r="P4027" s="2" t="s">
        <v>75</v>
      </c>
      <c r="Q4027" s="2" t="s">
        <v>76</v>
      </c>
      <c r="R4027">
        <v>1</v>
      </c>
      <c r="S4027" s="2" t="s">
        <v>40</v>
      </c>
      <c r="T4027">
        <v>12</v>
      </c>
      <c r="U4027" s="2" t="s">
        <v>74</v>
      </c>
      <c r="V4027">
        <v>12</v>
      </c>
      <c r="W4027">
        <v>8.5</v>
      </c>
      <c r="X4027">
        <v>102</v>
      </c>
      <c r="Y4027">
        <v>0</v>
      </c>
      <c r="Z4027">
        <v>0</v>
      </c>
      <c r="AA4027">
        <v>102</v>
      </c>
      <c r="AB4027">
        <f>Analytics_Data_json[[#This Row],[amount]]-Analytics_Data_json[[#This Row],[custom_discount]]</f>
        <v>102</v>
      </c>
      <c r="AC4027">
        <f>(Analytics_Data_json[[#This Row],[order_qty]]*Analytics_Data_json[[#This Row],[unit_price]])-Analytics_Data_json[[#This Row],[discount]]-Analytics_Data_json[[#This Row],[custom_discount]]</f>
        <v>102</v>
      </c>
      <c r="AD4027">
        <v>246</v>
      </c>
      <c r="AE4027" s="2" t="s">
        <v>42</v>
      </c>
      <c r="AF4027" s="2" t="s">
        <v>43</v>
      </c>
      <c r="AG4027">
        <v>202</v>
      </c>
      <c r="AH4027" s="2" t="s">
        <v>44</v>
      </c>
      <c r="AI4027" s="2" t="s">
        <v>44</v>
      </c>
      <c r="AJ4027" s="3">
        <v>45334.000844907408</v>
      </c>
      <c r="AK4027" s="3">
        <v>45334.125752314816</v>
      </c>
    </row>
    <row r="4028" spans="1:37" x14ac:dyDescent="0.25">
      <c r="A4028">
        <v>1579260</v>
      </c>
      <c r="B4028">
        <v>188686</v>
      </c>
      <c r="C4028" s="1">
        <v>45333</v>
      </c>
      <c r="D4028" s="1" t="str">
        <f>TEXT(Analytics_Data_json[[#This Row],[ORDER DATE ]],"mmm")</f>
        <v>Feb</v>
      </c>
      <c r="E4028" s="2" t="s">
        <v>980</v>
      </c>
      <c r="F4028">
        <v>42</v>
      </c>
      <c r="G4028" s="2" t="s">
        <v>33</v>
      </c>
      <c r="H4028" s="2" t="s">
        <v>34</v>
      </c>
      <c r="I4028">
        <v>62</v>
      </c>
      <c r="J4028" s="4" t="s">
        <v>730</v>
      </c>
      <c r="K4028" s="2" t="s">
        <v>100</v>
      </c>
      <c r="L4028" s="2" t="s">
        <v>37</v>
      </c>
      <c r="M4028">
        <v>0</v>
      </c>
      <c r="N4028">
        <v>62</v>
      </c>
      <c r="O4028">
        <v>62</v>
      </c>
      <c r="P4028" s="2" t="s">
        <v>48</v>
      </c>
      <c r="Q4028" s="2" t="s">
        <v>49</v>
      </c>
      <c r="R4028">
        <v>1</v>
      </c>
      <c r="S4028" s="2" t="s">
        <v>40</v>
      </c>
      <c r="T4028">
        <v>10</v>
      </c>
      <c r="U4028" s="2" t="s">
        <v>41</v>
      </c>
      <c r="V4028">
        <v>3</v>
      </c>
      <c r="W4028">
        <v>30</v>
      </c>
      <c r="X4028">
        <v>90</v>
      </c>
      <c r="Y4028">
        <v>0</v>
      </c>
      <c r="Z4028">
        <v>0</v>
      </c>
      <c r="AA4028">
        <v>90</v>
      </c>
      <c r="AB4028">
        <f>Analytics_Data_json[[#This Row],[amount]]-Analytics_Data_json[[#This Row],[custom_discount]]</f>
        <v>90</v>
      </c>
      <c r="AC4028">
        <f>(Analytics_Data_json[[#This Row],[order_qty]]*Analytics_Data_json[[#This Row],[unit_price]])-Analytics_Data_json[[#This Row],[discount]]-Analytics_Data_json[[#This Row],[custom_discount]]</f>
        <v>90</v>
      </c>
      <c r="AD4028">
        <v>246</v>
      </c>
      <c r="AE4028" s="2" t="s">
        <v>42</v>
      </c>
      <c r="AF4028" s="2" t="s">
        <v>43</v>
      </c>
      <c r="AG4028">
        <v>202</v>
      </c>
      <c r="AH4028" s="2" t="s">
        <v>44</v>
      </c>
      <c r="AI4028" s="2" t="s">
        <v>44</v>
      </c>
      <c r="AJ4028" s="3">
        <v>45334.000844907408</v>
      </c>
      <c r="AK4028" s="3">
        <v>45334.125752314816</v>
      </c>
    </row>
    <row r="4029" spans="1:37" x14ac:dyDescent="0.25">
      <c r="A4029">
        <v>1579259</v>
      </c>
      <c r="B4029">
        <v>188686</v>
      </c>
      <c r="C4029" s="1">
        <v>45333</v>
      </c>
      <c r="D4029" s="1" t="str">
        <f>TEXT(Analytics_Data_json[[#This Row],[ORDER DATE ]],"mmm")</f>
        <v>Feb</v>
      </c>
      <c r="E4029" s="2" t="s">
        <v>980</v>
      </c>
      <c r="F4029">
        <v>42</v>
      </c>
      <c r="G4029" s="2" t="s">
        <v>33</v>
      </c>
      <c r="H4029" s="2" t="s">
        <v>34</v>
      </c>
      <c r="I4029">
        <v>62</v>
      </c>
      <c r="J4029" s="4" t="s">
        <v>730</v>
      </c>
      <c r="K4029" s="2" t="s">
        <v>100</v>
      </c>
      <c r="L4029" s="2" t="s">
        <v>37</v>
      </c>
      <c r="M4029">
        <v>0</v>
      </c>
      <c r="N4029">
        <v>61</v>
      </c>
      <c r="O4029">
        <v>61</v>
      </c>
      <c r="P4029" s="2" t="s">
        <v>50</v>
      </c>
      <c r="Q4029" s="2" t="s">
        <v>51</v>
      </c>
      <c r="R4029">
        <v>1</v>
      </c>
      <c r="S4029" s="2" t="s">
        <v>40</v>
      </c>
      <c r="T4029">
        <v>10</v>
      </c>
      <c r="U4029" s="2" t="s">
        <v>41</v>
      </c>
      <c r="V4029">
        <v>3</v>
      </c>
      <c r="W4029">
        <v>30</v>
      </c>
      <c r="X4029">
        <v>90</v>
      </c>
      <c r="Y4029">
        <v>0</v>
      </c>
      <c r="Z4029">
        <v>0</v>
      </c>
      <c r="AA4029">
        <v>90</v>
      </c>
      <c r="AB4029">
        <f>Analytics_Data_json[[#This Row],[amount]]-Analytics_Data_json[[#This Row],[custom_discount]]</f>
        <v>90</v>
      </c>
      <c r="AC4029">
        <f>(Analytics_Data_json[[#This Row],[order_qty]]*Analytics_Data_json[[#This Row],[unit_price]])-Analytics_Data_json[[#This Row],[discount]]-Analytics_Data_json[[#This Row],[custom_discount]]</f>
        <v>90</v>
      </c>
      <c r="AD4029">
        <v>246</v>
      </c>
      <c r="AE4029" s="2" t="s">
        <v>42</v>
      </c>
      <c r="AF4029" s="2" t="s">
        <v>43</v>
      </c>
      <c r="AG4029">
        <v>202</v>
      </c>
      <c r="AH4029" s="2" t="s">
        <v>44</v>
      </c>
      <c r="AI4029" s="2" t="s">
        <v>44</v>
      </c>
      <c r="AJ4029" s="3">
        <v>45334.000844907408</v>
      </c>
      <c r="AK4029" s="3">
        <v>45334.125752314816</v>
      </c>
    </row>
    <row r="4030" spans="1:37" x14ac:dyDescent="0.25">
      <c r="A4030">
        <v>1579258</v>
      </c>
      <c r="B4030">
        <v>188685</v>
      </c>
      <c r="C4030" s="1">
        <v>45333</v>
      </c>
      <c r="D4030" s="1" t="str">
        <f>TEXT(Analytics_Data_json[[#This Row],[ORDER DATE ]],"mmm")</f>
        <v>Feb</v>
      </c>
      <c r="E4030" s="2" t="s">
        <v>981</v>
      </c>
      <c r="F4030">
        <v>42</v>
      </c>
      <c r="G4030" s="2" t="s">
        <v>33</v>
      </c>
      <c r="H4030" s="2" t="s">
        <v>34</v>
      </c>
      <c r="I4030">
        <v>62</v>
      </c>
      <c r="J4030" s="4" t="s">
        <v>982</v>
      </c>
      <c r="K4030" s="2" t="s">
        <v>983</v>
      </c>
      <c r="L4030" s="2" t="s">
        <v>37</v>
      </c>
      <c r="M4030">
        <v>0</v>
      </c>
      <c r="N4030">
        <v>69</v>
      </c>
      <c r="O4030">
        <v>69</v>
      </c>
      <c r="P4030" s="2" t="s">
        <v>72</v>
      </c>
      <c r="Q4030" s="2" t="s">
        <v>73</v>
      </c>
      <c r="R4030">
        <v>1</v>
      </c>
      <c r="S4030" s="2" t="s">
        <v>40</v>
      </c>
      <c r="T4030">
        <v>12</v>
      </c>
      <c r="U4030" s="2" t="s">
        <v>74</v>
      </c>
      <c r="V4030">
        <v>12</v>
      </c>
      <c r="W4030">
        <v>8.5</v>
      </c>
      <c r="X4030">
        <v>102</v>
      </c>
      <c r="Y4030">
        <v>0</v>
      </c>
      <c r="Z4030">
        <v>0</v>
      </c>
      <c r="AA4030">
        <v>102</v>
      </c>
      <c r="AB4030">
        <f>Analytics_Data_json[[#This Row],[amount]]-Analytics_Data_json[[#This Row],[custom_discount]]</f>
        <v>102</v>
      </c>
      <c r="AC4030">
        <f>(Analytics_Data_json[[#This Row],[order_qty]]*Analytics_Data_json[[#This Row],[unit_price]])-Analytics_Data_json[[#This Row],[discount]]-Analytics_Data_json[[#This Row],[custom_discount]]</f>
        <v>102</v>
      </c>
      <c r="AD4030">
        <v>246</v>
      </c>
      <c r="AE4030" s="2" t="s">
        <v>42</v>
      </c>
      <c r="AF4030" s="2" t="s">
        <v>43</v>
      </c>
      <c r="AG4030">
        <v>202</v>
      </c>
      <c r="AH4030" s="2" t="s">
        <v>44</v>
      </c>
      <c r="AI4030" s="2" t="s">
        <v>44</v>
      </c>
      <c r="AJ4030" s="3">
        <v>45334.000844907408</v>
      </c>
      <c r="AK4030" s="3">
        <v>45334.125752314816</v>
      </c>
    </row>
    <row r="4031" spans="1:37" x14ac:dyDescent="0.25">
      <c r="A4031">
        <v>1579257</v>
      </c>
      <c r="B4031">
        <v>188685</v>
      </c>
      <c r="C4031" s="1">
        <v>45333</v>
      </c>
      <c r="D4031" s="1" t="str">
        <f>TEXT(Analytics_Data_json[[#This Row],[ORDER DATE ]],"mmm")</f>
        <v>Feb</v>
      </c>
      <c r="E4031" s="2" t="s">
        <v>981</v>
      </c>
      <c r="F4031">
        <v>42</v>
      </c>
      <c r="G4031" s="2" t="s">
        <v>33</v>
      </c>
      <c r="H4031" s="2" t="s">
        <v>34</v>
      </c>
      <c r="I4031">
        <v>62</v>
      </c>
      <c r="J4031" s="4" t="s">
        <v>982</v>
      </c>
      <c r="K4031" s="2" t="s">
        <v>983</v>
      </c>
      <c r="L4031" s="2" t="s">
        <v>37</v>
      </c>
      <c r="M4031">
        <v>0</v>
      </c>
      <c r="N4031">
        <v>61</v>
      </c>
      <c r="O4031">
        <v>61</v>
      </c>
      <c r="P4031" s="2" t="s">
        <v>50</v>
      </c>
      <c r="Q4031" s="2" t="s">
        <v>51</v>
      </c>
      <c r="R4031">
        <v>1</v>
      </c>
      <c r="S4031" s="2" t="s">
        <v>40</v>
      </c>
      <c r="T4031">
        <v>10</v>
      </c>
      <c r="U4031" s="2" t="s">
        <v>41</v>
      </c>
      <c r="V4031">
        <v>3</v>
      </c>
      <c r="W4031">
        <v>30</v>
      </c>
      <c r="X4031">
        <v>90</v>
      </c>
      <c r="Y4031">
        <v>0</v>
      </c>
      <c r="Z4031">
        <v>0</v>
      </c>
      <c r="AA4031">
        <v>90</v>
      </c>
      <c r="AB4031">
        <f>Analytics_Data_json[[#This Row],[amount]]-Analytics_Data_json[[#This Row],[custom_discount]]</f>
        <v>90</v>
      </c>
      <c r="AC4031">
        <f>(Analytics_Data_json[[#This Row],[order_qty]]*Analytics_Data_json[[#This Row],[unit_price]])-Analytics_Data_json[[#This Row],[discount]]-Analytics_Data_json[[#This Row],[custom_discount]]</f>
        <v>90</v>
      </c>
      <c r="AD4031">
        <v>246</v>
      </c>
      <c r="AE4031" s="2" t="s">
        <v>42</v>
      </c>
      <c r="AF4031" s="2" t="s">
        <v>43</v>
      </c>
      <c r="AG4031">
        <v>202</v>
      </c>
      <c r="AH4031" s="2" t="s">
        <v>44</v>
      </c>
      <c r="AI4031" s="2" t="s">
        <v>44</v>
      </c>
      <c r="AJ4031" s="3">
        <v>45334.000844907408</v>
      </c>
      <c r="AK4031" s="3">
        <v>45334.125752314816</v>
      </c>
    </row>
    <row r="4032" spans="1:37" x14ac:dyDescent="0.25">
      <c r="A4032">
        <v>1579256</v>
      </c>
      <c r="B4032">
        <v>188685</v>
      </c>
      <c r="C4032" s="1">
        <v>45333</v>
      </c>
      <c r="D4032" s="1" t="str">
        <f>TEXT(Analytics_Data_json[[#This Row],[ORDER DATE ]],"mmm")</f>
        <v>Feb</v>
      </c>
      <c r="E4032" s="2" t="s">
        <v>981</v>
      </c>
      <c r="F4032">
        <v>42</v>
      </c>
      <c r="G4032" s="2" t="s">
        <v>33</v>
      </c>
      <c r="H4032" s="2" t="s">
        <v>34</v>
      </c>
      <c r="I4032">
        <v>62</v>
      </c>
      <c r="J4032" s="4" t="s">
        <v>982</v>
      </c>
      <c r="K4032" s="2" t="s">
        <v>983</v>
      </c>
      <c r="L4032" s="2" t="s">
        <v>37</v>
      </c>
      <c r="M4032">
        <v>0</v>
      </c>
      <c r="N4032">
        <v>52</v>
      </c>
      <c r="O4032">
        <v>52</v>
      </c>
      <c r="P4032" s="2" t="s">
        <v>46</v>
      </c>
      <c r="Q4032" s="2" t="s">
        <v>47</v>
      </c>
      <c r="R4032">
        <v>1</v>
      </c>
      <c r="S4032" s="2" t="s">
        <v>40</v>
      </c>
      <c r="T4032">
        <v>10</v>
      </c>
      <c r="U4032" s="2" t="s">
        <v>41</v>
      </c>
      <c r="V4032">
        <v>3</v>
      </c>
      <c r="W4032">
        <v>118</v>
      </c>
      <c r="X4032">
        <v>354</v>
      </c>
      <c r="Y4032">
        <v>0</v>
      </c>
      <c r="Z4032">
        <v>0</v>
      </c>
      <c r="AA4032">
        <v>354</v>
      </c>
      <c r="AB4032">
        <f>Analytics_Data_json[[#This Row],[amount]]-Analytics_Data_json[[#This Row],[custom_discount]]</f>
        <v>354</v>
      </c>
      <c r="AC4032">
        <f>(Analytics_Data_json[[#This Row],[order_qty]]*Analytics_Data_json[[#This Row],[unit_price]])-Analytics_Data_json[[#This Row],[discount]]-Analytics_Data_json[[#This Row],[custom_discount]]</f>
        <v>354</v>
      </c>
      <c r="AD4032">
        <v>246</v>
      </c>
      <c r="AE4032" s="2" t="s">
        <v>42</v>
      </c>
      <c r="AF4032" s="2" t="s">
        <v>43</v>
      </c>
      <c r="AG4032">
        <v>202</v>
      </c>
      <c r="AH4032" s="2" t="s">
        <v>44</v>
      </c>
      <c r="AI4032" s="2" t="s">
        <v>44</v>
      </c>
      <c r="AJ4032" s="3">
        <v>45334.000844907408</v>
      </c>
      <c r="AK4032" s="3">
        <v>45334.125752314816</v>
      </c>
    </row>
    <row r="4033" spans="1:37" x14ac:dyDescent="0.25">
      <c r="A4033">
        <v>1579255</v>
      </c>
      <c r="B4033">
        <v>188685</v>
      </c>
      <c r="C4033" s="1">
        <v>45333</v>
      </c>
      <c r="D4033" s="1" t="str">
        <f>TEXT(Analytics_Data_json[[#This Row],[ORDER DATE ]],"mmm")</f>
        <v>Feb</v>
      </c>
      <c r="E4033" s="2" t="s">
        <v>981</v>
      </c>
      <c r="F4033">
        <v>42</v>
      </c>
      <c r="G4033" s="2" t="s">
        <v>33</v>
      </c>
      <c r="H4033" s="2" t="s">
        <v>34</v>
      </c>
      <c r="I4033">
        <v>62</v>
      </c>
      <c r="J4033" s="4" t="s">
        <v>982</v>
      </c>
      <c r="K4033" s="2" t="s">
        <v>983</v>
      </c>
      <c r="L4033" s="2" t="s">
        <v>37</v>
      </c>
      <c r="M4033">
        <v>0</v>
      </c>
      <c r="N4033">
        <v>25</v>
      </c>
      <c r="O4033">
        <v>25</v>
      </c>
      <c r="P4033" s="2" t="s">
        <v>149</v>
      </c>
      <c r="Q4033" s="2" t="s">
        <v>150</v>
      </c>
      <c r="R4033">
        <v>1</v>
      </c>
      <c r="S4033" s="2" t="s">
        <v>40</v>
      </c>
      <c r="T4033">
        <v>7</v>
      </c>
      <c r="U4033" s="2" t="s">
        <v>54</v>
      </c>
      <c r="V4033">
        <v>1</v>
      </c>
      <c r="W4033">
        <v>117</v>
      </c>
      <c r="X4033">
        <v>117</v>
      </c>
      <c r="Y4033">
        <v>0</v>
      </c>
      <c r="Z4033">
        <v>0</v>
      </c>
      <c r="AA4033">
        <v>117</v>
      </c>
      <c r="AB4033">
        <f>Analytics_Data_json[[#This Row],[amount]]-Analytics_Data_json[[#This Row],[custom_discount]]</f>
        <v>117</v>
      </c>
      <c r="AC4033">
        <f>(Analytics_Data_json[[#This Row],[order_qty]]*Analytics_Data_json[[#This Row],[unit_price]])-Analytics_Data_json[[#This Row],[discount]]-Analytics_Data_json[[#This Row],[custom_discount]]</f>
        <v>117</v>
      </c>
      <c r="AD4033">
        <v>246</v>
      </c>
      <c r="AE4033" s="2" t="s">
        <v>42</v>
      </c>
      <c r="AF4033" s="2" t="s">
        <v>43</v>
      </c>
      <c r="AG4033">
        <v>202</v>
      </c>
      <c r="AH4033" s="2" t="s">
        <v>44</v>
      </c>
      <c r="AI4033" s="2" t="s">
        <v>44</v>
      </c>
      <c r="AJ4033" s="3">
        <v>45334.000844907408</v>
      </c>
      <c r="AK4033" s="3">
        <v>45334.125752314816</v>
      </c>
    </row>
    <row r="4034" spans="1:37" x14ac:dyDescent="0.25">
      <c r="A4034">
        <v>1579254</v>
      </c>
      <c r="B4034">
        <v>188684</v>
      </c>
      <c r="C4034" s="1">
        <v>45333</v>
      </c>
      <c r="D4034" s="1" t="str">
        <f>TEXT(Analytics_Data_json[[#This Row],[ORDER DATE ]],"mmm")</f>
        <v>Feb</v>
      </c>
      <c r="E4034" s="2" t="s">
        <v>984</v>
      </c>
      <c r="F4034">
        <v>42</v>
      </c>
      <c r="G4034" s="2" t="s">
        <v>33</v>
      </c>
      <c r="H4034" s="2" t="s">
        <v>34</v>
      </c>
      <c r="I4034">
        <v>62</v>
      </c>
      <c r="J4034" s="4" t="s">
        <v>985</v>
      </c>
      <c r="K4034" s="2" t="s">
        <v>934</v>
      </c>
      <c r="L4034" s="2" t="s">
        <v>37</v>
      </c>
      <c r="M4034">
        <v>0</v>
      </c>
      <c r="N4034">
        <v>69</v>
      </c>
      <c r="O4034">
        <v>69</v>
      </c>
      <c r="P4034" s="2" t="s">
        <v>72</v>
      </c>
      <c r="Q4034" s="2" t="s">
        <v>73</v>
      </c>
      <c r="R4034">
        <v>1</v>
      </c>
      <c r="S4034" s="2" t="s">
        <v>40</v>
      </c>
      <c r="T4034">
        <v>12</v>
      </c>
      <c r="U4034" s="2" t="s">
        <v>74</v>
      </c>
      <c r="V4034">
        <v>12</v>
      </c>
      <c r="W4034">
        <v>8.5</v>
      </c>
      <c r="X4034">
        <v>102</v>
      </c>
      <c r="Y4034">
        <v>0</v>
      </c>
      <c r="Z4034">
        <v>0</v>
      </c>
      <c r="AA4034">
        <v>102</v>
      </c>
      <c r="AB4034">
        <f>Analytics_Data_json[[#This Row],[amount]]-Analytics_Data_json[[#This Row],[custom_discount]]</f>
        <v>102</v>
      </c>
      <c r="AC4034">
        <f>(Analytics_Data_json[[#This Row],[order_qty]]*Analytics_Data_json[[#This Row],[unit_price]])-Analytics_Data_json[[#This Row],[discount]]-Analytics_Data_json[[#This Row],[custom_discount]]</f>
        <v>102</v>
      </c>
      <c r="AD4034">
        <v>246</v>
      </c>
      <c r="AE4034" s="2" t="s">
        <v>42</v>
      </c>
      <c r="AF4034" s="2" t="s">
        <v>43</v>
      </c>
      <c r="AG4034">
        <v>202</v>
      </c>
      <c r="AH4034" s="2" t="s">
        <v>44</v>
      </c>
      <c r="AI4034" s="2" t="s">
        <v>44</v>
      </c>
      <c r="AJ4034" s="3">
        <v>45334.000844907408</v>
      </c>
      <c r="AK4034" s="3">
        <v>45334.125752314816</v>
      </c>
    </row>
    <row r="4035" spans="1:37" x14ac:dyDescent="0.25">
      <c r="A4035">
        <v>1579253</v>
      </c>
      <c r="B4035">
        <v>188684</v>
      </c>
      <c r="C4035" s="1">
        <v>45333</v>
      </c>
      <c r="D4035" s="1" t="str">
        <f>TEXT(Analytics_Data_json[[#This Row],[ORDER DATE ]],"mmm")</f>
        <v>Feb</v>
      </c>
      <c r="E4035" s="2" t="s">
        <v>984</v>
      </c>
      <c r="F4035">
        <v>42</v>
      </c>
      <c r="G4035" s="2" t="s">
        <v>33</v>
      </c>
      <c r="H4035" s="2" t="s">
        <v>34</v>
      </c>
      <c r="I4035">
        <v>62</v>
      </c>
      <c r="J4035" s="4" t="s">
        <v>985</v>
      </c>
      <c r="K4035" s="2" t="s">
        <v>934</v>
      </c>
      <c r="L4035" s="2" t="s">
        <v>37</v>
      </c>
      <c r="M4035">
        <v>0</v>
      </c>
      <c r="N4035">
        <v>68</v>
      </c>
      <c r="O4035">
        <v>68</v>
      </c>
      <c r="P4035" s="2" t="s">
        <v>75</v>
      </c>
      <c r="Q4035" s="2" t="s">
        <v>76</v>
      </c>
      <c r="R4035">
        <v>1</v>
      </c>
      <c r="S4035" s="2" t="s">
        <v>40</v>
      </c>
      <c r="T4035">
        <v>12</v>
      </c>
      <c r="U4035" s="2" t="s">
        <v>74</v>
      </c>
      <c r="V4035">
        <v>12</v>
      </c>
      <c r="W4035">
        <v>8.5</v>
      </c>
      <c r="X4035">
        <v>102</v>
      </c>
      <c r="Y4035">
        <v>0</v>
      </c>
      <c r="Z4035">
        <v>0</v>
      </c>
      <c r="AA4035">
        <v>102</v>
      </c>
      <c r="AB4035">
        <f>Analytics_Data_json[[#This Row],[amount]]-Analytics_Data_json[[#This Row],[custom_discount]]</f>
        <v>102</v>
      </c>
      <c r="AC4035">
        <f>(Analytics_Data_json[[#This Row],[order_qty]]*Analytics_Data_json[[#This Row],[unit_price]])-Analytics_Data_json[[#This Row],[discount]]-Analytics_Data_json[[#This Row],[custom_discount]]</f>
        <v>102</v>
      </c>
      <c r="AD4035">
        <v>246</v>
      </c>
      <c r="AE4035" s="2" t="s">
        <v>42</v>
      </c>
      <c r="AF4035" s="2" t="s">
        <v>43</v>
      </c>
      <c r="AG4035">
        <v>202</v>
      </c>
      <c r="AH4035" s="2" t="s">
        <v>44</v>
      </c>
      <c r="AI4035" s="2" t="s">
        <v>44</v>
      </c>
      <c r="AJ4035" s="3">
        <v>45334.000844907408</v>
      </c>
      <c r="AK4035" s="3">
        <v>45334.125752314816</v>
      </c>
    </row>
    <row r="4036" spans="1:37" x14ac:dyDescent="0.25">
      <c r="A4036">
        <v>1579252</v>
      </c>
      <c r="B4036">
        <v>188684</v>
      </c>
      <c r="C4036" s="1">
        <v>45333</v>
      </c>
      <c r="D4036" s="1" t="str">
        <f>TEXT(Analytics_Data_json[[#This Row],[ORDER DATE ]],"mmm")</f>
        <v>Feb</v>
      </c>
      <c r="E4036" s="2" t="s">
        <v>984</v>
      </c>
      <c r="F4036">
        <v>42</v>
      </c>
      <c r="G4036" s="2" t="s">
        <v>33</v>
      </c>
      <c r="H4036" s="2" t="s">
        <v>34</v>
      </c>
      <c r="I4036">
        <v>62</v>
      </c>
      <c r="J4036" s="4" t="s">
        <v>985</v>
      </c>
      <c r="K4036" s="2" t="s">
        <v>934</v>
      </c>
      <c r="L4036" s="2" t="s">
        <v>37</v>
      </c>
      <c r="M4036">
        <v>0</v>
      </c>
      <c r="N4036">
        <v>62</v>
      </c>
      <c r="O4036">
        <v>62</v>
      </c>
      <c r="P4036" s="2" t="s">
        <v>48</v>
      </c>
      <c r="Q4036" s="2" t="s">
        <v>49</v>
      </c>
      <c r="R4036">
        <v>1</v>
      </c>
      <c r="S4036" s="2" t="s">
        <v>40</v>
      </c>
      <c r="T4036">
        <v>10</v>
      </c>
      <c r="U4036" s="2" t="s">
        <v>41</v>
      </c>
      <c r="V4036">
        <v>3</v>
      </c>
      <c r="W4036">
        <v>30</v>
      </c>
      <c r="X4036">
        <v>90</v>
      </c>
      <c r="Y4036">
        <v>0</v>
      </c>
      <c r="Z4036">
        <v>0</v>
      </c>
      <c r="AA4036">
        <v>90</v>
      </c>
      <c r="AB4036">
        <f>Analytics_Data_json[[#This Row],[amount]]-Analytics_Data_json[[#This Row],[custom_discount]]</f>
        <v>90</v>
      </c>
      <c r="AC4036">
        <f>(Analytics_Data_json[[#This Row],[order_qty]]*Analytics_Data_json[[#This Row],[unit_price]])-Analytics_Data_json[[#This Row],[discount]]-Analytics_Data_json[[#This Row],[custom_discount]]</f>
        <v>90</v>
      </c>
      <c r="AD4036">
        <v>246</v>
      </c>
      <c r="AE4036" s="2" t="s">
        <v>42</v>
      </c>
      <c r="AF4036" s="2" t="s">
        <v>43</v>
      </c>
      <c r="AG4036">
        <v>202</v>
      </c>
      <c r="AH4036" s="2" t="s">
        <v>44</v>
      </c>
      <c r="AI4036" s="2" t="s">
        <v>44</v>
      </c>
      <c r="AJ4036" s="3">
        <v>45334.000844907408</v>
      </c>
      <c r="AK4036" s="3">
        <v>45334.125752314816</v>
      </c>
    </row>
    <row r="4037" spans="1:37" x14ac:dyDescent="0.25">
      <c r="A4037">
        <v>1579251</v>
      </c>
      <c r="B4037">
        <v>188683</v>
      </c>
      <c r="C4037" s="1">
        <v>45333</v>
      </c>
      <c r="D4037" s="1" t="str">
        <f>TEXT(Analytics_Data_json[[#This Row],[ORDER DATE ]],"mmm")</f>
        <v>Feb</v>
      </c>
      <c r="E4037" s="2" t="s">
        <v>986</v>
      </c>
      <c r="F4037">
        <v>42</v>
      </c>
      <c r="G4037" s="2" t="s">
        <v>33</v>
      </c>
      <c r="H4037" s="2" t="s">
        <v>34</v>
      </c>
      <c r="I4037">
        <v>62</v>
      </c>
      <c r="J4037" s="4" t="s">
        <v>987</v>
      </c>
      <c r="K4037" s="2" t="s">
        <v>988</v>
      </c>
      <c r="L4037" s="2" t="s">
        <v>37</v>
      </c>
      <c r="M4037">
        <v>0</v>
      </c>
      <c r="N4037">
        <v>62</v>
      </c>
      <c r="O4037">
        <v>62</v>
      </c>
      <c r="P4037" s="2" t="s">
        <v>48</v>
      </c>
      <c r="Q4037" s="2" t="s">
        <v>49</v>
      </c>
      <c r="R4037">
        <v>1</v>
      </c>
      <c r="S4037" s="2" t="s">
        <v>40</v>
      </c>
      <c r="T4037">
        <v>10</v>
      </c>
      <c r="U4037" s="2" t="s">
        <v>41</v>
      </c>
      <c r="V4037">
        <v>3</v>
      </c>
      <c r="W4037">
        <v>30</v>
      </c>
      <c r="X4037">
        <v>90</v>
      </c>
      <c r="Y4037">
        <v>0</v>
      </c>
      <c r="Z4037">
        <v>0</v>
      </c>
      <c r="AA4037">
        <v>90</v>
      </c>
      <c r="AB4037">
        <f>Analytics_Data_json[[#This Row],[amount]]-Analytics_Data_json[[#This Row],[custom_discount]]</f>
        <v>90</v>
      </c>
      <c r="AC4037">
        <f>(Analytics_Data_json[[#This Row],[order_qty]]*Analytics_Data_json[[#This Row],[unit_price]])-Analytics_Data_json[[#This Row],[discount]]-Analytics_Data_json[[#This Row],[custom_discount]]</f>
        <v>90</v>
      </c>
      <c r="AD4037">
        <v>246</v>
      </c>
      <c r="AE4037" s="2" t="s">
        <v>42</v>
      </c>
      <c r="AF4037" s="2" t="s">
        <v>43</v>
      </c>
      <c r="AG4037">
        <v>202</v>
      </c>
      <c r="AH4037" s="2" t="s">
        <v>44</v>
      </c>
      <c r="AI4037" s="2" t="s">
        <v>44</v>
      </c>
      <c r="AJ4037" s="3">
        <v>45334.000844907408</v>
      </c>
      <c r="AK4037" s="3">
        <v>45334.125752314816</v>
      </c>
    </row>
    <row r="4038" spans="1:37" x14ac:dyDescent="0.25">
      <c r="A4038">
        <v>1579250</v>
      </c>
      <c r="B4038">
        <v>188682</v>
      </c>
      <c r="C4038" s="1">
        <v>45333</v>
      </c>
      <c r="D4038" s="1" t="str">
        <f>TEXT(Analytics_Data_json[[#This Row],[ORDER DATE ]],"mmm")</f>
        <v>Feb</v>
      </c>
      <c r="E4038" s="2" t="s">
        <v>989</v>
      </c>
      <c r="F4038">
        <v>42</v>
      </c>
      <c r="G4038" s="2" t="s">
        <v>33</v>
      </c>
      <c r="H4038" s="2" t="s">
        <v>34</v>
      </c>
      <c r="I4038">
        <v>62</v>
      </c>
      <c r="J4038" s="4" t="s">
        <v>132</v>
      </c>
      <c r="K4038" s="2" t="s">
        <v>133</v>
      </c>
      <c r="L4038" s="2" t="s">
        <v>37</v>
      </c>
      <c r="M4038">
        <v>0</v>
      </c>
      <c r="N4038">
        <v>52</v>
      </c>
      <c r="O4038">
        <v>52</v>
      </c>
      <c r="P4038" s="2" t="s">
        <v>46</v>
      </c>
      <c r="Q4038" s="2" t="s">
        <v>47</v>
      </c>
      <c r="R4038">
        <v>1</v>
      </c>
      <c r="S4038" s="2" t="s">
        <v>40</v>
      </c>
      <c r="T4038">
        <v>10</v>
      </c>
      <c r="U4038" s="2" t="s">
        <v>41</v>
      </c>
      <c r="V4038">
        <v>1</v>
      </c>
      <c r="W4038">
        <v>118</v>
      </c>
      <c r="X4038">
        <v>118</v>
      </c>
      <c r="Y4038">
        <v>0</v>
      </c>
      <c r="Z4038">
        <v>0</v>
      </c>
      <c r="AA4038">
        <v>118</v>
      </c>
      <c r="AB4038">
        <f>Analytics_Data_json[[#This Row],[amount]]-Analytics_Data_json[[#This Row],[custom_discount]]</f>
        <v>118</v>
      </c>
      <c r="AC4038">
        <f>(Analytics_Data_json[[#This Row],[order_qty]]*Analytics_Data_json[[#This Row],[unit_price]])-Analytics_Data_json[[#This Row],[discount]]-Analytics_Data_json[[#This Row],[custom_discount]]</f>
        <v>118</v>
      </c>
      <c r="AD4038">
        <v>246</v>
      </c>
      <c r="AE4038" s="2" t="s">
        <v>42</v>
      </c>
      <c r="AF4038" s="2" t="s">
        <v>43</v>
      </c>
      <c r="AG4038">
        <v>202</v>
      </c>
      <c r="AH4038" s="2" t="s">
        <v>44</v>
      </c>
      <c r="AI4038" s="2" t="s">
        <v>44</v>
      </c>
      <c r="AJ4038" s="3">
        <v>45334.000844907408</v>
      </c>
      <c r="AK4038" s="3">
        <v>45334.125752314816</v>
      </c>
    </row>
    <row r="4039" spans="1:37" x14ac:dyDescent="0.25">
      <c r="A4039">
        <v>1579249</v>
      </c>
      <c r="B4039">
        <v>188682</v>
      </c>
      <c r="C4039" s="1">
        <v>45333</v>
      </c>
      <c r="D4039" s="1" t="str">
        <f>TEXT(Analytics_Data_json[[#This Row],[ORDER DATE ]],"mmm")</f>
        <v>Feb</v>
      </c>
      <c r="E4039" s="2" t="s">
        <v>989</v>
      </c>
      <c r="F4039">
        <v>42</v>
      </c>
      <c r="G4039" s="2" t="s">
        <v>33</v>
      </c>
      <c r="H4039" s="2" t="s">
        <v>34</v>
      </c>
      <c r="I4039">
        <v>62</v>
      </c>
      <c r="J4039" s="4" t="s">
        <v>132</v>
      </c>
      <c r="K4039" s="2" t="s">
        <v>133</v>
      </c>
      <c r="L4039" s="2" t="s">
        <v>37</v>
      </c>
      <c r="M4039">
        <v>0</v>
      </c>
      <c r="N4039">
        <v>51</v>
      </c>
      <c r="O4039">
        <v>51</v>
      </c>
      <c r="P4039" s="2" t="s">
        <v>207</v>
      </c>
      <c r="Q4039" s="2" t="s">
        <v>208</v>
      </c>
      <c r="R4039">
        <v>1</v>
      </c>
      <c r="S4039" s="2" t="s">
        <v>40</v>
      </c>
      <c r="T4039">
        <v>9</v>
      </c>
      <c r="U4039" s="2" t="s">
        <v>185</v>
      </c>
      <c r="V4039">
        <v>1</v>
      </c>
      <c r="W4039">
        <v>58</v>
      </c>
      <c r="X4039">
        <v>58</v>
      </c>
      <c r="Y4039">
        <v>0</v>
      </c>
      <c r="Z4039">
        <v>0</v>
      </c>
      <c r="AA4039">
        <v>58</v>
      </c>
      <c r="AB4039">
        <f>Analytics_Data_json[[#This Row],[amount]]-Analytics_Data_json[[#This Row],[custom_discount]]</f>
        <v>58</v>
      </c>
      <c r="AC4039">
        <f>(Analytics_Data_json[[#This Row],[order_qty]]*Analytics_Data_json[[#This Row],[unit_price]])-Analytics_Data_json[[#This Row],[discount]]-Analytics_Data_json[[#This Row],[custom_discount]]</f>
        <v>58</v>
      </c>
      <c r="AD4039">
        <v>246</v>
      </c>
      <c r="AE4039" s="2" t="s">
        <v>42</v>
      </c>
      <c r="AF4039" s="2" t="s">
        <v>43</v>
      </c>
      <c r="AG4039">
        <v>202</v>
      </c>
      <c r="AH4039" s="2" t="s">
        <v>44</v>
      </c>
      <c r="AI4039" s="2" t="s">
        <v>44</v>
      </c>
      <c r="AJ4039" s="3">
        <v>45334.000844907408</v>
      </c>
      <c r="AK4039" s="3">
        <v>45334.125752314816</v>
      </c>
    </row>
    <row r="4040" spans="1:37" x14ac:dyDescent="0.25">
      <c r="A4040">
        <v>1579963</v>
      </c>
      <c r="B4040">
        <v>189118</v>
      </c>
      <c r="C4040" s="1">
        <v>45338</v>
      </c>
      <c r="D4040" s="1" t="str">
        <f>TEXT(Analytics_Data_json[[#This Row],[ORDER DATE ]],"mmm")</f>
        <v>Feb</v>
      </c>
      <c r="E4040" s="2" t="s">
        <v>707</v>
      </c>
      <c r="F4040">
        <v>42</v>
      </c>
      <c r="G4040" s="2" t="s">
        <v>33</v>
      </c>
      <c r="H4040" s="2" t="s">
        <v>34</v>
      </c>
      <c r="I4040">
        <v>62</v>
      </c>
      <c r="J4040" s="4" t="s">
        <v>708</v>
      </c>
      <c r="K4040" s="2" t="s">
        <v>709</v>
      </c>
      <c r="L4040" s="2" t="s">
        <v>37</v>
      </c>
      <c r="M4040">
        <v>0</v>
      </c>
      <c r="N4040">
        <v>68</v>
      </c>
      <c r="O4040">
        <v>68</v>
      </c>
      <c r="P4040" s="2" t="s">
        <v>75</v>
      </c>
      <c r="Q4040" s="2" t="s">
        <v>76</v>
      </c>
      <c r="R4040">
        <v>1</v>
      </c>
      <c r="S4040" s="2" t="s">
        <v>40</v>
      </c>
      <c r="T4040">
        <v>12</v>
      </c>
      <c r="U4040" s="2" t="s">
        <v>74</v>
      </c>
      <c r="V4040">
        <v>12</v>
      </c>
      <c r="W4040">
        <v>8.5</v>
      </c>
      <c r="X4040">
        <v>102</v>
      </c>
      <c r="Y4040">
        <v>0</v>
      </c>
      <c r="Z4040">
        <v>0</v>
      </c>
      <c r="AA4040">
        <v>102</v>
      </c>
      <c r="AB4040">
        <f>Analytics_Data_json[[#This Row],[amount]]-Analytics_Data_json[[#This Row],[custom_discount]]</f>
        <v>102</v>
      </c>
      <c r="AC4040">
        <f>(Analytics_Data_json[[#This Row],[order_qty]]*Analytics_Data_json[[#This Row],[unit_price]])-Analytics_Data_json[[#This Row],[discount]]-Analytics_Data_json[[#This Row],[custom_discount]]</f>
        <v>102</v>
      </c>
      <c r="AD4040">
        <v>247</v>
      </c>
      <c r="AE4040" s="2" t="s">
        <v>211</v>
      </c>
      <c r="AF4040" s="2" t="s">
        <v>212</v>
      </c>
      <c r="AG4040">
        <v>203</v>
      </c>
      <c r="AH4040" s="2" t="s">
        <v>44</v>
      </c>
      <c r="AI4040" s="2" t="s">
        <v>44</v>
      </c>
      <c r="AJ4040" s="3">
        <v>45339.426817129628</v>
      </c>
      <c r="AK4040" s="3">
        <v>45339.426817129628</v>
      </c>
    </row>
    <row r="4041" spans="1:37" x14ac:dyDescent="0.25">
      <c r="A4041">
        <v>1579962</v>
      </c>
      <c r="B4041">
        <v>189118</v>
      </c>
      <c r="C4041" s="1">
        <v>45338</v>
      </c>
      <c r="D4041" s="1" t="str">
        <f>TEXT(Analytics_Data_json[[#This Row],[ORDER DATE ]],"mmm")</f>
        <v>Feb</v>
      </c>
      <c r="E4041" s="2" t="s">
        <v>707</v>
      </c>
      <c r="F4041">
        <v>42</v>
      </c>
      <c r="G4041" s="2" t="s">
        <v>33</v>
      </c>
      <c r="H4041" s="2" t="s">
        <v>34</v>
      </c>
      <c r="I4041">
        <v>62</v>
      </c>
      <c r="J4041" s="4" t="s">
        <v>708</v>
      </c>
      <c r="K4041" s="2" t="s">
        <v>709</v>
      </c>
      <c r="L4041" s="2" t="s">
        <v>37</v>
      </c>
      <c r="M4041">
        <v>0</v>
      </c>
      <c r="N4041">
        <v>52</v>
      </c>
      <c r="O4041">
        <v>52</v>
      </c>
      <c r="P4041" s="2" t="s">
        <v>46</v>
      </c>
      <c r="Q4041" s="2" t="s">
        <v>47</v>
      </c>
      <c r="R4041">
        <v>1</v>
      </c>
      <c r="S4041" s="2" t="s">
        <v>40</v>
      </c>
      <c r="T4041">
        <v>10</v>
      </c>
      <c r="U4041" s="2" t="s">
        <v>41</v>
      </c>
      <c r="V4041">
        <v>1</v>
      </c>
      <c r="W4041">
        <v>118</v>
      </c>
      <c r="X4041">
        <v>118</v>
      </c>
      <c r="Y4041">
        <v>0</v>
      </c>
      <c r="Z4041">
        <v>0</v>
      </c>
      <c r="AA4041">
        <v>118</v>
      </c>
      <c r="AB4041">
        <f>Analytics_Data_json[[#This Row],[amount]]-Analytics_Data_json[[#This Row],[custom_discount]]</f>
        <v>118</v>
      </c>
      <c r="AC4041">
        <f>(Analytics_Data_json[[#This Row],[order_qty]]*Analytics_Data_json[[#This Row],[unit_price]])-Analytics_Data_json[[#This Row],[discount]]-Analytics_Data_json[[#This Row],[custom_discount]]</f>
        <v>118</v>
      </c>
      <c r="AD4041">
        <v>247</v>
      </c>
      <c r="AE4041" s="2" t="s">
        <v>211</v>
      </c>
      <c r="AF4041" s="2" t="s">
        <v>212</v>
      </c>
      <c r="AG4041">
        <v>203</v>
      </c>
      <c r="AH4041" s="2" t="s">
        <v>44</v>
      </c>
      <c r="AI4041" s="2" t="s">
        <v>44</v>
      </c>
      <c r="AJ4041" s="3">
        <v>45339.426817129628</v>
      </c>
      <c r="AK4041" s="3">
        <v>45339.426817129628</v>
      </c>
    </row>
    <row r="4042" spans="1:37" x14ac:dyDescent="0.25">
      <c r="A4042">
        <v>1579961</v>
      </c>
      <c r="B4042">
        <v>189118</v>
      </c>
      <c r="C4042" s="1">
        <v>45338</v>
      </c>
      <c r="D4042" s="1" t="str">
        <f>TEXT(Analytics_Data_json[[#This Row],[ORDER DATE ]],"mmm")</f>
        <v>Feb</v>
      </c>
      <c r="E4042" s="2" t="s">
        <v>707</v>
      </c>
      <c r="F4042">
        <v>42</v>
      </c>
      <c r="G4042" s="2" t="s">
        <v>33</v>
      </c>
      <c r="H4042" s="2" t="s">
        <v>34</v>
      </c>
      <c r="I4042">
        <v>62</v>
      </c>
      <c r="J4042" s="4" t="s">
        <v>708</v>
      </c>
      <c r="K4042" s="2" t="s">
        <v>709</v>
      </c>
      <c r="L4042" s="2" t="s">
        <v>37</v>
      </c>
      <c r="M4042">
        <v>0</v>
      </c>
      <c r="N4042">
        <v>61</v>
      </c>
      <c r="O4042">
        <v>61</v>
      </c>
      <c r="P4042" s="2" t="s">
        <v>50</v>
      </c>
      <c r="Q4042" s="2" t="s">
        <v>51</v>
      </c>
      <c r="R4042">
        <v>1</v>
      </c>
      <c r="S4042" s="2" t="s">
        <v>40</v>
      </c>
      <c r="T4042">
        <v>10</v>
      </c>
      <c r="U4042" s="2" t="s">
        <v>41</v>
      </c>
      <c r="V4042">
        <v>6</v>
      </c>
      <c r="W4042">
        <v>30</v>
      </c>
      <c r="X4042">
        <v>180</v>
      </c>
      <c r="Y4042">
        <v>0</v>
      </c>
      <c r="Z4042">
        <v>0</v>
      </c>
      <c r="AA4042">
        <v>180</v>
      </c>
      <c r="AB4042">
        <f>Analytics_Data_json[[#This Row],[amount]]-Analytics_Data_json[[#This Row],[custom_discount]]</f>
        <v>180</v>
      </c>
      <c r="AC4042">
        <f>(Analytics_Data_json[[#This Row],[order_qty]]*Analytics_Data_json[[#This Row],[unit_price]])-Analytics_Data_json[[#This Row],[discount]]-Analytics_Data_json[[#This Row],[custom_discount]]</f>
        <v>180</v>
      </c>
      <c r="AD4042">
        <v>247</v>
      </c>
      <c r="AE4042" s="2" t="s">
        <v>211</v>
      </c>
      <c r="AF4042" s="2" t="s">
        <v>212</v>
      </c>
      <c r="AG4042">
        <v>203</v>
      </c>
      <c r="AH4042" s="2" t="s">
        <v>44</v>
      </c>
      <c r="AI4042" s="2" t="s">
        <v>44</v>
      </c>
      <c r="AJ4042" s="3">
        <v>45339.426817129628</v>
      </c>
      <c r="AK4042" s="3">
        <v>45339.426817129628</v>
      </c>
    </row>
    <row r="4043" spans="1:37" x14ac:dyDescent="0.25">
      <c r="A4043">
        <v>1579960</v>
      </c>
      <c r="B4043">
        <v>189117</v>
      </c>
      <c r="C4043" s="1">
        <v>45338</v>
      </c>
      <c r="D4043" s="1" t="str">
        <f>TEXT(Analytics_Data_json[[#This Row],[ORDER DATE ]],"mmm")</f>
        <v>Feb</v>
      </c>
      <c r="E4043" s="2" t="s">
        <v>710</v>
      </c>
      <c r="F4043">
        <v>42</v>
      </c>
      <c r="G4043" s="2" t="s">
        <v>33</v>
      </c>
      <c r="H4043" s="2" t="s">
        <v>34</v>
      </c>
      <c r="I4043">
        <v>62</v>
      </c>
      <c r="J4043" s="4" t="s">
        <v>711</v>
      </c>
      <c r="K4043" s="2" t="s">
        <v>712</v>
      </c>
      <c r="L4043" s="2" t="s">
        <v>37</v>
      </c>
      <c r="M4043">
        <v>0</v>
      </c>
      <c r="N4043">
        <v>52</v>
      </c>
      <c r="O4043">
        <v>52</v>
      </c>
      <c r="P4043" s="2" t="s">
        <v>46</v>
      </c>
      <c r="Q4043" s="2" t="s">
        <v>47</v>
      </c>
      <c r="R4043">
        <v>1</v>
      </c>
      <c r="S4043" s="2" t="s">
        <v>40</v>
      </c>
      <c r="T4043">
        <v>10</v>
      </c>
      <c r="U4043" s="2" t="s">
        <v>41</v>
      </c>
      <c r="V4043">
        <v>2</v>
      </c>
      <c r="W4043">
        <v>118</v>
      </c>
      <c r="X4043">
        <v>236</v>
      </c>
      <c r="Y4043">
        <v>0</v>
      </c>
      <c r="Z4043">
        <v>0</v>
      </c>
      <c r="AA4043">
        <v>236</v>
      </c>
      <c r="AB4043">
        <f>Analytics_Data_json[[#This Row],[amount]]-Analytics_Data_json[[#This Row],[custom_discount]]</f>
        <v>236</v>
      </c>
      <c r="AC4043">
        <f>(Analytics_Data_json[[#This Row],[order_qty]]*Analytics_Data_json[[#This Row],[unit_price]])-Analytics_Data_json[[#This Row],[discount]]-Analytics_Data_json[[#This Row],[custom_discount]]</f>
        <v>236</v>
      </c>
      <c r="AD4043">
        <v>246</v>
      </c>
      <c r="AE4043" s="2" t="s">
        <v>42</v>
      </c>
      <c r="AF4043" s="2" t="s">
        <v>43</v>
      </c>
      <c r="AG4043">
        <v>202</v>
      </c>
      <c r="AH4043" s="2" t="s">
        <v>44</v>
      </c>
      <c r="AI4043" s="2" t="s">
        <v>44</v>
      </c>
      <c r="AJ4043" s="3">
        <v>45339.426817129628</v>
      </c>
      <c r="AK4043" s="3">
        <v>45339.426817129628</v>
      </c>
    </row>
    <row r="4044" spans="1:37" x14ac:dyDescent="0.25">
      <c r="A4044">
        <v>1579959</v>
      </c>
      <c r="B4044">
        <v>189117</v>
      </c>
      <c r="C4044" s="1">
        <v>45338</v>
      </c>
      <c r="D4044" s="1" t="str">
        <f>TEXT(Analytics_Data_json[[#This Row],[ORDER DATE ]],"mmm")</f>
        <v>Feb</v>
      </c>
      <c r="E4044" s="2" t="s">
        <v>710</v>
      </c>
      <c r="F4044">
        <v>42</v>
      </c>
      <c r="G4044" s="2" t="s">
        <v>33</v>
      </c>
      <c r="H4044" s="2" t="s">
        <v>34</v>
      </c>
      <c r="I4044">
        <v>62</v>
      </c>
      <c r="J4044" s="4" t="s">
        <v>711</v>
      </c>
      <c r="K4044" s="2" t="s">
        <v>712</v>
      </c>
      <c r="L4044" s="2" t="s">
        <v>37</v>
      </c>
      <c r="M4044">
        <v>0</v>
      </c>
      <c r="N4044">
        <v>63</v>
      </c>
      <c r="O4044">
        <v>63</v>
      </c>
      <c r="P4044" s="2" t="s">
        <v>313</v>
      </c>
      <c r="Q4044" s="2" t="s">
        <v>314</v>
      </c>
      <c r="R4044">
        <v>1</v>
      </c>
      <c r="S4044" s="2" t="s">
        <v>40</v>
      </c>
      <c r="T4044">
        <v>10</v>
      </c>
      <c r="U4044" s="2" t="s">
        <v>41</v>
      </c>
      <c r="V4044">
        <v>6</v>
      </c>
      <c r="W4044">
        <v>30</v>
      </c>
      <c r="X4044">
        <v>180</v>
      </c>
      <c r="Y4044">
        <v>0</v>
      </c>
      <c r="Z4044">
        <v>0</v>
      </c>
      <c r="AA4044">
        <v>180</v>
      </c>
      <c r="AB4044">
        <f>Analytics_Data_json[[#This Row],[amount]]-Analytics_Data_json[[#This Row],[custom_discount]]</f>
        <v>180</v>
      </c>
      <c r="AC4044">
        <f>(Analytics_Data_json[[#This Row],[order_qty]]*Analytics_Data_json[[#This Row],[unit_price]])-Analytics_Data_json[[#This Row],[discount]]-Analytics_Data_json[[#This Row],[custom_discount]]</f>
        <v>180</v>
      </c>
      <c r="AD4044">
        <v>246</v>
      </c>
      <c r="AE4044" s="2" t="s">
        <v>42</v>
      </c>
      <c r="AF4044" s="2" t="s">
        <v>43</v>
      </c>
      <c r="AG4044">
        <v>202</v>
      </c>
      <c r="AH4044" s="2" t="s">
        <v>44</v>
      </c>
      <c r="AI4044" s="2" t="s">
        <v>44</v>
      </c>
      <c r="AJ4044" s="3">
        <v>45339.426817129628</v>
      </c>
      <c r="AK4044" s="3">
        <v>45339.426817129628</v>
      </c>
    </row>
    <row r="4045" spans="1:37" x14ac:dyDescent="0.25">
      <c r="A4045">
        <v>1579958</v>
      </c>
      <c r="B4045">
        <v>189117</v>
      </c>
      <c r="C4045" s="1">
        <v>45338</v>
      </c>
      <c r="D4045" s="1" t="str">
        <f>TEXT(Analytics_Data_json[[#This Row],[ORDER DATE ]],"mmm")</f>
        <v>Feb</v>
      </c>
      <c r="E4045" s="2" t="s">
        <v>710</v>
      </c>
      <c r="F4045">
        <v>42</v>
      </c>
      <c r="G4045" s="2" t="s">
        <v>33</v>
      </c>
      <c r="H4045" s="2" t="s">
        <v>34</v>
      </c>
      <c r="I4045">
        <v>62</v>
      </c>
      <c r="J4045" s="4" t="s">
        <v>711</v>
      </c>
      <c r="K4045" s="2" t="s">
        <v>712</v>
      </c>
      <c r="L4045" s="2" t="s">
        <v>37</v>
      </c>
      <c r="M4045">
        <v>0</v>
      </c>
      <c r="N4045">
        <v>62</v>
      </c>
      <c r="O4045">
        <v>62</v>
      </c>
      <c r="P4045" s="2" t="s">
        <v>48</v>
      </c>
      <c r="Q4045" s="2" t="s">
        <v>49</v>
      </c>
      <c r="R4045">
        <v>1</v>
      </c>
      <c r="S4045" s="2" t="s">
        <v>40</v>
      </c>
      <c r="T4045">
        <v>10</v>
      </c>
      <c r="U4045" s="2" t="s">
        <v>41</v>
      </c>
      <c r="V4045">
        <v>6</v>
      </c>
      <c r="W4045">
        <v>30</v>
      </c>
      <c r="X4045">
        <v>180</v>
      </c>
      <c r="Y4045">
        <v>0</v>
      </c>
      <c r="Z4045">
        <v>0</v>
      </c>
      <c r="AA4045">
        <v>180</v>
      </c>
      <c r="AB4045">
        <f>Analytics_Data_json[[#This Row],[amount]]-Analytics_Data_json[[#This Row],[custom_discount]]</f>
        <v>180</v>
      </c>
      <c r="AC4045">
        <f>(Analytics_Data_json[[#This Row],[order_qty]]*Analytics_Data_json[[#This Row],[unit_price]])-Analytics_Data_json[[#This Row],[discount]]-Analytics_Data_json[[#This Row],[custom_discount]]</f>
        <v>180</v>
      </c>
      <c r="AD4045">
        <v>246</v>
      </c>
      <c r="AE4045" s="2" t="s">
        <v>42</v>
      </c>
      <c r="AF4045" s="2" t="s">
        <v>43</v>
      </c>
      <c r="AG4045">
        <v>202</v>
      </c>
      <c r="AH4045" s="2" t="s">
        <v>44</v>
      </c>
      <c r="AI4045" s="2" t="s">
        <v>44</v>
      </c>
      <c r="AJ4045" s="3">
        <v>45339.426817129628</v>
      </c>
      <c r="AK4045" s="3">
        <v>45339.426817129628</v>
      </c>
    </row>
    <row r="4046" spans="1:37" x14ac:dyDescent="0.25">
      <c r="A4046">
        <v>1579957</v>
      </c>
      <c r="B4046">
        <v>189117</v>
      </c>
      <c r="C4046" s="1">
        <v>45338</v>
      </c>
      <c r="D4046" s="1" t="str">
        <f>TEXT(Analytics_Data_json[[#This Row],[ORDER DATE ]],"mmm")</f>
        <v>Feb</v>
      </c>
      <c r="E4046" s="2" t="s">
        <v>710</v>
      </c>
      <c r="F4046">
        <v>42</v>
      </c>
      <c r="G4046" s="2" t="s">
        <v>33</v>
      </c>
      <c r="H4046" s="2" t="s">
        <v>34</v>
      </c>
      <c r="I4046">
        <v>62</v>
      </c>
      <c r="J4046" s="4" t="s">
        <v>711</v>
      </c>
      <c r="K4046" s="2" t="s">
        <v>712</v>
      </c>
      <c r="L4046" s="2" t="s">
        <v>37</v>
      </c>
      <c r="M4046">
        <v>0</v>
      </c>
      <c r="N4046">
        <v>61</v>
      </c>
      <c r="O4046">
        <v>61</v>
      </c>
      <c r="P4046" s="2" t="s">
        <v>50</v>
      </c>
      <c r="Q4046" s="2" t="s">
        <v>51</v>
      </c>
      <c r="R4046">
        <v>1</v>
      </c>
      <c r="S4046" s="2" t="s">
        <v>40</v>
      </c>
      <c r="T4046">
        <v>10</v>
      </c>
      <c r="U4046" s="2" t="s">
        <v>41</v>
      </c>
      <c r="V4046">
        <v>6</v>
      </c>
      <c r="W4046">
        <v>30</v>
      </c>
      <c r="X4046">
        <v>180</v>
      </c>
      <c r="Y4046">
        <v>0</v>
      </c>
      <c r="Z4046">
        <v>0</v>
      </c>
      <c r="AA4046">
        <v>180</v>
      </c>
      <c r="AB4046">
        <f>Analytics_Data_json[[#This Row],[amount]]-Analytics_Data_json[[#This Row],[custom_discount]]</f>
        <v>180</v>
      </c>
      <c r="AC4046">
        <f>(Analytics_Data_json[[#This Row],[order_qty]]*Analytics_Data_json[[#This Row],[unit_price]])-Analytics_Data_json[[#This Row],[discount]]-Analytics_Data_json[[#This Row],[custom_discount]]</f>
        <v>180</v>
      </c>
      <c r="AD4046">
        <v>246</v>
      </c>
      <c r="AE4046" s="2" t="s">
        <v>42</v>
      </c>
      <c r="AF4046" s="2" t="s">
        <v>43</v>
      </c>
      <c r="AG4046">
        <v>202</v>
      </c>
      <c r="AH4046" s="2" t="s">
        <v>44</v>
      </c>
      <c r="AI4046" s="2" t="s">
        <v>44</v>
      </c>
      <c r="AJ4046" s="3">
        <v>45339.426817129628</v>
      </c>
      <c r="AK4046" s="3">
        <v>45339.426817129628</v>
      </c>
    </row>
    <row r="4047" spans="1:37" x14ac:dyDescent="0.25">
      <c r="A4047">
        <v>1579956</v>
      </c>
      <c r="B4047">
        <v>189116</v>
      </c>
      <c r="C4047" s="1">
        <v>45338</v>
      </c>
      <c r="D4047" s="1" t="str">
        <f>TEXT(Analytics_Data_json[[#This Row],[ORDER DATE ]],"mmm")</f>
        <v>Feb</v>
      </c>
      <c r="E4047" s="2" t="s">
        <v>713</v>
      </c>
      <c r="F4047">
        <v>42</v>
      </c>
      <c r="G4047" s="2" t="s">
        <v>33</v>
      </c>
      <c r="H4047" s="2" t="s">
        <v>34</v>
      </c>
      <c r="I4047">
        <v>62</v>
      </c>
      <c r="J4047" s="4" t="s">
        <v>714</v>
      </c>
      <c r="K4047" s="2" t="s">
        <v>715</v>
      </c>
      <c r="L4047" s="2" t="s">
        <v>37</v>
      </c>
      <c r="M4047">
        <v>0</v>
      </c>
      <c r="N4047">
        <v>92</v>
      </c>
      <c r="O4047">
        <v>92</v>
      </c>
      <c r="P4047" s="2" t="s">
        <v>253</v>
      </c>
      <c r="Q4047" s="2" t="s">
        <v>254</v>
      </c>
      <c r="R4047">
        <v>1</v>
      </c>
      <c r="S4047" s="2" t="s">
        <v>40</v>
      </c>
      <c r="T4047">
        <v>18</v>
      </c>
      <c r="U4047" s="2" t="s">
        <v>255</v>
      </c>
      <c r="V4047">
        <v>3</v>
      </c>
      <c r="W4047">
        <v>170</v>
      </c>
      <c r="X4047">
        <v>510</v>
      </c>
      <c r="Y4047">
        <v>0</v>
      </c>
      <c r="Z4047">
        <v>0</v>
      </c>
      <c r="AA4047">
        <v>510</v>
      </c>
      <c r="AB4047">
        <f>Analytics_Data_json[[#This Row],[amount]]-Analytics_Data_json[[#This Row],[custom_discount]]</f>
        <v>510</v>
      </c>
      <c r="AC4047">
        <f>(Analytics_Data_json[[#This Row],[order_qty]]*Analytics_Data_json[[#This Row],[unit_price]])-Analytics_Data_json[[#This Row],[discount]]-Analytics_Data_json[[#This Row],[custom_discount]]</f>
        <v>510</v>
      </c>
      <c r="AD4047">
        <v>246</v>
      </c>
      <c r="AE4047" s="2" t="s">
        <v>42</v>
      </c>
      <c r="AF4047" s="2" t="s">
        <v>43</v>
      </c>
      <c r="AG4047">
        <v>202</v>
      </c>
      <c r="AH4047" s="2" t="s">
        <v>44</v>
      </c>
      <c r="AI4047" s="2" t="s">
        <v>44</v>
      </c>
      <c r="AJ4047" s="3">
        <v>45339.426817129628</v>
      </c>
      <c r="AK4047" s="3">
        <v>45339.426817129628</v>
      </c>
    </row>
    <row r="4048" spans="1:37" x14ac:dyDescent="0.25">
      <c r="A4048">
        <v>1579955</v>
      </c>
      <c r="B4048">
        <v>189116</v>
      </c>
      <c r="C4048" s="1">
        <v>45338</v>
      </c>
      <c r="D4048" s="1" t="str">
        <f>TEXT(Analytics_Data_json[[#This Row],[ORDER DATE ]],"mmm")</f>
        <v>Feb</v>
      </c>
      <c r="E4048" s="2" t="s">
        <v>713</v>
      </c>
      <c r="F4048">
        <v>42</v>
      </c>
      <c r="G4048" s="2" t="s">
        <v>33</v>
      </c>
      <c r="H4048" s="2" t="s">
        <v>34</v>
      </c>
      <c r="I4048">
        <v>62</v>
      </c>
      <c r="J4048" s="4" t="s">
        <v>714</v>
      </c>
      <c r="K4048" s="2" t="s">
        <v>715</v>
      </c>
      <c r="L4048" s="2" t="s">
        <v>37</v>
      </c>
      <c r="M4048">
        <v>0</v>
      </c>
      <c r="N4048">
        <v>68</v>
      </c>
      <c r="O4048">
        <v>68</v>
      </c>
      <c r="P4048" s="2" t="s">
        <v>75</v>
      </c>
      <c r="Q4048" s="2" t="s">
        <v>76</v>
      </c>
      <c r="R4048">
        <v>1</v>
      </c>
      <c r="S4048" s="2" t="s">
        <v>40</v>
      </c>
      <c r="T4048">
        <v>12</v>
      </c>
      <c r="U4048" s="2" t="s">
        <v>74</v>
      </c>
      <c r="V4048">
        <v>12</v>
      </c>
      <c r="W4048">
        <v>8.5</v>
      </c>
      <c r="X4048">
        <v>102</v>
      </c>
      <c r="Y4048">
        <v>0</v>
      </c>
      <c r="Z4048">
        <v>0</v>
      </c>
      <c r="AA4048">
        <v>102</v>
      </c>
      <c r="AB4048">
        <f>Analytics_Data_json[[#This Row],[amount]]-Analytics_Data_json[[#This Row],[custom_discount]]</f>
        <v>102</v>
      </c>
      <c r="AC4048">
        <f>(Analytics_Data_json[[#This Row],[order_qty]]*Analytics_Data_json[[#This Row],[unit_price]])-Analytics_Data_json[[#This Row],[discount]]-Analytics_Data_json[[#This Row],[custom_discount]]</f>
        <v>102</v>
      </c>
      <c r="AD4048">
        <v>246</v>
      </c>
      <c r="AE4048" s="2" t="s">
        <v>42</v>
      </c>
      <c r="AF4048" s="2" t="s">
        <v>43</v>
      </c>
      <c r="AG4048">
        <v>202</v>
      </c>
      <c r="AH4048" s="2" t="s">
        <v>44</v>
      </c>
      <c r="AI4048" s="2" t="s">
        <v>44</v>
      </c>
      <c r="AJ4048" s="3">
        <v>45339.426817129628</v>
      </c>
      <c r="AK4048" s="3">
        <v>45339.426817129628</v>
      </c>
    </row>
    <row r="4049" spans="1:37" x14ac:dyDescent="0.25">
      <c r="A4049">
        <v>1579954</v>
      </c>
      <c r="B4049">
        <v>189115</v>
      </c>
      <c r="C4049" s="1">
        <v>45338</v>
      </c>
      <c r="D4049" s="1" t="str">
        <f>TEXT(Analytics_Data_json[[#This Row],[ORDER DATE ]],"mmm")</f>
        <v>Feb</v>
      </c>
      <c r="E4049" s="2" t="s">
        <v>716</v>
      </c>
      <c r="F4049">
        <v>42</v>
      </c>
      <c r="G4049" s="2" t="s">
        <v>33</v>
      </c>
      <c r="H4049" s="2" t="s">
        <v>34</v>
      </c>
      <c r="I4049">
        <v>62</v>
      </c>
      <c r="J4049" s="4" t="s">
        <v>717</v>
      </c>
      <c r="K4049" s="2" t="s">
        <v>718</v>
      </c>
      <c r="L4049" s="2" t="s">
        <v>37</v>
      </c>
      <c r="M4049">
        <v>0</v>
      </c>
      <c r="N4049">
        <v>51</v>
      </c>
      <c r="O4049">
        <v>51</v>
      </c>
      <c r="P4049" s="2" t="s">
        <v>207</v>
      </c>
      <c r="Q4049" s="2" t="s">
        <v>208</v>
      </c>
      <c r="R4049">
        <v>1</v>
      </c>
      <c r="S4049" s="2" t="s">
        <v>40</v>
      </c>
      <c r="T4049">
        <v>9</v>
      </c>
      <c r="U4049" s="2" t="s">
        <v>185</v>
      </c>
      <c r="V4049">
        <v>1</v>
      </c>
      <c r="W4049">
        <v>58</v>
      </c>
      <c r="X4049">
        <v>58</v>
      </c>
      <c r="Y4049">
        <v>0</v>
      </c>
      <c r="Z4049">
        <v>0</v>
      </c>
      <c r="AA4049">
        <v>58</v>
      </c>
      <c r="AB4049">
        <f>Analytics_Data_json[[#This Row],[amount]]-Analytics_Data_json[[#This Row],[custom_discount]]</f>
        <v>58</v>
      </c>
      <c r="AC4049">
        <f>(Analytics_Data_json[[#This Row],[order_qty]]*Analytics_Data_json[[#This Row],[unit_price]])-Analytics_Data_json[[#This Row],[discount]]-Analytics_Data_json[[#This Row],[custom_discount]]</f>
        <v>58</v>
      </c>
      <c r="AD4049">
        <v>246</v>
      </c>
      <c r="AE4049" s="2" t="s">
        <v>42</v>
      </c>
      <c r="AF4049" s="2" t="s">
        <v>43</v>
      </c>
      <c r="AG4049">
        <v>202</v>
      </c>
      <c r="AH4049" s="2" t="s">
        <v>44</v>
      </c>
      <c r="AI4049" s="2" t="s">
        <v>44</v>
      </c>
      <c r="AJ4049" s="3">
        <v>45339.426817129628</v>
      </c>
      <c r="AK4049" s="3">
        <v>45339.426817129628</v>
      </c>
    </row>
    <row r="4050" spans="1:37" x14ac:dyDescent="0.25">
      <c r="A4050">
        <v>1579953</v>
      </c>
      <c r="B4050">
        <v>189115</v>
      </c>
      <c r="C4050" s="1">
        <v>45338</v>
      </c>
      <c r="D4050" s="1" t="str">
        <f>TEXT(Analytics_Data_json[[#This Row],[ORDER DATE ]],"mmm")</f>
        <v>Feb</v>
      </c>
      <c r="E4050" s="2" t="s">
        <v>716</v>
      </c>
      <c r="F4050">
        <v>42</v>
      </c>
      <c r="G4050" s="2" t="s">
        <v>33</v>
      </c>
      <c r="H4050" s="2" t="s">
        <v>34</v>
      </c>
      <c r="I4050">
        <v>62</v>
      </c>
      <c r="J4050" s="4" t="s">
        <v>717</v>
      </c>
      <c r="K4050" s="2" t="s">
        <v>718</v>
      </c>
      <c r="L4050" s="2" t="s">
        <v>37</v>
      </c>
      <c r="M4050">
        <v>0</v>
      </c>
      <c r="N4050">
        <v>50</v>
      </c>
      <c r="O4050">
        <v>50</v>
      </c>
      <c r="P4050" s="2" t="s">
        <v>183</v>
      </c>
      <c r="Q4050" s="2" t="s">
        <v>184</v>
      </c>
      <c r="R4050">
        <v>1</v>
      </c>
      <c r="S4050" s="2" t="s">
        <v>40</v>
      </c>
      <c r="T4050">
        <v>9</v>
      </c>
      <c r="U4050" s="2" t="s">
        <v>185</v>
      </c>
      <c r="V4050">
        <v>1</v>
      </c>
      <c r="W4050">
        <v>58</v>
      </c>
      <c r="X4050">
        <v>58</v>
      </c>
      <c r="Y4050">
        <v>0</v>
      </c>
      <c r="Z4050">
        <v>0</v>
      </c>
      <c r="AA4050">
        <v>58</v>
      </c>
      <c r="AB4050">
        <f>Analytics_Data_json[[#This Row],[amount]]-Analytics_Data_json[[#This Row],[custom_discount]]</f>
        <v>58</v>
      </c>
      <c r="AC4050">
        <f>(Analytics_Data_json[[#This Row],[order_qty]]*Analytics_Data_json[[#This Row],[unit_price]])-Analytics_Data_json[[#This Row],[discount]]-Analytics_Data_json[[#This Row],[custom_discount]]</f>
        <v>58</v>
      </c>
      <c r="AD4050">
        <v>246</v>
      </c>
      <c r="AE4050" s="2" t="s">
        <v>42</v>
      </c>
      <c r="AF4050" s="2" t="s">
        <v>43</v>
      </c>
      <c r="AG4050">
        <v>202</v>
      </c>
      <c r="AH4050" s="2" t="s">
        <v>44</v>
      </c>
      <c r="AI4050" s="2" t="s">
        <v>44</v>
      </c>
      <c r="AJ4050" s="3">
        <v>45339.426817129628</v>
      </c>
      <c r="AK4050" s="3">
        <v>45339.426817129628</v>
      </c>
    </row>
    <row r="4051" spans="1:37" x14ac:dyDescent="0.25">
      <c r="A4051">
        <v>1579952</v>
      </c>
      <c r="B4051">
        <v>189115</v>
      </c>
      <c r="C4051" s="1">
        <v>45338</v>
      </c>
      <c r="D4051" s="1" t="str">
        <f>TEXT(Analytics_Data_json[[#This Row],[ORDER DATE ]],"mmm")</f>
        <v>Feb</v>
      </c>
      <c r="E4051" s="2" t="s">
        <v>716</v>
      </c>
      <c r="F4051">
        <v>42</v>
      </c>
      <c r="G4051" s="2" t="s">
        <v>33</v>
      </c>
      <c r="H4051" s="2" t="s">
        <v>34</v>
      </c>
      <c r="I4051">
        <v>62</v>
      </c>
      <c r="J4051" s="4" t="s">
        <v>717</v>
      </c>
      <c r="K4051" s="2" t="s">
        <v>718</v>
      </c>
      <c r="L4051" s="2" t="s">
        <v>37</v>
      </c>
      <c r="M4051">
        <v>0</v>
      </c>
      <c r="N4051">
        <v>85</v>
      </c>
      <c r="O4051">
        <v>85</v>
      </c>
      <c r="P4051" s="2" t="s">
        <v>260</v>
      </c>
      <c r="Q4051" s="2" t="s">
        <v>261</v>
      </c>
      <c r="R4051">
        <v>1</v>
      </c>
      <c r="S4051" s="2" t="s">
        <v>40</v>
      </c>
      <c r="T4051">
        <v>12</v>
      </c>
      <c r="U4051" s="2" t="s">
        <v>74</v>
      </c>
      <c r="V4051">
        <v>12</v>
      </c>
      <c r="W4051">
        <v>8.5</v>
      </c>
      <c r="X4051">
        <v>102</v>
      </c>
      <c r="Y4051">
        <v>0</v>
      </c>
      <c r="Z4051">
        <v>0</v>
      </c>
      <c r="AA4051">
        <v>102</v>
      </c>
      <c r="AB4051">
        <f>Analytics_Data_json[[#This Row],[amount]]-Analytics_Data_json[[#This Row],[custom_discount]]</f>
        <v>102</v>
      </c>
      <c r="AC4051">
        <f>(Analytics_Data_json[[#This Row],[order_qty]]*Analytics_Data_json[[#This Row],[unit_price]])-Analytics_Data_json[[#This Row],[discount]]-Analytics_Data_json[[#This Row],[custom_discount]]</f>
        <v>102</v>
      </c>
      <c r="AD4051">
        <v>246</v>
      </c>
      <c r="AE4051" s="2" t="s">
        <v>42</v>
      </c>
      <c r="AF4051" s="2" t="s">
        <v>43</v>
      </c>
      <c r="AG4051">
        <v>202</v>
      </c>
      <c r="AH4051" s="2" t="s">
        <v>44</v>
      </c>
      <c r="AI4051" s="2" t="s">
        <v>44</v>
      </c>
      <c r="AJ4051" s="3">
        <v>45339.426817129628</v>
      </c>
      <c r="AK4051" s="3">
        <v>45339.426817129628</v>
      </c>
    </row>
    <row r="4052" spans="1:37" x14ac:dyDescent="0.25">
      <c r="A4052">
        <v>1579951</v>
      </c>
      <c r="B4052">
        <v>189115</v>
      </c>
      <c r="C4052" s="1">
        <v>45338</v>
      </c>
      <c r="D4052" s="1" t="str">
        <f>TEXT(Analytics_Data_json[[#This Row],[ORDER DATE ]],"mmm")</f>
        <v>Feb</v>
      </c>
      <c r="E4052" s="2" t="s">
        <v>716</v>
      </c>
      <c r="F4052">
        <v>42</v>
      </c>
      <c r="G4052" s="2" t="s">
        <v>33</v>
      </c>
      <c r="H4052" s="2" t="s">
        <v>34</v>
      </c>
      <c r="I4052">
        <v>62</v>
      </c>
      <c r="J4052" s="4" t="s">
        <v>717</v>
      </c>
      <c r="K4052" s="2" t="s">
        <v>718</v>
      </c>
      <c r="L4052" s="2" t="s">
        <v>37</v>
      </c>
      <c r="M4052">
        <v>0</v>
      </c>
      <c r="N4052">
        <v>68</v>
      </c>
      <c r="O4052">
        <v>68</v>
      </c>
      <c r="P4052" s="2" t="s">
        <v>75</v>
      </c>
      <c r="Q4052" s="2" t="s">
        <v>76</v>
      </c>
      <c r="R4052">
        <v>1</v>
      </c>
      <c r="S4052" s="2" t="s">
        <v>40</v>
      </c>
      <c r="T4052">
        <v>12</v>
      </c>
      <c r="U4052" s="2" t="s">
        <v>74</v>
      </c>
      <c r="V4052">
        <v>12</v>
      </c>
      <c r="W4052">
        <v>8.5</v>
      </c>
      <c r="X4052">
        <v>102</v>
      </c>
      <c r="Y4052">
        <v>0</v>
      </c>
      <c r="Z4052">
        <v>0</v>
      </c>
      <c r="AA4052">
        <v>102</v>
      </c>
      <c r="AB4052">
        <f>Analytics_Data_json[[#This Row],[amount]]-Analytics_Data_json[[#This Row],[custom_discount]]</f>
        <v>102</v>
      </c>
      <c r="AC4052">
        <f>(Analytics_Data_json[[#This Row],[order_qty]]*Analytics_Data_json[[#This Row],[unit_price]])-Analytics_Data_json[[#This Row],[discount]]-Analytics_Data_json[[#This Row],[custom_discount]]</f>
        <v>102</v>
      </c>
      <c r="AD4052">
        <v>246</v>
      </c>
      <c r="AE4052" s="2" t="s">
        <v>42</v>
      </c>
      <c r="AF4052" s="2" t="s">
        <v>43</v>
      </c>
      <c r="AG4052">
        <v>202</v>
      </c>
      <c r="AH4052" s="2" t="s">
        <v>44</v>
      </c>
      <c r="AI4052" s="2" t="s">
        <v>44</v>
      </c>
      <c r="AJ4052" s="3">
        <v>45339.426817129628</v>
      </c>
      <c r="AK4052" s="3">
        <v>45339.426817129628</v>
      </c>
    </row>
    <row r="4053" spans="1:37" x14ac:dyDescent="0.25">
      <c r="A4053">
        <v>1579950</v>
      </c>
      <c r="B4053">
        <v>189114</v>
      </c>
      <c r="C4053" s="1">
        <v>45338</v>
      </c>
      <c r="D4053" s="1" t="str">
        <f>TEXT(Analytics_Data_json[[#This Row],[ORDER DATE ]],"mmm")</f>
        <v>Feb</v>
      </c>
      <c r="E4053" s="2" t="s">
        <v>719</v>
      </c>
      <c r="F4053">
        <v>54</v>
      </c>
      <c r="G4053" s="2" t="s">
        <v>158</v>
      </c>
      <c r="H4053" s="2" t="s">
        <v>159</v>
      </c>
      <c r="I4053">
        <v>74</v>
      </c>
      <c r="J4053" s="4">
        <v>9</v>
      </c>
      <c r="K4053" s="2" t="s">
        <v>720</v>
      </c>
      <c r="L4053" s="2" t="s">
        <v>37</v>
      </c>
      <c r="M4053">
        <v>0</v>
      </c>
      <c r="N4053">
        <v>19</v>
      </c>
      <c r="O4053">
        <v>19</v>
      </c>
      <c r="P4053" s="2" t="s">
        <v>116</v>
      </c>
      <c r="Q4053" s="2" t="s">
        <v>117</v>
      </c>
      <c r="R4053">
        <v>1</v>
      </c>
      <c r="S4053" s="2" t="s">
        <v>40</v>
      </c>
      <c r="T4053">
        <v>6</v>
      </c>
      <c r="U4053" s="2" t="s">
        <v>118</v>
      </c>
      <c r="V4053">
        <v>12</v>
      </c>
      <c r="W4053">
        <v>141</v>
      </c>
      <c r="X4053">
        <v>1692</v>
      </c>
      <c r="Y4053">
        <v>0</v>
      </c>
      <c r="Z4053">
        <v>0</v>
      </c>
      <c r="AA4053">
        <v>1692</v>
      </c>
      <c r="AB4053">
        <f>Analytics_Data_json[[#This Row],[amount]]-Analytics_Data_json[[#This Row],[custom_discount]]</f>
        <v>1692</v>
      </c>
      <c r="AC4053">
        <f>(Analytics_Data_json[[#This Row],[order_qty]]*Analytics_Data_json[[#This Row],[unit_price]])-Analytics_Data_json[[#This Row],[discount]]-Analytics_Data_json[[#This Row],[custom_discount]]</f>
        <v>1692</v>
      </c>
      <c r="AD4053">
        <v>272</v>
      </c>
      <c r="AE4053" s="2" t="s">
        <v>161</v>
      </c>
      <c r="AF4053" s="2" t="s">
        <v>162</v>
      </c>
      <c r="AG4053">
        <v>227</v>
      </c>
      <c r="AH4053" s="2" t="s">
        <v>44</v>
      </c>
      <c r="AI4053" s="2" t="s">
        <v>44</v>
      </c>
      <c r="AJ4053" s="3">
        <v>45339.426817129628</v>
      </c>
      <c r="AK4053" s="3">
        <v>45339.426817129628</v>
      </c>
    </row>
    <row r="4054" spans="1:37" x14ac:dyDescent="0.25">
      <c r="A4054">
        <v>1579949</v>
      </c>
      <c r="B4054">
        <v>189113</v>
      </c>
      <c r="C4054" s="1">
        <v>45338</v>
      </c>
      <c r="D4054" s="1" t="str">
        <f>TEXT(Analytics_Data_json[[#This Row],[ORDER DATE ]],"mmm")</f>
        <v>Feb</v>
      </c>
      <c r="E4054" s="2" t="s">
        <v>721</v>
      </c>
      <c r="F4054">
        <v>54</v>
      </c>
      <c r="G4054" s="2" t="s">
        <v>158</v>
      </c>
      <c r="H4054" s="2" t="s">
        <v>159</v>
      </c>
      <c r="I4054">
        <v>74</v>
      </c>
      <c r="J4054" s="4">
        <v>13</v>
      </c>
      <c r="K4054" s="2" t="s">
        <v>722</v>
      </c>
      <c r="L4054" s="2" t="s">
        <v>37</v>
      </c>
      <c r="M4054">
        <v>0</v>
      </c>
      <c r="N4054">
        <v>40</v>
      </c>
      <c r="O4054">
        <v>40</v>
      </c>
      <c r="P4054" s="2" t="s">
        <v>65</v>
      </c>
      <c r="Q4054" s="2" t="s">
        <v>66</v>
      </c>
      <c r="R4054">
        <v>1</v>
      </c>
      <c r="S4054" s="2" t="s">
        <v>40</v>
      </c>
      <c r="T4054">
        <v>3</v>
      </c>
      <c r="U4054" s="2" t="s">
        <v>67</v>
      </c>
      <c r="V4054">
        <v>1</v>
      </c>
      <c r="W4054">
        <v>192</v>
      </c>
      <c r="X4054">
        <v>192</v>
      </c>
      <c r="Y4054">
        <v>0</v>
      </c>
      <c r="Z4054">
        <v>0</v>
      </c>
      <c r="AA4054">
        <v>192</v>
      </c>
      <c r="AB4054">
        <f>Analytics_Data_json[[#This Row],[amount]]-Analytics_Data_json[[#This Row],[custom_discount]]</f>
        <v>192</v>
      </c>
      <c r="AC4054">
        <f>(Analytics_Data_json[[#This Row],[order_qty]]*Analytics_Data_json[[#This Row],[unit_price]])-Analytics_Data_json[[#This Row],[discount]]-Analytics_Data_json[[#This Row],[custom_discount]]</f>
        <v>192</v>
      </c>
      <c r="AD4054">
        <v>272</v>
      </c>
      <c r="AE4054" s="2" t="s">
        <v>161</v>
      </c>
      <c r="AF4054" s="2" t="s">
        <v>162</v>
      </c>
      <c r="AG4054">
        <v>227</v>
      </c>
      <c r="AH4054" s="2" t="s">
        <v>44</v>
      </c>
      <c r="AI4054" s="2" t="s">
        <v>44</v>
      </c>
      <c r="AJ4054" s="3">
        <v>45339.426817129628</v>
      </c>
      <c r="AK4054" s="3">
        <v>45339.426817129628</v>
      </c>
    </row>
    <row r="4055" spans="1:37" x14ac:dyDescent="0.25">
      <c r="A4055">
        <v>1579948</v>
      </c>
      <c r="B4055">
        <v>189113</v>
      </c>
      <c r="C4055" s="1">
        <v>45338</v>
      </c>
      <c r="D4055" s="1" t="str">
        <f>TEXT(Analytics_Data_json[[#This Row],[ORDER DATE ]],"mmm")</f>
        <v>Feb</v>
      </c>
      <c r="E4055" s="2" t="s">
        <v>721</v>
      </c>
      <c r="F4055">
        <v>54</v>
      </c>
      <c r="G4055" s="2" t="s">
        <v>158</v>
      </c>
      <c r="H4055" s="2" t="s">
        <v>159</v>
      </c>
      <c r="I4055">
        <v>74</v>
      </c>
      <c r="J4055" s="4">
        <v>13</v>
      </c>
      <c r="K4055" s="2" t="s">
        <v>722</v>
      </c>
      <c r="L4055" s="2" t="s">
        <v>37</v>
      </c>
      <c r="M4055">
        <v>0</v>
      </c>
      <c r="N4055">
        <v>25</v>
      </c>
      <c r="O4055">
        <v>25</v>
      </c>
      <c r="P4055" s="2" t="s">
        <v>149</v>
      </c>
      <c r="Q4055" s="2" t="s">
        <v>150</v>
      </c>
      <c r="R4055">
        <v>1</v>
      </c>
      <c r="S4055" s="2" t="s">
        <v>40</v>
      </c>
      <c r="T4055">
        <v>7</v>
      </c>
      <c r="U4055" s="2" t="s">
        <v>54</v>
      </c>
      <c r="V4055">
        <v>1</v>
      </c>
      <c r="W4055">
        <v>117</v>
      </c>
      <c r="X4055">
        <v>117</v>
      </c>
      <c r="Y4055">
        <v>0</v>
      </c>
      <c r="Z4055">
        <v>0</v>
      </c>
      <c r="AA4055">
        <v>117</v>
      </c>
      <c r="AB4055">
        <f>Analytics_Data_json[[#This Row],[amount]]-Analytics_Data_json[[#This Row],[custom_discount]]</f>
        <v>117</v>
      </c>
      <c r="AC4055">
        <f>(Analytics_Data_json[[#This Row],[order_qty]]*Analytics_Data_json[[#This Row],[unit_price]])-Analytics_Data_json[[#This Row],[discount]]-Analytics_Data_json[[#This Row],[custom_discount]]</f>
        <v>117</v>
      </c>
      <c r="AD4055">
        <v>272</v>
      </c>
      <c r="AE4055" s="2" t="s">
        <v>161</v>
      </c>
      <c r="AF4055" s="2" t="s">
        <v>162</v>
      </c>
      <c r="AG4055">
        <v>227</v>
      </c>
      <c r="AH4055" s="2" t="s">
        <v>44</v>
      </c>
      <c r="AI4055" s="2" t="s">
        <v>44</v>
      </c>
      <c r="AJ4055" s="3">
        <v>45339.426817129628</v>
      </c>
      <c r="AK4055" s="3">
        <v>45339.426817129628</v>
      </c>
    </row>
    <row r="4056" spans="1:37" x14ac:dyDescent="0.25">
      <c r="A4056">
        <v>1579947</v>
      </c>
      <c r="B4056">
        <v>189113</v>
      </c>
      <c r="C4056" s="1">
        <v>45338</v>
      </c>
      <c r="D4056" s="1" t="str">
        <f>TEXT(Analytics_Data_json[[#This Row],[ORDER DATE ]],"mmm")</f>
        <v>Feb</v>
      </c>
      <c r="E4056" s="2" t="s">
        <v>721</v>
      </c>
      <c r="F4056">
        <v>54</v>
      </c>
      <c r="G4056" s="2" t="s">
        <v>158</v>
      </c>
      <c r="H4056" s="2" t="s">
        <v>159</v>
      </c>
      <c r="I4056">
        <v>74</v>
      </c>
      <c r="J4056" s="4">
        <v>13</v>
      </c>
      <c r="K4056" s="2" t="s">
        <v>722</v>
      </c>
      <c r="L4056" s="2" t="s">
        <v>37</v>
      </c>
      <c r="M4056">
        <v>0</v>
      </c>
      <c r="N4056">
        <v>53</v>
      </c>
      <c r="O4056">
        <v>53</v>
      </c>
      <c r="P4056" s="2" t="s">
        <v>38</v>
      </c>
      <c r="Q4056" s="2" t="s">
        <v>39</v>
      </c>
      <c r="R4056">
        <v>1</v>
      </c>
      <c r="S4056" s="2" t="s">
        <v>40</v>
      </c>
      <c r="T4056">
        <v>10</v>
      </c>
      <c r="U4056" s="2" t="s">
        <v>41</v>
      </c>
      <c r="V4056">
        <v>1</v>
      </c>
      <c r="W4056">
        <v>118</v>
      </c>
      <c r="X4056">
        <v>118</v>
      </c>
      <c r="Y4056">
        <v>0</v>
      </c>
      <c r="Z4056">
        <v>0</v>
      </c>
      <c r="AA4056">
        <v>118</v>
      </c>
      <c r="AB4056">
        <f>Analytics_Data_json[[#This Row],[amount]]-Analytics_Data_json[[#This Row],[custom_discount]]</f>
        <v>118</v>
      </c>
      <c r="AC4056">
        <f>(Analytics_Data_json[[#This Row],[order_qty]]*Analytics_Data_json[[#This Row],[unit_price]])-Analytics_Data_json[[#This Row],[discount]]-Analytics_Data_json[[#This Row],[custom_discount]]</f>
        <v>118</v>
      </c>
      <c r="AD4056">
        <v>272</v>
      </c>
      <c r="AE4056" s="2" t="s">
        <v>161</v>
      </c>
      <c r="AF4056" s="2" t="s">
        <v>162</v>
      </c>
      <c r="AG4056">
        <v>227</v>
      </c>
      <c r="AH4056" s="2" t="s">
        <v>44</v>
      </c>
      <c r="AI4056" s="2" t="s">
        <v>44</v>
      </c>
      <c r="AJ4056" s="3">
        <v>45339.426817129628</v>
      </c>
      <c r="AK4056" s="3">
        <v>45339.426817129628</v>
      </c>
    </row>
    <row r="4057" spans="1:37" x14ac:dyDescent="0.25">
      <c r="A4057">
        <v>1579946</v>
      </c>
      <c r="B4057">
        <v>189113</v>
      </c>
      <c r="C4057" s="1">
        <v>45338</v>
      </c>
      <c r="D4057" s="1" t="str">
        <f>TEXT(Analytics_Data_json[[#This Row],[ORDER DATE ]],"mmm")</f>
        <v>Feb</v>
      </c>
      <c r="E4057" s="2" t="s">
        <v>721</v>
      </c>
      <c r="F4057">
        <v>54</v>
      </c>
      <c r="G4057" s="2" t="s">
        <v>158</v>
      </c>
      <c r="H4057" s="2" t="s">
        <v>159</v>
      </c>
      <c r="I4057">
        <v>74</v>
      </c>
      <c r="J4057" s="4">
        <v>13</v>
      </c>
      <c r="K4057" s="2" t="s">
        <v>722</v>
      </c>
      <c r="L4057" s="2" t="s">
        <v>37</v>
      </c>
      <c r="M4057">
        <v>0</v>
      </c>
      <c r="N4057">
        <v>38</v>
      </c>
      <c r="O4057">
        <v>38</v>
      </c>
      <c r="P4057" s="2" t="s">
        <v>68</v>
      </c>
      <c r="Q4057" s="2" t="s">
        <v>69</v>
      </c>
      <c r="R4057">
        <v>1</v>
      </c>
      <c r="S4057" s="2" t="s">
        <v>40</v>
      </c>
      <c r="T4057">
        <v>3</v>
      </c>
      <c r="U4057" s="2" t="s">
        <v>67</v>
      </c>
      <c r="V4057">
        <v>2</v>
      </c>
      <c r="W4057">
        <v>192</v>
      </c>
      <c r="X4057">
        <v>384</v>
      </c>
      <c r="Y4057">
        <v>0</v>
      </c>
      <c r="Z4057">
        <v>0</v>
      </c>
      <c r="AA4057">
        <v>384</v>
      </c>
      <c r="AB4057">
        <f>Analytics_Data_json[[#This Row],[amount]]-Analytics_Data_json[[#This Row],[custom_discount]]</f>
        <v>384</v>
      </c>
      <c r="AC4057">
        <f>(Analytics_Data_json[[#This Row],[order_qty]]*Analytics_Data_json[[#This Row],[unit_price]])-Analytics_Data_json[[#This Row],[discount]]-Analytics_Data_json[[#This Row],[custom_discount]]</f>
        <v>384</v>
      </c>
      <c r="AD4057">
        <v>272</v>
      </c>
      <c r="AE4057" s="2" t="s">
        <v>161</v>
      </c>
      <c r="AF4057" s="2" t="s">
        <v>162</v>
      </c>
      <c r="AG4057">
        <v>227</v>
      </c>
      <c r="AH4057" s="2" t="s">
        <v>44</v>
      </c>
      <c r="AI4057" s="2" t="s">
        <v>44</v>
      </c>
      <c r="AJ4057" s="3">
        <v>45339.426817129628</v>
      </c>
      <c r="AK4057" s="3">
        <v>45339.426817129628</v>
      </c>
    </row>
    <row r="4058" spans="1:37" x14ac:dyDescent="0.25">
      <c r="A4058">
        <v>1579945</v>
      </c>
      <c r="B4058">
        <v>189112</v>
      </c>
      <c r="C4058" s="1">
        <v>45338</v>
      </c>
      <c r="D4058" s="1" t="str">
        <f>TEXT(Analytics_Data_json[[#This Row],[ORDER DATE ]],"mmm")</f>
        <v>Feb</v>
      </c>
      <c r="E4058" s="2" t="s">
        <v>723</v>
      </c>
      <c r="F4058">
        <v>54</v>
      </c>
      <c r="G4058" s="2" t="s">
        <v>158</v>
      </c>
      <c r="H4058" s="2" t="s">
        <v>159</v>
      </c>
      <c r="I4058">
        <v>74</v>
      </c>
      <c r="J4058" s="4">
        <v>14</v>
      </c>
      <c r="K4058" s="2" t="s">
        <v>206</v>
      </c>
      <c r="L4058" s="2" t="s">
        <v>37</v>
      </c>
      <c r="M4058">
        <v>0</v>
      </c>
      <c r="N4058">
        <v>76</v>
      </c>
      <c r="O4058">
        <v>76</v>
      </c>
      <c r="P4058" s="2" t="s">
        <v>63</v>
      </c>
      <c r="Q4058" s="2" t="s">
        <v>64</v>
      </c>
      <c r="R4058">
        <v>1</v>
      </c>
      <c r="S4058" s="2" t="s">
        <v>40</v>
      </c>
      <c r="T4058">
        <v>13</v>
      </c>
      <c r="U4058" s="2" t="s">
        <v>62</v>
      </c>
      <c r="V4058">
        <v>2</v>
      </c>
      <c r="W4058">
        <v>150</v>
      </c>
      <c r="X4058">
        <v>300</v>
      </c>
      <c r="Y4058">
        <v>0</v>
      </c>
      <c r="Z4058">
        <v>0</v>
      </c>
      <c r="AA4058">
        <v>300</v>
      </c>
      <c r="AB4058">
        <f>Analytics_Data_json[[#This Row],[amount]]-Analytics_Data_json[[#This Row],[custom_discount]]</f>
        <v>300</v>
      </c>
      <c r="AC4058">
        <f>(Analytics_Data_json[[#This Row],[order_qty]]*Analytics_Data_json[[#This Row],[unit_price]])-Analytics_Data_json[[#This Row],[discount]]-Analytics_Data_json[[#This Row],[custom_discount]]</f>
        <v>300</v>
      </c>
      <c r="AD4058">
        <v>272</v>
      </c>
      <c r="AE4058" s="2" t="s">
        <v>161</v>
      </c>
      <c r="AF4058" s="2" t="s">
        <v>162</v>
      </c>
      <c r="AG4058">
        <v>227</v>
      </c>
      <c r="AH4058" s="2" t="s">
        <v>44</v>
      </c>
      <c r="AI4058" s="2" t="s">
        <v>44</v>
      </c>
      <c r="AJ4058" s="3">
        <v>45339.426817129628</v>
      </c>
      <c r="AK4058" s="3">
        <v>45339.426817129628</v>
      </c>
    </row>
    <row r="4059" spans="1:37" x14ac:dyDescent="0.25">
      <c r="A4059">
        <v>1579944</v>
      </c>
      <c r="B4059">
        <v>189112</v>
      </c>
      <c r="C4059" s="1">
        <v>45338</v>
      </c>
      <c r="D4059" s="1" t="str">
        <f>TEXT(Analytics_Data_json[[#This Row],[ORDER DATE ]],"mmm")</f>
        <v>Feb</v>
      </c>
      <c r="E4059" s="2" t="s">
        <v>723</v>
      </c>
      <c r="F4059">
        <v>54</v>
      </c>
      <c r="G4059" s="2" t="s">
        <v>158</v>
      </c>
      <c r="H4059" s="2" t="s">
        <v>159</v>
      </c>
      <c r="I4059">
        <v>74</v>
      </c>
      <c r="J4059" s="4">
        <v>14</v>
      </c>
      <c r="K4059" s="2" t="s">
        <v>206</v>
      </c>
      <c r="L4059" s="2" t="s">
        <v>37</v>
      </c>
      <c r="M4059">
        <v>0</v>
      </c>
      <c r="N4059">
        <v>51</v>
      </c>
      <c r="O4059">
        <v>51</v>
      </c>
      <c r="P4059" s="2" t="s">
        <v>207</v>
      </c>
      <c r="Q4059" s="2" t="s">
        <v>208</v>
      </c>
      <c r="R4059">
        <v>1</v>
      </c>
      <c r="S4059" s="2" t="s">
        <v>40</v>
      </c>
      <c r="T4059">
        <v>9</v>
      </c>
      <c r="U4059" s="2" t="s">
        <v>185</v>
      </c>
      <c r="V4059">
        <v>4</v>
      </c>
      <c r="W4059">
        <v>58</v>
      </c>
      <c r="X4059">
        <v>232</v>
      </c>
      <c r="Y4059">
        <v>0</v>
      </c>
      <c r="Z4059">
        <v>0</v>
      </c>
      <c r="AA4059">
        <v>232</v>
      </c>
      <c r="AB4059">
        <f>Analytics_Data_json[[#This Row],[amount]]-Analytics_Data_json[[#This Row],[custom_discount]]</f>
        <v>232</v>
      </c>
      <c r="AC4059">
        <f>(Analytics_Data_json[[#This Row],[order_qty]]*Analytics_Data_json[[#This Row],[unit_price]])-Analytics_Data_json[[#This Row],[discount]]-Analytics_Data_json[[#This Row],[custom_discount]]</f>
        <v>232</v>
      </c>
      <c r="AD4059">
        <v>272</v>
      </c>
      <c r="AE4059" s="2" t="s">
        <v>161</v>
      </c>
      <c r="AF4059" s="2" t="s">
        <v>162</v>
      </c>
      <c r="AG4059">
        <v>227</v>
      </c>
      <c r="AH4059" s="2" t="s">
        <v>44</v>
      </c>
      <c r="AI4059" s="2" t="s">
        <v>44</v>
      </c>
      <c r="AJ4059" s="3">
        <v>45339.426817129628</v>
      </c>
      <c r="AK4059" s="3">
        <v>45339.426817129628</v>
      </c>
    </row>
    <row r="4060" spans="1:37" x14ac:dyDescent="0.25">
      <c r="A4060">
        <v>1579943</v>
      </c>
      <c r="B4060">
        <v>189111</v>
      </c>
      <c r="C4060" s="1">
        <v>45338</v>
      </c>
      <c r="D4060" s="1" t="str">
        <f>TEXT(Analytics_Data_json[[#This Row],[ORDER DATE ]],"mmm")</f>
        <v>Feb</v>
      </c>
      <c r="E4060" s="2" t="s">
        <v>724</v>
      </c>
      <c r="F4060">
        <v>54</v>
      </c>
      <c r="G4060" s="2" t="s">
        <v>158</v>
      </c>
      <c r="H4060" s="2" t="s">
        <v>159</v>
      </c>
      <c r="I4060">
        <v>74</v>
      </c>
      <c r="J4060" s="4">
        <v>15</v>
      </c>
      <c r="K4060" s="2" t="s">
        <v>202</v>
      </c>
      <c r="L4060" s="2" t="s">
        <v>37</v>
      </c>
      <c r="M4060">
        <v>0</v>
      </c>
      <c r="N4060">
        <v>50</v>
      </c>
      <c r="O4060">
        <v>50</v>
      </c>
      <c r="P4060" s="2" t="s">
        <v>183</v>
      </c>
      <c r="Q4060" s="2" t="s">
        <v>184</v>
      </c>
      <c r="R4060">
        <v>1</v>
      </c>
      <c r="S4060" s="2" t="s">
        <v>40</v>
      </c>
      <c r="T4060">
        <v>9</v>
      </c>
      <c r="U4060" s="2" t="s">
        <v>185</v>
      </c>
      <c r="V4060">
        <v>1</v>
      </c>
      <c r="W4060">
        <v>58</v>
      </c>
      <c r="X4060">
        <v>58</v>
      </c>
      <c r="Y4060">
        <v>0</v>
      </c>
      <c r="Z4060">
        <v>0</v>
      </c>
      <c r="AA4060">
        <v>58</v>
      </c>
      <c r="AB4060">
        <f>Analytics_Data_json[[#This Row],[amount]]-Analytics_Data_json[[#This Row],[custom_discount]]</f>
        <v>58</v>
      </c>
      <c r="AC4060">
        <f>(Analytics_Data_json[[#This Row],[order_qty]]*Analytics_Data_json[[#This Row],[unit_price]])-Analytics_Data_json[[#This Row],[discount]]-Analytics_Data_json[[#This Row],[custom_discount]]</f>
        <v>58</v>
      </c>
      <c r="AD4060">
        <v>272</v>
      </c>
      <c r="AE4060" s="2" t="s">
        <v>161</v>
      </c>
      <c r="AF4060" s="2" t="s">
        <v>162</v>
      </c>
      <c r="AG4060">
        <v>227</v>
      </c>
      <c r="AH4060" s="2" t="s">
        <v>44</v>
      </c>
      <c r="AI4060" s="2" t="s">
        <v>44</v>
      </c>
      <c r="AJ4060" s="3">
        <v>45339.426817129628</v>
      </c>
      <c r="AK4060" s="3">
        <v>45339.426817129628</v>
      </c>
    </row>
    <row r="4061" spans="1:37" x14ac:dyDescent="0.25">
      <c r="A4061">
        <v>1579942</v>
      </c>
      <c r="B4061">
        <v>189111</v>
      </c>
      <c r="C4061" s="1">
        <v>45338</v>
      </c>
      <c r="D4061" s="1" t="str">
        <f>TEXT(Analytics_Data_json[[#This Row],[ORDER DATE ]],"mmm")</f>
        <v>Feb</v>
      </c>
      <c r="E4061" s="2" t="s">
        <v>724</v>
      </c>
      <c r="F4061">
        <v>54</v>
      </c>
      <c r="G4061" s="2" t="s">
        <v>158</v>
      </c>
      <c r="H4061" s="2" t="s">
        <v>159</v>
      </c>
      <c r="I4061">
        <v>74</v>
      </c>
      <c r="J4061" s="4">
        <v>15</v>
      </c>
      <c r="K4061" s="2" t="s">
        <v>202</v>
      </c>
      <c r="L4061" s="2" t="s">
        <v>37</v>
      </c>
      <c r="M4061">
        <v>0</v>
      </c>
      <c r="N4061">
        <v>51</v>
      </c>
      <c r="O4061">
        <v>51</v>
      </c>
      <c r="P4061" s="2" t="s">
        <v>207</v>
      </c>
      <c r="Q4061" s="2" t="s">
        <v>208</v>
      </c>
      <c r="R4061">
        <v>1</v>
      </c>
      <c r="S4061" s="2" t="s">
        <v>40</v>
      </c>
      <c r="T4061">
        <v>9</v>
      </c>
      <c r="U4061" s="2" t="s">
        <v>185</v>
      </c>
      <c r="V4061">
        <v>1</v>
      </c>
      <c r="W4061">
        <v>58</v>
      </c>
      <c r="X4061">
        <v>58</v>
      </c>
      <c r="Y4061">
        <v>0</v>
      </c>
      <c r="Z4061">
        <v>0</v>
      </c>
      <c r="AA4061">
        <v>58</v>
      </c>
      <c r="AB4061">
        <f>Analytics_Data_json[[#This Row],[amount]]-Analytics_Data_json[[#This Row],[custom_discount]]</f>
        <v>58</v>
      </c>
      <c r="AC4061">
        <f>(Analytics_Data_json[[#This Row],[order_qty]]*Analytics_Data_json[[#This Row],[unit_price]])-Analytics_Data_json[[#This Row],[discount]]-Analytics_Data_json[[#This Row],[custom_discount]]</f>
        <v>58</v>
      </c>
      <c r="AD4061">
        <v>272</v>
      </c>
      <c r="AE4061" s="2" t="s">
        <v>161</v>
      </c>
      <c r="AF4061" s="2" t="s">
        <v>162</v>
      </c>
      <c r="AG4061">
        <v>227</v>
      </c>
      <c r="AH4061" s="2" t="s">
        <v>44</v>
      </c>
      <c r="AI4061" s="2" t="s">
        <v>44</v>
      </c>
      <c r="AJ4061" s="3">
        <v>45339.426817129628</v>
      </c>
      <c r="AK4061" s="3">
        <v>45339.426817129628</v>
      </c>
    </row>
    <row r="4062" spans="1:37" x14ac:dyDescent="0.25">
      <c r="A4062">
        <v>1579941</v>
      </c>
      <c r="B4062">
        <v>189111</v>
      </c>
      <c r="C4062" s="1">
        <v>45338</v>
      </c>
      <c r="D4062" s="1" t="str">
        <f>TEXT(Analytics_Data_json[[#This Row],[ORDER DATE ]],"mmm")</f>
        <v>Feb</v>
      </c>
      <c r="E4062" s="2" t="s">
        <v>724</v>
      </c>
      <c r="F4062">
        <v>54</v>
      </c>
      <c r="G4062" s="2" t="s">
        <v>158</v>
      </c>
      <c r="H4062" s="2" t="s">
        <v>159</v>
      </c>
      <c r="I4062">
        <v>74</v>
      </c>
      <c r="J4062" s="4">
        <v>15</v>
      </c>
      <c r="K4062" s="2" t="s">
        <v>202</v>
      </c>
      <c r="L4062" s="2" t="s">
        <v>37</v>
      </c>
      <c r="M4062">
        <v>0</v>
      </c>
      <c r="N4062">
        <v>76</v>
      </c>
      <c r="O4062">
        <v>76</v>
      </c>
      <c r="P4062" s="2" t="s">
        <v>63</v>
      </c>
      <c r="Q4062" s="2" t="s">
        <v>64</v>
      </c>
      <c r="R4062">
        <v>1</v>
      </c>
      <c r="S4062" s="2" t="s">
        <v>40</v>
      </c>
      <c r="T4062">
        <v>13</v>
      </c>
      <c r="U4062" s="2" t="s">
        <v>62</v>
      </c>
      <c r="V4062">
        <v>1</v>
      </c>
      <c r="W4062">
        <v>150</v>
      </c>
      <c r="X4062">
        <v>150</v>
      </c>
      <c r="Y4062">
        <v>0</v>
      </c>
      <c r="Z4062">
        <v>0</v>
      </c>
      <c r="AA4062">
        <v>150</v>
      </c>
      <c r="AB4062">
        <f>Analytics_Data_json[[#This Row],[amount]]-Analytics_Data_json[[#This Row],[custom_discount]]</f>
        <v>150</v>
      </c>
      <c r="AC4062">
        <f>(Analytics_Data_json[[#This Row],[order_qty]]*Analytics_Data_json[[#This Row],[unit_price]])-Analytics_Data_json[[#This Row],[discount]]-Analytics_Data_json[[#This Row],[custom_discount]]</f>
        <v>150</v>
      </c>
      <c r="AD4062">
        <v>272</v>
      </c>
      <c r="AE4062" s="2" t="s">
        <v>161</v>
      </c>
      <c r="AF4062" s="2" t="s">
        <v>162</v>
      </c>
      <c r="AG4062">
        <v>227</v>
      </c>
      <c r="AH4062" s="2" t="s">
        <v>44</v>
      </c>
      <c r="AI4062" s="2" t="s">
        <v>44</v>
      </c>
      <c r="AJ4062" s="3">
        <v>45339.426817129628</v>
      </c>
      <c r="AK4062" s="3">
        <v>45339.426817129628</v>
      </c>
    </row>
    <row r="4063" spans="1:37" x14ac:dyDescent="0.25">
      <c r="A4063">
        <v>1579940</v>
      </c>
      <c r="B4063">
        <v>189111</v>
      </c>
      <c r="C4063" s="1">
        <v>45338</v>
      </c>
      <c r="D4063" s="1" t="str">
        <f>TEXT(Analytics_Data_json[[#This Row],[ORDER DATE ]],"mmm")</f>
        <v>Feb</v>
      </c>
      <c r="E4063" s="2" t="s">
        <v>724</v>
      </c>
      <c r="F4063">
        <v>54</v>
      </c>
      <c r="G4063" s="2" t="s">
        <v>158</v>
      </c>
      <c r="H4063" s="2" t="s">
        <v>159</v>
      </c>
      <c r="I4063">
        <v>74</v>
      </c>
      <c r="J4063" s="4">
        <v>15</v>
      </c>
      <c r="K4063" s="2" t="s">
        <v>202</v>
      </c>
      <c r="L4063" s="2" t="s">
        <v>37</v>
      </c>
      <c r="M4063">
        <v>0</v>
      </c>
      <c r="N4063">
        <v>1</v>
      </c>
      <c r="O4063">
        <v>1</v>
      </c>
      <c r="P4063" s="2" t="s">
        <v>331</v>
      </c>
      <c r="Q4063" s="2" t="s">
        <v>332</v>
      </c>
      <c r="R4063">
        <v>1</v>
      </c>
      <c r="S4063" s="2" t="s">
        <v>40</v>
      </c>
      <c r="T4063">
        <v>1</v>
      </c>
      <c r="U4063" s="2" t="s">
        <v>333</v>
      </c>
      <c r="V4063">
        <v>1</v>
      </c>
      <c r="W4063">
        <v>100</v>
      </c>
      <c r="X4063">
        <v>100</v>
      </c>
      <c r="Y4063">
        <v>0</v>
      </c>
      <c r="Z4063">
        <v>0</v>
      </c>
      <c r="AA4063">
        <v>100</v>
      </c>
      <c r="AB4063">
        <f>Analytics_Data_json[[#This Row],[amount]]-Analytics_Data_json[[#This Row],[custom_discount]]</f>
        <v>100</v>
      </c>
      <c r="AC4063">
        <f>(Analytics_Data_json[[#This Row],[order_qty]]*Analytics_Data_json[[#This Row],[unit_price]])-Analytics_Data_json[[#This Row],[discount]]-Analytics_Data_json[[#This Row],[custom_discount]]</f>
        <v>100</v>
      </c>
      <c r="AD4063">
        <v>272</v>
      </c>
      <c r="AE4063" s="2" t="s">
        <v>161</v>
      </c>
      <c r="AF4063" s="2" t="s">
        <v>162</v>
      </c>
      <c r="AG4063">
        <v>227</v>
      </c>
      <c r="AH4063" s="2" t="s">
        <v>44</v>
      </c>
      <c r="AI4063" s="2" t="s">
        <v>44</v>
      </c>
      <c r="AJ4063" s="3">
        <v>45339.426817129628</v>
      </c>
      <c r="AK4063" s="3">
        <v>45339.426817129628</v>
      </c>
    </row>
    <row r="4064" spans="1:37" x14ac:dyDescent="0.25">
      <c r="A4064">
        <v>1579939</v>
      </c>
      <c r="B4064">
        <v>189110</v>
      </c>
      <c r="C4064" s="1">
        <v>45338</v>
      </c>
      <c r="D4064" s="1" t="str">
        <f>TEXT(Analytics_Data_json[[#This Row],[ORDER DATE ]],"mmm")</f>
        <v>Feb</v>
      </c>
      <c r="E4064" s="2" t="s">
        <v>725</v>
      </c>
      <c r="F4064">
        <v>54</v>
      </c>
      <c r="G4064" s="2" t="s">
        <v>158</v>
      </c>
      <c r="H4064" s="2" t="s">
        <v>159</v>
      </c>
      <c r="I4064">
        <v>74</v>
      </c>
      <c r="J4064" s="4">
        <v>180</v>
      </c>
      <c r="K4064" s="2" t="s">
        <v>182</v>
      </c>
      <c r="L4064" s="2" t="s">
        <v>37</v>
      </c>
      <c r="M4064">
        <v>0</v>
      </c>
      <c r="N4064">
        <v>23</v>
      </c>
      <c r="O4064">
        <v>23</v>
      </c>
      <c r="P4064" s="2" t="s">
        <v>52</v>
      </c>
      <c r="Q4064" s="2" t="s">
        <v>53</v>
      </c>
      <c r="R4064">
        <v>1</v>
      </c>
      <c r="S4064" s="2" t="s">
        <v>40</v>
      </c>
      <c r="T4064">
        <v>7</v>
      </c>
      <c r="U4064" s="2" t="s">
        <v>54</v>
      </c>
      <c r="V4064">
        <v>1</v>
      </c>
      <c r="W4064">
        <v>150</v>
      </c>
      <c r="X4064">
        <v>150</v>
      </c>
      <c r="Y4064">
        <v>0</v>
      </c>
      <c r="Z4064">
        <v>0</v>
      </c>
      <c r="AA4064">
        <v>150</v>
      </c>
      <c r="AB4064">
        <f>Analytics_Data_json[[#This Row],[amount]]-Analytics_Data_json[[#This Row],[custom_discount]]</f>
        <v>150</v>
      </c>
      <c r="AC4064">
        <f>(Analytics_Data_json[[#This Row],[order_qty]]*Analytics_Data_json[[#This Row],[unit_price]])-Analytics_Data_json[[#This Row],[discount]]-Analytics_Data_json[[#This Row],[custom_discount]]</f>
        <v>150</v>
      </c>
      <c r="AD4064">
        <v>272</v>
      </c>
      <c r="AE4064" s="2" t="s">
        <v>161</v>
      </c>
      <c r="AF4064" s="2" t="s">
        <v>162</v>
      </c>
      <c r="AG4064">
        <v>227</v>
      </c>
      <c r="AH4064" s="2" t="s">
        <v>44</v>
      </c>
      <c r="AI4064" s="2" t="s">
        <v>44</v>
      </c>
      <c r="AJ4064" s="3">
        <v>45339.426817129628</v>
      </c>
      <c r="AK4064" s="3">
        <v>45339.426817129628</v>
      </c>
    </row>
    <row r="4065" spans="1:37" x14ac:dyDescent="0.25">
      <c r="A4065">
        <v>1579938</v>
      </c>
      <c r="B4065">
        <v>189110</v>
      </c>
      <c r="C4065" s="1">
        <v>45338</v>
      </c>
      <c r="D4065" s="1" t="str">
        <f>TEXT(Analytics_Data_json[[#This Row],[ORDER DATE ]],"mmm")</f>
        <v>Feb</v>
      </c>
      <c r="E4065" s="2" t="s">
        <v>725</v>
      </c>
      <c r="F4065">
        <v>54</v>
      </c>
      <c r="G4065" s="2" t="s">
        <v>158</v>
      </c>
      <c r="H4065" s="2" t="s">
        <v>159</v>
      </c>
      <c r="I4065">
        <v>74</v>
      </c>
      <c r="J4065" s="4">
        <v>180</v>
      </c>
      <c r="K4065" s="2" t="s">
        <v>182</v>
      </c>
      <c r="L4065" s="2" t="s">
        <v>37</v>
      </c>
      <c r="M4065">
        <v>0</v>
      </c>
      <c r="N4065">
        <v>62</v>
      </c>
      <c r="O4065">
        <v>62</v>
      </c>
      <c r="P4065" s="2" t="s">
        <v>48</v>
      </c>
      <c r="Q4065" s="2" t="s">
        <v>49</v>
      </c>
      <c r="R4065">
        <v>1</v>
      </c>
      <c r="S4065" s="2" t="s">
        <v>40</v>
      </c>
      <c r="T4065">
        <v>10</v>
      </c>
      <c r="U4065" s="2" t="s">
        <v>41</v>
      </c>
      <c r="V4065">
        <v>2</v>
      </c>
      <c r="W4065">
        <v>30</v>
      </c>
      <c r="X4065">
        <v>60</v>
      </c>
      <c r="Y4065">
        <v>0</v>
      </c>
      <c r="Z4065">
        <v>0</v>
      </c>
      <c r="AA4065">
        <v>60</v>
      </c>
      <c r="AB4065">
        <f>Analytics_Data_json[[#This Row],[amount]]-Analytics_Data_json[[#This Row],[custom_discount]]</f>
        <v>60</v>
      </c>
      <c r="AC4065">
        <f>(Analytics_Data_json[[#This Row],[order_qty]]*Analytics_Data_json[[#This Row],[unit_price]])-Analytics_Data_json[[#This Row],[discount]]-Analytics_Data_json[[#This Row],[custom_discount]]</f>
        <v>60</v>
      </c>
      <c r="AD4065">
        <v>272</v>
      </c>
      <c r="AE4065" s="2" t="s">
        <v>161</v>
      </c>
      <c r="AF4065" s="2" t="s">
        <v>162</v>
      </c>
      <c r="AG4065">
        <v>227</v>
      </c>
      <c r="AH4065" s="2" t="s">
        <v>44</v>
      </c>
      <c r="AI4065" s="2" t="s">
        <v>44</v>
      </c>
      <c r="AJ4065" s="3">
        <v>45339.426817129628</v>
      </c>
      <c r="AK4065" s="3">
        <v>45339.426817129628</v>
      </c>
    </row>
    <row r="4066" spans="1:37" x14ac:dyDescent="0.25">
      <c r="A4066">
        <v>1579937</v>
      </c>
      <c r="B4066">
        <v>189110</v>
      </c>
      <c r="C4066" s="1">
        <v>45338</v>
      </c>
      <c r="D4066" s="1" t="str">
        <f>TEXT(Analytics_Data_json[[#This Row],[ORDER DATE ]],"mmm")</f>
        <v>Feb</v>
      </c>
      <c r="E4066" s="2" t="s">
        <v>725</v>
      </c>
      <c r="F4066">
        <v>54</v>
      </c>
      <c r="G4066" s="2" t="s">
        <v>158</v>
      </c>
      <c r="H4066" s="2" t="s">
        <v>159</v>
      </c>
      <c r="I4066">
        <v>74</v>
      </c>
      <c r="J4066" s="4">
        <v>180</v>
      </c>
      <c r="K4066" s="2" t="s">
        <v>182</v>
      </c>
      <c r="L4066" s="2" t="s">
        <v>37</v>
      </c>
      <c r="M4066">
        <v>0</v>
      </c>
      <c r="N4066">
        <v>61</v>
      </c>
      <c r="O4066">
        <v>61</v>
      </c>
      <c r="P4066" s="2" t="s">
        <v>50</v>
      </c>
      <c r="Q4066" s="2" t="s">
        <v>51</v>
      </c>
      <c r="R4066">
        <v>1</v>
      </c>
      <c r="S4066" s="2" t="s">
        <v>40</v>
      </c>
      <c r="T4066">
        <v>10</v>
      </c>
      <c r="U4066" s="2" t="s">
        <v>41</v>
      </c>
      <c r="V4066">
        <v>4</v>
      </c>
      <c r="W4066">
        <v>30</v>
      </c>
      <c r="X4066">
        <v>120</v>
      </c>
      <c r="Y4066">
        <v>0</v>
      </c>
      <c r="Z4066">
        <v>0</v>
      </c>
      <c r="AA4066">
        <v>120</v>
      </c>
      <c r="AB4066">
        <f>Analytics_Data_json[[#This Row],[amount]]-Analytics_Data_json[[#This Row],[custom_discount]]</f>
        <v>120</v>
      </c>
      <c r="AC4066">
        <f>(Analytics_Data_json[[#This Row],[order_qty]]*Analytics_Data_json[[#This Row],[unit_price]])-Analytics_Data_json[[#This Row],[discount]]-Analytics_Data_json[[#This Row],[custom_discount]]</f>
        <v>120</v>
      </c>
      <c r="AD4066">
        <v>272</v>
      </c>
      <c r="AE4066" s="2" t="s">
        <v>161</v>
      </c>
      <c r="AF4066" s="2" t="s">
        <v>162</v>
      </c>
      <c r="AG4066">
        <v>227</v>
      </c>
      <c r="AH4066" s="2" t="s">
        <v>44</v>
      </c>
      <c r="AI4066" s="2" t="s">
        <v>44</v>
      </c>
      <c r="AJ4066" s="3">
        <v>45339.426817129628</v>
      </c>
      <c r="AK4066" s="3">
        <v>45339.426817129628</v>
      </c>
    </row>
    <row r="4067" spans="1:37" x14ac:dyDescent="0.25">
      <c r="A4067">
        <v>1579936</v>
      </c>
      <c r="B4067">
        <v>189110</v>
      </c>
      <c r="C4067" s="1">
        <v>45338</v>
      </c>
      <c r="D4067" s="1" t="str">
        <f>TEXT(Analytics_Data_json[[#This Row],[ORDER DATE ]],"mmm")</f>
        <v>Feb</v>
      </c>
      <c r="E4067" s="2" t="s">
        <v>725</v>
      </c>
      <c r="F4067">
        <v>54</v>
      </c>
      <c r="G4067" s="2" t="s">
        <v>158</v>
      </c>
      <c r="H4067" s="2" t="s">
        <v>159</v>
      </c>
      <c r="I4067">
        <v>74</v>
      </c>
      <c r="J4067" s="4">
        <v>180</v>
      </c>
      <c r="K4067" s="2" t="s">
        <v>182</v>
      </c>
      <c r="L4067" s="2" t="s">
        <v>37</v>
      </c>
      <c r="M4067">
        <v>0</v>
      </c>
      <c r="N4067">
        <v>53</v>
      </c>
      <c r="O4067">
        <v>53</v>
      </c>
      <c r="P4067" s="2" t="s">
        <v>38</v>
      </c>
      <c r="Q4067" s="2" t="s">
        <v>39</v>
      </c>
      <c r="R4067">
        <v>1</v>
      </c>
      <c r="S4067" s="2" t="s">
        <v>40</v>
      </c>
      <c r="T4067">
        <v>10</v>
      </c>
      <c r="U4067" s="2" t="s">
        <v>41</v>
      </c>
      <c r="V4067">
        <v>2</v>
      </c>
      <c r="W4067">
        <v>118</v>
      </c>
      <c r="X4067">
        <v>236</v>
      </c>
      <c r="Y4067">
        <v>0</v>
      </c>
      <c r="Z4067">
        <v>0</v>
      </c>
      <c r="AA4067">
        <v>236</v>
      </c>
      <c r="AB4067">
        <f>Analytics_Data_json[[#This Row],[amount]]-Analytics_Data_json[[#This Row],[custom_discount]]</f>
        <v>236</v>
      </c>
      <c r="AC4067">
        <f>(Analytics_Data_json[[#This Row],[order_qty]]*Analytics_Data_json[[#This Row],[unit_price]])-Analytics_Data_json[[#This Row],[discount]]-Analytics_Data_json[[#This Row],[custom_discount]]</f>
        <v>236</v>
      </c>
      <c r="AD4067">
        <v>272</v>
      </c>
      <c r="AE4067" s="2" t="s">
        <v>161</v>
      </c>
      <c r="AF4067" s="2" t="s">
        <v>162</v>
      </c>
      <c r="AG4067">
        <v>227</v>
      </c>
      <c r="AH4067" s="2" t="s">
        <v>44</v>
      </c>
      <c r="AI4067" s="2" t="s">
        <v>44</v>
      </c>
      <c r="AJ4067" s="3">
        <v>45339.426817129628</v>
      </c>
      <c r="AK4067" s="3">
        <v>45339.426817129628</v>
      </c>
    </row>
    <row r="4068" spans="1:37" x14ac:dyDescent="0.25">
      <c r="A4068">
        <v>1579935</v>
      </c>
      <c r="B4068">
        <v>189110</v>
      </c>
      <c r="C4068" s="1">
        <v>45338</v>
      </c>
      <c r="D4068" s="1" t="str">
        <f>TEXT(Analytics_Data_json[[#This Row],[ORDER DATE ]],"mmm")</f>
        <v>Feb</v>
      </c>
      <c r="E4068" s="2" t="s">
        <v>725</v>
      </c>
      <c r="F4068">
        <v>54</v>
      </c>
      <c r="G4068" s="2" t="s">
        <v>158</v>
      </c>
      <c r="H4068" s="2" t="s">
        <v>159</v>
      </c>
      <c r="I4068">
        <v>74</v>
      </c>
      <c r="J4068" s="4">
        <v>180</v>
      </c>
      <c r="K4068" s="2" t="s">
        <v>182</v>
      </c>
      <c r="L4068" s="2" t="s">
        <v>37</v>
      </c>
      <c r="M4068">
        <v>0</v>
      </c>
      <c r="N4068">
        <v>52</v>
      </c>
      <c r="O4068">
        <v>52</v>
      </c>
      <c r="P4068" s="2" t="s">
        <v>46</v>
      </c>
      <c r="Q4068" s="2" t="s">
        <v>47</v>
      </c>
      <c r="R4068">
        <v>1</v>
      </c>
      <c r="S4068" s="2" t="s">
        <v>40</v>
      </c>
      <c r="T4068">
        <v>10</v>
      </c>
      <c r="U4068" s="2" t="s">
        <v>41</v>
      </c>
      <c r="V4068">
        <v>1</v>
      </c>
      <c r="W4068">
        <v>118</v>
      </c>
      <c r="X4068">
        <v>118</v>
      </c>
      <c r="Y4068">
        <v>0</v>
      </c>
      <c r="Z4068">
        <v>0</v>
      </c>
      <c r="AA4068">
        <v>118</v>
      </c>
      <c r="AB4068">
        <f>Analytics_Data_json[[#This Row],[amount]]-Analytics_Data_json[[#This Row],[custom_discount]]</f>
        <v>118</v>
      </c>
      <c r="AC4068">
        <f>(Analytics_Data_json[[#This Row],[order_qty]]*Analytics_Data_json[[#This Row],[unit_price]])-Analytics_Data_json[[#This Row],[discount]]-Analytics_Data_json[[#This Row],[custom_discount]]</f>
        <v>118</v>
      </c>
      <c r="AD4068">
        <v>272</v>
      </c>
      <c r="AE4068" s="2" t="s">
        <v>161</v>
      </c>
      <c r="AF4068" s="2" t="s">
        <v>162</v>
      </c>
      <c r="AG4068">
        <v>227</v>
      </c>
      <c r="AH4068" s="2" t="s">
        <v>44</v>
      </c>
      <c r="AI4068" s="2" t="s">
        <v>44</v>
      </c>
      <c r="AJ4068" s="3">
        <v>45339.426817129628</v>
      </c>
      <c r="AK4068" s="3">
        <v>45339.426817129628</v>
      </c>
    </row>
    <row r="4069" spans="1:37" x14ac:dyDescent="0.25">
      <c r="A4069">
        <v>1579934</v>
      </c>
      <c r="B4069">
        <v>189109</v>
      </c>
      <c r="C4069" s="1">
        <v>45338</v>
      </c>
      <c r="D4069" s="1" t="str">
        <f>TEXT(Analytics_Data_json[[#This Row],[ORDER DATE ]],"mmm")</f>
        <v>Feb</v>
      </c>
      <c r="E4069" s="2" t="s">
        <v>726</v>
      </c>
      <c r="F4069">
        <v>54</v>
      </c>
      <c r="G4069" s="2" t="s">
        <v>158</v>
      </c>
      <c r="H4069" s="2" t="s">
        <v>159</v>
      </c>
      <c r="I4069">
        <v>74</v>
      </c>
      <c r="J4069" s="4">
        <v>181</v>
      </c>
      <c r="K4069" s="2" t="s">
        <v>178</v>
      </c>
      <c r="L4069" s="2" t="s">
        <v>37</v>
      </c>
      <c r="M4069">
        <v>0</v>
      </c>
      <c r="N4069">
        <v>51</v>
      </c>
      <c r="O4069">
        <v>51</v>
      </c>
      <c r="P4069" s="2" t="s">
        <v>207</v>
      </c>
      <c r="Q4069" s="2" t="s">
        <v>208</v>
      </c>
      <c r="R4069">
        <v>1</v>
      </c>
      <c r="S4069" s="2" t="s">
        <v>40</v>
      </c>
      <c r="T4069">
        <v>9</v>
      </c>
      <c r="U4069" s="2" t="s">
        <v>185</v>
      </c>
      <c r="V4069">
        <v>2</v>
      </c>
      <c r="W4069">
        <v>58</v>
      </c>
      <c r="X4069">
        <v>116</v>
      </c>
      <c r="Y4069">
        <v>0</v>
      </c>
      <c r="Z4069">
        <v>0</v>
      </c>
      <c r="AA4069">
        <v>116</v>
      </c>
      <c r="AB4069">
        <f>Analytics_Data_json[[#This Row],[amount]]-Analytics_Data_json[[#This Row],[custom_discount]]</f>
        <v>116</v>
      </c>
      <c r="AC4069">
        <f>(Analytics_Data_json[[#This Row],[order_qty]]*Analytics_Data_json[[#This Row],[unit_price]])-Analytics_Data_json[[#This Row],[discount]]-Analytics_Data_json[[#This Row],[custom_discount]]</f>
        <v>116</v>
      </c>
      <c r="AD4069">
        <v>272</v>
      </c>
      <c r="AE4069" s="2" t="s">
        <v>161</v>
      </c>
      <c r="AF4069" s="2" t="s">
        <v>162</v>
      </c>
      <c r="AG4069">
        <v>227</v>
      </c>
      <c r="AH4069" s="2" t="s">
        <v>44</v>
      </c>
      <c r="AI4069" s="2" t="s">
        <v>44</v>
      </c>
      <c r="AJ4069" s="3">
        <v>45339.426817129628</v>
      </c>
      <c r="AK4069" s="3">
        <v>45339.426817129628</v>
      </c>
    </row>
    <row r="4070" spans="1:37" x14ac:dyDescent="0.25">
      <c r="A4070">
        <v>1579933</v>
      </c>
      <c r="B4070">
        <v>189109</v>
      </c>
      <c r="C4070" s="1">
        <v>45338</v>
      </c>
      <c r="D4070" s="1" t="str">
        <f>TEXT(Analytics_Data_json[[#This Row],[ORDER DATE ]],"mmm")</f>
        <v>Feb</v>
      </c>
      <c r="E4070" s="2" t="s">
        <v>726</v>
      </c>
      <c r="F4070">
        <v>54</v>
      </c>
      <c r="G4070" s="2" t="s">
        <v>158</v>
      </c>
      <c r="H4070" s="2" t="s">
        <v>159</v>
      </c>
      <c r="I4070">
        <v>74</v>
      </c>
      <c r="J4070" s="4">
        <v>181</v>
      </c>
      <c r="K4070" s="2" t="s">
        <v>178</v>
      </c>
      <c r="L4070" s="2" t="s">
        <v>37</v>
      </c>
      <c r="M4070">
        <v>0</v>
      </c>
      <c r="N4070">
        <v>62</v>
      </c>
      <c r="O4070">
        <v>62</v>
      </c>
      <c r="P4070" s="2" t="s">
        <v>48</v>
      </c>
      <c r="Q4070" s="2" t="s">
        <v>49</v>
      </c>
      <c r="R4070">
        <v>1</v>
      </c>
      <c r="S4070" s="2" t="s">
        <v>40</v>
      </c>
      <c r="T4070">
        <v>10</v>
      </c>
      <c r="U4070" s="2" t="s">
        <v>41</v>
      </c>
      <c r="V4070">
        <v>6</v>
      </c>
      <c r="W4070">
        <v>30</v>
      </c>
      <c r="X4070">
        <v>180</v>
      </c>
      <c r="Y4070">
        <v>0</v>
      </c>
      <c r="Z4070">
        <v>0</v>
      </c>
      <c r="AA4070">
        <v>180</v>
      </c>
      <c r="AB4070">
        <f>Analytics_Data_json[[#This Row],[amount]]-Analytics_Data_json[[#This Row],[custom_discount]]</f>
        <v>180</v>
      </c>
      <c r="AC4070">
        <f>(Analytics_Data_json[[#This Row],[order_qty]]*Analytics_Data_json[[#This Row],[unit_price]])-Analytics_Data_json[[#This Row],[discount]]-Analytics_Data_json[[#This Row],[custom_discount]]</f>
        <v>180</v>
      </c>
      <c r="AD4070">
        <v>272</v>
      </c>
      <c r="AE4070" s="2" t="s">
        <v>161</v>
      </c>
      <c r="AF4070" s="2" t="s">
        <v>162</v>
      </c>
      <c r="AG4070">
        <v>227</v>
      </c>
      <c r="AH4070" s="2" t="s">
        <v>44</v>
      </c>
      <c r="AI4070" s="2" t="s">
        <v>44</v>
      </c>
      <c r="AJ4070" s="3">
        <v>45339.426817129628</v>
      </c>
      <c r="AK4070" s="3">
        <v>45339.426817129628</v>
      </c>
    </row>
    <row r="4071" spans="1:37" x14ac:dyDescent="0.25">
      <c r="A4071">
        <v>1579932</v>
      </c>
      <c r="B4071">
        <v>189109</v>
      </c>
      <c r="C4071" s="1">
        <v>45338</v>
      </c>
      <c r="D4071" s="1" t="str">
        <f>TEXT(Analytics_Data_json[[#This Row],[ORDER DATE ]],"mmm")</f>
        <v>Feb</v>
      </c>
      <c r="E4071" s="2" t="s">
        <v>726</v>
      </c>
      <c r="F4071">
        <v>54</v>
      </c>
      <c r="G4071" s="2" t="s">
        <v>158</v>
      </c>
      <c r="H4071" s="2" t="s">
        <v>159</v>
      </c>
      <c r="I4071">
        <v>74</v>
      </c>
      <c r="J4071" s="4">
        <v>181</v>
      </c>
      <c r="K4071" s="2" t="s">
        <v>178</v>
      </c>
      <c r="L4071" s="2" t="s">
        <v>37</v>
      </c>
      <c r="M4071">
        <v>0</v>
      </c>
      <c r="N4071">
        <v>61</v>
      </c>
      <c r="O4071">
        <v>61</v>
      </c>
      <c r="P4071" s="2" t="s">
        <v>50</v>
      </c>
      <c r="Q4071" s="2" t="s">
        <v>51</v>
      </c>
      <c r="R4071">
        <v>1</v>
      </c>
      <c r="S4071" s="2" t="s">
        <v>40</v>
      </c>
      <c r="T4071">
        <v>10</v>
      </c>
      <c r="U4071" s="2" t="s">
        <v>41</v>
      </c>
      <c r="V4071">
        <v>6</v>
      </c>
      <c r="W4071">
        <v>30</v>
      </c>
      <c r="X4071">
        <v>180</v>
      </c>
      <c r="Y4071">
        <v>0</v>
      </c>
      <c r="Z4071">
        <v>0</v>
      </c>
      <c r="AA4071">
        <v>180</v>
      </c>
      <c r="AB4071">
        <f>Analytics_Data_json[[#This Row],[amount]]-Analytics_Data_json[[#This Row],[custom_discount]]</f>
        <v>180</v>
      </c>
      <c r="AC4071">
        <f>(Analytics_Data_json[[#This Row],[order_qty]]*Analytics_Data_json[[#This Row],[unit_price]])-Analytics_Data_json[[#This Row],[discount]]-Analytics_Data_json[[#This Row],[custom_discount]]</f>
        <v>180</v>
      </c>
      <c r="AD4071">
        <v>272</v>
      </c>
      <c r="AE4071" s="2" t="s">
        <v>161</v>
      </c>
      <c r="AF4071" s="2" t="s">
        <v>162</v>
      </c>
      <c r="AG4071">
        <v>227</v>
      </c>
      <c r="AH4071" s="2" t="s">
        <v>44</v>
      </c>
      <c r="AI4071" s="2" t="s">
        <v>44</v>
      </c>
      <c r="AJ4071" s="3">
        <v>45339.426817129628</v>
      </c>
      <c r="AK4071" s="3">
        <v>45339.426817129628</v>
      </c>
    </row>
    <row r="4072" spans="1:37" x14ac:dyDescent="0.25">
      <c r="A4072">
        <v>1579931</v>
      </c>
      <c r="B4072">
        <v>189109</v>
      </c>
      <c r="C4072" s="1">
        <v>45338</v>
      </c>
      <c r="D4072" s="1" t="str">
        <f>TEXT(Analytics_Data_json[[#This Row],[ORDER DATE ]],"mmm")</f>
        <v>Feb</v>
      </c>
      <c r="E4072" s="2" t="s">
        <v>726</v>
      </c>
      <c r="F4072">
        <v>54</v>
      </c>
      <c r="G4072" s="2" t="s">
        <v>158</v>
      </c>
      <c r="H4072" s="2" t="s">
        <v>159</v>
      </c>
      <c r="I4072">
        <v>74</v>
      </c>
      <c r="J4072" s="4">
        <v>181</v>
      </c>
      <c r="K4072" s="2" t="s">
        <v>178</v>
      </c>
      <c r="L4072" s="2" t="s">
        <v>37</v>
      </c>
      <c r="M4072">
        <v>0</v>
      </c>
      <c r="N4072">
        <v>40</v>
      </c>
      <c r="O4072">
        <v>40</v>
      </c>
      <c r="P4072" s="2" t="s">
        <v>65</v>
      </c>
      <c r="Q4072" s="2" t="s">
        <v>66</v>
      </c>
      <c r="R4072">
        <v>1</v>
      </c>
      <c r="S4072" s="2" t="s">
        <v>40</v>
      </c>
      <c r="T4072">
        <v>3</v>
      </c>
      <c r="U4072" s="2" t="s">
        <v>67</v>
      </c>
      <c r="V4072">
        <v>1</v>
      </c>
      <c r="W4072">
        <v>192</v>
      </c>
      <c r="X4072">
        <v>192</v>
      </c>
      <c r="Y4072">
        <v>0</v>
      </c>
      <c r="Z4072">
        <v>0</v>
      </c>
      <c r="AA4072">
        <v>192</v>
      </c>
      <c r="AB4072">
        <f>Analytics_Data_json[[#This Row],[amount]]-Analytics_Data_json[[#This Row],[custom_discount]]</f>
        <v>192</v>
      </c>
      <c r="AC4072">
        <f>(Analytics_Data_json[[#This Row],[order_qty]]*Analytics_Data_json[[#This Row],[unit_price]])-Analytics_Data_json[[#This Row],[discount]]-Analytics_Data_json[[#This Row],[custom_discount]]</f>
        <v>192</v>
      </c>
      <c r="AD4072">
        <v>272</v>
      </c>
      <c r="AE4072" s="2" t="s">
        <v>161</v>
      </c>
      <c r="AF4072" s="2" t="s">
        <v>162</v>
      </c>
      <c r="AG4072">
        <v>227</v>
      </c>
      <c r="AH4072" s="2" t="s">
        <v>44</v>
      </c>
      <c r="AI4072" s="2" t="s">
        <v>44</v>
      </c>
      <c r="AJ4072" s="3">
        <v>45339.426817129628</v>
      </c>
      <c r="AK4072" s="3">
        <v>45339.426817129628</v>
      </c>
    </row>
    <row r="4073" spans="1:37" x14ac:dyDescent="0.25">
      <c r="A4073">
        <v>1579930</v>
      </c>
      <c r="B4073">
        <v>189109</v>
      </c>
      <c r="C4073" s="1">
        <v>45338</v>
      </c>
      <c r="D4073" s="1" t="str">
        <f>TEXT(Analytics_Data_json[[#This Row],[ORDER DATE ]],"mmm")</f>
        <v>Feb</v>
      </c>
      <c r="E4073" s="2" t="s">
        <v>726</v>
      </c>
      <c r="F4073">
        <v>54</v>
      </c>
      <c r="G4073" s="2" t="s">
        <v>158</v>
      </c>
      <c r="H4073" s="2" t="s">
        <v>159</v>
      </c>
      <c r="I4073">
        <v>74</v>
      </c>
      <c r="J4073" s="4">
        <v>181</v>
      </c>
      <c r="K4073" s="2" t="s">
        <v>178</v>
      </c>
      <c r="L4073" s="2" t="s">
        <v>37</v>
      </c>
      <c r="M4073">
        <v>0</v>
      </c>
      <c r="N4073">
        <v>38</v>
      </c>
      <c r="O4073">
        <v>38</v>
      </c>
      <c r="P4073" s="2" t="s">
        <v>68</v>
      </c>
      <c r="Q4073" s="2" t="s">
        <v>69</v>
      </c>
      <c r="R4073">
        <v>1</v>
      </c>
      <c r="S4073" s="2" t="s">
        <v>40</v>
      </c>
      <c r="T4073">
        <v>3</v>
      </c>
      <c r="U4073" s="2" t="s">
        <v>67</v>
      </c>
      <c r="V4073">
        <v>1</v>
      </c>
      <c r="W4073">
        <v>192</v>
      </c>
      <c r="X4073">
        <v>192</v>
      </c>
      <c r="Y4073">
        <v>0</v>
      </c>
      <c r="Z4073">
        <v>0</v>
      </c>
      <c r="AA4073">
        <v>192</v>
      </c>
      <c r="AB4073">
        <f>Analytics_Data_json[[#This Row],[amount]]-Analytics_Data_json[[#This Row],[custom_discount]]</f>
        <v>192</v>
      </c>
      <c r="AC4073">
        <f>(Analytics_Data_json[[#This Row],[order_qty]]*Analytics_Data_json[[#This Row],[unit_price]])-Analytics_Data_json[[#This Row],[discount]]-Analytics_Data_json[[#This Row],[custom_discount]]</f>
        <v>192</v>
      </c>
      <c r="AD4073">
        <v>272</v>
      </c>
      <c r="AE4073" s="2" t="s">
        <v>161</v>
      </c>
      <c r="AF4073" s="2" t="s">
        <v>162</v>
      </c>
      <c r="AG4073">
        <v>227</v>
      </c>
      <c r="AH4073" s="2" t="s">
        <v>44</v>
      </c>
      <c r="AI4073" s="2" t="s">
        <v>44</v>
      </c>
      <c r="AJ4073" s="3">
        <v>45339.426817129628</v>
      </c>
      <c r="AK4073" s="3">
        <v>45339.426817129628</v>
      </c>
    </row>
    <row r="4074" spans="1:37" x14ac:dyDescent="0.25">
      <c r="A4074">
        <v>1579929</v>
      </c>
      <c r="B4074">
        <v>189109</v>
      </c>
      <c r="C4074" s="1">
        <v>45338</v>
      </c>
      <c r="D4074" s="1" t="str">
        <f>TEXT(Analytics_Data_json[[#This Row],[ORDER DATE ]],"mmm")</f>
        <v>Feb</v>
      </c>
      <c r="E4074" s="2" t="s">
        <v>726</v>
      </c>
      <c r="F4074">
        <v>54</v>
      </c>
      <c r="G4074" s="2" t="s">
        <v>158</v>
      </c>
      <c r="H4074" s="2" t="s">
        <v>159</v>
      </c>
      <c r="I4074">
        <v>74</v>
      </c>
      <c r="J4074" s="4">
        <v>181</v>
      </c>
      <c r="K4074" s="2" t="s">
        <v>178</v>
      </c>
      <c r="L4074" s="2" t="s">
        <v>37</v>
      </c>
      <c r="M4074">
        <v>0</v>
      </c>
      <c r="N4074">
        <v>19</v>
      </c>
      <c r="O4074">
        <v>19</v>
      </c>
      <c r="P4074" s="2" t="s">
        <v>116</v>
      </c>
      <c r="Q4074" s="2" t="s">
        <v>117</v>
      </c>
      <c r="R4074">
        <v>1</v>
      </c>
      <c r="S4074" s="2" t="s">
        <v>40</v>
      </c>
      <c r="T4074">
        <v>6</v>
      </c>
      <c r="U4074" s="2" t="s">
        <v>118</v>
      </c>
      <c r="V4074">
        <v>2</v>
      </c>
      <c r="W4074">
        <v>141</v>
      </c>
      <c r="X4074">
        <v>282</v>
      </c>
      <c r="Y4074">
        <v>0</v>
      </c>
      <c r="Z4074">
        <v>0</v>
      </c>
      <c r="AA4074">
        <v>282</v>
      </c>
      <c r="AB4074">
        <f>Analytics_Data_json[[#This Row],[amount]]-Analytics_Data_json[[#This Row],[custom_discount]]</f>
        <v>282</v>
      </c>
      <c r="AC4074">
        <f>(Analytics_Data_json[[#This Row],[order_qty]]*Analytics_Data_json[[#This Row],[unit_price]])-Analytics_Data_json[[#This Row],[discount]]-Analytics_Data_json[[#This Row],[custom_discount]]</f>
        <v>282</v>
      </c>
      <c r="AD4074">
        <v>272</v>
      </c>
      <c r="AE4074" s="2" t="s">
        <v>161</v>
      </c>
      <c r="AF4074" s="2" t="s">
        <v>162</v>
      </c>
      <c r="AG4074">
        <v>227</v>
      </c>
      <c r="AH4074" s="2" t="s">
        <v>44</v>
      </c>
      <c r="AI4074" s="2" t="s">
        <v>44</v>
      </c>
      <c r="AJ4074" s="3">
        <v>45339.426817129628</v>
      </c>
      <c r="AK4074" s="3">
        <v>45339.426817129628</v>
      </c>
    </row>
    <row r="4075" spans="1:37" x14ac:dyDescent="0.25">
      <c r="A4075">
        <v>1579928</v>
      </c>
      <c r="B4075">
        <v>189109</v>
      </c>
      <c r="C4075" s="1">
        <v>45338</v>
      </c>
      <c r="D4075" s="1" t="str">
        <f>TEXT(Analytics_Data_json[[#This Row],[ORDER DATE ]],"mmm")</f>
        <v>Feb</v>
      </c>
      <c r="E4075" s="2" t="s">
        <v>726</v>
      </c>
      <c r="F4075">
        <v>54</v>
      </c>
      <c r="G4075" s="2" t="s">
        <v>158</v>
      </c>
      <c r="H4075" s="2" t="s">
        <v>159</v>
      </c>
      <c r="I4075">
        <v>74</v>
      </c>
      <c r="J4075" s="4">
        <v>181</v>
      </c>
      <c r="K4075" s="2" t="s">
        <v>178</v>
      </c>
      <c r="L4075" s="2" t="s">
        <v>37</v>
      </c>
      <c r="M4075">
        <v>0</v>
      </c>
      <c r="N4075">
        <v>23</v>
      </c>
      <c r="O4075">
        <v>23</v>
      </c>
      <c r="P4075" s="2" t="s">
        <v>52</v>
      </c>
      <c r="Q4075" s="2" t="s">
        <v>53</v>
      </c>
      <c r="R4075">
        <v>1</v>
      </c>
      <c r="S4075" s="2" t="s">
        <v>40</v>
      </c>
      <c r="T4075">
        <v>7</v>
      </c>
      <c r="U4075" s="2" t="s">
        <v>54</v>
      </c>
      <c r="V4075">
        <v>8</v>
      </c>
      <c r="W4075">
        <v>150</v>
      </c>
      <c r="X4075">
        <v>1200</v>
      </c>
      <c r="Y4075">
        <v>0</v>
      </c>
      <c r="Z4075">
        <v>0</v>
      </c>
      <c r="AA4075">
        <v>1200</v>
      </c>
      <c r="AB4075">
        <f>Analytics_Data_json[[#This Row],[amount]]-Analytics_Data_json[[#This Row],[custom_discount]]</f>
        <v>1200</v>
      </c>
      <c r="AC4075">
        <f>(Analytics_Data_json[[#This Row],[order_qty]]*Analytics_Data_json[[#This Row],[unit_price]])-Analytics_Data_json[[#This Row],[discount]]-Analytics_Data_json[[#This Row],[custom_discount]]</f>
        <v>1200</v>
      </c>
      <c r="AD4075">
        <v>272</v>
      </c>
      <c r="AE4075" s="2" t="s">
        <v>161</v>
      </c>
      <c r="AF4075" s="2" t="s">
        <v>162</v>
      </c>
      <c r="AG4075">
        <v>227</v>
      </c>
      <c r="AH4075" s="2" t="s">
        <v>44</v>
      </c>
      <c r="AI4075" s="2" t="s">
        <v>44</v>
      </c>
      <c r="AJ4075" s="3">
        <v>45339.426817129628</v>
      </c>
      <c r="AK4075" s="3">
        <v>45339.426817129628</v>
      </c>
    </row>
    <row r="4076" spans="1:37" x14ac:dyDescent="0.25">
      <c r="A4076">
        <v>1579927</v>
      </c>
      <c r="B4076">
        <v>189108</v>
      </c>
      <c r="C4076" s="1">
        <v>45338</v>
      </c>
      <c r="D4076" s="1" t="str">
        <f>TEXT(Analytics_Data_json[[#This Row],[ORDER DATE ]],"mmm")</f>
        <v>Feb</v>
      </c>
      <c r="E4076" s="2" t="s">
        <v>727</v>
      </c>
      <c r="F4076">
        <v>42</v>
      </c>
      <c r="G4076" s="2" t="s">
        <v>33</v>
      </c>
      <c r="H4076" s="2" t="s">
        <v>34</v>
      </c>
      <c r="I4076">
        <v>62</v>
      </c>
      <c r="J4076" s="4">
        <v>61</v>
      </c>
      <c r="K4076" s="2" t="s">
        <v>728</v>
      </c>
      <c r="L4076" s="2" t="s">
        <v>37</v>
      </c>
      <c r="M4076">
        <v>0</v>
      </c>
      <c r="N4076">
        <v>62</v>
      </c>
      <c r="O4076">
        <v>62</v>
      </c>
      <c r="P4076" s="2" t="s">
        <v>48</v>
      </c>
      <c r="Q4076" s="2" t="s">
        <v>49</v>
      </c>
      <c r="R4076">
        <v>1</v>
      </c>
      <c r="S4076" s="2" t="s">
        <v>40</v>
      </c>
      <c r="T4076">
        <v>10</v>
      </c>
      <c r="U4076" s="2" t="s">
        <v>41</v>
      </c>
      <c r="V4076">
        <v>4</v>
      </c>
      <c r="W4076">
        <v>30</v>
      </c>
      <c r="X4076">
        <v>120</v>
      </c>
      <c r="Y4076">
        <v>0</v>
      </c>
      <c r="Z4076">
        <v>0</v>
      </c>
      <c r="AA4076">
        <v>120</v>
      </c>
      <c r="AB4076">
        <f>Analytics_Data_json[[#This Row],[amount]]-Analytics_Data_json[[#This Row],[custom_discount]]</f>
        <v>120</v>
      </c>
      <c r="AC4076">
        <f>(Analytics_Data_json[[#This Row],[order_qty]]*Analytics_Data_json[[#This Row],[unit_price]])-Analytics_Data_json[[#This Row],[discount]]-Analytics_Data_json[[#This Row],[custom_discount]]</f>
        <v>120</v>
      </c>
      <c r="AD4076">
        <v>246</v>
      </c>
      <c r="AE4076" s="2" t="s">
        <v>42</v>
      </c>
      <c r="AF4076" s="2" t="s">
        <v>43</v>
      </c>
      <c r="AG4076">
        <v>202</v>
      </c>
      <c r="AH4076" s="2" t="s">
        <v>44</v>
      </c>
      <c r="AI4076" s="2" t="s">
        <v>44</v>
      </c>
      <c r="AJ4076" s="3">
        <v>45339.426817129628</v>
      </c>
      <c r="AK4076" s="3">
        <v>45339.426817129628</v>
      </c>
    </row>
    <row r="4077" spans="1:37" x14ac:dyDescent="0.25">
      <c r="A4077">
        <v>1579926</v>
      </c>
      <c r="B4077">
        <v>189108</v>
      </c>
      <c r="C4077" s="1">
        <v>45338</v>
      </c>
      <c r="D4077" s="1" t="str">
        <f>TEXT(Analytics_Data_json[[#This Row],[ORDER DATE ]],"mmm")</f>
        <v>Feb</v>
      </c>
      <c r="E4077" s="2" t="s">
        <v>727</v>
      </c>
      <c r="F4077">
        <v>42</v>
      </c>
      <c r="G4077" s="2" t="s">
        <v>33</v>
      </c>
      <c r="H4077" s="2" t="s">
        <v>34</v>
      </c>
      <c r="I4077">
        <v>62</v>
      </c>
      <c r="J4077" s="4">
        <v>61</v>
      </c>
      <c r="K4077" s="2" t="s">
        <v>728</v>
      </c>
      <c r="L4077" s="2" t="s">
        <v>37</v>
      </c>
      <c r="M4077">
        <v>0</v>
      </c>
      <c r="N4077">
        <v>53</v>
      </c>
      <c r="O4077">
        <v>53</v>
      </c>
      <c r="P4077" s="2" t="s">
        <v>38</v>
      </c>
      <c r="Q4077" s="2" t="s">
        <v>39</v>
      </c>
      <c r="R4077">
        <v>1</v>
      </c>
      <c r="S4077" s="2" t="s">
        <v>40</v>
      </c>
      <c r="T4077">
        <v>10</v>
      </c>
      <c r="U4077" s="2" t="s">
        <v>41</v>
      </c>
      <c r="V4077">
        <v>1</v>
      </c>
      <c r="W4077">
        <v>118</v>
      </c>
      <c r="X4077">
        <v>118</v>
      </c>
      <c r="Y4077">
        <v>0</v>
      </c>
      <c r="Z4077">
        <v>0</v>
      </c>
      <c r="AA4077">
        <v>118</v>
      </c>
      <c r="AB4077">
        <f>Analytics_Data_json[[#This Row],[amount]]-Analytics_Data_json[[#This Row],[custom_discount]]</f>
        <v>118</v>
      </c>
      <c r="AC4077">
        <f>(Analytics_Data_json[[#This Row],[order_qty]]*Analytics_Data_json[[#This Row],[unit_price]])-Analytics_Data_json[[#This Row],[discount]]-Analytics_Data_json[[#This Row],[custom_discount]]</f>
        <v>118</v>
      </c>
      <c r="AD4077">
        <v>246</v>
      </c>
      <c r="AE4077" s="2" t="s">
        <v>42</v>
      </c>
      <c r="AF4077" s="2" t="s">
        <v>43</v>
      </c>
      <c r="AG4077">
        <v>202</v>
      </c>
      <c r="AH4077" s="2" t="s">
        <v>44</v>
      </c>
      <c r="AI4077" s="2" t="s">
        <v>44</v>
      </c>
      <c r="AJ4077" s="3">
        <v>45339.426817129628</v>
      </c>
      <c r="AK4077" s="3">
        <v>45339.426817129628</v>
      </c>
    </row>
    <row r="4078" spans="1:37" x14ac:dyDescent="0.25">
      <c r="A4078">
        <v>1579925</v>
      </c>
      <c r="B4078">
        <v>189107</v>
      </c>
      <c r="C4078" s="1">
        <v>45338</v>
      </c>
      <c r="D4078" s="1" t="str">
        <f>TEXT(Analytics_Data_json[[#This Row],[ORDER DATE ]],"mmm")</f>
        <v>Feb</v>
      </c>
      <c r="E4078" s="2" t="s">
        <v>729</v>
      </c>
      <c r="F4078">
        <v>42</v>
      </c>
      <c r="G4078" s="2" t="s">
        <v>33</v>
      </c>
      <c r="H4078" s="2" t="s">
        <v>34</v>
      </c>
      <c r="I4078">
        <v>62</v>
      </c>
      <c r="J4078" s="4" t="s">
        <v>730</v>
      </c>
      <c r="K4078" s="2" t="s">
        <v>100</v>
      </c>
      <c r="L4078" s="2" t="s">
        <v>37</v>
      </c>
      <c r="M4078">
        <v>0</v>
      </c>
      <c r="N4078">
        <v>52</v>
      </c>
      <c r="O4078">
        <v>52</v>
      </c>
      <c r="P4078" s="2" t="s">
        <v>46</v>
      </c>
      <c r="Q4078" s="2" t="s">
        <v>47</v>
      </c>
      <c r="R4078">
        <v>1</v>
      </c>
      <c r="S4078" s="2" t="s">
        <v>40</v>
      </c>
      <c r="T4078">
        <v>10</v>
      </c>
      <c r="U4078" s="2" t="s">
        <v>41</v>
      </c>
      <c r="V4078">
        <v>2</v>
      </c>
      <c r="W4078">
        <v>118</v>
      </c>
      <c r="X4078">
        <v>236</v>
      </c>
      <c r="Y4078">
        <v>0</v>
      </c>
      <c r="Z4078">
        <v>0</v>
      </c>
      <c r="AA4078">
        <v>236</v>
      </c>
      <c r="AB4078">
        <f>Analytics_Data_json[[#This Row],[amount]]-Analytics_Data_json[[#This Row],[custom_discount]]</f>
        <v>236</v>
      </c>
      <c r="AC4078">
        <f>(Analytics_Data_json[[#This Row],[order_qty]]*Analytics_Data_json[[#This Row],[unit_price]])-Analytics_Data_json[[#This Row],[discount]]-Analytics_Data_json[[#This Row],[custom_discount]]</f>
        <v>236</v>
      </c>
      <c r="AD4078">
        <v>246</v>
      </c>
      <c r="AE4078" s="2" t="s">
        <v>42</v>
      </c>
      <c r="AF4078" s="2" t="s">
        <v>43</v>
      </c>
      <c r="AG4078">
        <v>202</v>
      </c>
      <c r="AH4078" s="2" t="s">
        <v>44</v>
      </c>
      <c r="AI4078" s="2" t="s">
        <v>44</v>
      </c>
      <c r="AJ4078" s="3">
        <v>45339.426817129628</v>
      </c>
      <c r="AK4078" s="3">
        <v>45339.426817129628</v>
      </c>
    </row>
    <row r="4079" spans="1:37" x14ac:dyDescent="0.25">
      <c r="A4079">
        <v>1579924</v>
      </c>
      <c r="B4079">
        <v>189106</v>
      </c>
      <c r="C4079" s="1">
        <v>45338</v>
      </c>
      <c r="D4079" s="1" t="str">
        <f>TEXT(Analytics_Data_json[[#This Row],[ORDER DATE ]],"mmm")</f>
        <v>Feb</v>
      </c>
      <c r="E4079" s="2" t="s">
        <v>731</v>
      </c>
      <c r="F4079">
        <v>42</v>
      </c>
      <c r="G4079" s="2" t="s">
        <v>33</v>
      </c>
      <c r="H4079" s="2" t="s">
        <v>34</v>
      </c>
      <c r="I4079">
        <v>62</v>
      </c>
      <c r="J4079" s="4" t="s">
        <v>732</v>
      </c>
      <c r="K4079" s="2" t="s">
        <v>733</v>
      </c>
      <c r="L4079" s="2" t="s">
        <v>37</v>
      </c>
      <c r="M4079">
        <v>0</v>
      </c>
      <c r="N4079">
        <v>69</v>
      </c>
      <c r="O4079">
        <v>69</v>
      </c>
      <c r="P4079" s="2" t="s">
        <v>72</v>
      </c>
      <c r="Q4079" s="2" t="s">
        <v>73</v>
      </c>
      <c r="R4079">
        <v>1</v>
      </c>
      <c r="S4079" s="2" t="s">
        <v>40</v>
      </c>
      <c r="T4079">
        <v>12</v>
      </c>
      <c r="U4079" s="2" t="s">
        <v>74</v>
      </c>
      <c r="V4079">
        <v>12</v>
      </c>
      <c r="W4079">
        <v>8.5</v>
      </c>
      <c r="X4079">
        <v>102</v>
      </c>
      <c r="Y4079">
        <v>0</v>
      </c>
      <c r="Z4079">
        <v>0</v>
      </c>
      <c r="AA4079">
        <v>102</v>
      </c>
      <c r="AB4079">
        <f>Analytics_Data_json[[#This Row],[amount]]-Analytics_Data_json[[#This Row],[custom_discount]]</f>
        <v>102</v>
      </c>
      <c r="AC4079">
        <f>(Analytics_Data_json[[#This Row],[order_qty]]*Analytics_Data_json[[#This Row],[unit_price]])-Analytics_Data_json[[#This Row],[discount]]-Analytics_Data_json[[#This Row],[custom_discount]]</f>
        <v>102</v>
      </c>
      <c r="AD4079">
        <v>247</v>
      </c>
      <c r="AE4079" s="2" t="s">
        <v>211</v>
      </c>
      <c r="AF4079" s="2" t="s">
        <v>212</v>
      </c>
      <c r="AG4079">
        <v>203</v>
      </c>
      <c r="AH4079" s="2" t="s">
        <v>44</v>
      </c>
      <c r="AI4079" s="2" t="s">
        <v>44</v>
      </c>
      <c r="AJ4079" s="3">
        <v>45339.426817129628</v>
      </c>
      <c r="AK4079" s="3">
        <v>45339.426817129628</v>
      </c>
    </row>
    <row r="4080" spans="1:37" x14ac:dyDescent="0.25">
      <c r="A4080">
        <v>1579923</v>
      </c>
      <c r="B4080">
        <v>189106</v>
      </c>
      <c r="C4080" s="1">
        <v>45338</v>
      </c>
      <c r="D4080" s="1" t="str">
        <f>TEXT(Analytics_Data_json[[#This Row],[ORDER DATE ]],"mmm")</f>
        <v>Feb</v>
      </c>
      <c r="E4080" s="2" t="s">
        <v>731</v>
      </c>
      <c r="F4080">
        <v>42</v>
      </c>
      <c r="G4080" s="2" t="s">
        <v>33</v>
      </c>
      <c r="H4080" s="2" t="s">
        <v>34</v>
      </c>
      <c r="I4080">
        <v>62</v>
      </c>
      <c r="J4080" s="4" t="s">
        <v>732</v>
      </c>
      <c r="K4080" s="2" t="s">
        <v>733</v>
      </c>
      <c r="L4080" s="2" t="s">
        <v>37</v>
      </c>
      <c r="M4080">
        <v>0</v>
      </c>
      <c r="N4080">
        <v>53</v>
      </c>
      <c r="O4080">
        <v>53</v>
      </c>
      <c r="P4080" s="2" t="s">
        <v>38</v>
      </c>
      <c r="Q4080" s="2" t="s">
        <v>39</v>
      </c>
      <c r="R4080">
        <v>1</v>
      </c>
      <c r="S4080" s="2" t="s">
        <v>40</v>
      </c>
      <c r="T4080">
        <v>10</v>
      </c>
      <c r="U4080" s="2" t="s">
        <v>41</v>
      </c>
      <c r="V4080">
        <v>1</v>
      </c>
      <c r="W4080">
        <v>118</v>
      </c>
      <c r="X4080">
        <v>118</v>
      </c>
      <c r="Y4080">
        <v>0</v>
      </c>
      <c r="Z4080">
        <v>3</v>
      </c>
      <c r="AA4080">
        <v>115</v>
      </c>
      <c r="AB4080">
        <f>Analytics_Data_json[[#This Row],[amount]]-Analytics_Data_json[[#This Row],[custom_discount]]</f>
        <v>112</v>
      </c>
      <c r="AC4080">
        <f>(Analytics_Data_json[[#This Row],[order_qty]]*Analytics_Data_json[[#This Row],[unit_price]])-Analytics_Data_json[[#This Row],[discount]]-Analytics_Data_json[[#This Row],[custom_discount]]</f>
        <v>115</v>
      </c>
      <c r="AD4080">
        <v>247</v>
      </c>
      <c r="AE4080" s="2" t="s">
        <v>211</v>
      </c>
      <c r="AF4080" s="2" t="s">
        <v>212</v>
      </c>
      <c r="AG4080">
        <v>203</v>
      </c>
      <c r="AH4080" s="2" t="s">
        <v>44</v>
      </c>
      <c r="AI4080" s="2" t="s">
        <v>44</v>
      </c>
      <c r="AJ4080" s="3">
        <v>45339.426817129628</v>
      </c>
      <c r="AK4080" s="3">
        <v>45339.426817129628</v>
      </c>
    </row>
    <row r="4081" spans="1:37" x14ac:dyDescent="0.25">
      <c r="A4081">
        <v>1579922</v>
      </c>
      <c r="B4081">
        <v>189106</v>
      </c>
      <c r="C4081" s="1">
        <v>45338</v>
      </c>
      <c r="D4081" s="1" t="str">
        <f>TEXT(Analytics_Data_json[[#This Row],[ORDER DATE ]],"mmm")</f>
        <v>Feb</v>
      </c>
      <c r="E4081" s="2" t="s">
        <v>731</v>
      </c>
      <c r="F4081">
        <v>42</v>
      </c>
      <c r="G4081" s="2" t="s">
        <v>33</v>
      </c>
      <c r="H4081" s="2" t="s">
        <v>34</v>
      </c>
      <c r="I4081">
        <v>62</v>
      </c>
      <c r="J4081" s="4" t="s">
        <v>732</v>
      </c>
      <c r="K4081" s="2" t="s">
        <v>733</v>
      </c>
      <c r="L4081" s="2" t="s">
        <v>37</v>
      </c>
      <c r="M4081">
        <v>0</v>
      </c>
      <c r="N4081">
        <v>25</v>
      </c>
      <c r="O4081">
        <v>25</v>
      </c>
      <c r="P4081" s="2" t="s">
        <v>149</v>
      </c>
      <c r="Q4081" s="2" t="s">
        <v>150</v>
      </c>
      <c r="R4081">
        <v>1</v>
      </c>
      <c r="S4081" s="2" t="s">
        <v>40</v>
      </c>
      <c r="T4081">
        <v>7</v>
      </c>
      <c r="U4081" s="2" t="s">
        <v>54</v>
      </c>
      <c r="V4081">
        <v>1</v>
      </c>
      <c r="W4081">
        <v>117</v>
      </c>
      <c r="X4081">
        <v>117</v>
      </c>
      <c r="Y4081">
        <v>0</v>
      </c>
      <c r="Z4081">
        <v>2</v>
      </c>
      <c r="AA4081">
        <v>115</v>
      </c>
      <c r="AB4081">
        <f>Analytics_Data_json[[#This Row],[amount]]-Analytics_Data_json[[#This Row],[custom_discount]]</f>
        <v>113</v>
      </c>
      <c r="AC4081">
        <f>(Analytics_Data_json[[#This Row],[order_qty]]*Analytics_Data_json[[#This Row],[unit_price]])-Analytics_Data_json[[#This Row],[discount]]-Analytics_Data_json[[#This Row],[custom_discount]]</f>
        <v>115</v>
      </c>
      <c r="AD4081">
        <v>247</v>
      </c>
      <c r="AE4081" s="2" t="s">
        <v>211</v>
      </c>
      <c r="AF4081" s="2" t="s">
        <v>212</v>
      </c>
      <c r="AG4081">
        <v>203</v>
      </c>
      <c r="AH4081" s="2" t="s">
        <v>44</v>
      </c>
      <c r="AI4081" s="2" t="s">
        <v>44</v>
      </c>
      <c r="AJ4081" s="3">
        <v>45339.426817129628</v>
      </c>
      <c r="AK4081" s="3">
        <v>45339.426817129628</v>
      </c>
    </row>
    <row r="4082" spans="1:37" x14ac:dyDescent="0.25">
      <c r="A4082">
        <v>1579921</v>
      </c>
      <c r="B4082">
        <v>189105</v>
      </c>
      <c r="C4082" s="1">
        <v>45338</v>
      </c>
      <c r="D4082" s="1" t="str">
        <f>TEXT(Analytics_Data_json[[#This Row],[ORDER DATE ]],"mmm")</f>
        <v>Feb</v>
      </c>
      <c r="E4082" s="2" t="s">
        <v>734</v>
      </c>
      <c r="F4082">
        <v>42</v>
      </c>
      <c r="G4082" s="2" t="s">
        <v>33</v>
      </c>
      <c r="H4082" s="2" t="s">
        <v>34</v>
      </c>
      <c r="I4082">
        <v>62</v>
      </c>
      <c r="J4082" s="4" t="s">
        <v>735</v>
      </c>
      <c r="K4082" s="2" t="s">
        <v>736</v>
      </c>
      <c r="L4082" s="2" t="s">
        <v>37</v>
      </c>
      <c r="M4082">
        <v>0</v>
      </c>
      <c r="N4082">
        <v>62</v>
      </c>
      <c r="O4082">
        <v>62</v>
      </c>
      <c r="P4082" s="2" t="s">
        <v>48</v>
      </c>
      <c r="Q4082" s="2" t="s">
        <v>49</v>
      </c>
      <c r="R4082">
        <v>1</v>
      </c>
      <c r="S4082" s="2" t="s">
        <v>40</v>
      </c>
      <c r="T4082">
        <v>10</v>
      </c>
      <c r="U4082" s="2" t="s">
        <v>41</v>
      </c>
      <c r="V4082">
        <v>3</v>
      </c>
      <c r="W4082">
        <v>30</v>
      </c>
      <c r="X4082">
        <v>90</v>
      </c>
      <c r="Y4082">
        <v>0</v>
      </c>
      <c r="Z4082">
        <v>0</v>
      </c>
      <c r="AA4082">
        <v>90</v>
      </c>
      <c r="AB4082">
        <f>Analytics_Data_json[[#This Row],[amount]]-Analytics_Data_json[[#This Row],[custom_discount]]</f>
        <v>90</v>
      </c>
      <c r="AC4082">
        <f>(Analytics_Data_json[[#This Row],[order_qty]]*Analytics_Data_json[[#This Row],[unit_price]])-Analytics_Data_json[[#This Row],[discount]]-Analytics_Data_json[[#This Row],[custom_discount]]</f>
        <v>90</v>
      </c>
      <c r="AD4082">
        <v>247</v>
      </c>
      <c r="AE4082" s="2" t="s">
        <v>211</v>
      </c>
      <c r="AF4082" s="2" t="s">
        <v>212</v>
      </c>
      <c r="AG4082">
        <v>203</v>
      </c>
      <c r="AH4082" s="2" t="s">
        <v>44</v>
      </c>
      <c r="AI4082" s="2" t="s">
        <v>44</v>
      </c>
      <c r="AJ4082" s="3">
        <v>45339.426817129628</v>
      </c>
      <c r="AK4082" s="3">
        <v>45339.426817129628</v>
      </c>
    </row>
    <row r="4083" spans="1:37" x14ac:dyDescent="0.25">
      <c r="A4083">
        <v>1579920</v>
      </c>
      <c r="B4083">
        <v>189105</v>
      </c>
      <c r="C4083" s="1">
        <v>45338</v>
      </c>
      <c r="D4083" s="1" t="str">
        <f>TEXT(Analytics_Data_json[[#This Row],[ORDER DATE ]],"mmm")</f>
        <v>Feb</v>
      </c>
      <c r="E4083" s="2" t="s">
        <v>734</v>
      </c>
      <c r="F4083">
        <v>42</v>
      </c>
      <c r="G4083" s="2" t="s">
        <v>33</v>
      </c>
      <c r="H4083" s="2" t="s">
        <v>34</v>
      </c>
      <c r="I4083">
        <v>62</v>
      </c>
      <c r="J4083" s="4" t="s">
        <v>735</v>
      </c>
      <c r="K4083" s="2" t="s">
        <v>736</v>
      </c>
      <c r="L4083" s="2" t="s">
        <v>37</v>
      </c>
      <c r="M4083">
        <v>0</v>
      </c>
      <c r="N4083">
        <v>61</v>
      </c>
      <c r="O4083">
        <v>61</v>
      </c>
      <c r="P4083" s="2" t="s">
        <v>50</v>
      </c>
      <c r="Q4083" s="2" t="s">
        <v>51</v>
      </c>
      <c r="R4083">
        <v>1</v>
      </c>
      <c r="S4083" s="2" t="s">
        <v>40</v>
      </c>
      <c r="T4083">
        <v>10</v>
      </c>
      <c r="U4083" s="2" t="s">
        <v>41</v>
      </c>
      <c r="V4083">
        <v>3</v>
      </c>
      <c r="W4083">
        <v>30</v>
      </c>
      <c r="X4083">
        <v>90</v>
      </c>
      <c r="Y4083">
        <v>0</v>
      </c>
      <c r="Z4083">
        <v>0</v>
      </c>
      <c r="AA4083">
        <v>90</v>
      </c>
      <c r="AB4083">
        <f>Analytics_Data_json[[#This Row],[amount]]-Analytics_Data_json[[#This Row],[custom_discount]]</f>
        <v>90</v>
      </c>
      <c r="AC4083">
        <f>(Analytics_Data_json[[#This Row],[order_qty]]*Analytics_Data_json[[#This Row],[unit_price]])-Analytics_Data_json[[#This Row],[discount]]-Analytics_Data_json[[#This Row],[custom_discount]]</f>
        <v>90</v>
      </c>
      <c r="AD4083">
        <v>247</v>
      </c>
      <c r="AE4083" s="2" t="s">
        <v>211</v>
      </c>
      <c r="AF4083" s="2" t="s">
        <v>212</v>
      </c>
      <c r="AG4083">
        <v>203</v>
      </c>
      <c r="AH4083" s="2" t="s">
        <v>44</v>
      </c>
      <c r="AI4083" s="2" t="s">
        <v>44</v>
      </c>
      <c r="AJ4083" s="3">
        <v>45339.426817129628</v>
      </c>
      <c r="AK4083" s="3">
        <v>45339.426817129628</v>
      </c>
    </row>
    <row r="4084" spans="1:37" x14ac:dyDescent="0.25">
      <c r="A4084">
        <v>1579919</v>
      </c>
      <c r="B4084">
        <v>189104</v>
      </c>
      <c r="C4084" s="1">
        <v>45338</v>
      </c>
      <c r="D4084" s="1" t="str">
        <f>TEXT(Analytics_Data_json[[#This Row],[ORDER DATE ]],"mmm")</f>
        <v>Feb</v>
      </c>
      <c r="E4084" s="2" t="s">
        <v>737</v>
      </c>
      <c r="F4084">
        <v>42</v>
      </c>
      <c r="G4084" s="2" t="s">
        <v>33</v>
      </c>
      <c r="H4084" s="2" t="s">
        <v>34</v>
      </c>
      <c r="I4084">
        <v>62</v>
      </c>
      <c r="J4084" s="4">
        <v>41009</v>
      </c>
      <c r="K4084" s="2" t="s">
        <v>83</v>
      </c>
      <c r="L4084" s="2" t="s">
        <v>37</v>
      </c>
      <c r="M4084">
        <v>0</v>
      </c>
      <c r="N4084">
        <v>69</v>
      </c>
      <c r="O4084">
        <v>69</v>
      </c>
      <c r="P4084" s="2" t="s">
        <v>72</v>
      </c>
      <c r="Q4084" s="2" t="s">
        <v>73</v>
      </c>
      <c r="R4084">
        <v>1</v>
      </c>
      <c r="S4084" s="2" t="s">
        <v>40</v>
      </c>
      <c r="T4084">
        <v>12</v>
      </c>
      <c r="U4084" s="2" t="s">
        <v>74</v>
      </c>
      <c r="V4084">
        <v>12</v>
      </c>
      <c r="W4084">
        <v>8.5</v>
      </c>
      <c r="X4084">
        <v>102</v>
      </c>
      <c r="Y4084">
        <v>0</v>
      </c>
      <c r="Z4084">
        <v>0</v>
      </c>
      <c r="AA4084">
        <v>102</v>
      </c>
      <c r="AB4084">
        <f>Analytics_Data_json[[#This Row],[amount]]-Analytics_Data_json[[#This Row],[custom_discount]]</f>
        <v>102</v>
      </c>
      <c r="AC4084">
        <f>(Analytics_Data_json[[#This Row],[order_qty]]*Analytics_Data_json[[#This Row],[unit_price]])-Analytics_Data_json[[#This Row],[discount]]-Analytics_Data_json[[#This Row],[custom_discount]]</f>
        <v>102</v>
      </c>
      <c r="AD4084">
        <v>246</v>
      </c>
      <c r="AE4084" s="2" t="s">
        <v>42</v>
      </c>
      <c r="AF4084" s="2" t="s">
        <v>43</v>
      </c>
      <c r="AG4084">
        <v>202</v>
      </c>
      <c r="AH4084" s="2" t="s">
        <v>44</v>
      </c>
      <c r="AI4084" s="2" t="s">
        <v>44</v>
      </c>
      <c r="AJ4084" s="3">
        <v>45339.426817129628</v>
      </c>
      <c r="AK4084" s="3">
        <v>45339.426817129628</v>
      </c>
    </row>
    <row r="4085" spans="1:37" x14ac:dyDescent="0.25">
      <c r="A4085">
        <v>1579918</v>
      </c>
      <c r="B4085">
        <v>189104</v>
      </c>
      <c r="C4085" s="1">
        <v>45338</v>
      </c>
      <c r="D4085" s="1" t="str">
        <f>TEXT(Analytics_Data_json[[#This Row],[ORDER DATE ]],"mmm")</f>
        <v>Feb</v>
      </c>
      <c r="E4085" s="2" t="s">
        <v>737</v>
      </c>
      <c r="F4085">
        <v>42</v>
      </c>
      <c r="G4085" s="2" t="s">
        <v>33</v>
      </c>
      <c r="H4085" s="2" t="s">
        <v>34</v>
      </c>
      <c r="I4085">
        <v>62</v>
      </c>
      <c r="J4085" s="4">
        <v>41009</v>
      </c>
      <c r="K4085" s="2" t="s">
        <v>83</v>
      </c>
      <c r="L4085" s="2" t="s">
        <v>37</v>
      </c>
      <c r="M4085">
        <v>0</v>
      </c>
      <c r="N4085">
        <v>62</v>
      </c>
      <c r="O4085">
        <v>62</v>
      </c>
      <c r="P4085" s="2" t="s">
        <v>48</v>
      </c>
      <c r="Q4085" s="2" t="s">
        <v>49</v>
      </c>
      <c r="R4085">
        <v>1</v>
      </c>
      <c r="S4085" s="2" t="s">
        <v>40</v>
      </c>
      <c r="T4085">
        <v>10</v>
      </c>
      <c r="U4085" s="2" t="s">
        <v>41</v>
      </c>
      <c r="V4085">
        <v>4</v>
      </c>
      <c r="W4085">
        <v>30</v>
      </c>
      <c r="X4085">
        <v>120</v>
      </c>
      <c r="Y4085">
        <v>0</v>
      </c>
      <c r="Z4085">
        <v>0</v>
      </c>
      <c r="AA4085">
        <v>120</v>
      </c>
      <c r="AB4085">
        <f>Analytics_Data_json[[#This Row],[amount]]-Analytics_Data_json[[#This Row],[custom_discount]]</f>
        <v>120</v>
      </c>
      <c r="AC4085">
        <f>(Analytics_Data_json[[#This Row],[order_qty]]*Analytics_Data_json[[#This Row],[unit_price]])-Analytics_Data_json[[#This Row],[discount]]-Analytics_Data_json[[#This Row],[custom_discount]]</f>
        <v>120</v>
      </c>
      <c r="AD4085">
        <v>246</v>
      </c>
      <c r="AE4085" s="2" t="s">
        <v>42</v>
      </c>
      <c r="AF4085" s="2" t="s">
        <v>43</v>
      </c>
      <c r="AG4085">
        <v>202</v>
      </c>
      <c r="AH4085" s="2" t="s">
        <v>44</v>
      </c>
      <c r="AI4085" s="2" t="s">
        <v>44</v>
      </c>
      <c r="AJ4085" s="3">
        <v>45339.426817129628</v>
      </c>
      <c r="AK4085" s="3">
        <v>45339.426817129628</v>
      </c>
    </row>
    <row r="4086" spans="1:37" x14ac:dyDescent="0.25">
      <c r="A4086">
        <v>1579917</v>
      </c>
      <c r="B4086">
        <v>189103</v>
      </c>
      <c r="C4086" s="1">
        <v>45338</v>
      </c>
      <c r="D4086" s="1" t="str">
        <f>TEXT(Analytics_Data_json[[#This Row],[ORDER DATE ]],"mmm")</f>
        <v>Feb</v>
      </c>
      <c r="E4086" s="2" t="s">
        <v>738</v>
      </c>
      <c r="F4086">
        <v>42</v>
      </c>
      <c r="G4086" s="2" t="s">
        <v>33</v>
      </c>
      <c r="H4086" s="2" t="s">
        <v>34</v>
      </c>
      <c r="I4086">
        <v>62</v>
      </c>
      <c r="J4086" s="4" t="s">
        <v>739</v>
      </c>
      <c r="K4086" s="2" t="s">
        <v>740</v>
      </c>
      <c r="L4086" s="2" t="s">
        <v>37</v>
      </c>
      <c r="M4086">
        <v>0</v>
      </c>
      <c r="N4086">
        <v>78</v>
      </c>
      <c r="O4086">
        <v>78</v>
      </c>
      <c r="P4086" s="2" t="s">
        <v>92</v>
      </c>
      <c r="Q4086" s="2" t="s">
        <v>93</v>
      </c>
      <c r="R4086">
        <v>1</v>
      </c>
      <c r="S4086" s="2" t="s">
        <v>40</v>
      </c>
      <c r="T4086">
        <v>13</v>
      </c>
      <c r="U4086" s="2" t="s">
        <v>62</v>
      </c>
      <c r="V4086">
        <v>1</v>
      </c>
      <c r="W4086">
        <v>100</v>
      </c>
      <c r="X4086">
        <v>100</v>
      </c>
      <c r="Y4086">
        <v>0</v>
      </c>
      <c r="Z4086">
        <v>0</v>
      </c>
      <c r="AA4086">
        <v>100</v>
      </c>
      <c r="AB4086">
        <f>Analytics_Data_json[[#This Row],[amount]]-Analytics_Data_json[[#This Row],[custom_discount]]</f>
        <v>100</v>
      </c>
      <c r="AC4086">
        <f>(Analytics_Data_json[[#This Row],[order_qty]]*Analytics_Data_json[[#This Row],[unit_price]])-Analytics_Data_json[[#This Row],[discount]]-Analytics_Data_json[[#This Row],[custom_discount]]</f>
        <v>100</v>
      </c>
      <c r="AD4086">
        <v>247</v>
      </c>
      <c r="AE4086" s="2" t="s">
        <v>211</v>
      </c>
      <c r="AF4086" s="2" t="s">
        <v>212</v>
      </c>
      <c r="AG4086">
        <v>203</v>
      </c>
      <c r="AH4086" s="2" t="s">
        <v>44</v>
      </c>
      <c r="AI4086" s="2" t="s">
        <v>44</v>
      </c>
      <c r="AJ4086" s="3">
        <v>45339.426817129628</v>
      </c>
      <c r="AK4086" s="3">
        <v>45339.426817129628</v>
      </c>
    </row>
    <row r="4087" spans="1:37" x14ac:dyDescent="0.25">
      <c r="A4087">
        <v>1579916</v>
      </c>
      <c r="B4087">
        <v>189103</v>
      </c>
      <c r="C4087" s="1">
        <v>45338</v>
      </c>
      <c r="D4087" s="1" t="str">
        <f>TEXT(Analytics_Data_json[[#This Row],[ORDER DATE ]],"mmm")</f>
        <v>Feb</v>
      </c>
      <c r="E4087" s="2" t="s">
        <v>738</v>
      </c>
      <c r="F4087">
        <v>42</v>
      </c>
      <c r="G4087" s="2" t="s">
        <v>33</v>
      </c>
      <c r="H4087" s="2" t="s">
        <v>34</v>
      </c>
      <c r="I4087">
        <v>62</v>
      </c>
      <c r="J4087" s="4" t="s">
        <v>739</v>
      </c>
      <c r="K4087" s="2" t="s">
        <v>740</v>
      </c>
      <c r="L4087" s="2" t="s">
        <v>37</v>
      </c>
      <c r="M4087">
        <v>0</v>
      </c>
      <c r="N4087">
        <v>77</v>
      </c>
      <c r="O4087">
        <v>77</v>
      </c>
      <c r="P4087" s="2" t="s">
        <v>94</v>
      </c>
      <c r="Q4087" s="2" t="s">
        <v>95</v>
      </c>
      <c r="R4087">
        <v>1</v>
      </c>
      <c r="S4087" s="2" t="s">
        <v>40</v>
      </c>
      <c r="T4087">
        <v>13</v>
      </c>
      <c r="U4087" s="2" t="s">
        <v>62</v>
      </c>
      <c r="V4087">
        <v>2</v>
      </c>
      <c r="W4087">
        <v>100</v>
      </c>
      <c r="X4087">
        <v>200</v>
      </c>
      <c r="Y4087">
        <v>0</v>
      </c>
      <c r="Z4087">
        <v>0</v>
      </c>
      <c r="AA4087">
        <v>200</v>
      </c>
      <c r="AB4087">
        <f>Analytics_Data_json[[#This Row],[amount]]-Analytics_Data_json[[#This Row],[custom_discount]]</f>
        <v>200</v>
      </c>
      <c r="AC4087">
        <f>(Analytics_Data_json[[#This Row],[order_qty]]*Analytics_Data_json[[#This Row],[unit_price]])-Analytics_Data_json[[#This Row],[discount]]-Analytics_Data_json[[#This Row],[custom_discount]]</f>
        <v>200</v>
      </c>
      <c r="AD4087">
        <v>247</v>
      </c>
      <c r="AE4087" s="2" t="s">
        <v>211</v>
      </c>
      <c r="AF4087" s="2" t="s">
        <v>212</v>
      </c>
      <c r="AG4087">
        <v>203</v>
      </c>
      <c r="AH4087" s="2" t="s">
        <v>44</v>
      </c>
      <c r="AI4087" s="2" t="s">
        <v>44</v>
      </c>
      <c r="AJ4087" s="3">
        <v>45339.426817129628</v>
      </c>
      <c r="AK4087" s="3">
        <v>45339.426817129628</v>
      </c>
    </row>
    <row r="4088" spans="1:37" x14ac:dyDescent="0.25">
      <c r="A4088">
        <v>1579915</v>
      </c>
      <c r="B4088">
        <v>189102</v>
      </c>
      <c r="C4088" s="1">
        <v>45338</v>
      </c>
      <c r="D4088" s="1" t="str">
        <f>TEXT(Analytics_Data_json[[#This Row],[ORDER DATE ]],"mmm")</f>
        <v>Feb</v>
      </c>
      <c r="E4088" s="2" t="s">
        <v>741</v>
      </c>
      <c r="F4088">
        <v>42</v>
      </c>
      <c r="G4088" s="2" t="s">
        <v>33</v>
      </c>
      <c r="H4088" s="2" t="s">
        <v>34</v>
      </c>
      <c r="I4088">
        <v>62</v>
      </c>
      <c r="J4088" s="4" t="s">
        <v>742</v>
      </c>
      <c r="K4088" s="2" t="s">
        <v>743</v>
      </c>
      <c r="L4088" s="2" t="s">
        <v>37</v>
      </c>
      <c r="M4088">
        <v>0</v>
      </c>
      <c r="N4088">
        <v>83</v>
      </c>
      <c r="O4088">
        <v>83</v>
      </c>
      <c r="P4088" s="2" t="s">
        <v>87</v>
      </c>
      <c r="Q4088" s="2" t="s">
        <v>88</v>
      </c>
      <c r="R4088">
        <v>1</v>
      </c>
      <c r="S4088" s="2" t="s">
        <v>40</v>
      </c>
      <c r="T4088">
        <v>2</v>
      </c>
      <c r="U4088" s="2" t="s">
        <v>89</v>
      </c>
      <c r="V4088">
        <v>1</v>
      </c>
      <c r="W4088">
        <v>100</v>
      </c>
      <c r="X4088">
        <v>100</v>
      </c>
      <c r="Y4088">
        <v>0</v>
      </c>
      <c r="Z4088">
        <v>0</v>
      </c>
      <c r="AA4088">
        <v>100</v>
      </c>
      <c r="AB4088">
        <f>Analytics_Data_json[[#This Row],[amount]]-Analytics_Data_json[[#This Row],[custom_discount]]</f>
        <v>100</v>
      </c>
      <c r="AC4088">
        <f>(Analytics_Data_json[[#This Row],[order_qty]]*Analytics_Data_json[[#This Row],[unit_price]])-Analytics_Data_json[[#This Row],[discount]]-Analytics_Data_json[[#This Row],[custom_discount]]</f>
        <v>100</v>
      </c>
      <c r="AD4088">
        <v>247</v>
      </c>
      <c r="AE4088" s="2" t="s">
        <v>211</v>
      </c>
      <c r="AF4088" s="2" t="s">
        <v>212</v>
      </c>
      <c r="AG4088">
        <v>203</v>
      </c>
      <c r="AH4088" s="2" t="s">
        <v>44</v>
      </c>
      <c r="AI4088" s="2" t="s">
        <v>44</v>
      </c>
      <c r="AJ4088" s="3">
        <v>45339.426817129628</v>
      </c>
      <c r="AK4088" s="3">
        <v>45339.426817129628</v>
      </c>
    </row>
    <row r="4089" spans="1:37" x14ac:dyDescent="0.25">
      <c r="A4089">
        <v>1579914</v>
      </c>
      <c r="B4089">
        <v>189102</v>
      </c>
      <c r="C4089" s="1">
        <v>45338</v>
      </c>
      <c r="D4089" s="1" t="str">
        <f>TEXT(Analytics_Data_json[[#This Row],[ORDER DATE ]],"mmm")</f>
        <v>Feb</v>
      </c>
      <c r="E4089" s="2" t="s">
        <v>741</v>
      </c>
      <c r="F4089">
        <v>42</v>
      </c>
      <c r="G4089" s="2" t="s">
        <v>33</v>
      </c>
      <c r="H4089" s="2" t="s">
        <v>34</v>
      </c>
      <c r="I4089">
        <v>62</v>
      </c>
      <c r="J4089" s="4" t="s">
        <v>742</v>
      </c>
      <c r="K4089" s="2" t="s">
        <v>743</v>
      </c>
      <c r="L4089" s="2" t="s">
        <v>37</v>
      </c>
      <c r="M4089">
        <v>0</v>
      </c>
      <c r="N4089">
        <v>62</v>
      </c>
      <c r="O4089">
        <v>62</v>
      </c>
      <c r="P4089" s="2" t="s">
        <v>48</v>
      </c>
      <c r="Q4089" s="2" t="s">
        <v>49</v>
      </c>
      <c r="R4089">
        <v>1</v>
      </c>
      <c r="S4089" s="2" t="s">
        <v>40</v>
      </c>
      <c r="T4089">
        <v>10</v>
      </c>
      <c r="U4089" s="2" t="s">
        <v>41</v>
      </c>
      <c r="V4089">
        <v>2</v>
      </c>
      <c r="W4089">
        <v>30</v>
      </c>
      <c r="X4089">
        <v>60</v>
      </c>
      <c r="Y4089">
        <v>0</v>
      </c>
      <c r="Z4089">
        <v>0</v>
      </c>
      <c r="AA4089">
        <v>60</v>
      </c>
      <c r="AB4089">
        <f>Analytics_Data_json[[#This Row],[amount]]-Analytics_Data_json[[#This Row],[custom_discount]]</f>
        <v>60</v>
      </c>
      <c r="AC4089">
        <f>(Analytics_Data_json[[#This Row],[order_qty]]*Analytics_Data_json[[#This Row],[unit_price]])-Analytics_Data_json[[#This Row],[discount]]-Analytics_Data_json[[#This Row],[custom_discount]]</f>
        <v>60</v>
      </c>
      <c r="AD4089">
        <v>247</v>
      </c>
      <c r="AE4089" s="2" t="s">
        <v>211</v>
      </c>
      <c r="AF4089" s="2" t="s">
        <v>212</v>
      </c>
      <c r="AG4089">
        <v>203</v>
      </c>
      <c r="AH4089" s="2" t="s">
        <v>44</v>
      </c>
      <c r="AI4089" s="2" t="s">
        <v>44</v>
      </c>
      <c r="AJ4089" s="3">
        <v>45339.426817129628</v>
      </c>
      <c r="AK4089" s="3">
        <v>45339.426817129628</v>
      </c>
    </row>
    <row r="4090" spans="1:37" x14ac:dyDescent="0.25">
      <c r="A4090">
        <v>1579913</v>
      </c>
      <c r="B4090">
        <v>189102</v>
      </c>
      <c r="C4090" s="1">
        <v>45338</v>
      </c>
      <c r="D4090" s="1" t="str">
        <f>TEXT(Analytics_Data_json[[#This Row],[ORDER DATE ]],"mmm")</f>
        <v>Feb</v>
      </c>
      <c r="E4090" s="2" t="s">
        <v>741</v>
      </c>
      <c r="F4090">
        <v>42</v>
      </c>
      <c r="G4090" s="2" t="s">
        <v>33</v>
      </c>
      <c r="H4090" s="2" t="s">
        <v>34</v>
      </c>
      <c r="I4090">
        <v>62</v>
      </c>
      <c r="J4090" s="4" t="s">
        <v>742</v>
      </c>
      <c r="K4090" s="2" t="s">
        <v>743</v>
      </c>
      <c r="L4090" s="2" t="s">
        <v>37</v>
      </c>
      <c r="M4090">
        <v>0</v>
      </c>
      <c r="N4090">
        <v>61</v>
      </c>
      <c r="O4090">
        <v>61</v>
      </c>
      <c r="P4090" s="2" t="s">
        <v>50</v>
      </c>
      <c r="Q4090" s="2" t="s">
        <v>51</v>
      </c>
      <c r="R4090">
        <v>1</v>
      </c>
      <c r="S4090" s="2" t="s">
        <v>40</v>
      </c>
      <c r="T4090">
        <v>10</v>
      </c>
      <c r="U4090" s="2" t="s">
        <v>41</v>
      </c>
      <c r="V4090">
        <v>4</v>
      </c>
      <c r="W4090">
        <v>30</v>
      </c>
      <c r="X4090">
        <v>120</v>
      </c>
      <c r="Y4090">
        <v>0</v>
      </c>
      <c r="Z4090">
        <v>0</v>
      </c>
      <c r="AA4090">
        <v>120</v>
      </c>
      <c r="AB4090">
        <f>Analytics_Data_json[[#This Row],[amount]]-Analytics_Data_json[[#This Row],[custom_discount]]</f>
        <v>120</v>
      </c>
      <c r="AC4090">
        <f>(Analytics_Data_json[[#This Row],[order_qty]]*Analytics_Data_json[[#This Row],[unit_price]])-Analytics_Data_json[[#This Row],[discount]]-Analytics_Data_json[[#This Row],[custom_discount]]</f>
        <v>120</v>
      </c>
      <c r="AD4090">
        <v>247</v>
      </c>
      <c r="AE4090" s="2" t="s">
        <v>211</v>
      </c>
      <c r="AF4090" s="2" t="s">
        <v>212</v>
      </c>
      <c r="AG4090">
        <v>203</v>
      </c>
      <c r="AH4090" s="2" t="s">
        <v>44</v>
      </c>
      <c r="AI4090" s="2" t="s">
        <v>44</v>
      </c>
      <c r="AJ4090" s="3">
        <v>45339.426817129628</v>
      </c>
      <c r="AK4090" s="3">
        <v>45339.426817129628</v>
      </c>
    </row>
    <row r="4091" spans="1:37" x14ac:dyDescent="0.25">
      <c r="A4091">
        <v>1579912</v>
      </c>
      <c r="B4091">
        <v>189102</v>
      </c>
      <c r="C4091" s="1">
        <v>45338</v>
      </c>
      <c r="D4091" s="1" t="str">
        <f>TEXT(Analytics_Data_json[[#This Row],[ORDER DATE ]],"mmm")</f>
        <v>Feb</v>
      </c>
      <c r="E4091" s="2" t="s">
        <v>741</v>
      </c>
      <c r="F4091">
        <v>42</v>
      </c>
      <c r="G4091" s="2" t="s">
        <v>33</v>
      </c>
      <c r="H4091" s="2" t="s">
        <v>34</v>
      </c>
      <c r="I4091">
        <v>62</v>
      </c>
      <c r="J4091" s="4" t="s">
        <v>742</v>
      </c>
      <c r="K4091" s="2" t="s">
        <v>743</v>
      </c>
      <c r="L4091" s="2" t="s">
        <v>37</v>
      </c>
      <c r="M4091">
        <v>0</v>
      </c>
      <c r="N4091">
        <v>25</v>
      </c>
      <c r="O4091">
        <v>25</v>
      </c>
      <c r="P4091" s="2" t="s">
        <v>149</v>
      </c>
      <c r="Q4091" s="2" t="s">
        <v>150</v>
      </c>
      <c r="R4091">
        <v>1</v>
      </c>
      <c r="S4091" s="2" t="s">
        <v>40</v>
      </c>
      <c r="T4091">
        <v>7</v>
      </c>
      <c r="U4091" s="2" t="s">
        <v>54</v>
      </c>
      <c r="V4091">
        <v>1</v>
      </c>
      <c r="W4091">
        <v>117</v>
      </c>
      <c r="X4091">
        <v>117</v>
      </c>
      <c r="Y4091">
        <v>0</v>
      </c>
      <c r="Z4091">
        <v>0</v>
      </c>
      <c r="AA4091">
        <v>117</v>
      </c>
      <c r="AB4091">
        <f>Analytics_Data_json[[#This Row],[amount]]-Analytics_Data_json[[#This Row],[custom_discount]]</f>
        <v>117</v>
      </c>
      <c r="AC4091">
        <f>(Analytics_Data_json[[#This Row],[order_qty]]*Analytics_Data_json[[#This Row],[unit_price]])-Analytics_Data_json[[#This Row],[discount]]-Analytics_Data_json[[#This Row],[custom_discount]]</f>
        <v>117</v>
      </c>
      <c r="AD4091">
        <v>247</v>
      </c>
      <c r="AE4091" s="2" t="s">
        <v>211</v>
      </c>
      <c r="AF4091" s="2" t="s">
        <v>212</v>
      </c>
      <c r="AG4091">
        <v>203</v>
      </c>
      <c r="AH4091" s="2" t="s">
        <v>44</v>
      </c>
      <c r="AI4091" s="2" t="s">
        <v>44</v>
      </c>
      <c r="AJ4091" s="3">
        <v>45339.426817129628</v>
      </c>
      <c r="AK4091" s="3">
        <v>45339.426817129628</v>
      </c>
    </row>
    <row r="4092" spans="1:37" x14ac:dyDescent="0.25">
      <c r="A4092">
        <v>1579911</v>
      </c>
      <c r="B4092">
        <v>189102</v>
      </c>
      <c r="C4092" s="1">
        <v>45338</v>
      </c>
      <c r="D4092" s="1" t="str">
        <f>TEXT(Analytics_Data_json[[#This Row],[ORDER DATE ]],"mmm")</f>
        <v>Feb</v>
      </c>
      <c r="E4092" s="2" t="s">
        <v>741</v>
      </c>
      <c r="F4092">
        <v>42</v>
      </c>
      <c r="G4092" s="2" t="s">
        <v>33</v>
      </c>
      <c r="H4092" s="2" t="s">
        <v>34</v>
      </c>
      <c r="I4092">
        <v>62</v>
      </c>
      <c r="J4092" s="4" t="s">
        <v>742</v>
      </c>
      <c r="K4092" s="2" t="s">
        <v>743</v>
      </c>
      <c r="L4092" s="2" t="s">
        <v>37</v>
      </c>
      <c r="M4092">
        <v>0</v>
      </c>
      <c r="N4092">
        <v>53</v>
      </c>
      <c r="O4092">
        <v>53</v>
      </c>
      <c r="P4092" s="2" t="s">
        <v>38</v>
      </c>
      <c r="Q4092" s="2" t="s">
        <v>39</v>
      </c>
      <c r="R4092">
        <v>1</v>
      </c>
      <c r="S4092" s="2" t="s">
        <v>40</v>
      </c>
      <c r="T4092">
        <v>10</v>
      </c>
      <c r="U4092" s="2" t="s">
        <v>41</v>
      </c>
      <c r="V4092">
        <v>1</v>
      </c>
      <c r="W4092">
        <v>118</v>
      </c>
      <c r="X4092">
        <v>118</v>
      </c>
      <c r="Y4092">
        <v>0</v>
      </c>
      <c r="Z4092">
        <v>0</v>
      </c>
      <c r="AA4092">
        <v>118</v>
      </c>
      <c r="AB4092">
        <f>Analytics_Data_json[[#This Row],[amount]]-Analytics_Data_json[[#This Row],[custom_discount]]</f>
        <v>118</v>
      </c>
      <c r="AC4092">
        <f>(Analytics_Data_json[[#This Row],[order_qty]]*Analytics_Data_json[[#This Row],[unit_price]])-Analytics_Data_json[[#This Row],[discount]]-Analytics_Data_json[[#This Row],[custom_discount]]</f>
        <v>118</v>
      </c>
      <c r="AD4092">
        <v>247</v>
      </c>
      <c r="AE4092" s="2" t="s">
        <v>211</v>
      </c>
      <c r="AF4092" s="2" t="s">
        <v>212</v>
      </c>
      <c r="AG4092">
        <v>203</v>
      </c>
      <c r="AH4092" s="2" t="s">
        <v>44</v>
      </c>
      <c r="AI4092" s="2" t="s">
        <v>44</v>
      </c>
      <c r="AJ4092" s="3">
        <v>45339.426817129628</v>
      </c>
      <c r="AK4092" s="3">
        <v>45339.426817129628</v>
      </c>
    </row>
    <row r="4093" spans="1:37" x14ac:dyDescent="0.25">
      <c r="A4093">
        <v>1579910</v>
      </c>
      <c r="B4093">
        <v>189101</v>
      </c>
      <c r="C4093" s="1">
        <v>45338</v>
      </c>
      <c r="D4093" s="1" t="str">
        <f>TEXT(Analytics_Data_json[[#This Row],[ORDER DATE ]],"mmm")</f>
        <v>Feb</v>
      </c>
      <c r="E4093" s="2" t="s">
        <v>744</v>
      </c>
      <c r="F4093">
        <v>42</v>
      </c>
      <c r="G4093" s="2" t="s">
        <v>33</v>
      </c>
      <c r="H4093" s="2" t="s">
        <v>34</v>
      </c>
      <c r="I4093">
        <v>62</v>
      </c>
      <c r="J4093" s="4" t="s">
        <v>85</v>
      </c>
      <c r="K4093" s="2" t="s">
        <v>86</v>
      </c>
      <c r="L4093" s="2" t="s">
        <v>37</v>
      </c>
      <c r="M4093">
        <v>0</v>
      </c>
      <c r="N4093">
        <v>69</v>
      </c>
      <c r="O4093">
        <v>69</v>
      </c>
      <c r="P4093" s="2" t="s">
        <v>72</v>
      </c>
      <c r="Q4093" s="2" t="s">
        <v>73</v>
      </c>
      <c r="R4093">
        <v>1</v>
      </c>
      <c r="S4093" s="2" t="s">
        <v>40</v>
      </c>
      <c r="T4093">
        <v>12</v>
      </c>
      <c r="U4093" s="2" t="s">
        <v>74</v>
      </c>
      <c r="V4093">
        <v>12</v>
      </c>
      <c r="W4093">
        <v>8.5</v>
      </c>
      <c r="X4093">
        <v>102</v>
      </c>
      <c r="Y4093">
        <v>0</v>
      </c>
      <c r="Z4093">
        <v>0</v>
      </c>
      <c r="AA4093">
        <v>102</v>
      </c>
      <c r="AB4093">
        <f>Analytics_Data_json[[#This Row],[amount]]-Analytics_Data_json[[#This Row],[custom_discount]]</f>
        <v>102</v>
      </c>
      <c r="AC4093">
        <f>(Analytics_Data_json[[#This Row],[order_qty]]*Analytics_Data_json[[#This Row],[unit_price]])-Analytics_Data_json[[#This Row],[discount]]-Analytics_Data_json[[#This Row],[custom_discount]]</f>
        <v>102</v>
      </c>
      <c r="AD4093">
        <v>246</v>
      </c>
      <c r="AE4093" s="2" t="s">
        <v>42</v>
      </c>
      <c r="AF4093" s="2" t="s">
        <v>43</v>
      </c>
      <c r="AG4093">
        <v>202</v>
      </c>
      <c r="AH4093" s="2" t="s">
        <v>44</v>
      </c>
      <c r="AI4093" s="2" t="s">
        <v>44</v>
      </c>
      <c r="AJ4093" s="3">
        <v>45339.426817129628</v>
      </c>
      <c r="AK4093" s="3">
        <v>45339.426817129628</v>
      </c>
    </row>
    <row r="4094" spans="1:37" x14ac:dyDescent="0.25">
      <c r="A4094">
        <v>1579909</v>
      </c>
      <c r="B4094">
        <v>189101</v>
      </c>
      <c r="C4094" s="1">
        <v>45338</v>
      </c>
      <c r="D4094" s="1" t="str">
        <f>TEXT(Analytics_Data_json[[#This Row],[ORDER DATE ]],"mmm")</f>
        <v>Feb</v>
      </c>
      <c r="E4094" s="2" t="s">
        <v>744</v>
      </c>
      <c r="F4094">
        <v>42</v>
      </c>
      <c r="G4094" s="2" t="s">
        <v>33</v>
      </c>
      <c r="H4094" s="2" t="s">
        <v>34</v>
      </c>
      <c r="I4094">
        <v>62</v>
      </c>
      <c r="J4094" s="4" t="s">
        <v>85</v>
      </c>
      <c r="K4094" s="2" t="s">
        <v>86</v>
      </c>
      <c r="L4094" s="2" t="s">
        <v>37</v>
      </c>
      <c r="M4094">
        <v>0</v>
      </c>
      <c r="N4094">
        <v>68</v>
      </c>
      <c r="O4094">
        <v>68</v>
      </c>
      <c r="P4094" s="2" t="s">
        <v>75</v>
      </c>
      <c r="Q4094" s="2" t="s">
        <v>76</v>
      </c>
      <c r="R4094">
        <v>1</v>
      </c>
      <c r="S4094" s="2" t="s">
        <v>40</v>
      </c>
      <c r="T4094">
        <v>12</v>
      </c>
      <c r="U4094" s="2" t="s">
        <v>74</v>
      </c>
      <c r="V4094">
        <v>12</v>
      </c>
      <c r="W4094">
        <v>8.5</v>
      </c>
      <c r="X4094">
        <v>102</v>
      </c>
      <c r="Y4094">
        <v>0</v>
      </c>
      <c r="Z4094">
        <v>0</v>
      </c>
      <c r="AA4094">
        <v>102</v>
      </c>
      <c r="AB4094">
        <f>Analytics_Data_json[[#This Row],[amount]]-Analytics_Data_json[[#This Row],[custom_discount]]</f>
        <v>102</v>
      </c>
      <c r="AC4094">
        <f>(Analytics_Data_json[[#This Row],[order_qty]]*Analytics_Data_json[[#This Row],[unit_price]])-Analytics_Data_json[[#This Row],[discount]]-Analytics_Data_json[[#This Row],[custom_discount]]</f>
        <v>102</v>
      </c>
      <c r="AD4094">
        <v>246</v>
      </c>
      <c r="AE4094" s="2" t="s">
        <v>42</v>
      </c>
      <c r="AF4094" s="2" t="s">
        <v>43</v>
      </c>
      <c r="AG4094">
        <v>202</v>
      </c>
      <c r="AH4094" s="2" t="s">
        <v>44</v>
      </c>
      <c r="AI4094" s="2" t="s">
        <v>44</v>
      </c>
      <c r="AJ4094" s="3">
        <v>45339.426817129628</v>
      </c>
      <c r="AK4094" s="3">
        <v>45339.426817129628</v>
      </c>
    </row>
    <row r="4095" spans="1:37" x14ac:dyDescent="0.25">
      <c r="A4095">
        <v>1579908</v>
      </c>
      <c r="B4095">
        <v>189101</v>
      </c>
      <c r="C4095" s="1">
        <v>45338</v>
      </c>
      <c r="D4095" s="1" t="str">
        <f>TEXT(Analytics_Data_json[[#This Row],[ORDER DATE ]],"mmm")</f>
        <v>Feb</v>
      </c>
      <c r="E4095" s="2" t="s">
        <v>744</v>
      </c>
      <c r="F4095">
        <v>42</v>
      </c>
      <c r="G4095" s="2" t="s">
        <v>33</v>
      </c>
      <c r="H4095" s="2" t="s">
        <v>34</v>
      </c>
      <c r="I4095">
        <v>62</v>
      </c>
      <c r="J4095" s="4" t="s">
        <v>85</v>
      </c>
      <c r="K4095" s="2" t="s">
        <v>86</v>
      </c>
      <c r="L4095" s="2" t="s">
        <v>37</v>
      </c>
      <c r="M4095">
        <v>0</v>
      </c>
      <c r="N4095">
        <v>51</v>
      </c>
      <c r="O4095">
        <v>51</v>
      </c>
      <c r="P4095" s="2" t="s">
        <v>207</v>
      </c>
      <c r="Q4095" s="2" t="s">
        <v>208</v>
      </c>
      <c r="R4095">
        <v>1</v>
      </c>
      <c r="S4095" s="2" t="s">
        <v>40</v>
      </c>
      <c r="T4095">
        <v>9</v>
      </c>
      <c r="U4095" s="2" t="s">
        <v>185</v>
      </c>
      <c r="V4095">
        <v>2</v>
      </c>
      <c r="W4095">
        <v>58</v>
      </c>
      <c r="X4095">
        <v>116</v>
      </c>
      <c r="Y4095">
        <v>0</v>
      </c>
      <c r="Z4095">
        <v>0</v>
      </c>
      <c r="AA4095">
        <v>116</v>
      </c>
      <c r="AB4095">
        <f>Analytics_Data_json[[#This Row],[amount]]-Analytics_Data_json[[#This Row],[custom_discount]]</f>
        <v>116</v>
      </c>
      <c r="AC4095">
        <f>(Analytics_Data_json[[#This Row],[order_qty]]*Analytics_Data_json[[#This Row],[unit_price]])-Analytics_Data_json[[#This Row],[discount]]-Analytics_Data_json[[#This Row],[custom_discount]]</f>
        <v>116</v>
      </c>
      <c r="AD4095">
        <v>246</v>
      </c>
      <c r="AE4095" s="2" t="s">
        <v>42</v>
      </c>
      <c r="AF4095" s="2" t="s">
        <v>43</v>
      </c>
      <c r="AG4095">
        <v>202</v>
      </c>
      <c r="AH4095" s="2" t="s">
        <v>44</v>
      </c>
      <c r="AI4095" s="2" t="s">
        <v>44</v>
      </c>
      <c r="AJ4095" s="3">
        <v>45339.426817129628</v>
      </c>
      <c r="AK4095" s="3">
        <v>45339.426817129628</v>
      </c>
    </row>
    <row r="4096" spans="1:37" x14ac:dyDescent="0.25">
      <c r="A4096">
        <v>1579907</v>
      </c>
      <c r="B4096">
        <v>189101</v>
      </c>
      <c r="C4096" s="1">
        <v>45338</v>
      </c>
      <c r="D4096" s="1" t="str">
        <f>TEXT(Analytics_Data_json[[#This Row],[ORDER DATE ]],"mmm")</f>
        <v>Feb</v>
      </c>
      <c r="E4096" s="2" t="s">
        <v>744</v>
      </c>
      <c r="F4096">
        <v>42</v>
      </c>
      <c r="G4096" s="2" t="s">
        <v>33</v>
      </c>
      <c r="H4096" s="2" t="s">
        <v>34</v>
      </c>
      <c r="I4096">
        <v>62</v>
      </c>
      <c r="J4096" s="4" t="s">
        <v>85</v>
      </c>
      <c r="K4096" s="2" t="s">
        <v>86</v>
      </c>
      <c r="L4096" s="2" t="s">
        <v>37</v>
      </c>
      <c r="M4096">
        <v>0</v>
      </c>
      <c r="N4096">
        <v>50</v>
      </c>
      <c r="O4096">
        <v>50</v>
      </c>
      <c r="P4096" s="2" t="s">
        <v>183</v>
      </c>
      <c r="Q4096" s="2" t="s">
        <v>184</v>
      </c>
      <c r="R4096">
        <v>1</v>
      </c>
      <c r="S4096" s="2" t="s">
        <v>40</v>
      </c>
      <c r="T4096">
        <v>9</v>
      </c>
      <c r="U4096" s="2" t="s">
        <v>185</v>
      </c>
      <c r="V4096">
        <v>2</v>
      </c>
      <c r="W4096">
        <v>58</v>
      </c>
      <c r="X4096">
        <v>116</v>
      </c>
      <c r="Y4096">
        <v>0</v>
      </c>
      <c r="Z4096">
        <v>0</v>
      </c>
      <c r="AA4096">
        <v>116</v>
      </c>
      <c r="AB4096">
        <f>Analytics_Data_json[[#This Row],[amount]]-Analytics_Data_json[[#This Row],[custom_discount]]</f>
        <v>116</v>
      </c>
      <c r="AC4096">
        <f>(Analytics_Data_json[[#This Row],[order_qty]]*Analytics_Data_json[[#This Row],[unit_price]])-Analytics_Data_json[[#This Row],[discount]]-Analytics_Data_json[[#This Row],[custom_discount]]</f>
        <v>116</v>
      </c>
      <c r="AD4096">
        <v>246</v>
      </c>
      <c r="AE4096" s="2" t="s">
        <v>42</v>
      </c>
      <c r="AF4096" s="2" t="s">
        <v>43</v>
      </c>
      <c r="AG4096">
        <v>202</v>
      </c>
      <c r="AH4096" s="2" t="s">
        <v>44</v>
      </c>
      <c r="AI4096" s="2" t="s">
        <v>44</v>
      </c>
      <c r="AJ4096" s="3">
        <v>45339.426817129628</v>
      </c>
      <c r="AK4096" s="3">
        <v>45339.426817129628</v>
      </c>
    </row>
    <row r="4097" spans="1:37" x14ac:dyDescent="0.25">
      <c r="A4097">
        <v>1579906</v>
      </c>
      <c r="B4097">
        <v>189101</v>
      </c>
      <c r="C4097" s="1">
        <v>45338</v>
      </c>
      <c r="D4097" s="1" t="str">
        <f>TEXT(Analytics_Data_json[[#This Row],[ORDER DATE ]],"mmm")</f>
        <v>Feb</v>
      </c>
      <c r="E4097" s="2" t="s">
        <v>744</v>
      </c>
      <c r="F4097">
        <v>42</v>
      </c>
      <c r="G4097" s="2" t="s">
        <v>33</v>
      </c>
      <c r="H4097" s="2" t="s">
        <v>34</v>
      </c>
      <c r="I4097">
        <v>62</v>
      </c>
      <c r="J4097" s="4" t="s">
        <v>85</v>
      </c>
      <c r="K4097" s="2" t="s">
        <v>86</v>
      </c>
      <c r="L4097" s="2" t="s">
        <v>37</v>
      </c>
      <c r="M4097">
        <v>0</v>
      </c>
      <c r="N4097">
        <v>61</v>
      </c>
      <c r="O4097">
        <v>61</v>
      </c>
      <c r="P4097" s="2" t="s">
        <v>50</v>
      </c>
      <c r="Q4097" s="2" t="s">
        <v>51</v>
      </c>
      <c r="R4097">
        <v>1</v>
      </c>
      <c r="S4097" s="2" t="s">
        <v>40</v>
      </c>
      <c r="T4097">
        <v>10</v>
      </c>
      <c r="U4097" s="2" t="s">
        <v>41</v>
      </c>
      <c r="V4097">
        <v>6</v>
      </c>
      <c r="W4097">
        <v>30</v>
      </c>
      <c r="X4097">
        <v>180</v>
      </c>
      <c r="Y4097">
        <v>0</v>
      </c>
      <c r="Z4097">
        <v>0</v>
      </c>
      <c r="AA4097">
        <v>180</v>
      </c>
      <c r="AB4097">
        <f>Analytics_Data_json[[#This Row],[amount]]-Analytics_Data_json[[#This Row],[custom_discount]]</f>
        <v>180</v>
      </c>
      <c r="AC4097">
        <f>(Analytics_Data_json[[#This Row],[order_qty]]*Analytics_Data_json[[#This Row],[unit_price]])-Analytics_Data_json[[#This Row],[discount]]-Analytics_Data_json[[#This Row],[custom_discount]]</f>
        <v>180</v>
      </c>
      <c r="AD4097">
        <v>246</v>
      </c>
      <c r="AE4097" s="2" t="s">
        <v>42</v>
      </c>
      <c r="AF4097" s="2" t="s">
        <v>43</v>
      </c>
      <c r="AG4097">
        <v>202</v>
      </c>
      <c r="AH4097" s="2" t="s">
        <v>44</v>
      </c>
      <c r="AI4097" s="2" t="s">
        <v>44</v>
      </c>
      <c r="AJ4097" s="3">
        <v>45339.426817129628</v>
      </c>
      <c r="AK4097" s="3">
        <v>45339.426817129628</v>
      </c>
    </row>
    <row r="4098" spans="1:37" x14ac:dyDescent="0.25">
      <c r="A4098">
        <v>1579905</v>
      </c>
      <c r="B4098">
        <v>189100</v>
      </c>
      <c r="C4098" s="1">
        <v>45338</v>
      </c>
      <c r="D4098" s="1" t="str">
        <f>TEXT(Analytics_Data_json[[#This Row],[ORDER DATE ]],"mmm")</f>
        <v>Feb</v>
      </c>
      <c r="E4098" s="2" t="s">
        <v>745</v>
      </c>
      <c r="F4098">
        <v>42</v>
      </c>
      <c r="G4098" s="2" t="s">
        <v>33</v>
      </c>
      <c r="H4098" s="2" t="s">
        <v>34</v>
      </c>
      <c r="I4098">
        <v>62</v>
      </c>
      <c r="J4098" s="4" t="s">
        <v>746</v>
      </c>
      <c r="K4098" s="2" t="s">
        <v>747</v>
      </c>
      <c r="L4098" s="2" t="s">
        <v>37</v>
      </c>
      <c r="M4098">
        <v>0</v>
      </c>
      <c r="N4098">
        <v>62</v>
      </c>
      <c r="O4098">
        <v>62</v>
      </c>
      <c r="P4098" s="2" t="s">
        <v>48</v>
      </c>
      <c r="Q4098" s="2" t="s">
        <v>49</v>
      </c>
      <c r="R4098">
        <v>1</v>
      </c>
      <c r="S4098" s="2" t="s">
        <v>40</v>
      </c>
      <c r="T4098">
        <v>10</v>
      </c>
      <c r="U4098" s="2" t="s">
        <v>41</v>
      </c>
      <c r="V4098">
        <v>3</v>
      </c>
      <c r="W4098">
        <v>30</v>
      </c>
      <c r="X4098">
        <v>90</v>
      </c>
      <c r="Y4098">
        <v>0</v>
      </c>
      <c r="Z4098">
        <v>0</v>
      </c>
      <c r="AA4098">
        <v>90</v>
      </c>
      <c r="AB4098">
        <f>Analytics_Data_json[[#This Row],[amount]]-Analytics_Data_json[[#This Row],[custom_discount]]</f>
        <v>90</v>
      </c>
      <c r="AC4098">
        <f>(Analytics_Data_json[[#This Row],[order_qty]]*Analytics_Data_json[[#This Row],[unit_price]])-Analytics_Data_json[[#This Row],[discount]]-Analytics_Data_json[[#This Row],[custom_discount]]</f>
        <v>90</v>
      </c>
      <c r="AD4098">
        <v>247</v>
      </c>
      <c r="AE4098" s="2" t="s">
        <v>211</v>
      </c>
      <c r="AF4098" s="2" t="s">
        <v>212</v>
      </c>
      <c r="AG4098">
        <v>203</v>
      </c>
      <c r="AH4098" s="2" t="s">
        <v>44</v>
      </c>
      <c r="AI4098" s="2" t="s">
        <v>44</v>
      </c>
      <c r="AJ4098" s="3">
        <v>45339.426817129628</v>
      </c>
      <c r="AK4098" s="3">
        <v>45339.426817129628</v>
      </c>
    </row>
    <row r="4099" spans="1:37" x14ac:dyDescent="0.25">
      <c r="A4099">
        <v>1579904</v>
      </c>
      <c r="B4099">
        <v>189100</v>
      </c>
      <c r="C4099" s="1">
        <v>45338</v>
      </c>
      <c r="D4099" s="1" t="str">
        <f>TEXT(Analytics_Data_json[[#This Row],[ORDER DATE ]],"mmm")</f>
        <v>Feb</v>
      </c>
      <c r="E4099" s="2" t="s">
        <v>745</v>
      </c>
      <c r="F4099">
        <v>42</v>
      </c>
      <c r="G4099" s="2" t="s">
        <v>33</v>
      </c>
      <c r="H4099" s="2" t="s">
        <v>34</v>
      </c>
      <c r="I4099">
        <v>62</v>
      </c>
      <c r="J4099" s="4" t="s">
        <v>746</v>
      </c>
      <c r="K4099" s="2" t="s">
        <v>747</v>
      </c>
      <c r="L4099" s="2" t="s">
        <v>37</v>
      </c>
      <c r="M4099">
        <v>0</v>
      </c>
      <c r="N4099">
        <v>61</v>
      </c>
      <c r="O4099">
        <v>61</v>
      </c>
      <c r="P4099" s="2" t="s">
        <v>50</v>
      </c>
      <c r="Q4099" s="2" t="s">
        <v>51</v>
      </c>
      <c r="R4099">
        <v>1</v>
      </c>
      <c r="S4099" s="2" t="s">
        <v>40</v>
      </c>
      <c r="T4099">
        <v>10</v>
      </c>
      <c r="U4099" s="2" t="s">
        <v>41</v>
      </c>
      <c r="V4099">
        <v>6</v>
      </c>
      <c r="W4099">
        <v>30</v>
      </c>
      <c r="X4099">
        <v>180</v>
      </c>
      <c r="Y4099">
        <v>0</v>
      </c>
      <c r="Z4099">
        <v>0</v>
      </c>
      <c r="AA4099">
        <v>180</v>
      </c>
      <c r="AB4099">
        <f>Analytics_Data_json[[#This Row],[amount]]-Analytics_Data_json[[#This Row],[custom_discount]]</f>
        <v>180</v>
      </c>
      <c r="AC4099">
        <f>(Analytics_Data_json[[#This Row],[order_qty]]*Analytics_Data_json[[#This Row],[unit_price]])-Analytics_Data_json[[#This Row],[discount]]-Analytics_Data_json[[#This Row],[custom_discount]]</f>
        <v>180</v>
      </c>
      <c r="AD4099">
        <v>247</v>
      </c>
      <c r="AE4099" s="2" t="s">
        <v>211</v>
      </c>
      <c r="AF4099" s="2" t="s">
        <v>212</v>
      </c>
      <c r="AG4099">
        <v>203</v>
      </c>
      <c r="AH4099" s="2" t="s">
        <v>44</v>
      </c>
      <c r="AI4099" s="2" t="s">
        <v>44</v>
      </c>
      <c r="AJ4099" s="3">
        <v>45339.426817129628</v>
      </c>
      <c r="AK4099" s="3">
        <v>45339.426817129628</v>
      </c>
    </row>
    <row r="4100" spans="1:37" x14ac:dyDescent="0.25">
      <c r="A4100">
        <v>1579903</v>
      </c>
      <c r="B4100">
        <v>189099</v>
      </c>
      <c r="C4100" s="1">
        <v>45338</v>
      </c>
      <c r="D4100" s="1" t="str">
        <f>TEXT(Analytics_Data_json[[#This Row],[ORDER DATE ]],"mmm")</f>
        <v>Feb</v>
      </c>
      <c r="E4100" s="2" t="s">
        <v>748</v>
      </c>
      <c r="F4100">
        <v>42</v>
      </c>
      <c r="G4100" s="2" t="s">
        <v>33</v>
      </c>
      <c r="H4100" s="2" t="s">
        <v>34</v>
      </c>
      <c r="I4100">
        <v>62</v>
      </c>
      <c r="J4100" s="4">
        <v>655</v>
      </c>
      <c r="K4100" s="2" t="s">
        <v>749</v>
      </c>
      <c r="L4100" s="2" t="s">
        <v>37</v>
      </c>
      <c r="M4100">
        <v>0</v>
      </c>
      <c r="N4100">
        <v>68</v>
      </c>
      <c r="O4100">
        <v>68</v>
      </c>
      <c r="P4100" s="2" t="s">
        <v>75</v>
      </c>
      <c r="Q4100" s="2" t="s">
        <v>76</v>
      </c>
      <c r="R4100">
        <v>1</v>
      </c>
      <c r="S4100" s="2" t="s">
        <v>40</v>
      </c>
      <c r="T4100">
        <v>12</v>
      </c>
      <c r="U4100" s="2" t="s">
        <v>74</v>
      </c>
      <c r="V4100">
        <v>12</v>
      </c>
      <c r="W4100">
        <v>8.5</v>
      </c>
      <c r="X4100">
        <v>102</v>
      </c>
      <c r="Y4100">
        <v>0</v>
      </c>
      <c r="Z4100">
        <v>0</v>
      </c>
      <c r="AA4100">
        <v>102</v>
      </c>
      <c r="AB4100">
        <f>Analytics_Data_json[[#This Row],[amount]]-Analytics_Data_json[[#This Row],[custom_discount]]</f>
        <v>102</v>
      </c>
      <c r="AC4100">
        <f>(Analytics_Data_json[[#This Row],[order_qty]]*Analytics_Data_json[[#This Row],[unit_price]])-Analytics_Data_json[[#This Row],[discount]]-Analytics_Data_json[[#This Row],[custom_discount]]</f>
        <v>102</v>
      </c>
      <c r="AD4100">
        <v>246</v>
      </c>
      <c r="AE4100" s="2" t="s">
        <v>42</v>
      </c>
      <c r="AF4100" s="2" t="s">
        <v>43</v>
      </c>
      <c r="AG4100">
        <v>202</v>
      </c>
      <c r="AH4100" s="2" t="s">
        <v>44</v>
      </c>
      <c r="AI4100" s="2" t="s">
        <v>44</v>
      </c>
      <c r="AJ4100" s="3">
        <v>45339.426817129628</v>
      </c>
      <c r="AK4100" s="3">
        <v>45339.426817129628</v>
      </c>
    </row>
    <row r="4101" spans="1:37" x14ac:dyDescent="0.25">
      <c r="A4101">
        <v>1579902</v>
      </c>
      <c r="B4101">
        <v>189099</v>
      </c>
      <c r="C4101" s="1">
        <v>45338</v>
      </c>
      <c r="D4101" s="1" t="str">
        <f>TEXT(Analytics_Data_json[[#This Row],[ORDER DATE ]],"mmm")</f>
        <v>Feb</v>
      </c>
      <c r="E4101" s="2" t="s">
        <v>748</v>
      </c>
      <c r="F4101">
        <v>42</v>
      </c>
      <c r="G4101" s="2" t="s">
        <v>33</v>
      </c>
      <c r="H4101" s="2" t="s">
        <v>34</v>
      </c>
      <c r="I4101">
        <v>62</v>
      </c>
      <c r="J4101" s="4">
        <v>655</v>
      </c>
      <c r="K4101" s="2" t="s">
        <v>749</v>
      </c>
      <c r="L4101" s="2" t="s">
        <v>37</v>
      </c>
      <c r="M4101">
        <v>0</v>
      </c>
      <c r="N4101">
        <v>62</v>
      </c>
      <c r="O4101">
        <v>62</v>
      </c>
      <c r="P4101" s="2" t="s">
        <v>48</v>
      </c>
      <c r="Q4101" s="2" t="s">
        <v>49</v>
      </c>
      <c r="R4101">
        <v>1</v>
      </c>
      <c r="S4101" s="2" t="s">
        <v>40</v>
      </c>
      <c r="T4101">
        <v>10</v>
      </c>
      <c r="U4101" s="2" t="s">
        <v>41</v>
      </c>
      <c r="V4101">
        <v>2</v>
      </c>
      <c r="W4101">
        <v>30</v>
      </c>
      <c r="X4101">
        <v>60</v>
      </c>
      <c r="Y4101">
        <v>0</v>
      </c>
      <c r="Z4101">
        <v>0</v>
      </c>
      <c r="AA4101">
        <v>60</v>
      </c>
      <c r="AB4101">
        <f>Analytics_Data_json[[#This Row],[amount]]-Analytics_Data_json[[#This Row],[custom_discount]]</f>
        <v>60</v>
      </c>
      <c r="AC4101">
        <f>(Analytics_Data_json[[#This Row],[order_qty]]*Analytics_Data_json[[#This Row],[unit_price]])-Analytics_Data_json[[#This Row],[discount]]-Analytics_Data_json[[#This Row],[custom_discount]]</f>
        <v>60</v>
      </c>
      <c r="AD4101">
        <v>246</v>
      </c>
      <c r="AE4101" s="2" t="s">
        <v>42</v>
      </c>
      <c r="AF4101" s="2" t="s">
        <v>43</v>
      </c>
      <c r="AG4101">
        <v>202</v>
      </c>
      <c r="AH4101" s="2" t="s">
        <v>44</v>
      </c>
      <c r="AI4101" s="2" t="s">
        <v>44</v>
      </c>
      <c r="AJ4101" s="3">
        <v>45339.426817129628</v>
      </c>
      <c r="AK4101" s="3">
        <v>45339.426817129628</v>
      </c>
    </row>
    <row r="4102" spans="1:37" x14ac:dyDescent="0.25">
      <c r="A4102">
        <v>1579901</v>
      </c>
      <c r="B4102">
        <v>189099</v>
      </c>
      <c r="C4102" s="1">
        <v>45338</v>
      </c>
      <c r="D4102" s="1" t="str">
        <f>TEXT(Analytics_Data_json[[#This Row],[ORDER DATE ]],"mmm")</f>
        <v>Feb</v>
      </c>
      <c r="E4102" s="2" t="s">
        <v>748</v>
      </c>
      <c r="F4102">
        <v>42</v>
      </c>
      <c r="G4102" s="2" t="s">
        <v>33</v>
      </c>
      <c r="H4102" s="2" t="s">
        <v>34</v>
      </c>
      <c r="I4102">
        <v>62</v>
      </c>
      <c r="J4102" s="4">
        <v>655</v>
      </c>
      <c r="K4102" s="2" t="s">
        <v>749</v>
      </c>
      <c r="L4102" s="2" t="s">
        <v>37</v>
      </c>
      <c r="M4102">
        <v>0</v>
      </c>
      <c r="N4102">
        <v>61</v>
      </c>
      <c r="O4102">
        <v>61</v>
      </c>
      <c r="P4102" s="2" t="s">
        <v>50</v>
      </c>
      <c r="Q4102" s="2" t="s">
        <v>51</v>
      </c>
      <c r="R4102">
        <v>1</v>
      </c>
      <c r="S4102" s="2" t="s">
        <v>40</v>
      </c>
      <c r="T4102">
        <v>10</v>
      </c>
      <c r="U4102" s="2" t="s">
        <v>41</v>
      </c>
      <c r="V4102">
        <v>2</v>
      </c>
      <c r="W4102">
        <v>30</v>
      </c>
      <c r="X4102">
        <v>60</v>
      </c>
      <c r="Y4102">
        <v>0</v>
      </c>
      <c r="Z4102">
        <v>0</v>
      </c>
      <c r="AA4102">
        <v>60</v>
      </c>
      <c r="AB4102">
        <f>Analytics_Data_json[[#This Row],[amount]]-Analytics_Data_json[[#This Row],[custom_discount]]</f>
        <v>60</v>
      </c>
      <c r="AC4102">
        <f>(Analytics_Data_json[[#This Row],[order_qty]]*Analytics_Data_json[[#This Row],[unit_price]])-Analytics_Data_json[[#This Row],[discount]]-Analytics_Data_json[[#This Row],[custom_discount]]</f>
        <v>60</v>
      </c>
      <c r="AD4102">
        <v>246</v>
      </c>
      <c r="AE4102" s="2" t="s">
        <v>42</v>
      </c>
      <c r="AF4102" s="2" t="s">
        <v>43</v>
      </c>
      <c r="AG4102">
        <v>202</v>
      </c>
      <c r="AH4102" s="2" t="s">
        <v>44</v>
      </c>
      <c r="AI4102" s="2" t="s">
        <v>44</v>
      </c>
      <c r="AJ4102" s="3">
        <v>45339.426817129628</v>
      </c>
      <c r="AK4102" s="3">
        <v>45339.426817129628</v>
      </c>
    </row>
    <row r="4103" spans="1:37" x14ac:dyDescent="0.25">
      <c r="A4103">
        <v>1579900</v>
      </c>
      <c r="B4103">
        <v>189098</v>
      </c>
      <c r="C4103" s="1">
        <v>45338</v>
      </c>
      <c r="D4103" s="1" t="str">
        <f>TEXT(Analytics_Data_json[[#This Row],[ORDER DATE ]],"mmm")</f>
        <v>Feb</v>
      </c>
      <c r="E4103" s="2" t="s">
        <v>750</v>
      </c>
      <c r="F4103">
        <v>42</v>
      </c>
      <c r="G4103" s="2" t="s">
        <v>33</v>
      </c>
      <c r="H4103" s="2" t="s">
        <v>34</v>
      </c>
      <c r="I4103">
        <v>62</v>
      </c>
      <c r="J4103" s="4" t="s">
        <v>751</v>
      </c>
      <c r="K4103" s="2" t="s">
        <v>752</v>
      </c>
      <c r="L4103" s="2" t="s">
        <v>37</v>
      </c>
      <c r="M4103">
        <v>0</v>
      </c>
      <c r="N4103">
        <v>55</v>
      </c>
      <c r="O4103">
        <v>55</v>
      </c>
      <c r="P4103" s="2" t="s">
        <v>90</v>
      </c>
      <c r="Q4103" s="2" t="s">
        <v>91</v>
      </c>
      <c r="R4103">
        <v>1</v>
      </c>
      <c r="S4103" s="2" t="s">
        <v>40</v>
      </c>
      <c r="T4103">
        <v>10</v>
      </c>
      <c r="U4103" s="2" t="s">
        <v>41</v>
      </c>
      <c r="V4103">
        <v>1</v>
      </c>
      <c r="W4103">
        <v>100</v>
      </c>
      <c r="X4103">
        <v>100</v>
      </c>
      <c r="Y4103">
        <v>0</v>
      </c>
      <c r="Z4103">
        <v>0</v>
      </c>
      <c r="AA4103">
        <v>100</v>
      </c>
      <c r="AB4103">
        <f>Analytics_Data_json[[#This Row],[amount]]-Analytics_Data_json[[#This Row],[custom_discount]]</f>
        <v>100</v>
      </c>
      <c r="AC4103">
        <f>(Analytics_Data_json[[#This Row],[order_qty]]*Analytics_Data_json[[#This Row],[unit_price]])-Analytics_Data_json[[#This Row],[discount]]-Analytics_Data_json[[#This Row],[custom_discount]]</f>
        <v>100</v>
      </c>
      <c r="AD4103">
        <v>247</v>
      </c>
      <c r="AE4103" s="2" t="s">
        <v>211</v>
      </c>
      <c r="AF4103" s="2" t="s">
        <v>212</v>
      </c>
      <c r="AG4103">
        <v>203</v>
      </c>
      <c r="AH4103" s="2" t="s">
        <v>44</v>
      </c>
      <c r="AI4103" s="2" t="s">
        <v>44</v>
      </c>
      <c r="AJ4103" s="3">
        <v>45339.426817129628</v>
      </c>
      <c r="AK4103" s="3">
        <v>45339.426817129628</v>
      </c>
    </row>
    <row r="4104" spans="1:37" x14ac:dyDescent="0.25">
      <c r="A4104">
        <v>1579899</v>
      </c>
      <c r="B4104">
        <v>189098</v>
      </c>
      <c r="C4104" s="1">
        <v>45338</v>
      </c>
      <c r="D4104" s="1" t="str">
        <f>TEXT(Analytics_Data_json[[#This Row],[ORDER DATE ]],"mmm")</f>
        <v>Feb</v>
      </c>
      <c r="E4104" s="2" t="s">
        <v>750</v>
      </c>
      <c r="F4104">
        <v>42</v>
      </c>
      <c r="G4104" s="2" t="s">
        <v>33</v>
      </c>
      <c r="H4104" s="2" t="s">
        <v>34</v>
      </c>
      <c r="I4104">
        <v>62</v>
      </c>
      <c r="J4104" s="4" t="s">
        <v>751</v>
      </c>
      <c r="K4104" s="2" t="s">
        <v>752</v>
      </c>
      <c r="L4104" s="2" t="s">
        <v>37</v>
      </c>
      <c r="M4104">
        <v>0</v>
      </c>
      <c r="N4104">
        <v>62</v>
      </c>
      <c r="O4104">
        <v>62</v>
      </c>
      <c r="P4104" s="2" t="s">
        <v>48</v>
      </c>
      <c r="Q4104" s="2" t="s">
        <v>49</v>
      </c>
      <c r="R4104">
        <v>1</v>
      </c>
      <c r="S4104" s="2" t="s">
        <v>40</v>
      </c>
      <c r="T4104">
        <v>10</v>
      </c>
      <c r="U4104" s="2" t="s">
        <v>41</v>
      </c>
      <c r="V4104">
        <v>2</v>
      </c>
      <c r="W4104">
        <v>30</v>
      </c>
      <c r="X4104">
        <v>60</v>
      </c>
      <c r="Y4104">
        <v>0</v>
      </c>
      <c r="Z4104">
        <v>0</v>
      </c>
      <c r="AA4104">
        <v>60</v>
      </c>
      <c r="AB4104">
        <f>Analytics_Data_json[[#This Row],[amount]]-Analytics_Data_json[[#This Row],[custom_discount]]</f>
        <v>60</v>
      </c>
      <c r="AC4104">
        <f>(Analytics_Data_json[[#This Row],[order_qty]]*Analytics_Data_json[[#This Row],[unit_price]])-Analytics_Data_json[[#This Row],[discount]]-Analytics_Data_json[[#This Row],[custom_discount]]</f>
        <v>60</v>
      </c>
      <c r="AD4104">
        <v>247</v>
      </c>
      <c r="AE4104" s="2" t="s">
        <v>211</v>
      </c>
      <c r="AF4104" s="2" t="s">
        <v>212</v>
      </c>
      <c r="AG4104">
        <v>203</v>
      </c>
      <c r="AH4104" s="2" t="s">
        <v>44</v>
      </c>
      <c r="AI4104" s="2" t="s">
        <v>44</v>
      </c>
      <c r="AJ4104" s="3">
        <v>45339.426817129628</v>
      </c>
      <c r="AK4104" s="3">
        <v>45339.426817129628</v>
      </c>
    </row>
    <row r="4105" spans="1:37" x14ac:dyDescent="0.25">
      <c r="A4105">
        <v>1579898</v>
      </c>
      <c r="B4105">
        <v>189098</v>
      </c>
      <c r="C4105" s="1">
        <v>45338</v>
      </c>
      <c r="D4105" s="1" t="str">
        <f>TEXT(Analytics_Data_json[[#This Row],[ORDER DATE ]],"mmm")</f>
        <v>Feb</v>
      </c>
      <c r="E4105" s="2" t="s">
        <v>750</v>
      </c>
      <c r="F4105">
        <v>42</v>
      </c>
      <c r="G4105" s="2" t="s">
        <v>33</v>
      </c>
      <c r="H4105" s="2" t="s">
        <v>34</v>
      </c>
      <c r="I4105">
        <v>62</v>
      </c>
      <c r="J4105" s="4" t="s">
        <v>751</v>
      </c>
      <c r="K4105" s="2" t="s">
        <v>752</v>
      </c>
      <c r="L4105" s="2" t="s">
        <v>37</v>
      </c>
      <c r="M4105">
        <v>0</v>
      </c>
      <c r="N4105">
        <v>61</v>
      </c>
      <c r="O4105">
        <v>61</v>
      </c>
      <c r="P4105" s="2" t="s">
        <v>50</v>
      </c>
      <c r="Q4105" s="2" t="s">
        <v>51</v>
      </c>
      <c r="R4105">
        <v>1</v>
      </c>
      <c r="S4105" s="2" t="s">
        <v>40</v>
      </c>
      <c r="T4105">
        <v>10</v>
      </c>
      <c r="U4105" s="2" t="s">
        <v>41</v>
      </c>
      <c r="V4105">
        <v>2</v>
      </c>
      <c r="W4105">
        <v>30</v>
      </c>
      <c r="X4105">
        <v>60</v>
      </c>
      <c r="Y4105">
        <v>0</v>
      </c>
      <c r="Z4105">
        <v>0</v>
      </c>
      <c r="AA4105">
        <v>60</v>
      </c>
      <c r="AB4105">
        <f>Analytics_Data_json[[#This Row],[amount]]-Analytics_Data_json[[#This Row],[custom_discount]]</f>
        <v>60</v>
      </c>
      <c r="AC4105">
        <f>(Analytics_Data_json[[#This Row],[order_qty]]*Analytics_Data_json[[#This Row],[unit_price]])-Analytics_Data_json[[#This Row],[discount]]-Analytics_Data_json[[#This Row],[custom_discount]]</f>
        <v>60</v>
      </c>
      <c r="AD4105">
        <v>247</v>
      </c>
      <c r="AE4105" s="2" t="s">
        <v>211</v>
      </c>
      <c r="AF4105" s="2" t="s">
        <v>212</v>
      </c>
      <c r="AG4105">
        <v>203</v>
      </c>
      <c r="AH4105" s="2" t="s">
        <v>44</v>
      </c>
      <c r="AI4105" s="2" t="s">
        <v>44</v>
      </c>
      <c r="AJ4105" s="3">
        <v>45339.426817129628</v>
      </c>
      <c r="AK4105" s="3">
        <v>45339.426817129628</v>
      </c>
    </row>
    <row r="4106" spans="1:37" x14ac:dyDescent="0.25">
      <c r="A4106">
        <v>1579897</v>
      </c>
      <c r="B4106">
        <v>189098</v>
      </c>
      <c r="C4106" s="1">
        <v>45338</v>
      </c>
      <c r="D4106" s="1" t="str">
        <f>TEXT(Analytics_Data_json[[#This Row],[ORDER DATE ]],"mmm")</f>
        <v>Feb</v>
      </c>
      <c r="E4106" s="2" t="s">
        <v>750</v>
      </c>
      <c r="F4106">
        <v>42</v>
      </c>
      <c r="G4106" s="2" t="s">
        <v>33</v>
      </c>
      <c r="H4106" s="2" t="s">
        <v>34</v>
      </c>
      <c r="I4106">
        <v>62</v>
      </c>
      <c r="J4106" s="4" t="s">
        <v>751</v>
      </c>
      <c r="K4106" s="2" t="s">
        <v>752</v>
      </c>
      <c r="L4106" s="2" t="s">
        <v>37</v>
      </c>
      <c r="M4106">
        <v>0</v>
      </c>
      <c r="N4106">
        <v>52</v>
      </c>
      <c r="O4106">
        <v>52</v>
      </c>
      <c r="P4106" s="2" t="s">
        <v>46</v>
      </c>
      <c r="Q4106" s="2" t="s">
        <v>47</v>
      </c>
      <c r="R4106">
        <v>1</v>
      </c>
      <c r="S4106" s="2" t="s">
        <v>40</v>
      </c>
      <c r="T4106">
        <v>10</v>
      </c>
      <c r="U4106" s="2" t="s">
        <v>41</v>
      </c>
      <c r="V4106">
        <v>1</v>
      </c>
      <c r="W4106">
        <v>118</v>
      </c>
      <c r="X4106">
        <v>118</v>
      </c>
      <c r="Y4106">
        <v>0</v>
      </c>
      <c r="Z4106">
        <v>0</v>
      </c>
      <c r="AA4106">
        <v>118</v>
      </c>
      <c r="AB4106">
        <f>Analytics_Data_json[[#This Row],[amount]]-Analytics_Data_json[[#This Row],[custom_discount]]</f>
        <v>118</v>
      </c>
      <c r="AC4106">
        <f>(Analytics_Data_json[[#This Row],[order_qty]]*Analytics_Data_json[[#This Row],[unit_price]])-Analytics_Data_json[[#This Row],[discount]]-Analytics_Data_json[[#This Row],[custom_discount]]</f>
        <v>118</v>
      </c>
      <c r="AD4106">
        <v>247</v>
      </c>
      <c r="AE4106" s="2" t="s">
        <v>211</v>
      </c>
      <c r="AF4106" s="2" t="s">
        <v>212</v>
      </c>
      <c r="AG4106">
        <v>203</v>
      </c>
      <c r="AH4106" s="2" t="s">
        <v>44</v>
      </c>
      <c r="AI4106" s="2" t="s">
        <v>44</v>
      </c>
      <c r="AJ4106" s="3">
        <v>45339.426817129628</v>
      </c>
      <c r="AK4106" s="3">
        <v>45339.426817129628</v>
      </c>
    </row>
    <row r="4107" spans="1:37" x14ac:dyDescent="0.25">
      <c r="A4107">
        <v>1579896</v>
      </c>
      <c r="B4107">
        <v>189097</v>
      </c>
      <c r="C4107" s="1">
        <v>45338</v>
      </c>
      <c r="D4107" s="1" t="str">
        <f>TEXT(Analytics_Data_json[[#This Row],[ORDER DATE ]],"mmm")</f>
        <v>Feb</v>
      </c>
      <c r="E4107" s="2" t="s">
        <v>753</v>
      </c>
      <c r="F4107">
        <v>42</v>
      </c>
      <c r="G4107" s="2" t="s">
        <v>33</v>
      </c>
      <c r="H4107" s="2" t="s">
        <v>34</v>
      </c>
      <c r="I4107">
        <v>62</v>
      </c>
      <c r="J4107" s="4" t="s">
        <v>754</v>
      </c>
      <c r="K4107" s="2" t="s">
        <v>755</v>
      </c>
      <c r="L4107" s="2" t="s">
        <v>37</v>
      </c>
      <c r="M4107">
        <v>0</v>
      </c>
      <c r="N4107">
        <v>61</v>
      </c>
      <c r="O4107">
        <v>61</v>
      </c>
      <c r="P4107" s="2" t="s">
        <v>50</v>
      </c>
      <c r="Q4107" s="2" t="s">
        <v>51</v>
      </c>
      <c r="R4107">
        <v>1</v>
      </c>
      <c r="S4107" s="2" t="s">
        <v>40</v>
      </c>
      <c r="T4107">
        <v>10</v>
      </c>
      <c r="U4107" s="2" t="s">
        <v>41</v>
      </c>
      <c r="V4107">
        <v>12</v>
      </c>
      <c r="W4107">
        <v>30</v>
      </c>
      <c r="X4107">
        <v>360</v>
      </c>
      <c r="Y4107">
        <v>0</v>
      </c>
      <c r="Z4107">
        <v>0</v>
      </c>
      <c r="AA4107">
        <v>360</v>
      </c>
      <c r="AB4107">
        <f>Analytics_Data_json[[#This Row],[amount]]-Analytics_Data_json[[#This Row],[custom_discount]]</f>
        <v>360</v>
      </c>
      <c r="AC4107">
        <f>(Analytics_Data_json[[#This Row],[order_qty]]*Analytics_Data_json[[#This Row],[unit_price]])-Analytics_Data_json[[#This Row],[discount]]-Analytics_Data_json[[#This Row],[custom_discount]]</f>
        <v>360</v>
      </c>
      <c r="AD4107">
        <v>247</v>
      </c>
      <c r="AE4107" s="2" t="s">
        <v>211</v>
      </c>
      <c r="AF4107" s="2" t="s">
        <v>212</v>
      </c>
      <c r="AG4107">
        <v>203</v>
      </c>
      <c r="AH4107" s="2" t="s">
        <v>44</v>
      </c>
      <c r="AI4107" s="2" t="s">
        <v>44</v>
      </c>
      <c r="AJ4107" s="3">
        <v>45339.426817129628</v>
      </c>
      <c r="AK4107" s="3">
        <v>45339.426817129628</v>
      </c>
    </row>
    <row r="4108" spans="1:37" x14ac:dyDescent="0.25">
      <c r="A4108">
        <v>1579895</v>
      </c>
      <c r="B4108">
        <v>189096</v>
      </c>
      <c r="C4108" s="1">
        <v>45338</v>
      </c>
      <c r="D4108" s="1" t="str">
        <f>TEXT(Analytics_Data_json[[#This Row],[ORDER DATE ]],"mmm")</f>
        <v>Feb</v>
      </c>
      <c r="E4108" s="2" t="s">
        <v>756</v>
      </c>
      <c r="F4108">
        <v>42</v>
      </c>
      <c r="G4108" s="2" t="s">
        <v>33</v>
      </c>
      <c r="H4108" s="2" t="s">
        <v>34</v>
      </c>
      <c r="I4108">
        <v>62</v>
      </c>
      <c r="J4108" s="4">
        <v>9013</v>
      </c>
      <c r="K4108" s="2" t="s">
        <v>71</v>
      </c>
      <c r="L4108" s="2" t="s">
        <v>37</v>
      </c>
      <c r="M4108">
        <v>0</v>
      </c>
      <c r="N4108">
        <v>68</v>
      </c>
      <c r="O4108">
        <v>68</v>
      </c>
      <c r="P4108" s="2" t="s">
        <v>75</v>
      </c>
      <c r="Q4108" s="2" t="s">
        <v>76</v>
      </c>
      <c r="R4108">
        <v>1</v>
      </c>
      <c r="S4108" s="2" t="s">
        <v>40</v>
      </c>
      <c r="T4108">
        <v>12</v>
      </c>
      <c r="U4108" s="2" t="s">
        <v>74</v>
      </c>
      <c r="V4108">
        <v>12</v>
      </c>
      <c r="W4108">
        <v>8.5</v>
      </c>
      <c r="X4108">
        <v>102</v>
      </c>
      <c r="Y4108">
        <v>0</v>
      </c>
      <c r="Z4108">
        <v>0</v>
      </c>
      <c r="AA4108">
        <v>102</v>
      </c>
      <c r="AB4108">
        <f>Analytics_Data_json[[#This Row],[amount]]-Analytics_Data_json[[#This Row],[custom_discount]]</f>
        <v>102</v>
      </c>
      <c r="AC4108">
        <f>(Analytics_Data_json[[#This Row],[order_qty]]*Analytics_Data_json[[#This Row],[unit_price]])-Analytics_Data_json[[#This Row],[discount]]-Analytics_Data_json[[#This Row],[custom_discount]]</f>
        <v>102</v>
      </c>
      <c r="AD4108">
        <v>246</v>
      </c>
      <c r="AE4108" s="2" t="s">
        <v>42</v>
      </c>
      <c r="AF4108" s="2" t="s">
        <v>43</v>
      </c>
      <c r="AG4108">
        <v>202</v>
      </c>
      <c r="AH4108" s="2" t="s">
        <v>44</v>
      </c>
      <c r="AI4108" s="2" t="s">
        <v>44</v>
      </c>
      <c r="AJ4108" s="3">
        <v>45339.426817129628</v>
      </c>
      <c r="AK4108" s="3">
        <v>45339.426817129628</v>
      </c>
    </row>
    <row r="4109" spans="1:37" x14ac:dyDescent="0.25">
      <c r="A4109">
        <v>1579894</v>
      </c>
      <c r="B4109">
        <v>189096</v>
      </c>
      <c r="C4109" s="1">
        <v>45338</v>
      </c>
      <c r="D4109" s="1" t="str">
        <f>TEXT(Analytics_Data_json[[#This Row],[ORDER DATE ]],"mmm")</f>
        <v>Feb</v>
      </c>
      <c r="E4109" s="2" t="s">
        <v>756</v>
      </c>
      <c r="F4109">
        <v>42</v>
      </c>
      <c r="G4109" s="2" t="s">
        <v>33</v>
      </c>
      <c r="H4109" s="2" t="s">
        <v>34</v>
      </c>
      <c r="I4109">
        <v>62</v>
      </c>
      <c r="J4109" s="4">
        <v>9013</v>
      </c>
      <c r="K4109" s="2" t="s">
        <v>71</v>
      </c>
      <c r="L4109" s="2" t="s">
        <v>37</v>
      </c>
      <c r="M4109">
        <v>0</v>
      </c>
      <c r="N4109">
        <v>69</v>
      </c>
      <c r="O4109">
        <v>69</v>
      </c>
      <c r="P4109" s="2" t="s">
        <v>72</v>
      </c>
      <c r="Q4109" s="2" t="s">
        <v>73</v>
      </c>
      <c r="R4109">
        <v>1</v>
      </c>
      <c r="S4109" s="2" t="s">
        <v>40</v>
      </c>
      <c r="T4109">
        <v>12</v>
      </c>
      <c r="U4109" s="2" t="s">
        <v>74</v>
      </c>
      <c r="V4109">
        <v>12</v>
      </c>
      <c r="W4109">
        <v>8.5</v>
      </c>
      <c r="X4109">
        <v>102</v>
      </c>
      <c r="Y4109">
        <v>0</v>
      </c>
      <c r="Z4109">
        <v>0</v>
      </c>
      <c r="AA4109">
        <v>102</v>
      </c>
      <c r="AB4109">
        <f>Analytics_Data_json[[#This Row],[amount]]-Analytics_Data_json[[#This Row],[custom_discount]]</f>
        <v>102</v>
      </c>
      <c r="AC4109">
        <f>(Analytics_Data_json[[#This Row],[order_qty]]*Analytics_Data_json[[#This Row],[unit_price]])-Analytics_Data_json[[#This Row],[discount]]-Analytics_Data_json[[#This Row],[custom_discount]]</f>
        <v>102</v>
      </c>
      <c r="AD4109">
        <v>246</v>
      </c>
      <c r="AE4109" s="2" t="s">
        <v>42</v>
      </c>
      <c r="AF4109" s="2" t="s">
        <v>43</v>
      </c>
      <c r="AG4109">
        <v>202</v>
      </c>
      <c r="AH4109" s="2" t="s">
        <v>44</v>
      </c>
      <c r="AI4109" s="2" t="s">
        <v>44</v>
      </c>
      <c r="AJ4109" s="3">
        <v>45339.426817129628</v>
      </c>
      <c r="AK4109" s="3">
        <v>45339.426817129628</v>
      </c>
    </row>
    <row r="4110" spans="1:37" x14ac:dyDescent="0.25">
      <c r="A4110">
        <v>1579893</v>
      </c>
      <c r="B4110">
        <v>189095</v>
      </c>
      <c r="C4110" s="1">
        <v>45338</v>
      </c>
      <c r="D4110" s="1" t="str">
        <f>TEXT(Analytics_Data_json[[#This Row],[ORDER DATE ]],"mmm")</f>
        <v>Feb</v>
      </c>
      <c r="E4110" s="2" t="s">
        <v>757</v>
      </c>
      <c r="F4110">
        <v>42</v>
      </c>
      <c r="G4110" s="2" t="s">
        <v>33</v>
      </c>
      <c r="H4110" s="2" t="s">
        <v>34</v>
      </c>
      <c r="I4110">
        <v>62</v>
      </c>
      <c r="J4110" s="4" t="s">
        <v>758</v>
      </c>
      <c r="K4110" s="2" t="s">
        <v>759</v>
      </c>
      <c r="L4110" s="2" t="s">
        <v>37</v>
      </c>
      <c r="M4110">
        <v>0</v>
      </c>
      <c r="N4110">
        <v>77</v>
      </c>
      <c r="O4110">
        <v>77</v>
      </c>
      <c r="P4110" s="2" t="s">
        <v>94</v>
      </c>
      <c r="Q4110" s="2" t="s">
        <v>95</v>
      </c>
      <c r="R4110">
        <v>1</v>
      </c>
      <c r="S4110" s="2" t="s">
        <v>40</v>
      </c>
      <c r="T4110">
        <v>13</v>
      </c>
      <c r="U4110" s="2" t="s">
        <v>62</v>
      </c>
      <c r="V4110">
        <v>1</v>
      </c>
      <c r="W4110">
        <v>100</v>
      </c>
      <c r="X4110">
        <v>100</v>
      </c>
      <c r="Y4110">
        <v>0</v>
      </c>
      <c r="Z4110">
        <v>0</v>
      </c>
      <c r="AA4110">
        <v>100</v>
      </c>
      <c r="AB4110">
        <f>Analytics_Data_json[[#This Row],[amount]]-Analytics_Data_json[[#This Row],[custom_discount]]</f>
        <v>100</v>
      </c>
      <c r="AC4110">
        <f>(Analytics_Data_json[[#This Row],[order_qty]]*Analytics_Data_json[[#This Row],[unit_price]])-Analytics_Data_json[[#This Row],[discount]]-Analytics_Data_json[[#This Row],[custom_discount]]</f>
        <v>100</v>
      </c>
      <c r="AD4110">
        <v>247</v>
      </c>
      <c r="AE4110" s="2" t="s">
        <v>211</v>
      </c>
      <c r="AF4110" s="2" t="s">
        <v>212</v>
      </c>
      <c r="AG4110">
        <v>203</v>
      </c>
      <c r="AH4110" s="2" t="s">
        <v>44</v>
      </c>
      <c r="AI4110" s="2" t="s">
        <v>44</v>
      </c>
      <c r="AJ4110" s="3">
        <v>45339.426817129628</v>
      </c>
      <c r="AK4110" s="3">
        <v>45339.426817129628</v>
      </c>
    </row>
    <row r="4111" spans="1:37" x14ac:dyDescent="0.25">
      <c r="A4111">
        <v>1579892</v>
      </c>
      <c r="B4111">
        <v>189095</v>
      </c>
      <c r="C4111" s="1">
        <v>45338</v>
      </c>
      <c r="D4111" s="1" t="str">
        <f>TEXT(Analytics_Data_json[[#This Row],[ORDER DATE ]],"mmm")</f>
        <v>Feb</v>
      </c>
      <c r="E4111" s="2" t="s">
        <v>757</v>
      </c>
      <c r="F4111">
        <v>42</v>
      </c>
      <c r="G4111" s="2" t="s">
        <v>33</v>
      </c>
      <c r="H4111" s="2" t="s">
        <v>34</v>
      </c>
      <c r="I4111">
        <v>62</v>
      </c>
      <c r="J4111" s="4" t="s">
        <v>758</v>
      </c>
      <c r="K4111" s="2" t="s">
        <v>759</v>
      </c>
      <c r="L4111" s="2" t="s">
        <v>37</v>
      </c>
      <c r="M4111">
        <v>0</v>
      </c>
      <c r="N4111">
        <v>53</v>
      </c>
      <c r="O4111">
        <v>53</v>
      </c>
      <c r="P4111" s="2" t="s">
        <v>38</v>
      </c>
      <c r="Q4111" s="2" t="s">
        <v>39</v>
      </c>
      <c r="R4111">
        <v>1</v>
      </c>
      <c r="S4111" s="2" t="s">
        <v>40</v>
      </c>
      <c r="T4111">
        <v>10</v>
      </c>
      <c r="U4111" s="2" t="s">
        <v>41</v>
      </c>
      <c r="V4111">
        <v>1</v>
      </c>
      <c r="W4111">
        <v>118</v>
      </c>
      <c r="X4111">
        <v>118</v>
      </c>
      <c r="Y4111">
        <v>0</v>
      </c>
      <c r="Z4111">
        <v>0</v>
      </c>
      <c r="AA4111">
        <v>118</v>
      </c>
      <c r="AB4111">
        <f>Analytics_Data_json[[#This Row],[amount]]-Analytics_Data_json[[#This Row],[custom_discount]]</f>
        <v>118</v>
      </c>
      <c r="AC4111">
        <f>(Analytics_Data_json[[#This Row],[order_qty]]*Analytics_Data_json[[#This Row],[unit_price]])-Analytics_Data_json[[#This Row],[discount]]-Analytics_Data_json[[#This Row],[custom_discount]]</f>
        <v>118</v>
      </c>
      <c r="AD4111">
        <v>247</v>
      </c>
      <c r="AE4111" s="2" t="s">
        <v>211</v>
      </c>
      <c r="AF4111" s="2" t="s">
        <v>212</v>
      </c>
      <c r="AG4111">
        <v>203</v>
      </c>
      <c r="AH4111" s="2" t="s">
        <v>44</v>
      </c>
      <c r="AI4111" s="2" t="s">
        <v>44</v>
      </c>
      <c r="AJ4111" s="3">
        <v>45339.426817129628</v>
      </c>
      <c r="AK4111" s="3">
        <v>45339.426817129628</v>
      </c>
    </row>
    <row r="4112" spans="1:37" x14ac:dyDescent="0.25">
      <c r="A4112">
        <v>1579891</v>
      </c>
      <c r="B4112">
        <v>189095</v>
      </c>
      <c r="C4112" s="1">
        <v>45338</v>
      </c>
      <c r="D4112" s="1" t="str">
        <f>TEXT(Analytics_Data_json[[#This Row],[ORDER DATE ]],"mmm")</f>
        <v>Feb</v>
      </c>
      <c r="E4112" s="2" t="s">
        <v>757</v>
      </c>
      <c r="F4112">
        <v>42</v>
      </c>
      <c r="G4112" s="2" t="s">
        <v>33</v>
      </c>
      <c r="H4112" s="2" t="s">
        <v>34</v>
      </c>
      <c r="I4112">
        <v>62</v>
      </c>
      <c r="J4112" s="4" t="s">
        <v>758</v>
      </c>
      <c r="K4112" s="2" t="s">
        <v>759</v>
      </c>
      <c r="L4112" s="2" t="s">
        <v>37</v>
      </c>
      <c r="M4112">
        <v>0</v>
      </c>
      <c r="N4112">
        <v>1</v>
      </c>
      <c r="O4112">
        <v>1</v>
      </c>
      <c r="P4112" s="2" t="s">
        <v>331</v>
      </c>
      <c r="Q4112" s="2" t="s">
        <v>332</v>
      </c>
      <c r="R4112">
        <v>1</v>
      </c>
      <c r="S4112" s="2" t="s">
        <v>40</v>
      </c>
      <c r="T4112">
        <v>1</v>
      </c>
      <c r="U4112" s="2" t="s">
        <v>333</v>
      </c>
      <c r="V4112">
        <v>1</v>
      </c>
      <c r="W4112">
        <v>100</v>
      </c>
      <c r="X4112">
        <v>100</v>
      </c>
      <c r="Y4112">
        <v>0</v>
      </c>
      <c r="Z4112">
        <v>0</v>
      </c>
      <c r="AA4112">
        <v>100</v>
      </c>
      <c r="AB4112">
        <f>Analytics_Data_json[[#This Row],[amount]]-Analytics_Data_json[[#This Row],[custom_discount]]</f>
        <v>100</v>
      </c>
      <c r="AC4112">
        <f>(Analytics_Data_json[[#This Row],[order_qty]]*Analytics_Data_json[[#This Row],[unit_price]])-Analytics_Data_json[[#This Row],[discount]]-Analytics_Data_json[[#This Row],[custom_discount]]</f>
        <v>100</v>
      </c>
      <c r="AD4112">
        <v>247</v>
      </c>
      <c r="AE4112" s="2" t="s">
        <v>211</v>
      </c>
      <c r="AF4112" s="2" t="s">
        <v>212</v>
      </c>
      <c r="AG4112">
        <v>203</v>
      </c>
      <c r="AH4112" s="2" t="s">
        <v>44</v>
      </c>
      <c r="AI4112" s="2" t="s">
        <v>44</v>
      </c>
      <c r="AJ4112" s="3">
        <v>45339.426817129628</v>
      </c>
      <c r="AK4112" s="3">
        <v>45339.426817129628</v>
      </c>
    </row>
    <row r="4113" spans="1:37" x14ac:dyDescent="0.25">
      <c r="A4113">
        <v>1579890</v>
      </c>
      <c r="B4113">
        <v>189094</v>
      </c>
      <c r="C4113" s="1">
        <v>45338</v>
      </c>
      <c r="D4113" s="1" t="str">
        <f>TEXT(Analytics_Data_json[[#This Row],[ORDER DATE ]],"mmm")</f>
        <v>Feb</v>
      </c>
      <c r="E4113" s="2" t="s">
        <v>760</v>
      </c>
      <c r="F4113">
        <v>42</v>
      </c>
      <c r="G4113" s="2" t="s">
        <v>33</v>
      </c>
      <c r="H4113" s="2" t="s">
        <v>34</v>
      </c>
      <c r="I4113">
        <v>62</v>
      </c>
      <c r="J4113" s="4" t="s">
        <v>761</v>
      </c>
      <c r="K4113" s="2" t="s">
        <v>762</v>
      </c>
      <c r="L4113" s="2" t="s">
        <v>37</v>
      </c>
      <c r="M4113">
        <v>0</v>
      </c>
      <c r="N4113">
        <v>69</v>
      </c>
      <c r="O4113">
        <v>69</v>
      </c>
      <c r="P4113" s="2" t="s">
        <v>72</v>
      </c>
      <c r="Q4113" s="2" t="s">
        <v>73</v>
      </c>
      <c r="R4113">
        <v>1</v>
      </c>
      <c r="S4113" s="2" t="s">
        <v>40</v>
      </c>
      <c r="T4113">
        <v>12</v>
      </c>
      <c r="U4113" s="2" t="s">
        <v>74</v>
      </c>
      <c r="V4113">
        <v>12</v>
      </c>
      <c r="W4113">
        <v>8.5</v>
      </c>
      <c r="X4113">
        <v>102</v>
      </c>
      <c r="Y4113">
        <v>0</v>
      </c>
      <c r="Z4113">
        <v>0</v>
      </c>
      <c r="AA4113">
        <v>102</v>
      </c>
      <c r="AB4113">
        <f>Analytics_Data_json[[#This Row],[amount]]-Analytics_Data_json[[#This Row],[custom_discount]]</f>
        <v>102</v>
      </c>
      <c r="AC4113">
        <f>(Analytics_Data_json[[#This Row],[order_qty]]*Analytics_Data_json[[#This Row],[unit_price]])-Analytics_Data_json[[#This Row],[discount]]-Analytics_Data_json[[#This Row],[custom_discount]]</f>
        <v>102</v>
      </c>
      <c r="AD4113">
        <v>246</v>
      </c>
      <c r="AE4113" s="2" t="s">
        <v>42</v>
      </c>
      <c r="AF4113" s="2" t="s">
        <v>43</v>
      </c>
      <c r="AG4113">
        <v>202</v>
      </c>
      <c r="AH4113" s="2" t="s">
        <v>44</v>
      </c>
      <c r="AI4113" s="2" t="s">
        <v>44</v>
      </c>
      <c r="AJ4113" s="3">
        <v>45339.426817129628</v>
      </c>
      <c r="AK4113" s="3">
        <v>45339.426817129628</v>
      </c>
    </row>
    <row r="4114" spans="1:37" x14ac:dyDescent="0.25">
      <c r="A4114">
        <v>1579889</v>
      </c>
      <c r="B4114">
        <v>189093</v>
      </c>
      <c r="C4114" s="1">
        <v>45338</v>
      </c>
      <c r="D4114" s="1" t="str">
        <f>TEXT(Analytics_Data_json[[#This Row],[ORDER DATE ]],"mmm")</f>
        <v>Feb</v>
      </c>
      <c r="E4114" s="2" t="s">
        <v>763</v>
      </c>
      <c r="F4114">
        <v>42</v>
      </c>
      <c r="G4114" s="2" t="s">
        <v>33</v>
      </c>
      <c r="H4114" s="2" t="s">
        <v>34</v>
      </c>
      <c r="I4114">
        <v>62</v>
      </c>
      <c r="J4114" s="4" t="s">
        <v>764</v>
      </c>
      <c r="K4114" s="2" t="s">
        <v>765</v>
      </c>
      <c r="L4114" s="2" t="s">
        <v>37</v>
      </c>
      <c r="M4114">
        <v>0</v>
      </c>
      <c r="N4114">
        <v>69</v>
      </c>
      <c r="O4114">
        <v>69</v>
      </c>
      <c r="P4114" s="2" t="s">
        <v>72</v>
      </c>
      <c r="Q4114" s="2" t="s">
        <v>73</v>
      </c>
      <c r="R4114">
        <v>1</v>
      </c>
      <c r="S4114" s="2" t="s">
        <v>40</v>
      </c>
      <c r="T4114">
        <v>12</v>
      </c>
      <c r="U4114" s="2" t="s">
        <v>74</v>
      </c>
      <c r="V4114">
        <v>12</v>
      </c>
      <c r="W4114">
        <v>8.5</v>
      </c>
      <c r="X4114">
        <v>102</v>
      </c>
      <c r="Y4114">
        <v>0</v>
      </c>
      <c r="Z4114">
        <v>0</v>
      </c>
      <c r="AA4114">
        <v>102</v>
      </c>
      <c r="AB4114">
        <f>Analytics_Data_json[[#This Row],[amount]]-Analytics_Data_json[[#This Row],[custom_discount]]</f>
        <v>102</v>
      </c>
      <c r="AC4114">
        <f>(Analytics_Data_json[[#This Row],[order_qty]]*Analytics_Data_json[[#This Row],[unit_price]])-Analytics_Data_json[[#This Row],[discount]]-Analytics_Data_json[[#This Row],[custom_discount]]</f>
        <v>102</v>
      </c>
      <c r="AD4114">
        <v>246</v>
      </c>
      <c r="AE4114" s="2" t="s">
        <v>42</v>
      </c>
      <c r="AF4114" s="2" t="s">
        <v>43</v>
      </c>
      <c r="AG4114">
        <v>202</v>
      </c>
      <c r="AH4114" s="2" t="s">
        <v>44</v>
      </c>
      <c r="AI4114" s="2" t="s">
        <v>44</v>
      </c>
      <c r="AJ4114" s="3">
        <v>45339.426817129628</v>
      </c>
      <c r="AK4114" s="3">
        <v>45339.426817129628</v>
      </c>
    </row>
    <row r="4115" spans="1:37" x14ac:dyDescent="0.25">
      <c r="A4115">
        <v>1579888</v>
      </c>
      <c r="B4115">
        <v>189093</v>
      </c>
      <c r="C4115" s="1">
        <v>45338</v>
      </c>
      <c r="D4115" s="1" t="str">
        <f>TEXT(Analytics_Data_json[[#This Row],[ORDER DATE ]],"mmm")</f>
        <v>Feb</v>
      </c>
      <c r="E4115" s="2" t="s">
        <v>763</v>
      </c>
      <c r="F4115">
        <v>42</v>
      </c>
      <c r="G4115" s="2" t="s">
        <v>33</v>
      </c>
      <c r="H4115" s="2" t="s">
        <v>34</v>
      </c>
      <c r="I4115">
        <v>62</v>
      </c>
      <c r="J4115" s="4" t="s">
        <v>764</v>
      </c>
      <c r="K4115" s="2" t="s">
        <v>765</v>
      </c>
      <c r="L4115" s="2" t="s">
        <v>37</v>
      </c>
      <c r="M4115">
        <v>0</v>
      </c>
      <c r="N4115">
        <v>68</v>
      </c>
      <c r="O4115">
        <v>68</v>
      </c>
      <c r="P4115" s="2" t="s">
        <v>75</v>
      </c>
      <c r="Q4115" s="2" t="s">
        <v>76</v>
      </c>
      <c r="R4115">
        <v>1</v>
      </c>
      <c r="S4115" s="2" t="s">
        <v>40</v>
      </c>
      <c r="T4115">
        <v>12</v>
      </c>
      <c r="U4115" s="2" t="s">
        <v>74</v>
      </c>
      <c r="V4115">
        <v>12</v>
      </c>
      <c r="W4115">
        <v>8.5</v>
      </c>
      <c r="X4115">
        <v>102</v>
      </c>
      <c r="Y4115">
        <v>0</v>
      </c>
      <c r="Z4115">
        <v>0</v>
      </c>
      <c r="AA4115">
        <v>102</v>
      </c>
      <c r="AB4115">
        <f>Analytics_Data_json[[#This Row],[amount]]-Analytics_Data_json[[#This Row],[custom_discount]]</f>
        <v>102</v>
      </c>
      <c r="AC4115">
        <f>(Analytics_Data_json[[#This Row],[order_qty]]*Analytics_Data_json[[#This Row],[unit_price]])-Analytics_Data_json[[#This Row],[discount]]-Analytics_Data_json[[#This Row],[custom_discount]]</f>
        <v>102</v>
      </c>
      <c r="AD4115">
        <v>246</v>
      </c>
      <c r="AE4115" s="2" t="s">
        <v>42</v>
      </c>
      <c r="AF4115" s="2" t="s">
        <v>43</v>
      </c>
      <c r="AG4115">
        <v>202</v>
      </c>
      <c r="AH4115" s="2" t="s">
        <v>44</v>
      </c>
      <c r="AI4115" s="2" t="s">
        <v>44</v>
      </c>
      <c r="AJ4115" s="3">
        <v>45339.426817129628</v>
      </c>
      <c r="AK4115" s="3">
        <v>45339.426817129628</v>
      </c>
    </row>
    <row r="4116" spans="1:37" x14ac:dyDescent="0.25">
      <c r="A4116">
        <v>1579887</v>
      </c>
      <c r="B4116">
        <v>189092</v>
      </c>
      <c r="C4116" s="1">
        <v>45338</v>
      </c>
      <c r="D4116" s="1" t="str">
        <f>TEXT(Analytics_Data_json[[#This Row],[ORDER DATE ]],"mmm")</f>
        <v>Feb</v>
      </c>
      <c r="E4116" s="2" t="s">
        <v>766</v>
      </c>
      <c r="F4116">
        <v>42</v>
      </c>
      <c r="G4116" s="2" t="s">
        <v>33</v>
      </c>
      <c r="H4116" s="2" t="s">
        <v>34</v>
      </c>
      <c r="I4116">
        <v>62</v>
      </c>
      <c r="J4116" s="4">
        <v>12016</v>
      </c>
      <c r="K4116" s="2" t="s">
        <v>767</v>
      </c>
      <c r="L4116" s="2" t="s">
        <v>37</v>
      </c>
      <c r="M4116">
        <v>0</v>
      </c>
      <c r="N4116">
        <v>38</v>
      </c>
      <c r="O4116">
        <v>38</v>
      </c>
      <c r="P4116" s="2" t="s">
        <v>68</v>
      </c>
      <c r="Q4116" s="2" t="s">
        <v>69</v>
      </c>
      <c r="R4116">
        <v>1</v>
      </c>
      <c r="S4116" s="2" t="s">
        <v>40</v>
      </c>
      <c r="T4116">
        <v>3</v>
      </c>
      <c r="U4116" s="2" t="s">
        <v>67</v>
      </c>
      <c r="V4116">
        <v>1</v>
      </c>
      <c r="W4116">
        <v>192</v>
      </c>
      <c r="X4116">
        <v>192</v>
      </c>
      <c r="Y4116">
        <v>0</v>
      </c>
      <c r="Z4116">
        <v>0</v>
      </c>
      <c r="AA4116">
        <v>192</v>
      </c>
      <c r="AB4116">
        <f>Analytics_Data_json[[#This Row],[amount]]-Analytics_Data_json[[#This Row],[custom_discount]]</f>
        <v>192</v>
      </c>
      <c r="AC4116">
        <f>(Analytics_Data_json[[#This Row],[order_qty]]*Analytics_Data_json[[#This Row],[unit_price]])-Analytics_Data_json[[#This Row],[discount]]-Analytics_Data_json[[#This Row],[custom_discount]]</f>
        <v>192</v>
      </c>
      <c r="AD4116">
        <v>246</v>
      </c>
      <c r="AE4116" s="2" t="s">
        <v>42</v>
      </c>
      <c r="AF4116" s="2" t="s">
        <v>43</v>
      </c>
      <c r="AG4116">
        <v>202</v>
      </c>
      <c r="AH4116" s="2" t="s">
        <v>44</v>
      </c>
      <c r="AI4116" s="2" t="s">
        <v>44</v>
      </c>
      <c r="AJ4116" s="3">
        <v>45339.426817129628</v>
      </c>
      <c r="AK4116" s="3">
        <v>45339.426817129628</v>
      </c>
    </row>
    <row r="4117" spans="1:37" x14ac:dyDescent="0.25">
      <c r="A4117">
        <v>1579886</v>
      </c>
      <c r="B4117">
        <v>189092</v>
      </c>
      <c r="C4117" s="1">
        <v>45338</v>
      </c>
      <c r="D4117" s="1" t="str">
        <f>TEXT(Analytics_Data_json[[#This Row],[ORDER DATE ]],"mmm")</f>
        <v>Feb</v>
      </c>
      <c r="E4117" s="2" t="s">
        <v>766</v>
      </c>
      <c r="F4117">
        <v>42</v>
      </c>
      <c r="G4117" s="2" t="s">
        <v>33</v>
      </c>
      <c r="H4117" s="2" t="s">
        <v>34</v>
      </c>
      <c r="I4117">
        <v>62</v>
      </c>
      <c r="J4117" s="4">
        <v>12016</v>
      </c>
      <c r="K4117" s="2" t="s">
        <v>767</v>
      </c>
      <c r="L4117" s="2" t="s">
        <v>37</v>
      </c>
      <c r="M4117">
        <v>0</v>
      </c>
      <c r="N4117">
        <v>40</v>
      </c>
      <c r="O4117">
        <v>40</v>
      </c>
      <c r="P4117" s="2" t="s">
        <v>65</v>
      </c>
      <c r="Q4117" s="2" t="s">
        <v>66</v>
      </c>
      <c r="R4117">
        <v>1</v>
      </c>
      <c r="S4117" s="2" t="s">
        <v>40</v>
      </c>
      <c r="T4117">
        <v>3</v>
      </c>
      <c r="U4117" s="2" t="s">
        <v>67</v>
      </c>
      <c r="V4117">
        <v>2</v>
      </c>
      <c r="W4117">
        <v>192</v>
      </c>
      <c r="X4117">
        <v>384</v>
      </c>
      <c r="Y4117">
        <v>0</v>
      </c>
      <c r="Z4117">
        <v>0</v>
      </c>
      <c r="AA4117">
        <v>384</v>
      </c>
      <c r="AB4117">
        <f>Analytics_Data_json[[#This Row],[amount]]-Analytics_Data_json[[#This Row],[custom_discount]]</f>
        <v>384</v>
      </c>
      <c r="AC4117">
        <f>(Analytics_Data_json[[#This Row],[order_qty]]*Analytics_Data_json[[#This Row],[unit_price]])-Analytics_Data_json[[#This Row],[discount]]-Analytics_Data_json[[#This Row],[custom_discount]]</f>
        <v>384</v>
      </c>
      <c r="AD4117">
        <v>246</v>
      </c>
      <c r="AE4117" s="2" t="s">
        <v>42</v>
      </c>
      <c r="AF4117" s="2" t="s">
        <v>43</v>
      </c>
      <c r="AG4117">
        <v>202</v>
      </c>
      <c r="AH4117" s="2" t="s">
        <v>44</v>
      </c>
      <c r="AI4117" s="2" t="s">
        <v>44</v>
      </c>
      <c r="AJ4117" s="3">
        <v>45339.426817129628</v>
      </c>
      <c r="AK4117" s="3">
        <v>45339.426817129628</v>
      </c>
    </row>
    <row r="4118" spans="1:37" x14ac:dyDescent="0.25">
      <c r="A4118">
        <v>1579885</v>
      </c>
      <c r="B4118">
        <v>189091</v>
      </c>
      <c r="C4118" s="1">
        <v>45338</v>
      </c>
      <c r="D4118" s="1" t="str">
        <f>TEXT(Analytics_Data_json[[#This Row],[ORDER DATE ]],"mmm")</f>
        <v>Feb</v>
      </c>
      <c r="E4118" s="2" t="s">
        <v>768</v>
      </c>
      <c r="F4118">
        <v>42</v>
      </c>
      <c r="G4118" s="2" t="s">
        <v>33</v>
      </c>
      <c r="H4118" s="2" t="s">
        <v>34</v>
      </c>
      <c r="I4118">
        <v>62</v>
      </c>
      <c r="J4118" s="4" t="s">
        <v>769</v>
      </c>
      <c r="K4118" s="2" t="s">
        <v>770</v>
      </c>
      <c r="L4118" s="2" t="s">
        <v>37</v>
      </c>
      <c r="M4118">
        <v>0</v>
      </c>
      <c r="N4118">
        <v>62</v>
      </c>
      <c r="O4118">
        <v>62</v>
      </c>
      <c r="P4118" s="2" t="s">
        <v>48</v>
      </c>
      <c r="Q4118" s="2" t="s">
        <v>49</v>
      </c>
      <c r="R4118">
        <v>1</v>
      </c>
      <c r="S4118" s="2" t="s">
        <v>40</v>
      </c>
      <c r="T4118">
        <v>10</v>
      </c>
      <c r="U4118" s="2" t="s">
        <v>41</v>
      </c>
      <c r="V4118">
        <v>6</v>
      </c>
      <c r="W4118">
        <v>30</v>
      </c>
      <c r="X4118">
        <v>180</v>
      </c>
      <c r="Y4118">
        <v>0</v>
      </c>
      <c r="Z4118">
        <v>0</v>
      </c>
      <c r="AA4118">
        <v>180</v>
      </c>
      <c r="AB4118">
        <f>Analytics_Data_json[[#This Row],[amount]]-Analytics_Data_json[[#This Row],[custom_discount]]</f>
        <v>180</v>
      </c>
      <c r="AC4118">
        <f>(Analytics_Data_json[[#This Row],[order_qty]]*Analytics_Data_json[[#This Row],[unit_price]])-Analytics_Data_json[[#This Row],[discount]]-Analytics_Data_json[[#This Row],[custom_discount]]</f>
        <v>180</v>
      </c>
      <c r="AD4118">
        <v>246</v>
      </c>
      <c r="AE4118" s="2" t="s">
        <v>42</v>
      </c>
      <c r="AF4118" s="2" t="s">
        <v>43</v>
      </c>
      <c r="AG4118">
        <v>202</v>
      </c>
      <c r="AH4118" s="2" t="s">
        <v>44</v>
      </c>
      <c r="AI4118" s="2" t="s">
        <v>44</v>
      </c>
      <c r="AJ4118" s="3">
        <v>45339.426817129628</v>
      </c>
      <c r="AK4118" s="3">
        <v>45339.426817129628</v>
      </c>
    </row>
    <row r="4119" spans="1:37" x14ac:dyDescent="0.25">
      <c r="A4119">
        <v>1579884</v>
      </c>
      <c r="B4119">
        <v>189090</v>
      </c>
      <c r="C4119" s="1">
        <v>45338</v>
      </c>
      <c r="D4119" s="1" t="str">
        <f>TEXT(Analytics_Data_json[[#This Row],[ORDER DATE ]],"mmm")</f>
        <v>Feb</v>
      </c>
      <c r="E4119" s="2" t="s">
        <v>771</v>
      </c>
      <c r="F4119">
        <v>42</v>
      </c>
      <c r="G4119" s="2" t="s">
        <v>33</v>
      </c>
      <c r="H4119" s="2" t="s">
        <v>34</v>
      </c>
      <c r="I4119">
        <v>62</v>
      </c>
      <c r="J4119" s="4" t="s">
        <v>772</v>
      </c>
      <c r="K4119" s="2" t="s">
        <v>773</v>
      </c>
      <c r="L4119" s="2" t="s">
        <v>37</v>
      </c>
      <c r="M4119">
        <v>0</v>
      </c>
      <c r="N4119">
        <v>76</v>
      </c>
      <c r="O4119">
        <v>76</v>
      </c>
      <c r="P4119" s="2" t="s">
        <v>63</v>
      </c>
      <c r="Q4119" s="2" t="s">
        <v>64</v>
      </c>
      <c r="R4119">
        <v>1</v>
      </c>
      <c r="S4119" s="2" t="s">
        <v>40</v>
      </c>
      <c r="T4119">
        <v>13</v>
      </c>
      <c r="U4119" s="2" t="s">
        <v>62</v>
      </c>
      <c r="V4119">
        <v>1</v>
      </c>
      <c r="W4119">
        <v>150</v>
      </c>
      <c r="X4119">
        <v>150</v>
      </c>
      <c r="Y4119">
        <v>0</v>
      </c>
      <c r="Z4119">
        <v>0</v>
      </c>
      <c r="AA4119">
        <v>150</v>
      </c>
      <c r="AB4119">
        <f>Analytics_Data_json[[#This Row],[amount]]-Analytics_Data_json[[#This Row],[custom_discount]]</f>
        <v>150</v>
      </c>
      <c r="AC4119">
        <f>(Analytics_Data_json[[#This Row],[order_qty]]*Analytics_Data_json[[#This Row],[unit_price]])-Analytics_Data_json[[#This Row],[discount]]-Analytics_Data_json[[#This Row],[custom_discount]]</f>
        <v>150</v>
      </c>
      <c r="AD4119">
        <v>246</v>
      </c>
      <c r="AE4119" s="2" t="s">
        <v>42</v>
      </c>
      <c r="AF4119" s="2" t="s">
        <v>43</v>
      </c>
      <c r="AG4119">
        <v>202</v>
      </c>
      <c r="AH4119" s="2" t="s">
        <v>44</v>
      </c>
      <c r="AI4119" s="2" t="s">
        <v>44</v>
      </c>
      <c r="AJ4119" s="3">
        <v>45339.426817129628</v>
      </c>
      <c r="AK4119" s="3">
        <v>45339.426817129628</v>
      </c>
    </row>
    <row r="4120" spans="1:37" x14ac:dyDescent="0.25">
      <c r="A4120">
        <v>1579883</v>
      </c>
      <c r="B4120">
        <v>189090</v>
      </c>
      <c r="C4120" s="1">
        <v>45338</v>
      </c>
      <c r="D4120" s="1" t="str">
        <f>TEXT(Analytics_Data_json[[#This Row],[ORDER DATE ]],"mmm")</f>
        <v>Feb</v>
      </c>
      <c r="E4120" s="2" t="s">
        <v>771</v>
      </c>
      <c r="F4120">
        <v>42</v>
      </c>
      <c r="G4120" s="2" t="s">
        <v>33</v>
      </c>
      <c r="H4120" s="2" t="s">
        <v>34</v>
      </c>
      <c r="I4120">
        <v>62</v>
      </c>
      <c r="J4120" s="4" t="s">
        <v>772</v>
      </c>
      <c r="K4120" s="2" t="s">
        <v>773</v>
      </c>
      <c r="L4120" s="2" t="s">
        <v>37</v>
      </c>
      <c r="M4120">
        <v>0</v>
      </c>
      <c r="N4120">
        <v>53</v>
      </c>
      <c r="O4120">
        <v>53</v>
      </c>
      <c r="P4120" s="2" t="s">
        <v>38</v>
      </c>
      <c r="Q4120" s="2" t="s">
        <v>39</v>
      </c>
      <c r="R4120">
        <v>1</v>
      </c>
      <c r="S4120" s="2" t="s">
        <v>40</v>
      </c>
      <c r="T4120">
        <v>10</v>
      </c>
      <c r="U4120" s="2" t="s">
        <v>41</v>
      </c>
      <c r="V4120">
        <v>1</v>
      </c>
      <c r="W4120">
        <v>118</v>
      </c>
      <c r="X4120">
        <v>118</v>
      </c>
      <c r="Y4120">
        <v>0</v>
      </c>
      <c r="Z4120">
        <v>0</v>
      </c>
      <c r="AA4120">
        <v>118</v>
      </c>
      <c r="AB4120">
        <f>Analytics_Data_json[[#This Row],[amount]]-Analytics_Data_json[[#This Row],[custom_discount]]</f>
        <v>118</v>
      </c>
      <c r="AC4120">
        <f>(Analytics_Data_json[[#This Row],[order_qty]]*Analytics_Data_json[[#This Row],[unit_price]])-Analytics_Data_json[[#This Row],[discount]]-Analytics_Data_json[[#This Row],[custom_discount]]</f>
        <v>118</v>
      </c>
      <c r="AD4120">
        <v>246</v>
      </c>
      <c r="AE4120" s="2" t="s">
        <v>42</v>
      </c>
      <c r="AF4120" s="2" t="s">
        <v>43</v>
      </c>
      <c r="AG4120">
        <v>202</v>
      </c>
      <c r="AH4120" s="2" t="s">
        <v>44</v>
      </c>
      <c r="AI4120" s="2" t="s">
        <v>44</v>
      </c>
      <c r="AJ4120" s="3">
        <v>45339.426817129628</v>
      </c>
      <c r="AK4120" s="3">
        <v>45339.426817129628</v>
      </c>
    </row>
    <row r="4121" spans="1:37" x14ac:dyDescent="0.25">
      <c r="A4121">
        <v>1579882</v>
      </c>
      <c r="B4121">
        <v>189090</v>
      </c>
      <c r="C4121" s="1">
        <v>45338</v>
      </c>
      <c r="D4121" s="1" t="str">
        <f>TEXT(Analytics_Data_json[[#This Row],[ORDER DATE ]],"mmm")</f>
        <v>Feb</v>
      </c>
      <c r="E4121" s="2" t="s">
        <v>771</v>
      </c>
      <c r="F4121">
        <v>42</v>
      </c>
      <c r="G4121" s="2" t="s">
        <v>33</v>
      </c>
      <c r="H4121" s="2" t="s">
        <v>34</v>
      </c>
      <c r="I4121">
        <v>62</v>
      </c>
      <c r="J4121" s="4" t="s">
        <v>772</v>
      </c>
      <c r="K4121" s="2" t="s">
        <v>773</v>
      </c>
      <c r="L4121" s="2" t="s">
        <v>37</v>
      </c>
      <c r="M4121">
        <v>0</v>
      </c>
      <c r="N4121">
        <v>52</v>
      </c>
      <c r="O4121">
        <v>52</v>
      </c>
      <c r="P4121" s="2" t="s">
        <v>46</v>
      </c>
      <c r="Q4121" s="2" t="s">
        <v>47</v>
      </c>
      <c r="R4121">
        <v>1</v>
      </c>
      <c r="S4121" s="2" t="s">
        <v>40</v>
      </c>
      <c r="T4121">
        <v>10</v>
      </c>
      <c r="U4121" s="2" t="s">
        <v>41</v>
      </c>
      <c r="V4121">
        <v>1</v>
      </c>
      <c r="W4121">
        <v>118</v>
      </c>
      <c r="X4121">
        <v>118</v>
      </c>
      <c r="Y4121">
        <v>0</v>
      </c>
      <c r="Z4121">
        <v>0</v>
      </c>
      <c r="AA4121">
        <v>118</v>
      </c>
      <c r="AB4121">
        <f>Analytics_Data_json[[#This Row],[amount]]-Analytics_Data_json[[#This Row],[custom_discount]]</f>
        <v>118</v>
      </c>
      <c r="AC4121">
        <f>(Analytics_Data_json[[#This Row],[order_qty]]*Analytics_Data_json[[#This Row],[unit_price]])-Analytics_Data_json[[#This Row],[discount]]-Analytics_Data_json[[#This Row],[custom_discount]]</f>
        <v>118</v>
      </c>
      <c r="AD4121">
        <v>246</v>
      </c>
      <c r="AE4121" s="2" t="s">
        <v>42</v>
      </c>
      <c r="AF4121" s="2" t="s">
        <v>43</v>
      </c>
      <c r="AG4121">
        <v>202</v>
      </c>
      <c r="AH4121" s="2" t="s">
        <v>44</v>
      </c>
      <c r="AI4121" s="2" t="s">
        <v>44</v>
      </c>
      <c r="AJ4121" s="3">
        <v>45339.426817129628</v>
      </c>
      <c r="AK4121" s="3">
        <v>45339.426817129628</v>
      </c>
    </row>
    <row r="4122" spans="1:37" x14ac:dyDescent="0.25">
      <c r="A4122">
        <v>1579881</v>
      </c>
      <c r="B4122">
        <v>189090</v>
      </c>
      <c r="C4122" s="1">
        <v>45338</v>
      </c>
      <c r="D4122" s="1" t="str">
        <f>TEXT(Analytics_Data_json[[#This Row],[ORDER DATE ]],"mmm")</f>
        <v>Feb</v>
      </c>
      <c r="E4122" s="2" t="s">
        <v>771</v>
      </c>
      <c r="F4122">
        <v>42</v>
      </c>
      <c r="G4122" s="2" t="s">
        <v>33</v>
      </c>
      <c r="H4122" s="2" t="s">
        <v>34</v>
      </c>
      <c r="I4122">
        <v>62</v>
      </c>
      <c r="J4122" s="4" t="s">
        <v>772</v>
      </c>
      <c r="K4122" s="2" t="s">
        <v>773</v>
      </c>
      <c r="L4122" s="2" t="s">
        <v>37</v>
      </c>
      <c r="M4122">
        <v>0</v>
      </c>
      <c r="N4122">
        <v>34</v>
      </c>
      <c r="O4122">
        <v>34</v>
      </c>
      <c r="P4122" s="2" t="s">
        <v>154</v>
      </c>
      <c r="Q4122" s="2" t="s">
        <v>155</v>
      </c>
      <c r="R4122">
        <v>1</v>
      </c>
      <c r="S4122" s="2" t="s">
        <v>40</v>
      </c>
      <c r="T4122">
        <v>8</v>
      </c>
      <c r="U4122" s="2" t="s">
        <v>156</v>
      </c>
      <c r="V4122">
        <v>3</v>
      </c>
      <c r="W4122">
        <v>150</v>
      </c>
      <c r="X4122">
        <v>450</v>
      </c>
      <c r="Y4122">
        <v>0</v>
      </c>
      <c r="Z4122">
        <v>0</v>
      </c>
      <c r="AA4122">
        <v>450</v>
      </c>
      <c r="AB4122">
        <f>Analytics_Data_json[[#This Row],[amount]]-Analytics_Data_json[[#This Row],[custom_discount]]</f>
        <v>450</v>
      </c>
      <c r="AC4122">
        <f>(Analytics_Data_json[[#This Row],[order_qty]]*Analytics_Data_json[[#This Row],[unit_price]])-Analytics_Data_json[[#This Row],[discount]]-Analytics_Data_json[[#This Row],[custom_discount]]</f>
        <v>450</v>
      </c>
      <c r="AD4122">
        <v>246</v>
      </c>
      <c r="AE4122" s="2" t="s">
        <v>42</v>
      </c>
      <c r="AF4122" s="2" t="s">
        <v>43</v>
      </c>
      <c r="AG4122">
        <v>202</v>
      </c>
      <c r="AH4122" s="2" t="s">
        <v>44</v>
      </c>
      <c r="AI4122" s="2" t="s">
        <v>44</v>
      </c>
      <c r="AJ4122" s="3">
        <v>45339.426817129628</v>
      </c>
      <c r="AK4122" s="3">
        <v>45339.426817129628</v>
      </c>
    </row>
    <row r="4123" spans="1:37" x14ac:dyDescent="0.25">
      <c r="A4123">
        <v>1579880</v>
      </c>
      <c r="B4123">
        <v>189089</v>
      </c>
      <c r="C4123" s="1">
        <v>45338</v>
      </c>
      <c r="D4123" s="1" t="str">
        <f>TEXT(Analytics_Data_json[[#This Row],[ORDER DATE ]],"mmm")</f>
        <v>Feb</v>
      </c>
      <c r="E4123" s="2" t="s">
        <v>774</v>
      </c>
      <c r="F4123">
        <v>42</v>
      </c>
      <c r="G4123" s="2" t="s">
        <v>33</v>
      </c>
      <c r="H4123" s="2" t="s">
        <v>34</v>
      </c>
      <c r="I4123">
        <v>62</v>
      </c>
      <c r="J4123" s="4">
        <v>775777</v>
      </c>
      <c r="K4123" s="2" t="s">
        <v>775</v>
      </c>
      <c r="L4123" s="2" t="s">
        <v>37</v>
      </c>
      <c r="M4123">
        <v>0</v>
      </c>
      <c r="N4123">
        <v>53</v>
      </c>
      <c r="O4123">
        <v>53</v>
      </c>
      <c r="P4123" s="2" t="s">
        <v>38</v>
      </c>
      <c r="Q4123" s="2" t="s">
        <v>39</v>
      </c>
      <c r="R4123">
        <v>1</v>
      </c>
      <c r="S4123" s="2" t="s">
        <v>40</v>
      </c>
      <c r="T4123">
        <v>10</v>
      </c>
      <c r="U4123" s="2" t="s">
        <v>41</v>
      </c>
      <c r="V4123">
        <v>3</v>
      </c>
      <c r="W4123">
        <v>118</v>
      </c>
      <c r="X4123">
        <v>354</v>
      </c>
      <c r="Y4123">
        <v>0</v>
      </c>
      <c r="Z4123">
        <v>0</v>
      </c>
      <c r="AA4123">
        <v>354</v>
      </c>
      <c r="AB4123">
        <f>Analytics_Data_json[[#This Row],[amount]]-Analytics_Data_json[[#This Row],[custom_discount]]</f>
        <v>354</v>
      </c>
      <c r="AC4123">
        <f>(Analytics_Data_json[[#This Row],[order_qty]]*Analytics_Data_json[[#This Row],[unit_price]])-Analytics_Data_json[[#This Row],[discount]]-Analytics_Data_json[[#This Row],[custom_discount]]</f>
        <v>354</v>
      </c>
      <c r="AD4123">
        <v>246</v>
      </c>
      <c r="AE4123" s="2" t="s">
        <v>42</v>
      </c>
      <c r="AF4123" s="2" t="s">
        <v>43</v>
      </c>
      <c r="AG4123">
        <v>202</v>
      </c>
      <c r="AH4123" s="2" t="s">
        <v>44</v>
      </c>
      <c r="AI4123" s="2" t="s">
        <v>44</v>
      </c>
      <c r="AJ4123" s="3">
        <v>45339.426817129628</v>
      </c>
      <c r="AK4123" s="3">
        <v>45339.426817129628</v>
      </c>
    </row>
    <row r="4124" spans="1:37" x14ac:dyDescent="0.25">
      <c r="A4124">
        <v>1579879</v>
      </c>
      <c r="B4124">
        <v>189089</v>
      </c>
      <c r="C4124" s="1">
        <v>45338</v>
      </c>
      <c r="D4124" s="1" t="str">
        <f>TEXT(Analytics_Data_json[[#This Row],[ORDER DATE ]],"mmm")</f>
        <v>Feb</v>
      </c>
      <c r="E4124" s="2" t="s">
        <v>774</v>
      </c>
      <c r="F4124">
        <v>42</v>
      </c>
      <c r="G4124" s="2" t="s">
        <v>33</v>
      </c>
      <c r="H4124" s="2" t="s">
        <v>34</v>
      </c>
      <c r="I4124">
        <v>62</v>
      </c>
      <c r="J4124" s="4">
        <v>775777</v>
      </c>
      <c r="K4124" s="2" t="s">
        <v>775</v>
      </c>
      <c r="L4124" s="2" t="s">
        <v>37</v>
      </c>
      <c r="M4124">
        <v>0</v>
      </c>
      <c r="N4124">
        <v>52</v>
      </c>
      <c r="O4124">
        <v>52</v>
      </c>
      <c r="P4124" s="2" t="s">
        <v>46</v>
      </c>
      <c r="Q4124" s="2" t="s">
        <v>47</v>
      </c>
      <c r="R4124">
        <v>1</v>
      </c>
      <c r="S4124" s="2" t="s">
        <v>40</v>
      </c>
      <c r="T4124">
        <v>10</v>
      </c>
      <c r="U4124" s="2" t="s">
        <v>41</v>
      </c>
      <c r="V4124">
        <v>3</v>
      </c>
      <c r="W4124">
        <v>118</v>
      </c>
      <c r="X4124">
        <v>354</v>
      </c>
      <c r="Y4124">
        <v>0</v>
      </c>
      <c r="Z4124">
        <v>0</v>
      </c>
      <c r="AA4124">
        <v>354</v>
      </c>
      <c r="AB4124">
        <f>Analytics_Data_json[[#This Row],[amount]]-Analytics_Data_json[[#This Row],[custom_discount]]</f>
        <v>354</v>
      </c>
      <c r="AC4124">
        <f>(Analytics_Data_json[[#This Row],[order_qty]]*Analytics_Data_json[[#This Row],[unit_price]])-Analytics_Data_json[[#This Row],[discount]]-Analytics_Data_json[[#This Row],[custom_discount]]</f>
        <v>354</v>
      </c>
      <c r="AD4124">
        <v>246</v>
      </c>
      <c r="AE4124" s="2" t="s">
        <v>42</v>
      </c>
      <c r="AF4124" s="2" t="s">
        <v>43</v>
      </c>
      <c r="AG4124">
        <v>202</v>
      </c>
      <c r="AH4124" s="2" t="s">
        <v>44</v>
      </c>
      <c r="AI4124" s="2" t="s">
        <v>44</v>
      </c>
      <c r="AJ4124" s="3">
        <v>45339.426817129628</v>
      </c>
      <c r="AK4124" s="3">
        <v>45339.426817129628</v>
      </c>
    </row>
    <row r="4125" spans="1:37" x14ac:dyDescent="0.25">
      <c r="A4125">
        <v>1579878</v>
      </c>
      <c r="B4125">
        <v>189088</v>
      </c>
      <c r="C4125" s="1">
        <v>45338</v>
      </c>
      <c r="D4125" s="1" t="str">
        <f>TEXT(Analytics_Data_json[[#This Row],[ORDER DATE ]],"mmm")</f>
        <v>Feb</v>
      </c>
      <c r="E4125" s="2" t="s">
        <v>776</v>
      </c>
      <c r="F4125">
        <v>42</v>
      </c>
      <c r="G4125" s="2" t="s">
        <v>33</v>
      </c>
      <c r="H4125" s="2" t="s">
        <v>34</v>
      </c>
      <c r="I4125">
        <v>62</v>
      </c>
      <c r="J4125" s="4" t="s">
        <v>777</v>
      </c>
      <c r="K4125" s="2" t="s">
        <v>778</v>
      </c>
      <c r="L4125" s="2" t="s">
        <v>37</v>
      </c>
      <c r="M4125">
        <v>0</v>
      </c>
      <c r="N4125">
        <v>62</v>
      </c>
      <c r="O4125">
        <v>62</v>
      </c>
      <c r="P4125" s="2" t="s">
        <v>48</v>
      </c>
      <c r="Q4125" s="2" t="s">
        <v>49</v>
      </c>
      <c r="R4125">
        <v>1</v>
      </c>
      <c r="S4125" s="2" t="s">
        <v>40</v>
      </c>
      <c r="T4125">
        <v>10</v>
      </c>
      <c r="U4125" s="2" t="s">
        <v>41</v>
      </c>
      <c r="V4125">
        <v>3</v>
      </c>
      <c r="W4125">
        <v>30</v>
      </c>
      <c r="X4125">
        <v>90</v>
      </c>
      <c r="Y4125">
        <v>0</v>
      </c>
      <c r="Z4125">
        <v>0</v>
      </c>
      <c r="AA4125">
        <v>90</v>
      </c>
      <c r="AB4125">
        <f>Analytics_Data_json[[#This Row],[amount]]-Analytics_Data_json[[#This Row],[custom_discount]]</f>
        <v>90</v>
      </c>
      <c r="AC4125">
        <f>(Analytics_Data_json[[#This Row],[order_qty]]*Analytics_Data_json[[#This Row],[unit_price]])-Analytics_Data_json[[#This Row],[discount]]-Analytics_Data_json[[#This Row],[custom_discount]]</f>
        <v>90</v>
      </c>
      <c r="AD4125">
        <v>247</v>
      </c>
      <c r="AE4125" s="2" t="s">
        <v>211</v>
      </c>
      <c r="AF4125" s="2" t="s">
        <v>212</v>
      </c>
      <c r="AG4125">
        <v>203</v>
      </c>
      <c r="AH4125" s="2" t="s">
        <v>44</v>
      </c>
      <c r="AI4125" s="2" t="s">
        <v>44</v>
      </c>
      <c r="AJ4125" s="3">
        <v>45339.426817129628</v>
      </c>
      <c r="AK4125" s="3">
        <v>45339.426817129628</v>
      </c>
    </row>
    <row r="4126" spans="1:37" x14ac:dyDescent="0.25">
      <c r="A4126">
        <v>1579877</v>
      </c>
      <c r="B4126">
        <v>189088</v>
      </c>
      <c r="C4126" s="1">
        <v>45338</v>
      </c>
      <c r="D4126" s="1" t="str">
        <f>TEXT(Analytics_Data_json[[#This Row],[ORDER DATE ]],"mmm")</f>
        <v>Feb</v>
      </c>
      <c r="E4126" s="2" t="s">
        <v>776</v>
      </c>
      <c r="F4126">
        <v>42</v>
      </c>
      <c r="G4126" s="2" t="s">
        <v>33</v>
      </c>
      <c r="H4126" s="2" t="s">
        <v>34</v>
      </c>
      <c r="I4126">
        <v>62</v>
      </c>
      <c r="J4126" s="4" t="s">
        <v>777</v>
      </c>
      <c r="K4126" s="2" t="s">
        <v>778</v>
      </c>
      <c r="L4126" s="2" t="s">
        <v>37</v>
      </c>
      <c r="M4126">
        <v>0</v>
      </c>
      <c r="N4126">
        <v>61</v>
      </c>
      <c r="O4126">
        <v>61</v>
      </c>
      <c r="P4126" s="2" t="s">
        <v>50</v>
      </c>
      <c r="Q4126" s="2" t="s">
        <v>51</v>
      </c>
      <c r="R4126">
        <v>1</v>
      </c>
      <c r="S4126" s="2" t="s">
        <v>40</v>
      </c>
      <c r="T4126">
        <v>10</v>
      </c>
      <c r="U4126" s="2" t="s">
        <v>41</v>
      </c>
      <c r="V4126">
        <v>3</v>
      </c>
      <c r="W4126">
        <v>30</v>
      </c>
      <c r="X4126">
        <v>90</v>
      </c>
      <c r="Y4126">
        <v>0</v>
      </c>
      <c r="Z4126">
        <v>0</v>
      </c>
      <c r="AA4126">
        <v>90</v>
      </c>
      <c r="AB4126">
        <f>Analytics_Data_json[[#This Row],[amount]]-Analytics_Data_json[[#This Row],[custom_discount]]</f>
        <v>90</v>
      </c>
      <c r="AC4126">
        <f>(Analytics_Data_json[[#This Row],[order_qty]]*Analytics_Data_json[[#This Row],[unit_price]])-Analytics_Data_json[[#This Row],[discount]]-Analytics_Data_json[[#This Row],[custom_discount]]</f>
        <v>90</v>
      </c>
      <c r="AD4126">
        <v>247</v>
      </c>
      <c r="AE4126" s="2" t="s">
        <v>211</v>
      </c>
      <c r="AF4126" s="2" t="s">
        <v>212</v>
      </c>
      <c r="AG4126">
        <v>203</v>
      </c>
      <c r="AH4126" s="2" t="s">
        <v>44</v>
      </c>
      <c r="AI4126" s="2" t="s">
        <v>44</v>
      </c>
      <c r="AJ4126" s="3">
        <v>45339.426817129628</v>
      </c>
      <c r="AK4126" s="3">
        <v>45339.426817129628</v>
      </c>
    </row>
    <row r="4127" spans="1:37" x14ac:dyDescent="0.25">
      <c r="A4127">
        <v>1579876</v>
      </c>
      <c r="B4127">
        <v>189087</v>
      </c>
      <c r="C4127" s="1">
        <v>45338</v>
      </c>
      <c r="D4127" s="1" t="str">
        <f>TEXT(Analytics_Data_json[[#This Row],[ORDER DATE ]],"mmm")</f>
        <v>Feb</v>
      </c>
      <c r="E4127" s="2" t="s">
        <v>779</v>
      </c>
      <c r="F4127">
        <v>42</v>
      </c>
      <c r="G4127" s="2" t="s">
        <v>33</v>
      </c>
      <c r="H4127" s="2" t="s">
        <v>34</v>
      </c>
      <c r="I4127">
        <v>62</v>
      </c>
      <c r="J4127" s="4" t="s">
        <v>780</v>
      </c>
      <c r="K4127" s="2" t="s">
        <v>781</v>
      </c>
      <c r="L4127" s="2" t="s">
        <v>37</v>
      </c>
      <c r="M4127">
        <v>0</v>
      </c>
      <c r="N4127">
        <v>62</v>
      </c>
      <c r="O4127">
        <v>62</v>
      </c>
      <c r="P4127" s="2" t="s">
        <v>48</v>
      </c>
      <c r="Q4127" s="2" t="s">
        <v>49</v>
      </c>
      <c r="R4127">
        <v>1</v>
      </c>
      <c r="S4127" s="2" t="s">
        <v>40</v>
      </c>
      <c r="T4127">
        <v>10</v>
      </c>
      <c r="U4127" s="2" t="s">
        <v>41</v>
      </c>
      <c r="V4127">
        <v>6</v>
      </c>
      <c r="W4127">
        <v>30</v>
      </c>
      <c r="X4127">
        <v>180</v>
      </c>
      <c r="Y4127">
        <v>0</v>
      </c>
      <c r="Z4127">
        <v>0</v>
      </c>
      <c r="AA4127">
        <v>180</v>
      </c>
      <c r="AB4127">
        <f>Analytics_Data_json[[#This Row],[amount]]-Analytics_Data_json[[#This Row],[custom_discount]]</f>
        <v>180</v>
      </c>
      <c r="AC4127">
        <f>(Analytics_Data_json[[#This Row],[order_qty]]*Analytics_Data_json[[#This Row],[unit_price]])-Analytics_Data_json[[#This Row],[discount]]-Analytics_Data_json[[#This Row],[custom_discount]]</f>
        <v>180</v>
      </c>
      <c r="AD4127">
        <v>247</v>
      </c>
      <c r="AE4127" s="2" t="s">
        <v>211</v>
      </c>
      <c r="AF4127" s="2" t="s">
        <v>212</v>
      </c>
      <c r="AG4127">
        <v>203</v>
      </c>
      <c r="AH4127" s="2" t="s">
        <v>44</v>
      </c>
      <c r="AI4127" s="2" t="s">
        <v>44</v>
      </c>
      <c r="AJ4127" s="3">
        <v>45339.426817129628</v>
      </c>
      <c r="AK4127" s="3">
        <v>45339.426817129628</v>
      </c>
    </row>
    <row r="4128" spans="1:37" x14ac:dyDescent="0.25">
      <c r="A4128">
        <v>1579875</v>
      </c>
      <c r="B4128">
        <v>189087</v>
      </c>
      <c r="C4128" s="1">
        <v>45338</v>
      </c>
      <c r="D4128" s="1" t="str">
        <f>TEXT(Analytics_Data_json[[#This Row],[ORDER DATE ]],"mmm")</f>
        <v>Feb</v>
      </c>
      <c r="E4128" s="2" t="s">
        <v>779</v>
      </c>
      <c r="F4128">
        <v>42</v>
      </c>
      <c r="G4128" s="2" t="s">
        <v>33</v>
      </c>
      <c r="H4128" s="2" t="s">
        <v>34</v>
      </c>
      <c r="I4128">
        <v>62</v>
      </c>
      <c r="J4128" s="4" t="s">
        <v>780</v>
      </c>
      <c r="K4128" s="2" t="s">
        <v>781</v>
      </c>
      <c r="L4128" s="2" t="s">
        <v>37</v>
      </c>
      <c r="M4128">
        <v>0</v>
      </c>
      <c r="N4128">
        <v>61</v>
      </c>
      <c r="O4128">
        <v>61</v>
      </c>
      <c r="P4128" s="2" t="s">
        <v>50</v>
      </c>
      <c r="Q4128" s="2" t="s">
        <v>51</v>
      </c>
      <c r="R4128">
        <v>1</v>
      </c>
      <c r="S4128" s="2" t="s">
        <v>40</v>
      </c>
      <c r="T4128">
        <v>10</v>
      </c>
      <c r="U4128" s="2" t="s">
        <v>41</v>
      </c>
      <c r="V4128">
        <v>6</v>
      </c>
      <c r="W4128">
        <v>30</v>
      </c>
      <c r="X4128">
        <v>180</v>
      </c>
      <c r="Y4128">
        <v>0</v>
      </c>
      <c r="Z4128">
        <v>0</v>
      </c>
      <c r="AA4128">
        <v>180</v>
      </c>
      <c r="AB4128">
        <f>Analytics_Data_json[[#This Row],[amount]]-Analytics_Data_json[[#This Row],[custom_discount]]</f>
        <v>180</v>
      </c>
      <c r="AC4128">
        <f>(Analytics_Data_json[[#This Row],[order_qty]]*Analytics_Data_json[[#This Row],[unit_price]])-Analytics_Data_json[[#This Row],[discount]]-Analytics_Data_json[[#This Row],[custom_discount]]</f>
        <v>180</v>
      </c>
      <c r="AD4128">
        <v>247</v>
      </c>
      <c r="AE4128" s="2" t="s">
        <v>211</v>
      </c>
      <c r="AF4128" s="2" t="s">
        <v>212</v>
      </c>
      <c r="AG4128">
        <v>203</v>
      </c>
      <c r="AH4128" s="2" t="s">
        <v>44</v>
      </c>
      <c r="AI4128" s="2" t="s">
        <v>44</v>
      </c>
      <c r="AJ4128" s="3">
        <v>45339.426817129628</v>
      </c>
      <c r="AK4128" s="3">
        <v>45339.426817129628</v>
      </c>
    </row>
    <row r="4129" spans="1:37" x14ac:dyDescent="0.25">
      <c r="A4129">
        <v>1579874</v>
      </c>
      <c r="B4129">
        <v>189086</v>
      </c>
      <c r="C4129" s="1">
        <v>45338</v>
      </c>
      <c r="D4129" s="1" t="str">
        <f>TEXT(Analytics_Data_json[[#This Row],[ORDER DATE ]],"mmm")</f>
        <v>Feb</v>
      </c>
      <c r="E4129" s="2" t="s">
        <v>782</v>
      </c>
      <c r="F4129">
        <v>42</v>
      </c>
      <c r="G4129" s="2" t="s">
        <v>33</v>
      </c>
      <c r="H4129" s="2" t="s">
        <v>34</v>
      </c>
      <c r="I4129">
        <v>62</v>
      </c>
      <c r="J4129" s="4" t="s">
        <v>783</v>
      </c>
      <c r="K4129" s="2" t="s">
        <v>784</v>
      </c>
      <c r="L4129" s="2" t="s">
        <v>37</v>
      </c>
      <c r="M4129">
        <v>0</v>
      </c>
      <c r="N4129">
        <v>51</v>
      </c>
      <c r="O4129">
        <v>51</v>
      </c>
      <c r="P4129" s="2" t="s">
        <v>207</v>
      </c>
      <c r="Q4129" s="2" t="s">
        <v>208</v>
      </c>
      <c r="R4129">
        <v>1</v>
      </c>
      <c r="S4129" s="2" t="s">
        <v>40</v>
      </c>
      <c r="T4129">
        <v>9</v>
      </c>
      <c r="U4129" s="2" t="s">
        <v>185</v>
      </c>
      <c r="V4129">
        <v>1</v>
      </c>
      <c r="W4129">
        <v>58</v>
      </c>
      <c r="X4129">
        <v>58</v>
      </c>
      <c r="Y4129">
        <v>0</v>
      </c>
      <c r="Z4129">
        <v>0</v>
      </c>
      <c r="AA4129">
        <v>58</v>
      </c>
      <c r="AB4129">
        <f>Analytics_Data_json[[#This Row],[amount]]-Analytics_Data_json[[#This Row],[custom_discount]]</f>
        <v>58</v>
      </c>
      <c r="AC4129">
        <f>(Analytics_Data_json[[#This Row],[order_qty]]*Analytics_Data_json[[#This Row],[unit_price]])-Analytics_Data_json[[#This Row],[discount]]-Analytics_Data_json[[#This Row],[custom_discount]]</f>
        <v>58</v>
      </c>
      <c r="AD4129">
        <v>247</v>
      </c>
      <c r="AE4129" s="2" t="s">
        <v>211</v>
      </c>
      <c r="AF4129" s="2" t="s">
        <v>212</v>
      </c>
      <c r="AG4129">
        <v>203</v>
      </c>
      <c r="AH4129" s="2" t="s">
        <v>44</v>
      </c>
      <c r="AI4129" s="2" t="s">
        <v>44</v>
      </c>
      <c r="AJ4129" s="3">
        <v>45339.426817129628</v>
      </c>
      <c r="AK4129" s="3">
        <v>45339.426817129628</v>
      </c>
    </row>
    <row r="4130" spans="1:37" x14ac:dyDescent="0.25">
      <c r="A4130">
        <v>1579873</v>
      </c>
      <c r="B4130">
        <v>189086</v>
      </c>
      <c r="C4130" s="1">
        <v>45338</v>
      </c>
      <c r="D4130" s="1" t="str">
        <f>TEXT(Analytics_Data_json[[#This Row],[ORDER DATE ]],"mmm")</f>
        <v>Feb</v>
      </c>
      <c r="E4130" s="2" t="s">
        <v>782</v>
      </c>
      <c r="F4130">
        <v>42</v>
      </c>
      <c r="G4130" s="2" t="s">
        <v>33</v>
      </c>
      <c r="H4130" s="2" t="s">
        <v>34</v>
      </c>
      <c r="I4130">
        <v>62</v>
      </c>
      <c r="J4130" s="4" t="s">
        <v>783</v>
      </c>
      <c r="K4130" s="2" t="s">
        <v>784</v>
      </c>
      <c r="L4130" s="2" t="s">
        <v>37</v>
      </c>
      <c r="M4130">
        <v>0</v>
      </c>
      <c r="N4130">
        <v>50</v>
      </c>
      <c r="O4130">
        <v>50</v>
      </c>
      <c r="P4130" s="2" t="s">
        <v>183</v>
      </c>
      <c r="Q4130" s="2" t="s">
        <v>184</v>
      </c>
      <c r="R4130">
        <v>1</v>
      </c>
      <c r="S4130" s="2" t="s">
        <v>40</v>
      </c>
      <c r="T4130">
        <v>9</v>
      </c>
      <c r="U4130" s="2" t="s">
        <v>185</v>
      </c>
      <c r="V4130">
        <v>1</v>
      </c>
      <c r="W4130">
        <v>58</v>
      </c>
      <c r="X4130">
        <v>58</v>
      </c>
      <c r="Y4130">
        <v>0</v>
      </c>
      <c r="Z4130">
        <v>0</v>
      </c>
      <c r="AA4130">
        <v>58</v>
      </c>
      <c r="AB4130">
        <f>Analytics_Data_json[[#This Row],[amount]]-Analytics_Data_json[[#This Row],[custom_discount]]</f>
        <v>58</v>
      </c>
      <c r="AC4130">
        <f>(Analytics_Data_json[[#This Row],[order_qty]]*Analytics_Data_json[[#This Row],[unit_price]])-Analytics_Data_json[[#This Row],[discount]]-Analytics_Data_json[[#This Row],[custom_discount]]</f>
        <v>58</v>
      </c>
      <c r="AD4130">
        <v>247</v>
      </c>
      <c r="AE4130" s="2" t="s">
        <v>211</v>
      </c>
      <c r="AF4130" s="2" t="s">
        <v>212</v>
      </c>
      <c r="AG4130">
        <v>203</v>
      </c>
      <c r="AH4130" s="2" t="s">
        <v>44</v>
      </c>
      <c r="AI4130" s="2" t="s">
        <v>44</v>
      </c>
      <c r="AJ4130" s="3">
        <v>45339.426817129628</v>
      </c>
      <c r="AK4130" s="3">
        <v>45339.426817129628</v>
      </c>
    </row>
    <row r="4131" spans="1:37" x14ac:dyDescent="0.25">
      <c r="A4131">
        <v>1579872</v>
      </c>
      <c r="B4131">
        <v>189085</v>
      </c>
      <c r="C4131" s="1">
        <v>45338</v>
      </c>
      <c r="D4131" s="1" t="str">
        <f>TEXT(Analytics_Data_json[[#This Row],[ORDER DATE ]],"mmm")</f>
        <v>Feb</v>
      </c>
      <c r="E4131" s="2" t="s">
        <v>785</v>
      </c>
      <c r="F4131">
        <v>42</v>
      </c>
      <c r="G4131" s="2" t="s">
        <v>33</v>
      </c>
      <c r="H4131" s="2" t="s">
        <v>34</v>
      </c>
      <c r="I4131">
        <v>62</v>
      </c>
      <c r="J4131" s="4" t="s">
        <v>786</v>
      </c>
      <c r="K4131" s="2" t="s">
        <v>787</v>
      </c>
      <c r="L4131" s="2" t="s">
        <v>37</v>
      </c>
      <c r="M4131">
        <v>0</v>
      </c>
      <c r="N4131">
        <v>68</v>
      </c>
      <c r="O4131">
        <v>68</v>
      </c>
      <c r="P4131" s="2" t="s">
        <v>75</v>
      </c>
      <c r="Q4131" s="2" t="s">
        <v>76</v>
      </c>
      <c r="R4131">
        <v>1</v>
      </c>
      <c r="S4131" s="2" t="s">
        <v>40</v>
      </c>
      <c r="T4131">
        <v>12</v>
      </c>
      <c r="U4131" s="2" t="s">
        <v>74</v>
      </c>
      <c r="V4131">
        <v>12</v>
      </c>
      <c r="W4131">
        <v>8.5</v>
      </c>
      <c r="X4131">
        <v>102</v>
      </c>
      <c r="Y4131">
        <v>0</v>
      </c>
      <c r="Z4131">
        <v>0</v>
      </c>
      <c r="AA4131">
        <v>102</v>
      </c>
      <c r="AB4131">
        <f>Analytics_Data_json[[#This Row],[amount]]-Analytics_Data_json[[#This Row],[custom_discount]]</f>
        <v>102</v>
      </c>
      <c r="AC4131">
        <f>(Analytics_Data_json[[#This Row],[order_qty]]*Analytics_Data_json[[#This Row],[unit_price]])-Analytics_Data_json[[#This Row],[discount]]-Analytics_Data_json[[#This Row],[custom_discount]]</f>
        <v>102</v>
      </c>
      <c r="AD4131">
        <v>247</v>
      </c>
      <c r="AE4131" s="2" t="s">
        <v>211</v>
      </c>
      <c r="AF4131" s="2" t="s">
        <v>212</v>
      </c>
      <c r="AG4131">
        <v>203</v>
      </c>
      <c r="AH4131" s="2" t="s">
        <v>44</v>
      </c>
      <c r="AI4131" s="2" t="s">
        <v>44</v>
      </c>
      <c r="AJ4131" s="3">
        <v>45339.426817129628</v>
      </c>
      <c r="AK4131" s="3">
        <v>45339.426817129628</v>
      </c>
    </row>
    <row r="4132" spans="1:37" x14ac:dyDescent="0.25">
      <c r="A4132">
        <v>1579871</v>
      </c>
      <c r="B4132">
        <v>189085</v>
      </c>
      <c r="C4132" s="1">
        <v>45338</v>
      </c>
      <c r="D4132" s="1" t="str">
        <f>TEXT(Analytics_Data_json[[#This Row],[ORDER DATE ]],"mmm")</f>
        <v>Feb</v>
      </c>
      <c r="E4132" s="2" t="s">
        <v>785</v>
      </c>
      <c r="F4132">
        <v>42</v>
      </c>
      <c r="G4132" s="2" t="s">
        <v>33</v>
      </c>
      <c r="H4132" s="2" t="s">
        <v>34</v>
      </c>
      <c r="I4132">
        <v>62</v>
      </c>
      <c r="J4132" s="4" t="s">
        <v>786</v>
      </c>
      <c r="K4132" s="2" t="s">
        <v>787</v>
      </c>
      <c r="L4132" s="2" t="s">
        <v>37</v>
      </c>
      <c r="M4132">
        <v>0</v>
      </c>
      <c r="N4132">
        <v>61</v>
      </c>
      <c r="O4132">
        <v>61</v>
      </c>
      <c r="P4132" s="2" t="s">
        <v>50</v>
      </c>
      <c r="Q4132" s="2" t="s">
        <v>51</v>
      </c>
      <c r="R4132">
        <v>1</v>
      </c>
      <c r="S4132" s="2" t="s">
        <v>40</v>
      </c>
      <c r="T4132">
        <v>10</v>
      </c>
      <c r="U4132" s="2" t="s">
        <v>41</v>
      </c>
      <c r="V4132">
        <v>6</v>
      </c>
      <c r="W4132">
        <v>30</v>
      </c>
      <c r="X4132">
        <v>180</v>
      </c>
      <c r="Y4132">
        <v>0</v>
      </c>
      <c r="Z4132">
        <v>0</v>
      </c>
      <c r="AA4132">
        <v>180</v>
      </c>
      <c r="AB4132">
        <f>Analytics_Data_json[[#This Row],[amount]]-Analytics_Data_json[[#This Row],[custom_discount]]</f>
        <v>180</v>
      </c>
      <c r="AC4132">
        <f>(Analytics_Data_json[[#This Row],[order_qty]]*Analytics_Data_json[[#This Row],[unit_price]])-Analytics_Data_json[[#This Row],[discount]]-Analytics_Data_json[[#This Row],[custom_discount]]</f>
        <v>180</v>
      </c>
      <c r="AD4132">
        <v>247</v>
      </c>
      <c r="AE4132" s="2" t="s">
        <v>211</v>
      </c>
      <c r="AF4132" s="2" t="s">
        <v>212</v>
      </c>
      <c r="AG4132">
        <v>203</v>
      </c>
      <c r="AH4132" s="2" t="s">
        <v>44</v>
      </c>
      <c r="AI4132" s="2" t="s">
        <v>44</v>
      </c>
      <c r="AJ4132" s="3">
        <v>45339.426817129628</v>
      </c>
      <c r="AK4132" s="3">
        <v>45339.426817129628</v>
      </c>
    </row>
    <row r="4133" spans="1:37" x14ac:dyDescent="0.25">
      <c r="A4133">
        <v>1579870</v>
      </c>
      <c r="B4133">
        <v>189084</v>
      </c>
      <c r="C4133" s="1">
        <v>45338</v>
      </c>
      <c r="D4133" s="1" t="str">
        <f>TEXT(Analytics_Data_json[[#This Row],[ORDER DATE ]],"mmm")</f>
        <v>Feb</v>
      </c>
      <c r="E4133" s="2" t="s">
        <v>788</v>
      </c>
      <c r="F4133">
        <v>54</v>
      </c>
      <c r="G4133" s="2" t="s">
        <v>158</v>
      </c>
      <c r="H4133" s="2" t="s">
        <v>159</v>
      </c>
      <c r="I4133">
        <v>74</v>
      </c>
      <c r="J4133" s="4">
        <v>209</v>
      </c>
      <c r="K4133" s="2" t="s">
        <v>789</v>
      </c>
      <c r="L4133" s="2" t="s">
        <v>37</v>
      </c>
      <c r="M4133">
        <v>0</v>
      </c>
      <c r="N4133">
        <v>40</v>
      </c>
      <c r="O4133">
        <v>40</v>
      </c>
      <c r="P4133" s="2" t="s">
        <v>65</v>
      </c>
      <c r="Q4133" s="2" t="s">
        <v>66</v>
      </c>
      <c r="R4133">
        <v>1</v>
      </c>
      <c r="S4133" s="2" t="s">
        <v>40</v>
      </c>
      <c r="T4133">
        <v>3</v>
      </c>
      <c r="U4133" s="2" t="s">
        <v>67</v>
      </c>
      <c r="V4133">
        <v>1</v>
      </c>
      <c r="W4133">
        <v>192</v>
      </c>
      <c r="X4133">
        <v>192</v>
      </c>
      <c r="Y4133">
        <v>0</v>
      </c>
      <c r="Z4133">
        <v>0</v>
      </c>
      <c r="AA4133">
        <v>192</v>
      </c>
      <c r="AB4133">
        <f>Analytics_Data_json[[#This Row],[amount]]-Analytics_Data_json[[#This Row],[custom_discount]]</f>
        <v>192</v>
      </c>
      <c r="AC4133">
        <f>(Analytics_Data_json[[#This Row],[order_qty]]*Analytics_Data_json[[#This Row],[unit_price]])-Analytics_Data_json[[#This Row],[discount]]-Analytics_Data_json[[#This Row],[custom_discount]]</f>
        <v>192</v>
      </c>
      <c r="AD4133">
        <v>272</v>
      </c>
      <c r="AE4133" s="2" t="s">
        <v>161</v>
      </c>
      <c r="AF4133" s="2" t="s">
        <v>162</v>
      </c>
      <c r="AG4133">
        <v>227</v>
      </c>
      <c r="AH4133" s="2" t="s">
        <v>44</v>
      </c>
      <c r="AI4133" s="2" t="s">
        <v>44</v>
      </c>
      <c r="AJ4133" s="3">
        <v>45339.426817129628</v>
      </c>
      <c r="AK4133" s="3">
        <v>45339.426817129628</v>
      </c>
    </row>
    <row r="4134" spans="1:37" x14ac:dyDescent="0.25">
      <c r="A4134">
        <v>1579869</v>
      </c>
      <c r="B4134">
        <v>189084</v>
      </c>
      <c r="C4134" s="1">
        <v>45338</v>
      </c>
      <c r="D4134" s="1" t="str">
        <f>TEXT(Analytics_Data_json[[#This Row],[ORDER DATE ]],"mmm")</f>
        <v>Feb</v>
      </c>
      <c r="E4134" s="2" t="s">
        <v>788</v>
      </c>
      <c r="F4134">
        <v>54</v>
      </c>
      <c r="G4134" s="2" t="s">
        <v>158</v>
      </c>
      <c r="H4134" s="2" t="s">
        <v>159</v>
      </c>
      <c r="I4134">
        <v>74</v>
      </c>
      <c r="J4134" s="4">
        <v>209</v>
      </c>
      <c r="K4134" s="2" t="s">
        <v>789</v>
      </c>
      <c r="L4134" s="2" t="s">
        <v>37</v>
      </c>
      <c r="M4134">
        <v>0</v>
      </c>
      <c r="N4134">
        <v>1</v>
      </c>
      <c r="O4134">
        <v>1</v>
      </c>
      <c r="P4134" s="2" t="s">
        <v>331</v>
      </c>
      <c r="Q4134" s="2" t="s">
        <v>332</v>
      </c>
      <c r="R4134">
        <v>1</v>
      </c>
      <c r="S4134" s="2" t="s">
        <v>40</v>
      </c>
      <c r="T4134">
        <v>1</v>
      </c>
      <c r="U4134" s="2" t="s">
        <v>333</v>
      </c>
      <c r="V4134">
        <v>2</v>
      </c>
      <c r="W4134">
        <v>100</v>
      </c>
      <c r="X4134">
        <v>200</v>
      </c>
      <c r="Y4134">
        <v>0</v>
      </c>
      <c r="Z4134">
        <v>0</v>
      </c>
      <c r="AA4134">
        <v>200</v>
      </c>
      <c r="AB4134">
        <f>Analytics_Data_json[[#This Row],[amount]]-Analytics_Data_json[[#This Row],[custom_discount]]</f>
        <v>200</v>
      </c>
      <c r="AC4134">
        <f>(Analytics_Data_json[[#This Row],[order_qty]]*Analytics_Data_json[[#This Row],[unit_price]])-Analytics_Data_json[[#This Row],[discount]]-Analytics_Data_json[[#This Row],[custom_discount]]</f>
        <v>200</v>
      </c>
      <c r="AD4134">
        <v>272</v>
      </c>
      <c r="AE4134" s="2" t="s">
        <v>161</v>
      </c>
      <c r="AF4134" s="2" t="s">
        <v>162</v>
      </c>
      <c r="AG4134">
        <v>227</v>
      </c>
      <c r="AH4134" s="2" t="s">
        <v>44</v>
      </c>
      <c r="AI4134" s="2" t="s">
        <v>44</v>
      </c>
      <c r="AJ4134" s="3">
        <v>45339.426817129628</v>
      </c>
      <c r="AK4134" s="3">
        <v>45339.426817129628</v>
      </c>
    </row>
    <row r="4135" spans="1:37" x14ac:dyDescent="0.25">
      <c r="A4135">
        <v>1579868</v>
      </c>
      <c r="B4135">
        <v>189083</v>
      </c>
      <c r="C4135" s="1">
        <v>45338</v>
      </c>
      <c r="D4135" s="1" t="str">
        <f>TEXT(Analytics_Data_json[[#This Row],[ORDER DATE ]],"mmm")</f>
        <v>Feb</v>
      </c>
      <c r="E4135" s="2" t="s">
        <v>790</v>
      </c>
      <c r="F4135">
        <v>54</v>
      </c>
      <c r="G4135" s="2" t="s">
        <v>158</v>
      </c>
      <c r="H4135" s="2" t="s">
        <v>159</v>
      </c>
      <c r="I4135">
        <v>74</v>
      </c>
      <c r="J4135" s="4">
        <v>210</v>
      </c>
      <c r="K4135" s="2" t="s">
        <v>169</v>
      </c>
      <c r="L4135" s="2" t="s">
        <v>37</v>
      </c>
      <c r="M4135">
        <v>0</v>
      </c>
      <c r="N4135">
        <v>53</v>
      </c>
      <c r="O4135">
        <v>53</v>
      </c>
      <c r="P4135" s="2" t="s">
        <v>38</v>
      </c>
      <c r="Q4135" s="2" t="s">
        <v>39</v>
      </c>
      <c r="R4135">
        <v>1</v>
      </c>
      <c r="S4135" s="2" t="s">
        <v>40</v>
      </c>
      <c r="T4135">
        <v>10</v>
      </c>
      <c r="U4135" s="2" t="s">
        <v>41</v>
      </c>
      <c r="V4135">
        <v>3</v>
      </c>
      <c r="W4135">
        <v>118</v>
      </c>
      <c r="X4135">
        <v>354</v>
      </c>
      <c r="Y4135">
        <v>0</v>
      </c>
      <c r="Z4135">
        <v>0</v>
      </c>
      <c r="AA4135">
        <v>354</v>
      </c>
      <c r="AB4135">
        <f>Analytics_Data_json[[#This Row],[amount]]-Analytics_Data_json[[#This Row],[custom_discount]]</f>
        <v>354</v>
      </c>
      <c r="AC4135">
        <f>(Analytics_Data_json[[#This Row],[order_qty]]*Analytics_Data_json[[#This Row],[unit_price]])-Analytics_Data_json[[#This Row],[discount]]-Analytics_Data_json[[#This Row],[custom_discount]]</f>
        <v>354</v>
      </c>
      <c r="AD4135">
        <v>272</v>
      </c>
      <c r="AE4135" s="2" t="s">
        <v>161</v>
      </c>
      <c r="AF4135" s="2" t="s">
        <v>162</v>
      </c>
      <c r="AG4135">
        <v>227</v>
      </c>
      <c r="AH4135" s="2" t="s">
        <v>44</v>
      </c>
      <c r="AI4135" s="2" t="s">
        <v>44</v>
      </c>
      <c r="AJ4135" s="3">
        <v>45339.426817129628</v>
      </c>
      <c r="AK4135" s="3">
        <v>45339.426817129628</v>
      </c>
    </row>
    <row r="4136" spans="1:37" x14ac:dyDescent="0.25">
      <c r="A4136">
        <v>1579867</v>
      </c>
      <c r="B4136">
        <v>189083</v>
      </c>
      <c r="C4136" s="1">
        <v>45338</v>
      </c>
      <c r="D4136" s="1" t="str">
        <f>TEXT(Analytics_Data_json[[#This Row],[ORDER DATE ]],"mmm")</f>
        <v>Feb</v>
      </c>
      <c r="E4136" s="2" t="s">
        <v>790</v>
      </c>
      <c r="F4136">
        <v>54</v>
      </c>
      <c r="G4136" s="2" t="s">
        <v>158</v>
      </c>
      <c r="H4136" s="2" t="s">
        <v>159</v>
      </c>
      <c r="I4136">
        <v>74</v>
      </c>
      <c r="J4136" s="4">
        <v>210</v>
      </c>
      <c r="K4136" s="2" t="s">
        <v>169</v>
      </c>
      <c r="L4136" s="2" t="s">
        <v>37</v>
      </c>
      <c r="M4136">
        <v>0</v>
      </c>
      <c r="N4136">
        <v>62</v>
      </c>
      <c r="O4136">
        <v>62</v>
      </c>
      <c r="P4136" s="2" t="s">
        <v>48</v>
      </c>
      <c r="Q4136" s="2" t="s">
        <v>49</v>
      </c>
      <c r="R4136">
        <v>1</v>
      </c>
      <c r="S4136" s="2" t="s">
        <v>40</v>
      </c>
      <c r="T4136">
        <v>10</v>
      </c>
      <c r="U4136" s="2" t="s">
        <v>41</v>
      </c>
      <c r="V4136">
        <v>6</v>
      </c>
      <c r="W4136">
        <v>30</v>
      </c>
      <c r="X4136">
        <v>180</v>
      </c>
      <c r="Y4136">
        <v>0</v>
      </c>
      <c r="Z4136">
        <v>0</v>
      </c>
      <c r="AA4136">
        <v>180</v>
      </c>
      <c r="AB4136">
        <f>Analytics_Data_json[[#This Row],[amount]]-Analytics_Data_json[[#This Row],[custom_discount]]</f>
        <v>180</v>
      </c>
      <c r="AC4136">
        <f>(Analytics_Data_json[[#This Row],[order_qty]]*Analytics_Data_json[[#This Row],[unit_price]])-Analytics_Data_json[[#This Row],[discount]]-Analytics_Data_json[[#This Row],[custom_discount]]</f>
        <v>180</v>
      </c>
      <c r="AD4136">
        <v>272</v>
      </c>
      <c r="AE4136" s="2" t="s">
        <v>161</v>
      </c>
      <c r="AF4136" s="2" t="s">
        <v>162</v>
      </c>
      <c r="AG4136">
        <v>227</v>
      </c>
      <c r="AH4136" s="2" t="s">
        <v>44</v>
      </c>
      <c r="AI4136" s="2" t="s">
        <v>44</v>
      </c>
      <c r="AJ4136" s="3">
        <v>45339.426817129628</v>
      </c>
      <c r="AK4136" s="3">
        <v>45339.426817129628</v>
      </c>
    </row>
    <row r="4137" spans="1:37" x14ac:dyDescent="0.25">
      <c r="A4137">
        <v>1579866</v>
      </c>
      <c r="B4137">
        <v>189083</v>
      </c>
      <c r="C4137" s="1">
        <v>45338</v>
      </c>
      <c r="D4137" s="1" t="str">
        <f>TEXT(Analytics_Data_json[[#This Row],[ORDER DATE ]],"mmm")</f>
        <v>Feb</v>
      </c>
      <c r="E4137" s="2" t="s">
        <v>790</v>
      </c>
      <c r="F4137">
        <v>54</v>
      </c>
      <c r="G4137" s="2" t="s">
        <v>158</v>
      </c>
      <c r="H4137" s="2" t="s">
        <v>159</v>
      </c>
      <c r="I4137">
        <v>74</v>
      </c>
      <c r="J4137" s="4">
        <v>210</v>
      </c>
      <c r="K4137" s="2" t="s">
        <v>169</v>
      </c>
      <c r="L4137" s="2" t="s">
        <v>37</v>
      </c>
      <c r="M4137">
        <v>0</v>
      </c>
      <c r="N4137">
        <v>23</v>
      </c>
      <c r="O4137">
        <v>23</v>
      </c>
      <c r="P4137" s="2" t="s">
        <v>52</v>
      </c>
      <c r="Q4137" s="2" t="s">
        <v>53</v>
      </c>
      <c r="R4137">
        <v>1</v>
      </c>
      <c r="S4137" s="2" t="s">
        <v>40</v>
      </c>
      <c r="T4137">
        <v>7</v>
      </c>
      <c r="U4137" s="2" t="s">
        <v>54</v>
      </c>
      <c r="V4137">
        <v>2</v>
      </c>
      <c r="W4137">
        <v>150</v>
      </c>
      <c r="X4137">
        <v>300</v>
      </c>
      <c r="Y4137">
        <v>0</v>
      </c>
      <c r="Z4137">
        <v>0</v>
      </c>
      <c r="AA4137">
        <v>300</v>
      </c>
      <c r="AB4137">
        <f>Analytics_Data_json[[#This Row],[amount]]-Analytics_Data_json[[#This Row],[custom_discount]]</f>
        <v>300</v>
      </c>
      <c r="AC4137">
        <f>(Analytics_Data_json[[#This Row],[order_qty]]*Analytics_Data_json[[#This Row],[unit_price]])-Analytics_Data_json[[#This Row],[discount]]-Analytics_Data_json[[#This Row],[custom_discount]]</f>
        <v>300</v>
      </c>
      <c r="AD4137">
        <v>272</v>
      </c>
      <c r="AE4137" s="2" t="s">
        <v>161</v>
      </c>
      <c r="AF4137" s="2" t="s">
        <v>162</v>
      </c>
      <c r="AG4137">
        <v>227</v>
      </c>
      <c r="AH4137" s="2" t="s">
        <v>44</v>
      </c>
      <c r="AI4137" s="2" t="s">
        <v>44</v>
      </c>
      <c r="AJ4137" s="3">
        <v>45339.426817129628</v>
      </c>
      <c r="AK4137" s="3">
        <v>45339.426817129628</v>
      </c>
    </row>
    <row r="4138" spans="1:37" x14ac:dyDescent="0.25">
      <c r="A4138">
        <v>1579865</v>
      </c>
      <c r="B4138">
        <v>189083</v>
      </c>
      <c r="C4138" s="1">
        <v>45338</v>
      </c>
      <c r="D4138" s="1" t="str">
        <f>TEXT(Analytics_Data_json[[#This Row],[ORDER DATE ]],"mmm")</f>
        <v>Feb</v>
      </c>
      <c r="E4138" s="2" t="s">
        <v>790</v>
      </c>
      <c r="F4138">
        <v>54</v>
      </c>
      <c r="G4138" s="2" t="s">
        <v>158</v>
      </c>
      <c r="H4138" s="2" t="s">
        <v>159</v>
      </c>
      <c r="I4138">
        <v>74</v>
      </c>
      <c r="J4138" s="4">
        <v>210</v>
      </c>
      <c r="K4138" s="2" t="s">
        <v>169</v>
      </c>
      <c r="L4138" s="2" t="s">
        <v>37</v>
      </c>
      <c r="M4138">
        <v>0</v>
      </c>
      <c r="N4138">
        <v>75</v>
      </c>
      <c r="O4138">
        <v>75</v>
      </c>
      <c r="P4138" s="2" t="s">
        <v>60</v>
      </c>
      <c r="Q4138" s="2" t="s">
        <v>61</v>
      </c>
      <c r="R4138">
        <v>1</v>
      </c>
      <c r="S4138" s="2" t="s">
        <v>40</v>
      </c>
      <c r="T4138">
        <v>13</v>
      </c>
      <c r="U4138" s="2" t="s">
        <v>62</v>
      </c>
      <c r="V4138">
        <v>1</v>
      </c>
      <c r="W4138">
        <v>150</v>
      </c>
      <c r="X4138">
        <v>150</v>
      </c>
      <c r="Y4138">
        <v>0</v>
      </c>
      <c r="Z4138">
        <v>0</v>
      </c>
      <c r="AA4138">
        <v>150</v>
      </c>
      <c r="AB4138">
        <f>Analytics_Data_json[[#This Row],[amount]]-Analytics_Data_json[[#This Row],[custom_discount]]</f>
        <v>150</v>
      </c>
      <c r="AC4138">
        <f>(Analytics_Data_json[[#This Row],[order_qty]]*Analytics_Data_json[[#This Row],[unit_price]])-Analytics_Data_json[[#This Row],[discount]]-Analytics_Data_json[[#This Row],[custom_discount]]</f>
        <v>150</v>
      </c>
      <c r="AD4138">
        <v>272</v>
      </c>
      <c r="AE4138" s="2" t="s">
        <v>161</v>
      </c>
      <c r="AF4138" s="2" t="s">
        <v>162</v>
      </c>
      <c r="AG4138">
        <v>227</v>
      </c>
      <c r="AH4138" s="2" t="s">
        <v>44</v>
      </c>
      <c r="AI4138" s="2" t="s">
        <v>44</v>
      </c>
      <c r="AJ4138" s="3">
        <v>45339.426817129628</v>
      </c>
      <c r="AK4138" s="3">
        <v>45339.426817129628</v>
      </c>
    </row>
    <row r="4139" spans="1:37" x14ac:dyDescent="0.25">
      <c r="A4139">
        <v>1579864</v>
      </c>
      <c r="B4139">
        <v>189082</v>
      </c>
      <c r="C4139" s="1">
        <v>45338</v>
      </c>
      <c r="D4139" s="1" t="str">
        <f>TEXT(Analytics_Data_json[[#This Row],[ORDER DATE ]],"mmm")</f>
        <v>Feb</v>
      </c>
      <c r="E4139" s="2" t="s">
        <v>791</v>
      </c>
      <c r="F4139">
        <v>54</v>
      </c>
      <c r="G4139" s="2" t="s">
        <v>158</v>
      </c>
      <c r="H4139" s="2" t="s">
        <v>159</v>
      </c>
      <c r="I4139">
        <v>74</v>
      </c>
      <c r="J4139" s="4">
        <v>207</v>
      </c>
      <c r="K4139" s="2" t="s">
        <v>171</v>
      </c>
      <c r="L4139" s="2" t="s">
        <v>37</v>
      </c>
      <c r="M4139">
        <v>0</v>
      </c>
      <c r="N4139">
        <v>28</v>
      </c>
      <c r="O4139">
        <v>28</v>
      </c>
      <c r="P4139" s="2" t="s">
        <v>58</v>
      </c>
      <c r="Q4139" s="2" t="s">
        <v>59</v>
      </c>
      <c r="R4139">
        <v>1</v>
      </c>
      <c r="S4139" s="2" t="s">
        <v>40</v>
      </c>
      <c r="T4139">
        <v>15</v>
      </c>
      <c r="U4139" s="2" t="s">
        <v>57</v>
      </c>
      <c r="V4139">
        <v>1</v>
      </c>
      <c r="W4139">
        <v>240</v>
      </c>
      <c r="X4139">
        <v>240</v>
      </c>
      <c r="Y4139">
        <v>0</v>
      </c>
      <c r="Z4139">
        <v>0</v>
      </c>
      <c r="AA4139">
        <v>240</v>
      </c>
      <c r="AB4139">
        <f>Analytics_Data_json[[#This Row],[amount]]-Analytics_Data_json[[#This Row],[custom_discount]]</f>
        <v>240</v>
      </c>
      <c r="AC4139">
        <f>(Analytics_Data_json[[#This Row],[order_qty]]*Analytics_Data_json[[#This Row],[unit_price]])-Analytics_Data_json[[#This Row],[discount]]-Analytics_Data_json[[#This Row],[custom_discount]]</f>
        <v>240</v>
      </c>
      <c r="AD4139">
        <v>272</v>
      </c>
      <c r="AE4139" s="2" t="s">
        <v>161</v>
      </c>
      <c r="AF4139" s="2" t="s">
        <v>162</v>
      </c>
      <c r="AG4139">
        <v>227</v>
      </c>
      <c r="AH4139" s="2" t="s">
        <v>44</v>
      </c>
      <c r="AI4139" s="2" t="s">
        <v>44</v>
      </c>
      <c r="AJ4139" s="3">
        <v>45339.426817129628</v>
      </c>
      <c r="AK4139" s="3">
        <v>45339.426817129628</v>
      </c>
    </row>
    <row r="4140" spans="1:37" x14ac:dyDescent="0.25">
      <c r="A4140">
        <v>1579863</v>
      </c>
      <c r="B4140">
        <v>189082</v>
      </c>
      <c r="C4140" s="1">
        <v>45338</v>
      </c>
      <c r="D4140" s="1" t="str">
        <f>TEXT(Analytics_Data_json[[#This Row],[ORDER DATE ]],"mmm")</f>
        <v>Feb</v>
      </c>
      <c r="E4140" s="2" t="s">
        <v>791</v>
      </c>
      <c r="F4140">
        <v>54</v>
      </c>
      <c r="G4140" s="2" t="s">
        <v>158</v>
      </c>
      <c r="H4140" s="2" t="s">
        <v>159</v>
      </c>
      <c r="I4140">
        <v>74</v>
      </c>
      <c r="J4140" s="4">
        <v>207</v>
      </c>
      <c r="K4140" s="2" t="s">
        <v>171</v>
      </c>
      <c r="L4140" s="2" t="s">
        <v>37</v>
      </c>
      <c r="M4140">
        <v>0</v>
      </c>
      <c r="N4140">
        <v>40</v>
      </c>
      <c r="O4140">
        <v>40</v>
      </c>
      <c r="P4140" s="2" t="s">
        <v>65</v>
      </c>
      <c r="Q4140" s="2" t="s">
        <v>66</v>
      </c>
      <c r="R4140">
        <v>1</v>
      </c>
      <c r="S4140" s="2" t="s">
        <v>40</v>
      </c>
      <c r="T4140">
        <v>3</v>
      </c>
      <c r="U4140" s="2" t="s">
        <v>67</v>
      </c>
      <c r="V4140">
        <v>3</v>
      </c>
      <c r="W4140">
        <v>192</v>
      </c>
      <c r="X4140">
        <v>576</v>
      </c>
      <c r="Y4140">
        <v>0</v>
      </c>
      <c r="Z4140">
        <v>0</v>
      </c>
      <c r="AA4140">
        <v>576</v>
      </c>
      <c r="AB4140">
        <f>Analytics_Data_json[[#This Row],[amount]]-Analytics_Data_json[[#This Row],[custom_discount]]</f>
        <v>576</v>
      </c>
      <c r="AC4140">
        <f>(Analytics_Data_json[[#This Row],[order_qty]]*Analytics_Data_json[[#This Row],[unit_price]])-Analytics_Data_json[[#This Row],[discount]]-Analytics_Data_json[[#This Row],[custom_discount]]</f>
        <v>576</v>
      </c>
      <c r="AD4140">
        <v>272</v>
      </c>
      <c r="AE4140" s="2" t="s">
        <v>161</v>
      </c>
      <c r="AF4140" s="2" t="s">
        <v>162</v>
      </c>
      <c r="AG4140">
        <v>227</v>
      </c>
      <c r="AH4140" s="2" t="s">
        <v>44</v>
      </c>
      <c r="AI4140" s="2" t="s">
        <v>44</v>
      </c>
      <c r="AJ4140" s="3">
        <v>45339.426817129628</v>
      </c>
      <c r="AK4140" s="3">
        <v>45339.426817129628</v>
      </c>
    </row>
    <row r="4141" spans="1:37" x14ac:dyDescent="0.25">
      <c r="A4141">
        <v>1579862</v>
      </c>
      <c r="B4141">
        <v>189082</v>
      </c>
      <c r="C4141" s="1">
        <v>45338</v>
      </c>
      <c r="D4141" s="1" t="str">
        <f>TEXT(Analytics_Data_json[[#This Row],[ORDER DATE ]],"mmm")</f>
        <v>Feb</v>
      </c>
      <c r="E4141" s="2" t="s">
        <v>791</v>
      </c>
      <c r="F4141">
        <v>54</v>
      </c>
      <c r="G4141" s="2" t="s">
        <v>158</v>
      </c>
      <c r="H4141" s="2" t="s">
        <v>159</v>
      </c>
      <c r="I4141">
        <v>74</v>
      </c>
      <c r="J4141" s="4">
        <v>207</v>
      </c>
      <c r="K4141" s="2" t="s">
        <v>171</v>
      </c>
      <c r="L4141" s="2" t="s">
        <v>37</v>
      </c>
      <c r="M4141">
        <v>0</v>
      </c>
      <c r="N4141">
        <v>52</v>
      </c>
      <c r="O4141">
        <v>52</v>
      </c>
      <c r="P4141" s="2" t="s">
        <v>46</v>
      </c>
      <c r="Q4141" s="2" t="s">
        <v>47</v>
      </c>
      <c r="R4141">
        <v>1</v>
      </c>
      <c r="S4141" s="2" t="s">
        <v>40</v>
      </c>
      <c r="T4141">
        <v>10</v>
      </c>
      <c r="U4141" s="2" t="s">
        <v>41</v>
      </c>
      <c r="V4141">
        <v>2</v>
      </c>
      <c r="W4141">
        <v>118</v>
      </c>
      <c r="X4141">
        <v>236</v>
      </c>
      <c r="Y4141">
        <v>0</v>
      </c>
      <c r="Z4141">
        <v>0</v>
      </c>
      <c r="AA4141">
        <v>236</v>
      </c>
      <c r="AB4141">
        <f>Analytics_Data_json[[#This Row],[amount]]-Analytics_Data_json[[#This Row],[custom_discount]]</f>
        <v>236</v>
      </c>
      <c r="AC4141">
        <f>(Analytics_Data_json[[#This Row],[order_qty]]*Analytics_Data_json[[#This Row],[unit_price]])-Analytics_Data_json[[#This Row],[discount]]-Analytics_Data_json[[#This Row],[custom_discount]]</f>
        <v>236</v>
      </c>
      <c r="AD4141">
        <v>272</v>
      </c>
      <c r="AE4141" s="2" t="s">
        <v>161</v>
      </c>
      <c r="AF4141" s="2" t="s">
        <v>162</v>
      </c>
      <c r="AG4141">
        <v>227</v>
      </c>
      <c r="AH4141" s="2" t="s">
        <v>44</v>
      </c>
      <c r="AI4141" s="2" t="s">
        <v>44</v>
      </c>
      <c r="AJ4141" s="3">
        <v>45339.426817129628</v>
      </c>
      <c r="AK4141" s="3">
        <v>45339.426817129628</v>
      </c>
    </row>
    <row r="4142" spans="1:37" x14ac:dyDescent="0.25">
      <c r="A4142">
        <v>1579861</v>
      </c>
      <c r="B4142">
        <v>189081</v>
      </c>
      <c r="C4142" s="1">
        <v>45338</v>
      </c>
      <c r="D4142" s="1" t="str">
        <f>TEXT(Analytics_Data_json[[#This Row],[ORDER DATE ]],"mmm")</f>
        <v>Feb</v>
      </c>
      <c r="E4142" s="2" t="s">
        <v>792</v>
      </c>
      <c r="F4142">
        <v>54</v>
      </c>
      <c r="G4142" s="2" t="s">
        <v>158</v>
      </c>
      <c r="H4142" s="2" t="s">
        <v>159</v>
      </c>
      <c r="I4142">
        <v>74</v>
      </c>
      <c r="J4142" s="4">
        <v>188</v>
      </c>
      <c r="K4142" s="2" t="s">
        <v>173</v>
      </c>
      <c r="L4142" s="2" t="s">
        <v>37</v>
      </c>
      <c r="M4142">
        <v>0</v>
      </c>
      <c r="N4142">
        <v>36</v>
      </c>
      <c r="O4142">
        <v>36</v>
      </c>
      <c r="P4142" s="2" t="s">
        <v>793</v>
      </c>
      <c r="Q4142" s="2" t="s">
        <v>794</v>
      </c>
      <c r="R4142">
        <v>1</v>
      </c>
      <c r="S4142" s="2" t="s">
        <v>40</v>
      </c>
      <c r="T4142">
        <v>6</v>
      </c>
      <c r="U4142" s="2" t="s">
        <v>118</v>
      </c>
      <c r="V4142">
        <v>1</v>
      </c>
      <c r="W4142">
        <v>141</v>
      </c>
      <c r="X4142">
        <v>141</v>
      </c>
      <c r="Y4142">
        <v>0</v>
      </c>
      <c r="Z4142">
        <v>0</v>
      </c>
      <c r="AA4142">
        <v>141</v>
      </c>
      <c r="AB4142">
        <f>Analytics_Data_json[[#This Row],[amount]]-Analytics_Data_json[[#This Row],[custom_discount]]</f>
        <v>141</v>
      </c>
      <c r="AC4142">
        <f>(Analytics_Data_json[[#This Row],[order_qty]]*Analytics_Data_json[[#This Row],[unit_price]])-Analytics_Data_json[[#This Row],[discount]]-Analytics_Data_json[[#This Row],[custom_discount]]</f>
        <v>141</v>
      </c>
      <c r="AD4142">
        <v>272</v>
      </c>
      <c r="AE4142" s="2" t="s">
        <v>161</v>
      </c>
      <c r="AF4142" s="2" t="s">
        <v>162</v>
      </c>
      <c r="AG4142">
        <v>227</v>
      </c>
      <c r="AH4142" s="2" t="s">
        <v>44</v>
      </c>
      <c r="AI4142" s="2" t="s">
        <v>44</v>
      </c>
      <c r="AJ4142" s="3">
        <v>45339.426817129628</v>
      </c>
      <c r="AK4142" s="3">
        <v>45339.426817129628</v>
      </c>
    </row>
    <row r="4143" spans="1:37" x14ac:dyDescent="0.25">
      <c r="A4143">
        <v>1579860</v>
      </c>
      <c r="B4143">
        <v>189081</v>
      </c>
      <c r="C4143" s="1">
        <v>45338</v>
      </c>
      <c r="D4143" s="1" t="str">
        <f>TEXT(Analytics_Data_json[[#This Row],[ORDER DATE ]],"mmm")</f>
        <v>Feb</v>
      </c>
      <c r="E4143" s="2" t="s">
        <v>792</v>
      </c>
      <c r="F4143">
        <v>54</v>
      </c>
      <c r="G4143" s="2" t="s">
        <v>158</v>
      </c>
      <c r="H4143" s="2" t="s">
        <v>159</v>
      </c>
      <c r="I4143">
        <v>74</v>
      </c>
      <c r="J4143" s="4">
        <v>188</v>
      </c>
      <c r="K4143" s="2" t="s">
        <v>173</v>
      </c>
      <c r="L4143" s="2" t="s">
        <v>37</v>
      </c>
      <c r="M4143">
        <v>0</v>
      </c>
      <c r="N4143">
        <v>21</v>
      </c>
      <c r="O4143">
        <v>21</v>
      </c>
      <c r="P4143" s="2" t="s">
        <v>319</v>
      </c>
      <c r="Q4143" s="2" t="s">
        <v>320</v>
      </c>
      <c r="R4143">
        <v>1</v>
      </c>
      <c r="S4143" s="2" t="s">
        <v>40</v>
      </c>
      <c r="T4143">
        <v>6</v>
      </c>
      <c r="U4143" s="2" t="s">
        <v>118</v>
      </c>
      <c r="V4143">
        <v>1</v>
      </c>
      <c r="W4143">
        <v>141</v>
      </c>
      <c r="X4143">
        <v>141</v>
      </c>
      <c r="Y4143">
        <v>0</v>
      </c>
      <c r="Z4143">
        <v>0</v>
      </c>
      <c r="AA4143">
        <v>141</v>
      </c>
      <c r="AB4143">
        <f>Analytics_Data_json[[#This Row],[amount]]-Analytics_Data_json[[#This Row],[custom_discount]]</f>
        <v>141</v>
      </c>
      <c r="AC4143">
        <f>(Analytics_Data_json[[#This Row],[order_qty]]*Analytics_Data_json[[#This Row],[unit_price]])-Analytics_Data_json[[#This Row],[discount]]-Analytics_Data_json[[#This Row],[custom_discount]]</f>
        <v>141</v>
      </c>
      <c r="AD4143">
        <v>272</v>
      </c>
      <c r="AE4143" s="2" t="s">
        <v>161</v>
      </c>
      <c r="AF4143" s="2" t="s">
        <v>162</v>
      </c>
      <c r="AG4143">
        <v>227</v>
      </c>
      <c r="AH4143" s="2" t="s">
        <v>44</v>
      </c>
      <c r="AI4143" s="2" t="s">
        <v>44</v>
      </c>
      <c r="AJ4143" s="3">
        <v>45339.426817129628</v>
      </c>
      <c r="AK4143" s="3">
        <v>45339.426817129628</v>
      </c>
    </row>
    <row r="4144" spans="1:37" x14ac:dyDescent="0.25">
      <c r="A4144">
        <v>1579859</v>
      </c>
      <c r="B4144">
        <v>189081</v>
      </c>
      <c r="C4144" s="1">
        <v>45338</v>
      </c>
      <c r="D4144" s="1" t="str">
        <f>TEXT(Analytics_Data_json[[#This Row],[ORDER DATE ]],"mmm")</f>
        <v>Feb</v>
      </c>
      <c r="E4144" s="2" t="s">
        <v>792</v>
      </c>
      <c r="F4144">
        <v>54</v>
      </c>
      <c r="G4144" s="2" t="s">
        <v>158</v>
      </c>
      <c r="H4144" s="2" t="s">
        <v>159</v>
      </c>
      <c r="I4144">
        <v>74</v>
      </c>
      <c r="J4144" s="4">
        <v>188</v>
      </c>
      <c r="K4144" s="2" t="s">
        <v>173</v>
      </c>
      <c r="L4144" s="2" t="s">
        <v>37</v>
      </c>
      <c r="M4144">
        <v>0</v>
      </c>
      <c r="N4144">
        <v>19</v>
      </c>
      <c r="O4144">
        <v>19</v>
      </c>
      <c r="P4144" s="2" t="s">
        <v>116</v>
      </c>
      <c r="Q4144" s="2" t="s">
        <v>117</v>
      </c>
      <c r="R4144">
        <v>1</v>
      </c>
      <c r="S4144" s="2" t="s">
        <v>40</v>
      </c>
      <c r="T4144">
        <v>6</v>
      </c>
      <c r="U4144" s="2" t="s">
        <v>118</v>
      </c>
      <c r="V4144">
        <v>4</v>
      </c>
      <c r="W4144">
        <v>141</v>
      </c>
      <c r="X4144">
        <v>564</v>
      </c>
      <c r="Y4144">
        <v>0</v>
      </c>
      <c r="Z4144">
        <v>0</v>
      </c>
      <c r="AA4144">
        <v>564</v>
      </c>
      <c r="AB4144">
        <f>Analytics_Data_json[[#This Row],[amount]]-Analytics_Data_json[[#This Row],[custom_discount]]</f>
        <v>564</v>
      </c>
      <c r="AC4144">
        <f>(Analytics_Data_json[[#This Row],[order_qty]]*Analytics_Data_json[[#This Row],[unit_price]])-Analytics_Data_json[[#This Row],[discount]]-Analytics_Data_json[[#This Row],[custom_discount]]</f>
        <v>564</v>
      </c>
      <c r="AD4144">
        <v>272</v>
      </c>
      <c r="AE4144" s="2" t="s">
        <v>161</v>
      </c>
      <c r="AF4144" s="2" t="s">
        <v>162</v>
      </c>
      <c r="AG4144">
        <v>227</v>
      </c>
      <c r="AH4144" s="2" t="s">
        <v>44</v>
      </c>
      <c r="AI4144" s="2" t="s">
        <v>44</v>
      </c>
      <c r="AJ4144" s="3">
        <v>45339.426817129628</v>
      </c>
      <c r="AK4144" s="3">
        <v>45339.426817129628</v>
      </c>
    </row>
    <row r="4145" spans="1:37" x14ac:dyDescent="0.25">
      <c r="A4145">
        <v>1579858</v>
      </c>
      <c r="B4145">
        <v>189081</v>
      </c>
      <c r="C4145" s="1">
        <v>45338</v>
      </c>
      <c r="D4145" s="1" t="str">
        <f>TEXT(Analytics_Data_json[[#This Row],[ORDER DATE ]],"mmm")</f>
        <v>Feb</v>
      </c>
      <c r="E4145" s="2" t="s">
        <v>792</v>
      </c>
      <c r="F4145">
        <v>54</v>
      </c>
      <c r="G4145" s="2" t="s">
        <v>158</v>
      </c>
      <c r="H4145" s="2" t="s">
        <v>159</v>
      </c>
      <c r="I4145">
        <v>74</v>
      </c>
      <c r="J4145" s="4">
        <v>188</v>
      </c>
      <c r="K4145" s="2" t="s">
        <v>173</v>
      </c>
      <c r="L4145" s="2" t="s">
        <v>37</v>
      </c>
      <c r="M4145">
        <v>0</v>
      </c>
      <c r="N4145">
        <v>25</v>
      </c>
      <c r="O4145">
        <v>25</v>
      </c>
      <c r="P4145" s="2" t="s">
        <v>149</v>
      </c>
      <c r="Q4145" s="2" t="s">
        <v>150</v>
      </c>
      <c r="R4145">
        <v>1</v>
      </c>
      <c r="S4145" s="2" t="s">
        <v>40</v>
      </c>
      <c r="T4145">
        <v>7</v>
      </c>
      <c r="U4145" s="2" t="s">
        <v>54</v>
      </c>
      <c r="V4145">
        <v>3</v>
      </c>
      <c r="W4145">
        <v>117</v>
      </c>
      <c r="X4145">
        <v>351</v>
      </c>
      <c r="Y4145">
        <v>0</v>
      </c>
      <c r="Z4145">
        <v>0</v>
      </c>
      <c r="AA4145">
        <v>351</v>
      </c>
      <c r="AB4145">
        <f>Analytics_Data_json[[#This Row],[amount]]-Analytics_Data_json[[#This Row],[custom_discount]]</f>
        <v>351</v>
      </c>
      <c r="AC4145">
        <f>(Analytics_Data_json[[#This Row],[order_qty]]*Analytics_Data_json[[#This Row],[unit_price]])-Analytics_Data_json[[#This Row],[discount]]-Analytics_Data_json[[#This Row],[custom_discount]]</f>
        <v>351</v>
      </c>
      <c r="AD4145">
        <v>272</v>
      </c>
      <c r="AE4145" s="2" t="s">
        <v>161</v>
      </c>
      <c r="AF4145" s="2" t="s">
        <v>162</v>
      </c>
      <c r="AG4145">
        <v>227</v>
      </c>
      <c r="AH4145" s="2" t="s">
        <v>44</v>
      </c>
      <c r="AI4145" s="2" t="s">
        <v>44</v>
      </c>
      <c r="AJ4145" s="3">
        <v>45339.426817129628</v>
      </c>
      <c r="AK4145" s="3">
        <v>45339.426817129628</v>
      </c>
    </row>
    <row r="4146" spans="1:37" x14ac:dyDescent="0.25">
      <c r="A4146">
        <v>1579857</v>
      </c>
      <c r="B4146">
        <v>189081</v>
      </c>
      <c r="C4146" s="1">
        <v>45338</v>
      </c>
      <c r="D4146" s="1" t="str">
        <f>TEXT(Analytics_Data_json[[#This Row],[ORDER DATE ]],"mmm")</f>
        <v>Feb</v>
      </c>
      <c r="E4146" s="2" t="s">
        <v>792</v>
      </c>
      <c r="F4146">
        <v>54</v>
      </c>
      <c r="G4146" s="2" t="s">
        <v>158</v>
      </c>
      <c r="H4146" s="2" t="s">
        <v>159</v>
      </c>
      <c r="I4146">
        <v>74</v>
      </c>
      <c r="J4146" s="4">
        <v>188</v>
      </c>
      <c r="K4146" s="2" t="s">
        <v>173</v>
      </c>
      <c r="L4146" s="2" t="s">
        <v>37</v>
      </c>
      <c r="M4146">
        <v>0</v>
      </c>
      <c r="N4146">
        <v>63</v>
      </c>
      <c r="O4146">
        <v>63</v>
      </c>
      <c r="P4146" s="2" t="s">
        <v>313</v>
      </c>
      <c r="Q4146" s="2" t="s">
        <v>314</v>
      </c>
      <c r="R4146">
        <v>1</v>
      </c>
      <c r="S4146" s="2" t="s">
        <v>40</v>
      </c>
      <c r="T4146">
        <v>10</v>
      </c>
      <c r="U4146" s="2" t="s">
        <v>41</v>
      </c>
      <c r="V4146">
        <v>6</v>
      </c>
      <c r="W4146">
        <v>30</v>
      </c>
      <c r="X4146">
        <v>180</v>
      </c>
      <c r="Y4146">
        <v>0</v>
      </c>
      <c r="Z4146">
        <v>0</v>
      </c>
      <c r="AA4146">
        <v>180</v>
      </c>
      <c r="AB4146">
        <f>Analytics_Data_json[[#This Row],[amount]]-Analytics_Data_json[[#This Row],[custom_discount]]</f>
        <v>180</v>
      </c>
      <c r="AC4146">
        <f>(Analytics_Data_json[[#This Row],[order_qty]]*Analytics_Data_json[[#This Row],[unit_price]])-Analytics_Data_json[[#This Row],[discount]]-Analytics_Data_json[[#This Row],[custom_discount]]</f>
        <v>180</v>
      </c>
      <c r="AD4146">
        <v>272</v>
      </c>
      <c r="AE4146" s="2" t="s">
        <v>161</v>
      </c>
      <c r="AF4146" s="2" t="s">
        <v>162</v>
      </c>
      <c r="AG4146">
        <v>227</v>
      </c>
      <c r="AH4146" s="2" t="s">
        <v>44</v>
      </c>
      <c r="AI4146" s="2" t="s">
        <v>44</v>
      </c>
      <c r="AJ4146" s="3">
        <v>45339.426817129628</v>
      </c>
      <c r="AK4146" s="3">
        <v>45339.426817129628</v>
      </c>
    </row>
    <row r="4147" spans="1:37" x14ac:dyDescent="0.25">
      <c r="A4147">
        <v>1579856</v>
      </c>
      <c r="B4147">
        <v>189081</v>
      </c>
      <c r="C4147" s="1">
        <v>45338</v>
      </c>
      <c r="D4147" s="1" t="str">
        <f>TEXT(Analytics_Data_json[[#This Row],[ORDER DATE ]],"mmm")</f>
        <v>Feb</v>
      </c>
      <c r="E4147" s="2" t="s">
        <v>792</v>
      </c>
      <c r="F4147">
        <v>54</v>
      </c>
      <c r="G4147" s="2" t="s">
        <v>158</v>
      </c>
      <c r="H4147" s="2" t="s">
        <v>159</v>
      </c>
      <c r="I4147">
        <v>74</v>
      </c>
      <c r="J4147" s="4">
        <v>188</v>
      </c>
      <c r="K4147" s="2" t="s">
        <v>173</v>
      </c>
      <c r="L4147" s="2" t="s">
        <v>37</v>
      </c>
      <c r="M4147">
        <v>0</v>
      </c>
      <c r="N4147">
        <v>62</v>
      </c>
      <c r="O4147">
        <v>62</v>
      </c>
      <c r="P4147" s="2" t="s">
        <v>48</v>
      </c>
      <c r="Q4147" s="2" t="s">
        <v>49</v>
      </c>
      <c r="R4147">
        <v>1</v>
      </c>
      <c r="S4147" s="2" t="s">
        <v>40</v>
      </c>
      <c r="T4147">
        <v>10</v>
      </c>
      <c r="U4147" s="2" t="s">
        <v>41</v>
      </c>
      <c r="V4147">
        <v>12</v>
      </c>
      <c r="W4147">
        <v>30</v>
      </c>
      <c r="X4147">
        <v>360</v>
      </c>
      <c r="Y4147">
        <v>0</v>
      </c>
      <c r="Z4147">
        <v>0</v>
      </c>
      <c r="AA4147">
        <v>360</v>
      </c>
      <c r="AB4147">
        <f>Analytics_Data_json[[#This Row],[amount]]-Analytics_Data_json[[#This Row],[custom_discount]]</f>
        <v>360</v>
      </c>
      <c r="AC4147">
        <f>(Analytics_Data_json[[#This Row],[order_qty]]*Analytics_Data_json[[#This Row],[unit_price]])-Analytics_Data_json[[#This Row],[discount]]-Analytics_Data_json[[#This Row],[custom_discount]]</f>
        <v>360</v>
      </c>
      <c r="AD4147">
        <v>272</v>
      </c>
      <c r="AE4147" s="2" t="s">
        <v>161</v>
      </c>
      <c r="AF4147" s="2" t="s">
        <v>162</v>
      </c>
      <c r="AG4147">
        <v>227</v>
      </c>
      <c r="AH4147" s="2" t="s">
        <v>44</v>
      </c>
      <c r="AI4147" s="2" t="s">
        <v>44</v>
      </c>
      <c r="AJ4147" s="3">
        <v>45339.426817129628</v>
      </c>
      <c r="AK4147" s="3">
        <v>45339.426817129628</v>
      </c>
    </row>
    <row r="4148" spans="1:37" x14ac:dyDescent="0.25">
      <c r="A4148">
        <v>1579855</v>
      </c>
      <c r="B4148">
        <v>189080</v>
      </c>
      <c r="C4148" s="1">
        <v>45338</v>
      </c>
      <c r="D4148" s="1" t="str">
        <f>TEXT(Analytics_Data_json[[#This Row],[ORDER DATE ]],"mmm")</f>
        <v>Feb</v>
      </c>
      <c r="E4148" s="2" t="s">
        <v>795</v>
      </c>
      <c r="F4148">
        <v>54</v>
      </c>
      <c r="G4148" s="2" t="s">
        <v>158</v>
      </c>
      <c r="H4148" s="2" t="s">
        <v>159</v>
      </c>
      <c r="I4148">
        <v>74</v>
      </c>
      <c r="J4148" s="4" t="s">
        <v>796</v>
      </c>
      <c r="K4148" s="2" t="s">
        <v>797</v>
      </c>
      <c r="L4148" s="2" t="s">
        <v>37</v>
      </c>
      <c r="M4148">
        <v>0</v>
      </c>
      <c r="N4148">
        <v>50</v>
      </c>
      <c r="O4148">
        <v>50</v>
      </c>
      <c r="P4148" s="2" t="s">
        <v>183</v>
      </c>
      <c r="Q4148" s="2" t="s">
        <v>184</v>
      </c>
      <c r="R4148">
        <v>1</v>
      </c>
      <c r="S4148" s="2" t="s">
        <v>40</v>
      </c>
      <c r="T4148">
        <v>9</v>
      </c>
      <c r="U4148" s="2" t="s">
        <v>185</v>
      </c>
      <c r="V4148">
        <v>2</v>
      </c>
      <c r="W4148">
        <v>58</v>
      </c>
      <c r="X4148">
        <v>116</v>
      </c>
      <c r="Y4148">
        <v>0</v>
      </c>
      <c r="Z4148">
        <v>0</v>
      </c>
      <c r="AA4148">
        <v>116</v>
      </c>
      <c r="AB4148">
        <f>Analytics_Data_json[[#This Row],[amount]]-Analytics_Data_json[[#This Row],[custom_discount]]</f>
        <v>116</v>
      </c>
      <c r="AC4148">
        <f>(Analytics_Data_json[[#This Row],[order_qty]]*Analytics_Data_json[[#This Row],[unit_price]])-Analytics_Data_json[[#This Row],[discount]]-Analytics_Data_json[[#This Row],[custom_discount]]</f>
        <v>116</v>
      </c>
      <c r="AD4148">
        <v>272</v>
      </c>
      <c r="AE4148" s="2" t="s">
        <v>161</v>
      </c>
      <c r="AF4148" s="2" t="s">
        <v>162</v>
      </c>
      <c r="AG4148">
        <v>227</v>
      </c>
      <c r="AH4148" s="2" t="s">
        <v>44</v>
      </c>
      <c r="AI4148" s="2" t="s">
        <v>44</v>
      </c>
      <c r="AJ4148" s="3">
        <v>45339.426817129628</v>
      </c>
      <c r="AK4148" s="3">
        <v>45339.426817129628</v>
      </c>
    </row>
    <row r="4149" spans="1:37" x14ac:dyDescent="0.25">
      <c r="A4149">
        <v>1579854</v>
      </c>
      <c r="B4149">
        <v>189079</v>
      </c>
      <c r="C4149" s="1">
        <v>45338</v>
      </c>
      <c r="D4149" s="1" t="str">
        <f>TEXT(Analytics_Data_json[[#This Row],[ORDER DATE ]],"mmm")</f>
        <v>Feb</v>
      </c>
      <c r="E4149" s="2" t="s">
        <v>798</v>
      </c>
      <c r="F4149">
        <v>54</v>
      </c>
      <c r="G4149" s="2" t="s">
        <v>158</v>
      </c>
      <c r="H4149" s="2" t="s">
        <v>159</v>
      </c>
      <c r="I4149">
        <v>74</v>
      </c>
      <c r="J4149" s="4">
        <v>179</v>
      </c>
      <c r="K4149" s="2" t="s">
        <v>799</v>
      </c>
      <c r="L4149" s="2" t="s">
        <v>37</v>
      </c>
      <c r="M4149">
        <v>0</v>
      </c>
      <c r="N4149">
        <v>23</v>
      </c>
      <c r="O4149">
        <v>23</v>
      </c>
      <c r="P4149" s="2" t="s">
        <v>52</v>
      </c>
      <c r="Q4149" s="2" t="s">
        <v>53</v>
      </c>
      <c r="R4149">
        <v>1</v>
      </c>
      <c r="S4149" s="2" t="s">
        <v>40</v>
      </c>
      <c r="T4149">
        <v>7</v>
      </c>
      <c r="U4149" s="2" t="s">
        <v>54</v>
      </c>
      <c r="V4149">
        <v>1</v>
      </c>
      <c r="W4149">
        <v>150</v>
      </c>
      <c r="X4149">
        <v>150</v>
      </c>
      <c r="Y4149">
        <v>0</v>
      </c>
      <c r="Z4149">
        <v>0</v>
      </c>
      <c r="AA4149">
        <v>150</v>
      </c>
      <c r="AB4149">
        <f>Analytics_Data_json[[#This Row],[amount]]-Analytics_Data_json[[#This Row],[custom_discount]]</f>
        <v>150</v>
      </c>
      <c r="AC4149">
        <f>(Analytics_Data_json[[#This Row],[order_qty]]*Analytics_Data_json[[#This Row],[unit_price]])-Analytics_Data_json[[#This Row],[discount]]-Analytics_Data_json[[#This Row],[custom_discount]]</f>
        <v>150</v>
      </c>
      <c r="AD4149">
        <v>272</v>
      </c>
      <c r="AE4149" s="2" t="s">
        <v>161</v>
      </c>
      <c r="AF4149" s="2" t="s">
        <v>162</v>
      </c>
      <c r="AG4149">
        <v>227</v>
      </c>
      <c r="AH4149" s="2" t="s">
        <v>44</v>
      </c>
      <c r="AI4149" s="2" t="s">
        <v>44</v>
      </c>
      <c r="AJ4149" s="3">
        <v>45339.426817129628</v>
      </c>
      <c r="AK4149" s="3">
        <v>45339.426817129628</v>
      </c>
    </row>
    <row r="4150" spans="1:37" x14ac:dyDescent="0.25">
      <c r="A4150">
        <v>1579853</v>
      </c>
      <c r="B4150">
        <v>189079</v>
      </c>
      <c r="C4150" s="1">
        <v>45338</v>
      </c>
      <c r="D4150" s="1" t="str">
        <f>TEXT(Analytics_Data_json[[#This Row],[ORDER DATE ]],"mmm")</f>
        <v>Feb</v>
      </c>
      <c r="E4150" s="2" t="s">
        <v>798</v>
      </c>
      <c r="F4150">
        <v>54</v>
      </c>
      <c r="G4150" s="2" t="s">
        <v>158</v>
      </c>
      <c r="H4150" s="2" t="s">
        <v>159</v>
      </c>
      <c r="I4150">
        <v>74</v>
      </c>
      <c r="J4150" s="4">
        <v>179</v>
      </c>
      <c r="K4150" s="2" t="s">
        <v>799</v>
      </c>
      <c r="L4150" s="2" t="s">
        <v>37</v>
      </c>
      <c r="M4150">
        <v>0</v>
      </c>
      <c r="N4150">
        <v>30</v>
      </c>
      <c r="O4150">
        <v>30</v>
      </c>
      <c r="P4150" s="2" t="s">
        <v>55</v>
      </c>
      <c r="Q4150" s="2" t="s">
        <v>56</v>
      </c>
      <c r="R4150">
        <v>1</v>
      </c>
      <c r="S4150" s="2" t="s">
        <v>40</v>
      </c>
      <c r="T4150">
        <v>15</v>
      </c>
      <c r="U4150" s="2" t="s">
        <v>57</v>
      </c>
      <c r="V4150">
        <v>1</v>
      </c>
      <c r="W4150">
        <v>240</v>
      </c>
      <c r="X4150">
        <v>240</v>
      </c>
      <c r="Y4150">
        <v>0</v>
      </c>
      <c r="Z4150">
        <v>0</v>
      </c>
      <c r="AA4150">
        <v>240</v>
      </c>
      <c r="AB4150">
        <f>Analytics_Data_json[[#This Row],[amount]]-Analytics_Data_json[[#This Row],[custom_discount]]</f>
        <v>240</v>
      </c>
      <c r="AC4150">
        <f>(Analytics_Data_json[[#This Row],[order_qty]]*Analytics_Data_json[[#This Row],[unit_price]])-Analytics_Data_json[[#This Row],[discount]]-Analytics_Data_json[[#This Row],[custom_discount]]</f>
        <v>240</v>
      </c>
      <c r="AD4150">
        <v>272</v>
      </c>
      <c r="AE4150" s="2" t="s">
        <v>161</v>
      </c>
      <c r="AF4150" s="2" t="s">
        <v>162</v>
      </c>
      <c r="AG4150">
        <v>227</v>
      </c>
      <c r="AH4150" s="2" t="s">
        <v>44</v>
      </c>
      <c r="AI4150" s="2" t="s">
        <v>44</v>
      </c>
      <c r="AJ4150" s="3">
        <v>45339.426817129628</v>
      </c>
      <c r="AK4150" s="3">
        <v>45339.426817129628</v>
      </c>
    </row>
    <row r="4151" spans="1:37" x14ac:dyDescent="0.25">
      <c r="A4151">
        <v>1579852</v>
      </c>
      <c r="B4151">
        <v>189079</v>
      </c>
      <c r="C4151" s="1">
        <v>45338</v>
      </c>
      <c r="D4151" s="1" t="str">
        <f>TEXT(Analytics_Data_json[[#This Row],[ORDER DATE ]],"mmm")</f>
        <v>Feb</v>
      </c>
      <c r="E4151" s="2" t="s">
        <v>798</v>
      </c>
      <c r="F4151">
        <v>54</v>
      </c>
      <c r="G4151" s="2" t="s">
        <v>158</v>
      </c>
      <c r="H4151" s="2" t="s">
        <v>159</v>
      </c>
      <c r="I4151">
        <v>74</v>
      </c>
      <c r="J4151" s="4">
        <v>179</v>
      </c>
      <c r="K4151" s="2" t="s">
        <v>799</v>
      </c>
      <c r="L4151" s="2" t="s">
        <v>37</v>
      </c>
      <c r="M4151">
        <v>0</v>
      </c>
      <c r="N4151">
        <v>28</v>
      </c>
      <c r="O4151">
        <v>28</v>
      </c>
      <c r="P4151" s="2" t="s">
        <v>58</v>
      </c>
      <c r="Q4151" s="2" t="s">
        <v>59</v>
      </c>
      <c r="R4151">
        <v>1</v>
      </c>
      <c r="S4151" s="2" t="s">
        <v>40</v>
      </c>
      <c r="T4151">
        <v>15</v>
      </c>
      <c r="U4151" s="2" t="s">
        <v>57</v>
      </c>
      <c r="V4151">
        <v>1</v>
      </c>
      <c r="W4151">
        <v>240</v>
      </c>
      <c r="X4151">
        <v>240</v>
      </c>
      <c r="Y4151">
        <v>0</v>
      </c>
      <c r="Z4151">
        <v>0</v>
      </c>
      <c r="AA4151">
        <v>240</v>
      </c>
      <c r="AB4151">
        <f>Analytics_Data_json[[#This Row],[amount]]-Analytics_Data_json[[#This Row],[custom_discount]]</f>
        <v>240</v>
      </c>
      <c r="AC4151">
        <f>(Analytics_Data_json[[#This Row],[order_qty]]*Analytics_Data_json[[#This Row],[unit_price]])-Analytics_Data_json[[#This Row],[discount]]-Analytics_Data_json[[#This Row],[custom_discount]]</f>
        <v>240</v>
      </c>
      <c r="AD4151">
        <v>272</v>
      </c>
      <c r="AE4151" s="2" t="s">
        <v>161</v>
      </c>
      <c r="AF4151" s="2" t="s">
        <v>162</v>
      </c>
      <c r="AG4151">
        <v>227</v>
      </c>
      <c r="AH4151" s="2" t="s">
        <v>44</v>
      </c>
      <c r="AI4151" s="2" t="s">
        <v>44</v>
      </c>
      <c r="AJ4151" s="3">
        <v>45339.426817129628</v>
      </c>
      <c r="AK4151" s="3">
        <v>45339.426817129628</v>
      </c>
    </row>
    <row r="4152" spans="1:37" x14ac:dyDescent="0.25">
      <c r="A4152">
        <v>1579851</v>
      </c>
      <c r="B4152">
        <v>189079</v>
      </c>
      <c r="C4152" s="1">
        <v>45338</v>
      </c>
      <c r="D4152" s="1" t="str">
        <f>TEXT(Analytics_Data_json[[#This Row],[ORDER DATE ]],"mmm")</f>
        <v>Feb</v>
      </c>
      <c r="E4152" s="2" t="s">
        <v>798</v>
      </c>
      <c r="F4152">
        <v>54</v>
      </c>
      <c r="G4152" s="2" t="s">
        <v>158</v>
      </c>
      <c r="H4152" s="2" t="s">
        <v>159</v>
      </c>
      <c r="I4152">
        <v>74</v>
      </c>
      <c r="J4152" s="4">
        <v>179</v>
      </c>
      <c r="K4152" s="2" t="s">
        <v>799</v>
      </c>
      <c r="L4152" s="2" t="s">
        <v>37</v>
      </c>
      <c r="M4152">
        <v>0</v>
      </c>
      <c r="N4152">
        <v>62</v>
      </c>
      <c r="O4152">
        <v>62</v>
      </c>
      <c r="P4152" s="2" t="s">
        <v>48</v>
      </c>
      <c r="Q4152" s="2" t="s">
        <v>49</v>
      </c>
      <c r="R4152">
        <v>1</v>
      </c>
      <c r="S4152" s="2" t="s">
        <v>40</v>
      </c>
      <c r="T4152">
        <v>10</v>
      </c>
      <c r="U4152" s="2" t="s">
        <v>41</v>
      </c>
      <c r="V4152">
        <v>6</v>
      </c>
      <c r="W4152">
        <v>30</v>
      </c>
      <c r="X4152">
        <v>180</v>
      </c>
      <c r="Y4152">
        <v>0</v>
      </c>
      <c r="Z4152">
        <v>0</v>
      </c>
      <c r="AA4152">
        <v>180</v>
      </c>
      <c r="AB4152">
        <f>Analytics_Data_json[[#This Row],[amount]]-Analytics_Data_json[[#This Row],[custom_discount]]</f>
        <v>180</v>
      </c>
      <c r="AC4152">
        <f>(Analytics_Data_json[[#This Row],[order_qty]]*Analytics_Data_json[[#This Row],[unit_price]])-Analytics_Data_json[[#This Row],[discount]]-Analytics_Data_json[[#This Row],[custom_discount]]</f>
        <v>180</v>
      </c>
      <c r="AD4152">
        <v>272</v>
      </c>
      <c r="AE4152" s="2" t="s">
        <v>161</v>
      </c>
      <c r="AF4152" s="2" t="s">
        <v>162</v>
      </c>
      <c r="AG4152">
        <v>227</v>
      </c>
      <c r="AH4152" s="2" t="s">
        <v>44</v>
      </c>
      <c r="AI4152" s="2" t="s">
        <v>44</v>
      </c>
      <c r="AJ4152" s="3">
        <v>45339.426817129628</v>
      </c>
      <c r="AK4152" s="3">
        <v>45339.426817129628</v>
      </c>
    </row>
    <row r="4153" spans="1:37" x14ac:dyDescent="0.25">
      <c r="A4153">
        <v>1579850</v>
      </c>
      <c r="B4153">
        <v>189079</v>
      </c>
      <c r="C4153" s="1">
        <v>45338</v>
      </c>
      <c r="D4153" s="1" t="str">
        <f>TEXT(Analytics_Data_json[[#This Row],[ORDER DATE ]],"mmm")</f>
        <v>Feb</v>
      </c>
      <c r="E4153" s="2" t="s">
        <v>798</v>
      </c>
      <c r="F4153">
        <v>54</v>
      </c>
      <c r="G4153" s="2" t="s">
        <v>158</v>
      </c>
      <c r="H4153" s="2" t="s">
        <v>159</v>
      </c>
      <c r="I4153">
        <v>74</v>
      </c>
      <c r="J4153" s="4">
        <v>179</v>
      </c>
      <c r="K4153" s="2" t="s">
        <v>799</v>
      </c>
      <c r="L4153" s="2" t="s">
        <v>37</v>
      </c>
      <c r="M4153">
        <v>0</v>
      </c>
      <c r="N4153">
        <v>61</v>
      </c>
      <c r="O4153">
        <v>61</v>
      </c>
      <c r="P4153" s="2" t="s">
        <v>50</v>
      </c>
      <c r="Q4153" s="2" t="s">
        <v>51</v>
      </c>
      <c r="R4153">
        <v>1</v>
      </c>
      <c r="S4153" s="2" t="s">
        <v>40</v>
      </c>
      <c r="T4153">
        <v>10</v>
      </c>
      <c r="U4153" s="2" t="s">
        <v>41</v>
      </c>
      <c r="V4153">
        <v>6</v>
      </c>
      <c r="W4153">
        <v>30</v>
      </c>
      <c r="X4153">
        <v>180</v>
      </c>
      <c r="Y4153">
        <v>0</v>
      </c>
      <c r="Z4153">
        <v>0</v>
      </c>
      <c r="AA4153">
        <v>180</v>
      </c>
      <c r="AB4153">
        <f>Analytics_Data_json[[#This Row],[amount]]-Analytics_Data_json[[#This Row],[custom_discount]]</f>
        <v>180</v>
      </c>
      <c r="AC4153">
        <f>(Analytics_Data_json[[#This Row],[order_qty]]*Analytics_Data_json[[#This Row],[unit_price]])-Analytics_Data_json[[#This Row],[discount]]-Analytics_Data_json[[#This Row],[custom_discount]]</f>
        <v>180</v>
      </c>
      <c r="AD4153">
        <v>272</v>
      </c>
      <c r="AE4153" s="2" t="s">
        <v>161</v>
      </c>
      <c r="AF4153" s="2" t="s">
        <v>162</v>
      </c>
      <c r="AG4153">
        <v>227</v>
      </c>
      <c r="AH4153" s="2" t="s">
        <v>44</v>
      </c>
      <c r="AI4153" s="2" t="s">
        <v>44</v>
      </c>
      <c r="AJ4153" s="3">
        <v>45339.426817129628</v>
      </c>
      <c r="AK4153" s="3">
        <v>45339.426817129628</v>
      </c>
    </row>
    <row r="4154" spans="1:37" x14ac:dyDescent="0.25">
      <c r="A4154">
        <v>1579849</v>
      </c>
      <c r="B4154">
        <v>189078</v>
      </c>
      <c r="C4154" s="1">
        <v>45338</v>
      </c>
      <c r="D4154" s="1" t="str">
        <f>TEXT(Analytics_Data_json[[#This Row],[ORDER DATE ]],"mmm")</f>
        <v>Feb</v>
      </c>
      <c r="E4154" s="2" t="s">
        <v>800</v>
      </c>
      <c r="F4154">
        <v>54</v>
      </c>
      <c r="G4154" s="2" t="s">
        <v>158</v>
      </c>
      <c r="H4154" s="2" t="s">
        <v>159</v>
      </c>
      <c r="I4154">
        <v>74</v>
      </c>
      <c r="J4154" s="4">
        <v>169</v>
      </c>
      <c r="K4154" s="2" t="s">
        <v>801</v>
      </c>
      <c r="L4154" s="2" t="s">
        <v>37</v>
      </c>
      <c r="M4154">
        <v>0</v>
      </c>
      <c r="N4154">
        <v>62</v>
      </c>
      <c r="O4154">
        <v>62</v>
      </c>
      <c r="P4154" s="2" t="s">
        <v>48</v>
      </c>
      <c r="Q4154" s="2" t="s">
        <v>49</v>
      </c>
      <c r="R4154">
        <v>1</v>
      </c>
      <c r="S4154" s="2" t="s">
        <v>40</v>
      </c>
      <c r="T4154">
        <v>10</v>
      </c>
      <c r="U4154" s="2" t="s">
        <v>41</v>
      </c>
      <c r="V4154">
        <v>3</v>
      </c>
      <c r="W4154">
        <v>30</v>
      </c>
      <c r="X4154">
        <v>90</v>
      </c>
      <c r="Y4154">
        <v>0</v>
      </c>
      <c r="Z4154">
        <v>0</v>
      </c>
      <c r="AA4154">
        <v>90</v>
      </c>
      <c r="AB4154">
        <f>Analytics_Data_json[[#This Row],[amount]]-Analytics_Data_json[[#This Row],[custom_discount]]</f>
        <v>90</v>
      </c>
      <c r="AC4154">
        <f>(Analytics_Data_json[[#This Row],[order_qty]]*Analytics_Data_json[[#This Row],[unit_price]])-Analytics_Data_json[[#This Row],[discount]]-Analytics_Data_json[[#This Row],[custom_discount]]</f>
        <v>90</v>
      </c>
      <c r="AD4154">
        <v>272</v>
      </c>
      <c r="AE4154" s="2" t="s">
        <v>161</v>
      </c>
      <c r="AF4154" s="2" t="s">
        <v>162</v>
      </c>
      <c r="AG4154">
        <v>227</v>
      </c>
      <c r="AH4154" s="2" t="s">
        <v>44</v>
      </c>
      <c r="AI4154" s="2" t="s">
        <v>44</v>
      </c>
      <c r="AJ4154" s="3">
        <v>45339.426817129628</v>
      </c>
      <c r="AK4154" s="3">
        <v>45339.426817129628</v>
      </c>
    </row>
    <row r="4155" spans="1:37" x14ac:dyDescent="0.25">
      <c r="A4155">
        <v>1579848</v>
      </c>
      <c r="B4155">
        <v>189078</v>
      </c>
      <c r="C4155" s="1">
        <v>45338</v>
      </c>
      <c r="D4155" s="1" t="str">
        <f>TEXT(Analytics_Data_json[[#This Row],[ORDER DATE ]],"mmm")</f>
        <v>Feb</v>
      </c>
      <c r="E4155" s="2" t="s">
        <v>800</v>
      </c>
      <c r="F4155">
        <v>54</v>
      </c>
      <c r="G4155" s="2" t="s">
        <v>158</v>
      </c>
      <c r="H4155" s="2" t="s">
        <v>159</v>
      </c>
      <c r="I4155">
        <v>74</v>
      </c>
      <c r="J4155" s="4">
        <v>169</v>
      </c>
      <c r="K4155" s="2" t="s">
        <v>801</v>
      </c>
      <c r="L4155" s="2" t="s">
        <v>37</v>
      </c>
      <c r="M4155">
        <v>0</v>
      </c>
      <c r="N4155">
        <v>61</v>
      </c>
      <c r="O4155">
        <v>61</v>
      </c>
      <c r="P4155" s="2" t="s">
        <v>50</v>
      </c>
      <c r="Q4155" s="2" t="s">
        <v>51</v>
      </c>
      <c r="R4155">
        <v>1</v>
      </c>
      <c r="S4155" s="2" t="s">
        <v>40</v>
      </c>
      <c r="T4155">
        <v>10</v>
      </c>
      <c r="U4155" s="2" t="s">
        <v>41</v>
      </c>
      <c r="V4155">
        <v>3</v>
      </c>
      <c r="W4155">
        <v>30</v>
      </c>
      <c r="X4155">
        <v>90</v>
      </c>
      <c r="Y4155">
        <v>0</v>
      </c>
      <c r="Z4155">
        <v>0</v>
      </c>
      <c r="AA4155">
        <v>90</v>
      </c>
      <c r="AB4155">
        <f>Analytics_Data_json[[#This Row],[amount]]-Analytics_Data_json[[#This Row],[custom_discount]]</f>
        <v>90</v>
      </c>
      <c r="AC4155">
        <f>(Analytics_Data_json[[#This Row],[order_qty]]*Analytics_Data_json[[#This Row],[unit_price]])-Analytics_Data_json[[#This Row],[discount]]-Analytics_Data_json[[#This Row],[custom_discount]]</f>
        <v>90</v>
      </c>
      <c r="AD4155">
        <v>272</v>
      </c>
      <c r="AE4155" s="2" t="s">
        <v>161</v>
      </c>
      <c r="AF4155" s="2" t="s">
        <v>162</v>
      </c>
      <c r="AG4155">
        <v>227</v>
      </c>
      <c r="AH4155" s="2" t="s">
        <v>44</v>
      </c>
      <c r="AI4155" s="2" t="s">
        <v>44</v>
      </c>
      <c r="AJ4155" s="3">
        <v>45339.426817129628</v>
      </c>
      <c r="AK4155" s="3">
        <v>45339.426817129628</v>
      </c>
    </row>
    <row r="4156" spans="1:37" x14ac:dyDescent="0.25">
      <c r="A4156">
        <v>1579847</v>
      </c>
      <c r="B4156">
        <v>189077</v>
      </c>
      <c r="C4156" s="1">
        <v>45338</v>
      </c>
      <c r="D4156" s="1" t="str">
        <f>TEXT(Analytics_Data_json[[#This Row],[ORDER DATE ]],"mmm")</f>
        <v>Feb</v>
      </c>
      <c r="E4156" s="2" t="s">
        <v>802</v>
      </c>
      <c r="F4156">
        <v>54</v>
      </c>
      <c r="G4156" s="2" t="s">
        <v>158</v>
      </c>
      <c r="H4156" s="2" t="s">
        <v>159</v>
      </c>
      <c r="I4156">
        <v>74</v>
      </c>
      <c r="J4156" s="4">
        <v>19</v>
      </c>
      <c r="K4156" s="2" t="s">
        <v>803</v>
      </c>
      <c r="L4156" s="2" t="s">
        <v>37</v>
      </c>
      <c r="M4156">
        <v>0</v>
      </c>
      <c r="N4156">
        <v>53</v>
      </c>
      <c r="O4156">
        <v>53</v>
      </c>
      <c r="P4156" s="2" t="s">
        <v>38</v>
      </c>
      <c r="Q4156" s="2" t="s">
        <v>39</v>
      </c>
      <c r="R4156">
        <v>1</v>
      </c>
      <c r="S4156" s="2" t="s">
        <v>40</v>
      </c>
      <c r="T4156">
        <v>10</v>
      </c>
      <c r="U4156" s="2" t="s">
        <v>41</v>
      </c>
      <c r="V4156">
        <v>1</v>
      </c>
      <c r="W4156">
        <v>118</v>
      </c>
      <c r="X4156">
        <v>118</v>
      </c>
      <c r="Y4156">
        <v>0</v>
      </c>
      <c r="Z4156">
        <v>0</v>
      </c>
      <c r="AA4156">
        <v>118</v>
      </c>
      <c r="AB4156">
        <f>Analytics_Data_json[[#This Row],[amount]]-Analytics_Data_json[[#This Row],[custom_discount]]</f>
        <v>118</v>
      </c>
      <c r="AC4156">
        <f>(Analytics_Data_json[[#This Row],[order_qty]]*Analytics_Data_json[[#This Row],[unit_price]])-Analytics_Data_json[[#This Row],[discount]]-Analytics_Data_json[[#This Row],[custom_discount]]</f>
        <v>118</v>
      </c>
      <c r="AD4156">
        <v>272</v>
      </c>
      <c r="AE4156" s="2" t="s">
        <v>161</v>
      </c>
      <c r="AF4156" s="2" t="s">
        <v>162</v>
      </c>
      <c r="AG4156">
        <v>227</v>
      </c>
      <c r="AH4156" s="2" t="s">
        <v>44</v>
      </c>
      <c r="AI4156" s="2" t="s">
        <v>44</v>
      </c>
      <c r="AJ4156" s="3">
        <v>45339.426817129628</v>
      </c>
      <c r="AK4156" s="3">
        <v>45339.426817129628</v>
      </c>
    </row>
    <row r="4157" spans="1:37" x14ac:dyDescent="0.25">
      <c r="A4157">
        <v>1579846</v>
      </c>
      <c r="B4157">
        <v>189077</v>
      </c>
      <c r="C4157" s="1">
        <v>45338</v>
      </c>
      <c r="D4157" s="1" t="str">
        <f>TEXT(Analytics_Data_json[[#This Row],[ORDER DATE ]],"mmm")</f>
        <v>Feb</v>
      </c>
      <c r="E4157" s="2" t="s">
        <v>802</v>
      </c>
      <c r="F4157">
        <v>54</v>
      </c>
      <c r="G4157" s="2" t="s">
        <v>158</v>
      </c>
      <c r="H4157" s="2" t="s">
        <v>159</v>
      </c>
      <c r="I4157">
        <v>74</v>
      </c>
      <c r="J4157" s="4">
        <v>19</v>
      </c>
      <c r="K4157" s="2" t="s">
        <v>803</v>
      </c>
      <c r="L4157" s="2" t="s">
        <v>37</v>
      </c>
      <c r="M4157">
        <v>0</v>
      </c>
      <c r="N4157">
        <v>52</v>
      </c>
      <c r="O4157">
        <v>52</v>
      </c>
      <c r="P4157" s="2" t="s">
        <v>46</v>
      </c>
      <c r="Q4157" s="2" t="s">
        <v>47</v>
      </c>
      <c r="R4157">
        <v>1</v>
      </c>
      <c r="S4157" s="2" t="s">
        <v>40</v>
      </c>
      <c r="T4157">
        <v>10</v>
      </c>
      <c r="U4157" s="2" t="s">
        <v>41</v>
      </c>
      <c r="V4157">
        <v>1</v>
      </c>
      <c r="W4157">
        <v>118</v>
      </c>
      <c r="X4157">
        <v>118</v>
      </c>
      <c r="Y4157">
        <v>0</v>
      </c>
      <c r="Z4157">
        <v>0</v>
      </c>
      <c r="AA4157">
        <v>118</v>
      </c>
      <c r="AB4157">
        <f>Analytics_Data_json[[#This Row],[amount]]-Analytics_Data_json[[#This Row],[custom_discount]]</f>
        <v>118</v>
      </c>
      <c r="AC4157">
        <f>(Analytics_Data_json[[#This Row],[order_qty]]*Analytics_Data_json[[#This Row],[unit_price]])-Analytics_Data_json[[#This Row],[discount]]-Analytics_Data_json[[#This Row],[custom_discount]]</f>
        <v>118</v>
      </c>
      <c r="AD4157">
        <v>272</v>
      </c>
      <c r="AE4157" s="2" t="s">
        <v>161</v>
      </c>
      <c r="AF4157" s="2" t="s">
        <v>162</v>
      </c>
      <c r="AG4157">
        <v>227</v>
      </c>
      <c r="AH4157" s="2" t="s">
        <v>44</v>
      </c>
      <c r="AI4157" s="2" t="s">
        <v>44</v>
      </c>
      <c r="AJ4157" s="3">
        <v>45339.426817129628</v>
      </c>
      <c r="AK4157" s="3">
        <v>45339.426817129628</v>
      </c>
    </row>
    <row r="4158" spans="1:37" x14ac:dyDescent="0.25">
      <c r="A4158">
        <v>1579845</v>
      </c>
      <c r="B4158">
        <v>189077</v>
      </c>
      <c r="C4158" s="1">
        <v>45338</v>
      </c>
      <c r="D4158" s="1" t="str">
        <f>TEXT(Analytics_Data_json[[#This Row],[ORDER DATE ]],"mmm")</f>
        <v>Feb</v>
      </c>
      <c r="E4158" s="2" t="s">
        <v>802</v>
      </c>
      <c r="F4158">
        <v>54</v>
      </c>
      <c r="G4158" s="2" t="s">
        <v>158</v>
      </c>
      <c r="H4158" s="2" t="s">
        <v>159</v>
      </c>
      <c r="I4158">
        <v>74</v>
      </c>
      <c r="J4158" s="4">
        <v>19</v>
      </c>
      <c r="K4158" s="2" t="s">
        <v>803</v>
      </c>
      <c r="L4158" s="2" t="s">
        <v>37</v>
      </c>
      <c r="M4158">
        <v>0</v>
      </c>
      <c r="N4158">
        <v>40</v>
      </c>
      <c r="O4158">
        <v>40</v>
      </c>
      <c r="P4158" s="2" t="s">
        <v>65</v>
      </c>
      <c r="Q4158" s="2" t="s">
        <v>66</v>
      </c>
      <c r="R4158">
        <v>1</v>
      </c>
      <c r="S4158" s="2" t="s">
        <v>40</v>
      </c>
      <c r="T4158">
        <v>3</v>
      </c>
      <c r="U4158" s="2" t="s">
        <v>67</v>
      </c>
      <c r="V4158">
        <v>2</v>
      </c>
      <c r="W4158">
        <v>192</v>
      </c>
      <c r="X4158">
        <v>384</v>
      </c>
      <c r="Y4158">
        <v>0</v>
      </c>
      <c r="Z4158">
        <v>0</v>
      </c>
      <c r="AA4158">
        <v>384</v>
      </c>
      <c r="AB4158">
        <f>Analytics_Data_json[[#This Row],[amount]]-Analytics_Data_json[[#This Row],[custom_discount]]</f>
        <v>384</v>
      </c>
      <c r="AC4158">
        <f>(Analytics_Data_json[[#This Row],[order_qty]]*Analytics_Data_json[[#This Row],[unit_price]])-Analytics_Data_json[[#This Row],[discount]]-Analytics_Data_json[[#This Row],[custom_discount]]</f>
        <v>384</v>
      </c>
      <c r="AD4158">
        <v>272</v>
      </c>
      <c r="AE4158" s="2" t="s">
        <v>161</v>
      </c>
      <c r="AF4158" s="2" t="s">
        <v>162</v>
      </c>
      <c r="AG4158">
        <v>227</v>
      </c>
      <c r="AH4158" s="2" t="s">
        <v>44</v>
      </c>
      <c r="AI4158" s="2" t="s">
        <v>44</v>
      </c>
      <c r="AJ4158" s="3">
        <v>45339.426817129628</v>
      </c>
      <c r="AK4158" s="3">
        <v>45339.426817129628</v>
      </c>
    </row>
    <row r="4159" spans="1:37" x14ac:dyDescent="0.25">
      <c r="A4159">
        <v>1579844</v>
      </c>
      <c r="B4159">
        <v>189076</v>
      </c>
      <c r="C4159" s="1">
        <v>45338</v>
      </c>
      <c r="D4159" s="1" t="str">
        <f>TEXT(Analytics_Data_json[[#This Row],[ORDER DATE ]],"mmm")</f>
        <v>Feb</v>
      </c>
      <c r="E4159" s="2" t="s">
        <v>804</v>
      </c>
      <c r="F4159">
        <v>54</v>
      </c>
      <c r="G4159" s="2" t="s">
        <v>158</v>
      </c>
      <c r="H4159" s="2" t="s">
        <v>159</v>
      </c>
      <c r="I4159">
        <v>74</v>
      </c>
      <c r="J4159" s="4" t="s">
        <v>199</v>
      </c>
      <c r="K4159" s="2" t="s">
        <v>200</v>
      </c>
      <c r="L4159" s="2" t="s">
        <v>37</v>
      </c>
      <c r="M4159">
        <v>0</v>
      </c>
      <c r="N4159">
        <v>69</v>
      </c>
      <c r="O4159">
        <v>69</v>
      </c>
      <c r="P4159" s="2" t="s">
        <v>72</v>
      </c>
      <c r="Q4159" s="2" t="s">
        <v>73</v>
      </c>
      <c r="R4159">
        <v>1</v>
      </c>
      <c r="S4159" s="2" t="s">
        <v>40</v>
      </c>
      <c r="T4159">
        <v>12</v>
      </c>
      <c r="U4159" s="2" t="s">
        <v>74</v>
      </c>
      <c r="V4159">
        <v>24</v>
      </c>
      <c r="W4159">
        <v>8.5</v>
      </c>
      <c r="X4159">
        <v>204</v>
      </c>
      <c r="Y4159">
        <v>0</v>
      </c>
      <c r="Z4159">
        <v>0</v>
      </c>
      <c r="AA4159">
        <v>204</v>
      </c>
      <c r="AB4159">
        <f>Analytics_Data_json[[#This Row],[amount]]-Analytics_Data_json[[#This Row],[custom_discount]]</f>
        <v>204</v>
      </c>
      <c r="AC4159">
        <f>(Analytics_Data_json[[#This Row],[order_qty]]*Analytics_Data_json[[#This Row],[unit_price]])-Analytics_Data_json[[#This Row],[discount]]-Analytics_Data_json[[#This Row],[custom_discount]]</f>
        <v>204</v>
      </c>
      <c r="AD4159">
        <v>272</v>
      </c>
      <c r="AE4159" s="2" t="s">
        <v>161</v>
      </c>
      <c r="AF4159" s="2" t="s">
        <v>162</v>
      </c>
      <c r="AG4159">
        <v>227</v>
      </c>
      <c r="AH4159" s="2" t="s">
        <v>44</v>
      </c>
      <c r="AI4159" s="2" t="s">
        <v>44</v>
      </c>
      <c r="AJ4159" s="3">
        <v>45339.426817129628</v>
      </c>
      <c r="AK4159" s="3">
        <v>45339.426817129628</v>
      </c>
    </row>
    <row r="4160" spans="1:37" x14ac:dyDescent="0.25">
      <c r="A4160">
        <v>1579843</v>
      </c>
      <c r="B4160">
        <v>189076</v>
      </c>
      <c r="C4160" s="1">
        <v>45338</v>
      </c>
      <c r="D4160" s="1" t="str">
        <f>TEXT(Analytics_Data_json[[#This Row],[ORDER DATE ]],"mmm")</f>
        <v>Feb</v>
      </c>
      <c r="E4160" s="2" t="s">
        <v>804</v>
      </c>
      <c r="F4160">
        <v>54</v>
      </c>
      <c r="G4160" s="2" t="s">
        <v>158</v>
      </c>
      <c r="H4160" s="2" t="s">
        <v>159</v>
      </c>
      <c r="I4160">
        <v>74</v>
      </c>
      <c r="J4160" s="4" t="s">
        <v>199</v>
      </c>
      <c r="K4160" s="2" t="s">
        <v>200</v>
      </c>
      <c r="L4160" s="2" t="s">
        <v>37</v>
      </c>
      <c r="M4160">
        <v>0</v>
      </c>
      <c r="N4160">
        <v>30</v>
      </c>
      <c r="O4160">
        <v>30</v>
      </c>
      <c r="P4160" s="2" t="s">
        <v>55</v>
      </c>
      <c r="Q4160" s="2" t="s">
        <v>56</v>
      </c>
      <c r="R4160">
        <v>1</v>
      </c>
      <c r="S4160" s="2" t="s">
        <v>40</v>
      </c>
      <c r="T4160">
        <v>15</v>
      </c>
      <c r="U4160" s="2" t="s">
        <v>57</v>
      </c>
      <c r="V4160">
        <v>1</v>
      </c>
      <c r="W4160">
        <v>240</v>
      </c>
      <c r="X4160">
        <v>240</v>
      </c>
      <c r="Y4160">
        <v>0</v>
      </c>
      <c r="Z4160">
        <v>0</v>
      </c>
      <c r="AA4160">
        <v>240</v>
      </c>
      <c r="AB4160">
        <f>Analytics_Data_json[[#This Row],[amount]]-Analytics_Data_json[[#This Row],[custom_discount]]</f>
        <v>240</v>
      </c>
      <c r="AC4160">
        <f>(Analytics_Data_json[[#This Row],[order_qty]]*Analytics_Data_json[[#This Row],[unit_price]])-Analytics_Data_json[[#This Row],[discount]]-Analytics_Data_json[[#This Row],[custom_discount]]</f>
        <v>240</v>
      </c>
      <c r="AD4160">
        <v>272</v>
      </c>
      <c r="AE4160" s="2" t="s">
        <v>161</v>
      </c>
      <c r="AF4160" s="2" t="s">
        <v>162</v>
      </c>
      <c r="AG4160">
        <v>227</v>
      </c>
      <c r="AH4160" s="2" t="s">
        <v>44</v>
      </c>
      <c r="AI4160" s="2" t="s">
        <v>44</v>
      </c>
      <c r="AJ4160" s="3">
        <v>45339.426817129628</v>
      </c>
      <c r="AK4160" s="3">
        <v>45339.426817129628</v>
      </c>
    </row>
    <row r="4161" spans="1:37" x14ac:dyDescent="0.25">
      <c r="A4161">
        <v>1579842</v>
      </c>
      <c r="B4161">
        <v>189075</v>
      </c>
      <c r="C4161" s="1">
        <v>45338</v>
      </c>
      <c r="D4161" s="1" t="str">
        <f>TEXT(Analytics_Data_json[[#This Row],[ORDER DATE ]],"mmm")</f>
        <v>Feb</v>
      </c>
      <c r="E4161" s="2" t="s">
        <v>805</v>
      </c>
      <c r="F4161">
        <v>54</v>
      </c>
      <c r="G4161" s="2" t="s">
        <v>158</v>
      </c>
      <c r="H4161" s="2" t="s">
        <v>159</v>
      </c>
      <c r="I4161">
        <v>74</v>
      </c>
      <c r="J4161" s="4">
        <v>16</v>
      </c>
      <c r="K4161" s="2" t="s">
        <v>806</v>
      </c>
      <c r="L4161" s="2" t="s">
        <v>37</v>
      </c>
      <c r="M4161">
        <v>0</v>
      </c>
      <c r="N4161">
        <v>74</v>
      </c>
      <c r="O4161">
        <v>74</v>
      </c>
      <c r="P4161" s="2" t="s">
        <v>80</v>
      </c>
      <c r="Q4161" s="2" t="s">
        <v>81</v>
      </c>
      <c r="R4161">
        <v>1</v>
      </c>
      <c r="S4161" s="2" t="s">
        <v>40</v>
      </c>
      <c r="T4161">
        <v>12</v>
      </c>
      <c r="U4161" s="2" t="s">
        <v>74</v>
      </c>
      <c r="V4161">
        <v>12</v>
      </c>
      <c r="W4161">
        <v>16.25</v>
      </c>
      <c r="X4161">
        <v>195</v>
      </c>
      <c r="Y4161">
        <v>0</v>
      </c>
      <c r="Z4161">
        <v>0</v>
      </c>
      <c r="AA4161">
        <v>195</v>
      </c>
      <c r="AB4161">
        <f>Analytics_Data_json[[#This Row],[amount]]-Analytics_Data_json[[#This Row],[custom_discount]]</f>
        <v>195</v>
      </c>
      <c r="AC4161">
        <f>(Analytics_Data_json[[#This Row],[order_qty]]*Analytics_Data_json[[#This Row],[unit_price]])-Analytics_Data_json[[#This Row],[discount]]-Analytics_Data_json[[#This Row],[custom_discount]]</f>
        <v>195</v>
      </c>
      <c r="AD4161">
        <v>272</v>
      </c>
      <c r="AE4161" s="2" t="s">
        <v>161</v>
      </c>
      <c r="AF4161" s="2" t="s">
        <v>162</v>
      </c>
      <c r="AG4161">
        <v>227</v>
      </c>
      <c r="AH4161" s="2" t="s">
        <v>44</v>
      </c>
      <c r="AI4161" s="2" t="s">
        <v>44</v>
      </c>
      <c r="AJ4161" s="3">
        <v>45339.426817129628</v>
      </c>
      <c r="AK4161" s="3">
        <v>45339.426817129628</v>
      </c>
    </row>
    <row r="4162" spans="1:37" x14ac:dyDescent="0.25">
      <c r="A4162">
        <v>1579841</v>
      </c>
      <c r="B4162">
        <v>189075</v>
      </c>
      <c r="C4162" s="1">
        <v>45338</v>
      </c>
      <c r="D4162" s="1" t="str">
        <f>TEXT(Analytics_Data_json[[#This Row],[ORDER DATE ]],"mmm")</f>
        <v>Feb</v>
      </c>
      <c r="E4162" s="2" t="s">
        <v>805</v>
      </c>
      <c r="F4162">
        <v>54</v>
      </c>
      <c r="G4162" s="2" t="s">
        <v>158</v>
      </c>
      <c r="H4162" s="2" t="s">
        <v>159</v>
      </c>
      <c r="I4162">
        <v>74</v>
      </c>
      <c r="J4162" s="4">
        <v>16</v>
      </c>
      <c r="K4162" s="2" t="s">
        <v>806</v>
      </c>
      <c r="L4162" s="2" t="s">
        <v>37</v>
      </c>
      <c r="M4162">
        <v>0</v>
      </c>
      <c r="N4162">
        <v>73</v>
      </c>
      <c r="O4162">
        <v>73</v>
      </c>
      <c r="P4162" s="2" t="s">
        <v>203</v>
      </c>
      <c r="Q4162" s="2" t="s">
        <v>204</v>
      </c>
      <c r="R4162">
        <v>1</v>
      </c>
      <c r="S4162" s="2" t="s">
        <v>40</v>
      </c>
      <c r="T4162">
        <v>12</v>
      </c>
      <c r="U4162" s="2" t="s">
        <v>74</v>
      </c>
      <c r="V4162">
        <v>12</v>
      </c>
      <c r="W4162">
        <v>16.25</v>
      </c>
      <c r="X4162">
        <v>195</v>
      </c>
      <c r="Y4162">
        <v>0</v>
      </c>
      <c r="Z4162">
        <v>0</v>
      </c>
      <c r="AA4162">
        <v>195</v>
      </c>
      <c r="AB4162">
        <f>Analytics_Data_json[[#This Row],[amount]]-Analytics_Data_json[[#This Row],[custom_discount]]</f>
        <v>195</v>
      </c>
      <c r="AC4162">
        <f>(Analytics_Data_json[[#This Row],[order_qty]]*Analytics_Data_json[[#This Row],[unit_price]])-Analytics_Data_json[[#This Row],[discount]]-Analytics_Data_json[[#This Row],[custom_discount]]</f>
        <v>195</v>
      </c>
      <c r="AD4162">
        <v>272</v>
      </c>
      <c r="AE4162" s="2" t="s">
        <v>161</v>
      </c>
      <c r="AF4162" s="2" t="s">
        <v>162</v>
      </c>
      <c r="AG4162">
        <v>227</v>
      </c>
      <c r="AH4162" s="2" t="s">
        <v>44</v>
      </c>
      <c r="AI4162" s="2" t="s">
        <v>44</v>
      </c>
      <c r="AJ4162" s="3">
        <v>45339.426817129628</v>
      </c>
      <c r="AK4162" s="3">
        <v>45339.426817129628</v>
      </c>
    </row>
    <row r="4163" spans="1:37" x14ac:dyDescent="0.25">
      <c r="A4163">
        <v>1579840</v>
      </c>
      <c r="B4163">
        <v>189075</v>
      </c>
      <c r="C4163" s="1">
        <v>45338</v>
      </c>
      <c r="D4163" s="1" t="str">
        <f>TEXT(Analytics_Data_json[[#This Row],[ORDER DATE ]],"mmm")</f>
        <v>Feb</v>
      </c>
      <c r="E4163" s="2" t="s">
        <v>805</v>
      </c>
      <c r="F4163">
        <v>54</v>
      </c>
      <c r="G4163" s="2" t="s">
        <v>158</v>
      </c>
      <c r="H4163" s="2" t="s">
        <v>159</v>
      </c>
      <c r="I4163">
        <v>74</v>
      </c>
      <c r="J4163" s="4">
        <v>16</v>
      </c>
      <c r="K4163" s="2" t="s">
        <v>806</v>
      </c>
      <c r="L4163" s="2" t="s">
        <v>37</v>
      </c>
      <c r="M4163">
        <v>0</v>
      </c>
      <c r="N4163">
        <v>62</v>
      </c>
      <c r="O4163">
        <v>62</v>
      </c>
      <c r="P4163" s="2" t="s">
        <v>48</v>
      </c>
      <c r="Q4163" s="2" t="s">
        <v>49</v>
      </c>
      <c r="R4163">
        <v>1</v>
      </c>
      <c r="S4163" s="2" t="s">
        <v>40</v>
      </c>
      <c r="T4163">
        <v>10</v>
      </c>
      <c r="U4163" s="2" t="s">
        <v>41</v>
      </c>
      <c r="V4163">
        <v>6</v>
      </c>
      <c r="W4163">
        <v>30</v>
      </c>
      <c r="X4163">
        <v>180</v>
      </c>
      <c r="Y4163">
        <v>0</v>
      </c>
      <c r="Z4163">
        <v>0</v>
      </c>
      <c r="AA4163">
        <v>180</v>
      </c>
      <c r="AB4163">
        <f>Analytics_Data_json[[#This Row],[amount]]-Analytics_Data_json[[#This Row],[custom_discount]]</f>
        <v>180</v>
      </c>
      <c r="AC4163">
        <f>(Analytics_Data_json[[#This Row],[order_qty]]*Analytics_Data_json[[#This Row],[unit_price]])-Analytics_Data_json[[#This Row],[discount]]-Analytics_Data_json[[#This Row],[custom_discount]]</f>
        <v>180</v>
      </c>
      <c r="AD4163">
        <v>272</v>
      </c>
      <c r="AE4163" s="2" t="s">
        <v>161</v>
      </c>
      <c r="AF4163" s="2" t="s">
        <v>162</v>
      </c>
      <c r="AG4163">
        <v>227</v>
      </c>
      <c r="AH4163" s="2" t="s">
        <v>44</v>
      </c>
      <c r="AI4163" s="2" t="s">
        <v>44</v>
      </c>
      <c r="AJ4163" s="3">
        <v>45339.426817129628</v>
      </c>
      <c r="AK4163" s="3">
        <v>45339.426817129628</v>
      </c>
    </row>
    <row r="4164" spans="1:37" x14ac:dyDescent="0.25">
      <c r="A4164">
        <v>1579839</v>
      </c>
      <c r="B4164">
        <v>189075</v>
      </c>
      <c r="C4164" s="1">
        <v>45338</v>
      </c>
      <c r="D4164" s="1" t="str">
        <f>TEXT(Analytics_Data_json[[#This Row],[ORDER DATE ]],"mmm")</f>
        <v>Feb</v>
      </c>
      <c r="E4164" s="2" t="s">
        <v>805</v>
      </c>
      <c r="F4164">
        <v>54</v>
      </c>
      <c r="G4164" s="2" t="s">
        <v>158</v>
      </c>
      <c r="H4164" s="2" t="s">
        <v>159</v>
      </c>
      <c r="I4164">
        <v>74</v>
      </c>
      <c r="J4164" s="4">
        <v>16</v>
      </c>
      <c r="K4164" s="2" t="s">
        <v>806</v>
      </c>
      <c r="L4164" s="2" t="s">
        <v>37</v>
      </c>
      <c r="M4164">
        <v>0</v>
      </c>
      <c r="N4164">
        <v>61</v>
      </c>
      <c r="O4164">
        <v>61</v>
      </c>
      <c r="P4164" s="2" t="s">
        <v>50</v>
      </c>
      <c r="Q4164" s="2" t="s">
        <v>51</v>
      </c>
      <c r="R4164">
        <v>1</v>
      </c>
      <c r="S4164" s="2" t="s">
        <v>40</v>
      </c>
      <c r="T4164">
        <v>10</v>
      </c>
      <c r="U4164" s="2" t="s">
        <v>41</v>
      </c>
      <c r="V4164">
        <v>6</v>
      </c>
      <c r="W4164">
        <v>30</v>
      </c>
      <c r="X4164">
        <v>180</v>
      </c>
      <c r="Y4164">
        <v>0</v>
      </c>
      <c r="Z4164">
        <v>0</v>
      </c>
      <c r="AA4164">
        <v>180</v>
      </c>
      <c r="AB4164">
        <f>Analytics_Data_json[[#This Row],[amount]]-Analytics_Data_json[[#This Row],[custom_discount]]</f>
        <v>180</v>
      </c>
      <c r="AC4164">
        <f>(Analytics_Data_json[[#This Row],[order_qty]]*Analytics_Data_json[[#This Row],[unit_price]])-Analytics_Data_json[[#This Row],[discount]]-Analytics_Data_json[[#This Row],[custom_discount]]</f>
        <v>180</v>
      </c>
      <c r="AD4164">
        <v>272</v>
      </c>
      <c r="AE4164" s="2" t="s">
        <v>161</v>
      </c>
      <c r="AF4164" s="2" t="s">
        <v>162</v>
      </c>
      <c r="AG4164">
        <v>227</v>
      </c>
      <c r="AH4164" s="2" t="s">
        <v>44</v>
      </c>
      <c r="AI4164" s="2" t="s">
        <v>44</v>
      </c>
      <c r="AJ4164" s="3">
        <v>45339.426817129628</v>
      </c>
      <c r="AK4164" s="3">
        <v>45339.426817129628</v>
      </c>
    </row>
    <row r="4165" spans="1:37" x14ac:dyDescent="0.25">
      <c r="A4165">
        <v>1580249</v>
      </c>
      <c r="B4165">
        <v>189672</v>
      </c>
      <c r="C4165" s="1">
        <v>45346</v>
      </c>
      <c r="D4165" s="1" t="str">
        <f>TEXT(Analytics_Data_json[[#This Row],[ORDER DATE ]],"mmm")</f>
        <v>Feb</v>
      </c>
      <c r="E4165" s="2" t="s">
        <v>540</v>
      </c>
      <c r="F4165">
        <v>54</v>
      </c>
      <c r="G4165" s="2" t="s">
        <v>158</v>
      </c>
      <c r="H4165" s="2" t="s">
        <v>159</v>
      </c>
      <c r="I4165">
        <v>74</v>
      </c>
      <c r="J4165" s="4">
        <v>1756</v>
      </c>
      <c r="K4165" s="2" t="s">
        <v>541</v>
      </c>
      <c r="L4165" s="2" t="s">
        <v>37</v>
      </c>
      <c r="M4165">
        <v>0</v>
      </c>
      <c r="N4165">
        <v>62</v>
      </c>
      <c r="O4165">
        <v>62</v>
      </c>
      <c r="P4165" s="2" t="s">
        <v>48</v>
      </c>
      <c r="Q4165" s="2" t="s">
        <v>49</v>
      </c>
      <c r="R4165">
        <v>1</v>
      </c>
      <c r="S4165" s="2" t="s">
        <v>40</v>
      </c>
      <c r="T4165">
        <v>10</v>
      </c>
      <c r="U4165" s="2" t="s">
        <v>41</v>
      </c>
      <c r="V4165">
        <v>20</v>
      </c>
      <c r="W4165">
        <v>30</v>
      </c>
      <c r="X4165">
        <v>600</v>
      </c>
      <c r="Y4165">
        <v>0</v>
      </c>
      <c r="Z4165">
        <v>0</v>
      </c>
      <c r="AA4165">
        <v>600</v>
      </c>
      <c r="AB4165">
        <f>Analytics_Data_json[[#This Row],[amount]]-Analytics_Data_json[[#This Row],[custom_discount]]</f>
        <v>600</v>
      </c>
      <c r="AC4165">
        <f>(Analytics_Data_json[[#This Row],[order_qty]]*Analytics_Data_json[[#This Row],[unit_price]])-Analytics_Data_json[[#This Row],[discount]]-Analytics_Data_json[[#This Row],[custom_discount]]</f>
        <v>600</v>
      </c>
      <c r="AD4165">
        <v>273</v>
      </c>
      <c r="AE4165" s="2" t="s">
        <v>188</v>
      </c>
      <c r="AF4165" s="2" t="s">
        <v>189</v>
      </c>
      <c r="AG4165">
        <v>228</v>
      </c>
      <c r="AH4165" s="2" t="s">
        <v>44</v>
      </c>
      <c r="AI4165" s="2" t="s">
        <v>44</v>
      </c>
      <c r="AJ4165" s="3">
        <v>45347.655509259261</v>
      </c>
      <c r="AK4165" s="3">
        <v>45347.655509259261</v>
      </c>
    </row>
    <row r="4166" spans="1:37" x14ac:dyDescent="0.25">
      <c r="A4166">
        <v>1580248</v>
      </c>
      <c r="B4166">
        <v>189672</v>
      </c>
      <c r="C4166" s="1">
        <v>45346</v>
      </c>
      <c r="D4166" s="1" t="str">
        <f>TEXT(Analytics_Data_json[[#This Row],[ORDER DATE ]],"mmm")</f>
        <v>Feb</v>
      </c>
      <c r="E4166" s="2" t="s">
        <v>540</v>
      </c>
      <c r="F4166">
        <v>54</v>
      </c>
      <c r="G4166" s="2" t="s">
        <v>158</v>
      </c>
      <c r="H4166" s="2" t="s">
        <v>159</v>
      </c>
      <c r="I4166">
        <v>74</v>
      </c>
      <c r="J4166" s="4">
        <v>1756</v>
      </c>
      <c r="K4166" s="2" t="s">
        <v>541</v>
      </c>
      <c r="L4166" s="2" t="s">
        <v>37</v>
      </c>
      <c r="M4166">
        <v>0</v>
      </c>
      <c r="N4166">
        <v>61</v>
      </c>
      <c r="O4166">
        <v>61</v>
      </c>
      <c r="P4166" s="2" t="s">
        <v>50</v>
      </c>
      <c r="Q4166" s="2" t="s">
        <v>51</v>
      </c>
      <c r="R4166">
        <v>1</v>
      </c>
      <c r="S4166" s="2" t="s">
        <v>40</v>
      </c>
      <c r="T4166">
        <v>10</v>
      </c>
      <c r="U4166" s="2" t="s">
        <v>41</v>
      </c>
      <c r="V4166">
        <v>20</v>
      </c>
      <c r="W4166">
        <v>30</v>
      </c>
      <c r="X4166">
        <v>600</v>
      </c>
      <c r="Y4166">
        <v>0</v>
      </c>
      <c r="Z4166">
        <v>0</v>
      </c>
      <c r="AA4166">
        <v>600</v>
      </c>
      <c r="AB4166">
        <f>Analytics_Data_json[[#This Row],[amount]]-Analytics_Data_json[[#This Row],[custom_discount]]</f>
        <v>600</v>
      </c>
      <c r="AC4166">
        <f>(Analytics_Data_json[[#This Row],[order_qty]]*Analytics_Data_json[[#This Row],[unit_price]])-Analytics_Data_json[[#This Row],[discount]]-Analytics_Data_json[[#This Row],[custom_discount]]</f>
        <v>600</v>
      </c>
      <c r="AD4166">
        <v>273</v>
      </c>
      <c r="AE4166" s="2" t="s">
        <v>188</v>
      </c>
      <c r="AF4166" s="2" t="s">
        <v>189</v>
      </c>
      <c r="AG4166">
        <v>228</v>
      </c>
      <c r="AH4166" s="2" t="s">
        <v>44</v>
      </c>
      <c r="AI4166" s="2" t="s">
        <v>44</v>
      </c>
      <c r="AJ4166" s="3">
        <v>45347.655509259261</v>
      </c>
      <c r="AK4166" s="3">
        <v>45347.655509259261</v>
      </c>
    </row>
    <row r="4167" spans="1:37" x14ac:dyDescent="0.25">
      <c r="A4167">
        <v>1580247</v>
      </c>
      <c r="B4167">
        <v>189671</v>
      </c>
      <c r="C4167" s="1">
        <v>45346</v>
      </c>
      <c r="D4167" s="1" t="str">
        <f>TEXT(Analytics_Data_json[[#This Row],[ORDER DATE ]],"mmm")</f>
        <v>Feb</v>
      </c>
      <c r="E4167" s="2" t="s">
        <v>542</v>
      </c>
      <c r="F4167">
        <v>54</v>
      </c>
      <c r="G4167" s="2" t="s">
        <v>158</v>
      </c>
      <c r="H4167" s="2" t="s">
        <v>159</v>
      </c>
      <c r="I4167">
        <v>74</v>
      </c>
      <c r="J4167" s="4">
        <v>1784</v>
      </c>
      <c r="K4167" s="2" t="s">
        <v>543</v>
      </c>
      <c r="L4167" s="2" t="s">
        <v>37</v>
      </c>
      <c r="M4167">
        <v>0</v>
      </c>
      <c r="N4167">
        <v>45</v>
      </c>
      <c r="O4167">
        <v>45</v>
      </c>
      <c r="P4167" s="2" t="s">
        <v>226</v>
      </c>
      <c r="Q4167" s="2" t="s">
        <v>227</v>
      </c>
      <c r="R4167">
        <v>1</v>
      </c>
      <c r="S4167" s="2" t="s">
        <v>40</v>
      </c>
      <c r="T4167">
        <v>3</v>
      </c>
      <c r="U4167" s="2" t="s">
        <v>67</v>
      </c>
      <c r="V4167">
        <v>12</v>
      </c>
      <c r="W4167">
        <v>24</v>
      </c>
      <c r="X4167">
        <v>288</v>
      </c>
      <c r="Y4167">
        <v>0</v>
      </c>
      <c r="Z4167">
        <v>0</v>
      </c>
      <c r="AA4167">
        <v>288</v>
      </c>
      <c r="AB4167">
        <f>Analytics_Data_json[[#This Row],[amount]]-Analytics_Data_json[[#This Row],[custom_discount]]</f>
        <v>288</v>
      </c>
      <c r="AC4167">
        <f>(Analytics_Data_json[[#This Row],[order_qty]]*Analytics_Data_json[[#This Row],[unit_price]])-Analytics_Data_json[[#This Row],[discount]]-Analytics_Data_json[[#This Row],[custom_discount]]</f>
        <v>288</v>
      </c>
      <c r="AD4167">
        <v>273</v>
      </c>
      <c r="AE4167" s="2" t="s">
        <v>188</v>
      </c>
      <c r="AF4167" s="2" t="s">
        <v>189</v>
      </c>
      <c r="AG4167">
        <v>228</v>
      </c>
      <c r="AH4167" s="2" t="s">
        <v>44</v>
      </c>
      <c r="AI4167" s="2" t="s">
        <v>44</v>
      </c>
      <c r="AJ4167" s="3">
        <v>45347.655509259261</v>
      </c>
      <c r="AK4167" s="3">
        <v>45347.655509259261</v>
      </c>
    </row>
    <row r="4168" spans="1:37" x14ac:dyDescent="0.25">
      <c r="A4168">
        <v>1580246</v>
      </c>
      <c r="B4168">
        <v>189671</v>
      </c>
      <c r="C4168" s="1">
        <v>45346</v>
      </c>
      <c r="D4168" s="1" t="str">
        <f>TEXT(Analytics_Data_json[[#This Row],[ORDER DATE ]],"mmm")</f>
        <v>Feb</v>
      </c>
      <c r="E4168" s="2" t="s">
        <v>542</v>
      </c>
      <c r="F4168">
        <v>54</v>
      </c>
      <c r="G4168" s="2" t="s">
        <v>158</v>
      </c>
      <c r="H4168" s="2" t="s">
        <v>159</v>
      </c>
      <c r="I4168">
        <v>74</v>
      </c>
      <c r="J4168" s="4">
        <v>1784</v>
      </c>
      <c r="K4168" s="2" t="s">
        <v>543</v>
      </c>
      <c r="L4168" s="2" t="s">
        <v>37</v>
      </c>
      <c r="M4168">
        <v>0</v>
      </c>
      <c r="N4168">
        <v>43</v>
      </c>
      <c r="O4168">
        <v>43</v>
      </c>
      <c r="P4168" s="2" t="s">
        <v>228</v>
      </c>
      <c r="Q4168" s="2" t="s">
        <v>229</v>
      </c>
      <c r="R4168">
        <v>1</v>
      </c>
      <c r="S4168" s="2" t="s">
        <v>40</v>
      </c>
      <c r="T4168">
        <v>3</v>
      </c>
      <c r="U4168" s="2" t="s">
        <v>67</v>
      </c>
      <c r="V4168">
        <v>12</v>
      </c>
      <c r="W4168">
        <v>24</v>
      </c>
      <c r="X4168">
        <v>288</v>
      </c>
      <c r="Y4168">
        <v>0</v>
      </c>
      <c r="Z4168">
        <v>0</v>
      </c>
      <c r="AA4168">
        <v>288</v>
      </c>
      <c r="AB4168">
        <f>Analytics_Data_json[[#This Row],[amount]]-Analytics_Data_json[[#This Row],[custom_discount]]</f>
        <v>288</v>
      </c>
      <c r="AC4168">
        <f>(Analytics_Data_json[[#This Row],[order_qty]]*Analytics_Data_json[[#This Row],[unit_price]])-Analytics_Data_json[[#This Row],[discount]]-Analytics_Data_json[[#This Row],[custom_discount]]</f>
        <v>288</v>
      </c>
      <c r="AD4168">
        <v>273</v>
      </c>
      <c r="AE4168" s="2" t="s">
        <v>188</v>
      </c>
      <c r="AF4168" s="2" t="s">
        <v>189</v>
      </c>
      <c r="AG4168">
        <v>228</v>
      </c>
      <c r="AH4168" s="2" t="s">
        <v>44</v>
      </c>
      <c r="AI4168" s="2" t="s">
        <v>44</v>
      </c>
      <c r="AJ4168" s="3">
        <v>45347.655509259261</v>
      </c>
      <c r="AK4168" s="3">
        <v>45347.655509259261</v>
      </c>
    </row>
    <row r="4169" spans="1:37" x14ac:dyDescent="0.25">
      <c r="A4169">
        <v>1580245</v>
      </c>
      <c r="B4169">
        <v>189671</v>
      </c>
      <c r="C4169" s="1">
        <v>45346</v>
      </c>
      <c r="D4169" s="1" t="str">
        <f>TEXT(Analytics_Data_json[[#This Row],[ORDER DATE ]],"mmm")</f>
        <v>Feb</v>
      </c>
      <c r="E4169" s="2" t="s">
        <v>542</v>
      </c>
      <c r="F4169">
        <v>54</v>
      </c>
      <c r="G4169" s="2" t="s">
        <v>158</v>
      </c>
      <c r="H4169" s="2" t="s">
        <v>159</v>
      </c>
      <c r="I4169">
        <v>74</v>
      </c>
      <c r="J4169" s="4">
        <v>1784</v>
      </c>
      <c r="K4169" s="2" t="s">
        <v>543</v>
      </c>
      <c r="L4169" s="2" t="s">
        <v>37</v>
      </c>
      <c r="M4169">
        <v>0</v>
      </c>
      <c r="N4169">
        <v>40</v>
      </c>
      <c r="O4169">
        <v>40</v>
      </c>
      <c r="P4169" s="2" t="s">
        <v>65</v>
      </c>
      <c r="Q4169" s="2" t="s">
        <v>66</v>
      </c>
      <c r="R4169">
        <v>1</v>
      </c>
      <c r="S4169" s="2" t="s">
        <v>40</v>
      </c>
      <c r="T4169">
        <v>3</v>
      </c>
      <c r="U4169" s="2" t="s">
        <v>67</v>
      </c>
      <c r="V4169">
        <v>2</v>
      </c>
      <c r="W4169">
        <v>192</v>
      </c>
      <c r="X4169">
        <v>384</v>
      </c>
      <c r="Y4169">
        <v>0</v>
      </c>
      <c r="Z4169">
        <v>0</v>
      </c>
      <c r="AA4169">
        <v>384</v>
      </c>
      <c r="AB4169">
        <f>Analytics_Data_json[[#This Row],[amount]]-Analytics_Data_json[[#This Row],[custom_discount]]</f>
        <v>384</v>
      </c>
      <c r="AC4169">
        <f>(Analytics_Data_json[[#This Row],[order_qty]]*Analytics_Data_json[[#This Row],[unit_price]])-Analytics_Data_json[[#This Row],[discount]]-Analytics_Data_json[[#This Row],[custom_discount]]</f>
        <v>384</v>
      </c>
      <c r="AD4169">
        <v>273</v>
      </c>
      <c r="AE4169" s="2" t="s">
        <v>188</v>
      </c>
      <c r="AF4169" s="2" t="s">
        <v>189</v>
      </c>
      <c r="AG4169">
        <v>228</v>
      </c>
      <c r="AH4169" s="2" t="s">
        <v>44</v>
      </c>
      <c r="AI4169" s="2" t="s">
        <v>44</v>
      </c>
      <c r="AJ4169" s="3">
        <v>45347.655509259261</v>
      </c>
      <c r="AK4169" s="3">
        <v>45347.655509259261</v>
      </c>
    </row>
    <row r="4170" spans="1:37" x14ac:dyDescent="0.25">
      <c r="A4170">
        <v>1580244</v>
      </c>
      <c r="B4170">
        <v>189671</v>
      </c>
      <c r="C4170" s="1">
        <v>45346</v>
      </c>
      <c r="D4170" s="1" t="str">
        <f>TEXT(Analytics_Data_json[[#This Row],[ORDER DATE ]],"mmm")</f>
        <v>Feb</v>
      </c>
      <c r="E4170" s="2" t="s">
        <v>542</v>
      </c>
      <c r="F4170">
        <v>54</v>
      </c>
      <c r="G4170" s="2" t="s">
        <v>158</v>
      </c>
      <c r="H4170" s="2" t="s">
        <v>159</v>
      </c>
      <c r="I4170">
        <v>74</v>
      </c>
      <c r="J4170" s="4">
        <v>1784</v>
      </c>
      <c r="K4170" s="2" t="s">
        <v>543</v>
      </c>
      <c r="L4170" s="2" t="s">
        <v>37</v>
      </c>
      <c r="M4170">
        <v>0</v>
      </c>
      <c r="N4170">
        <v>38</v>
      </c>
      <c r="O4170">
        <v>38</v>
      </c>
      <c r="P4170" s="2" t="s">
        <v>68</v>
      </c>
      <c r="Q4170" s="2" t="s">
        <v>69</v>
      </c>
      <c r="R4170">
        <v>1</v>
      </c>
      <c r="S4170" s="2" t="s">
        <v>40</v>
      </c>
      <c r="T4170">
        <v>3</v>
      </c>
      <c r="U4170" s="2" t="s">
        <v>67</v>
      </c>
      <c r="V4170">
        <v>2</v>
      </c>
      <c r="W4170">
        <v>192</v>
      </c>
      <c r="X4170">
        <v>384</v>
      </c>
      <c r="Y4170">
        <v>0</v>
      </c>
      <c r="Z4170">
        <v>0</v>
      </c>
      <c r="AA4170">
        <v>384</v>
      </c>
      <c r="AB4170">
        <f>Analytics_Data_json[[#This Row],[amount]]-Analytics_Data_json[[#This Row],[custom_discount]]</f>
        <v>384</v>
      </c>
      <c r="AC4170">
        <f>(Analytics_Data_json[[#This Row],[order_qty]]*Analytics_Data_json[[#This Row],[unit_price]])-Analytics_Data_json[[#This Row],[discount]]-Analytics_Data_json[[#This Row],[custom_discount]]</f>
        <v>384</v>
      </c>
      <c r="AD4170">
        <v>273</v>
      </c>
      <c r="AE4170" s="2" t="s">
        <v>188</v>
      </c>
      <c r="AF4170" s="2" t="s">
        <v>189</v>
      </c>
      <c r="AG4170">
        <v>228</v>
      </c>
      <c r="AH4170" s="2" t="s">
        <v>44</v>
      </c>
      <c r="AI4170" s="2" t="s">
        <v>44</v>
      </c>
      <c r="AJ4170" s="3">
        <v>45347.655509259261</v>
      </c>
      <c r="AK4170" s="3">
        <v>45347.655509259261</v>
      </c>
    </row>
    <row r="4171" spans="1:37" x14ac:dyDescent="0.25">
      <c r="A4171">
        <v>1580243</v>
      </c>
      <c r="B4171">
        <v>189671</v>
      </c>
      <c r="C4171" s="1">
        <v>45346</v>
      </c>
      <c r="D4171" s="1" t="str">
        <f>TEXT(Analytics_Data_json[[#This Row],[ORDER DATE ]],"mmm")</f>
        <v>Feb</v>
      </c>
      <c r="E4171" s="2" t="s">
        <v>542</v>
      </c>
      <c r="F4171">
        <v>54</v>
      </c>
      <c r="G4171" s="2" t="s">
        <v>158</v>
      </c>
      <c r="H4171" s="2" t="s">
        <v>159</v>
      </c>
      <c r="I4171">
        <v>74</v>
      </c>
      <c r="J4171" s="4">
        <v>1784</v>
      </c>
      <c r="K4171" s="2" t="s">
        <v>543</v>
      </c>
      <c r="L4171" s="2" t="s">
        <v>37</v>
      </c>
      <c r="M4171">
        <v>0</v>
      </c>
      <c r="N4171">
        <v>3</v>
      </c>
      <c r="O4171">
        <v>3</v>
      </c>
      <c r="P4171" s="2" t="s">
        <v>544</v>
      </c>
      <c r="Q4171" s="2" t="s">
        <v>545</v>
      </c>
      <c r="R4171">
        <v>1</v>
      </c>
      <c r="S4171" s="2" t="s">
        <v>40</v>
      </c>
      <c r="T4171">
        <v>3</v>
      </c>
      <c r="U4171" s="2" t="s">
        <v>67</v>
      </c>
      <c r="V4171">
        <v>1</v>
      </c>
      <c r="W4171">
        <v>300</v>
      </c>
      <c r="X4171">
        <v>300</v>
      </c>
      <c r="Y4171">
        <v>0</v>
      </c>
      <c r="Z4171">
        <v>0</v>
      </c>
      <c r="AA4171">
        <v>300</v>
      </c>
      <c r="AB4171">
        <f>Analytics_Data_json[[#This Row],[amount]]-Analytics_Data_json[[#This Row],[custom_discount]]</f>
        <v>300</v>
      </c>
      <c r="AC4171">
        <f>(Analytics_Data_json[[#This Row],[order_qty]]*Analytics_Data_json[[#This Row],[unit_price]])-Analytics_Data_json[[#This Row],[discount]]-Analytics_Data_json[[#This Row],[custom_discount]]</f>
        <v>300</v>
      </c>
      <c r="AD4171">
        <v>273</v>
      </c>
      <c r="AE4171" s="2" t="s">
        <v>188</v>
      </c>
      <c r="AF4171" s="2" t="s">
        <v>189</v>
      </c>
      <c r="AG4171">
        <v>228</v>
      </c>
      <c r="AH4171" s="2" t="s">
        <v>44</v>
      </c>
      <c r="AI4171" s="2" t="s">
        <v>44</v>
      </c>
      <c r="AJ4171" s="3">
        <v>45347.655509259261</v>
      </c>
      <c r="AK4171" s="3">
        <v>45347.655509259261</v>
      </c>
    </row>
    <row r="4172" spans="1:37" x14ac:dyDescent="0.25">
      <c r="A4172">
        <v>1580242</v>
      </c>
      <c r="B4172">
        <v>189670</v>
      </c>
      <c r="C4172" s="1">
        <v>45346</v>
      </c>
      <c r="D4172" s="1" t="str">
        <f>TEXT(Analytics_Data_json[[#This Row],[ORDER DATE ]],"mmm")</f>
        <v>Feb</v>
      </c>
      <c r="E4172" s="2" t="s">
        <v>546</v>
      </c>
      <c r="F4172">
        <v>54</v>
      </c>
      <c r="G4172" s="2" t="s">
        <v>158</v>
      </c>
      <c r="H4172" s="2" t="s">
        <v>159</v>
      </c>
      <c r="I4172">
        <v>74</v>
      </c>
      <c r="J4172" s="4">
        <v>1788</v>
      </c>
      <c r="K4172" s="2" t="s">
        <v>547</v>
      </c>
      <c r="L4172" s="2" t="s">
        <v>37</v>
      </c>
      <c r="M4172">
        <v>0</v>
      </c>
      <c r="N4172">
        <v>85</v>
      </c>
      <c r="O4172">
        <v>85</v>
      </c>
      <c r="P4172" s="2" t="s">
        <v>260</v>
      </c>
      <c r="Q4172" s="2" t="s">
        <v>261</v>
      </c>
      <c r="R4172">
        <v>1</v>
      </c>
      <c r="S4172" s="2" t="s">
        <v>40</v>
      </c>
      <c r="T4172">
        <v>12</v>
      </c>
      <c r="U4172" s="2" t="s">
        <v>74</v>
      </c>
      <c r="V4172">
        <v>12</v>
      </c>
      <c r="W4172">
        <v>8.5</v>
      </c>
      <c r="X4172">
        <v>102</v>
      </c>
      <c r="Y4172">
        <v>0</v>
      </c>
      <c r="Z4172">
        <v>0</v>
      </c>
      <c r="AA4172">
        <v>102</v>
      </c>
      <c r="AB4172">
        <f>Analytics_Data_json[[#This Row],[amount]]-Analytics_Data_json[[#This Row],[custom_discount]]</f>
        <v>102</v>
      </c>
      <c r="AC4172">
        <f>(Analytics_Data_json[[#This Row],[order_qty]]*Analytics_Data_json[[#This Row],[unit_price]])-Analytics_Data_json[[#This Row],[discount]]-Analytics_Data_json[[#This Row],[custom_discount]]</f>
        <v>102</v>
      </c>
      <c r="AD4172">
        <v>273</v>
      </c>
      <c r="AE4172" s="2" t="s">
        <v>188</v>
      </c>
      <c r="AF4172" s="2" t="s">
        <v>189</v>
      </c>
      <c r="AG4172">
        <v>228</v>
      </c>
      <c r="AH4172" s="2" t="s">
        <v>44</v>
      </c>
      <c r="AI4172" s="2" t="s">
        <v>44</v>
      </c>
      <c r="AJ4172" s="3">
        <v>45347.655509259261</v>
      </c>
      <c r="AK4172" s="3">
        <v>45347.655509259261</v>
      </c>
    </row>
    <row r="4173" spans="1:37" x14ac:dyDescent="0.25">
      <c r="A4173">
        <v>1580241</v>
      </c>
      <c r="B4173">
        <v>189670</v>
      </c>
      <c r="C4173" s="1">
        <v>45346</v>
      </c>
      <c r="D4173" s="1" t="str">
        <f>TEXT(Analytics_Data_json[[#This Row],[ORDER DATE ]],"mmm")</f>
        <v>Feb</v>
      </c>
      <c r="E4173" s="2" t="s">
        <v>546</v>
      </c>
      <c r="F4173">
        <v>54</v>
      </c>
      <c r="G4173" s="2" t="s">
        <v>158</v>
      </c>
      <c r="H4173" s="2" t="s">
        <v>159</v>
      </c>
      <c r="I4173">
        <v>74</v>
      </c>
      <c r="J4173" s="4">
        <v>1788</v>
      </c>
      <c r="K4173" s="2" t="s">
        <v>547</v>
      </c>
      <c r="L4173" s="2" t="s">
        <v>37</v>
      </c>
      <c r="M4173">
        <v>0</v>
      </c>
      <c r="N4173">
        <v>69</v>
      </c>
      <c r="O4173">
        <v>69</v>
      </c>
      <c r="P4173" s="2" t="s">
        <v>72</v>
      </c>
      <c r="Q4173" s="2" t="s">
        <v>73</v>
      </c>
      <c r="R4173">
        <v>1</v>
      </c>
      <c r="S4173" s="2" t="s">
        <v>40</v>
      </c>
      <c r="T4173">
        <v>12</v>
      </c>
      <c r="U4173" s="2" t="s">
        <v>74</v>
      </c>
      <c r="V4173">
        <v>48</v>
      </c>
      <c r="W4173">
        <v>8.5</v>
      </c>
      <c r="X4173">
        <v>408</v>
      </c>
      <c r="Y4173">
        <v>0</v>
      </c>
      <c r="Z4173">
        <v>0</v>
      </c>
      <c r="AA4173">
        <v>408</v>
      </c>
      <c r="AB4173">
        <f>Analytics_Data_json[[#This Row],[amount]]-Analytics_Data_json[[#This Row],[custom_discount]]</f>
        <v>408</v>
      </c>
      <c r="AC4173">
        <f>(Analytics_Data_json[[#This Row],[order_qty]]*Analytics_Data_json[[#This Row],[unit_price]])-Analytics_Data_json[[#This Row],[discount]]-Analytics_Data_json[[#This Row],[custom_discount]]</f>
        <v>408</v>
      </c>
      <c r="AD4173">
        <v>273</v>
      </c>
      <c r="AE4173" s="2" t="s">
        <v>188</v>
      </c>
      <c r="AF4173" s="2" t="s">
        <v>189</v>
      </c>
      <c r="AG4173">
        <v>228</v>
      </c>
      <c r="AH4173" s="2" t="s">
        <v>44</v>
      </c>
      <c r="AI4173" s="2" t="s">
        <v>44</v>
      </c>
      <c r="AJ4173" s="3">
        <v>45347.655509259261</v>
      </c>
      <c r="AK4173" s="3">
        <v>45347.655509259261</v>
      </c>
    </row>
    <row r="4174" spans="1:37" x14ac:dyDescent="0.25">
      <c r="A4174">
        <v>1580240</v>
      </c>
      <c r="B4174">
        <v>189670</v>
      </c>
      <c r="C4174" s="1">
        <v>45346</v>
      </c>
      <c r="D4174" s="1" t="str">
        <f>TEXT(Analytics_Data_json[[#This Row],[ORDER DATE ]],"mmm")</f>
        <v>Feb</v>
      </c>
      <c r="E4174" s="2" t="s">
        <v>546</v>
      </c>
      <c r="F4174">
        <v>54</v>
      </c>
      <c r="G4174" s="2" t="s">
        <v>158</v>
      </c>
      <c r="H4174" s="2" t="s">
        <v>159</v>
      </c>
      <c r="I4174">
        <v>74</v>
      </c>
      <c r="J4174" s="4">
        <v>1788</v>
      </c>
      <c r="K4174" s="2" t="s">
        <v>547</v>
      </c>
      <c r="L4174" s="2" t="s">
        <v>37</v>
      </c>
      <c r="M4174">
        <v>0</v>
      </c>
      <c r="N4174">
        <v>68</v>
      </c>
      <c r="O4174">
        <v>68</v>
      </c>
      <c r="P4174" s="2" t="s">
        <v>75</v>
      </c>
      <c r="Q4174" s="2" t="s">
        <v>76</v>
      </c>
      <c r="R4174">
        <v>1</v>
      </c>
      <c r="S4174" s="2" t="s">
        <v>40</v>
      </c>
      <c r="T4174">
        <v>12</v>
      </c>
      <c r="U4174" s="2" t="s">
        <v>74</v>
      </c>
      <c r="V4174">
        <v>24</v>
      </c>
      <c r="W4174">
        <v>8.5</v>
      </c>
      <c r="X4174">
        <v>204</v>
      </c>
      <c r="Y4174">
        <v>0</v>
      </c>
      <c r="Z4174">
        <v>0</v>
      </c>
      <c r="AA4174">
        <v>204</v>
      </c>
      <c r="AB4174">
        <f>Analytics_Data_json[[#This Row],[amount]]-Analytics_Data_json[[#This Row],[custom_discount]]</f>
        <v>204</v>
      </c>
      <c r="AC4174">
        <f>(Analytics_Data_json[[#This Row],[order_qty]]*Analytics_Data_json[[#This Row],[unit_price]])-Analytics_Data_json[[#This Row],[discount]]-Analytics_Data_json[[#This Row],[custom_discount]]</f>
        <v>204</v>
      </c>
      <c r="AD4174">
        <v>273</v>
      </c>
      <c r="AE4174" s="2" t="s">
        <v>188</v>
      </c>
      <c r="AF4174" s="2" t="s">
        <v>189</v>
      </c>
      <c r="AG4174">
        <v>228</v>
      </c>
      <c r="AH4174" s="2" t="s">
        <v>44</v>
      </c>
      <c r="AI4174" s="2" t="s">
        <v>44</v>
      </c>
      <c r="AJ4174" s="3">
        <v>45347.655509259261</v>
      </c>
      <c r="AK4174" s="3">
        <v>45347.655509259261</v>
      </c>
    </row>
    <row r="4175" spans="1:37" x14ac:dyDescent="0.25">
      <c r="A4175">
        <v>1580239</v>
      </c>
      <c r="B4175">
        <v>189669</v>
      </c>
      <c r="C4175" s="1">
        <v>45346</v>
      </c>
      <c r="D4175" s="1" t="str">
        <f>TEXT(Analytics_Data_json[[#This Row],[ORDER DATE ]],"mmm")</f>
        <v>Feb</v>
      </c>
      <c r="E4175" s="2" t="s">
        <v>548</v>
      </c>
      <c r="F4175">
        <v>54</v>
      </c>
      <c r="G4175" s="2" t="s">
        <v>158</v>
      </c>
      <c r="H4175" s="2" t="s">
        <v>159</v>
      </c>
      <c r="I4175">
        <v>74</v>
      </c>
      <c r="J4175" s="4">
        <v>1804</v>
      </c>
      <c r="K4175" s="2" t="s">
        <v>549</v>
      </c>
      <c r="L4175" s="2" t="s">
        <v>37</v>
      </c>
      <c r="M4175">
        <v>0</v>
      </c>
      <c r="N4175">
        <v>62</v>
      </c>
      <c r="O4175">
        <v>62</v>
      </c>
      <c r="P4175" s="2" t="s">
        <v>48</v>
      </c>
      <c r="Q4175" s="2" t="s">
        <v>49</v>
      </c>
      <c r="R4175">
        <v>1</v>
      </c>
      <c r="S4175" s="2" t="s">
        <v>40</v>
      </c>
      <c r="T4175">
        <v>10</v>
      </c>
      <c r="U4175" s="2" t="s">
        <v>41</v>
      </c>
      <c r="V4175">
        <v>4</v>
      </c>
      <c r="W4175">
        <v>30</v>
      </c>
      <c r="X4175">
        <v>120</v>
      </c>
      <c r="Y4175">
        <v>0</v>
      </c>
      <c r="Z4175">
        <v>0</v>
      </c>
      <c r="AA4175">
        <v>120</v>
      </c>
      <c r="AB4175">
        <f>Analytics_Data_json[[#This Row],[amount]]-Analytics_Data_json[[#This Row],[custom_discount]]</f>
        <v>120</v>
      </c>
      <c r="AC4175">
        <f>(Analytics_Data_json[[#This Row],[order_qty]]*Analytics_Data_json[[#This Row],[unit_price]])-Analytics_Data_json[[#This Row],[discount]]-Analytics_Data_json[[#This Row],[custom_discount]]</f>
        <v>120</v>
      </c>
      <c r="AD4175">
        <v>273</v>
      </c>
      <c r="AE4175" s="2" t="s">
        <v>188</v>
      </c>
      <c r="AF4175" s="2" t="s">
        <v>189</v>
      </c>
      <c r="AG4175">
        <v>228</v>
      </c>
      <c r="AH4175" s="2" t="s">
        <v>44</v>
      </c>
      <c r="AI4175" s="2" t="s">
        <v>44</v>
      </c>
      <c r="AJ4175" s="3">
        <v>45347.655509259261</v>
      </c>
      <c r="AK4175" s="3">
        <v>45347.655509259261</v>
      </c>
    </row>
    <row r="4176" spans="1:37" x14ac:dyDescent="0.25">
      <c r="A4176">
        <v>1580238</v>
      </c>
      <c r="B4176">
        <v>189669</v>
      </c>
      <c r="C4176" s="1">
        <v>45346</v>
      </c>
      <c r="D4176" s="1" t="str">
        <f>TEXT(Analytics_Data_json[[#This Row],[ORDER DATE ]],"mmm")</f>
        <v>Feb</v>
      </c>
      <c r="E4176" s="2" t="s">
        <v>548</v>
      </c>
      <c r="F4176">
        <v>54</v>
      </c>
      <c r="G4176" s="2" t="s">
        <v>158</v>
      </c>
      <c r="H4176" s="2" t="s">
        <v>159</v>
      </c>
      <c r="I4176">
        <v>74</v>
      </c>
      <c r="J4176" s="4">
        <v>1804</v>
      </c>
      <c r="K4176" s="2" t="s">
        <v>549</v>
      </c>
      <c r="L4176" s="2" t="s">
        <v>37</v>
      </c>
      <c r="M4176">
        <v>0</v>
      </c>
      <c r="N4176">
        <v>61</v>
      </c>
      <c r="O4176">
        <v>61</v>
      </c>
      <c r="P4176" s="2" t="s">
        <v>50</v>
      </c>
      <c r="Q4176" s="2" t="s">
        <v>51</v>
      </c>
      <c r="R4176">
        <v>1</v>
      </c>
      <c r="S4176" s="2" t="s">
        <v>40</v>
      </c>
      <c r="T4176">
        <v>10</v>
      </c>
      <c r="U4176" s="2" t="s">
        <v>41</v>
      </c>
      <c r="V4176">
        <v>2</v>
      </c>
      <c r="W4176">
        <v>30</v>
      </c>
      <c r="X4176">
        <v>60</v>
      </c>
      <c r="Y4176">
        <v>0</v>
      </c>
      <c r="Z4176">
        <v>0</v>
      </c>
      <c r="AA4176">
        <v>60</v>
      </c>
      <c r="AB4176">
        <f>Analytics_Data_json[[#This Row],[amount]]-Analytics_Data_json[[#This Row],[custom_discount]]</f>
        <v>60</v>
      </c>
      <c r="AC4176">
        <f>(Analytics_Data_json[[#This Row],[order_qty]]*Analytics_Data_json[[#This Row],[unit_price]])-Analytics_Data_json[[#This Row],[discount]]-Analytics_Data_json[[#This Row],[custom_discount]]</f>
        <v>60</v>
      </c>
      <c r="AD4176">
        <v>273</v>
      </c>
      <c r="AE4176" s="2" t="s">
        <v>188</v>
      </c>
      <c r="AF4176" s="2" t="s">
        <v>189</v>
      </c>
      <c r="AG4176">
        <v>228</v>
      </c>
      <c r="AH4176" s="2" t="s">
        <v>44</v>
      </c>
      <c r="AI4176" s="2" t="s">
        <v>44</v>
      </c>
      <c r="AJ4176" s="3">
        <v>45347.655509259261</v>
      </c>
      <c r="AK4176" s="3">
        <v>45347.655509259261</v>
      </c>
    </row>
    <row r="4177" spans="1:37" x14ac:dyDescent="0.25">
      <c r="A4177">
        <v>1580237</v>
      </c>
      <c r="B4177">
        <v>189668</v>
      </c>
      <c r="C4177" s="1">
        <v>45346</v>
      </c>
      <c r="D4177" s="1" t="str">
        <f>TEXT(Analytics_Data_json[[#This Row],[ORDER DATE ]],"mmm")</f>
        <v>Feb</v>
      </c>
      <c r="E4177" s="2" t="s">
        <v>550</v>
      </c>
      <c r="F4177">
        <v>54</v>
      </c>
      <c r="G4177" s="2" t="s">
        <v>158</v>
      </c>
      <c r="H4177" s="2" t="s">
        <v>159</v>
      </c>
      <c r="I4177">
        <v>74</v>
      </c>
      <c r="J4177" s="4">
        <v>1781</v>
      </c>
      <c r="K4177" s="2" t="s">
        <v>551</v>
      </c>
      <c r="L4177" s="2" t="s">
        <v>37</v>
      </c>
      <c r="M4177">
        <v>0</v>
      </c>
      <c r="N4177">
        <v>69</v>
      </c>
      <c r="O4177">
        <v>69</v>
      </c>
      <c r="P4177" s="2" t="s">
        <v>72</v>
      </c>
      <c r="Q4177" s="2" t="s">
        <v>73</v>
      </c>
      <c r="R4177">
        <v>1</v>
      </c>
      <c r="S4177" s="2" t="s">
        <v>40</v>
      </c>
      <c r="T4177">
        <v>12</v>
      </c>
      <c r="U4177" s="2" t="s">
        <v>74</v>
      </c>
      <c r="V4177">
        <v>24</v>
      </c>
      <c r="W4177">
        <v>8.5</v>
      </c>
      <c r="X4177">
        <v>204</v>
      </c>
      <c r="Y4177">
        <v>0</v>
      </c>
      <c r="Z4177">
        <v>0</v>
      </c>
      <c r="AA4177">
        <v>204</v>
      </c>
      <c r="AB4177">
        <f>Analytics_Data_json[[#This Row],[amount]]-Analytics_Data_json[[#This Row],[custom_discount]]</f>
        <v>204</v>
      </c>
      <c r="AC4177">
        <f>(Analytics_Data_json[[#This Row],[order_qty]]*Analytics_Data_json[[#This Row],[unit_price]])-Analytics_Data_json[[#This Row],[discount]]-Analytics_Data_json[[#This Row],[custom_discount]]</f>
        <v>204</v>
      </c>
      <c r="AD4177">
        <v>273</v>
      </c>
      <c r="AE4177" s="2" t="s">
        <v>188</v>
      </c>
      <c r="AF4177" s="2" t="s">
        <v>189</v>
      </c>
      <c r="AG4177">
        <v>228</v>
      </c>
      <c r="AH4177" s="2" t="s">
        <v>44</v>
      </c>
      <c r="AI4177" s="2" t="s">
        <v>44</v>
      </c>
      <c r="AJ4177" s="3">
        <v>45347.655509259261</v>
      </c>
      <c r="AK4177" s="3">
        <v>45347.655509259261</v>
      </c>
    </row>
    <row r="4178" spans="1:37" x14ac:dyDescent="0.25">
      <c r="A4178">
        <v>1580236</v>
      </c>
      <c r="B4178">
        <v>189667</v>
      </c>
      <c r="C4178" s="1">
        <v>45346</v>
      </c>
      <c r="D4178" s="1" t="str">
        <f>TEXT(Analytics_Data_json[[#This Row],[ORDER DATE ]],"mmm")</f>
        <v>Feb</v>
      </c>
      <c r="E4178" s="2" t="s">
        <v>552</v>
      </c>
      <c r="F4178">
        <v>54</v>
      </c>
      <c r="G4178" s="2" t="s">
        <v>158</v>
      </c>
      <c r="H4178" s="2" t="s">
        <v>159</v>
      </c>
      <c r="I4178">
        <v>74</v>
      </c>
      <c r="J4178" s="4">
        <v>1770</v>
      </c>
      <c r="K4178" s="2" t="s">
        <v>553</v>
      </c>
      <c r="L4178" s="2" t="s">
        <v>37</v>
      </c>
      <c r="M4178">
        <v>0</v>
      </c>
      <c r="N4178">
        <v>81</v>
      </c>
      <c r="O4178">
        <v>81</v>
      </c>
      <c r="P4178" s="2" t="s">
        <v>554</v>
      </c>
      <c r="Q4178" s="2" t="s">
        <v>555</v>
      </c>
      <c r="R4178">
        <v>1</v>
      </c>
      <c r="S4178" s="2" t="s">
        <v>40</v>
      </c>
      <c r="T4178">
        <v>14</v>
      </c>
      <c r="U4178" s="2" t="s">
        <v>176</v>
      </c>
      <c r="V4178">
        <v>1</v>
      </c>
      <c r="W4178">
        <v>125</v>
      </c>
      <c r="X4178">
        <v>125</v>
      </c>
      <c r="Y4178">
        <v>0</v>
      </c>
      <c r="Z4178">
        <v>0</v>
      </c>
      <c r="AA4178">
        <v>125</v>
      </c>
      <c r="AB4178">
        <f>Analytics_Data_json[[#This Row],[amount]]-Analytics_Data_json[[#This Row],[custom_discount]]</f>
        <v>125</v>
      </c>
      <c r="AC4178">
        <f>(Analytics_Data_json[[#This Row],[order_qty]]*Analytics_Data_json[[#This Row],[unit_price]])-Analytics_Data_json[[#This Row],[discount]]-Analytics_Data_json[[#This Row],[custom_discount]]</f>
        <v>125</v>
      </c>
      <c r="AD4178">
        <v>273</v>
      </c>
      <c r="AE4178" s="2" t="s">
        <v>188</v>
      </c>
      <c r="AF4178" s="2" t="s">
        <v>189</v>
      </c>
      <c r="AG4178">
        <v>228</v>
      </c>
      <c r="AH4178" s="2" t="s">
        <v>44</v>
      </c>
      <c r="AI4178" s="2" t="s">
        <v>44</v>
      </c>
      <c r="AJ4178" s="3">
        <v>45347.655509259261</v>
      </c>
      <c r="AK4178" s="3">
        <v>45347.655509259261</v>
      </c>
    </row>
    <row r="4179" spans="1:37" x14ac:dyDescent="0.25">
      <c r="A4179">
        <v>1580235</v>
      </c>
      <c r="B4179">
        <v>189667</v>
      </c>
      <c r="C4179" s="1">
        <v>45346</v>
      </c>
      <c r="D4179" s="1" t="str">
        <f>TEXT(Analytics_Data_json[[#This Row],[ORDER DATE ]],"mmm")</f>
        <v>Feb</v>
      </c>
      <c r="E4179" s="2" t="s">
        <v>552</v>
      </c>
      <c r="F4179">
        <v>54</v>
      </c>
      <c r="G4179" s="2" t="s">
        <v>158</v>
      </c>
      <c r="H4179" s="2" t="s">
        <v>159</v>
      </c>
      <c r="I4179">
        <v>74</v>
      </c>
      <c r="J4179" s="4">
        <v>1770</v>
      </c>
      <c r="K4179" s="2" t="s">
        <v>553</v>
      </c>
      <c r="L4179" s="2" t="s">
        <v>37</v>
      </c>
      <c r="M4179">
        <v>0</v>
      </c>
      <c r="N4179">
        <v>80</v>
      </c>
      <c r="O4179">
        <v>80</v>
      </c>
      <c r="P4179" s="2" t="s">
        <v>174</v>
      </c>
      <c r="Q4179" s="2" t="s">
        <v>175</v>
      </c>
      <c r="R4179">
        <v>1</v>
      </c>
      <c r="S4179" s="2" t="s">
        <v>40</v>
      </c>
      <c r="T4179">
        <v>14</v>
      </c>
      <c r="U4179" s="2" t="s">
        <v>176</v>
      </c>
      <c r="V4179">
        <v>1</v>
      </c>
      <c r="W4179">
        <v>125</v>
      </c>
      <c r="X4179">
        <v>125</v>
      </c>
      <c r="Y4179">
        <v>0</v>
      </c>
      <c r="Z4179">
        <v>0</v>
      </c>
      <c r="AA4179">
        <v>125</v>
      </c>
      <c r="AB4179">
        <f>Analytics_Data_json[[#This Row],[amount]]-Analytics_Data_json[[#This Row],[custom_discount]]</f>
        <v>125</v>
      </c>
      <c r="AC4179">
        <f>(Analytics_Data_json[[#This Row],[order_qty]]*Analytics_Data_json[[#This Row],[unit_price]])-Analytics_Data_json[[#This Row],[discount]]-Analytics_Data_json[[#This Row],[custom_discount]]</f>
        <v>125</v>
      </c>
      <c r="AD4179">
        <v>273</v>
      </c>
      <c r="AE4179" s="2" t="s">
        <v>188</v>
      </c>
      <c r="AF4179" s="2" t="s">
        <v>189</v>
      </c>
      <c r="AG4179">
        <v>228</v>
      </c>
      <c r="AH4179" s="2" t="s">
        <v>44</v>
      </c>
      <c r="AI4179" s="2" t="s">
        <v>44</v>
      </c>
      <c r="AJ4179" s="3">
        <v>45347.655509259261</v>
      </c>
      <c r="AK4179" s="3">
        <v>45347.655509259261</v>
      </c>
    </row>
    <row r="4180" spans="1:37" x14ac:dyDescent="0.25">
      <c r="A4180">
        <v>1580234</v>
      </c>
      <c r="B4180">
        <v>189667</v>
      </c>
      <c r="C4180" s="1">
        <v>45346</v>
      </c>
      <c r="D4180" s="1" t="str">
        <f>TEXT(Analytics_Data_json[[#This Row],[ORDER DATE ]],"mmm")</f>
        <v>Feb</v>
      </c>
      <c r="E4180" s="2" t="s">
        <v>552</v>
      </c>
      <c r="F4180">
        <v>54</v>
      </c>
      <c r="G4180" s="2" t="s">
        <v>158</v>
      </c>
      <c r="H4180" s="2" t="s">
        <v>159</v>
      </c>
      <c r="I4180">
        <v>74</v>
      </c>
      <c r="J4180" s="4">
        <v>1770</v>
      </c>
      <c r="K4180" s="2" t="s">
        <v>553</v>
      </c>
      <c r="L4180" s="2" t="s">
        <v>37</v>
      </c>
      <c r="M4180">
        <v>0</v>
      </c>
      <c r="N4180">
        <v>76</v>
      </c>
      <c r="O4180">
        <v>76</v>
      </c>
      <c r="P4180" s="2" t="s">
        <v>63</v>
      </c>
      <c r="Q4180" s="2" t="s">
        <v>64</v>
      </c>
      <c r="R4180">
        <v>1</v>
      </c>
      <c r="S4180" s="2" t="s">
        <v>40</v>
      </c>
      <c r="T4180">
        <v>13</v>
      </c>
      <c r="U4180" s="2" t="s">
        <v>62</v>
      </c>
      <c r="V4180">
        <v>2</v>
      </c>
      <c r="W4180">
        <v>150</v>
      </c>
      <c r="X4180">
        <v>300</v>
      </c>
      <c r="Y4180">
        <v>0</v>
      </c>
      <c r="Z4180">
        <v>0</v>
      </c>
      <c r="AA4180">
        <v>300</v>
      </c>
      <c r="AB4180">
        <f>Analytics_Data_json[[#This Row],[amount]]-Analytics_Data_json[[#This Row],[custom_discount]]</f>
        <v>300</v>
      </c>
      <c r="AC4180">
        <f>(Analytics_Data_json[[#This Row],[order_qty]]*Analytics_Data_json[[#This Row],[unit_price]])-Analytics_Data_json[[#This Row],[discount]]-Analytics_Data_json[[#This Row],[custom_discount]]</f>
        <v>300</v>
      </c>
      <c r="AD4180">
        <v>273</v>
      </c>
      <c r="AE4180" s="2" t="s">
        <v>188</v>
      </c>
      <c r="AF4180" s="2" t="s">
        <v>189</v>
      </c>
      <c r="AG4180">
        <v>228</v>
      </c>
      <c r="AH4180" s="2" t="s">
        <v>44</v>
      </c>
      <c r="AI4180" s="2" t="s">
        <v>44</v>
      </c>
      <c r="AJ4180" s="3">
        <v>45347.655509259261</v>
      </c>
      <c r="AK4180" s="3">
        <v>45347.655509259261</v>
      </c>
    </row>
    <row r="4181" spans="1:37" x14ac:dyDescent="0.25">
      <c r="A4181">
        <v>1580233</v>
      </c>
      <c r="B4181">
        <v>189667</v>
      </c>
      <c r="C4181" s="1">
        <v>45346</v>
      </c>
      <c r="D4181" s="1" t="str">
        <f>TEXT(Analytics_Data_json[[#This Row],[ORDER DATE ]],"mmm")</f>
        <v>Feb</v>
      </c>
      <c r="E4181" s="2" t="s">
        <v>552</v>
      </c>
      <c r="F4181">
        <v>54</v>
      </c>
      <c r="G4181" s="2" t="s">
        <v>158</v>
      </c>
      <c r="H4181" s="2" t="s">
        <v>159</v>
      </c>
      <c r="I4181">
        <v>74</v>
      </c>
      <c r="J4181" s="4">
        <v>1770</v>
      </c>
      <c r="K4181" s="2" t="s">
        <v>553</v>
      </c>
      <c r="L4181" s="2" t="s">
        <v>37</v>
      </c>
      <c r="M4181">
        <v>0</v>
      </c>
      <c r="N4181">
        <v>75</v>
      </c>
      <c r="O4181">
        <v>75</v>
      </c>
      <c r="P4181" s="2" t="s">
        <v>60</v>
      </c>
      <c r="Q4181" s="2" t="s">
        <v>61</v>
      </c>
      <c r="R4181">
        <v>1</v>
      </c>
      <c r="S4181" s="2" t="s">
        <v>40</v>
      </c>
      <c r="T4181">
        <v>13</v>
      </c>
      <c r="U4181" s="2" t="s">
        <v>62</v>
      </c>
      <c r="V4181">
        <v>1</v>
      </c>
      <c r="W4181">
        <v>150</v>
      </c>
      <c r="X4181">
        <v>150</v>
      </c>
      <c r="Y4181">
        <v>0</v>
      </c>
      <c r="Z4181">
        <v>0</v>
      </c>
      <c r="AA4181">
        <v>150</v>
      </c>
      <c r="AB4181">
        <f>Analytics_Data_json[[#This Row],[amount]]-Analytics_Data_json[[#This Row],[custom_discount]]</f>
        <v>150</v>
      </c>
      <c r="AC4181">
        <f>(Analytics_Data_json[[#This Row],[order_qty]]*Analytics_Data_json[[#This Row],[unit_price]])-Analytics_Data_json[[#This Row],[discount]]-Analytics_Data_json[[#This Row],[custom_discount]]</f>
        <v>150</v>
      </c>
      <c r="AD4181">
        <v>273</v>
      </c>
      <c r="AE4181" s="2" t="s">
        <v>188</v>
      </c>
      <c r="AF4181" s="2" t="s">
        <v>189</v>
      </c>
      <c r="AG4181">
        <v>228</v>
      </c>
      <c r="AH4181" s="2" t="s">
        <v>44</v>
      </c>
      <c r="AI4181" s="2" t="s">
        <v>44</v>
      </c>
      <c r="AJ4181" s="3">
        <v>45347.655509259261</v>
      </c>
      <c r="AK4181" s="3">
        <v>45347.655509259261</v>
      </c>
    </row>
    <row r="4182" spans="1:37" x14ac:dyDescent="0.25">
      <c r="A4182">
        <v>1580232</v>
      </c>
      <c r="B4182">
        <v>189667</v>
      </c>
      <c r="C4182" s="1">
        <v>45346</v>
      </c>
      <c r="D4182" s="1" t="str">
        <f>TEXT(Analytics_Data_json[[#This Row],[ORDER DATE ]],"mmm")</f>
        <v>Feb</v>
      </c>
      <c r="E4182" s="2" t="s">
        <v>552</v>
      </c>
      <c r="F4182">
        <v>54</v>
      </c>
      <c r="G4182" s="2" t="s">
        <v>158</v>
      </c>
      <c r="H4182" s="2" t="s">
        <v>159</v>
      </c>
      <c r="I4182">
        <v>74</v>
      </c>
      <c r="J4182" s="4">
        <v>1770</v>
      </c>
      <c r="K4182" s="2" t="s">
        <v>553</v>
      </c>
      <c r="L4182" s="2" t="s">
        <v>37</v>
      </c>
      <c r="M4182">
        <v>0</v>
      </c>
      <c r="N4182">
        <v>40</v>
      </c>
      <c r="O4182">
        <v>40</v>
      </c>
      <c r="P4182" s="2" t="s">
        <v>65</v>
      </c>
      <c r="Q4182" s="2" t="s">
        <v>66</v>
      </c>
      <c r="R4182">
        <v>1</v>
      </c>
      <c r="S4182" s="2" t="s">
        <v>40</v>
      </c>
      <c r="T4182">
        <v>3</v>
      </c>
      <c r="U4182" s="2" t="s">
        <v>67</v>
      </c>
      <c r="V4182">
        <v>1</v>
      </c>
      <c r="W4182">
        <v>192</v>
      </c>
      <c r="X4182">
        <v>192</v>
      </c>
      <c r="Y4182">
        <v>0</v>
      </c>
      <c r="Z4182">
        <v>0</v>
      </c>
      <c r="AA4182">
        <v>192</v>
      </c>
      <c r="AB4182">
        <f>Analytics_Data_json[[#This Row],[amount]]-Analytics_Data_json[[#This Row],[custom_discount]]</f>
        <v>192</v>
      </c>
      <c r="AC4182">
        <f>(Analytics_Data_json[[#This Row],[order_qty]]*Analytics_Data_json[[#This Row],[unit_price]])-Analytics_Data_json[[#This Row],[discount]]-Analytics_Data_json[[#This Row],[custom_discount]]</f>
        <v>192</v>
      </c>
      <c r="AD4182">
        <v>273</v>
      </c>
      <c r="AE4182" s="2" t="s">
        <v>188</v>
      </c>
      <c r="AF4182" s="2" t="s">
        <v>189</v>
      </c>
      <c r="AG4182">
        <v>228</v>
      </c>
      <c r="AH4182" s="2" t="s">
        <v>44</v>
      </c>
      <c r="AI4182" s="2" t="s">
        <v>44</v>
      </c>
      <c r="AJ4182" s="3">
        <v>45347.655509259261</v>
      </c>
      <c r="AK4182" s="3">
        <v>45347.655509259261</v>
      </c>
    </row>
    <row r="4183" spans="1:37" x14ac:dyDescent="0.25">
      <c r="A4183">
        <v>1580231</v>
      </c>
      <c r="B4183">
        <v>189667</v>
      </c>
      <c r="C4183" s="1">
        <v>45346</v>
      </c>
      <c r="D4183" s="1" t="str">
        <f>TEXT(Analytics_Data_json[[#This Row],[ORDER DATE ]],"mmm")</f>
        <v>Feb</v>
      </c>
      <c r="E4183" s="2" t="s">
        <v>552</v>
      </c>
      <c r="F4183">
        <v>54</v>
      </c>
      <c r="G4183" s="2" t="s">
        <v>158</v>
      </c>
      <c r="H4183" s="2" t="s">
        <v>159</v>
      </c>
      <c r="I4183">
        <v>74</v>
      </c>
      <c r="J4183" s="4">
        <v>1770</v>
      </c>
      <c r="K4183" s="2" t="s">
        <v>553</v>
      </c>
      <c r="L4183" s="2" t="s">
        <v>37</v>
      </c>
      <c r="M4183">
        <v>0</v>
      </c>
      <c r="N4183">
        <v>38</v>
      </c>
      <c r="O4183">
        <v>38</v>
      </c>
      <c r="P4183" s="2" t="s">
        <v>68</v>
      </c>
      <c r="Q4183" s="2" t="s">
        <v>69</v>
      </c>
      <c r="R4183">
        <v>1</v>
      </c>
      <c r="S4183" s="2" t="s">
        <v>40</v>
      </c>
      <c r="T4183">
        <v>3</v>
      </c>
      <c r="U4183" s="2" t="s">
        <v>67</v>
      </c>
      <c r="V4183">
        <v>1</v>
      </c>
      <c r="W4183">
        <v>192</v>
      </c>
      <c r="X4183">
        <v>192</v>
      </c>
      <c r="Y4183">
        <v>0</v>
      </c>
      <c r="Z4183">
        <v>0</v>
      </c>
      <c r="AA4183">
        <v>192</v>
      </c>
      <c r="AB4183">
        <f>Analytics_Data_json[[#This Row],[amount]]-Analytics_Data_json[[#This Row],[custom_discount]]</f>
        <v>192</v>
      </c>
      <c r="AC4183">
        <f>(Analytics_Data_json[[#This Row],[order_qty]]*Analytics_Data_json[[#This Row],[unit_price]])-Analytics_Data_json[[#This Row],[discount]]-Analytics_Data_json[[#This Row],[custom_discount]]</f>
        <v>192</v>
      </c>
      <c r="AD4183">
        <v>273</v>
      </c>
      <c r="AE4183" s="2" t="s">
        <v>188</v>
      </c>
      <c r="AF4183" s="2" t="s">
        <v>189</v>
      </c>
      <c r="AG4183">
        <v>228</v>
      </c>
      <c r="AH4183" s="2" t="s">
        <v>44</v>
      </c>
      <c r="AI4183" s="2" t="s">
        <v>44</v>
      </c>
      <c r="AJ4183" s="3">
        <v>45347.655509259261</v>
      </c>
      <c r="AK4183" s="3">
        <v>45347.655509259261</v>
      </c>
    </row>
    <row r="4184" spans="1:37" x14ac:dyDescent="0.25">
      <c r="A4184">
        <v>1580230</v>
      </c>
      <c r="B4184">
        <v>189667</v>
      </c>
      <c r="C4184" s="1">
        <v>45346</v>
      </c>
      <c r="D4184" s="1" t="str">
        <f>TEXT(Analytics_Data_json[[#This Row],[ORDER DATE ]],"mmm")</f>
        <v>Feb</v>
      </c>
      <c r="E4184" s="2" t="s">
        <v>552</v>
      </c>
      <c r="F4184">
        <v>54</v>
      </c>
      <c r="G4184" s="2" t="s">
        <v>158</v>
      </c>
      <c r="H4184" s="2" t="s">
        <v>159</v>
      </c>
      <c r="I4184">
        <v>74</v>
      </c>
      <c r="J4184" s="4">
        <v>1770</v>
      </c>
      <c r="K4184" s="2" t="s">
        <v>553</v>
      </c>
      <c r="L4184" s="2" t="s">
        <v>37</v>
      </c>
      <c r="M4184">
        <v>0</v>
      </c>
      <c r="N4184">
        <v>30</v>
      </c>
      <c r="O4184">
        <v>30</v>
      </c>
      <c r="P4184" s="2" t="s">
        <v>55</v>
      </c>
      <c r="Q4184" s="2" t="s">
        <v>56</v>
      </c>
      <c r="R4184">
        <v>1</v>
      </c>
      <c r="S4184" s="2" t="s">
        <v>40</v>
      </c>
      <c r="T4184">
        <v>15</v>
      </c>
      <c r="U4184" s="2" t="s">
        <v>57</v>
      </c>
      <c r="V4184">
        <v>1</v>
      </c>
      <c r="W4184">
        <v>240</v>
      </c>
      <c r="X4184">
        <v>240</v>
      </c>
      <c r="Y4184">
        <v>0</v>
      </c>
      <c r="Z4184">
        <v>0</v>
      </c>
      <c r="AA4184">
        <v>240</v>
      </c>
      <c r="AB4184">
        <f>Analytics_Data_json[[#This Row],[amount]]-Analytics_Data_json[[#This Row],[custom_discount]]</f>
        <v>240</v>
      </c>
      <c r="AC4184">
        <f>(Analytics_Data_json[[#This Row],[order_qty]]*Analytics_Data_json[[#This Row],[unit_price]])-Analytics_Data_json[[#This Row],[discount]]-Analytics_Data_json[[#This Row],[custom_discount]]</f>
        <v>240</v>
      </c>
      <c r="AD4184">
        <v>273</v>
      </c>
      <c r="AE4184" s="2" t="s">
        <v>188</v>
      </c>
      <c r="AF4184" s="2" t="s">
        <v>189</v>
      </c>
      <c r="AG4184">
        <v>228</v>
      </c>
      <c r="AH4184" s="2" t="s">
        <v>44</v>
      </c>
      <c r="AI4184" s="2" t="s">
        <v>44</v>
      </c>
      <c r="AJ4184" s="3">
        <v>45347.655509259261</v>
      </c>
      <c r="AK4184" s="3">
        <v>45347.655509259261</v>
      </c>
    </row>
    <row r="4185" spans="1:37" x14ac:dyDescent="0.25">
      <c r="A4185">
        <v>1580229</v>
      </c>
      <c r="B4185">
        <v>189667</v>
      </c>
      <c r="C4185" s="1">
        <v>45346</v>
      </c>
      <c r="D4185" s="1" t="str">
        <f>TEXT(Analytics_Data_json[[#This Row],[ORDER DATE ]],"mmm")</f>
        <v>Feb</v>
      </c>
      <c r="E4185" s="2" t="s">
        <v>552</v>
      </c>
      <c r="F4185">
        <v>54</v>
      </c>
      <c r="G4185" s="2" t="s">
        <v>158</v>
      </c>
      <c r="H4185" s="2" t="s">
        <v>159</v>
      </c>
      <c r="I4185">
        <v>74</v>
      </c>
      <c r="J4185" s="4">
        <v>1770</v>
      </c>
      <c r="K4185" s="2" t="s">
        <v>553</v>
      </c>
      <c r="L4185" s="2" t="s">
        <v>37</v>
      </c>
      <c r="M4185">
        <v>0</v>
      </c>
      <c r="N4185">
        <v>28</v>
      </c>
      <c r="O4185">
        <v>28</v>
      </c>
      <c r="P4185" s="2" t="s">
        <v>58</v>
      </c>
      <c r="Q4185" s="2" t="s">
        <v>59</v>
      </c>
      <c r="R4185">
        <v>1</v>
      </c>
      <c r="S4185" s="2" t="s">
        <v>40</v>
      </c>
      <c r="T4185">
        <v>15</v>
      </c>
      <c r="U4185" s="2" t="s">
        <v>57</v>
      </c>
      <c r="V4185">
        <v>1</v>
      </c>
      <c r="W4185">
        <v>240</v>
      </c>
      <c r="X4185">
        <v>240</v>
      </c>
      <c r="Y4185">
        <v>0</v>
      </c>
      <c r="Z4185">
        <v>0</v>
      </c>
      <c r="AA4185">
        <v>240</v>
      </c>
      <c r="AB4185">
        <f>Analytics_Data_json[[#This Row],[amount]]-Analytics_Data_json[[#This Row],[custom_discount]]</f>
        <v>240</v>
      </c>
      <c r="AC4185">
        <f>(Analytics_Data_json[[#This Row],[order_qty]]*Analytics_Data_json[[#This Row],[unit_price]])-Analytics_Data_json[[#This Row],[discount]]-Analytics_Data_json[[#This Row],[custom_discount]]</f>
        <v>240</v>
      </c>
      <c r="AD4185">
        <v>273</v>
      </c>
      <c r="AE4185" s="2" t="s">
        <v>188</v>
      </c>
      <c r="AF4185" s="2" t="s">
        <v>189</v>
      </c>
      <c r="AG4185">
        <v>228</v>
      </c>
      <c r="AH4185" s="2" t="s">
        <v>44</v>
      </c>
      <c r="AI4185" s="2" t="s">
        <v>44</v>
      </c>
      <c r="AJ4185" s="3">
        <v>45347.655509259261</v>
      </c>
      <c r="AK4185" s="3">
        <v>45347.655509259261</v>
      </c>
    </row>
    <row r="4186" spans="1:37" x14ac:dyDescent="0.25">
      <c r="A4186">
        <v>1580228</v>
      </c>
      <c r="B4186">
        <v>189667</v>
      </c>
      <c r="C4186" s="1">
        <v>45346</v>
      </c>
      <c r="D4186" s="1" t="str">
        <f>TEXT(Analytics_Data_json[[#This Row],[ORDER DATE ]],"mmm")</f>
        <v>Feb</v>
      </c>
      <c r="E4186" s="2" t="s">
        <v>552</v>
      </c>
      <c r="F4186">
        <v>54</v>
      </c>
      <c r="G4186" s="2" t="s">
        <v>158</v>
      </c>
      <c r="H4186" s="2" t="s">
        <v>159</v>
      </c>
      <c r="I4186">
        <v>74</v>
      </c>
      <c r="J4186" s="4">
        <v>1770</v>
      </c>
      <c r="K4186" s="2" t="s">
        <v>553</v>
      </c>
      <c r="L4186" s="2" t="s">
        <v>37</v>
      </c>
      <c r="M4186">
        <v>0</v>
      </c>
      <c r="N4186">
        <v>23</v>
      </c>
      <c r="O4186">
        <v>23</v>
      </c>
      <c r="P4186" s="2" t="s">
        <v>52</v>
      </c>
      <c r="Q4186" s="2" t="s">
        <v>53</v>
      </c>
      <c r="R4186">
        <v>1</v>
      </c>
      <c r="S4186" s="2" t="s">
        <v>40</v>
      </c>
      <c r="T4186">
        <v>7</v>
      </c>
      <c r="U4186" s="2" t="s">
        <v>54</v>
      </c>
      <c r="V4186">
        <v>1</v>
      </c>
      <c r="W4186">
        <v>150</v>
      </c>
      <c r="X4186">
        <v>150</v>
      </c>
      <c r="Y4186">
        <v>0</v>
      </c>
      <c r="Z4186">
        <v>0</v>
      </c>
      <c r="AA4186">
        <v>150</v>
      </c>
      <c r="AB4186">
        <f>Analytics_Data_json[[#This Row],[amount]]-Analytics_Data_json[[#This Row],[custom_discount]]</f>
        <v>150</v>
      </c>
      <c r="AC4186">
        <f>(Analytics_Data_json[[#This Row],[order_qty]]*Analytics_Data_json[[#This Row],[unit_price]])-Analytics_Data_json[[#This Row],[discount]]-Analytics_Data_json[[#This Row],[custom_discount]]</f>
        <v>150</v>
      </c>
      <c r="AD4186">
        <v>273</v>
      </c>
      <c r="AE4186" s="2" t="s">
        <v>188</v>
      </c>
      <c r="AF4186" s="2" t="s">
        <v>189</v>
      </c>
      <c r="AG4186">
        <v>228</v>
      </c>
      <c r="AH4186" s="2" t="s">
        <v>44</v>
      </c>
      <c r="AI4186" s="2" t="s">
        <v>44</v>
      </c>
      <c r="AJ4186" s="3">
        <v>45347.655509259261</v>
      </c>
      <c r="AK4186" s="3">
        <v>45347.655509259261</v>
      </c>
    </row>
    <row r="4187" spans="1:37" x14ac:dyDescent="0.25">
      <c r="A4187">
        <v>1580227</v>
      </c>
      <c r="B4187">
        <v>189667</v>
      </c>
      <c r="C4187" s="1">
        <v>45346</v>
      </c>
      <c r="D4187" s="1" t="str">
        <f>TEXT(Analytics_Data_json[[#This Row],[ORDER DATE ]],"mmm")</f>
        <v>Feb</v>
      </c>
      <c r="E4187" s="2" t="s">
        <v>552</v>
      </c>
      <c r="F4187">
        <v>54</v>
      </c>
      <c r="G4187" s="2" t="s">
        <v>158</v>
      </c>
      <c r="H4187" s="2" t="s">
        <v>159</v>
      </c>
      <c r="I4187">
        <v>74</v>
      </c>
      <c r="J4187" s="4">
        <v>1770</v>
      </c>
      <c r="K4187" s="2" t="s">
        <v>553</v>
      </c>
      <c r="L4187" s="2" t="s">
        <v>37</v>
      </c>
      <c r="M4187">
        <v>0</v>
      </c>
      <c r="N4187">
        <v>19</v>
      </c>
      <c r="O4187">
        <v>19</v>
      </c>
      <c r="P4187" s="2" t="s">
        <v>116</v>
      </c>
      <c r="Q4187" s="2" t="s">
        <v>117</v>
      </c>
      <c r="R4187">
        <v>1</v>
      </c>
      <c r="S4187" s="2" t="s">
        <v>40</v>
      </c>
      <c r="T4187">
        <v>6</v>
      </c>
      <c r="U4187" s="2" t="s">
        <v>118</v>
      </c>
      <c r="V4187">
        <v>3</v>
      </c>
      <c r="W4187">
        <v>141</v>
      </c>
      <c r="X4187">
        <v>423</v>
      </c>
      <c r="Y4187">
        <v>0</v>
      </c>
      <c r="Z4187">
        <v>0</v>
      </c>
      <c r="AA4187">
        <v>423</v>
      </c>
      <c r="AB4187">
        <f>Analytics_Data_json[[#This Row],[amount]]-Analytics_Data_json[[#This Row],[custom_discount]]</f>
        <v>423</v>
      </c>
      <c r="AC4187">
        <f>(Analytics_Data_json[[#This Row],[order_qty]]*Analytics_Data_json[[#This Row],[unit_price]])-Analytics_Data_json[[#This Row],[discount]]-Analytics_Data_json[[#This Row],[custom_discount]]</f>
        <v>423</v>
      </c>
      <c r="AD4187">
        <v>273</v>
      </c>
      <c r="AE4187" s="2" t="s">
        <v>188</v>
      </c>
      <c r="AF4187" s="2" t="s">
        <v>189</v>
      </c>
      <c r="AG4187">
        <v>228</v>
      </c>
      <c r="AH4187" s="2" t="s">
        <v>44</v>
      </c>
      <c r="AI4187" s="2" t="s">
        <v>44</v>
      </c>
      <c r="AJ4187" s="3">
        <v>45347.655509259261</v>
      </c>
      <c r="AK4187" s="3">
        <v>45347.655509259261</v>
      </c>
    </row>
    <row r="4188" spans="1:37" x14ac:dyDescent="0.25">
      <c r="A4188">
        <v>1580226</v>
      </c>
      <c r="B4188">
        <v>189667</v>
      </c>
      <c r="C4188" s="1">
        <v>45346</v>
      </c>
      <c r="D4188" s="1" t="str">
        <f>TEXT(Analytics_Data_json[[#This Row],[ORDER DATE ]],"mmm")</f>
        <v>Feb</v>
      </c>
      <c r="E4188" s="2" t="s">
        <v>552</v>
      </c>
      <c r="F4188">
        <v>54</v>
      </c>
      <c r="G4188" s="2" t="s">
        <v>158</v>
      </c>
      <c r="H4188" s="2" t="s">
        <v>159</v>
      </c>
      <c r="I4188">
        <v>74</v>
      </c>
      <c r="J4188" s="4">
        <v>1770</v>
      </c>
      <c r="K4188" s="2" t="s">
        <v>553</v>
      </c>
      <c r="L4188" s="2" t="s">
        <v>37</v>
      </c>
      <c r="M4188">
        <v>0</v>
      </c>
      <c r="N4188">
        <v>1</v>
      </c>
      <c r="O4188">
        <v>1</v>
      </c>
      <c r="P4188" s="2" t="s">
        <v>331</v>
      </c>
      <c r="Q4188" s="2" t="s">
        <v>332</v>
      </c>
      <c r="R4188">
        <v>1</v>
      </c>
      <c r="S4188" s="2" t="s">
        <v>40</v>
      </c>
      <c r="T4188">
        <v>1</v>
      </c>
      <c r="U4188" s="2" t="s">
        <v>333</v>
      </c>
      <c r="V4188">
        <v>1</v>
      </c>
      <c r="W4188">
        <v>100</v>
      </c>
      <c r="X4188">
        <v>100</v>
      </c>
      <c r="Y4188">
        <v>0</v>
      </c>
      <c r="Z4188">
        <v>0</v>
      </c>
      <c r="AA4188">
        <v>100</v>
      </c>
      <c r="AB4188">
        <f>Analytics_Data_json[[#This Row],[amount]]-Analytics_Data_json[[#This Row],[custom_discount]]</f>
        <v>100</v>
      </c>
      <c r="AC4188">
        <f>(Analytics_Data_json[[#This Row],[order_qty]]*Analytics_Data_json[[#This Row],[unit_price]])-Analytics_Data_json[[#This Row],[discount]]-Analytics_Data_json[[#This Row],[custom_discount]]</f>
        <v>100</v>
      </c>
      <c r="AD4188">
        <v>273</v>
      </c>
      <c r="AE4188" s="2" t="s">
        <v>188</v>
      </c>
      <c r="AF4188" s="2" t="s">
        <v>189</v>
      </c>
      <c r="AG4188">
        <v>228</v>
      </c>
      <c r="AH4188" s="2" t="s">
        <v>44</v>
      </c>
      <c r="AI4188" s="2" t="s">
        <v>44</v>
      </c>
      <c r="AJ4188" s="3">
        <v>45347.655509259261</v>
      </c>
      <c r="AK4188" s="3">
        <v>45347.655509259261</v>
      </c>
    </row>
    <row r="4189" spans="1:37" x14ac:dyDescent="0.25">
      <c r="A4189">
        <v>1580225</v>
      </c>
      <c r="B4189">
        <v>189666</v>
      </c>
      <c r="C4189" s="1">
        <v>45346</v>
      </c>
      <c r="D4189" s="1" t="str">
        <f>TEXT(Analytics_Data_json[[#This Row],[ORDER DATE ]],"mmm")</f>
        <v>Feb</v>
      </c>
      <c r="E4189" s="2" t="s">
        <v>556</v>
      </c>
      <c r="F4189">
        <v>54</v>
      </c>
      <c r="G4189" s="2" t="s">
        <v>158</v>
      </c>
      <c r="H4189" s="2" t="s">
        <v>159</v>
      </c>
      <c r="I4189">
        <v>74</v>
      </c>
      <c r="J4189" s="4">
        <v>1752</v>
      </c>
      <c r="K4189" s="2" t="s">
        <v>557</v>
      </c>
      <c r="L4189" s="2" t="s">
        <v>37</v>
      </c>
      <c r="M4189">
        <v>0</v>
      </c>
      <c r="N4189">
        <v>80</v>
      </c>
      <c r="O4189">
        <v>80</v>
      </c>
      <c r="P4189" s="2" t="s">
        <v>174</v>
      </c>
      <c r="Q4189" s="2" t="s">
        <v>175</v>
      </c>
      <c r="R4189">
        <v>1</v>
      </c>
      <c r="S4189" s="2" t="s">
        <v>40</v>
      </c>
      <c r="T4189">
        <v>14</v>
      </c>
      <c r="U4189" s="2" t="s">
        <v>176</v>
      </c>
      <c r="V4189">
        <v>1</v>
      </c>
      <c r="W4189">
        <v>125</v>
      </c>
      <c r="X4189">
        <v>125</v>
      </c>
      <c r="Y4189">
        <v>0</v>
      </c>
      <c r="Z4189">
        <v>0</v>
      </c>
      <c r="AA4189">
        <v>125</v>
      </c>
      <c r="AB4189">
        <f>Analytics_Data_json[[#This Row],[amount]]-Analytics_Data_json[[#This Row],[custom_discount]]</f>
        <v>125</v>
      </c>
      <c r="AC4189">
        <f>(Analytics_Data_json[[#This Row],[order_qty]]*Analytics_Data_json[[#This Row],[unit_price]])-Analytics_Data_json[[#This Row],[discount]]-Analytics_Data_json[[#This Row],[custom_discount]]</f>
        <v>125</v>
      </c>
      <c r="AD4189">
        <v>273</v>
      </c>
      <c r="AE4189" s="2" t="s">
        <v>188</v>
      </c>
      <c r="AF4189" s="2" t="s">
        <v>189</v>
      </c>
      <c r="AG4189">
        <v>228</v>
      </c>
      <c r="AH4189" s="2" t="s">
        <v>44</v>
      </c>
      <c r="AI4189" s="2" t="s">
        <v>44</v>
      </c>
      <c r="AJ4189" s="3">
        <v>45347.655509259261</v>
      </c>
      <c r="AK4189" s="3">
        <v>45347.655509259261</v>
      </c>
    </row>
    <row r="4190" spans="1:37" x14ac:dyDescent="0.25">
      <c r="A4190">
        <v>1580224</v>
      </c>
      <c r="B4190">
        <v>189666</v>
      </c>
      <c r="C4190" s="1">
        <v>45346</v>
      </c>
      <c r="D4190" s="1" t="str">
        <f>TEXT(Analytics_Data_json[[#This Row],[ORDER DATE ]],"mmm")</f>
        <v>Feb</v>
      </c>
      <c r="E4190" s="2" t="s">
        <v>556</v>
      </c>
      <c r="F4190">
        <v>54</v>
      </c>
      <c r="G4190" s="2" t="s">
        <v>158</v>
      </c>
      <c r="H4190" s="2" t="s">
        <v>159</v>
      </c>
      <c r="I4190">
        <v>74</v>
      </c>
      <c r="J4190" s="4">
        <v>1752</v>
      </c>
      <c r="K4190" s="2" t="s">
        <v>557</v>
      </c>
      <c r="L4190" s="2" t="s">
        <v>37</v>
      </c>
      <c r="M4190">
        <v>0</v>
      </c>
      <c r="N4190">
        <v>78</v>
      </c>
      <c r="O4190">
        <v>78</v>
      </c>
      <c r="P4190" s="2" t="s">
        <v>92</v>
      </c>
      <c r="Q4190" s="2" t="s">
        <v>93</v>
      </c>
      <c r="R4190">
        <v>1</v>
      </c>
      <c r="S4190" s="2" t="s">
        <v>40</v>
      </c>
      <c r="T4190">
        <v>13</v>
      </c>
      <c r="U4190" s="2" t="s">
        <v>62</v>
      </c>
      <c r="V4190">
        <v>1</v>
      </c>
      <c r="W4190">
        <v>100</v>
      </c>
      <c r="X4190">
        <v>100</v>
      </c>
      <c r="Y4190">
        <v>0</v>
      </c>
      <c r="Z4190">
        <v>0</v>
      </c>
      <c r="AA4190">
        <v>100</v>
      </c>
      <c r="AB4190">
        <f>Analytics_Data_json[[#This Row],[amount]]-Analytics_Data_json[[#This Row],[custom_discount]]</f>
        <v>100</v>
      </c>
      <c r="AC4190">
        <f>(Analytics_Data_json[[#This Row],[order_qty]]*Analytics_Data_json[[#This Row],[unit_price]])-Analytics_Data_json[[#This Row],[discount]]-Analytics_Data_json[[#This Row],[custom_discount]]</f>
        <v>100</v>
      </c>
      <c r="AD4190">
        <v>273</v>
      </c>
      <c r="AE4190" s="2" t="s">
        <v>188</v>
      </c>
      <c r="AF4190" s="2" t="s">
        <v>189</v>
      </c>
      <c r="AG4190">
        <v>228</v>
      </c>
      <c r="AH4190" s="2" t="s">
        <v>44</v>
      </c>
      <c r="AI4190" s="2" t="s">
        <v>44</v>
      </c>
      <c r="AJ4190" s="3">
        <v>45347.655509259261</v>
      </c>
      <c r="AK4190" s="3">
        <v>45347.655509259261</v>
      </c>
    </row>
    <row r="4191" spans="1:37" x14ac:dyDescent="0.25">
      <c r="A4191">
        <v>1580223</v>
      </c>
      <c r="B4191">
        <v>189666</v>
      </c>
      <c r="C4191" s="1">
        <v>45346</v>
      </c>
      <c r="D4191" s="1" t="str">
        <f>TEXT(Analytics_Data_json[[#This Row],[ORDER DATE ]],"mmm")</f>
        <v>Feb</v>
      </c>
      <c r="E4191" s="2" t="s">
        <v>556</v>
      </c>
      <c r="F4191">
        <v>54</v>
      </c>
      <c r="G4191" s="2" t="s">
        <v>158</v>
      </c>
      <c r="H4191" s="2" t="s">
        <v>159</v>
      </c>
      <c r="I4191">
        <v>74</v>
      </c>
      <c r="J4191" s="4">
        <v>1752</v>
      </c>
      <c r="K4191" s="2" t="s">
        <v>557</v>
      </c>
      <c r="L4191" s="2" t="s">
        <v>37</v>
      </c>
      <c r="M4191">
        <v>0</v>
      </c>
      <c r="N4191">
        <v>77</v>
      </c>
      <c r="O4191">
        <v>77</v>
      </c>
      <c r="P4191" s="2" t="s">
        <v>94</v>
      </c>
      <c r="Q4191" s="2" t="s">
        <v>95</v>
      </c>
      <c r="R4191">
        <v>1</v>
      </c>
      <c r="S4191" s="2" t="s">
        <v>40</v>
      </c>
      <c r="T4191">
        <v>13</v>
      </c>
      <c r="U4191" s="2" t="s">
        <v>62</v>
      </c>
      <c r="V4191">
        <v>1</v>
      </c>
      <c r="W4191">
        <v>100</v>
      </c>
      <c r="X4191">
        <v>100</v>
      </c>
      <c r="Y4191">
        <v>0</v>
      </c>
      <c r="Z4191">
        <v>0</v>
      </c>
      <c r="AA4191">
        <v>100</v>
      </c>
      <c r="AB4191">
        <f>Analytics_Data_json[[#This Row],[amount]]-Analytics_Data_json[[#This Row],[custom_discount]]</f>
        <v>100</v>
      </c>
      <c r="AC4191">
        <f>(Analytics_Data_json[[#This Row],[order_qty]]*Analytics_Data_json[[#This Row],[unit_price]])-Analytics_Data_json[[#This Row],[discount]]-Analytics_Data_json[[#This Row],[custom_discount]]</f>
        <v>100</v>
      </c>
      <c r="AD4191">
        <v>273</v>
      </c>
      <c r="AE4191" s="2" t="s">
        <v>188</v>
      </c>
      <c r="AF4191" s="2" t="s">
        <v>189</v>
      </c>
      <c r="AG4191">
        <v>228</v>
      </c>
      <c r="AH4191" s="2" t="s">
        <v>44</v>
      </c>
      <c r="AI4191" s="2" t="s">
        <v>44</v>
      </c>
      <c r="AJ4191" s="3">
        <v>45347.655509259261</v>
      </c>
      <c r="AK4191" s="3">
        <v>45347.655509259261</v>
      </c>
    </row>
    <row r="4192" spans="1:37" x14ac:dyDescent="0.25">
      <c r="A4192">
        <v>1580222</v>
      </c>
      <c r="B4192">
        <v>189666</v>
      </c>
      <c r="C4192" s="1">
        <v>45346</v>
      </c>
      <c r="D4192" s="1" t="str">
        <f>TEXT(Analytics_Data_json[[#This Row],[ORDER DATE ]],"mmm")</f>
        <v>Feb</v>
      </c>
      <c r="E4192" s="2" t="s">
        <v>556</v>
      </c>
      <c r="F4192">
        <v>54</v>
      </c>
      <c r="G4192" s="2" t="s">
        <v>158</v>
      </c>
      <c r="H4192" s="2" t="s">
        <v>159</v>
      </c>
      <c r="I4192">
        <v>74</v>
      </c>
      <c r="J4192" s="4">
        <v>1752</v>
      </c>
      <c r="K4192" s="2" t="s">
        <v>557</v>
      </c>
      <c r="L4192" s="2" t="s">
        <v>37</v>
      </c>
      <c r="M4192">
        <v>0</v>
      </c>
      <c r="N4192">
        <v>62</v>
      </c>
      <c r="O4192">
        <v>62</v>
      </c>
      <c r="P4192" s="2" t="s">
        <v>48</v>
      </c>
      <c r="Q4192" s="2" t="s">
        <v>49</v>
      </c>
      <c r="R4192">
        <v>1</v>
      </c>
      <c r="S4192" s="2" t="s">
        <v>40</v>
      </c>
      <c r="T4192">
        <v>10</v>
      </c>
      <c r="U4192" s="2" t="s">
        <v>41</v>
      </c>
      <c r="V4192">
        <v>4</v>
      </c>
      <c r="W4192">
        <v>30</v>
      </c>
      <c r="X4192">
        <v>120</v>
      </c>
      <c r="Y4192">
        <v>0</v>
      </c>
      <c r="Z4192">
        <v>0</v>
      </c>
      <c r="AA4192">
        <v>120</v>
      </c>
      <c r="AB4192">
        <f>Analytics_Data_json[[#This Row],[amount]]-Analytics_Data_json[[#This Row],[custom_discount]]</f>
        <v>120</v>
      </c>
      <c r="AC4192">
        <f>(Analytics_Data_json[[#This Row],[order_qty]]*Analytics_Data_json[[#This Row],[unit_price]])-Analytics_Data_json[[#This Row],[discount]]-Analytics_Data_json[[#This Row],[custom_discount]]</f>
        <v>120</v>
      </c>
      <c r="AD4192">
        <v>273</v>
      </c>
      <c r="AE4192" s="2" t="s">
        <v>188</v>
      </c>
      <c r="AF4192" s="2" t="s">
        <v>189</v>
      </c>
      <c r="AG4192">
        <v>228</v>
      </c>
      <c r="AH4192" s="2" t="s">
        <v>44</v>
      </c>
      <c r="AI4192" s="2" t="s">
        <v>44</v>
      </c>
      <c r="AJ4192" s="3">
        <v>45347.655509259261</v>
      </c>
      <c r="AK4192" s="3">
        <v>45347.655509259261</v>
      </c>
    </row>
    <row r="4193" spans="1:37" x14ac:dyDescent="0.25">
      <c r="A4193">
        <v>1580221</v>
      </c>
      <c r="B4193">
        <v>189666</v>
      </c>
      <c r="C4193" s="1">
        <v>45346</v>
      </c>
      <c r="D4193" s="1" t="str">
        <f>TEXT(Analytics_Data_json[[#This Row],[ORDER DATE ]],"mmm")</f>
        <v>Feb</v>
      </c>
      <c r="E4193" s="2" t="s">
        <v>556</v>
      </c>
      <c r="F4193">
        <v>54</v>
      </c>
      <c r="G4193" s="2" t="s">
        <v>158</v>
      </c>
      <c r="H4193" s="2" t="s">
        <v>159</v>
      </c>
      <c r="I4193">
        <v>74</v>
      </c>
      <c r="J4193" s="4">
        <v>1752</v>
      </c>
      <c r="K4193" s="2" t="s">
        <v>557</v>
      </c>
      <c r="L4193" s="2" t="s">
        <v>37</v>
      </c>
      <c r="M4193">
        <v>0</v>
      </c>
      <c r="N4193">
        <v>54</v>
      </c>
      <c r="O4193">
        <v>54</v>
      </c>
      <c r="P4193" s="2" t="s">
        <v>317</v>
      </c>
      <c r="Q4193" s="2" t="s">
        <v>318</v>
      </c>
      <c r="R4193">
        <v>1</v>
      </c>
      <c r="S4193" s="2" t="s">
        <v>40</v>
      </c>
      <c r="T4193">
        <v>10</v>
      </c>
      <c r="U4193" s="2" t="s">
        <v>41</v>
      </c>
      <c r="V4193">
        <v>1</v>
      </c>
      <c r="W4193">
        <v>118</v>
      </c>
      <c r="X4193">
        <v>118</v>
      </c>
      <c r="Y4193">
        <v>0</v>
      </c>
      <c r="Z4193">
        <v>0</v>
      </c>
      <c r="AA4193">
        <v>118</v>
      </c>
      <c r="AB4193">
        <f>Analytics_Data_json[[#This Row],[amount]]-Analytics_Data_json[[#This Row],[custom_discount]]</f>
        <v>118</v>
      </c>
      <c r="AC4193">
        <f>(Analytics_Data_json[[#This Row],[order_qty]]*Analytics_Data_json[[#This Row],[unit_price]])-Analytics_Data_json[[#This Row],[discount]]-Analytics_Data_json[[#This Row],[custom_discount]]</f>
        <v>118</v>
      </c>
      <c r="AD4193">
        <v>273</v>
      </c>
      <c r="AE4193" s="2" t="s">
        <v>188</v>
      </c>
      <c r="AF4193" s="2" t="s">
        <v>189</v>
      </c>
      <c r="AG4193">
        <v>228</v>
      </c>
      <c r="AH4193" s="2" t="s">
        <v>44</v>
      </c>
      <c r="AI4193" s="2" t="s">
        <v>44</v>
      </c>
      <c r="AJ4193" s="3">
        <v>45347.655509259261</v>
      </c>
      <c r="AK4193" s="3">
        <v>45347.655509259261</v>
      </c>
    </row>
    <row r="4194" spans="1:37" x14ac:dyDescent="0.25">
      <c r="A4194">
        <v>1580220</v>
      </c>
      <c r="B4194">
        <v>189666</v>
      </c>
      <c r="C4194" s="1">
        <v>45346</v>
      </c>
      <c r="D4194" s="1" t="str">
        <f>TEXT(Analytics_Data_json[[#This Row],[ORDER DATE ]],"mmm")</f>
        <v>Feb</v>
      </c>
      <c r="E4194" s="2" t="s">
        <v>556</v>
      </c>
      <c r="F4194">
        <v>54</v>
      </c>
      <c r="G4194" s="2" t="s">
        <v>158</v>
      </c>
      <c r="H4194" s="2" t="s">
        <v>159</v>
      </c>
      <c r="I4194">
        <v>74</v>
      </c>
      <c r="J4194" s="4">
        <v>1752</v>
      </c>
      <c r="K4194" s="2" t="s">
        <v>557</v>
      </c>
      <c r="L4194" s="2" t="s">
        <v>37</v>
      </c>
      <c r="M4194">
        <v>0</v>
      </c>
      <c r="N4194">
        <v>53</v>
      </c>
      <c r="O4194">
        <v>53</v>
      </c>
      <c r="P4194" s="2" t="s">
        <v>38</v>
      </c>
      <c r="Q4194" s="2" t="s">
        <v>39</v>
      </c>
      <c r="R4194">
        <v>1</v>
      </c>
      <c r="S4194" s="2" t="s">
        <v>40</v>
      </c>
      <c r="T4194">
        <v>10</v>
      </c>
      <c r="U4194" s="2" t="s">
        <v>41</v>
      </c>
      <c r="V4194">
        <v>1</v>
      </c>
      <c r="W4194">
        <v>118</v>
      </c>
      <c r="X4194">
        <v>118</v>
      </c>
      <c r="Y4194">
        <v>0</v>
      </c>
      <c r="Z4194">
        <v>0</v>
      </c>
      <c r="AA4194">
        <v>118</v>
      </c>
      <c r="AB4194">
        <f>Analytics_Data_json[[#This Row],[amount]]-Analytics_Data_json[[#This Row],[custom_discount]]</f>
        <v>118</v>
      </c>
      <c r="AC4194">
        <f>(Analytics_Data_json[[#This Row],[order_qty]]*Analytics_Data_json[[#This Row],[unit_price]])-Analytics_Data_json[[#This Row],[discount]]-Analytics_Data_json[[#This Row],[custom_discount]]</f>
        <v>118</v>
      </c>
      <c r="AD4194">
        <v>273</v>
      </c>
      <c r="AE4194" s="2" t="s">
        <v>188</v>
      </c>
      <c r="AF4194" s="2" t="s">
        <v>189</v>
      </c>
      <c r="AG4194">
        <v>228</v>
      </c>
      <c r="AH4194" s="2" t="s">
        <v>44</v>
      </c>
      <c r="AI4194" s="2" t="s">
        <v>44</v>
      </c>
      <c r="AJ4194" s="3">
        <v>45347.655509259261</v>
      </c>
      <c r="AK4194" s="3">
        <v>45347.655509259261</v>
      </c>
    </row>
    <row r="4195" spans="1:37" x14ac:dyDescent="0.25">
      <c r="A4195">
        <v>1580219</v>
      </c>
      <c r="B4195">
        <v>189666</v>
      </c>
      <c r="C4195" s="1">
        <v>45346</v>
      </c>
      <c r="D4195" s="1" t="str">
        <f>TEXT(Analytics_Data_json[[#This Row],[ORDER DATE ]],"mmm")</f>
        <v>Feb</v>
      </c>
      <c r="E4195" s="2" t="s">
        <v>556</v>
      </c>
      <c r="F4195">
        <v>54</v>
      </c>
      <c r="G4195" s="2" t="s">
        <v>158</v>
      </c>
      <c r="H4195" s="2" t="s">
        <v>159</v>
      </c>
      <c r="I4195">
        <v>74</v>
      </c>
      <c r="J4195" s="4">
        <v>1752</v>
      </c>
      <c r="K4195" s="2" t="s">
        <v>557</v>
      </c>
      <c r="L4195" s="2" t="s">
        <v>37</v>
      </c>
      <c r="M4195">
        <v>0</v>
      </c>
      <c r="N4195">
        <v>51</v>
      </c>
      <c r="O4195">
        <v>51</v>
      </c>
      <c r="P4195" s="2" t="s">
        <v>207</v>
      </c>
      <c r="Q4195" s="2" t="s">
        <v>208</v>
      </c>
      <c r="R4195">
        <v>1</v>
      </c>
      <c r="S4195" s="2" t="s">
        <v>40</v>
      </c>
      <c r="T4195">
        <v>9</v>
      </c>
      <c r="U4195" s="2" t="s">
        <v>185</v>
      </c>
      <c r="V4195">
        <v>1</v>
      </c>
      <c r="W4195">
        <v>58</v>
      </c>
      <c r="X4195">
        <v>58</v>
      </c>
      <c r="Y4195">
        <v>0</v>
      </c>
      <c r="Z4195">
        <v>0</v>
      </c>
      <c r="AA4195">
        <v>58</v>
      </c>
      <c r="AB4195">
        <f>Analytics_Data_json[[#This Row],[amount]]-Analytics_Data_json[[#This Row],[custom_discount]]</f>
        <v>58</v>
      </c>
      <c r="AC4195">
        <f>(Analytics_Data_json[[#This Row],[order_qty]]*Analytics_Data_json[[#This Row],[unit_price]])-Analytics_Data_json[[#This Row],[discount]]-Analytics_Data_json[[#This Row],[custom_discount]]</f>
        <v>58</v>
      </c>
      <c r="AD4195">
        <v>273</v>
      </c>
      <c r="AE4195" s="2" t="s">
        <v>188</v>
      </c>
      <c r="AF4195" s="2" t="s">
        <v>189</v>
      </c>
      <c r="AG4195">
        <v>228</v>
      </c>
      <c r="AH4195" s="2" t="s">
        <v>44</v>
      </c>
      <c r="AI4195" s="2" t="s">
        <v>44</v>
      </c>
      <c r="AJ4195" s="3">
        <v>45347.655509259261</v>
      </c>
      <c r="AK4195" s="3">
        <v>45347.655509259261</v>
      </c>
    </row>
    <row r="4196" spans="1:37" x14ac:dyDescent="0.25">
      <c r="A4196">
        <v>1580218</v>
      </c>
      <c r="B4196">
        <v>189666</v>
      </c>
      <c r="C4196" s="1">
        <v>45346</v>
      </c>
      <c r="D4196" s="1" t="str">
        <f>TEXT(Analytics_Data_json[[#This Row],[ORDER DATE ]],"mmm")</f>
        <v>Feb</v>
      </c>
      <c r="E4196" s="2" t="s">
        <v>556</v>
      </c>
      <c r="F4196">
        <v>54</v>
      </c>
      <c r="G4196" s="2" t="s">
        <v>158</v>
      </c>
      <c r="H4196" s="2" t="s">
        <v>159</v>
      </c>
      <c r="I4196">
        <v>74</v>
      </c>
      <c r="J4196" s="4">
        <v>1752</v>
      </c>
      <c r="K4196" s="2" t="s">
        <v>557</v>
      </c>
      <c r="L4196" s="2" t="s">
        <v>37</v>
      </c>
      <c r="M4196">
        <v>0</v>
      </c>
      <c r="N4196">
        <v>25</v>
      </c>
      <c r="O4196">
        <v>25</v>
      </c>
      <c r="P4196" s="2" t="s">
        <v>149</v>
      </c>
      <c r="Q4196" s="2" t="s">
        <v>150</v>
      </c>
      <c r="R4196">
        <v>1</v>
      </c>
      <c r="S4196" s="2" t="s">
        <v>40</v>
      </c>
      <c r="T4196">
        <v>7</v>
      </c>
      <c r="U4196" s="2" t="s">
        <v>54</v>
      </c>
      <c r="V4196">
        <v>1</v>
      </c>
      <c r="W4196">
        <v>117</v>
      </c>
      <c r="X4196">
        <v>117</v>
      </c>
      <c r="Y4196">
        <v>0</v>
      </c>
      <c r="Z4196">
        <v>0</v>
      </c>
      <c r="AA4196">
        <v>117</v>
      </c>
      <c r="AB4196">
        <f>Analytics_Data_json[[#This Row],[amount]]-Analytics_Data_json[[#This Row],[custom_discount]]</f>
        <v>117</v>
      </c>
      <c r="AC4196">
        <f>(Analytics_Data_json[[#This Row],[order_qty]]*Analytics_Data_json[[#This Row],[unit_price]])-Analytics_Data_json[[#This Row],[discount]]-Analytics_Data_json[[#This Row],[custom_discount]]</f>
        <v>117</v>
      </c>
      <c r="AD4196">
        <v>273</v>
      </c>
      <c r="AE4196" s="2" t="s">
        <v>188</v>
      </c>
      <c r="AF4196" s="2" t="s">
        <v>189</v>
      </c>
      <c r="AG4196">
        <v>228</v>
      </c>
      <c r="AH4196" s="2" t="s">
        <v>44</v>
      </c>
      <c r="AI4196" s="2" t="s">
        <v>44</v>
      </c>
      <c r="AJ4196" s="3">
        <v>45347.655509259261</v>
      </c>
      <c r="AK4196" s="3">
        <v>45347.655509259261</v>
      </c>
    </row>
    <row r="4197" spans="1:37" x14ac:dyDescent="0.25">
      <c r="A4197">
        <v>1580217</v>
      </c>
      <c r="B4197">
        <v>189666</v>
      </c>
      <c r="C4197" s="1">
        <v>45346</v>
      </c>
      <c r="D4197" s="1" t="str">
        <f>TEXT(Analytics_Data_json[[#This Row],[ORDER DATE ]],"mmm")</f>
        <v>Feb</v>
      </c>
      <c r="E4197" s="2" t="s">
        <v>556</v>
      </c>
      <c r="F4197">
        <v>54</v>
      </c>
      <c r="G4197" s="2" t="s">
        <v>158</v>
      </c>
      <c r="H4197" s="2" t="s">
        <v>159</v>
      </c>
      <c r="I4197">
        <v>74</v>
      </c>
      <c r="J4197" s="4">
        <v>1752</v>
      </c>
      <c r="K4197" s="2" t="s">
        <v>557</v>
      </c>
      <c r="L4197" s="2" t="s">
        <v>37</v>
      </c>
      <c r="M4197">
        <v>0</v>
      </c>
      <c r="N4197">
        <v>23</v>
      </c>
      <c r="O4197">
        <v>23</v>
      </c>
      <c r="P4197" s="2" t="s">
        <v>52</v>
      </c>
      <c r="Q4197" s="2" t="s">
        <v>53</v>
      </c>
      <c r="R4197">
        <v>1</v>
      </c>
      <c r="S4197" s="2" t="s">
        <v>40</v>
      </c>
      <c r="T4197">
        <v>7</v>
      </c>
      <c r="U4197" s="2" t="s">
        <v>54</v>
      </c>
      <c r="V4197">
        <v>1</v>
      </c>
      <c r="W4197">
        <v>150</v>
      </c>
      <c r="X4197">
        <v>150</v>
      </c>
      <c r="Y4197">
        <v>0</v>
      </c>
      <c r="Z4197">
        <v>0</v>
      </c>
      <c r="AA4197">
        <v>150</v>
      </c>
      <c r="AB4197">
        <f>Analytics_Data_json[[#This Row],[amount]]-Analytics_Data_json[[#This Row],[custom_discount]]</f>
        <v>150</v>
      </c>
      <c r="AC4197">
        <f>(Analytics_Data_json[[#This Row],[order_qty]]*Analytics_Data_json[[#This Row],[unit_price]])-Analytics_Data_json[[#This Row],[discount]]-Analytics_Data_json[[#This Row],[custom_discount]]</f>
        <v>150</v>
      </c>
      <c r="AD4197">
        <v>273</v>
      </c>
      <c r="AE4197" s="2" t="s">
        <v>188</v>
      </c>
      <c r="AF4197" s="2" t="s">
        <v>189</v>
      </c>
      <c r="AG4197">
        <v>228</v>
      </c>
      <c r="AH4197" s="2" t="s">
        <v>44</v>
      </c>
      <c r="AI4197" s="2" t="s">
        <v>44</v>
      </c>
      <c r="AJ4197" s="3">
        <v>45347.655509259261</v>
      </c>
      <c r="AK4197" s="3">
        <v>45347.655509259261</v>
      </c>
    </row>
    <row r="4198" spans="1:37" x14ac:dyDescent="0.25">
      <c r="A4198">
        <v>1580216</v>
      </c>
      <c r="B4198">
        <v>189666</v>
      </c>
      <c r="C4198" s="1">
        <v>45346</v>
      </c>
      <c r="D4198" s="1" t="str">
        <f>TEXT(Analytics_Data_json[[#This Row],[ORDER DATE ]],"mmm")</f>
        <v>Feb</v>
      </c>
      <c r="E4198" s="2" t="s">
        <v>556</v>
      </c>
      <c r="F4198">
        <v>54</v>
      </c>
      <c r="G4198" s="2" t="s">
        <v>158</v>
      </c>
      <c r="H4198" s="2" t="s">
        <v>159</v>
      </c>
      <c r="I4198">
        <v>74</v>
      </c>
      <c r="J4198" s="4">
        <v>1752</v>
      </c>
      <c r="K4198" s="2" t="s">
        <v>557</v>
      </c>
      <c r="L4198" s="2" t="s">
        <v>37</v>
      </c>
      <c r="M4198">
        <v>0</v>
      </c>
      <c r="N4198">
        <v>1</v>
      </c>
      <c r="O4198">
        <v>1</v>
      </c>
      <c r="P4198" s="2" t="s">
        <v>331</v>
      </c>
      <c r="Q4198" s="2" t="s">
        <v>332</v>
      </c>
      <c r="R4198">
        <v>1</v>
      </c>
      <c r="S4198" s="2" t="s">
        <v>40</v>
      </c>
      <c r="T4198">
        <v>1</v>
      </c>
      <c r="U4198" s="2" t="s">
        <v>333</v>
      </c>
      <c r="V4198">
        <v>1</v>
      </c>
      <c r="W4198">
        <v>100</v>
      </c>
      <c r="X4198">
        <v>100</v>
      </c>
      <c r="Y4198">
        <v>0</v>
      </c>
      <c r="Z4198">
        <v>0</v>
      </c>
      <c r="AA4198">
        <v>100</v>
      </c>
      <c r="AB4198">
        <f>Analytics_Data_json[[#This Row],[amount]]-Analytics_Data_json[[#This Row],[custom_discount]]</f>
        <v>100</v>
      </c>
      <c r="AC4198">
        <f>(Analytics_Data_json[[#This Row],[order_qty]]*Analytics_Data_json[[#This Row],[unit_price]])-Analytics_Data_json[[#This Row],[discount]]-Analytics_Data_json[[#This Row],[custom_discount]]</f>
        <v>100</v>
      </c>
      <c r="AD4198">
        <v>273</v>
      </c>
      <c r="AE4198" s="2" t="s">
        <v>188</v>
      </c>
      <c r="AF4198" s="2" t="s">
        <v>189</v>
      </c>
      <c r="AG4198">
        <v>228</v>
      </c>
      <c r="AH4198" s="2" t="s">
        <v>44</v>
      </c>
      <c r="AI4198" s="2" t="s">
        <v>44</v>
      </c>
      <c r="AJ4198" s="3">
        <v>45347.655509259261</v>
      </c>
      <c r="AK4198" s="3">
        <v>45347.655509259261</v>
      </c>
    </row>
    <row r="4199" spans="1:37" x14ac:dyDescent="0.25">
      <c r="A4199">
        <v>1580215</v>
      </c>
      <c r="B4199">
        <v>189665</v>
      </c>
      <c r="C4199" s="1">
        <v>45346</v>
      </c>
      <c r="D4199" s="1" t="str">
        <f>TEXT(Analytics_Data_json[[#This Row],[ORDER DATE ]],"mmm")</f>
        <v>Feb</v>
      </c>
      <c r="E4199" s="2" t="s">
        <v>558</v>
      </c>
      <c r="F4199">
        <v>54</v>
      </c>
      <c r="G4199" s="2" t="s">
        <v>158</v>
      </c>
      <c r="H4199" s="2" t="s">
        <v>159</v>
      </c>
      <c r="I4199">
        <v>74</v>
      </c>
      <c r="J4199" s="4">
        <v>1751</v>
      </c>
      <c r="K4199" s="2" t="s">
        <v>559</v>
      </c>
      <c r="L4199" s="2" t="s">
        <v>37</v>
      </c>
      <c r="M4199">
        <v>0</v>
      </c>
      <c r="N4199">
        <v>73</v>
      </c>
      <c r="O4199">
        <v>73</v>
      </c>
      <c r="P4199" s="2" t="s">
        <v>203</v>
      </c>
      <c r="Q4199" s="2" t="s">
        <v>204</v>
      </c>
      <c r="R4199">
        <v>1</v>
      </c>
      <c r="S4199" s="2" t="s">
        <v>40</v>
      </c>
      <c r="T4199">
        <v>12</v>
      </c>
      <c r="U4199" s="2" t="s">
        <v>74</v>
      </c>
      <c r="V4199">
        <v>24</v>
      </c>
      <c r="W4199">
        <v>16.25</v>
      </c>
      <c r="X4199">
        <v>390</v>
      </c>
      <c r="Y4199">
        <v>0</v>
      </c>
      <c r="Z4199">
        <v>0</v>
      </c>
      <c r="AA4199">
        <v>390</v>
      </c>
      <c r="AB4199">
        <f>Analytics_Data_json[[#This Row],[amount]]-Analytics_Data_json[[#This Row],[custom_discount]]</f>
        <v>390</v>
      </c>
      <c r="AC4199">
        <f>(Analytics_Data_json[[#This Row],[order_qty]]*Analytics_Data_json[[#This Row],[unit_price]])-Analytics_Data_json[[#This Row],[discount]]-Analytics_Data_json[[#This Row],[custom_discount]]</f>
        <v>390</v>
      </c>
      <c r="AD4199">
        <v>273</v>
      </c>
      <c r="AE4199" s="2" t="s">
        <v>188</v>
      </c>
      <c r="AF4199" s="2" t="s">
        <v>189</v>
      </c>
      <c r="AG4199">
        <v>228</v>
      </c>
      <c r="AH4199" s="2" t="s">
        <v>44</v>
      </c>
      <c r="AI4199" s="2" t="s">
        <v>44</v>
      </c>
      <c r="AJ4199" s="3">
        <v>45347.655509259261</v>
      </c>
      <c r="AK4199" s="3">
        <v>45347.655509259261</v>
      </c>
    </row>
    <row r="4200" spans="1:37" x14ac:dyDescent="0.25">
      <c r="A4200">
        <v>1580214</v>
      </c>
      <c r="B4200">
        <v>189664</v>
      </c>
      <c r="C4200" s="1">
        <v>45346</v>
      </c>
      <c r="D4200" s="1" t="str">
        <f>TEXT(Analytics_Data_json[[#This Row],[ORDER DATE ]],"mmm")</f>
        <v>Feb</v>
      </c>
      <c r="E4200" s="2" t="s">
        <v>560</v>
      </c>
      <c r="F4200">
        <v>54</v>
      </c>
      <c r="G4200" s="2" t="s">
        <v>158</v>
      </c>
      <c r="H4200" s="2" t="s">
        <v>159</v>
      </c>
      <c r="I4200">
        <v>74</v>
      </c>
      <c r="J4200" s="4">
        <v>1753</v>
      </c>
      <c r="K4200" s="2" t="s">
        <v>561</v>
      </c>
      <c r="L4200" s="2" t="s">
        <v>37</v>
      </c>
      <c r="M4200">
        <v>0</v>
      </c>
      <c r="N4200">
        <v>69</v>
      </c>
      <c r="O4200">
        <v>69</v>
      </c>
      <c r="P4200" s="2" t="s">
        <v>72</v>
      </c>
      <c r="Q4200" s="2" t="s">
        <v>73</v>
      </c>
      <c r="R4200">
        <v>1</v>
      </c>
      <c r="S4200" s="2" t="s">
        <v>40</v>
      </c>
      <c r="T4200">
        <v>12</v>
      </c>
      <c r="U4200" s="2" t="s">
        <v>74</v>
      </c>
      <c r="V4200">
        <v>12</v>
      </c>
      <c r="W4200">
        <v>8.5</v>
      </c>
      <c r="X4200">
        <v>102</v>
      </c>
      <c r="Y4200">
        <v>0</v>
      </c>
      <c r="Z4200">
        <v>0</v>
      </c>
      <c r="AA4200">
        <v>102</v>
      </c>
      <c r="AB4200">
        <f>Analytics_Data_json[[#This Row],[amount]]-Analytics_Data_json[[#This Row],[custom_discount]]</f>
        <v>102</v>
      </c>
      <c r="AC4200">
        <f>(Analytics_Data_json[[#This Row],[order_qty]]*Analytics_Data_json[[#This Row],[unit_price]])-Analytics_Data_json[[#This Row],[discount]]-Analytics_Data_json[[#This Row],[custom_discount]]</f>
        <v>102</v>
      </c>
      <c r="AD4200">
        <v>273</v>
      </c>
      <c r="AE4200" s="2" t="s">
        <v>188</v>
      </c>
      <c r="AF4200" s="2" t="s">
        <v>189</v>
      </c>
      <c r="AG4200">
        <v>228</v>
      </c>
      <c r="AH4200" s="2" t="s">
        <v>44</v>
      </c>
      <c r="AI4200" s="2" t="s">
        <v>44</v>
      </c>
      <c r="AJ4200" s="3">
        <v>45347.655509259261</v>
      </c>
      <c r="AK4200" s="3">
        <v>45347.655509259261</v>
      </c>
    </row>
    <row r="4201" spans="1:37" x14ac:dyDescent="0.25">
      <c r="A4201">
        <v>1580213</v>
      </c>
      <c r="B4201">
        <v>189664</v>
      </c>
      <c r="C4201" s="1">
        <v>45346</v>
      </c>
      <c r="D4201" s="1" t="str">
        <f>TEXT(Analytics_Data_json[[#This Row],[ORDER DATE ]],"mmm")</f>
        <v>Feb</v>
      </c>
      <c r="E4201" s="2" t="s">
        <v>560</v>
      </c>
      <c r="F4201">
        <v>54</v>
      </c>
      <c r="G4201" s="2" t="s">
        <v>158</v>
      </c>
      <c r="H4201" s="2" t="s">
        <v>159</v>
      </c>
      <c r="I4201">
        <v>74</v>
      </c>
      <c r="J4201" s="4">
        <v>1753</v>
      </c>
      <c r="K4201" s="2" t="s">
        <v>561</v>
      </c>
      <c r="L4201" s="2" t="s">
        <v>37</v>
      </c>
      <c r="M4201">
        <v>0</v>
      </c>
      <c r="N4201">
        <v>68</v>
      </c>
      <c r="O4201">
        <v>68</v>
      </c>
      <c r="P4201" s="2" t="s">
        <v>75</v>
      </c>
      <c r="Q4201" s="2" t="s">
        <v>76</v>
      </c>
      <c r="R4201">
        <v>1</v>
      </c>
      <c r="S4201" s="2" t="s">
        <v>40</v>
      </c>
      <c r="T4201">
        <v>12</v>
      </c>
      <c r="U4201" s="2" t="s">
        <v>74</v>
      </c>
      <c r="V4201">
        <v>12</v>
      </c>
      <c r="W4201">
        <v>8.5</v>
      </c>
      <c r="X4201">
        <v>102</v>
      </c>
      <c r="Y4201">
        <v>0</v>
      </c>
      <c r="Z4201">
        <v>0</v>
      </c>
      <c r="AA4201">
        <v>102</v>
      </c>
      <c r="AB4201">
        <f>Analytics_Data_json[[#This Row],[amount]]-Analytics_Data_json[[#This Row],[custom_discount]]</f>
        <v>102</v>
      </c>
      <c r="AC4201">
        <f>(Analytics_Data_json[[#This Row],[order_qty]]*Analytics_Data_json[[#This Row],[unit_price]])-Analytics_Data_json[[#This Row],[discount]]-Analytics_Data_json[[#This Row],[custom_discount]]</f>
        <v>102</v>
      </c>
      <c r="AD4201">
        <v>273</v>
      </c>
      <c r="AE4201" s="2" t="s">
        <v>188</v>
      </c>
      <c r="AF4201" s="2" t="s">
        <v>189</v>
      </c>
      <c r="AG4201">
        <v>228</v>
      </c>
      <c r="AH4201" s="2" t="s">
        <v>44</v>
      </c>
      <c r="AI4201" s="2" t="s">
        <v>44</v>
      </c>
      <c r="AJ4201" s="3">
        <v>45347.655509259261</v>
      </c>
      <c r="AK4201" s="3">
        <v>45347.655509259261</v>
      </c>
    </row>
    <row r="4202" spans="1:37" x14ac:dyDescent="0.25">
      <c r="A4202">
        <v>1580212</v>
      </c>
      <c r="B4202">
        <v>189664</v>
      </c>
      <c r="C4202" s="1">
        <v>45346</v>
      </c>
      <c r="D4202" s="1" t="str">
        <f>TEXT(Analytics_Data_json[[#This Row],[ORDER DATE ]],"mmm")</f>
        <v>Feb</v>
      </c>
      <c r="E4202" s="2" t="s">
        <v>560</v>
      </c>
      <c r="F4202">
        <v>54</v>
      </c>
      <c r="G4202" s="2" t="s">
        <v>158</v>
      </c>
      <c r="H4202" s="2" t="s">
        <v>159</v>
      </c>
      <c r="I4202">
        <v>74</v>
      </c>
      <c r="J4202" s="4">
        <v>1753</v>
      </c>
      <c r="K4202" s="2" t="s">
        <v>561</v>
      </c>
      <c r="L4202" s="2" t="s">
        <v>37</v>
      </c>
      <c r="M4202">
        <v>0</v>
      </c>
      <c r="N4202">
        <v>62</v>
      </c>
      <c r="O4202">
        <v>62</v>
      </c>
      <c r="P4202" s="2" t="s">
        <v>48</v>
      </c>
      <c r="Q4202" s="2" t="s">
        <v>49</v>
      </c>
      <c r="R4202">
        <v>1</v>
      </c>
      <c r="S4202" s="2" t="s">
        <v>40</v>
      </c>
      <c r="T4202">
        <v>10</v>
      </c>
      <c r="U4202" s="2" t="s">
        <v>41</v>
      </c>
      <c r="V4202">
        <v>6</v>
      </c>
      <c r="W4202">
        <v>30</v>
      </c>
      <c r="X4202">
        <v>180</v>
      </c>
      <c r="Y4202">
        <v>0</v>
      </c>
      <c r="Z4202">
        <v>0</v>
      </c>
      <c r="AA4202">
        <v>180</v>
      </c>
      <c r="AB4202">
        <f>Analytics_Data_json[[#This Row],[amount]]-Analytics_Data_json[[#This Row],[custom_discount]]</f>
        <v>180</v>
      </c>
      <c r="AC4202">
        <f>(Analytics_Data_json[[#This Row],[order_qty]]*Analytics_Data_json[[#This Row],[unit_price]])-Analytics_Data_json[[#This Row],[discount]]-Analytics_Data_json[[#This Row],[custom_discount]]</f>
        <v>180</v>
      </c>
      <c r="AD4202">
        <v>273</v>
      </c>
      <c r="AE4202" s="2" t="s">
        <v>188</v>
      </c>
      <c r="AF4202" s="2" t="s">
        <v>189</v>
      </c>
      <c r="AG4202">
        <v>228</v>
      </c>
      <c r="AH4202" s="2" t="s">
        <v>44</v>
      </c>
      <c r="AI4202" s="2" t="s">
        <v>44</v>
      </c>
      <c r="AJ4202" s="3">
        <v>45347.655509259261</v>
      </c>
      <c r="AK4202" s="3">
        <v>45347.655509259261</v>
      </c>
    </row>
    <row r="4203" spans="1:37" x14ac:dyDescent="0.25">
      <c r="A4203">
        <v>1580211</v>
      </c>
      <c r="B4203">
        <v>189664</v>
      </c>
      <c r="C4203" s="1">
        <v>45346</v>
      </c>
      <c r="D4203" s="1" t="str">
        <f>TEXT(Analytics_Data_json[[#This Row],[ORDER DATE ]],"mmm")</f>
        <v>Feb</v>
      </c>
      <c r="E4203" s="2" t="s">
        <v>560</v>
      </c>
      <c r="F4203">
        <v>54</v>
      </c>
      <c r="G4203" s="2" t="s">
        <v>158</v>
      </c>
      <c r="H4203" s="2" t="s">
        <v>159</v>
      </c>
      <c r="I4203">
        <v>74</v>
      </c>
      <c r="J4203" s="4">
        <v>1753</v>
      </c>
      <c r="K4203" s="2" t="s">
        <v>561</v>
      </c>
      <c r="L4203" s="2" t="s">
        <v>37</v>
      </c>
      <c r="M4203">
        <v>0</v>
      </c>
      <c r="N4203">
        <v>61</v>
      </c>
      <c r="O4203">
        <v>61</v>
      </c>
      <c r="P4203" s="2" t="s">
        <v>50</v>
      </c>
      <c r="Q4203" s="2" t="s">
        <v>51</v>
      </c>
      <c r="R4203">
        <v>1</v>
      </c>
      <c r="S4203" s="2" t="s">
        <v>40</v>
      </c>
      <c r="T4203">
        <v>10</v>
      </c>
      <c r="U4203" s="2" t="s">
        <v>41</v>
      </c>
      <c r="V4203">
        <v>6</v>
      </c>
      <c r="W4203">
        <v>30</v>
      </c>
      <c r="X4203">
        <v>180</v>
      </c>
      <c r="Y4203">
        <v>0</v>
      </c>
      <c r="Z4203">
        <v>0</v>
      </c>
      <c r="AA4203">
        <v>180</v>
      </c>
      <c r="AB4203">
        <f>Analytics_Data_json[[#This Row],[amount]]-Analytics_Data_json[[#This Row],[custom_discount]]</f>
        <v>180</v>
      </c>
      <c r="AC4203">
        <f>(Analytics_Data_json[[#This Row],[order_qty]]*Analytics_Data_json[[#This Row],[unit_price]])-Analytics_Data_json[[#This Row],[discount]]-Analytics_Data_json[[#This Row],[custom_discount]]</f>
        <v>180</v>
      </c>
      <c r="AD4203">
        <v>273</v>
      </c>
      <c r="AE4203" s="2" t="s">
        <v>188</v>
      </c>
      <c r="AF4203" s="2" t="s">
        <v>189</v>
      </c>
      <c r="AG4203">
        <v>228</v>
      </c>
      <c r="AH4203" s="2" t="s">
        <v>44</v>
      </c>
      <c r="AI4203" s="2" t="s">
        <v>44</v>
      </c>
      <c r="AJ4203" s="3">
        <v>45347.655509259261</v>
      </c>
      <c r="AK4203" s="3">
        <v>45347.655509259261</v>
      </c>
    </row>
    <row r="4204" spans="1:37" x14ac:dyDescent="0.25">
      <c r="A4204">
        <v>1580210</v>
      </c>
      <c r="B4204">
        <v>189664</v>
      </c>
      <c r="C4204" s="1">
        <v>45346</v>
      </c>
      <c r="D4204" s="1" t="str">
        <f>TEXT(Analytics_Data_json[[#This Row],[ORDER DATE ]],"mmm")</f>
        <v>Feb</v>
      </c>
      <c r="E4204" s="2" t="s">
        <v>560</v>
      </c>
      <c r="F4204">
        <v>54</v>
      </c>
      <c r="G4204" s="2" t="s">
        <v>158</v>
      </c>
      <c r="H4204" s="2" t="s">
        <v>159</v>
      </c>
      <c r="I4204">
        <v>74</v>
      </c>
      <c r="J4204" s="4">
        <v>1753</v>
      </c>
      <c r="K4204" s="2" t="s">
        <v>561</v>
      </c>
      <c r="L4204" s="2" t="s">
        <v>37</v>
      </c>
      <c r="M4204">
        <v>0</v>
      </c>
      <c r="N4204">
        <v>40</v>
      </c>
      <c r="O4204">
        <v>40</v>
      </c>
      <c r="P4204" s="2" t="s">
        <v>65</v>
      </c>
      <c r="Q4204" s="2" t="s">
        <v>66</v>
      </c>
      <c r="R4204">
        <v>1</v>
      </c>
      <c r="S4204" s="2" t="s">
        <v>40</v>
      </c>
      <c r="T4204">
        <v>3</v>
      </c>
      <c r="U4204" s="2" t="s">
        <v>67</v>
      </c>
      <c r="V4204">
        <v>1</v>
      </c>
      <c r="W4204">
        <v>192</v>
      </c>
      <c r="X4204">
        <v>192</v>
      </c>
      <c r="Y4204">
        <v>0</v>
      </c>
      <c r="Z4204">
        <v>0</v>
      </c>
      <c r="AA4204">
        <v>192</v>
      </c>
      <c r="AB4204">
        <f>Analytics_Data_json[[#This Row],[amount]]-Analytics_Data_json[[#This Row],[custom_discount]]</f>
        <v>192</v>
      </c>
      <c r="AC4204">
        <f>(Analytics_Data_json[[#This Row],[order_qty]]*Analytics_Data_json[[#This Row],[unit_price]])-Analytics_Data_json[[#This Row],[discount]]-Analytics_Data_json[[#This Row],[custom_discount]]</f>
        <v>192</v>
      </c>
      <c r="AD4204">
        <v>273</v>
      </c>
      <c r="AE4204" s="2" t="s">
        <v>188</v>
      </c>
      <c r="AF4204" s="2" t="s">
        <v>189</v>
      </c>
      <c r="AG4204">
        <v>228</v>
      </c>
      <c r="AH4204" s="2" t="s">
        <v>44</v>
      </c>
      <c r="AI4204" s="2" t="s">
        <v>44</v>
      </c>
      <c r="AJ4204" s="3">
        <v>45347.655509259261</v>
      </c>
      <c r="AK4204" s="3">
        <v>45347.655509259261</v>
      </c>
    </row>
    <row r="4205" spans="1:37" x14ac:dyDescent="0.25">
      <c r="A4205">
        <v>1580209</v>
      </c>
      <c r="B4205">
        <v>189664</v>
      </c>
      <c r="C4205" s="1">
        <v>45346</v>
      </c>
      <c r="D4205" s="1" t="str">
        <f>TEXT(Analytics_Data_json[[#This Row],[ORDER DATE ]],"mmm")</f>
        <v>Feb</v>
      </c>
      <c r="E4205" s="2" t="s">
        <v>560</v>
      </c>
      <c r="F4205">
        <v>54</v>
      </c>
      <c r="G4205" s="2" t="s">
        <v>158</v>
      </c>
      <c r="H4205" s="2" t="s">
        <v>159</v>
      </c>
      <c r="I4205">
        <v>74</v>
      </c>
      <c r="J4205" s="4">
        <v>1753</v>
      </c>
      <c r="K4205" s="2" t="s">
        <v>561</v>
      </c>
      <c r="L4205" s="2" t="s">
        <v>37</v>
      </c>
      <c r="M4205">
        <v>0</v>
      </c>
      <c r="N4205">
        <v>23</v>
      </c>
      <c r="O4205">
        <v>23</v>
      </c>
      <c r="P4205" s="2" t="s">
        <v>52</v>
      </c>
      <c r="Q4205" s="2" t="s">
        <v>53</v>
      </c>
      <c r="R4205">
        <v>1</v>
      </c>
      <c r="S4205" s="2" t="s">
        <v>40</v>
      </c>
      <c r="T4205">
        <v>7</v>
      </c>
      <c r="U4205" s="2" t="s">
        <v>54</v>
      </c>
      <c r="V4205">
        <v>1</v>
      </c>
      <c r="W4205">
        <v>150</v>
      </c>
      <c r="X4205">
        <v>150</v>
      </c>
      <c r="Y4205">
        <v>0</v>
      </c>
      <c r="Z4205">
        <v>0</v>
      </c>
      <c r="AA4205">
        <v>150</v>
      </c>
      <c r="AB4205">
        <f>Analytics_Data_json[[#This Row],[amount]]-Analytics_Data_json[[#This Row],[custom_discount]]</f>
        <v>150</v>
      </c>
      <c r="AC4205">
        <f>(Analytics_Data_json[[#This Row],[order_qty]]*Analytics_Data_json[[#This Row],[unit_price]])-Analytics_Data_json[[#This Row],[discount]]-Analytics_Data_json[[#This Row],[custom_discount]]</f>
        <v>150</v>
      </c>
      <c r="AD4205">
        <v>273</v>
      </c>
      <c r="AE4205" s="2" t="s">
        <v>188</v>
      </c>
      <c r="AF4205" s="2" t="s">
        <v>189</v>
      </c>
      <c r="AG4205">
        <v>228</v>
      </c>
      <c r="AH4205" s="2" t="s">
        <v>44</v>
      </c>
      <c r="AI4205" s="2" t="s">
        <v>44</v>
      </c>
      <c r="AJ4205" s="3">
        <v>45347.655509259261</v>
      </c>
      <c r="AK4205" s="3">
        <v>45347.655509259261</v>
      </c>
    </row>
    <row r="4206" spans="1:37" x14ac:dyDescent="0.25">
      <c r="A4206">
        <v>1580208</v>
      </c>
      <c r="B4206">
        <v>189663</v>
      </c>
      <c r="C4206" s="1">
        <v>45346</v>
      </c>
      <c r="D4206" s="1" t="str">
        <f>TEXT(Analytics_Data_json[[#This Row],[ORDER DATE ]],"mmm")</f>
        <v>Feb</v>
      </c>
      <c r="E4206" s="2" t="s">
        <v>562</v>
      </c>
      <c r="F4206">
        <v>42</v>
      </c>
      <c r="G4206" s="2" t="s">
        <v>33</v>
      </c>
      <c r="H4206" s="2" t="s">
        <v>34</v>
      </c>
      <c r="I4206">
        <v>62</v>
      </c>
      <c r="J4206" s="4" t="s">
        <v>563</v>
      </c>
      <c r="K4206" s="2" t="s">
        <v>564</v>
      </c>
      <c r="L4206" s="2" t="s">
        <v>37</v>
      </c>
      <c r="M4206">
        <v>0</v>
      </c>
      <c r="N4206">
        <v>74</v>
      </c>
      <c r="O4206">
        <v>74</v>
      </c>
      <c r="P4206" s="2" t="s">
        <v>80</v>
      </c>
      <c r="Q4206" s="2" t="s">
        <v>81</v>
      </c>
      <c r="R4206">
        <v>1</v>
      </c>
      <c r="S4206" s="2" t="s">
        <v>40</v>
      </c>
      <c r="T4206">
        <v>12</v>
      </c>
      <c r="U4206" s="2" t="s">
        <v>74</v>
      </c>
      <c r="V4206">
        <v>36</v>
      </c>
      <c r="W4206">
        <v>16.25</v>
      </c>
      <c r="X4206">
        <v>585</v>
      </c>
      <c r="Y4206">
        <v>0</v>
      </c>
      <c r="Z4206">
        <v>0</v>
      </c>
      <c r="AA4206">
        <v>585</v>
      </c>
      <c r="AB4206">
        <f>Analytics_Data_json[[#This Row],[amount]]-Analytics_Data_json[[#This Row],[custom_discount]]</f>
        <v>585</v>
      </c>
      <c r="AC4206">
        <f>(Analytics_Data_json[[#This Row],[order_qty]]*Analytics_Data_json[[#This Row],[unit_price]])-Analytics_Data_json[[#This Row],[discount]]-Analytics_Data_json[[#This Row],[custom_discount]]</f>
        <v>585</v>
      </c>
      <c r="AD4206">
        <v>248</v>
      </c>
      <c r="AE4206" s="2" t="s">
        <v>272</v>
      </c>
      <c r="AF4206" s="2" t="s">
        <v>273</v>
      </c>
      <c r="AG4206">
        <v>977</v>
      </c>
      <c r="AH4206" s="2" t="s">
        <v>44</v>
      </c>
      <c r="AI4206" s="2" t="s">
        <v>44</v>
      </c>
      <c r="AJ4206" s="3">
        <v>45347.655509259261</v>
      </c>
      <c r="AK4206" s="3">
        <v>45347.655509259261</v>
      </c>
    </row>
    <row r="4207" spans="1:37" x14ac:dyDescent="0.25">
      <c r="A4207">
        <v>1580207</v>
      </c>
      <c r="B4207">
        <v>189663</v>
      </c>
      <c r="C4207" s="1">
        <v>45346</v>
      </c>
      <c r="D4207" s="1" t="str">
        <f>TEXT(Analytics_Data_json[[#This Row],[ORDER DATE ]],"mmm")</f>
        <v>Feb</v>
      </c>
      <c r="E4207" s="2" t="s">
        <v>562</v>
      </c>
      <c r="F4207">
        <v>42</v>
      </c>
      <c r="G4207" s="2" t="s">
        <v>33</v>
      </c>
      <c r="H4207" s="2" t="s">
        <v>34</v>
      </c>
      <c r="I4207">
        <v>62</v>
      </c>
      <c r="J4207" s="4" t="s">
        <v>563</v>
      </c>
      <c r="K4207" s="2" t="s">
        <v>564</v>
      </c>
      <c r="L4207" s="2" t="s">
        <v>37</v>
      </c>
      <c r="M4207">
        <v>0</v>
      </c>
      <c r="N4207">
        <v>73</v>
      </c>
      <c r="O4207">
        <v>73</v>
      </c>
      <c r="P4207" s="2" t="s">
        <v>203</v>
      </c>
      <c r="Q4207" s="2" t="s">
        <v>204</v>
      </c>
      <c r="R4207">
        <v>1</v>
      </c>
      <c r="S4207" s="2" t="s">
        <v>40</v>
      </c>
      <c r="T4207">
        <v>12</v>
      </c>
      <c r="U4207" s="2" t="s">
        <v>74</v>
      </c>
      <c r="V4207">
        <v>36</v>
      </c>
      <c r="W4207">
        <v>16.25</v>
      </c>
      <c r="X4207">
        <v>585</v>
      </c>
      <c r="Y4207">
        <v>0</v>
      </c>
      <c r="Z4207">
        <v>0</v>
      </c>
      <c r="AA4207">
        <v>585</v>
      </c>
      <c r="AB4207">
        <f>Analytics_Data_json[[#This Row],[amount]]-Analytics_Data_json[[#This Row],[custom_discount]]</f>
        <v>585</v>
      </c>
      <c r="AC4207">
        <f>(Analytics_Data_json[[#This Row],[order_qty]]*Analytics_Data_json[[#This Row],[unit_price]])-Analytics_Data_json[[#This Row],[discount]]-Analytics_Data_json[[#This Row],[custom_discount]]</f>
        <v>585</v>
      </c>
      <c r="AD4207">
        <v>248</v>
      </c>
      <c r="AE4207" s="2" t="s">
        <v>272</v>
      </c>
      <c r="AF4207" s="2" t="s">
        <v>273</v>
      </c>
      <c r="AG4207">
        <v>977</v>
      </c>
      <c r="AH4207" s="2" t="s">
        <v>44</v>
      </c>
      <c r="AI4207" s="2" t="s">
        <v>44</v>
      </c>
      <c r="AJ4207" s="3">
        <v>45347.655509259261</v>
      </c>
      <c r="AK4207" s="3">
        <v>45347.655509259261</v>
      </c>
    </row>
    <row r="4208" spans="1:37" x14ac:dyDescent="0.25">
      <c r="A4208">
        <v>1580206</v>
      </c>
      <c r="B4208">
        <v>189662</v>
      </c>
      <c r="C4208" s="1">
        <v>45346</v>
      </c>
      <c r="D4208" s="1" t="str">
        <f>TEXT(Analytics_Data_json[[#This Row],[ORDER DATE ]],"mmm")</f>
        <v>Feb</v>
      </c>
      <c r="E4208" s="2" t="s">
        <v>565</v>
      </c>
      <c r="F4208">
        <v>42</v>
      </c>
      <c r="G4208" s="2" t="s">
        <v>33</v>
      </c>
      <c r="H4208" s="2" t="s">
        <v>34</v>
      </c>
      <c r="I4208">
        <v>62</v>
      </c>
      <c r="J4208" s="4" t="s">
        <v>566</v>
      </c>
      <c r="K4208" s="2" t="s">
        <v>567</v>
      </c>
      <c r="L4208" s="2" t="s">
        <v>37</v>
      </c>
      <c r="M4208">
        <v>0</v>
      </c>
      <c r="N4208">
        <v>69</v>
      </c>
      <c r="O4208">
        <v>69</v>
      </c>
      <c r="P4208" s="2" t="s">
        <v>72</v>
      </c>
      <c r="Q4208" s="2" t="s">
        <v>73</v>
      </c>
      <c r="R4208">
        <v>1</v>
      </c>
      <c r="S4208" s="2" t="s">
        <v>40</v>
      </c>
      <c r="T4208">
        <v>12</v>
      </c>
      <c r="U4208" s="2" t="s">
        <v>74</v>
      </c>
      <c r="V4208">
        <v>12</v>
      </c>
      <c r="W4208">
        <v>8.5</v>
      </c>
      <c r="X4208">
        <v>102</v>
      </c>
      <c r="Y4208">
        <v>0</v>
      </c>
      <c r="Z4208">
        <v>0</v>
      </c>
      <c r="AA4208">
        <v>102</v>
      </c>
      <c r="AB4208">
        <f>Analytics_Data_json[[#This Row],[amount]]-Analytics_Data_json[[#This Row],[custom_discount]]</f>
        <v>102</v>
      </c>
      <c r="AC4208">
        <f>(Analytics_Data_json[[#This Row],[order_qty]]*Analytics_Data_json[[#This Row],[unit_price]])-Analytics_Data_json[[#This Row],[discount]]-Analytics_Data_json[[#This Row],[custom_discount]]</f>
        <v>102</v>
      </c>
      <c r="AD4208">
        <v>248</v>
      </c>
      <c r="AE4208" s="2" t="s">
        <v>272</v>
      </c>
      <c r="AF4208" s="2" t="s">
        <v>273</v>
      </c>
      <c r="AG4208">
        <v>977</v>
      </c>
      <c r="AH4208" s="2" t="s">
        <v>44</v>
      </c>
      <c r="AI4208" s="2" t="s">
        <v>44</v>
      </c>
      <c r="AJ4208" s="3">
        <v>45347.655509259261</v>
      </c>
      <c r="AK4208" s="3">
        <v>45347.655509259261</v>
      </c>
    </row>
    <row r="4209" spans="1:37" x14ac:dyDescent="0.25">
      <c r="A4209">
        <v>1580205</v>
      </c>
      <c r="B4209">
        <v>189662</v>
      </c>
      <c r="C4209" s="1">
        <v>45346</v>
      </c>
      <c r="D4209" s="1" t="str">
        <f>TEXT(Analytics_Data_json[[#This Row],[ORDER DATE ]],"mmm")</f>
        <v>Feb</v>
      </c>
      <c r="E4209" s="2" t="s">
        <v>565</v>
      </c>
      <c r="F4209">
        <v>42</v>
      </c>
      <c r="G4209" s="2" t="s">
        <v>33</v>
      </c>
      <c r="H4209" s="2" t="s">
        <v>34</v>
      </c>
      <c r="I4209">
        <v>62</v>
      </c>
      <c r="J4209" s="4" t="s">
        <v>566</v>
      </c>
      <c r="K4209" s="2" t="s">
        <v>567</v>
      </c>
      <c r="L4209" s="2" t="s">
        <v>37</v>
      </c>
      <c r="M4209">
        <v>0</v>
      </c>
      <c r="N4209">
        <v>68</v>
      </c>
      <c r="O4209">
        <v>68</v>
      </c>
      <c r="P4209" s="2" t="s">
        <v>75</v>
      </c>
      <c r="Q4209" s="2" t="s">
        <v>76</v>
      </c>
      <c r="R4209">
        <v>1</v>
      </c>
      <c r="S4209" s="2" t="s">
        <v>40</v>
      </c>
      <c r="T4209">
        <v>12</v>
      </c>
      <c r="U4209" s="2" t="s">
        <v>74</v>
      </c>
      <c r="V4209">
        <v>12</v>
      </c>
      <c r="W4209">
        <v>8.5</v>
      </c>
      <c r="X4209">
        <v>102</v>
      </c>
      <c r="Y4209">
        <v>0</v>
      </c>
      <c r="Z4209">
        <v>0</v>
      </c>
      <c r="AA4209">
        <v>102</v>
      </c>
      <c r="AB4209">
        <f>Analytics_Data_json[[#This Row],[amount]]-Analytics_Data_json[[#This Row],[custom_discount]]</f>
        <v>102</v>
      </c>
      <c r="AC4209">
        <f>(Analytics_Data_json[[#This Row],[order_qty]]*Analytics_Data_json[[#This Row],[unit_price]])-Analytics_Data_json[[#This Row],[discount]]-Analytics_Data_json[[#This Row],[custom_discount]]</f>
        <v>102</v>
      </c>
      <c r="AD4209">
        <v>248</v>
      </c>
      <c r="AE4209" s="2" t="s">
        <v>272</v>
      </c>
      <c r="AF4209" s="2" t="s">
        <v>273</v>
      </c>
      <c r="AG4209">
        <v>977</v>
      </c>
      <c r="AH4209" s="2" t="s">
        <v>44</v>
      </c>
      <c r="AI4209" s="2" t="s">
        <v>44</v>
      </c>
      <c r="AJ4209" s="3">
        <v>45347.655509259261</v>
      </c>
      <c r="AK4209" s="3">
        <v>45347.655509259261</v>
      </c>
    </row>
    <row r="4210" spans="1:37" x14ac:dyDescent="0.25">
      <c r="A4210">
        <v>1580204</v>
      </c>
      <c r="B4210">
        <v>189662</v>
      </c>
      <c r="C4210" s="1">
        <v>45346</v>
      </c>
      <c r="D4210" s="1" t="str">
        <f>TEXT(Analytics_Data_json[[#This Row],[ORDER DATE ]],"mmm")</f>
        <v>Feb</v>
      </c>
      <c r="E4210" s="2" t="s">
        <v>565</v>
      </c>
      <c r="F4210">
        <v>42</v>
      </c>
      <c r="G4210" s="2" t="s">
        <v>33</v>
      </c>
      <c r="H4210" s="2" t="s">
        <v>34</v>
      </c>
      <c r="I4210">
        <v>62</v>
      </c>
      <c r="J4210" s="4" t="s">
        <v>566</v>
      </c>
      <c r="K4210" s="2" t="s">
        <v>567</v>
      </c>
      <c r="L4210" s="2" t="s">
        <v>37</v>
      </c>
      <c r="M4210">
        <v>0</v>
      </c>
      <c r="N4210">
        <v>62</v>
      </c>
      <c r="O4210">
        <v>62</v>
      </c>
      <c r="P4210" s="2" t="s">
        <v>48</v>
      </c>
      <c r="Q4210" s="2" t="s">
        <v>49</v>
      </c>
      <c r="R4210">
        <v>1</v>
      </c>
      <c r="S4210" s="2" t="s">
        <v>40</v>
      </c>
      <c r="T4210">
        <v>10</v>
      </c>
      <c r="U4210" s="2" t="s">
        <v>41</v>
      </c>
      <c r="V4210">
        <v>3</v>
      </c>
      <c r="W4210">
        <v>30</v>
      </c>
      <c r="X4210">
        <v>90</v>
      </c>
      <c r="Y4210">
        <v>0</v>
      </c>
      <c r="Z4210">
        <v>0</v>
      </c>
      <c r="AA4210">
        <v>90</v>
      </c>
      <c r="AB4210">
        <f>Analytics_Data_json[[#This Row],[amount]]-Analytics_Data_json[[#This Row],[custom_discount]]</f>
        <v>90</v>
      </c>
      <c r="AC4210">
        <f>(Analytics_Data_json[[#This Row],[order_qty]]*Analytics_Data_json[[#This Row],[unit_price]])-Analytics_Data_json[[#This Row],[discount]]-Analytics_Data_json[[#This Row],[custom_discount]]</f>
        <v>90</v>
      </c>
      <c r="AD4210">
        <v>248</v>
      </c>
      <c r="AE4210" s="2" t="s">
        <v>272</v>
      </c>
      <c r="AF4210" s="2" t="s">
        <v>273</v>
      </c>
      <c r="AG4210">
        <v>977</v>
      </c>
      <c r="AH4210" s="2" t="s">
        <v>44</v>
      </c>
      <c r="AI4210" s="2" t="s">
        <v>44</v>
      </c>
      <c r="AJ4210" s="3">
        <v>45347.655509259261</v>
      </c>
      <c r="AK4210" s="3">
        <v>45347.655509259261</v>
      </c>
    </row>
    <row r="4211" spans="1:37" x14ac:dyDescent="0.25">
      <c r="A4211">
        <v>1580203</v>
      </c>
      <c r="B4211">
        <v>189662</v>
      </c>
      <c r="C4211" s="1">
        <v>45346</v>
      </c>
      <c r="D4211" s="1" t="str">
        <f>TEXT(Analytics_Data_json[[#This Row],[ORDER DATE ]],"mmm")</f>
        <v>Feb</v>
      </c>
      <c r="E4211" s="2" t="s">
        <v>565</v>
      </c>
      <c r="F4211">
        <v>42</v>
      </c>
      <c r="G4211" s="2" t="s">
        <v>33</v>
      </c>
      <c r="H4211" s="2" t="s">
        <v>34</v>
      </c>
      <c r="I4211">
        <v>62</v>
      </c>
      <c r="J4211" s="4" t="s">
        <v>566</v>
      </c>
      <c r="K4211" s="2" t="s">
        <v>567</v>
      </c>
      <c r="L4211" s="2" t="s">
        <v>37</v>
      </c>
      <c r="M4211">
        <v>0</v>
      </c>
      <c r="N4211">
        <v>61</v>
      </c>
      <c r="O4211">
        <v>61</v>
      </c>
      <c r="P4211" s="2" t="s">
        <v>50</v>
      </c>
      <c r="Q4211" s="2" t="s">
        <v>51</v>
      </c>
      <c r="R4211">
        <v>1</v>
      </c>
      <c r="S4211" s="2" t="s">
        <v>40</v>
      </c>
      <c r="T4211">
        <v>10</v>
      </c>
      <c r="U4211" s="2" t="s">
        <v>41</v>
      </c>
      <c r="V4211">
        <v>3</v>
      </c>
      <c r="W4211">
        <v>30</v>
      </c>
      <c r="X4211">
        <v>90</v>
      </c>
      <c r="Y4211">
        <v>0</v>
      </c>
      <c r="Z4211">
        <v>0</v>
      </c>
      <c r="AA4211">
        <v>90</v>
      </c>
      <c r="AB4211">
        <f>Analytics_Data_json[[#This Row],[amount]]-Analytics_Data_json[[#This Row],[custom_discount]]</f>
        <v>90</v>
      </c>
      <c r="AC4211">
        <f>(Analytics_Data_json[[#This Row],[order_qty]]*Analytics_Data_json[[#This Row],[unit_price]])-Analytics_Data_json[[#This Row],[discount]]-Analytics_Data_json[[#This Row],[custom_discount]]</f>
        <v>90</v>
      </c>
      <c r="AD4211">
        <v>248</v>
      </c>
      <c r="AE4211" s="2" t="s">
        <v>272</v>
      </c>
      <c r="AF4211" s="2" t="s">
        <v>273</v>
      </c>
      <c r="AG4211">
        <v>977</v>
      </c>
      <c r="AH4211" s="2" t="s">
        <v>44</v>
      </c>
      <c r="AI4211" s="2" t="s">
        <v>44</v>
      </c>
      <c r="AJ4211" s="3">
        <v>45347.655509259261</v>
      </c>
      <c r="AK4211" s="3">
        <v>45347.655509259261</v>
      </c>
    </row>
    <row r="4212" spans="1:37" x14ac:dyDescent="0.25">
      <c r="A4212">
        <v>1580202</v>
      </c>
      <c r="B4212">
        <v>189661</v>
      </c>
      <c r="C4212" s="1">
        <v>45346</v>
      </c>
      <c r="D4212" s="1" t="str">
        <f>TEXT(Analytics_Data_json[[#This Row],[ORDER DATE ]],"mmm")</f>
        <v>Feb</v>
      </c>
      <c r="E4212" s="2" t="s">
        <v>568</v>
      </c>
      <c r="F4212">
        <v>42</v>
      </c>
      <c r="G4212" s="2" t="s">
        <v>33</v>
      </c>
      <c r="H4212" s="2" t="s">
        <v>34</v>
      </c>
      <c r="I4212">
        <v>62</v>
      </c>
      <c r="J4212" s="4" t="s">
        <v>569</v>
      </c>
      <c r="K4212" s="2" t="s">
        <v>570</v>
      </c>
      <c r="L4212" s="2" t="s">
        <v>37</v>
      </c>
      <c r="M4212">
        <v>0</v>
      </c>
      <c r="N4212">
        <v>83</v>
      </c>
      <c r="O4212">
        <v>83</v>
      </c>
      <c r="P4212" s="2" t="s">
        <v>87</v>
      </c>
      <c r="Q4212" s="2" t="s">
        <v>88</v>
      </c>
      <c r="R4212">
        <v>1</v>
      </c>
      <c r="S4212" s="2" t="s">
        <v>40</v>
      </c>
      <c r="T4212">
        <v>2</v>
      </c>
      <c r="U4212" s="2" t="s">
        <v>89</v>
      </c>
      <c r="V4212">
        <v>2</v>
      </c>
      <c r="W4212">
        <v>100</v>
      </c>
      <c r="X4212">
        <v>200</v>
      </c>
      <c r="Y4212">
        <v>0</v>
      </c>
      <c r="Z4212">
        <v>0</v>
      </c>
      <c r="AA4212">
        <v>200</v>
      </c>
      <c r="AB4212">
        <f>Analytics_Data_json[[#This Row],[amount]]-Analytics_Data_json[[#This Row],[custom_discount]]</f>
        <v>200</v>
      </c>
      <c r="AC4212">
        <f>(Analytics_Data_json[[#This Row],[order_qty]]*Analytics_Data_json[[#This Row],[unit_price]])-Analytics_Data_json[[#This Row],[discount]]-Analytics_Data_json[[#This Row],[custom_discount]]</f>
        <v>200</v>
      </c>
      <c r="AD4212">
        <v>248</v>
      </c>
      <c r="AE4212" s="2" t="s">
        <v>272</v>
      </c>
      <c r="AF4212" s="2" t="s">
        <v>273</v>
      </c>
      <c r="AG4212">
        <v>977</v>
      </c>
      <c r="AH4212" s="2" t="s">
        <v>44</v>
      </c>
      <c r="AI4212" s="2" t="s">
        <v>44</v>
      </c>
      <c r="AJ4212" s="3">
        <v>45347.655509259261</v>
      </c>
      <c r="AK4212" s="3">
        <v>45347.655509259261</v>
      </c>
    </row>
    <row r="4213" spans="1:37" x14ac:dyDescent="0.25">
      <c r="A4213">
        <v>1580201</v>
      </c>
      <c r="B4213">
        <v>189661</v>
      </c>
      <c r="C4213" s="1">
        <v>45346</v>
      </c>
      <c r="D4213" s="1" t="str">
        <f>TEXT(Analytics_Data_json[[#This Row],[ORDER DATE ]],"mmm")</f>
        <v>Feb</v>
      </c>
      <c r="E4213" s="2" t="s">
        <v>568</v>
      </c>
      <c r="F4213">
        <v>42</v>
      </c>
      <c r="G4213" s="2" t="s">
        <v>33</v>
      </c>
      <c r="H4213" s="2" t="s">
        <v>34</v>
      </c>
      <c r="I4213">
        <v>62</v>
      </c>
      <c r="J4213" s="4" t="s">
        <v>569</v>
      </c>
      <c r="K4213" s="2" t="s">
        <v>570</v>
      </c>
      <c r="L4213" s="2" t="s">
        <v>37</v>
      </c>
      <c r="M4213">
        <v>0</v>
      </c>
      <c r="N4213">
        <v>55</v>
      </c>
      <c r="O4213">
        <v>55</v>
      </c>
      <c r="P4213" s="2" t="s">
        <v>90</v>
      </c>
      <c r="Q4213" s="2" t="s">
        <v>91</v>
      </c>
      <c r="R4213">
        <v>1</v>
      </c>
      <c r="S4213" s="2" t="s">
        <v>40</v>
      </c>
      <c r="T4213">
        <v>10</v>
      </c>
      <c r="U4213" s="2" t="s">
        <v>41</v>
      </c>
      <c r="V4213">
        <v>2</v>
      </c>
      <c r="W4213">
        <v>100</v>
      </c>
      <c r="X4213">
        <v>200</v>
      </c>
      <c r="Y4213">
        <v>0</v>
      </c>
      <c r="Z4213">
        <v>0</v>
      </c>
      <c r="AA4213">
        <v>200</v>
      </c>
      <c r="AB4213">
        <f>Analytics_Data_json[[#This Row],[amount]]-Analytics_Data_json[[#This Row],[custom_discount]]</f>
        <v>200</v>
      </c>
      <c r="AC4213">
        <f>(Analytics_Data_json[[#This Row],[order_qty]]*Analytics_Data_json[[#This Row],[unit_price]])-Analytics_Data_json[[#This Row],[discount]]-Analytics_Data_json[[#This Row],[custom_discount]]</f>
        <v>200</v>
      </c>
      <c r="AD4213">
        <v>248</v>
      </c>
      <c r="AE4213" s="2" t="s">
        <v>272</v>
      </c>
      <c r="AF4213" s="2" t="s">
        <v>273</v>
      </c>
      <c r="AG4213">
        <v>977</v>
      </c>
      <c r="AH4213" s="2" t="s">
        <v>44</v>
      </c>
      <c r="AI4213" s="2" t="s">
        <v>44</v>
      </c>
      <c r="AJ4213" s="3">
        <v>45347.655509259261</v>
      </c>
      <c r="AK4213" s="3">
        <v>45347.655509259261</v>
      </c>
    </row>
    <row r="4214" spans="1:37" x14ac:dyDescent="0.25">
      <c r="A4214">
        <v>1580200</v>
      </c>
      <c r="B4214">
        <v>189661</v>
      </c>
      <c r="C4214" s="1">
        <v>45346</v>
      </c>
      <c r="D4214" s="1" t="str">
        <f>TEXT(Analytics_Data_json[[#This Row],[ORDER DATE ]],"mmm")</f>
        <v>Feb</v>
      </c>
      <c r="E4214" s="2" t="s">
        <v>568</v>
      </c>
      <c r="F4214">
        <v>42</v>
      </c>
      <c r="G4214" s="2" t="s">
        <v>33</v>
      </c>
      <c r="H4214" s="2" t="s">
        <v>34</v>
      </c>
      <c r="I4214">
        <v>62</v>
      </c>
      <c r="J4214" s="4" t="s">
        <v>569</v>
      </c>
      <c r="K4214" s="2" t="s">
        <v>570</v>
      </c>
      <c r="L4214" s="2" t="s">
        <v>37</v>
      </c>
      <c r="M4214">
        <v>0</v>
      </c>
      <c r="N4214">
        <v>53</v>
      </c>
      <c r="O4214">
        <v>53</v>
      </c>
      <c r="P4214" s="2" t="s">
        <v>38</v>
      </c>
      <c r="Q4214" s="2" t="s">
        <v>39</v>
      </c>
      <c r="R4214">
        <v>1</v>
      </c>
      <c r="S4214" s="2" t="s">
        <v>40</v>
      </c>
      <c r="T4214">
        <v>10</v>
      </c>
      <c r="U4214" s="2" t="s">
        <v>41</v>
      </c>
      <c r="V4214">
        <v>1</v>
      </c>
      <c r="W4214">
        <v>118</v>
      </c>
      <c r="X4214">
        <v>118</v>
      </c>
      <c r="Y4214">
        <v>0</v>
      </c>
      <c r="Z4214">
        <v>0</v>
      </c>
      <c r="AA4214">
        <v>118</v>
      </c>
      <c r="AB4214">
        <f>Analytics_Data_json[[#This Row],[amount]]-Analytics_Data_json[[#This Row],[custom_discount]]</f>
        <v>118</v>
      </c>
      <c r="AC4214">
        <f>(Analytics_Data_json[[#This Row],[order_qty]]*Analytics_Data_json[[#This Row],[unit_price]])-Analytics_Data_json[[#This Row],[discount]]-Analytics_Data_json[[#This Row],[custom_discount]]</f>
        <v>118</v>
      </c>
      <c r="AD4214">
        <v>248</v>
      </c>
      <c r="AE4214" s="2" t="s">
        <v>272</v>
      </c>
      <c r="AF4214" s="2" t="s">
        <v>273</v>
      </c>
      <c r="AG4214">
        <v>977</v>
      </c>
      <c r="AH4214" s="2" t="s">
        <v>44</v>
      </c>
      <c r="AI4214" s="2" t="s">
        <v>44</v>
      </c>
      <c r="AJ4214" s="3">
        <v>45347.655509259261</v>
      </c>
      <c r="AK4214" s="3">
        <v>45347.655509259261</v>
      </c>
    </row>
    <row r="4215" spans="1:37" x14ac:dyDescent="0.25">
      <c r="A4215">
        <v>1580199</v>
      </c>
      <c r="B4215">
        <v>189661</v>
      </c>
      <c r="C4215" s="1">
        <v>45346</v>
      </c>
      <c r="D4215" s="1" t="str">
        <f>TEXT(Analytics_Data_json[[#This Row],[ORDER DATE ]],"mmm")</f>
        <v>Feb</v>
      </c>
      <c r="E4215" s="2" t="s">
        <v>568</v>
      </c>
      <c r="F4215">
        <v>42</v>
      </c>
      <c r="G4215" s="2" t="s">
        <v>33</v>
      </c>
      <c r="H4215" s="2" t="s">
        <v>34</v>
      </c>
      <c r="I4215">
        <v>62</v>
      </c>
      <c r="J4215" s="4" t="s">
        <v>569</v>
      </c>
      <c r="K4215" s="2" t="s">
        <v>570</v>
      </c>
      <c r="L4215" s="2" t="s">
        <v>37</v>
      </c>
      <c r="M4215">
        <v>0</v>
      </c>
      <c r="N4215">
        <v>52</v>
      </c>
      <c r="O4215">
        <v>52</v>
      </c>
      <c r="P4215" s="2" t="s">
        <v>46</v>
      </c>
      <c r="Q4215" s="2" t="s">
        <v>47</v>
      </c>
      <c r="R4215">
        <v>1</v>
      </c>
      <c r="S4215" s="2" t="s">
        <v>40</v>
      </c>
      <c r="T4215">
        <v>10</v>
      </c>
      <c r="U4215" s="2" t="s">
        <v>41</v>
      </c>
      <c r="V4215">
        <v>1</v>
      </c>
      <c r="W4215">
        <v>118</v>
      </c>
      <c r="X4215">
        <v>118</v>
      </c>
      <c r="Y4215">
        <v>0</v>
      </c>
      <c r="Z4215">
        <v>0</v>
      </c>
      <c r="AA4215">
        <v>118</v>
      </c>
      <c r="AB4215">
        <f>Analytics_Data_json[[#This Row],[amount]]-Analytics_Data_json[[#This Row],[custom_discount]]</f>
        <v>118</v>
      </c>
      <c r="AC4215">
        <f>(Analytics_Data_json[[#This Row],[order_qty]]*Analytics_Data_json[[#This Row],[unit_price]])-Analytics_Data_json[[#This Row],[discount]]-Analytics_Data_json[[#This Row],[custom_discount]]</f>
        <v>118</v>
      </c>
      <c r="AD4215">
        <v>248</v>
      </c>
      <c r="AE4215" s="2" t="s">
        <v>272</v>
      </c>
      <c r="AF4215" s="2" t="s">
        <v>273</v>
      </c>
      <c r="AG4215">
        <v>977</v>
      </c>
      <c r="AH4215" s="2" t="s">
        <v>44</v>
      </c>
      <c r="AI4215" s="2" t="s">
        <v>44</v>
      </c>
      <c r="AJ4215" s="3">
        <v>45347.655509259261</v>
      </c>
      <c r="AK4215" s="3">
        <v>45347.655509259261</v>
      </c>
    </row>
    <row r="4216" spans="1:37" x14ac:dyDescent="0.25">
      <c r="A4216">
        <v>1580198</v>
      </c>
      <c r="B4216">
        <v>189661</v>
      </c>
      <c r="C4216" s="1">
        <v>45346</v>
      </c>
      <c r="D4216" s="1" t="str">
        <f>TEXT(Analytics_Data_json[[#This Row],[ORDER DATE ]],"mmm")</f>
        <v>Feb</v>
      </c>
      <c r="E4216" s="2" t="s">
        <v>568</v>
      </c>
      <c r="F4216">
        <v>42</v>
      </c>
      <c r="G4216" s="2" t="s">
        <v>33</v>
      </c>
      <c r="H4216" s="2" t="s">
        <v>34</v>
      </c>
      <c r="I4216">
        <v>62</v>
      </c>
      <c r="J4216" s="4" t="s">
        <v>569</v>
      </c>
      <c r="K4216" s="2" t="s">
        <v>570</v>
      </c>
      <c r="L4216" s="2" t="s">
        <v>37</v>
      </c>
      <c r="M4216">
        <v>0</v>
      </c>
      <c r="N4216">
        <v>51</v>
      </c>
      <c r="O4216">
        <v>51</v>
      </c>
      <c r="P4216" s="2" t="s">
        <v>207</v>
      </c>
      <c r="Q4216" s="2" t="s">
        <v>208</v>
      </c>
      <c r="R4216">
        <v>1</v>
      </c>
      <c r="S4216" s="2" t="s">
        <v>40</v>
      </c>
      <c r="T4216">
        <v>9</v>
      </c>
      <c r="U4216" s="2" t="s">
        <v>185</v>
      </c>
      <c r="V4216">
        <v>3</v>
      </c>
      <c r="W4216">
        <v>58</v>
      </c>
      <c r="X4216">
        <v>174</v>
      </c>
      <c r="Y4216">
        <v>0</v>
      </c>
      <c r="Z4216">
        <v>0</v>
      </c>
      <c r="AA4216">
        <v>174</v>
      </c>
      <c r="AB4216">
        <f>Analytics_Data_json[[#This Row],[amount]]-Analytics_Data_json[[#This Row],[custom_discount]]</f>
        <v>174</v>
      </c>
      <c r="AC4216">
        <f>(Analytics_Data_json[[#This Row],[order_qty]]*Analytics_Data_json[[#This Row],[unit_price]])-Analytics_Data_json[[#This Row],[discount]]-Analytics_Data_json[[#This Row],[custom_discount]]</f>
        <v>174</v>
      </c>
      <c r="AD4216">
        <v>248</v>
      </c>
      <c r="AE4216" s="2" t="s">
        <v>272</v>
      </c>
      <c r="AF4216" s="2" t="s">
        <v>273</v>
      </c>
      <c r="AG4216">
        <v>977</v>
      </c>
      <c r="AH4216" s="2" t="s">
        <v>44</v>
      </c>
      <c r="AI4216" s="2" t="s">
        <v>44</v>
      </c>
      <c r="AJ4216" s="3">
        <v>45347.655509259261</v>
      </c>
      <c r="AK4216" s="3">
        <v>45347.655509259261</v>
      </c>
    </row>
    <row r="4217" spans="1:37" x14ac:dyDescent="0.25">
      <c r="A4217">
        <v>1580197</v>
      </c>
      <c r="B4217">
        <v>189661</v>
      </c>
      <c r="C4217" s="1">
        <v>45346</v>
      </c>
      <c r="D4217" s="1" t="str">
        <f>TEXT(Analytics_Data_json[[#This Row],[ORDER DATE ]],"mmm")</f>
        <v>Feb</v>
      </c>
      <c r="E4217" s="2" t="s">
        <v>568</v>
      </c>
      <c r="F4217">
        <v>42</v>
      </c>
      <c r="G4217" s="2" t="s">
        <v>33</v>
      </c>
      <c r="H4217" s="2" t="s">
        <v>34</v>
      </c>
      <c r="I4217">
        <v>62</v>
      </c>
      <c r="J4217" s="4" t="s">
        <v>569</v>
      </c>
      <c r="K4217" s="2" t="s">
        <v>570</v>
      </c>
      <c r="L4217" s="2" t="s">
        <v>37</v>
      </c>
      <c r="M4217">
        <v>0</v>
      </c>
      <c r="N4217">
        <v>50</v>
      </c>
      <c r="O4217">
        <v>50</v>
      </c>
      <c r="P4217" s="2" t="s">
        <v>183</v>
      </c>
      <c r="Q4217" s="2" t="s">
        <v>184</v>
      </c>
      <c r="R4217">
        <v>1</v>
      </c>
      <c r="S4217" s="2" t="s">
        <v>40</v>
      </c>
      <c r="T4217">
        <v>9</v>
      </c>
      <c r="U4217" s="2" t="s">
        <v>185</v>
      </c>
      <c r="V4217">
        <v>3</v>
      </c>
      <c r="W4217">
        <v>58</v>
      </c>
      <c r="X4217">
        <v>174</v>
      </c>
      <c r="Y4217">
        <v>0</v>
      </c>
      <c r="Z4217">
        <v>0</v>
      </c>
      <c r="AA4217">
        <v>174</v>
      </c>
      <c r="AB4217">
        <f>Analytics_Data_json[[#This Row],[amount]]-Analytics_Data_json[[#This Row],[custom_discount]]</f>
        <v>174</v>
      </c>
      <c r="AC4217">
        <f>(Analytics_Data_json[[#This Row],[order_qty]]*Analytics_Data_json[[#This Row],[unit_price]])-Analytics_Data_json[[#This Row],[discount]]-Analytics_Data_json[[#This Row],[custom_discount]]</f>
        <v>174</v>
      </c>
      <c r="AD4217">
        <v>248</v>
      </c>
      <c r="AE4217" s="2" t="s">
        <v>272</v>
      </c>
      <c r="AF4217" s="2" t="s">
        <v>273</v>
      </c>
      <c r="AG4217">
        <v>977</v>
      </c>
      <c r="AH4217" s="2" t="s">
        <v>44</v>
      </c>
      <c r="AI4217" s="2" t="s">
        <v>44</v>
      </c>
      <c r="AJ4217" s="3">
        <v>45347.655509259261</v>
      </c>
      <c r="AK4217" s="3">
        <v>45347.655509259261</v>
      </c>
    </row>
    <row r="4218" spans="1:37" x14ac:dyDescent="0.25">
      <c r="A4218">
        <v>1580196</v>
      </c>
      <c r="B4218">
        <v>189660</v>
      </c>
      <c r="C4218" s="1">
        <v>45346</v>
      </c>
      <c r="D4218" s="1" t="str">
        <f>TEXT(Analytics_Data_json[[#This Row],[ORDER DATE ]],"mmm")</f>
        <v>Feb</v>
      </c>
      <c r="E4218" s="2" t="s">
        <v>571</v>
      </c>
      <c r="F4218">
        <v>54</v>
      </c>
      <c r="G4218" s="2" t="s">
        <v>158</v>
      </c>
      <c r="H4218" s="2" t="s">
        <v>159</v>
      </c>
      <c r="I4218">
        <v>74</v>
      </c>
      <c r="J4218" s="4">
        <v>1800</v>
      </c>
      <c r="K4218" s="2" t="s">
        <v>572</v>
      </c>
      <c r="L4218" s="2" t="s">
        <v>37</v>
      </c>
      <c r="M4218">
        <v>0</v>
      </c>
      <c r="N4218">
        <v>74</v>
      </c>
      <c r="O4218">
        <v>74</v>
      </c>
      <c r="P4218" s="2" t="s">
        <v>80</v>
      </c>
      <c r="Q4218" s="2" t="s">
        <v>81</v>
      </c>
      <c r="R4218">
        <v>1</v>
      </c>
      <c r="S4218" s="2" t="s">
        <v>40</v>
      </c>
      <c r="T4218">
        <v>12</v>
      </c>
      <c r="U4218" s="2" t="s">
        <v>74</v>
      </c>
      <c r="V4218">
        <v>24</v>
      </c>
      <c r="W4218">
        <v>16.25</v>
      </c>
      <c r="X4218">
        <v>390</v>
      </c>
      <c r="Y4218">
        <v>0</v>
      </c>
      <c r="Z4218">
        <v>0</v>
      </c>
      <c r="AA4218">
        <v>390</v>
      </c>
      <c r="AB4218">
        <f>Analytics_Data_json[[#This Row],[amount]]-Analytics_Data_json[[#This Row],[custom_discount]]</f>
        <v>390</v>
      </c>
      <c r="AC4218">
        <f>(Analytics_Data_json[[#This Row],[order_qty]]*Analytics_Data_json[[#This Row],[unit_price]])-Analytics_Data_json[[#This Row],[discount]]-Analytics_Data_json[[#This Row],[custom_discount]]</f>
        <v>390</v>
      </c>
      <c r="AD4218">
        <v>273</v>
      </c>
      <c r="AE4218" s="2" t="s">
        <v>188</v>
      </c>
      <c r="AF4218" s="2" t="s">
        <v>189</v>
      </c>
      <c r="AG4218">
        <v>228</v>
      </c>
      <c r="AH4218" s="2" t="s">
        <v>44</v>
      </c>
      <c r="AI4218" s="2" t="s">
        <v>44</v>
      </c>
      <c r="AJ4218" s="3">
        <v>45347.655509259261</v>
      </c>
      <c r="AK4218" s="3">
        <v>45347.655509259261</v>
      </c>
    </row>
    <row r="4219" spans="1:37" x14ac:dyDescent="0.25">
      <c r="A4219">
        <v>1580195</v>
      </c>
      <c r="B4219">
        <v>189660</v>
      </c>
      <c r="C4219" s="1">
        <v>45346</v>
      </c>
      <c r="D4219" s="1" t="str">
        <f>TEXT(Analytics_Data_json[[#This Row],[ORDER DATE ]],"mmm")</f>
        <v>Feb</v>
      </c>
      <c r="E4219" s="2" t="s">
        <v>571</v>
      </c>
      <c r="F4219">
        <v>54</v>
      </c>
      <c r="G4219" s="2" t="s">
        <v>158</v>
      </c>
      <c r="H4219" s="2" t="s">
        <v>159</v>
      </c>
      <c r="I4219">
        <v>74</v>
      </c>
      <c r="J4219" s="4">
        <v>1800</v>
      </c>
      <c r="K4219" s="2" t="s">
        <v>572</v>
      </c>
      <c r="L4219" s="2" t="s">
        <v>37</v>
      </c>
      <c r="M4219">
        <v>0</v>
      </c>
      <c r="N4219">
        <v>73</v>
      </c>
      <c r="O4219">
        <v>73</v>
      </c>
      <c r="P4219" s="2" t="s">
        <v>203</v>
      </c>
      <c r="Q4219" s="2" t="s">
        <v>204</v>
      </c>
      <c r="R4219">
        <v>1</v>
      </c>
      <c r="S4219" s="2" t="s">
        <v>40</v>
      </c>
      <c r="T4219">
        <v>12</v>
      </c>
      <c r="U4219" s="2" t="s">
        <v>74</v>
      </c>
      <c r="V4219">
        <v>48</v>
      </c>
      <c r="W4219">
        <v>16.25</v>
      </c>
      <c r="X4219">
        <v>780</v>
      </c>
      <c r="Y4219">
        <v>0</v>
      </c>
      <c r="Z4219">
        <v>0</v>
      </c>
      <c r="AA4219">
        <v>780</v>
      </c>
      <c r="AB4219">
        <f>Analytics_Data_json[[#This Row],[amount]]-Analytics_Data_json[[#This Row],[custom_discount]]</f>
        <v>780</v>
      </c>
      <c r="AC4219">
        <f>(Analytics_Data_json[[#This Row],[order_qty]]*Analytics_Data_json[[#This Row],[unit_price]])-Analytics_Data_json[[#This Row],[discount]]-Analytics_Data_json[[#This Row],[custom_discount]]</f>
        <v>780</v>
      </c>
      <c r="AD4219">
        <v>273</v>
      </c>
      <c r="AE4219" s="2" t="s">
        <v>188</v>
      </c>
      <c r="AF4219" s="2" t="s">
        <v>189</v>
      </c>
      <c r="AG4219">
        <v>228</v>
      </c>
      <c r="AH4219" s="2" t="s">
        <v>44</v>
      </c>
      <c r="AI4219" s="2" t="s">
        <v>44</v>
      </c>
      <c r="AJ4219" s="3">
        <v>45347.655509259261</v>
      </c>
      <c r="AK4219" s="3">
        <v>45347.655509259261</v>
      </c>
    </row>
    <row r="4220" spans="1:37" x14ac:dyDescent="0.25">
      <c r="A4220">
        <v>1580194</v>
      </c>
      <c r="B4220">
        <v>189660</v>
      </c>
      <c r="C4220" s="1">
        <v>45346</v>
      </c>
      <c r="D4220" s="1" t="str">
        <f>TEXT(Analytics_Data_json[[#This Row],[ORDER DATE ]],"mmm")</f>
        <v>Feb</v>
      </c>
      <c r="E4220" s="2" t="s">
        <v>571</v>
      </c>
      <c r="F4220">
        <v>54</v>
      </c>
      <c r="G4220" s="2" t="s">
        <v>158</v>
      </c>
      <c r="H4220" s="2" t="s">
        <v>159</v>
      </c>
      <c r="I4220">
        <v>74</v>
      </c>
      <c r="J4220" s="4">
        <v>1800</v>
      </c>
      <c r="K4220" s="2" t="s">
        <v>572</v>
      </c>
      <c r="L4220" s="2" t="s">
        <v>37</v>
      </c>
      <c r="M4220">
        <v>0</v>
      </c>
      <c r="N4220">
        <v>62</v>
      </c>
      <c r="O4220">
        <v>62</v>
      </c>
      <c r="P4220" s="2" t="s">
        <v>48</v>
      </c>
      <c r="Q4220" s="2" t="s">
        <v>49</v>
      </c>
      <c r="R4220">
        <v>1</v>
      </c>
      <c r="S4220" s="2" t="s">
        <v>40</v>
      </c>
      <c r="T4220">
        <v>10</v>
      </c>
      <c r="U4220" s="2" t="s">
        <v>41</v>
      </c>
      <c r="V4220">
        <v>20</v>
      </c>
      <c r="W4220">
        <v>30</v>
      </c>
      <c r="X4220">
        <v>600</v>
      </c>
      <c r="Y4220">
        <v>0</v>
      </c>
      <c r="Z4220">
        <v>0</v>
      </c>
      <c r="AA4220">
        <v>600</v>
      </c>
      <c r="AB4220">
        <f>Analytics_Data_json[[#This Row],[amount]]-Analytics_Data_json[[#This Row],[custom_discount]]</f>
        <v>600</v>
      </c>
      <c r="AC4220">
        <f>(Analytics_Data_json[[#This Row],[order_qty]]*Analytics_Data_json[[#This Row],[unit_price]])-Analytics_Data_json[[#This Row],[discount]]-Analytics_Data_json[[#This Row],[custom_discount]]</f>
        <v>600</v>
      </c>
      <c r="AD4220">
        <v>273</v>
      </c>
      <c r="AE4220" s="2" t="s">
        <v>188</v>
      </c>
      <c r="AF4220" s="2" t="s">
        <v>189</v>
      </c>
      <c r="AG4220">
        <v>228</v>
      </c>
      <c r="AH4220" s="2" t="s">
        <v>44</v>
      </c>
      <c r="AI4220" s="2" t="s">
        <v>44</v>
      </c>
      <c r="AJ4220" s="3">
        <v>45347.655509259261</v>
      </c>
      <c r="AK4220" s="3">
        <v>45347.655509259261</v>
      </c>
    </row>
    <row r="4221" spans="1:37" x14ac:dyDescent="0.25">
      <c r="A4221">
        <v>1580193</v>
      </c>
      <c r="B4221">
        <v>189660</v>
      </c>
      <c r="C4221" s="1">
        <v>45346</v>
      </c>
      <c r="D4221" s="1" t="str">
        <f>TEXT(Analytics_Data_json[[#This Row],[ORDER DATE ]],"mmm")</f>
        <v>Feb</v>
      </c>
      <c r="E4221" s="2" t="s">
        <v>571</v>
      </c>
      <c r="F4221">
        <v>54</v>
      </c>
      <c r="G4221" s="2" t="s">
        <v>158</v>
      </c>
      <c r="H4221" s="2" t="s">
        <v>159</v>
      </c>
      <c r="I4221">
        <v>74</v>
      </c>
      <c r="J4221" s="4">
        <v>1800</v>
      </c>
      <c r="K4221" s="2" t="s">
        <v>572</v>
      </c>
      <c r="L4221" s="2" t="s">
        <v>37</v>
      </c>
      <c r="M4221">
        <v>0</v>
      </c>
      <c r="N4221">
        <v>61</v>
      </c>
      <c r="O4221">
        <v>61</v>
      </c>
      <c r="P4221" s="2" t="s">
        <v>50</v>
      </c>
      <c r="Q4221" s="2" t="s">
        <v>51</v>
      </c>
      <c r="R4221">
        <v>1</v>
      </c>
      <c r="S4221" s="2" t="s">
        <v>40</v>
      </c>
      <c r="T4221">
        <v>10</v>
      </c>
      <c r="U4221" s="2" t="s">
        <v>41</v>
      </c>
      <c r="V4221">
        <v>20</v>
      </c>
      <c r="W4221">
        <v>30</v>
      </c>
      <c r="X4221">
        <v>600</v>
      </c>
      <c r="Y4221">
        <v>0</v>
      </c>
      <c r="Z4221">
        <v>0</v>
      </c>
      <c r="AA4221">
        <v>600</v>
      </c>
      <c r="AB4221">
        <f>Analytics_Data_json[[#This Row],[amount]]-Analytics_Data_json[[#This Row],[custom_discount]]</f>
        <v>600</v>
      </c>
      <c r="AC4221">
        <f>(Analytics_Data_json[[#This Row],[order_qty]]*Analytics_Data_json[[#This Row],[unit_price]])-Analytics_Data_json[[#This Row],[discount]]-Analytics_Data_json[[#This Row],[custom_discount]]</f>
        <v>600</v>
      </c>
      <c r="AD4221">
        <v>273</v>
      </c>
      <c r="AE4221" s="2" t="s">
        <v>188</v>
      </c>
      <c r="AF4221" s="2" t="s">
        <v>189</v>
      </c>
      <c r="AG4221">
        <v>228</v>
      </c>
      <c r="AH4221" s="2" t="s">
        <v>44</v>
      </c>
      <c r="AI4221" s="2" t="s">
        <v>44</v>
      </c>
      <c r="AJ4221" s="3">
        <v>45347.655509259261</v>
      </c>
      <c r="AK4221" s="3">
        <v>45347.655509259261</v>
      </c>
    </row>
    <row r="4222" spans="1:37" x14ac:dyDescent="0.25">
      <c r="A4222">
        <v>1580192</v>
      </c>
      <c r="B4222">
        <v>189660</v>
      </c>
      <c r="C4222" s="1">
        <v>45346</v>
      </c>
      <c r="D4222" s="1" t="str">
        <f>TEXT(Analytics_Data_json[[#This Row],[ORDER DATE ]],"mmm")</f>
        <v>Feb</v>
      </c>
      <c r="E4222" s="2" t="s">
        <v>571</v>
      </c>
      <c r="F4222">
        <v>54</v>
      </c>
      <c r="G4222" s="2" t="s">
        <v>158</v>
      </c>
      <c r="H4222" s="2" t="s">
        <v>159</v>
      </c>
      <c r="I4222">
        <v>74</v>
      </c>
      <c r="J4222" s="4">
        <v>1800</v>
      </c>
      <c r="K4222" s="2" t="s">
        <v>572</v>
      </c>
      <c r="L4222" s="2" t="s">
        <v>37</v>
      </c>
      <c r="M4222">
        <v>0</v>
      </c>
      <c r="N4222">
        <v>25</v>
      </c>
      <c r="O4222">
        <v>25</v>
      </c>
      <c r="P4222" s="2" t="s">
        <v>149</v>
      </c>
      <c r="Q4222" s="2" t="s">
        <v>150</v>
      </c>
      <c r="R4222">
        <v>1</v>
      </c>
      <c r="S4222" s="2" t="s">
        <v>40</v>
      </c>
      <c r="T4222">
        <v>7</v>
      </c>
      <c r="U4222" s="2" t="s">
        <v>54</v>
      </c>
      <c r="V4222">
        <v>3</v>
      </c>
      <c r="W4222">
        <v>117</v>
      </c>
      <c r="X4222">
        <v>351</v>
      </c>
      <c r="Y4222">
        <v>0</v>
      </c>
      <c r="Z4222">
        <v>0</v>
      </c>
      <c r="AA4222">
        <v>351</v>
      </c>
      <c r="AB4222">
        <f>Analytics_Data_json[[#This Row],[amount]]-Analytics_Data_json[[#This Row],[custom_discount]]</f>
        <v>351</v>
      </c>
      <c r="AC4222">
        <f>(Analytics_Data_json[[#This Row],[order_qty]]*Analytics_Data_json[[#This Row],[unit_price]])-Analytics_Data_json[[#This Row],[discount]]-Analytics_Data_json[[#This Row],[custom_discount]]</f>
        <v>351</v>
      </c>
      <c r="AD4222">
        <v>273</v>
      </c>
      <c r="AE4222" s="2" t="s">
        <v>188</v>
      </c>
      <c r="AF4222" s="2" t="s">
        <v>189</v>
      </c>
      <c r="AG4222">
        <v>228</v>
      </c>
      <c r="AH4222" s="2" t="s">
        <v>44</v>
      </c>
      <c r="AI4222" s="2" t="s">
        <v>44</v>
      </c>
      <c r="AJ4222" s="3">
        <v>45347.655509259261</v>
      </c>
      <c r="AK4222" s="3">
        <v>45347.655509259261</v>
      </c>
    </row>
    <row r="4223" spans="1:37" x14ac:dyDescent="0.25">
      <c r="A4223">
        <v>1580191</v>
      </c>
      <c r="B4223">
        <v>189659</v>
      </c>
      <c r="C4223" s="1">
        <v>45346</v>
      </c>
      <c r="D4223" s="1" t="str">
        <f>TEXT(Analytics_Data_json[[#This Row],[ORDER DATE ]],"mmm")</f>
        <v>Feb</v>
      </c>
      <c r="E4223" s="2" t="s">
        <v>573</v>
      </c>
      <c r="F4223">
        <v>54</v>
      </c>
      <c r="G4223" s="2" t="s">
        <v>158</v>
      </c>
      <c r="H4223" s="2" t="s">
        <v>159</v>
      </c>
      <c r="I4223">
        <v>74</v>
      </c>
      <c r="J4223" s="4">
        <v>1802</v>
      </c>
      <c r="K4223" s="2" t="s">
        <v>574</v>
      </c>
      <c r="L4223" s="2" t="s">
        <v>37</v>
      </c>
      <c r="M4223">
        <v>0</v>
      </c>
      <c r="N4223">
        <v>62</v>
      </c>
      <c r="O4223">
        <v>62</v>
      </c>
      <c r="P4223" s="2" t="s">
        <v>48</v>
      </c>
      <c r="Q4223" s="2" t="s">
        <v>49</v>
      </c>
      <c r="R4223">
        <v>1</v>
      </c>
      <c r="S4223" s="2" t="s">
        <v>40</v>
      </c>
      <c r="T4223">
        <v>10</v>
      </c>
      <c r="U4223" s="2" t="s">
        <v>41</v>
      </c>
      <c r="V4223">
        <v>20</v>
      </c>
      <c r="W4223">
        <v>30</v>
      </c>
      <c r="X4223">
        <v>600</v>
      </c>
      <c r="Y4223">
        <v>0</v>
      </c>
      <c r="Z4223">
        <v>0</v>
      </c>
      <c r="AA4223">
        <v>600</v>
      </c>
      <c r="AB4223">
        <f>Analytics_Data_json[[#This Row],[amount]]-Analytics_Data_json[[#This Row],[custom_discount]]</f>
        <v>600</v>
      </c>
      <c r="AC4223">
        <f>(Analytics_Data_json[[#This Row],[order_qty]]*Analytics_Data_json[[#This Row],[unit_price]])-Analytics_Data_json[[#This Row],[discount]]-Analytics_Data_json[[#This Row],[custom_discount]]</f>
        <v>600</v>
      </c>
      <c r="AD4223">
        <v>273</v>
      </c>
      <c r="AE4223" s="2" t="s">
        <v>188</v>
      </c>
      <c r="AF4223" s="2" t="s">
        <v>189</v>
      </c>
      <c r="AG4223">
        <v>228</v>
      </c>
      <c r="AH4223" s="2" t="s">
        <v>44</v>
      </c>
      <c r="AI4223" s="2" t="s">
        <v>44</v>
      </c>
      <c r="AJ4223" s="3">
        <v>45347.655509259261</v>
      </c>
      <c r="AK4223" s="3">
        <v>45347.655509259261</v>
      </c>
    </row>
    <row r="4224" spans="1:37" x14ac:dyDescent="0.25">
      <c r="A4224">
        <v>1580190</v>
      </c>
      <c r="B4224">
        <v>189659</v>
      </c>
      <c r="C4224" s="1">
        <v>45346</v>
      </c>
      <c r="D4224" s="1" t="str">
        <f>TEXT(Analytics_Data_json[[#This Row],[ORDER DATE ]],"mmm")</f>
        <v>Feb</v>
      </c>
      <c r="E4224" s="2" t="s">
        <v>573</v>
      </c>
      <c r="F4224">
        <v>54</v>
      </c>
      <c r="G4224" s="2" t="s">
        <v>158</v>
      </c>
      <c r="H4224" s="2" t="s">
        <v>159</v>
      </c>
      <c r="I4224">
        <v>74</v>
      </c>
      <c r="J4224" s="4">
        <v>1802</v>
      </c>
      <c r="K4224" s="2" t="s">
        <v>574</v>
      </c>
      <c r="L4224" s="2" t="s">
        <v>37</v>
      </c>
      <c r="M4224">
        <v>0</v>
      </c>
      <c r="N4224">
        <v>61</v>
      </c>
      <c r="O4224">
        <v>61</v>
      </c>
      <c r="P4224" s="2" t="s">
        <v>50</v>
      </c>
      <c r="Q4224" s="2" t="s">
        <v>51</v>
      </c>
      <c r="R4224">
        <v>1</v>
      </c>
      <c r="S4224" s="2" t="s">
        <v>40</v>
      </c>
      <c r="T4224">
        <v>10</v>
      </c>
      <c r="U4224" s="2" t="s">
        <v>41</v>
      </c>
      <c r="V4224">
        <v>20</v>
      </c>
      <c r="W4224">
        <v>30</v>
      </c>
      <c r="X4224">
        <v>600</v>
      </c>
      <c r="Y4224">
        <v>0</v>
      </c>
      <c r="Z4224">
        <v>0</v>
      </c>
      <c r="AA4224">
        <v>600</v>
      </c>
      <c r="AB4224">
        <f>Analytics_Data_json[[#This Row],[amount]]-Analytics_Data_json[[#This Row],[custom_discount]]</f>
        <v>600</v>
      </c>
      <c r="AC4224">
        <f>(Analytics_Data_json[[#This Row],[order_qty]]*Analytics_Data_json[[#This Row],[unit_price]])-Analytics_Data_json[[#This Row],[discount]]-Analytics_Data_json[[#This Row],[custom_discount]]</f>
        <v>600</v>
      </c>
      <c r="AD4224">
        <v>273</v>
      </c>
      <c r="AE4224" s="2" t="s">
        <v>188</v>
      </c>
      <c r="AF4224" s="2" t="s">
        <v>189</v>
      </c>
      <c r="AG4224">
        <v>228</v>
      </c>
      <c r="AH4224" s="2" t="s">
        <v>44</v>
      </c>
      <c r="AI4224" s="2" t="s">
        <v>44</v>
      </c>
      <c r="AJ4224" s="3">
        <v>45347.655509259261</v>
      </c>
      <c r="AK4224" s="3">
        <v>45347.655509259261</v>
      </c>
    </row>
    <row r="4225" spans="1:37" x14ac:dyDescent="0.25">
      <c r="A4225">
        <v>1580189</v>
      </c>
      <c r="B4225">
        <v>189659</v>
      </c>
      <c r="C4225" s="1">
        <v>45346</v>
      </c>
      <c r="D4225" s="1" t="str">
        <f>TEXT(Analytics_Data_json[[#This Row],[ORDER DATE ]],"mmm")</f>
        <v>Feb</v>
      </c>
      <c r="E4225" s="2" t="s">
        <v>573</v>
      </c>
      <c r="F4225">
        <v>54</v>
      </c>
      <c r="G4225" s="2" t="s">
        <v>158</v>
      </c>
      <c r="H4225" s="2" t="s">
        <v>159</v>
      </c>
      <c r="I4225">
        <v>74</v>
      </c>
      <c r="J4225" s="4">
        <v>1802</v>
      </c>
      <c r="K4225" s="2" t="s">
        <v>574</v>
      </c>
      <c r="L4225" s="2" t="s">
        <v>37</v>
      </c>
      <c r="M4225">
        <v>0</v>
      </c>
      <c r="N4225">
        <v>52</v>
      </c>
      <c r="O4225">
        <v>52</v>
      </c>
      <c r="P4225" s="2" t="s">
        <v>46</v>
      </c>
      <c r="Q4225" s="2" t="s">
        <v>47</v>
      </c>
      <c r="R4225">
        <v>1</v>
      </c>
      <c r="S4225" s="2" t="s">
        <v>40</v>
      </c>
      <c r="T4225">
        <v>10</v>
      </c>
      <c r="U4225" s="2" t="s">
        <v>41</v>
      </c>
      <c r="V4225">
        <v>2</v>
      </c>
      <c r="W4225">
        <v>118</v>
      </c>
      <c r="X4225">
        <v>236</v>
      </c>
      <c r="Y4225">
        <v>0</v>
      </c>
      <c r="Z4225">
        <v>0</v>
      </c>
      <c r="AA4225">
        <v>236</v>
      </c>
      <c r="AB4225">
        <f>Analytics_Data_json[[#This Row],[amount]]-Analytics_Data_json[[#This Row],[custom_discount]]</f>
        <v>236</v>
      </c>
      <c r="AC4225">
        <f>(Analytics_Data_json[[#This Row],[order_qty]]*Analytics_Data_json[[#This Row],[unit_price]])-Analytics_Data_json[[#This Row],[discount]]-Analytics_Data_json[[#This Row],[custom_discount]]</f>
        <v>236</v>
      </c>
      <c r="AD4225">
        <v>273</v>
      </c>
      <c r="AE4225" s="2" t="s">
        <v>188</v>
      </c>
      <c r="AF4225" s="2" t="s">
        <v>189</v>
      </c>
      <c r="AG4225">
        <v>228</v>
      </c>
      <c r="AH4225" s="2" t="s">
        <v>44</v>
      </c>
      <c r="AI4225" s="2" t="s">
        <v>44</v>
      </c>
      <c r="AJ4225" s="3">
        <v>45347.655509259261</v>
      </c>
      <c r="AK4225" s="3">
        <v>45347.655509259261</v>
      </c>
    </row>
    <row r="4226" spans="1:37" x14ac:dyDescent="0.25">
      <c r="A4226">
        <v>1580188</v>
      </c>
      <c r="B4226">
        <v>189659</v>
      </c>
      <c r="C4226" s="1">
        <v>45346</v>
      </c>
      <c r="D4226" s="1" t="str">
        <f>TEXT(Analytics_Data_json[[#This Row],[ORDER DATE ]],"mmm")</f>
        <v>Feb</v>
      </c>
      <c r="E4226" s="2" t="s">
        <v>573</v>
      </c>
      <c r="F4226">
        <v>54</v>
      </c>
      <c r="G4226" s="2" t="s">
        <v>158</v>
      </c>
      <c r="H4226" s="2" t="s">
        <v>159</v>
      </c>
      <c r="I4226">
        <v>74</v>
      </c>
      <c r="J4226" s="4">
        <v>1802</v>
      </c>
      <c r="K4226" s="2" t="s">
        <v>574</v>
      </c>
      <c r="L4226" s="2" t="s">
        <v>37</v>
      </c>
      <c r="M4226">
        <v>0</v>
      </c>
      <c r="N4226">
        <v>51</v>
      </c>
      <c r="O4226">
        <v>51</v>
      </c>
      <c r="P4226" s="2" t="s">
        <v>207</v>
      </c>
      <c r="Q4226" s="2" t="s">
        <v>208</v>
      </c>
      <c r="R4226">
        <v>1</v>
      </c>
      <c r="S4226" s="2" t="s">
        <v>40</v>
      </c>
      <c r="T4226">
        <v>9</v>
      </c>
      <c r="U4226" s="2" t="s">
        <v>185</v>
      </c>
      <c r="V4226">
        <v>8</v>
      </c>
      <c r="W4226">
        <v>58</v>
      </c>
      <c r="X4226">
        <v>464</v>
      </c>
      <c r="Y4226">
        <v>0</v>
      </c>
      <c r="Z4226">
        <v>0</v>
      </c>
      <c r="AA4226">
        <v>464</v>
      </c>
      <c r="AB4226">
        <f>Analytics_Data_json[[#This Row],[amount]]-Analytics_Data_json[[#This Row],[custom_discount]]</f>
        <v>464</v>
      </c>
      <c r="AC4226">
        <f>(Analytics_Data_json[[#This Row],[order_qty]]*Analytics_Data_json[[#This Row],[unit_price]])-Analytics_Data_json[[#This Row],[discount]]-Analytics_Data_json[[#This Row],[custom_discount]]</f>
        <v>464</v>
      </c>
      <c r="AD4226">
        <v>273</v>
      </c>
      <c r="AE4226" s="2" t="s">
        <v>188</v>
      </c>
      <c r="AF4226" s="2" t="s">
        <v>189</v>
      </c>
      <c r="AG4226">
        <v>228</v>
      </c>
      <c r="AH4226" s="2" t="s">
        <v>44</v>
      </c>
      <c r="AI4226" s="2" t="s">
        <v>44</v>
      </c>
      <c r="AJ4226" s="3">
        <v>45347.655509259261</v>
      </c>
      <c r="AK4226" s="3">
        <v>45347.655509259261</v>
      </c>
    </row>
    <row r="4227" spans="1:37" x14ac:dyDescent="0.25">
      <c r="A4227">
        <v>1580187</v>
      </c>
      <c r="B4227">
        <v>189659</v>
      </c>
      <c r="C4227" s="1">
        <v>45346</v>
      </c>
      <c r="D4227" s="1" t="str">
        <f>TEXT(Analytics_Data_json[[#This Row],[ORDER DATE ]],"mmm")</f>
        <v>Feb</v>
      </c>
      <c r="E4227" s="2" t="s">
        <v>573</v>
      </c>
      <c r="F4227">
        <v>54</v>
      </c>
      <c r="G4227" s="2" t="s">
        <v>158</v>
      </c>
      <c r="H4227" s="2" t="s">
        <v>159</v>
      </c>
      <c r="I4227">
        <v>74</v>
      </c>
      <c r="J4227" s="4">
        <v>1802</v>
      </c>
      <c r="K4227" s="2" t="s">
        <v>574</v>
      </c>
      <c r="L4227" s="2" t="s">
        <v>37</v>
      </c>
      <c r="M4227">
        <v>0</v>
      </c>
      <c r="N4227">
        <v>50</v>
      </c>
      <c r="O4227">
        <v>50</v>
      </c>
      <c r="P4227" s="2" t="s">
        <v>183</v>
      </c>
      <c r="Q4227" s="2" t="s">
        <v>184</v>
      </c>
      <c r="R4227">
        <v>1</v>
      </c>
      <c r="S4227" s="2" t="s">
        <v>40</v>
      </c>
      <c r="T4227">
        <v>9</v>
      </c>
      <c r="U4227" s="2" t="s">
        <v>185</v>
      </c>
      <c r="V4227">
        <v>4</v>
      </c>
      <c r="W4227">
        <v>58</v>
      </c>
      <c r="X4227">
        <v>232</v>
      </c>
      <c r="Y4227">
        <v>0</v>
      </c>
      <c r="Z4227">
        <v>0</v>
      </c>
      <c r="AA4227">
        <v>232</v>
      </c>
      <c r="AB4227">
        <f>Analytics_Data_json[[#This Row],[amount]]-Analytics_Data_json[[#This Row],[custom_discount]]</f>
        <v>232</v>
      </c>
      <c r="AC4227">
        <f>(Analytics_Data_json[[#This Row],[order_qty]]*Analytics_Data_json[[#This Row],[unit_price]])-Analytics_Data_json[[#This Row],[discount]]-Analytics_Data_json[[#This Row],[custom_discount]]</f>
        <v>232</v>
      </c>
      <c r="AD4227">
        <v>273</v>
      </c>
      <c r="AE4227" s="2" t="s">
        <v>188</v>
      </c>
      <c r="AF4227" s="2" t="s">
        <v>189</v>
      </c>
      <c r="AG4227">
        <v>228</v>
      </c>
      <c r="AH4227" s="2" t="s">
        <v>44</v>
      </c>
      <c r="AI4227" s="2" t="s">
        <v>44</v>
      </c>
      <c r="AJ4227" s="3">
        <v>45347.655509259261</v>
      </c>
      <c r="AK4227" s="3">
        <v>45347.655509259261</v>
      </c>
    </row>
    <row r="4228" spans="1:37" x14ac:dyDescent="0.25">
      <c r="A4228">
        <v>1580186</v>
      </c>
      <c r="B4228">
        <v>189659</v>
      </c>
      <c r="C4228" s="1">
        <v>45346</v>
      </c>
      <c r="D4228" s="1" t="str">
        <f>TEXT(Analytics_Data_json[[#This Row],[ORDER DATE ]],"mmm")</f>
        <v>Feb</v>
      </c>
      <c r="E4228" s="2" t="s">
        <v>573</v>
      </c>
      <c r="F4228">
        <v>54</v>
      </c>
      <c r="G4228" s="2" t="s">
        <v>158</v>
      </c>
      <c r="H4228" s="2" t="s">
        <v>159</v>
      </c>
      <c r="I4228">
        <v>74</v>
      </c>
      <c r="J4228" s="4">
        <v>1802</v>
      </c>
      <c r="K4228" s="2" t="s">
        <v>574</v>
      </c>
      <c r="L4228" s="2" t="s">
        <v>37</v>
      </c>
      <c r="M4228">
        <v>0</v>
      </c>
      <c r="N4228">
        <v>40</v>
      </c>
      <c r="O4228">
        <v>40</v>
      </c>
      <c r="P4228" s="2" t="s">
        <v>65</v>
      </c>
      <c r="Q4228" s="2" t="s">
        <v>66</v>
      </c>
      <c r="R4228">
        <v>1</v>
      </c>
      <c r="S4228" s="2" t="s">
        <v>40</v>
      </c>
      <c r="T4228">
        <v>3</v>
      </c>
      <c r="U4228" s="2" t="s">
        <v>67</v>
      </c>
      <c r="V4228">
        <v>1</v>
      </c>
      <c r="W4228">
        <v>192</v>
      </c>
      <c r="X4228">
        <v>192</v>
      </c>
      <c r="Y4228">
        <v>0</v>
      </c>
      <c r="Z4228">
        <v>0</v>
      </c>
      <c r="AA4228">
        <v>192</v>
      </c>
      <c r="AB4228">
        <f>Analytics_Data_json[[#This Row],[amount]]-Analytics_Data_json[[#This Row],[custom_discount]]</f>
        <v>192</v>
      </c>
      <c r="AC4228">
        <f>(Analytics_Data_json[[#This Row],[order_qty]]*Analytics_Data_json[[#This Row],[unit_price]])-Analytics_Data_json[[#This Row],[discount]]-Analytics_Data_json[[#This Row],[custom_discount]]</f>
        <v>192</v>
      </c>
      <c r="AD4228">
        <v>273</v>
      </c>
      <c r="AE4228" s="2" t="s">
        <v>188</v>
      </c>
      <c r="AF4228" s="2" t="s">
        <v>189</v>
      </c>
      <c r="AG4228">
        <v>228</v>
      </c>
      <c r="AH4228" s="2" t="s">
        <v>44</v>
      </c>
      <c r="AI4228" s="2" t="s">
        <v>44</v>
      </c>
      <c r="AJ4228" s="3">
        <v>45347.655509259261</v>
      </c>
      <c r="AK4228" s="3">
        <v>45347.655509259261</v>
      </c>
    </row>
    <row r="4229" spans="1:37" x14ac:dyDescent="0.25">
      <c r="A4229">
        <v>1580185</v>
      </c>
      <c r="B4229">
        <v>189659</v>
      </c>
      <c r="C4229" s="1">
        <v>45346</v>
      </c>
      <c r="D4229" s="1" t="str">
        <f>TEXT(Analytics_Data_json[[#This Row],[ORDER DATE ]],"mmm")</f>
        <v>Feb</v>
      </c>
      <c r="E4229" s="2" t="s">
        <v>573</v>
      </c>
      <c r="F4229">
        <v>54</v>
      </c>
      <c r="G4229" s="2" t="s">
        <v>158</v>
      </c>
      <c r="H4229" s="2" t="s">
        <v>159</v>
      </c>
      <c r="I4229">
        <v>74</v>
      </c>
      <c r="J4229" s="4">
        <v>1802</v>
      </c>
      <c r="K4229" s="2" t="s">
        <v>574</v>
      </c>
      <c r="L4229" s="2" t="s">
        <v>37</v>
      </c>
      <c r="M4229">
        <v>0</v>
      </c>
      <c r="N4229">
        <v>38</v>
      </c>
      <c r="O4229">
        <v>38</v>
      </c>
      <c r="P4229" s="2" t="s">
        <v>68</v>
      </c>
      <c r="Q4229" s="2" t="s">
        <v>69</v>
      </c>
      <c r="R4229">
        <v>1</v>
      </c>
      <c r="S4229" s="2" t="s">
        <v>40</v>
      </c>
      <c r="T4229">
        <v>3</v>
      </c>
      <c r="U4229" s="2" t="s">
        <v>67</v>
      </c>
      <c r="V4229">
        <v>1</v>
      </c>
      <c r="W4229">
        <v>192</v>
      </c>
      <c r="X4229">
        <v>192</v>
      </c>
      <c r="Y4229">
        <v>0</v>
      </c>
      <c r="Z4229">
        <v>0</v>
      </c>
      <c r="AA4229">
        <v>192</v>
      </c>
      <c r="AB4229">
        <f>Analytics_Data_json[[#This Row],[amount]]-Analytics_Data_json[[#This Row],[custom_discount]]</f>
        <v>192</v>
      </c>
      <c r="AC4229">
        <f>(Analytics_Data_json[[#This Row],[order_qty]]*Analytics_Data_json[[#This Row],[unit_price]])-Analytics_Data_json[[#This Row],[discount]]-Analytics_Data_json[[#This Row],[custom_discount]]</f>
        <v>192</v>
      </c>
      <c r="AD4229">
        <v>273</v>
      </c>
      <c r="AE4229" s="2" t="s">
        <v>188</v>
      </c>
      <c r="AF4229" s="2" t="s">
        <v>189</v>
      </c>
      <c r="AG4229">
        <v>228</v>
      </c>
      <c r="AH4229" s="2" t="s">
        <v>44</v>
      </c>
      <c r="AI4229" s="2" t="s">
        <v>44</v>
      </c>
      <c r="AJ4229" s="3">
        <v>45347.655509259261</v>
      </c>
      <c r="AK4229" s="3">
        <v>45347.655509259261</v>
      </c>
    </row>
    <row r="4230" spans="1:37" x14ac:dyDescent="0.25">
      <c r="A4230">
        <v>1580184</v>
      </c>
      <c r="B4230">
        <v>189658</v>
      </c>
      <c r="C4230" s="1">
        <v>45346</v>
      </c>
      <c r="D4230" s="1" t="str">
        <f>TEXT(Analytics_Data_json[[#This Row],[ORDER DATE ]],"mmm")</f>
        <v>Feb</v>
      </c>
      <c r="E4230" s="2" t="s">
        <v>575</v>
      </c>
      <c r="F4230">
        <v>54</v>
      </c>
      <c r="G4230" s="2" t="s">
        <v>158</v>
      </c>
      <c r="H4230" s="2" t="s">
        <v>159</v>
      </c>
      <c r="I4230">
        <v>74</v>
      </c>
      <c r="J4230" s="4">
        <v>1799</v>
      </c>
      <c r="K4230" s="2" t="s">
        <v>576</v>
      </c>
      <c r="L4230" s="2" t="s">
        <v>37</v>
      </c>
      <c r="M4230">
        <v>0</v>
      </c>
      <c r="N4230">
        <v>62</v>
      </c>
      <c r="O4230">
        <v>62</v>
      </c>
      <c r="P4230" s="2" t="s">
        <v>48</v>
      </c>
      <c r="Q4230" s="2" t="s">
        <v>49</v>
      </c>
      <c r="R4230">
        <v>1</v>
      </c>
      <c r="S4230" s="2" t="s">
        <v>40</v>
      </c>
      <c r="T4230">
        <v>10</v>
      </c>
      <c r="U4230" s="2" t="s">
        <v>41</v>
      </c>
      <c r="V4230">
        <v>4</v>
      </c>
      <c r="W4230">
        <v>30</v>
      </c>
      <c r="X4230">
        <v>120</v>
      </c>
      <c r="Y4230">
        <v>0</v>
      </c>
      <c r="Z4230">
        <v>0</v>
      </c>
      <c r="AA4230">
        <v>120</v>
      </c>
      <c r="AB4230">
        <f>Analytics_Data_json[[#This Row],[amount]]-Analytics_Data_json[[#This Row],[custom_discount]]</f>
        <v>120</v>
      </c>
      <c r="AC4230">
        <f>(Analytics_Data_json[[#This Row],[order_qty]]*Analytics_Data_json[[#This Row],[unit_price]])-Analytics_Data_json[[#This Row],[discount]]-Analytics_Data_json[[#This Row],[custom_discount]]</f>
        <v>120</v>
      </c>
      <c r="AD4230">
        <v>273</v>
      </c>
      <c r="AE4230" s="2" t="s">
        <v>188</v>
      </c>
      <c r="AF4230" s="2" t="s">
        <v>189</v>
      </c>
      <c r="AG4230">
        <v>228</v>
      </c>
      <c r="AH4230" s="2" t="s">
        <v>44</v>
      </c>
      <c r="AI4230" s="2" t="s">
        <v>44</v>
      </c>
      <c r="AJ4230" s="3">
        <v>45347.655509259261</v>
      </c>
      <c r="AK4230" s="3">
        <v>45347.655509259261</v>
      </c>
    </row>
    <row r="4231" spans="1:37" x14ac:dyDescent="0.25">
      <c r="A4231">
        <v>1580183</v>
      </c>
      <c r="B4231">
        <v>189658</v>
      </c>
      <c r="C4231" s="1">
        <v>45346</v>
      </c>
      <c r="D4231" s="1" t="str">
        <f>TEXT(Analytics_Data_json[[#This Row],[ORDER DATE ]],"mmm")</f>
        <v>Feb</v>
      </c>
      <c r="E4231" s="2" t="s">
        <v>575</v>
      </c>
      <c r="F4231">
        <v>54</v>
      </c>
      <c r="G4231" s="2" t="s">
        <v>158</v>
      </c>
      <c r="H4231" s="2" t="s">
        <v>159</v>
      </c>
      <c r="I4231">
        <v>74</v>
      </c>
      <c r="J4231" s="4">
        <v>1799</v>
      </c>
      <c r="K4231" s="2" t="s">
        <v>576</v>
      </c>
      <c r="L4231" s="2" t="s">
        <v>37</v>
      </c>
      <c r="M4231">
        <v>0</v>
      </c>
      <c r="N4231">
        <v>61</v>
      </c>
      <c r="O4231">
        <v>61</v>
      </c>
      <c r="P4231" s="2" t="s">
        <v>50</v>
      </c>
      <c r="Q4231" s="2" t="s">
        <v>51</v>
      </c>
      <c r="R4231">
        <v>1</v>
      </c>
      <c r="S4231" s="2" t="s">
        <v>40</v>
      </c>
      <c r="T4231">
        <v>10</v>
      </c>
      <c r="U4231" s="2" t="s">
        <v>41</v>
      </c>
      <c r="V4231">
        <v>6</v>
      </c>
      <c r="W4231">
        <v>30</v>
      </c>
      <c r="X4231">
        <v>180</v>
      </c>
      <c r="Y4231">
        <v>0</v>
      </c>
      <c r="Z4231">
        <v>0</v>
      </c>
      <c r="AA4231">
        <v>180</v>
      </c>
      <c r="AB4231">
        <f>Analytics_Data_json[[#This Row],[amount]]-Analytics_Data_json[[#This Row],[custom_discount]]</f>
        <v>180</v>
      </c>
      <c r="AC4231">
        <f>(Analytics_Data_json[[#This Row],[order_qty]]*Analytics_Data_json[[#This Row],[unit_price]])-Analytics_Data_json[[#This Row],[discount]]-Analytics_Data_json[[#This Row],[custom_discount]]</f>
        <v>180</v>
      </c>
      <c r="AD4231">
        <v>273</v>
      </c>
      <c r="AE4231" s="2" t="s">
        <v>188</v>
      </c>
      <c r="AF4231" s="2" t="s">
        <v>189</v>
      </c>
      <c r="AG4231">
        <v>228</v>
      </c>
      <c r="AH4231" s="2" t="s">
        <v>44</v>
      </c>
      <c r="AI4231" s="2" t="s">
        <v>44</v>
      </c>
      <c r="AJ4231" s="3">
        <v>45347.655509259261</v>
      </c>
      <c r="AK4231" s="3">
        <v>45347.655509259261</v>
      </c>
    </row>
    <row r="4232" spans="1:37" x14ac:dyDescent="0.25">
      <c r="A4232">
        <v>1580182</v>
      </c>
      <c r="B4232">
        <v>189657</v>
      </c>
      <c r="C4232" s="1">
        <v>45346</v>
      </c>
      <c r="D4232" s="1" t="str">
        <f>TEXT(Analytics_Data_json[[#This Row],[ORDER DATE ]],"mmm")</f>
        <v>Feb</v>
      </c>
      <c r="E4232" s="2" t="s">
        <v>577</v>
      </c>
      <c r="F4232">
        <v>54</v>
      </c>
      <c r="G4232" s="2" t="s">
        <v>158</v>
      </c>
      <c r="H4232" s="2" t="s">
        <v>159</v>
      </c>
      <c r="I4232">
        <v>74</v>
      </c>
      <c r="J4232" s="4">
        <v>1791</v>
      </c>
      <c r="K4232" s="2" t="s">
        <v>578</v>
      </c>
      <c r="L4232" s="2" t="s">
        <v>37</v>
      </c>
      <c r="M4232">
        <v>0</v>
      </c>
      <c r="N4232">
        <v>63</v>
      </c>
      <c r="O4232">
        <v>63</v>
      </c>
      <c r="P4232" s="2" t="s">
        <v>313</v>
      </c>
      <c r="Q4232" s="2" t="s">
        <v>314</v>
      </c>
      <c r="R4232">
        <v>1</v>
      </c>
      <c r="S4232" s="2" t="s">
        <v>40</v>
      </c>
      <c r="T4232">
        <v>10</v>
      </c>
      <c r="U4232" s="2" t="s">
        <v>41</v>
      </c>
      <c r="V4232">
        <v>5</v>
      </c>
      <c r="W4232">
        <v>30</v>
      </c>
      <c r="X4232">
        <v>150</v>
      </c>
      <c r="Y4232">
        <v>0</v>
      </c>
      <c r="Z4232">
        <v>0</v>
      </c>
      <c r="AA4232">
        <v>150</v>
      </c>
      <c r="AB4232">
        <f>Analytics_Data_json[[#This Row],[amount]]-Analytics_Data_json[[#This Row],[custom_discount]]</f>
        <v>150</v>
      </c>
      <c r="AC4232">
        <f>(Analytics_Data_json[[#This Row],[order_qty]]*Analytics_Data_json[[#This Row],[unit_price]])-Analytics_Data_json[[#This Row],[discount]]-Analytics_Data_json[[#This Row],[custom_discount]]</f>
        <v>150</v>
      </c>
      <c r="AD4232">
        <v>273</v>
      </c>
      <c r="AE4232" s="2" t="s">
        <v>188</v>
      </c>
      <c r="AF4232" s="2" t="s">
        <v>189</v>
      </c>
      <c r="AG4232">
        <v>228</v>
      </c>
      <c r="AH4232" s="2" t="s">
        <v>44</v>
      </c>
      <c r="AI4232" s="2" t="s">
        <v>44</v>
      </c>
      <c r="AJ4232" s="3">
        <v>45347.655509259261</v>
      </c>
      <c r="AK4232" s="3">
        <v>45347.655509259261</v>
      </c>
    </row>
    <row r="4233" spans="1:37" x14ac:dyDescent="0.25">
      <c r="A4233">
        <v>1580181</v>
      </c>
      <c r="B4233">
        <v>189657</v>
      </c>
      <c r="C4233" s="1">
        <v>45346</v>
      </c>
      <c r="D4233" s="1" t="str">
        <f>TEXT(Analytics_Data_json[[#This Row],[ORDER DATE ]],"mmm")</f>
        <v>Feb</v>
      </c>
      <c r="E4233" s="2" t="s">
        <v>577</v>
      </c>
      <c r="F4233">
        <v>54</v>
      </c>
      <c r="G4233" s="2" t="s">
        <v>158</v>
      </c>
      <c r="H4233" s="2" t="s">
        <v>159</v>
      </c>
      <c r="I4233">
        <v>74</v>
      </c>
      <c r="J4233" s="4">
        <v>1791</v>
      </c>
      <c r="K4233" s="2" t="s">
        <v>578</v>
      </c>
      <c r="L4233" s="2" t="s">
        <v>37</v>
      </c>
      <c r="M4233">
        <v>0</v>
      </c>
      <c r="N4233">
        <v>62</v>
      </c>
      <c r="O4233">
        <v>62</v>
      </c>
      <c r="P4233" s="2" t="s">
        <v>48</v>
      </c>
      <c r="Q4233" s="2" t="s">
        <v>49</v>
      </c>
      <c r="R4233">
        <v>1</v>
      </c>
      <c r="S4233" s="2" t="s">
        <v>40</v>
      </c>
      <c r="T4233">
        <v>10</v>
      </c>
      <c r="U4233" s="2" t="s">
        <v>41</v>
      </c>
      <c r="V4233">
        <v>10</v>
      </c>
      <c r="W4233">
        <v>30</v>
      </c>
      <c r="X4233">
        <v>300</v>
      </c>
      <c r="Y4233">
        <v>0</v>
      </c>
      <c r="Z4233">
        <v>0</v>
      </c>
      <c r="AA4233">
        <v>300</v>
      </c>
      <c r="AB4233">
        <f>Analytics_Data_json[[#This Row],[amount]]-Analytics_Data_json[[#This Row],[custom_discount]]</f>
        <v>300</v>
      </c>
      <c r="AC4233">
        <f>(Analytics_Data_json[[#This Row],[order_qty]]*Analytics_Data_json[[#This Row],[unit_price]])-Analytics_Data_json[[#This Row],[discount]]-Analytics_Data_json[[#This Row],[custom_discount]]</f>
        <v>300</v>
      </c>
      <c r="AD4233">
        <v>273</v>
      </c>
      <c r="AE4233" s="2" t="s">
        <v>188</v>
      </c>
      <c r="AF4233" s="2" t="s">
        <v>189</v>
      </c>
      <c r="AG4233">
        <v>228</v>
      </c>
      <c r="AH4233" s="2" t="s">
        <v>44</v>
      </c>
      <c r="AI4233" s="2" t="s">
        <v>44</v>
      </c>
      <c r="AJ4233" s="3">
        <v>45347.655509259261</v>
      </c>
      <c r="AK4233" s="3">
        <v>45347.655509259261</v>
      </c>
    </row>
    <row r="4234" spans="1:37" x14ac:dyDescent="0.25">
      <c r="A4234">
        <v>1580180</v>
      </c>
      <c r="B4234">
        <v>189657</v>
      </c>
      <c r="C4234" s="1">
        <v>45346</v>
      </c>
      <c r="D4234" s="1" t="str">
        <f>TEXT(Analytics_Data_json[[#This Row],[ORDER DATE ]],"mmm")</f>
        <v>Feb</v>
      </c>
      <c r="E4234" s="2" t="s">
        <v>577</v>
      </c>
      <c r="F4234">
        <v>54</v>
      </c>
      <c r="G4234" s="2" t="s">
        <v>158</v>
      </c>
      <c r="H4234" s="2" t="s">
        <v>159</v>
      </c>
      <c r="I4234">
        <v>74</v>
      </c>
      <c r="J4234" s="4">
        <v>1791</v>
      </c>
      <c r="K4234" s="2" t="s">
        <v>578</v>
      </c>
      <c r="L4234" s="2" t="s">
        <v>37</v>
      </c>
      <c r="M4234">
        <v>0</v>
      </c>
      <c r="N4234">
        <v>61</v>
      </c>
      <c r="O4234">
        <v>61</v>
      </c>
      <c r="P4234" s="2" t="s">
        <v>50</v>
      </c>
      <c r="Q4234" s="2" t="s">
        <v>51</v>
      </c>
      <c r="R4234">
        <v>1</v>
      </c>
      <c r="S4234" s="2" t="s">
        <v>40</v>
      </c>
      <c r="T4234">
        <v>10</v>
      </c>
      <c r="U4234" s="2" t="s">
        <v>41</v>
      </c>
      <c r="V4234">
        <v>25</v>
      </c>
      <c r="W4234">
        <v>30</v>
      </c>
      <c r="X4234">
        <v>750</v>
      </c>
      <c r="Y4234">
        <v>0</v>
      </c>
      <c r="Z4234">
        <v>0</v>
      </c>
      <c r="AA4234">
        <v>750</v>
      </c>
      <c r="AB4234">
        <f>Analytics_Data_json[[#This Row],[amount]]-Analytics_Data_json[[#This Row],[custom_discount]]</f>
        <v>750</v>
      </c>
      <c r="AC4234">
        <f>(Analytics_Data_json[[#This Row],[order_qty]]*Analytics_Data_json[[#This Row],[unit_price]])-Analytics_Data_json[[#This Row],[discount]]-Analytics_Data_json[[#This Row],[custom_discount]]</f>
        <v>750</v>
      </c>
      <c r="AD4234">
        <v>273</v>
      </c>
      <c r="AE4234" s="2" t="s">
        <v>188</v>
      </c>
      <c r="AF4234" s="2" t="s">
        <v>189</v>
      </c>
      <c r="AG4234">
        <v>228</v>
      </c>
      <c r="AH4234" s="2" t="s">
        <v>44</v>
      </c>
      <c r="AI4234" s="2" t="s">
        <v>44</v>
      </c>
      <c r="AJ4234" s="3">
        <v>45347.655509259261</v>
      </c>
      <c r="AK4234" s="3">
        <v>45347.655509259261</v>
      </c>
    </row>
    <row r="4235" spans="1:37" x14ac:dyDescent="0.25">
      <c r="A4235">
        <v>1580179</v>
      </c>
      <c r="B4235">
        <v>189656</v>
      </c>
      <c r="C4235" s="1">
        <v>45346</v>
      </c>
      <c r="D4235" s="1" t="str">
        <f>TEXT(Analytics_Data_json[[#This Row],[ORDER DATE ]],"mmm")</f>
        <v>Feb</v>
      </c>
      <c r="E4235" s="2" t="s">
        <v>579</v>
      </c>
      <c r="F4235">
        <v>54</v>
      </c>
      <c r="G4235" s="2" t="s">
        <v>158</v>
      </c>
      <c r="H4235" s="2" t="s">
        <v>159</v>
      </c>
      <c r="I4235">
        <v>74</v>
      </c>
      <c r="J4235" s="4">
        <v>1801</v>
      </c>
      <c r="K4235" s="2" t="s">
        <v>580</v>
      </c>
      <c r="L4235" s="2" t="s">
        <v>37</v>
      </c>
      <c r="M4235">
        <v>0</v>
      </c>
      <c r="N4235">
        <v>62</v>
      </c>
      <c r="O4235">
        <v>62</v>
      </c>
      <c r="P4235" s="2" t="s">
        <v>48</v>
      </c>
      <c r="Q4235" s="2" t="s">
        <v>49</v>
      </c>
      <c r="R4235">
        <v>1</v>
      </c>
      <c r="S4235" s="2" t="s">
        <v>40</v>
      </c>
      <c r="T4235">
        <v>10</v>
      </c>
      <c r="U4235" s="2" t="s">
        <v>41</v>
      </c>
      <c r="V4235">
        <v>6</v>
      </c>
      <c r="W4235">
        <v>30</v>
      </c>
      <c r="X4235">
        <v>180</v>
      </c>
      <c r="Y4235">
        <v>0</v>
      </c>
      <c r="Z4235">
        <v>0</v>
      </c>
      <c r="AA4235">
        <v>180</v>
      </c>
      <c r="AB4235">
        <f>Analytics_Data_json[[#This Row],[amount]]-Analytics_Data_json[[#This Row],[custom_discount]]</f>
        <v>180</v>
      </c>
      <c r="AC4235">
        <f>(Analytics_Data_json[[#This Row],[order_qty]]*Analytics_Data_json[[#This Row],[unit_price]])-Analytics_Data_json[[#This Row],[discount]]-Analytics_Data_json[[#This Row],[custom_discount]]</f>
        <v>180</v>
      </c>
      <c r="AD4235">
        <v>273</v>
      </c>
      <c r="AE4235" s="2" t="s">
        <v>188</v>
      </c>
      <c r="AF4235" s="2" t="s">
        <v>189</v>
      </c>
      <c r="AG4235">
        <v>228</v>
      </c>
      <c r="AH4235" s="2" t="s">
        <v>44</v>
      </c>
      <c r="AI4235" s="2" t="s">
        <v>44</v>
      </c>
      <c r="AJ4235" s="3">
        <v>45347.655509259261</v>
      </c>
      <c r="AK4235" s="3">
        <v>45347.655509259261</v>
      </c>
    </row>
    <row r="4236" spans="1:37" x14ac:dyDescent="0.25">
      <c r="A4236">
        <v>1580178</v>
      </c>
      <c r="B4236">
        <v>189656</v>
      </c>
      <c r="C4236" s="1">
        <v>45346</v>
      </c>
      <c r="D4236" s="1" t="str">
        <f>TEXT(Analytics_Data_json[[#This Row],[ORDER DATE ]],"mmm")</f>
        <v>Feb</v>
      </c>
      <c r="E4236" s="2" t="s">
        <v>579</v>
      </c>
      <c r="F4236">
        <v>54</v>
      </c>
      <c r="G4236" s="2" t="s">
        <v>158</v>
      </c>
      <c r="H4236" s="2" t="s">
        <v>159</v>
      </c>
      <c r="I4236">
        <v>74</v>
      </c>
      <c r="J4236" s="4">
        <v>1801</v>
      </c>
      <c r="K4236" s="2" t="s">
        <v>580</v>
      </c>
      <c r="L4236" s="2" t="s">
        <v>37</v>
      </c>
      <c r="M4236">
        <v>0</v>
      </c>
      <c r="N4236">
        <v>61</v>
      </c>
      <c r="O4236">
        <v>61</v>
      </c>
      <c r="P4236" s="2" t="s">
        <v>50</v>
      </c>
      <c r="Q4236" s="2" t="s">
        <v>51</v>
      </c>
      <c r="R4236">
        <v>1</v>
      </c>
      <c r="S4236" s="2" t="s">
        <v>40</v>
      </c>
      <c r="T4236">
        <v>10</v>
      </c>
      <c r="U4236" s="2" t="s">
        <v>41</v>
      </c>
      <c r="V4236">
        <v>6</v>
      </c>
      <c r="W4236">
        <v>30</v>
      </c>
      <c r="X4236">
        <v>180</v>
      </c>
      <c r="Y4236">
        <v>0</v>
      </c>
      <c r="Z4236">
        <v>0</v>
      </c>
      <c r="AA4236">
        <v>180</v>
      </c>
      <c r="AB4236">
        <f>Analytics_Data_json[[#This Row],[amount]]-Analytics_Data_json[[#This Row],[custom_discount]]</f>
        <v>180</v>
      </c>
      <c r="AC4236">
        <f>(Analytics_Data_json[[#This Row],[order_qty]]*Analytics_Data_json[[#This Row],[unit_price]])-Analytics_Data_json[[#This Row],[discount]]-Analytics_Data_json[[#This Row],[custom_discount]]</f>
        <v>180</v>
      </c>
      <c r="AD4236">
        <v>273</v>
      </c>
      <c r="AE4236" s="2" t="s">
        <v>188</v>
      </c>
      <c r="AF4236" s="2" t="s">
        <v>189</v>
      </c>
      <c r="AG4236">
        <v>228</v>
      </c>
      <c r="AH4236" s="2" t="s">
        <v>44</v>
      </c>
      <c r="AI4236" s="2" t="s">
        <v>44</v>
      </c>
      <c r="AJ4236" s="3">
        <v>45347.655509259261</v>
      </c>
      <c r="AK4236" s="3">
        <v>45347.655509259261</v>
      </c>
    </row>
    <row r="4237" spans="1:37" x14ac:dyDescent="0.25">
      <c r="A4237">
        <v>1580177</v>
      </c>
      <c r="B4237">
        <v>189655</v>
      </c>
      <c r="C4237" s="1">
        <v>45346</v>
      </c>
      <c r="D4237" s="1" t="str">
        <f>TEXT(Analytics_Data_json[[#This Row],[ORDER DATE ]],"mmm")</f>
        <v>Feb</v>
      </c>
      <c r="E4237" s="2" t="s">
        <v>581</v>
      </c>
      <c r="F4237">
        <v>42</v>
      </c>
      <c r="G4237" s="2" t="s">
        <v>33</v>
      </c>
      <c r="H4237" s="2" t="s">
        <v>34</v>
      </c>
      <c r="I4237">
        <v>62</v>
      </c>
      <c r="J4237" s="4" t="s">
        <v>582</v>
      </c>
      <c r="K4237" s="2" t="s">
        <v>583</v>
      </c>
      <c r="L4237" s="2" t="s">
        <v>37</v>
      </c>
      <c r="M4237">
        <v>0</v>
      </c>
      <c r="N4237">
        <v>53</v>
      </c>
      <c r="O4237">
        <v>53</v>
      </c>
      <c r="P4237" s="2" t="s">
        <v>38</v>
      </c>
      <c r="Q4237" s="2" t="s">
        <v>39</v>
      </c>
      <c r="R4237">
        <v>1</v>
      </c>
      <c r="S4237" s="2" t="s">
        <v>40</v>
      </c>
      <c r="T4237">
        <v>10</v>
      </c>
      <c r="U4237" s="2" t="s">
        <v>41</v>
      </c>
      <c r="V4237">
        <v>3</v>
      </c>
      <c r="W4237">
        <v>118</v>
      </c>
      <c r="X4237">
        <v>354</v>
      </c>
      <c r="Y4237">
        <v>0</v>
      </c>
      <c r="Z4237">
        <v>0</v>
      </c>
      <c r="AA4237">
        <v>354</v>
      </c>
      <c r="AB4237">
        <f>Analytics_Data_json[[#This Row],[amount]]-Analytics_Data_json[[#This Row],[custom_discount]]</f>
        <v>354</v>
      </c>
      <c r="AC4237">
        <f>(Analytics_Data_json[[#This Row],[order_qty]]*Analytics_Data_json[[#This Row],[unit_price]])-Analytics_Data_json[[#This Row],[discount]]-Analytics_Data_json[[#This Row],[custom_discount]]</f>
        <v>354</v>
      </c>
      <c r="AD4237">
        <v>247</v>
      </c>
      <c r="AE4237" s="2" t="s">
        <v>211</v>
      </c>
      <c r="AF4237" s="2" t="s">
        <v>212</v>
      </c>
      <c r="AG4237">
        <v>203</v>
      </c>
      <c r="AH4237" s="2" t="s">
        <v>44</v>
      </c>
      <c r="AI4237" s="2" t="s">
        <v>44</v>
      </c>
      <c r="AJ4237" s="3">
        <v>45347.655509259261</v>
      </c>
      <c r="AK4237" s="3">
        <v>45347.655509259261</v>
      </c>
    </row>
    <row r="4238" spans="1:37" x14ac:dyDescent="0.25">
      <c r="A4238">
        <v>1580176</v>
      </c>
      <c r="B4238">
        <v>189654</v>
      </c>
      <c r="C4238" s="1">
        <v>45346</v>
      </c>
      <c r="D4238" s="1" t="str">
        <f>TEXT(Analytics_Data_json[[#This Row],[ORDER DATE ]],"mmm")</f>
        <v>Feb</v>
      </c>
      <c r="E4238" s="2" t="s">
        <v>584</v>
      </c>
      <c r="F4238">
        <v>42</v>
      </c>
      <c r="G4238" s="2" t="s">
        <v>33</v>
      </c>
      <c r="H4238" s="2" t="s">
        <v>34</v>
      </c>
      <c r="I4238">
        <v>62</v>
      </c>
      <c r="J4238" s="4" t="s">
        <v>585</v>
      </c>
      <c r="K4238" s="2" t="s">
        <v>586</v>
      </c>
      <c r="L4238" s="2" t="s">
        <v>37</v>
      </c>
      <c r="M4238">
        <v>0</v>
      </c>
      <c r="N4238">
        <v>77</v>
      </c>
      <c r="O4238">
        <v>77</v>
      </c>
      <c r="P4238" s="2" t="s">
        <v>94</v>
      </c>
      <c r="Q4238" s="2" t="s">
        <v>95</v>
      </c>
      <c r="R4238">
        <v>1</v>
      </c>
      <c r="S4238" s="2" t="s">
        <v>40</v>
      </c>
      <c r="T4238">
        <v>13</v>
      </c>
      <c r="U4238" s="2" t="s">
        <v>62</v>
      </c>
      <c r="V4238">
        <v>1</v>
      </c>
      <c r="W4238">
        <v>100</v>
      </c>
      <c r="X4238">
        <v>100</v>
      </c>
      <c r="Y4238">
        <v>0</v>
      </c>
      <c r="Z4238">
        <v>0</v>
      </c>
      <c r="AA4238">
        <v>100</v>
      </c>
      <c r="AB4238">
        <f>Analytics_Data_json[[#This Row],[amount]]-Analytics_Data_json[[#This Row],[custom_discount]]</f>
        <v>100</v>
      </c>
      <c r="AC4238">
        <f>(Analytics_Data_json[[#This Row],[order_qty]]*Analytics_Data_json[[#This Row],[unit_price]])-Analytics_Data_json[[#This Row],[discount]]-Analytics_Data_json[[#This Row],[custom_discount]]</f>
        <v>100</v>
      </c>
      <c r="AD4238">
        <v>247</v>
      </c>
      <c r="AE4238" s="2" t="s">
        <v>211</v>
      </c>
      <c r="AF4238" s="2" t="s">
        <v>212</v>
      </c>
      <c r="AG4238">
        <v>203</v>
      </c>
      <c r="AH4238" s="2" t="s">
        <v>44</v>
      </c>
      <c r="AI4238" s="2" t="s">
        <v>44</v>
      </c>
      <c r="AJ4238" s="3">
        <v>45347.655509259261</v>
      </c>
      <c r="AK4238" s="3">
        <v>45347.655509259261</v>
      </c>
    </row>
    <row r="4239" spans="1:37" x14ac:dyDescent="0.25">
      <c r="A4239">
        <v>1580175</v>
      </c>
      <c r="B4239">
        <v>189654</v>
      </c>
      <c r="C4239" s="1">
        <v>45346</v>
      </c>
      <c r="D4239" s="1" t="str">
        <f>TEXT(Analytics_Data_json[[#This Row],[ORDER DATE ]],"mmm")</f>
        <v>Feb</v>
      </c>
      <c r="E4239" s="2" t="s">
        <v>584</v>
      </c>
      <c r="F4239">
        <v>42</v>
      </c>
      <c r="G4239" s="2" t="s">
        <v>33</v>
      </c>
      <c r="H4239" s="2" t="s">
        <v>34</v>
      </c>
      <c r="I4239">
        <v>62</v>
      </c>
      <c r="J4239" s="4" t="s">
        <v>585</v>
      </c>
      <c r="K4239" s="2" t="s">
        <v>586</v>
      </c>
      <c r="L4239" s="2" t="s">
        <v>37</v>
      </c>
      <c r="M4239">
        <v>0</v>
      </c>
      <c r="N4239">
        <v>76</v>
      </c>
      <c r="O4239">
        <v>76</v>
      </c>
      <c r="P4239" s="2" t="s">
        <v>63</v>
      </c>
      <c r="Q4239" s="2" t="s">
        <v>64</v>
      </c>
      <c r="R4239">
        <v>1</v>
      </c>
      <c r="S4239" s="2" t="s">
        <v>40</v>
      </c>
      <c r="T4239">
        <v>13</v>
      </c>
      <c r="U4239" s="2" t="s">
        <v>62</v>
      </c>
      <c r="V4239">
        <v>1</v>
      </c>
      <c r="W4239">
        <v>150</v>
      </c>
      <c r="X4239">
        <v>150</v>
      </c>
      <c r="Y4239">
        <v>0</v>
      </c>
      <c r="Z4239">
        <v>0</v>
      </c>
      <c r="AA4239">
        <v>150</v>
      </c>
      <c r="AB4239">
        <f>Analytics_Data_json[[#This Row],[amount]]-Analytics_Data_json[[#This Row],[custom_discount]]</f>
        <v>150</v>
      </c>
      <c r="AC4239">
        <f>(Analytics_Data_json[[#This Row],[order_qty]]*Analytics_Data_json[[#This Row],[unit_price]])-Analytics_Data_json[[#This Row],[discount]]-Analytics_Data_json[[#This Row],[custom_discount]]</f>
        <v>150</v>
      </c>
      <c r="AD4239">
        <v>247</v>
      </c>
      <c r="AE4239" s="2" t="s">
        <v>211</v>
      </c>
      <c r="AF4239" s="2" t="s">
        <v>212</v>
      </c>
      <c r="AG4239">
        <v>203</v>
      </c>
      <c r="AH4239" s="2" t="s">
        <v>44</v>
      </c>
      <c r="AI4239" s="2" t="s">
        <v>44</v>
      </c>
      <c r="AJ4239" s="3">
        <v>45347.655509259261</v>
      </c>
      <c r="AK4239" s="3">
        <v>45347.655509259261</v>
      </c>
    </row>
    <row r="4240" spans="1:37" x14ac:dyDescent="0.25">
      <c r="A4240">
        <v>1580174</v>
      </c>
      <c r="B4240">
        <v>189654</v>
      </c>
      <c r="C4240" s="1">
        <v>45346</v>
      </c>
      <c r="D4240" s="1" t="str">
        <f>TEXT(Analytics_Data_json[[#This Row],[ORDER DATE ]],"mmm")</f>
        <v>Feb</v>
      </c>
      <c r="E4240" s="2" t="s">
        <v>584</v>
      </c>
      <c r="F4240">
        <v>42</v>
      </c>
      <c r="G4240" s="2" t="s">
        <v>33</v>
      </c>
      <c r="H4240" s="2" t="s">
        <v>34</v>
      </c>
      <c r="I4240">
        <v>62</v>
      </c>
      <c r="J4240" s="4" t="s">
        <v>585</v>
      </c>
      <c r="K4240" s="2" t="s">
        <v>586</v>
      </c>
      <c r="L4240" s="2" t="s">
        <v>37</v>
      </c>
      <c r="M4240">
        <v>0</v>
      </c>
      <c r="N4240">
        <v>52</v>
      </c>
      <c r="O4240">
        <v>52</v>
      </c>
      <c r="P4240" s="2" t="s">
        <v>46</v>
      </c>
      <c r="Q4240" s="2" t="s">
        <v>47</v>
      </c>
      <c r="R4240">
        <v>1</v>
      </c>
      <c r="S4240" s="2" t="s">
        <v>40</v>
      </c>
      <c r="T4240">
        <v>10</v>
      </c>
      <c r="U4240" s="2" t="s">
        <v>41</v>
      </c>
      <c r="V4240">
        <v>1</v>
      </c>
      <c r="W4240">
        <v>118</v>
      </c>
      <c r="X4240">
        <v>118</v>
      </c>
      <c r="Y4240">
        <v>0</v>
      </c>
      <c r="Z4240">
        <v>0</v>
      </c>
      <c r="AA4240">
        <v>118</v>
      </c>
      <c r="AB4240">
        <f>Analytics_Data_json[[#This Row],[amount]]-Analytics_Data_json[[#This Row],[custom_discount]]</f>
        <v>118</v>
      </c>
      <c r="AC4240">
        <f>(Analytics_Data_json[[#This Row],[order_qty]]*Analytics_Data_json[[#This Row],[unit_price]])-Analytics_Data_json[[#This Row],[discount]]-Analytics_Data_json[[#This Row],[custom_discount]]</f>
        <v>118</v>
      </c>
      <c r="AD4240">
        <v>247</v>
      </c>
      <c r="AE4240" s="2" t="s">
        <v>211</v>
      </c>
      <c r="AF4240" s="2" t="s">
        <v>212</v>
      </c>
      <c r="AG4240">
        <v>203</v>
      </c>
      <c r="AH4240" s="2" t="s">
        <v>44</v>
      </c>
      <c r="AI4240" s="2" t="s">
        <v>44</v>
      </c>
      <c r="AJ4240" s="3">
        <v>45347.655509259261</v>
      </c>
      <c r="AK4240" s="3">
        <v>45347.655509259261</v>
      </c>
    </row>
    <row r="4241" spans="1:37" x14ac:dyDescent="0.25">
      <c r="A4241">
        <v>1580173</v>
      </c>
      <c r="B4241">
        <v>189653</v>
      </c>
      <c r="C4241" s="1">
        <v>45346</v>
      </c>
      <c r="D4241" s="1" t="str">
        <f>TEXT(Analytics_Data_json[[#This Row],[ORDER DATE ]],"mmm")</f>
        <v>Feb</v>
      </c>
      <c r="E4241" s="2" t="s">
        <v>587</v>
      </c>
      <c r="F4241">
        <v>54</v>
      </c>
      <c r="G4241" s="2" t="s">
        <v>158</v>
      </c>
      <c r="H4241" s="2" t="s">
        <v>159</v>
      </c>
      <c r="I4241">
        <v>74</v>
      </c>
      <c r="J4241" s="4">
        <v>1793</v>
      </c>
      <c r="K4241" s="2" t="s">
        <v>588</v>
      </c>
      <c r="L4241" s="2" t="s">
        <v>37</v>
      </c>
      <c r="M4241">
        <v>0</v>
      </c>
      <c r="N4241">
        <v>51</v>
      </c>
      <c r="O4241">
        <v>51</v>
      </c>
      <c r="P4241" s="2" t="s">
        <v>207</v>
      </c>
      <c r="Q4241" s="2" t="s">
        <v>208</v>
      </c>
      <c r="R4241">
        <v>1</v>
      </c>
      <c r="S4241" s="2" t="s">
        <v>40</v>
      </c>
      <c r="T4241">
        <v>9</v>
      </c>
      <c r="U4241" s="2" t="s">
        <v>185</v>
      </c>
      <c r="V4241">
        <v>4</v>
      </c>
      <c r="W4241">
        <v>58</v>
      </c>
      <c r="X4241">
        <v>232</v>
      </c>
      <c r="Y4241">
        <v>0</v>
      </c>
      <c r="Z4241">
        <v>0</v>
      </c>
      <c r="AA4241">
        <v>232</v>
      </c>
      <c r="AB4241">
        <f>Analytics_Data_json[[#This Row],[amount]]-Analytics_Data_json[[#This Row],[custom_discount]]</f>
        <v>232</v>
      </c>
      <c r="AC4241">
        <f>(Analytics_Data_json[[#This Row],[order_qty]]*Analytics_Data_json[[#This Row],[unit_price]])-Analytics_Data_json[[#This Row],[discount]]-Analytics_Data_json[[#This Row],[custom_discount]]</f>
        <v>232</v>
      </c>
      <c r="AD4241">
        <v>273</v>
      </c>
      <c r="AE4241" s="2" t="s">
        <v>188</v>
      </c>
      <c r="AF4241" s="2" t="s">
        <v>189</v>
      </c>
      <c r="AG4241">
        <v>228</v>
      </c>
      <c r="AH4241" s="2" t="s">
        <v>44</v>
      </c>
      <c r="AI4241" s="2" t="s">
        <v>44</v>
      </c>
      <c r="AJ4241" s="3">
        <v>45347.655509259261</v>
      </c>
      <c r="AK4241" s="3">
        <v>45347.655509259261</v>
      </c>
    </row>
    <row r="4242" spans="1:37" x14ac:dyDescent="0.25">
      <c r="A4242">
        <v>1580172</v>
      </c>
      <c r="B4242">
        <v>189653</v>
      </c>
      <c r="C4242" s="1">
        <v>45346</v>
      </c>
      <c r="D4242" s="1" t="str">
        <f>TEXT(Analytics_Data_json[[#This Row],[ORDER DATE ]],"mmm")</f>
        <v>Feb</v>
      </c>
      <c r="E4242" s="2" t="s">
        <v>587</v>
      </c>
      <c r="F4242">
        <v>54</v>
      </c>
      <c r="G4242" s="2" t="s">
        <v>158</v>
      </c>
      <c r="H4242" s="2" t="s">
        <v>159</v>
      </c>
      <c r="I4242">
        <v>74</v>
      </c>
      <c r="J4242" s="4">
        <v>1793</v>
      </c>
      <c r="K4242" s="2" t="s">
        <v>588</v>
      </c>
      <c r="L4242" s="2" t="s">
        <v>37</v>
      </c>
      <c r="M4242">
        <v>0</v>
      </c>
      <c r="N4242">
        <v>62</v>
      </c>
      <c r="O4242">
        <v>62</v>
      </c>
      <c r="P4242" s="2" t="s">
        <v>48</v>
      </c>
      <c r="Q4242" s="2" t="s">
        <v>49</v>
      </c>
      <c r="R4242">
        <v>1</v>
      </c>
      <c r="S4242" s="2" t="s">
        <v>40</v>
      </c>
      <c r="T4242">
        <v>10</v>
      </c>
      <c r="U4242" s="2" t="s">
        <v>41</v>
      </c>
      <c r="V4242">
        <v>4</v>
      </c>
      <c r="W4242">
        <v>30</v>
      </c>
      <c r="X4242">
        <v>120</v>
      </c>
      <c r="Y4242">
        <v>0</v>
      </c>
      <c r="Z4242">
        <v>0</v>
      </c>
      <c r="AA4242">
        <v>120</v>
      </c>
      <c r="AB4242">
        <f>Analytics_Data_json[[#This Row],[amount]]-Analytics_Data_json[[#This Row],[custom_discount]]</f>
        <v>120</v>
      </c>
      <c r="AC4242">
        <f>(Analytics_Data_json[[#This Row],[order_qty]]*Analytics_Data_json[[#This Row],[unit_price]])-Analytics_Data_json[[#This Row],[discount]]-Analytics_Data_json[[#This Row],[custom_discount]]</f>
        <v>120</v>
      </c>
      <c r="AD4242">
        <v>273</v>
      </c>
      <c r="AE4242" s="2" t="s">
        <v>188</v>
      </c>
      <c r="AF4242" s="2" t="s">
        <v>189</v>
      </c>
      <c r="AG4242">
        <v>228</v>
      </c>
      <c r="AH4242" s="2" t="s">
        <v>44</v>
      </c>
      <c r="AI4242" s="2" t="s">
        <v>44</v>
      </c>
      <c r="AJ4242" s="3">
        <v>45347.655509259261</v>
      </c>
      <c r="AK4242" s="3">
        <v>45347.655509259261</v>
      </c>
    </row>
    <row r="4243" spans="1:37" x14ac:dyDescent="0.25">
      <c r="A4243">
        <v>1580171</v>
      </c>
      <c r="B4243">
        <v>189653</v>
      </c>
      <c r="C4243" s="1">
        <v>45346</v>
      </c>
      <c r="D4243" s="1" t="str">
        <f>TEXT(Analytics_Data_json[[#This Row],[ORDER DATE ]],"mmm")</f>
        <v>Feb</v>
      </c>
      <c r="E4243" s="2" t="s">
        <v>587</v>
      </c>
      <c r="F4243">
        <v>54</v>
      </c>
      <c r="G4243" s="2" t="s">
        <v>158</v>
      </c>
      <c r="H4243" s="2" t="s">
        <v>159</v>
      </c>
      <c r="I4243">
        <v>74</v>
      </c>
      <c r="J4243" s="4">
        <v>1793</v>
      </c>
      <c r="K4243" s="2" t="s">
        <v>588</v>
      </c>
      <c r="L4243" s="2" t="s">
        <v>37</v>
      </c>
      <c r="M4243">
        <v>0</v>
      </c>
      <c r="N4243">
        <v>61</v>
      </c>
      <c r="O4243">
        <v>61</v>
      </c>
      <c r="P4243" s="2" t="s">
        <v>50</v>
      </c>
      <c r="Q4243" s="2" t="s">
        <v>51</v>
      </c>
      <c r="R4243">
        <v>1</v>
      </c>
      <c r="S4243" s="2" t="s">
        <v>40</v>
      </c>
      <c r="T4243">
        <v>10</v>
      </c>
      <c r="U4243" s="2" t="s">
        <v>41</v>
      </c>
      <c r="V4243">
        <v>6</v>
      </c>
      <c r="W4243">
        <v>30</v>
      </c>
      <c r="X4243">
        <v>180</v>
      </c>
      <c r="Y4243">
        <v>0</v>
      </c>
      <c r="Z4243">
        <v>0</v>
      </c>
      <c r="AA4243">
        <v>180</v>
      </c>
      <c r="AB4243">
        <f>Analytics_Data_json[[#This Row],[amount]]-Analytics_Data_json[[#This Row],[custom_discount]]</f>
        <v>180</v>
      </c>
      <c r="AC4243">
        <f>(Analytics_Data_json[[#This Row],[order_qty]]*Analytics_Data_json[[#This Row],[unit_price]])-Analytics_Data_json[[#This Row],[discount]]-Analytics_Data_json[[#This Row],[custom_discount]]</f>
        <v>180</v>
      </c>
      <c r="AD4243">
        <v>273</v>
      </c>
      <c r="AE4243" s="2" t="s">
        <v>188</v>
      </c>
      <c r="AF4243" s="2" t="s">
        <v>189</v>
      </c>
      <c r="AG4243">
        <v>228</v>
      </c>
      <c r="AH4243" s="2" t="s">
        <v>44</v>
      </c>
      <c r="AI4243" s="2" t="s">
        <v>44</v>
      </c>
      <c r="AJ4243" s="3">
        <v>45347.655509259261</v>
      </c>
      <c r="AK4243" s="3">
        <v>45347.655509259261</v>
      </c>
    </row>
    <row r="4244" spans="1:37" x14ac:dyDescent="0.25">
      <c r="A4244">
        <v>1580170</v>
      </c>
      <c r="B4244">
        <v>189653</v>
      </c>
      <c r="C4244" s="1">
        <v>45346</v>
      </c>
      <c r="D4244" s="1" t="str">
        <f>TEXT(Analytics_Data_json[[#This Row],[ORDER DATE ]],"mmm")</f>
        <v>Feb</v>
      </c>
      <c r="E4244" s="2" t="s">
        <v>587</v>
      </c>
      <c r="F4244">
        <v>54</v>
      </c>
      <c r="G4244" s="2" t="s">
        <v>158</v>
      </c>
      <c r="H4244" s="2" t="s">
        <v>159</v>
      </c>
      <c r="I4244">
        <v>74</v>
      </c>
      <c r="J4244" s="4">
        <v>1793</v>
      </c>
      <c r="K4244" s="2" t="s">
        <v>588</v>
      </c>
      <c r="L4244" s="2" t="s">
        <v>37</v>
      </c>
      <c r="M4244">
        <v>0</v>
      </c>
      <c r="N4244">
        <v>68</v>
      </c>
      <c r="O4244">
        <v>68</v>
      </c>
      <c r="P4244" s="2" t="s">
        <v>75</v>
      </c>
      <c r="Q4244" s="2" t="s">
        <v>76</v>
      </c>
      <c r="R4244">
        <v>1</v>
      </c>
      <c r="S4244" s="2" t="s">
        <v>40</v>
      </c>
      <c r="T4244">
        <v>12</v>
      </c>
      <c r="U4244" s="2" t="s">
        <v>74</v>
      </c>
      <c r="V4244">
        <v>36</v>
      </c>
      <c r="W4244">
        <v>8.5</v>
      </c>
      <c r="X4244">
        <v>306</v>
      </c>
      <c r="Y4244">
        <v>0</v>
      </c>
      <c r="Z4244">
        <v>0</v>
      </c>
      <c r="AA4244">
        <v>306</v>
      </c>
      <c r="AB4244">
        <f>Analytics_Data_json[[#This Row],[amount]]-Analytics_Data_json[[#This Row],[custom_discount]]</f>
        <v>306</v>
      </c>
      <c r="AC4244">
        <f>(Analytics_Data_json[[#This Row],[order_qty]]*Analytics_Data_json[[#This Row],[unit_price]])-Analytics_Data_json[[#This Row],[discount]]-Analytics_Data_json[[#This Row],[custom_discount]]</f>
        <v>306</v>
      </c>
      <c r="AD4244">
        <v>273</v>
      </c>
      <c r="AE4244" s="2" t="s">
        <v>188</v>
      </c>
      <c r="AF4244" s="2" t="s">
        <v>189</v>
      </c>
      <c r="AG4244">
        <v>228</v>
      </c>
      <c r="AH4244" s="2" t="s">
        <v>44</v>
      </c>
      <c r="AI4244" s="2" t="s">
        <v>44</v>
      </c>
      <c r="AJ4244" s="3">
        <v>45347.655509259261</v>
      </c>
      <c r="AK4244" s="3">
        <v>45347.655509259261</v>
      </c>
    </row>
    <row r="4245" spans="1:37" x14ac:dyDescent="0.25">
      <c r="A4245">
        <v>1580169</v>
      </c>
      <c r="B4245">
        <v>189653</v>
      </c>
      <c r="C4245" s="1">
        <v>45346</v>
      </c>
      <c r="D4245" s="1" t="str">
        <f>TEXT(Analytics_Data_json[[#This Row],[ORDER DATE ]],"mmm")</f>
        <v>Feb</v>
      </c>
      <c r="E4245" s="2" t="s">
        <v>587</v>
      </c>
      <c r="F4245">
        <v>54</v>
      </c>
      <c r="G4245" s="2" t="s">
        <v>158</v>
      </c>
      <c r="H4245" s="2" t="s">
        <v>159</v>
      </c>
      <c r="I4245">
        <v>74</v>
      </c>
      <c r="J4245" s="4">
        <v>1793</v>
      </c>
      <c r="K4245" s="2" t="s">
        <v>588</v>
      </c>
      <c r="L4245" s="2" t="s">
        <v>37</v>
      </c>
      <c r="M4245">
        <v>0</v>
      </c>
      <c r="N4245">
        <v>69</v>
      </c>
      <c r="O4245">
        <v>69</v>
      </c>
      <c r="P4245" s="2" t="s">
        <v>72</v>
      </c>
      <c r="Q4245" s="2" t="s">
        <v>73</v>
      </c>
      <c r="R4245">
        <v>1</v>
      </c>
      <c r="S4245" s="2" t="s">
        <v>40</v>
      </c>
      <c r="T4245">
        <v>12</v>
      </c>
      <c r="U4245" s="2" t="s">
        <v>74</v>
      </c>
      <c r="V4245">
        <v>12</v>
      </c>
      <c r="W4245">
        <v>8.5</v>
      </c>
      <c r="X4245">
        <v>102</v>
      </c>
      <c r="Y4245">
        <v>0</v>
      </c>
      <c r="Z4245">
        <v>0</v>
      </c>
      <c r="AA4245">
        <v>102</v>
      </c>
      <c r="AB4245">
        <f>Analytics_Data_json[[#This Row],[amount]]-Analytics_Data_json[[#This Row],[custom_discount]]</f>
        <v>102</v>
      </c>
      <c r="AC4245">
        <f>(Analytics_Data_json[[#This Row],[order_qty]]*Analytics_Data_json[[#This Row],[unit_price]])-Analytics_Data_json[[#This Row],[discount]]-Analytics_Data_json[[#This Row],[custom_discount]]</f>
        <v>102</v>
      </c>
      <c r="AD4245">
        <v>273</v>
      </c>
      <c r="AE4245" s="2" t="s">
        <v>188</v>
      </c>
      <c r="AF4245" s="2" t="s">
        <v>189</v>
      </c>
      <c r="AG4245">
        <v>228</v>
      </c>
      <c r="AH4245" s="2" t="s">
        <v>44</v>
      </c>
      <c r="AI4245" s="2" t="s">
        <v>44</v>
      </c>
      <c r="AJ4245" s="3">
        <v>45347.655509259261</v>
      </c>
      <c r="AK4245" s="3">
        <v>45347.655509259261</v>
      </c>
    </row>
    <row r="4246" spans="1:37" x14ac:dyDescent="0.25">
      <c r="A4246">
        <v>1580168</v>
      </c>
      <c r="B4246">
        <v>189652</v>
      </c>
      <c r="C4246" s="1">
        <v>45346</v>
      </c>
      <c r="D4246" s="1" t="str">
        <f>TEXT(Analytics_Data_json[[#This Row],[ORDER DATE ]],"mmm")</f>
        <v>Feb</v>
      </c>
      <c r="E4246" s="2" t="s">
        <v>589</v>
      </c>
      <c r="F4246">
        <v>42</v>
      </c>
      <c r="G4246" s="2" t="s">
        <v>33</v>
      </c>
      <c r="H4246" s="2" t="s">
        <v>34</v>
      </c>
      <c r="I4246">
        <v>62</v>
      </c>
      <c r="J4246" s="4" t="s">
        <v>590</v>
      </c>
      <c r="K4246" s="2" t="s">
        <v>591</v>
      </c>
      <c r="L4246" s="2" t="s">
        <v>37</v>
      </c>
      <c r="M4246">
        <v>0</v>
      </c>
      <c r="N4246">
        <v>55</v>
      </c>
      <c r="O4246">
        <v>55</v>
      </c>
      <c r="P4246" s="2" t="s">
        <v>90</v>
      </c>
      <c r="Q4246" s="2" t="s">
        <v>91</v>
      </c>
      <c r="R4246">
        <v>1</v>
      </c>
      <c r="S4246" s="2" t="s">
        <v>40</v>
      </c>
      <c r="T4246">
        <v>10</v>
      </c>
      <c r="U4246" s="2" t="s">
        <v>41</v>
      </c>
      <c r="V4246">
        <v>1</v>
      </c>
      <c r="W4246">
        <v>100</v>
      </c>
      <c r="X4246">
        <v>100</v>
      </c>
      <c r="Y4246">
        <v>0</v>
      </c>
      <c r="Z4246">
        <v>0</v>
      </c>
      <c r="AA4246">
        <v>100</v>
      </c>
      <c r="AB4246">
        <f>Analytics_Data_json[[#This Row],[amount]]-Analytics_Data_json[[#This Row],[custom_discount]]</f>
        <v>100</v>
      </c>
      <c r="AC4246">
        <f>(Analytics_Data_json[[#This Row],[order_qty]]*Analytics_Data_json[[#This Row],[unit_price]])-Analytics_Data_json[[#This Row],[discount]]-Analytics_Data_json[[#This Row],[custom_discount]]</f>
        <v>100</v>
      </c>
      <c r="AD4246">
        <v>247</v>
      </c>
      <c r="AE4246" s="2" t="s">
        <v>211</v>
      </c>
      <c r="AF4246" s="2" t="s">
        <v>212</v>
      </c>
      <c r="AG4246">
        <v>203</v>
      </c>
      <c r="AH4246" s="2" t="s">
        <v>44</v>
      </c>
      <c r="AI4246" s="2" t="s">
        <v>44</v>
      </c>
      <c r="AJ4246" s="3">
        <v>45347.655509259261</v>
      </c>
      <c r="AK4246" s="3">
        <v>45347.655509259261</v>
      </c>
    </row>
    <row r="4247" spans="1:37" x14ac:dyDescent="0.25">
      <c r="A4247">
        <v>1580167</v>
      </c>
      <c r="B4247">
        <v>189652</v>
      </c>
      <c r="C4247" s="1">
        <v>45346</v>
      </c>
      <c r="D4247" s="1" t="str">
        <f>TEXT(Analytics_Data_json[[#This Row],[ORDER DATE ]],"mmm")</f>
        <v>Feb</v>
      </c>
      <c r="E4247" s="2" t="s">
        <v>589</v>
      </c>
      <c r="F4247">
        <v>42</v>
      </c>
      <c r="G4247" s="2" t="s">
        <v>33</v>
      </c>
      <c r="H4247" s="2" t="s">
        <v>34</v>
      </c>
      <c r="I4247">
        <v>62</v>
      </c>
      <c r="J4247" s="4" t="s">
        <v>590</v>
      </c>
      <c r="K4247" s="2" t="s">
        <v>591</v>
      </c>
      <c r="L4247" s="2" t="s">
        <v>37</v>
      </c>
      <c r="M4247">
        <v>0</v>
      </c>
      <c r="N4247">
        <v>78</v>
      </c>
      <c r="O4247">
        <v>78</v>
      </c>
      <c r="P4247" s="2" t="s">
        <v>92</v>
      </c>
      <c r="Q4247" s="2" t="s">
        <v>93</v>
      </c>
      <c r="R4247">
        <v>1</v>
      </c>
      <c r="S4247" s="2" t="s">
        <v>40</v>
      </c>
      <c r="T4247">
        <v>13</v>
      </c>
      <c r="U4247" s="2" t="s">
        <v>62</v>
      </c>
      <c r="V4247">
        <v>1</v>
      </c>
      <c r="W4247">
        <v>100</v>
      </c>
      <c r="X4247">
        <v>100</v>
      </c>
      <c r="Y4247">
        <v>0</v>
      </c>
      <c r="Z4247">
        <v>0</v>
      </c>
      <c r="AA4247">
        <v>100</v>
      </c>
      <c r="AB4247">
        <f>Analytics_Data_json[[#This Row],[amount]]-Analytics_Data_json[[#This Row],[custom_discount]]</f>
        <v>100</v>
      </c>
      <c r="AC4247">
        <f>(Analytics_Data_json[[#This Row],[order_qty]]*Analytics_Data_json[[#This Row],[unit_price]])-Analytics_Data_json[[#This Row],[discount]]-Analytics_Data_json[[#This Row],[custom_discount]]</f>
        <v>100</v>
      </c>
      <c r="AD4247">
        <v>247</v>
      </c>
      <c r="AE4247" s="2" t="s">
        <v>211</v>
      </c>
      <c r="AF4247" s="2" t="s">
        <v>212</v>
      </c>
      <c r="AG4247">
        <v>203</v>
      </c>
      <c r="AH4247" s="2" t="s">
        <v>44</v>
      </c>
      <c r="AI4247" s="2" t="s">
        <v>44</v>
      </c>
      <c r="AJ4247" s="3">
        <v>45347.655509259261</v>
      </c>
      <c r="AK4247" s="3">
        <v>45347.655509259261</v>
      </c>
    </row>
    <row r="4248" spans="1:37" x14ac:dyDescent="0.25">
      <c r="A4248">
        <v>1580166</v>
      </c>
      <c r="B4248">
        <v>189652</v>
      </c>
      <c r="C4248" s="1">
        <v>45346</v>
      </c>
      <c r="D4248" s="1" t="str">
        <f>TEXT(Analytics_Data_json[[#This Row],[ORDER DATE ]],"mmm")</f>
        <v>Feb</v>
      </c>
      <c r="E4248" s="2" t="s">
        <v>589</v>
      </c>
      <c r="F4248">
        <v>42</v>
      </c>
      <c r="G4248" s="2" t="s">
        <v>33</v>
      </c>
      <c r="H4248" s="2" t="s">
        <v>34</v>
      </c>
      <c r="I4248">
        <v>62</v>
      </c>
      <c r="J4248" s="4" t="s">
        <v>590</v>
      </c>
      <c r="K4248" s="2" t="s">
        <v>591</v>
      </c>
      <c r="L4248" s="2" t="s">
        <v>37</v>
      </c>
      <c r="M4248">
        <v>0</v>
      </c>
      <c r="N4248">
        <v>77</v>
      </c>
      <c r="O4248">
        <v>77</v>
      </c>
      <c r="P4248" s="2" t="s">
        <v>94</v>
      </c>
      <c r="Q4248" s="2" t="s">
        <v>95</v>
      </c>
      <c r="R4248">
        <v>1</v>
      </c>
      <c r="S4248" s="2" t="s">
        <v>40</v>
      </c>
      <c r="T4248">
        <v>13</v>
      </c>
      <c r="U4248" s="2" t="s">
        <v>62</v>
      </c>
      <c r="V4248">
        <v>1</v>
      </c>
      <c r="W4248">
        <v>100</v>
      </c>
      <c r="X4248">
        <v>100</v>
      </c>
      <c r="Y4248">
        <v>0</v>
      </c>
      <c r="Z4248">
        <v>0</v>
      </c>
      <c r="AA4248">
        <v>100</v>
      </c>
      <c r="AB4248">
        <f>Analytics_Data_json[[#This Row],[amount]]-Analytics_Data_json[[#This Row],[custom_discount]]</f>
        <v>100</v>
      </c>
      <c r="AC4248">
        <f>(Analytics_Data_json[[#This Row],[order_qty]]*Analytics_Data_json[[#This Row],[unit_price]])-Analytics_Data_json[[#This Row],[discount]]-Analytics_Data_json[[#This Row],[custom_discount]]</f>
        <v>100</v>
      </c>
      <c r="AD4248">
        <v>247</v>
      </c>
      <c r="AE4248" s="2" t="s">
        <v>211</v>
      </c>
      <c r="AF4248" s="2" t="s">
        <v>212</v>
      </c>
      <c r="AG4248">
        <v>203</v>
      </c>
      <c r="AH4248" s="2" t="s">
        <v>44</v>
      </c>
      <c r="AI4248" s="2" t="s">
        <v>44</v>
      </c>
      <c r="AJ4248" s="3">
        <v>45347.655509259261</v>
      </c>
      <c r="AK4248" s="3">
        <v>45347.655509259261</v>
      </c>
    </row>
    <row r="4249" spans="1:37" x14ac:dyDescent="0.25">
      <c r="A4249">
        <v>1580165</v>
      </c>
      <c r="B4249">
        <v>189652</v>
      </c>
      <c r="C4249" s="1">
        <v>45346</v>
      </c>
      <c r="D4249" s="1" t="str">
        <f>TEXT(Analytics_Data_json[[#This Row],[ORDER DATE ]],"mmm")</f>
        <v>Feb</v>
      </c>
      <c r="E4249" s="2" t="s">
        <v>589</v>
      </c>
      <c r="F4249">
        <v>42</v>
      </c>
      <c r="G4249" s="2" t="s">
        <v>33</v>
      </c>
      <c r="H4249" s="2" t="s">
        <v>34</v>
      </c>
      <c r="I4249">
        <v>62</v>
      </c>
      <c r="J4249" s="4" t="s">
        <v>590</v>
      </c>
      <c r="K4249" s="2" t="s">
        <v>591</v>
      </c>
      <c r="L4249" s="2" t="s">
        <v>37</v>
      </c>
      <c r="M4249">
        <v>0</v>
      </c>
      <c r="N4249">
        <v>62</v>
      </c>
      <c r="O4249">
        <v>62</v>
      </c>
      <c r="P4249" s="2" t="s">
        <v>48</v>
      </c>
      <c r="Q4249" s="2" t="s">
        <v>49</v>
      </c>
      <c r="R4249">
        <v>1</v>
      </c>
      <c r="S4249" s="2" t="s">
        <v>40</v>
      </c>
      <c r="T4249">
        <v>10</v>
      </c>
      <c r="U4249" s="2" t="s">
        <v>41</v>
      </c>
      <c r="V4249">
        <v>3</v>
      </c>
      <c r="W4249">
        <v>30</v>
      </c>
      <c r="X4249">
        <v>90</v>
      </c>
      <c r="Y4249">
        <v>0</v>
      </c>
      <c r="Z4249">
        <v>0</v>
      </c>
      <c r="AA4249">
        <v>90</v>
      </c>
      <c r="AB4249">
        <f>Analytics_Data_json[[#This Row],[amount]]-Analytics_Data_json[[#This Row],[custom_discount]]</f>
        <v>90</v>
      </c>
      <c r="AC4249">
        <f>(Analytics_Data_json[[#This Row],[order_qty]]*Analytics_Data_json[[#This Row],[unit_price]])-Analytics_Data_json[[#This Row],[discount]]-Analytics_Data_json[[#This Row],[custom_discount]]</f>
        <v>90</v>
      </c>
      <c r="AD4249">
        <v>247</v>
      </c>
      <c r="AE4249" s="2" t="s">
        <v>211</v>
      </c>
      <c r="AF4249" s="2" t="s">
        <v>212</v>
      </c>
      <c r="AG4249">
        <v>203</v>
      </c>
      <c r="AH4249" s="2" t="s">
        <v>44</v>
      </c>
      <c r="AI4249" s="2" t="s">
        <v>44</v>
      </c>
      <c r="AJ4249" s="3">
        <v>45347.655509259261</v>
      </c>
      <c r="AK4249" s="3">
        <v>45347.655509259261</v>
      </c>
    </row>
    <row r="4250" spans="1:37" x14ac:dyDescent="0.25">
      <c r="A4250">
        <v>1580164</v>
      </c>
      <c r="B4250">
        <v>189652</v>
      </c>
      <c r="C4250" s="1">
        <v>45346</v>
      </c>
      <c r="D4250" s="1" t="str">
        <f>TEXT(Analytics_Data_json[[#This Row],[ORDER DATE ]],"mmm")</f>
        <v>Feb</v>
      </c>
      <c r="E4250" s="2" t="s">
        <v>589</v>
      </c>
      <c r="F4250">
        <v>42</v>
      </c>
      <c r="G4250" s="2" t="s">
        <v>33</v>
      </c>
      <c r="H4250" s="2" t="s">
        <v>34</v>
      </c>
      <c r="I4250">
        <v>62</v>
      </c>
      <c r="J4250" s="4" t="s">
        <v>590</v>
      </c>
      <c r="K4250" s="2" t="s">
        <v>591</v>
      </c>
      <c r="L4250" s="2" t="s">
        <v>37</v>
      </c>
      <c r="M4250">
        <v>0</v>
      </c>
      <c r="N4250">
        <v>61</v>
      </c>
      <c r="O4250">
        <v>61</v>
      </c>
      <c r="P4250" s="2" t="s">
        <v>50</v>
      </c>
      <c r="Q4250" s="2" t="s">
        <v>51</v>
      </c>
      <c r="R4250">
        <v>1</v>
      </c>
      <c r="S4250" s="2" t="s">
        <v>40</v>
      </c>
      <c r="T4250">
        <v>10</v>
      </c>
      <c r="U4250" s="2" t="s">
        <v>41</v>
      </c>
      <c r="V4250">
        <v>3</v>
      </c>
      <c r="W4250">
        <v>30</v>
      </c>
      <c r="X4250">
        <v>90</v>
      </c>
      <c r="Y4250">
        <v>0</v>
      </c>
      <c r="Z4250">
        <v>0</v>
      </c>
      <c r="AA4250">
        <v>90</v>
      </c>
      <c r="AB4250">
        <f>Analytics_Data_json[[#This Row],[amount]]-Analytics_Data_json[[#This Row],[custom_discount]]</f>
        <v>90</v>
      </c>
      <c r="AC4250">
        <f>(Analytics_Data_json[[#This Row],[order_qty]]*Analytics_Data_json[[#This Row],[unit_price]])-Analytics_Data_json[[#This Row],[discount]]-Analytics_Data_json[[#This Row],[custom_discount]]</f>
        <v>90</v>
      </c>
      <c r="AD4250">
        <v>247</v>
      </c>
      <c r="AE4250" s="2" t="s">
        <v>211</v>
      </c>
      <c r="AF4250" s="2" t="s">
        <v>212</v>
      </c>
      <c r="AG4250">
        <v>203</v>
      </c>
      <c r="AH4250" s="2" t="s">
        <v>44</v>
      </c>
      <c r="AI4250" s="2" t="s">
        <v>44</v>
      </c>
      <c r="AJ4250" s="3">
        <v>45347.655509259261</v>
      </c>
      <c r="AK4250" s="3">
        <v>45347.655509259261</v>
      </c>
    </row>
    <row r="4251" spans="1:37" x14ac:dyDescent="0.25">
      <c r="A4251">
        <v>1580163</v>
      </c>
      <c r="B4251">
        <v>189651</v>
      </c>
      <c r="C4251" s="1">
        <v>45346</v>
      </c>
      <c r="D4251" s="1" t="str">
        <f>TEXT(Analytics_Data_json[[#This Row],[ORDER DATE ]],"mmm")</f>
        <v>Feb</v>
      </c>
      <c r="E4251" s="2" t="s">
        <v>592</v>
      </c>
      <c r="F4251">
        <v>42</v>
      </c>
      <c r="G4251" s="2" t="s">
        <v>33</v>
      </c>
      <c r="H4251" s="2" t="s">
        <v>34</v>
      </c>
      <c r="I4251">
        <v>62</v>
      </c>
      <c r="J4251" s="4" t="s">
        <v>593</v>
      </c>
      <c r="K4251" s="2" t="s">
        <v>594</v>
      </c>
      <c r="L4251" s="2" t="s">
        <v>37</v>
      </c>
      <c r="M4251">
        <v>0</v>
      </c>
      <c r="N4251">
        <v>53</v>
      </c>
      <c r="O4251">
        <v>53</v>
      </c>
      <c r="P4251" s="2" t="s">
        <v>38</v>
      </c>
      <c r="Q4251" s="2" t="s">
        <v>39</v>
      </c>
      <c r="R4251">
        <v>1</v>
      </c>
      <c r="S4251" s="2" t="s">
        <v>40</v>
      </c>
      <c r="T4251">
        <v>10</v>
      </c>
      <c r="U4251" s="2" t="s">
        <v>41</v>
      </c>
      <c r="V4251">
        <v>1</v>
      </c>
      <c r="W4251">
        <v>118</v>
      </c>
      <c r="X4251">
        <v>118</v>
      </c>
      <c r="Y4251">
        <v>0</v>
      </c>
      <c r="Z4251">
        <v>0</v>
      </c>
      <c r="AA4251">
        <v>118</v>
      </c>
      <c r="AB4251">
        <f>Analytics_Data_json[[#This Row],[amount]]-Analytics_Data_json[[#This Row],[custom_discount]]</f>
        <v>118</v>
      </c>
      <c r="AC4251">
        <f>(Analytics_Data_json[[#This Row],[order_qty]]*Analytics_Data_json[[#This Row],[unit_price]])-Analytics_Data_json[[#This Row],[discount]]-Analytics_Data_json[[#This Row],[custom_discount]]</f>
        <v>118</v>
      </c>
      <c r="AD4251">
        <v>247</v>
      </c>
      <c r="AE4251" s="2" t="s">
        <v>211</v>
      </c>
      <c r="AF4251" s="2" t="s">
        <v>212</v>
      </c>
      <c r="AG4251">
        <v>203</v>
      </c>
      <c r="AH4251" s="2" t="s">
        <v>44</v>
      </c>
      <c r="AI4251" s="2" t="s">
        <v>44</v>
      </c>
      <c r="AJ4251" s="3">
        <v>45347.655509259261</v>
      </c>
      <c r="AK4251" s="3">
        <v>45347.655509259261</v>
      </c>
    </row>
    <row r="4252" spans="1:37" x14ac:dyDescent="0.25">
      <c r="A4252">
        <v>1580162</v>
      </c>
      <c r="B4252">
        <v>189651</v>
      </c>
      <c r="C4252" s="1">
        <v>45346</v>
      </c>
      <c r="D4252" s="1" t="str">
        <f>TEXT(Analytics_Data_json[[#This Row],[ORDER DATE ]],"mmm")</f>
        <v>Feb</v>
      </c>
      <c r="E4252" s="2" t="s">
        <v>592</v>
      </c>
      <c r="F4252">
        <v>42</v>
      </c>
      <c r="G4252" s="2" t="s">
        <v>33</v>
      </c>
      <c r="H4252" s="2" t="s">
        <v>34</v>
      </c>
      <c r="I4252">
        <v>62</v>
      </c>
      <c r="J4252" s="4" t="s">
        <v>593</v>
      </c>
      <c r="K4252" s="2" t="s">
        <v>594</v>
      </c>
      <c r="L4252" s="2" t="s">
        <v>37</v>
      </c>
      <c r="M4252">
        <v>0</v>
      </c>
      <c r="N4252">
        <v>62</v>
      </c>
      <c r="O4252">
        <v>62</v>
      </c>
      <c r="P4252" s="2" t="s">
        <v>48</v>
      </c>
      <c r="Q4252" s="2" t="s">
        <v>49</v>
      </c>
      <c r="R4252">
        <v>1</v>
      </c>
      <c r="S4252" s="2" t="s">
        <v>40</v>
      </c>
      <c r="T4252">
        <v>10</v>
      </c>
      <c r="U4252" s="2" t="s">
        <v>41</v>
      </c>
      <c r="V4252">
        <v>6</v>
      </c>
      <c r="W4252">
        <v>30</v>
      </c>
      <c r="X4252">
        <v>180</v>
      </c>
      <c r="Y4252">
        <v>0</v>
      </c>
      <c r="Z4252">
        <v>0</v>
      </c>
      <c r="AA4252">
        <v>180</v>
      </c>
      <c r="AB4252">
        <f>Analytics_Data_json[[#This Row],[amount]]-Analytics_Data_json[[#This Row],[custom_discount]]</f>
        <v>180</v>
      </c>
      <c r="AC4252">
        <f>(Analytics_Data_json[[#This Row],[order_qty]]*Analytics_Data_json[[#This Row],[unit_price]])-Analytics_Data_json[[#This Row],[discount]]-Analytics_Data_json[[#This Row],[custom_discount]]</f>
        <v>180</v>
      </c>
      <c r="AD4252">
        <v>247</v>
      </c>
      <c r="AE4252" s="2" t="s">
        <v>211</v>
      </c>
      <c r="AF4252" s="2" t="s">
        <v>212</v>
      </c>
      <c r="AG4252">
        <v>203</v>
      </c>
      <c r="AH4252" s="2" t="s">
        <v>44</v>
      </c>
      <c r="AI4252" s="2" t="s">
        <v>44</v>
      </c>
      <c r="AJ4252" s="3">
        <v>45347.655509259261</v>
      </c>
      <c r="AK4252" s="3">
        <v>45347.655509259261</v>
      </c>
    </row>
    <row r="4253" spans="1:37" x14ac:dyDescent="0.25">
      <c r="A4253">
        <v>1580161</v>
      </c>
      <c r="B4253">
        <v>189651</v>
      </c>
      <c r="C4253" s="1">
        <v>45346</v>
      </c>
      <c r="D4253" s="1" t="str">
        <f>TEXT(Analytics_Data_json[[#This Row],[ORDER DATE ]],"mmm")</f>
        <v>Feb</v>
      </c>
      <c r="E4253" s="2" t="s">
        <v>592</v>
      </c>
      <c r="F4253">
        <v>42</v>
      </c>
      <c r="G4253" s="2" t="s">
        <v>33</v>
      </c>
      <c r="H4253" s="2" t="s">
        <v>34</v>
      </c>
      <c r="I4253">
        <v>62</v>
      </c>
      <c r="J4253" s="4" t="s">
        <v>593</v>
      </c>
      <c r="K4253" s="2" t="s">
        <v>594</v>
      </c>
      <c r="L4253" s="2" t="s">
        <v>37</v>
      </c>
      <c r="M4253">
        <v>0</v>
      </c>
      <c r="N4253">
        <v>61</v>
      </c>
      <c r="O4253">
        <v>61</v>
      </c>
      <c r="P4253" s="2" t="s">
        <v>50</v>
      </c>
      <c r="Q4253" s="2" t="s">
        <v>51</v>
      </c>
      <c r="R4253">
        <v>1</v>
      </c>
      <c r="S4253" s="2" t="s">
        <v>40</v>
      </c>
      <c r="T4253">
        <v>10</v>
      </c>
      <c r="U4253" s="2" t="s">
        <v>41</v>
      </c>
      <c r="V4253">
        <v>6</v>
      </c>
      <c r="W4253">
        <v>30</v>
      </c>
      <c r="X4253">
        <v>180</v>
      </c>
      <c r="Y4253">
        <v>0</v>
      </c>
      <c r="Z4253">
        <v>0</v>
      </c>
      <c r="AA4253">
        <v>180</v>
      </c>
      <c r="AB4253">
        <f>Analytics_Data_json[[#This Row],[amount]]-Analytics_Data_json[[#This Row],[custom_discount]]</f>
        <v>180</v>
      </c>
      <c r="AC4253">
        <f>(Analytics_Data_json[[#This Row],[order_qty]]*Analytics_Data_json[[#This Row],[unit_price]])-Analytics_Data_json[[#This Row],[discount]]-Analytics_Data_json[[#This Row],[custom_discount]]</f>
        <v>180</v>
      </c>
      <c r="AD4253">
        <v>247</v>
      </c>
      <c r="AE4253" s="2" t="s">
        <v>211</v>
      </c>
      <c r="AF4253" s="2" t="s">
        <v>212</v>
      </c>
      <c r="AG4253">
        <v>203</v>
      </c>
      <c r="AH4253" s="2" t="s">
        <v>44</v>
      </c>
      <c r="AI4253" s="2" t="s">
        <v>44</v>
      </c>
      <c r="AJ4253" s="3">
        <v>45347.655509259261</v>
      </c>
      <c r="AK4253" s="3">
        <v>45347.655509259261</v>
      </c>
    </row>
    <row r="4254" spans="1:37" x14ac:dyDescent="0.25">
      <c r="A4254">
        <v>1580160</v>
      </c>
      <c r="B4254">
        <v>189650</v>
      </c>
      <c r="C4254" s="1">
        <v>45346</v>
      </c>
      <c r="D4254" s="1" t="str">
        <f>TEXT(Analytics_Data_json[[#This Row],[ORDER DATE ]],"mmm")</f>
        <v>Feb</v>
      </c>
      <c r="E4254" s="2" t="s">
        <v>595</v>
      </c>
      <c r="F4254">
        <v>54</v>
      </c>
      <c r="G4254" s="2" t="s">
        <v>158</v>
      </c>
      <c r="H4254" s="2" t="s">
        <v>159</v>
      </c>
      <c r="I4254">
        <v>74</v>
      </c>
      <c r="J4254" s="4">
        <v>1792</v>
      </c>
      <c r="K4254" s="2" t="s">
        <v>596</v>
      </c>
      <c r="L4254" s="2" t="s">
        <v>37</v>
      </c>
      <c r="M4254">
        <v>0</v>
      </c>
      <c r="N4254">
        <v>74</v>
      </c>
      <c r="O4254">
        <v>74</v>
      </c>
      <c r="P4254" s="2" t="s">
        <v>80</v>
      </c>
      <c r="Q4254" s="2" t="s">
        <v>81</v>
      </c>
      <c r="R4254">
        <v>1</v>
      </c>
      <c r="S4254" s="2" t="s">
        <v>40</v>
      </c>
      <c r="T4254">
        <v>12</v>
      </c>
      <c r="U4254" s="2" t="s">
        <v>74</v>
      </c>
      <c r="V4254">
        <v>36</v>
      </c>
      <c r="W4254">
        <v>16.25</v>
      </c>
      <c r="X4254">
        <v>585</v>
      </c>
      <c r="Y4254">
        <v>0</v>
      </c>
      <c r="Z4254">
        <v>0</v>
      </c>
      <c r="AA4254">
        <v>585</v>
      </c>
      <c r="AB4254">
        <f>Analytics_Data_json[[#This Row],[amount]]-Analytics_Data_json[[#This Row],[custom_discount]]</f>
        <v>585</v>
      </c>
      <c r="AC4254">
        <f>(Analytics_Data_json[[#This Row],[order_qty]]*Analytics_Data_json[[#This Row],[unit_price]])-Analytics_Data_json[[#This Row],[discount]]-Analytics_Data_json[[#This Row],[custom_discount]]</f>
        <v>585</v>
      </c>
      <c r="AD4254">
        <v>273</v>
      </c>
      <c r="AE4254" s="2" t="s">
        <v>188</v>
      </c>
      <c r="AF4254" s="2" t="s">
        <v>189</v>
      </c>
      <c r="AG4254">
        <v>228</v>
      </c>
      <c r="AH4254" s="2" t="s">
        <v>44</v>
      </c>
      <c r="AI4254" s="2" t="s">
        <v>44</v>
      </c>
      <c r="AJ4254" s="3">
        <v>45347.655509259261</v>
      </c>
      <c r="AK4254" s="3">
        <v>45347.655509259261</v>
      </c>
    </row>
    <row r="4255" spans="1:37" x14ac:dyDescent="0.25">
      <c r="A4255">
        <v>1580159</v>
      </c>
      <c r="B4255">
        <v>189650</v>
      </c>
      <c r="C4255" s="1">
        <v>45346</v>
      </c>
      <c r="D4255" s="1" t="str">
        <f>TEXT(Analytics_Data_json[[#This Row],[ORDER DATE ]],"mmm")</f>
        <v>Feb</v>
      </c>
      <c r="E4255" s="2" t="s">
        <v>595</v>
      </c>
      <c r="F4255">
        <v>54</v>
      </c>
      <c r="G4255" s="2" t="s">
        <v>158</v>
      </c>
      <c r="H4255" s="2" t="s">
        <v>159</v>
      </c>
      <c r="I4255">
        <v>74</v>
      </c>
      <c r="J4255" s="4">
        <v>1792</v>
      </c>
      <c r="K4255" s="2" t="s">
        <v>596</v>
      </c>
      <c r="L4255" s="2" t="s">
        <v>37</v>
      </c>
      <c r="M4255">
        <v>0</v>
      </c>
      <c r="N4255">
        <v>73</v>
      </c>
      <c r="O4255">
        <v>73</v>
      </c>
      <c r="P4255" s="2" t="s">
        <v>203</v>
      </c>
      <c r="Q4255" s="2" t="s">
        <v>204</v>
      </c>
      <c r="R4255">
        <v>1</v>
      </c>
      <c r="S4255" s="2" t="s">
        <v>40</v>
      </c>
      <c r="T4255">
        <v>12</v>
      </c>
      <c r="U4255" s="2" t="s">
        <v>74</v>
      </c>
      <c r="V4255">
        <v>36</v>
      </c>
      <c r="W4255">
        <v>16.25</v>
      </c>
      <c r="X4255">
        <v>585</v>
      </c>
      <c r="Y4255">
        <v>0</v>
      </c>
      <c r="Z4255">
        <v>0</v>
      </c>
      <c r="AA4255">
        <v>585</v>
      </c>
      <c r="AB4255">
        <f>Analytics_Data_json[[#This Row],[amount]]-Analytics_Data_json[[#This Row],[custom_discount]]</f>
        <v>585</v>
      </c>
      <c r="AC4255">
        <f>(Analytics_Data_json[[#This Row],[order_qty]]*Analytics_Data_json[[#This Row],[unit_price]])-Analytics_Data_json[[#This Row],[discount]]-Analytics_Data_json[[#This Row],[custom_discount]]</f>
        <v>585</v>
      </c>
      <c r="AD4255">
        <v>273</v>
      </c>
      <c r="AE4255" s="2" t="s">
        <v>188</v>
      </c>
      <c r="AF4255" s="2" t="s">
        <v>189</v>
      </c>
      <c r="AG4255">
        <v>228</v>
      </c>
      <c r="AH4255" s="2" t="s">
        <v>44</v>
      </c>
      <c r="AI4255" s="2" t="s">
        <v>44</v>
      </c>
      <c r="AJ4255" s="3">
        <v>45347.655509259261</v>
      </c>
      <c r="AK4255" s="3">
        <v>45347.655509259261</v>
      </c>
    </row>
    <row r="4256" spans="1:37" x14ac:dyDescent="0.25">
      <c r="A4256">
        <v>1580158</v>
      </c>
      <c r="B4256">
        <v>189650</v>
      </c>
      <c r="C4256" s="1">
        <v>45346</v>
      </c>
      <c r="D4256" s="1" t="str">
        <f>TEXT(Analytics_Data_json[[#This Row],[ORDER DATE ]],"mmm")</f>
        <v>Feb</v>
      </c>
      <c r="E4256" s="2" t="s">
        <v>595</v>
      </c>
      <c r="F4256">
        <v>54</v>
      </c>
      <c r="G4256" s="2" t="s">
        <v>158</v>
      </c>
      <c r="H4256" s="2" t="s">
        <v>159</v>
      </c>
      <c r="I4256">
        <v>74</v>
      </c>
      <c r="J4256" s="4">
        <v>1792</v>
      </c>
      <c r="K4256" s="2" t="s">
        <v>596</v>
      </c>
      <c r="L4256" s="2" t="s">
        <v>37</v>
      </c>
      <c r="M4256">
        <v>0</v>
      </c>
      <c r="N4256">
        <v>45</v>
      </c>
      <c r="O4256">
        <v>45</v>
      </c>
      <c r="P4256" s="2" t="s">
        <v>226</v>
      </c>
      <c r="Q4256" s="2" t="s">
        <v>227</v>
      </c>
      <c r="R4256">
        <v>1</v>
      </c>
      <c r="S4256" s="2" t="s">
        <v>40</v>
      </c>
      <c r="T4256">
        <v>3</v>
      </c>
      <c r="U4256" s="2" t="s">
        <v>67</v>
      </c>
      <c r="V4256">
        <v>18</v>
      </c>
      <c r="W4256">
        <v>24</v>
      </c>
      <c r="X4256">
        <v>432</v>
      </c>
      <c r="Y4256">
        <v>0</v>
      </c>
      <c r="Z4256">
        <v>0</v>
      </c>
      <c r="AA4256">
        <v>432</v>
      </c>
      <c r="AB4256">
        <f>Analytics_Data_json[[#This Row],[amount]]-Analytics_Data_json[[#This Row],[custom_discount]]</f>
        <v>432</v>
      </c>
      <c r="AC4256">
        <f>(Analytics_Data_json[[#This Row],[order_qty]]*Analytics_Data_json[[#This Row],[unit_price]])-Analytics_Data_json[[#This Row],[discount]]-Analytics_Data_json[[#This Row],[custom_discount]]</f>
        <v>432</v>
      </c>
      <c r="AD4256">
        <v>273</v>
      </c>
      <c r="AE4256" s="2" t="s">
        <v>188</v>
      </c>
      <c r="AF4256" s="2" t="s">
        <v>189</v>
      </c>
      <c r="AG4256">
        <v>228</v>
      </c>
      <c r="AH4256" s="2" t="s">
        <v>44</v>
      </c>
      <c r="AI4256" s="2" t="s">
        <v>44</v>
      </c>
      <c r="AJ4256" s="3">
        <v>45347.655509259261</v>
      </c>
      <c r="AK4256" s="3">
        <v>45347.655509259261</v>
      </c>
    </row>
    <row r="4257" spans="1:37" x14ac:dyDescent="0.25">
      <c r="A4257">
        <v>1580157</v>
      </c>
      <c r="B4257">
        <v>189650</v>
      </c>
      <c r="C4257" s="1">
        <v>45346</v>
      </c>
      <c r="D4257" s="1" t="str">
        <f>TEXT(Analytics_Data_json[[#This Row],[ORDER DATE ]],"mmm")</f>
        <v>Feb</v>
      </c>
      <c r="E4257" s="2" t="s">
        <v>595</v>
      </c>
      <c r="F4257">
        <v>54</v>
      </c>
      <c r="G4257" s="2" t="s">
        <v>158</v>
      </c>
      <c r="H4257" s="2" t="s">
        <v>159</v>
      </c>
      <c r="I4257">
        <v>74</v>
      </c>
      <c r="J4257" s="4">
        <v>1792</v>
      </c>
      <c r="K4257" s="2" t="s">
        <v>596</v>
      </c>
      <c r="L4257" s="2" t="s">
        <v>37</v>
      </c>
      <c r="M4257">
        <v>0</v>
      </c>
      <c r="N4257">
        <v>43</v>
      </c>
      <c r="O4257">
        <v>43</v>
      </c>
      <c r="P4257" s="2" t="s">
        <v>228</v>
      </c>
      <c r="Q4257" s="2" t="s">
        <v>229</v>
      </c>
      <c r="R4257">
        <v>1</v>
      </c>
      <c r="S4257" s="2" t="s">
        <v>40</v>
      </c>
      <c r="T4257">
        <v>3</v>
      </c>
      <c r="U4257" s="2" t="s">
        <v>67</v>
      </c>
      <c r="V4257">
        <v>18</v>
      </c>
      <c r="W4257">
        <v>24</v>
      </c>
      <c r="X4257">
        <v>432</v>
      </c>
      <c r="Y4257">
        <v>0</v>
      </c>
      <c r="Z4257">
        <v>0</v>
      </c>
      <c r="AA4257">
        <v>432</v>
      </c>
      <c r="AB4257">
        <f>Analytics_Data_json[[#This Row],[amount]]-Analytics_Data_json[[#This Row],[custom_discount]]</f>
        <v>432</v>
      </c>
      <c r="AC4257">
        <f>(Analytics_Data_json[[#This Row],[order_qty]]*Analytics_Data_json[[#This Row],[unit_price]])-Analytics_Data_json[[#This Row],[discount]]-Analytics_Data_json[[#This Row],[custom_discount]]</f>
        <v>432</v>
      </c>
      <c r="AD4257">
        <v>273</v>
      </c>
      <c r="AE4257" s="2" t="s">
        <v>188</v>
      </c>
      <c r="AF4257" s="2" t="s">
        <v>189</v>
      </c>
      <c r="AG4257">
        <v>228</v>
      </c>
      <c r="AH4257" s="2" t="s">
        <v>44</v>
      </c>
      <c r="AI4257" s="2" t="s">
        <v>44</v>
      </c>
      <c r="AJ4257" s="3">
        <v>45347.655509259261</v>
      </c>
      <c r="AK4257" s="3">
        <v>45347.655509259261</v>
      </c>
    </row>
    <row r="4258" spans="1:37" x14ac:dyDescent="0.25">
      <c r="A4258">
        <v>1580156</v>
      </c>
      <c r="B4258">
        <v>189649</v>
      </c>
      <c r="C4258" s="1">
        <v>45346</v>
      </c>
      <c r="D4258" s="1" t="str">
        <f>TEXT(Analytics_Data_json[[#This Row],[ORDER DATE ]],"mmm")</f>
        <v>Feb</v>
      </c>
      <c r="E4258" s="2" t="s">
        <v>597</v>
      </c>
      <c r="F4258">
        <v>42</v>
      </c>
      <c r="G4258" s="2" t="s">
        <v>33</v>
      </c>
      <c r="H4258" s="2" t="s">
        <v>34</v>
      </c>
      <c r="I4258">
        <v>62</v>
      </c>
      <c r="J4258" s="4" t="s">
        <v>598</v>
      </c>
      <c r="K4258" s="2" t="s">
        <v>599</v>
      </c>
      <c r="L4258" s="2" t="s">
        <v>37</v>
      </c>
      <c r="M4258">
        <v>0</v>
      </c>
      <c r="N4258">
        <v>76</v>
      </c>
      <c r="O4258">
        <v>76</v>
      </c>
      <c r="P4258" s="2" t="s">
        <v>63</v>
      </c>
      <c r="Q4258" s="2" t="s">
        <v>64</v>
      </c>
      <c r="R4258">
        <v>1</v>
      </c>
      <c r="S4258" s="2" t="s">
        <v>40</v>
      </c>
      <c r="T4258">
        <v>13</v>
      </c>
      <c r="U4258" s="2" t="s">
        <v>62</v>
      </c>
      <c r="V4258">
        <v>1</v>
      </c>
      <c r="W4258">
        <v>150</v>
      </c>
      <c r="X4258">
        <v>150</v>
      </c>
      <c r="Y4258">
        <v>0</v>
      </c>
      <c r="Z4258">
        <v>0</v>
      </c>
      <c r="AA4258">
        <v>150</v>
      </c>
      <c r="AB4258">
        <f>Analytics_Data_json[[#This Row],[amount]]-Analytics_Data_json[[#This Row],[custom_discount]]</f>
        <v>150</v>
      </c>
      <c r="AC4258">
        <f>(Analytics_Data_json[[#This Row],[order_qty]]*Analytics_Data_json[[#This Row],[unit_price]])-Analytics_Data_json[[#This Row],[discount]]-Analytics_Data_json[[#This Row],[custom_discount]]</f>
        <v>150</v>
      </c>
      <c r="AD4258">
        <v>247</v>
      </c>
      <c r="AE4258" s="2" t="s">
        <v>211</v>
      </c>
      <c r="AF4258" s="2" t="s">
        <v>212</v>
      </c>
      <c r="AG4258">
        <v>203</v>
      </c>
      <c r="AH4258" s="2" t="s">
        <v>44</v>
      </c>
      <c r="AI4258" s="2" t="s">
        <v>44</v>
      </c>
      <c r="AJ4258" s="3">
        <v>45347.655509259261</v>
      </c>
      <c r="AK4258" s="3">
        <v>45347.655509259261</v>
      </c>
    </row>
    <row r="4259" spans="1:37" x14ac:dyDescent="0.25">
      <c r="A4259">
        <v>1580155</v>
      </c>
      <c r="B4259">
        <v>189649</v>
      </c>
      <c r="C4259" s="1">
        <v>45346</v>
      </c>
      <c r="D4259" s="1" t="str">
        <f>TEXT(Analytics_Data_json[[#This Row],[ORDER DATE ]],"mmm")</f>
        <v>Feb</v>
      </c>
      <c r="E4259" s="2" t="s">
        <v>597</v>
      </c>
      <c r="F4259">
        <v>42</v>
      </c>
      <c r="G4259" s="2" t="s">
        <v>33</v>
      </c>
      <c r="H4259" s="2" t="s">
        <v>34</v>
      </c>
      <c r="I4259">
        <v>62</v>
      </c>
      <c r="J4259" s="4" t="s">
        <v>598</v>
      </c>
      <c r="K4259" s="2" t="s">
        <v>599</v>
      </c>
      <c r="L4259" s="2" t="s">
        <v>37</v>
      </c>
      <c r="M4259">
        <v>0</v>
      </c>
      <c r="N4259">
        <v>75</v>
      </c>
      <c r="O4259">
        <v>75</v>
      </c>
      <c r="P4259" s="2" t="s">
        <v>60</v>
      </c>
      <c r="Q4259" s="2" t="s">
        <v>61</v>
      </c>
      <c r="R4259">
        <v>1</v>
      </c>
      <c r="S4259" s="2" t="s">
        <v>40</v>
      </c>
      <c r="T4259">
        <v>13</v>
      </c>
      <c r="U4259" s="2" t="s">
        <v>62</v>
      </c>
      <c r="V4259">
        <v>1</v>
      </c>
      <c r="W4259">
        <v>150</v>
      </c>
      <c r="X4259">
        <v>150</v>
      </c>
      <c r="Y4259">
        <v>0</v>
      </c>
      <c r="Z4259">
        <v>0</v>
      </c>
      <c r="AA4259">
        <v>150</v>
      </c>
      <c r="AB4259">
        <f>Analytics_Data_json[[#This Row],[amount]]-Analytics_Data_json[[#This Row],[custom_discount]]</f>
        <v>150</v>
      </c>
      <c r="AC4259">
        <f>(Analytics_Data_json[[#This Row],[order_qty]]*Analytics_Data_json[[#This Row],[unit_price]])-Analytics_Data_json[[#This Row],[discount]]-Analytics_Data_json[[#This Row],[custom_discount]]</f>
        <v>150</v>
      </c>
      <c r="AD4259">
        <v>247</v>
      </c>
      <c r="AE4259" s="2" t="s">
        <v>211</v>
      </c>
      <c r="AF4259" s="2" t="s">
        <v>212</v>
      </c>
      <c r="AG4259">
        <v>203</v>
      </c>
      <c r="AH4259" s="2" t="s">
        <v>44</v>
      </c>
      <c r="AI4259" s="2" t="s">
        <v>44</v>
      </c>
      <c r="AJ4259" s="3">
        <v>45347.655509259261</v>
      </c>
      <c r="AK4259" s="3">
        <v>45347.655509259261</v>
      </c>
    </row>
    <row r="4260" spans="1:37" x14ac:dyDescent="0.25">
      <c r="A4260">
        <v>1580154</v>
      </c>
      <c r="B4260">
        <v>189649</v>
      </c>
      <c r="C4260" s="1">
        <v>45346</v>
      </c>
      <c r="D4260" s="1" t="str">
        <f>TEXT(Analytics_Data_json[[#This Row],[ORDER DATE ]],"mmm")</f>
        <v>Feb</v>
      </c>
      <c r="E4260" s="2" t="s">
        <v>597</v>
      </c>
      <c r="F4260">
        <v>42</v>
      </c>
      <c r="G4260" s="2" t="s">
        <v>33</v>
      </c>
      <c r="H4260" s="2" t="s">
        <v>34</v>
      </c>
      <c r="I4260">
        <v>62</v>
      </c>
      <c r="J4260" s="4" t="s">
        <v>598</v>
      </c>
      <c r="K4260" s="2" t="s">
        <v>599</v>
      </c>
      <c r="L4260" s="2" t="s">
        <v>37</v>
      </c>
      <c r="M4260">
        <v>0</v>
      </c>
      <c r="N4260">
        <v>53</v>
      </c>
      <c r="O4260">
        <v>53</v>
      </c>
      <c r="P4260" s="2" t="s">
        <v>38</v>
      </c>
      <c r="Q4260" s="2" t="s">
        <v>39</v>
      </c>
      <c r="R4260">
        <v>1</v>
      </c>
      <c r="S4260" s="2" t="s">
        <v>40</v>
      </c>
      <c r="T4260">
        <v>10</v>
      </c>
      <c r="U4260" s="2" t="s">
        <v>41</v>
      </c>
      <c r="V4260">
        <v>1</v>
      </c>
      <c r="W4260">
        <v>118</v>
      </c>
      <c r="X4260">
        <v>118</v>
      </c>
      <c r="Y4260">
        <v>0</v>
      </c>
      <c r="Z4260">
        <v>0</v>
      </c>
      <c r="AA4260">
        <v>118</v>
      </c>
      <c r="AB4260">
        <f>Analytics_Data_json[[#This Row],[amount]]-Analytics_Data_json[[#This Row],[custom_discount]]</f>
        <v>118</v>
      </c>
      <c r="AC4260">
        <f>(Analytics_Data_json[[#This Row],[order_qty]]*Analytics_Data_json[[#This Row],[unit_price]])-Analytics_Data_json[[#This Row],[discount]]-Analytics_Data_json[[#This Row],[custom_discount]]</f>
        <v>118</v>
      </c>
      <c r="AD4260">
        <v>247</v>
      </c>
      <c r="AE4260" s="2" t="s">
        <v>211</v>
      </c>
      <c r="AF4260" s="2" t="s">
        <v>212</v>
      </c>
      <c r="AG4260">
        <v>203</v>
      </c>
      <c r="AH4260" s="2" t="s">
        <v>44</v>
      </c>
      <c r="AI4260" s="2" t="s">
        <v>44</v>
      </c>
      <c r="AJ4260" s="3">
        <v>45347.655509259261</v>
      </c>
      <c r="AK4260" s="3">
        <v>45347.655509259261</v>
      </c>
    </row>
    <row r="4261" spans="1:37" x14ac:dyDescent="0.25">
      <c r="A4261">
        <v>1580153</v>
      </c>
      <c r="B4261">
        <v>189649</v>
      </c>
      <c r="C4261" s="1">
        <v>45346</v>
      </c>
      <c r="D4261" s="1" t="str">
        <f>TEXT(Analytics_Data_json[[#This Row],[ORDER DATE ]],"mmm")</f>
        <v>Feb</v>
      </c>
      <c r="E4261" s="2" t="s">
        <v>597</v>
      </c>
      <c r="F4261">
        <v>42</v>
      </c>
      <c r="G4261" s="2" t="s">
        <v>33</v>
      </c>
      <c r="H4261" s="2" t="s">
        <v>34</v>
      </c>
      <c r="I4261">
        <v>62</v>
      </c>
      <c r="J4261" s="4" t="s">
        <v>598</v>
      </c>
      <c r="K4261" s="2" t="s">
        <v>599</v>
      </c>
      <c r="L4261" s="2" t="s">
        <v>37</v>
      </c>
      <c r="M4261">
        <v>0</v>
      </c>
      <c r="N4261">
        <v>52</v>
      </c>
      <c r="O4261">
        <v>52</v>
      </c>
      <c r="P4261" s="2" t="s">
        <v>46</v>
      </c>
      <c r="Q4261" s="2" t="s">
        <v>47</v>
      </c>
      <c r="R4261">
        <v>1</v>
      </c>
      <c r="S4261" s="2" t="s">
        <v>40</v>
      </c>
      <c r="T4261">
        <v>10</v>
      </c>
      <c r="U4261" s="2" t="s">
        <v>41</v>
      </c>
      <c r="V4261">
        <v>1</v>
      </c>
      <c r="W4261">
        <v>118</v>
      </c>
      <c r="X4261">
        <v>118</v>
      </c>
      <c r="Y4261">
        <v>0</v>
      </c>
      <c r="Z4261">
        <v>0</v>
      </c>
      <c r="AA4261">
        <v>118</v>
      </c>
      <c r="AB4261">
        <f>Analytics_Data_json[[#This Row],[amount]]-Analytics_Data_json[[#This Row],[custom_discount]]</f>
        <v>118</v>
      </c>
      <c r="AC4261">
        <f>(Analytics_Data_json[[#This Row],[order_qty]]*Analytics_Data_json[[#This Row],[unit_price]])-Analytics_Data_json[[#This Row],[discount]]-Analytics_Data_json[[#This Row],[custom_discount]]</f>
        <v>118</v>
      </c>
      <c r="AD4261">
        <v>247</v>
      </c>
      <c r="AE4261" s="2" t="s">
        <v>211</v>
      </c>
      <c r="AF4261" s="2" t="s">
        <v>212</v>
      </c>
      <c r="AG4261">
        <v>203</v>
      </c>
      <c r="AH4261" s="2" t="s">
        <v>44</v>
      </c>
      <c r="AI4261" s="2" t="s">
        <v>44</v>
      </c>
      <c r="AJ4261" s="3">
        <v>45347.655509259261</v>
      </c>
      <c r="AK4261" s="3">
        <v>45347.655509259261</v>
      </c>
    </row>
    <row r="4262" spans="1:37" x14ac:dyDescent="0.25">
      <c r="A4262">
        <v>1580152</v>
      </c>
      <c r="B4262">
        <v>189649</v>
      </c>
      <c r="C4262" s="1">
        <v>45346</v>
      </c>
      <c r="D4262" s="1" t="str">
        <f>TEXT(Analytics_Data_json[[#This Row],[ORDER DATE ]],"mmm")</f>
        <v>Feb</v>
      </c>
      <c r="E4262" s="2" t="s">
        <v>597</v>
      </c>
      <c r="F4262">
        <v>42</v>
      </c>
      <c r="G4262" s="2" t="s">
        <v>33</v>
      </c>
      <c r="H4262" s="2" t="s">
        <v>34</v>
      </c>
      <c r="I4262">
        <v>62</v>
      </c>
      <c r="J4262" s="4" t="s">
        <v>598</v>
      </c>
      <c r="K4262" s="2" t="s">
        <v>599</v>
      </c>
      <c r="L4262" s="2" t="s">
        <v>37</v>
      </c>
      <c r="M4262">
        <v>0</v>
      </c>
      <c r="N4262">
        <v>34</v>
      </c>
      <c r="O4262">
        <v>34</v>
      </c>
      <c r="P4262" s="2" t="s">
        <v>154</v>
      </c>
      <c r="Q4262" s="2" t="s">
        <v>155</v>
      </c>
      <c r="R4262">
        <v>1</v>
      </c>
      <c r="S4262" s="2" t="s">
        <v>40</v>
      </c>
      <c r="T4262">
        <v>8</v>
      </c>
      <c r="U4262" s="2" t="s">
        <v>156</v>
      </c>
      <c r="V4262">
        <v>2</v>
      </c>
      <c r="W4262">
        <v>150</v>
      </c>
      <c r="X4262">
        <v>300</v>
      </c>
      <c r="Y4262">
        <v>0</v>
      </c>
      <c r="Z4262">
        <v>0</v>
      </c>
      <c r="AA4262">
        <v>300</v>
      </c>
      <c r="AB4262">
        <f>Analytics_Data_json[[#This Row],[amount]]-Analytics_Data_json[[#This Row],[custom_discount]]</f>
        <v>300</v>
      </c>
      <c r="AC4262">
        <f>(Analytics_Data_json[[#This Row],[order_qty]]*Analytics_Data_json[[#This Row],[unit_price]])-Analytics_Data_json[[#This Row],[discount]]-Analytics_Data_json[[#This Row],[custom_discount]]</f>
        <v>300</v>
      </c>
      <c r="AD4262">
        <v>247</v>
      </c>
      <c r="AE4262" s="2" t="s">
        <v>211</v>
      </c>
      <c r="AF4262" s="2" t="s">
        <v>212</v>
      </c>
      <c r="AG4262">
        <v>203</v>
      </c>
      <c r="AH4262" s="2" t="s">
        <v>44</v>
      </c>
      <c r="AI4262" s="2" t="s">
        <v>44</v>
      </c>
      <c r="AJ4262" s="3">
        <v>45347.655509259261</v>
      </c>
      <c r="AK4262" s="3">
        <v>45347.655509259261</v>
      </c>
    </row>
    <row r="4263" spans="1:37" x14ac:dyDescent="0.25">
      <c r="A4263">
        <v>1580151</v>
      </c>
      <c r="B4263">
        <v>189649</v>
      </c>
      <c r="C4263" s="1">
        <v>45346</v>
      </c>
      <c r="D4263" s="1" t="str">
        <f>TEXT(Analytics_Data_json[[#This Row],[ORDER DATE ]],"mmm")</f>
        <v>Feb</v>
      </c>
      <c r="E4263" s="2" t="s">
        <v>597</v>
      </c>
      <c r="F4263">
        <v>42</v>
      </c>
      <c r="G4263" s="2" t="s">
        <v>33</v>
      </c>
      <c r="H4263" s="2" t="s">
        <v>34</v>
      </c>
      <c r="I4263">
        <v>62</v>
      </c>
      <c r="J4263" s="4" t="s">
        <v>598</v>
      </c>
      <c r="K4263" s="2" t="s">
        <v>599</v>
      </c>
      <c r="L4263" s="2" t="s">
        <v>37</v>
      </c>
      <c r="M4263">
        <v>0</v>
      </c>
      <c r="N4263">
        <v>25</v>
      </c>
      <c r="O4263">
        <v>25</v>
      </c>
      <c r="P4263" s="2" t="s">
        <v>149</v>
      </c>
      <c r="Q4263" s="2" t="s">
        <v>150</v>
      </c>
      <c r="R4263">
        <v>1</v>
      </c>
      <c r="S4263" s="2" t="s">
        <v>40</v>
      </c>
      <c r="T4263">
        <v>7</v>
      </c>
      <c r="U4263" s="2" t="s">
        <v>54</v>
      </c>
      <c r="V4263">
        <v>2</v>
      </c>
      <c r="W4263">
        <v>117</v>
      </c>
      <c r="X4263">
        <v>234</v>
      </c>
      <c r="Y4263">
        <v>0</v>
      </c>
      <c r="Z4263">
        <v>0</v>
      </c>
      <c r="AA4263">
        <v>234</v>
      </c>
      <c r="AB4263">
        <f>Analytics_Data_json[[#This Row],[amount]]-Analytics_Data_json[[#This Row],[custom_discount]]</f>
        <v>234</v>
      </c>
      <c r="AC4263">
        <f>(Analytics_Data_json[[#This Row],[order_qty]]*Analytics_Data_json[[#This Row],[unit_price]])-Analytics_Data_json[[#This Row],[discount]]-Analytics_Data_json[[#This Row],[custom_discount]]</f>
        <v>234</v>
      </c>
      <c r="AD4263">
        <v>247</v>
      </c>
      <c r="AE4263" s="2" t="s">
        <v>211</v>
      </c>
      <c r="AF4263" s="2" t="s">
        <v>212</v>
      </c>
      <c r="AG4263">
        <v>203</v>
      </c>
      <c r="AH4263" s="2" t="s">
        <v>44</v>
      </c>
      <c r="AI4263" s="2" t="s">
        <v>44</v>
      </c>
      <c r="AJ4263" s="3">
        <v>45347.655509259261</v>
      </c>
      <c r="AK4263" s="3">
        <v>45347.655509259261</v>
      </c>
    </row>
    <row r="4264" spans="1:37" x14ac:dyDescent="0.25">
      <c r="A4264">
        <v>1580150</v>
      </c>
      <c r="B4264">
        <v>189649</v>
      </c>
      <c r="C4264" s="1">
        <v>45346</v>
      </c>
      <c r="D4264" s="1" t="str">
        <f>TEXT(Analytics_Data_json[[#This Row],[ORDER DATE ]],"mmm")</f>
        <v>Feb</v>
      </c>
      <c r="E4264" s="2" t="s">
        <v>597</v>
      </c>
      <c r="F4264">
        <v>42</v>
      </c>
      <c r="G4264" s="2" t="s">
        <v>33</v>
      </c>
      <c r="H4264" s="2" t="s">
        <v>34</v>
      </c>
      <c r="I4264">
        <v>62</v>
      </c>
      <c r="J4264" s="4" t="s">
        <v>598</v>
      </c>
      <c r="K4264" s="2" t="s">
        <v>599</v>
      </c>
      <c r="L4264" s="2" t="s">
        <v>37</v>
      </c>
      <c r="M4264">
        <v>0</v>
      </c>
      <c r="N4264">
        <v>78</v>
      </c>
      <c r="O4264">
        <v>78</v>
      </c>
      <c r="P4264" s="2" t="s">
        <v>92</v>
      </c>
      <c r="Q4264" s="2" t="s">
        <v>93</v>
      </c>
      <c r="R4264">
        <v>1</v>
      </c>
      <c r="S4264" s="2" t="s">
        <v>40</v>
      </c>
      <c r="T4264">
        <v>13</v>
      </c>
      <c r="U4264" s="2" t="s">
        <v>62</v>
      </c>
      <c r="V4264">
        <v>2</v>
      </c>
      <c r="W4264">
        <v>100</v>
      </c>
      <c r="X4264">
        <v>200</v>
      </c>
      <c r="Y4264">
        <v>0</v>
      </c>
      <c r="Z4264">
        <v>0</v>
      </c>
      <c r="AA4264">
        <v>200</v>
      </c>
      <c r="AB4264">
        <f>Analytics_Data_json[[#This Row],[amount]]-Analytics_Data_json[[#This Row],[custom_discount]]</f>
        <v>200</v>
      </c>
      <c r="AC4264">
        <f>(Analytics_Data_json[[#This Row],[order_qty]]*Analytics_Data_json[[#This Row],[unit_price]])-Analytics_Data_json[[#This Row],[discount]]-Analytics_Data_json[[#This Row],[custom_discount]]</f>
        <v>200</v>
      </c>
      <c r="AD4264">
        <v>247</v>
      </c>
      <c r="AE4264" s="2" t="s">
        <v>211</v>
      </c>
      <c r="AF4264" s="2" t="s">
        <v>212</v>
      </c>
      <c r="AG4264">
        <v>203</v>
      </c>
      <c r="AH4264" s="2" t="s">
        <v>44</v>
      </c>
      <c r="AI4264" s="2" t="s">
        <v>44</v>
      </c>
      <c r="AJ4264" s="3">
        <v>45347.655509259261</v>
      </c>
      <c r="AK4264" s="3">
        <v>45347.655509259261</v>
      </c>
    </row>
    <row r="4265" spans="1:37" x14ac:dyDescent="0.25">
      <c r="A4265">
        <v>1580149</v>
      </c>
      <c r="B4265">
        <v>189649</v>
      </c>
      <c r="C4265" s="1">
        <v>45346</v>
      </c>
      <c r="D4265" s="1" t="str">
        <f>TEXT(Analytics_Data_json[[#This Row],[ORDER DATE ]],"mmm")</f>
        <v>Feb</v>
      </c>
      <c r="E4265" s="2" t="s">
        <v>597</v>
      </c>
      <c r="F4265">
        <v>42</v>
      </c>
      <c r="G4265" s="2" t="s">
        <v>33</v>
      </c>
      <c r="H4265" s="2" t="s">
        <v>34</v>
      </c>
      <c r="I4265">
        <v>62</v>
      </c>
      <c r="J4265" s="4" t="s">
        <v>598</v>
      </c>
      <c r="K4265" s="2" t="s">
        <v>599</v>
      </c>
      <c r="L4265" s="2" t="s">
        <v>37</v>
      </c>
      <c r="M4265">
        <v>0</v>
      </c>
      <c r="N4265">
        <v>77</v>
      </c>
      <c r="O4265">
        <v>77</v>
      </c>
      <c r="P4265" s="2" t="s">
        <v>94</v>
      </c>
      <c r="Q4265" s="2" t="s">
        <v>95</v>
      </c>
      <c r="R4265">
        <v>1</v>
      </c>
      <c r="S4265" s="2" t="s">
        <v>40</v>
      </c>
      <c r="T4265">
        <v>13</v>
      </c>
      <c r="U4265" s="2" t="s">
        <v>62</v>
      </c>
      <c r="V4265">
        <v>2</v>
      </c>
      <c r="W4265">
        <v>100</v>
      </c>
      <c r="X4265">
        <v>200</v>
      </c>
      <c r="Y4265">
        <v>0</v>
      </c>
      <c r="Z4265">
        <v>0</v>
      </c>
      <c r="AA4265">
        <v>200</v>
      </c>
      <c r="AB4265">
        <f>Analytics_Data_json[[#This Row],[amount]]-Analytics_Data_json[[#This Row],[custom_discount]]</f>
        <v>200</v>
      </c>
      <c r="AC4265">
        <f>(Analytics_Data_json[[#This Row],[order_qty]]*Analytics_Data_json[[#This Row],[unit_price]])-Analytics_Data_json[[#This Row],[discount]]-Analytics_Data_json[[#This Row],[custom_discount]]</f>
        <v>200</v>
      </c>
      <c r="AD4265">
        <v>247</v>
      </c>
      <c r="AE4265" s="2" t="s">
        <v>211</v>
      </c>
      <c r="AF4265" s="2" t="s">
        <v>212</v>
      </c>
      <c r="AG4265">
        <v>203</v>
      </c>
      <c r="AH4265" s="2" t="s">
        <v>44</v>
      </c>
      <c r="AI4265" s="2" t="s">
        <v>44</v>
      </c>
      <c r="AJ4265" s="3">
        <v>45347.655509259261</v>
      </c>
      <c r="AK4265" s="3">
        <v>45347.655509259261</v>
      </c>
    </row>
    <row r="4266" spans="1:37" x14ac:dyDescent="0.25">
      <c r="A4266">
        <v>1580148</v>
      </c>
      <c r="B4266">
        <v>189648</v>
      </c>
      <c r="C4266" s="1">
        <v>45346</v>
      </c>
      <c r="D4266" s="1" t="str">
        <f>TEXT(Analytics_Data_json[[#This Row],[ORDER DATE ]],"mmm")</f>
        <v>Feb</v>
      </c>
      <c r="E4266" s="2" t="s">
        <v>600</v>
      </c>
      <c r="F4266">
        <v>42</v>
      </c>
      <c r="G4266" s="2" t="s">
        <v>33</v>
      </c>
      <c r="H4266" s="2" t="s">
        <v>34</v>
      </c>
      <c r="I4266">
        <v>62</v>
      </c>
      <c r="J4266" s="4" t="s">
        <v>601</v>
      </c>
      <c r="K4266" s="2" t="s">
        <v>602</v>
      </c>
      <c r="L4266" s="2" t="s">
        <v>37</v>
      </c>
      <c r="M4266">
        <v>0</v>
      </c>
      <c r="N4266">
        <v>62</v>
      </c>
      <c r="O4266">
        <v>62</v>
      </c>
      <c r="P4266" s="2" t="s">
        <v>48</v>
      </c>
      <c r="Q4266" s="2" t="s">
        <v>49</v>
      </c>
      <c r="R4266">
        <v>1</v>
      </c>
      <c r="S4266" s="2" t="s">
        <v>40</v>
      </c>
      <c r="T4266">
        <v>10</v>
      </c>
      <c r="U4266" s="2" t="s">
        <v>41</v>
      </c>
      <c r="V4266">
        <v>6</v>
      </c>
      <c r="W4266">
        <v>30</v>
      </c>
      <c r="X4266">
        <v>180</v>
      </c>
      <c r="Y4266">
        <v>0</v>
      </c>
      <c r="Z4266">
        <v>0</v>
      </c>
      <c r="AA4266">
        <v>180</v>
      </c>
      <c r="AB4266">
        <f>Analytics_Data_json[[#This Row],[amount]]-Analytics_Data_json[[#This Row],[custom_discount]]</f>
        <v>180</v>
      </c>
      <c r="AC4266">
        <f>(Analytics_Data_json[[#This Row],[order_qty]]*Analytics_Data_json[[#This Row],[unit_price]])-Analytics_Data_json[[#This Row],[discount]]-Analytics_Data_json[[#This Row],[custom_discount]]</f>
        <v>180</v>
      </c>
      <c r="AD4266">
        <v>247</v>
      </c>
      <c r="AE4266" s="2" t="s">
        <v>211</v>
      </c>
      <c r="AF4266" s="2" t="s">
        <v>212</v>
      </c>
      <c r="AG4266">
        <v>203</v>
      </c>
      <c r="AH4266" s="2" t="s">
        <v>44</v>
      </c>
      <c r="AI4266" s="2" t="s">
        <v>44</v>
      </c>
      <c r="AJ4266" s="3">
        <v>45347.655509259261</v>
      </c>
      <c r="AK4266" s="3">
        <v>45347.655509259261</v>
      </c>
    </row>
    <row r="4267" spans="1:37" x14ac:dyDescent="0.25">
      <c r="A4267">
        <v>1580147</v>
      </c>
      <c r="B4267">
        <v>189648</v>
      </c>
      <c r="C4267" s="1">
        <v>45346</v>
      </c>
      <c r="D4267" s="1" t="str">
        <f>TEXT(Analytics_Data_json[[#This Row],[ORDER DATE ]],"mmm")</f>
        <v>Feb</v>
      </c>
      <c r="E4267" s="2" t="s">
        <v>600</v>
      </c>
      <c r="F4267">
        <v>42</v>
      </c>
      <c r="G4267" s="2" t="s">
        <v>33</v>
      </c>
      <c r="H4267" s="2" t="s">
        <v>34</v>
      </c>
      <c r="I4267">
        <v>62</v>
      </c>
      <c r="J4267" s="4" t="s">
        <v>601</v>
      </c>
      <c r="K4267" s="2" t="s">
        <v>602</v>
      </c>
      <c r="L4267" s="2" t="s">
        <v>37</v>
      </c>
      <c r="M4267">
        <v>0</v>
      </c>
      <c r="N4267">
        <v>61</v>
      </c>
      <c r="O4267">
        <v>61</v>
      </c>
      <c r="P4267" s="2" t="s">
        <v>50</v>
      </c>
      <c r="Q4267" s="2" t="s">
        <v>51</v>
      </c>
      <c r="R4267">
        <v>1</v>
      </c>
      <c r="S4267" s="2" t="s">
        <v>40</v>
      </c>
      <c r="T4267">
        <v>10</v>
      </c>
      <c r="U4267" s="2" t="s">
        <v>41</v>
      </c>
      <c r="V4267">
        <v>6</v>
      </c>
      <c r="W4267">
        <v>30</v>
      </c>
      <c r="X4267">
        <v>180</v>
      </c>
      <c r="Y4267">
        <v>0</v>
      </c>
      <c r="Z4267">
        <v>0</v>
      </c>
      <c r="AA4267">
        <v>180</v>
      </c>
      <c r="AB4267">
        <f>Analytics_Data_json[[#This Row],[amount]]-Analytics_Data_json[[#This Row],[custom_discount]]</f>
        <v>180</v>
      </c>
      <c r="AC4267">
        <f>(Analytics_Data_json[[#This Row],[order_qty]]*Analytics_Data_json[[#This Row],[unit_price]])-Analytics_Data_json[[#This Row],[discount]]-Analytics_Data_json[[#This Row],[custom_discount]]</f>
        <v>180</v>
      </c>
      <c r="AD4267">
        <v>247</v>
      </c>
      <c r="AE4267" s="2" t="s">
        <v>211</v>
      </c>
      <c r="AF4267" s="2" t="s">
        <v>212</v>
      </c>
      <c r="AG4267">
        <v>203</v>
      </c>
      <c r="AH4267" s="2" t="s">
        <v>44</v>
      </c>
      <c r="AI4267" s="2" t="s">
        <v>44</v>
      </c>
      <c r="AJ4267" s="3">
        <v>45347.655509259261</v>
      </c>
      <c r="AK4267" s="3">
        <v>45347.655509259261</v>
      </c>
    </row>
    <row r="4268" spans="1:37" x14ac:dyDescent="0.25">
      <c r="A4268">
        <v>1580146</v>
      </c>
      <c r="B4268">
        <v>189648</v>
      </c>
      <c r="C4268" s="1">
        <v>45346</v>
      </c>
      <c r="D4268" s="1" t="str">
        <f>TEXT(Analytics_Data_json[[#This Row],[ORDER DATE ]],"mmm")</f>
        <v>Feb</v>
      </c>
      <c r="E4268" s="2" t="s">
        <v>600</v>
      </c>
      <c r="F4268">
        <v>42</v>
      </c>
      <c r="G4268" s="2" t="s">
        <v>33</v>
      </c>
      <c r="H4268" s="2" t="s">
        <v>34</v>
      </c>
      <c r="I4268">
        <v>62</v>
      </c>
      <c r="J4268" s="4" t="s">
        <v>601</v>
      </c>
      <c r="K4268" s="2" t="s">
        <v>602</v>
      </c>
      <c r="L4268" s="2" t="s">
        <v>37</v>
      </c>
      <c r="M4268">
        <v>0</v>
      </c>
      <c r="N4268">
        <v>52</v>
      </c>
      <c r="O4268">
        <v>52</v>
      </c>
      <c r="P4268" s="2" t="s">
        <v>46</v>
      </c>
      <c r="Q4268" s="2" t="s">
        <v>47</v>
      </c>
      <c r="R4268">
        <v>1</v>
      </c>
      <c r="S4268" s="2" t="s">
        <v>40</v>
      </c>
      <c r="T4268">
        <v>10</v>
      </c>
      <c r="U4268" s="2" t="s">
        <v>41</v>
      </c>
      <c r="V4268">
        <v>1</v>
      </c>
      <c r="W4268">
        <v>118</v>
      </c>
      <c r="X4268">
        <v>118</v>
      </c>
      <c r="Y4268">
        <v>0</v>
      </c>
      <c r="Z4268">
        <v>0</v>
      </c>
      <c r="AA4268">
        <v>118</v>
      </c>
      <c r="AB4268">
        <f>Analytics_Data_json[[#This Row],[amount]]-Analytics_Data_json[[#This Row],[custom_discount]]</f>
        <v>118</v>
      </c>
      <c r="AC4268">
        <f>(Analytics_Data_json[[#This Row],[order_qty]]*Analytics_Data_json[[#This Row],[unit_price]])-Analytics_Data_json[[#This Row],[discount]]-Analytics_Data_json[[#This Row],[custom_discount]]</f>
        <v>118</v>
      </c>
      <c r="AD4268">
        <v>247</v>
      </c>
      <c r="AE4268" s="2" t="s">
        <v>211</v>
      </c>
      <c r="AF4268" s="2" t="s">
        <v>212</v>
      </c>
      <c r="AG4268">
        <v>203</v>
      </c>
      <c r="AH4268" s="2" t="s">
        <v>44</v>
      </c>
      <c r="AI4268" s="2" t="s">
        <v>44</v>
      </c>
      <c r="AJ4268" s="3">
        <v>45347.655509259261</v>
      </c>
      <c r="AK4268" s="3">
        <v>45347.655509259261</v>
      </c>
    </row>
    <row r="4269" spans="1:37" x14ac:dyDescent="0.25">
      <c r="A4269">
        <v>1580145</v>
      </c>
      <c r="B4269">
        <v>189647</v>
      </c>
      <c r="C4269" s="1">
        <v>45346</v>
      </c>
      <c r="D4269" s="1" t="str">
        <f>TEXT(Analytics_Data_json[[#This Row],[ORDER DATE ]],"mmm")</f>
        <v>Feb</v>
      </c>
      <c r="E4269" s="2" t="s">
        <v>603</v>
      </c>
      <c r="F4269">
        <v>42</v>
      </c>
      <c r="G4269" s="2" t="s">
        <v>33</v>
      </c>
      <c r="H4269" s="2" t="s">
        <v>34</v>
      </c>
      <c r="I4269">
        <v>62</v>
      </c>
      <c r="J4269" s="4" t="s">
        <v>604</v>
      </c>
      <c r="K4269" s="2" t="s">
        <v>605</v>
      </c>
      <c r="L4269" s="2" t="s">
        <v>37</v>
      </c>
      <c r="M4269">
        <v>0</v>
      </c>
      <c r="N4269">
        <v>62</v>
      </c>
      <c r="O4269">
        <v>62</v>
      </c>
      <c r="P4269" s="2" t="s">
        <v>48</v>
      </c>
      <c r="Q4269" s="2" t="s">
        <v>49</v>
      </c>
      <c r="R4269">
        <v>1</v>
      </c>
      <c r="S4269" s="2" t="s">
        <v>40</v>
      </c>
      <c r="T4269">
        <v>10</v>
      </c>
      <c r="U4269" s="2" t="s">
        <v>41</v>
      </c>
      <c r="V4269">
        <v>3</v>
      </c>
      <c r="W4269">
        <v>30</v>
      </c>
      <c r="X4269">
        <v>90</v>
      </c>
      <c r="Y4269">
        <v>0</v>
      </c>
      <c r="Z4269">
        <v>0</v>
      </c>
      <c r="AA4269">
        <v>90</v>
      </c>
      <c r="AB4269">
        <f>Analytics_Data_json[[#This Row],[amount]]-Analytics_Data_json[[#This Row],[custom_discount]]</f>
        <v>90</v>
      </c>
      <c r="AC4269">
        <f>(Analytics_Data_json[[#This Row],[order_qty]]*Analytics_Data_json[[#This Row],[unit_price]])-Analytics_Data_json[[#This Row],[discount]]-Analytics_Data_json[[#This Row],[custom_discount]]</f>
        <v>90</v>
      </c>
      <c r="AD4269">
        <v>247</v>
      </c>
      <c r="AE4269" s="2" t="s">
        <v>211</v>
      </c>
      <c r="AF4269" s="2" t="s">
        <v>212</v>
      </c>
      <c r="AG4269">
        <v>203</v>
      </c>
      <c r="AH4269" s="2" t="s">
        <v>44</v>
      </c>
      <c r="AI4269" s="2" t="s">
        <v>44</v>
      </c>
      <c r="AJ4269" s="3">
        <v>45347.655509259261</v>
      </c>
      <c r="AK4269" s="3">
        <v>45347.655509259261</v>
      </c>
    </row>
    <row r="4270" spans="1:37" x14ac:dyDescent="0.25">
      <c r="A4270">
        <v>1580144</v>
      </c>
      <c r="B4270">
        <v>189647</v>
      </c>
      <c r="C4270" s="1">
        <v>45346</v>
      </c>
      <c r="D4270" s="1" t="str">
        <f>TEXT(Analytics_Data_json[[#This Row],[ORDER DATE ]],"mmm")</f>
        <v>Feb</v>
      </c>
      <c r="E4270" s="2" t="s">
        <v>603</v>
      </c>
      <c r="F4270">
        <v>42</v>
      </c>
      <c r="G4270" s="2" t="s">
        <v>33</v>
      </c>
      <c r="H4270" s="2" t="s">
        <v>34</v>
      </c>
      <c r="I4270">
        <v>62</v>
      </c>
      <c r="J4270" s="4" t="s">
        <v>604</v>
      </c>
      <c r="K4270" s="2" t="s">
        <v>605</v>
      </c>
      <c r="L4270" s="2" t="s">
        <v>37</v>
      </c>
      <c r="M4270">
        <v>0</v>
      </c>
      <c r="N4270">
        <v>61</v>
      </c>
      <c r="O4270">
        <v>61</v>
      </c>
      <c r="P4270" s="2" t="s">
        <v>50</v>
      </c>
      <c r="Q4270" s="2" t="s">
        <v>51</v>
      </c>
      <c r="R4270">
        <v>1</v>
      </c>
      <c r="S4270" s="2" t="s">
        <v>40</v>
      </c>
      <c r="T4270">
        <v>10</v>
      </c>
      <c r="U4270" s="2" t="s">
        <v>41</v>
      </c>
      <c r="V4270">
        <v>3</v>
      </c>
      <c r="W4270">
        <v>30</v>
      </c>
      <c r="X4270">
        <v>90</v>
      </c>
      <c r="Y4270">
        <v>0</v>
      </c>
      <c r="Z4270">
        <v>0</v>
      </c>
      <c r="AA4270">
        <v>90</v>
      </c>
      <c r="AB4270">
        <f>Analytics_Data_json[[#This Row],[amount]]-Analytics_Data_json[[#This Row],[custom_discount]]</f>
        <v>90</v>
      </c>
      <c r="AC4270">
        <f>(Analytics_Data_json[[#This Row],[order_qty]]*Analytics_Data_json[[#This Row],[unit_price]])-Analytics_Data_json[[#This Row],[discount]]-Analytics_Data_json[[#This Row],[custom_discount]]</f>
        <v>90</v>
      </c>
      <c r="AD4270">
        <v>247</v>
      </c>
      <c r="AE4270" s="2" t="s">
        <v>211</v>
      </c>
      <c r="AF4270" s="2" t="s">
        <v>212</v>
      </c>
      <c r="AG4270">
        <v>203</v>
      </c>
      <c r="AH4270" s="2" t="s">
        <v>44</v>
      </c>
      <c r="AI4270" s="2" t="s">
        <v>44</v>
      </c>
      <c r="AJ4270" s="3">
        <v>45347.655509259261</v>
      </c>
      <c r="AK4270" s="3">
        <v>45347.655509259261</v>
      </c>
    </row>
    <row r="4271" spans="1:37" x14ac:dyDescent="0.25">
      <c r="A4271">
        <v>1580143</v>
      </c>
      <c r="B4271">
        <v>189647</v>
      </c>
      <c r="C4271" s="1">
        <v>45346</v>
      </c>
      <c r="D4271" s="1" t="str">
        <f>TEXT(Analytics_Data_json[[#This Row],[ORDER DATE ]],"mmm")</f>
        <v>Feb</v>
      </c>
      <c r="E4271" s="2" t="s">
        <v>603</v>
      </c>
      <c r="F4271">
        <v>42</v>
      </c>
      <c r="G4271" s="2" t="s">
        <v>33</v>
      </c>
      <c r="H4271" s="2" t="s">
        <v>34</v>
      </c>
      <c r="I4271">
        <v>62</v>
      </c>
      <c r="J4271" s="4" t="s">
        <v>604</v>
      </c>
      <c r="K4271" s="2" t="s">
        <v>605</v>
      </c>
      <c r="L4271" s="2" t="s">
        <v>37</v>
      </c>
      <c r="M4271">
        <v>0</v>
      </c>
      <c r="N4271">
        <v>69</v>
      </c>
      <c r="O4271">
        <v>69</v>
      </c>
      <c r="P4271" s="2" t="s">
        <v>72</v>
      </c>
      <c r="Q4271" s="2" t="s">
        <v>73</v>
      </c>
      <c r="R4271">
        <v>1</v>
      </c>
      <c r="S4271" s="2" t="s">
        <v>40</v>
      </c>
      <c r="T4271">
        <v>12</v>
      </c>
      <c r="U4271" s="2" t="s">
        <v>74</v>
      </c>
      <c r="V4271">
        <v>24</v>
      </c>
      <c r="W4271">
        <v>8.5</v>
      </c>
      <c r="X4271">
        <v>204</v>
      </c>
      <c r="Y4271">
        <v>0</v>
      </c>
      <c r="Z4271">
        <v>0</v>
      </c>
      <c r="AA4271">
        <v>204</v>
      </c>
      <c r="AB4271">
        <f>Analytics_Data_json[[#This Row],[amount]]-Analytics_Data_json[[#This Row],[custom_discount]]</f>
        <v>204</v>
      </c>
      <c r="AC4271">
        <f>(Analytics_Data_json[[#This Row],[order_qty]]*Analytics_Data_json[[#This Row],[unit_price]])-Analytics_Data_json[[#This Row],[discount]]-Analytics_Data_json[[#This Row],[custom_discount]]</f>
        <v>204</v>
      </c>
      <c r="AD4271">
        <v>247</v>
      </c>
      <c r="AE4271" s="2" t="s">
        <v>211</v>
      </c>
      <c r="AF4271" s="2" t="s">
        <v>212</v>
      </c>
      <c r="AG4271">
        <v>203</v>
      </c>
      <c r="AH4271" s="2" t="s">
        <v>44</v>
      </c>
      <c r="AI4271" s="2" t="s">
        <v>44</v>
      </c>
      <c r="AJ4271" s="3">
        <v>45347.655509259261</v>
      </c>
      <c r="AK4271" s="3">
        <v>45347.655509259261</v>
      </c>
    </row>
    <row r="4272" spans="1:37" x14ac:dyDescent="0.25">
      <c r="A4272">
        <v>1580142</v>
      </c>
      <c r="B4272">
        <v>189647</v>
      </c>
      <c r="C4272" s="1">
        <v>45346</v>
      </c>
      <c r="D4272" s="1" t="str">
        <f>TEXT(Analytics_Data_json[[#This Row],[ORDER DATE ]],"mmm")</f>
        <v>Feb</v>
      </c>
      <c r="E4272" s="2" t="s">
        <v>603</v>
      </c>
      <c r="F4272">
        <v>42</v>
      </c>
      <c r="G4272" s="2" t="s">
        <v>33</v>
      </c>
      <c r="H4272" s="2" t="s">
        <v>34</v>
      </c>
      <c r="I4272">
        <v>62</v>
      </c>
      <c r="J4272" s="4" t="s">
        <v>604</v>
      </c>
      <c r="K4272" s="2" t="s">
        <v>605</v>
      </c>
      <c r="L4272" s="2" t="s">
        <v>37</v>
      </c>
      <c r="M4272">
        <v>0</v>
      </c>
      <c r="N4272">
        <v>68</v>
      </c>
      <c r="O4272">
        <v>68</v>
      </c>
      <c r="P4272" s="2" t="s">
        <v>75</v>
      </c>
      <c r="Q4272" s="2" t="s">
        <v>76</v>
      </c>
      <c r="R4272">
        <v>1</v>
      </c>
      <c r="S4272" s="2" t="s">
        <v>40</v>
      </c>
      <c r="T4272">
        <v>12</v>
      </c>
      <c r="U4272" s="2" t="s">
        <v>74</v>
      </c>
      <c r="V4272">
        <v>24</v>
      </c>
      <c r="W4272">
        <v>8.5</v>
      </c>
      <c r="X4272">
        <v>204</v>
      </c>
      <c r="Y4272">
        <v>0</v>
      </c>
      <c r="Z4272">
        <v>0</v>
      </c>
      <c r="AA4272">
        <v>204</v>
      </c>
      <c r="AB4272">
        <f>Analytics_Data_json[[#This Row],[amount]]-Analytics_Data_json[[#This Row],[custom_discount]]</f>
        <v>204</v>
      </c>
      <c r="AC4272">
        <f>(Analytics_Data_json[[#This Row],[order_qty]]*Analytics_Data_json[[#This Row],[unit_price]])-Analytics_Data_json[[#This Row],[discount]]-Analytics_Data_json[[#This Row],[custom_discount]]</f>
        <v>204</v>
      </c>
      <c r="AD4272">
        <v>247</v>
      </c>
      <c r="AE4272" s="2" t="s">
        <v>211</v>
      </c>
      <c r="AF4272" s="2" t="s">
        <v>212</v>
      </c>
      <c r="AG4272">
        <v>203</v>
      </c>
      <c r="AH4272" s="2" t="s">
        <v>44</v>
      </c>
      <c r="AI4272" s="2" t="s">
        <v>44</v>
      </c>
      <c r="AJ4272" s="3">
        <v>45347.655509259261</v>
      </c>
      <c r="AK4272" s="3">
        <v>45347.655509259261</v>
      </c>
    </row>
    <row r="4273" spans="1:37" x14ac:dyDescent="0.25">
      <c r="A4273">
        <v>1580141</v>
      </c>
      <c r="B4273">
        <v>189646</v>
      </c>
      <c r="C4273" s="1">
        <v>45346</v>
      </c>
      <c r="D4273" s="1" t="str">
        <f>TEXT(Analytics_Data_json[[#This Row],[ORDER DATE ]],"mmm")</f>
        <v>Feb</v>
      </c>
      <c r="E4273" s="2" t="s">
        <v>606</v>
      </c>
      <c r="F4273">
        <v>42</v>
      </c>
      <c r="G4273" s="2" t="s">
        <v>33</v>
      </c>
      <c r="H4273" s="2" t="s">
        <v>34</v>
      </c>
      <c r="I4273">
        <v>62</v>
      </c>
      <c r="J4273" s="4" t="s">
        <v>607</v>
      </c>
      <c r="K4273" s="2" t="s">
        <v>608</v>
      </c>
      <c r="L4273" s="2" t="s">
        <v>37</v>
      </c>
      <c r="M4273">
        <v>0</v>
      </c>
      <c r="N4273">
        <v>62</v>
      </c>
      <c r="O4273">
        <v>62</v>
      </c>
      <c r="P4273" s="2" t="s">
        <v>48</v>
      </c>
      <c r="Q4273" s="2" t="s">
        <v>49</v>
      </c>
      <c r="R4273">
        <v>1</v>
      </c>
      <c r="S4273" s="2" t="s">
        <v>40</v>
      </c>
      <c r="T4273">
        <v>10</v>
      </c>
      <c r="U4273" s="2" t="s">
        <v>41</v>
      </c>
      <c r="V4273">
        <v>3</v>
      </c>
      <c r="W4273">
        <v>30</v>
      </c>
      <c r="X4273">
        <v>90</v>
      </c>
      <c r="Y4273">
        <v>0</v>
      </c>
      <c r="Z4273">
        <v>0</v>
      </c>
      <c r="AA4273">
        <v>90</v>
      </c>
      <c r="AB4273">
        <f>Analytics_Data_json[[#This Row],[amount]]-Analytics_Data_json[[#This Row],[custom_discount]]</f>
        <v>90</v>
      </c>
      <c r="AC4273">
        <f>(Analytics_Data_json[[#This Row],[order_qty]]*Analytics_Data_json[[#This Row],[unit_price]])-Analytics_Data_json[[#This Row],[discount]]-Analytics_Data_json[[#This Row],[custom_discount]]</f>
        <v>90</v>
      </c>
      <c r="AD4273">
        <v>247</v>
      </c>
      <c r="AE4273" s="2" t="s">
        <v>211</v>
      </c>
      <c r="AF4273" s="2" t="s">
        <v>212</v>
      </c>
      <c r="AG4273">
        <v>203</v>
      </c>
      <c r="AH4273" s="2" t="s">
        <v>44</v>
      </c>
      <c r="AI4273" s="2" t="s">
        <v>44</v>
      </c>
      <c r="AJ4273" s="3">
        <v>45347.655509259261</v>
      </c>
      <c r="AK4273" s="3">
        <v>45347.655509259261</v>
      </c>
    </row>
    <row r="4274" spans="1:37" x14ac:dyDescent="0.25">
      <c r="A4274">
        <v>1580140</v>
      </c>
      <c r="B4274">
        <v>189646</v>
      </c>
      <c r="C4274" s="1">
        <v>45346</v>
      </c>
      <c r="D4274" s="1" t="str">
        <f>TEXT(Analytics_Data_json[[#This Row],[ORDER DATE ]],"mmm")</f>
        <v>Feb</v>
      </c>
      <c r="E4274" s="2" t="s">
        <v>606</v>
      </c>
      <c r="F4274">
        <v>42</v>
      </c>
      <c r="G4274" s="2" t="s">
        <v>33</v>
      </c>
      <c r="H4274" s="2" t="s">
        <v>34</v>
      </c>
      <c r="I4274">
        <v>62</v>
      </c>
      <c r="J4274" s="4" t="s">
        <v>607</v>
      </c>
      <c r="K4274" s="2" t="s">
        <v>608</v>
      </c>
      <c r="L4274" s="2" t="s">
        <v>37</v>
      </c>
      <c r="M4274">
        <v>0</v>
      </c>
      <c r="N4274">
        <v>61</v>
      </c>
      <c r="O4274">
        <v>61</v>
      </c>
      <c r="P4274" s="2" t="s">
        <v>50</v>
      </c>
      <c r="Q4274" s="2" t="s">
        <v>51</v>
      </c>
      <c r="R4274">
        <v>1</v>
      </c>
      <c r="S4274" s="2" t="s">
        <v>40</v>
      </c>
      <c r="T4274">
        <v>10</v>
      </c>
      <c r="U4274" s="2" t="s">
        <v>41</v>
      </c>
      <c r="V4274">
        <v>3</v>
      </c>
      <c r="W4274">
        <v>30</v>
      </c>
      <c r="X4274">
        <v>90</v>
      </c>
      <c r="Y4274">
        <v>0</v>
      </c>
      <c r="Z4274">
        <v>0</v>
      </c>
      <c r="AA4274">
        <v>90</v>
      </c>
      <c r="AB4274">
        <f>Analytics_Data_json[[#This Row],[amount]]-Analytics_Data_json[[#This Row],[custom_discount]]</f>
        <v>90</v>
      </c>
      <c r="AC4274">
        <f>(Analytics_Data_json[[#This Row],[order_qty]]*Analytics_Data_json[[#This Row],[unit_price]])-Analytics_Data_json[[#This Row],[discount]]-Analytics_Data_json[[#This Row],[custom_discount]]</f>
        <v>90</v>
      </c>
      <c r="AD4274">
        <v>247</v>
      </c>
      <c r="AE4274" s="2" t="s">
        <v>211</v>
      </c>
      <c r="AF4274" s="2" t="s">
        <v>212</v>
      </c>
      <c r="AG4274">
        <v>203</v>
      </c>
      <c r="AH4274" s="2" t="s">
        <v>44</v>
      </c>
      <c r="AI4274" s="2" t="s">
        <v>44</v>
      </c>
      <c r="AJ4274" s="3">
        <v>45347.655509259261</v>
      </c>
      <c r="AK4274" s="3">
        <v>45347.655509259261</v>
      </c>
    </row>
    <row r="4275" spans="1:37" x14ac:dyDescent="0.25">
      <c r="A4275">
        <v>1580139</v>
      </c>
      <c r="B4275">
        <v>189645</v>
      </c>
      <c r="C4275" s="1">
        <v>45346</v>
      </c>
      <c r="D4275" s="1" t="str">
        <f>TEXT(Analytics_Data_json[[#This Row],[ORDER DATE ]],"mmm")</f>
        <v>Feb</v>
      </c>
      <c r="E4275" s="2" t="s">
        <v>609</v>
      </c>
      <c r="F4275">
        <v>42</v>
      </c>
      <c r="G4275" s="2" t="s">
        <v>33</v>
      </c>
      <c r="H4275" s="2" t="s">
        <v>34</v>
      </c>
      <c r="I4275">
        <v>62</v>
      </c>
      <c r="J4275" s="4" t="s">
        <v>610</v>
      </c>
      <c r="K4275" s="2" t="s">
        <v>611</v>
      </c>
      <c r="L4275" s="2" t="s">
        <v>37</v>
      </c>
      <c r="M4275">
        <v>0</v>
      </c>
      <c r="N4275">
        <v>75</v>
      </c>
      <c r="O4275">
        <v>75</v>
      </c>
      <c r="P4275" s="2" t="s">
        <v>60</v>
      </c>
      <c r="Q4275" s="2" t="s">
        <v>61</v>
      </c>
      <c r="R4275">
        <v>1</v>
      </c>
      <c r="S4275" s="2" t="s">
        <v>40</v>
      </c>
      <c r="T4275">
        <v>13</v>
      </c>
      <c r="U4275" s="2" t="s">
        <v>62</v>
      </c>
      <c r="V4275">
        <v>1</v>
      </c>
      <c r="W4275">
        <v>150</v>
      </c>
      <c r="X4275">
        <v>150</v>
      </c>
      <c r="Y4275">
        <v>0</v>
      </c>
      <c r="Z4275">
        <v>0</v>
      </c>
      <c r="AA4275">
        <v>150</v>
      </c>
      <c r="AB4275">
        <f>Analytics_Data_json[[#This Row],[amount]]-Analytics_Data_json[[#This Row],[custom_discount]]</f>
        <v>150</v>
      </c>
      <c r="AC4275">
        <f>(Analytics_Data_json[[#This Row],[order_qty]]*Analytics_Data_json[[#This Row],[unit_price]])-Analytics_Data_json[[#This Row],[discount]]-Analytics_Data_json[[#This Row],[custom_discount]]</f>
        <v>150</v>
      </c>
      <c r="AD4275">
        <v>247</v>
      </c>
      <c r="AE4275" s="2" t="s">
        <v>211</v>
      </c>
      <c r="AF4275" s="2" t="s">
        <v>212</v>
      </c>
      <c r="AG4275">
        <v>203</v>
      </c>
      <c r="AH4275" s="2" t="s">
        <v>44</v>
      </c>
      <c r="AI4275" s="2" t="s">
        <v>44</v>
      </c>
      <c r="AJ4275" s="3">
        <v>45347.655509259261</v>
      </c>
      <c r="AK4275" s="3">
        <v>45347.655509259261</v>
      </c>
    </row>
    <row r="4276" spans="1:37" x14ac:dyDescent="0.25">
      <c r="A4276">
        <v>1580138</v>
      </c>
      <c r="B4276">
        <v>189645</v>
      </c>
      <c r="C4276" s="1">
        <v>45346</v>
      </c>
      <c r="D4276" s="1" t="str">
        <f>TEXT(Analytics_Data_json[[#This Row],[ORDER DATE ]],"mmm")</f>
        <v>Feb</v>
      </c>
      <c r="E4276" s="2" t="s">
        <v>609</v>
      </c>
      <c r="F4276">
        <v>42</v>
      </c>
      <c r="G4276" s="2" t="s">
        <v>33</v>
      </c>
      <c r="H4276" s="2" t="s">
        <v>34</v>
      </c>
      <c r="I4276">
        <v>62</v>
      </c>
      <c r="J4276" s="4" t="s">
        <v>610</v>
      </c>
      <c r="K4276" s="2" t="s">
        <v>611</v>
      </c>
      <c r="L4276" s="2" t="s">
        <v>37</v>
      </c>
      <c r="M4276">
        <v>0</v>
      </c>
      <c r="N4276">
        <v>76</v>
      </c>
      <c r="O4276">
        <v>76</v>
      </c>
      <c r="P4276" s="2" t="s">
        <v>63</v>
      </c>
      <c r="Q4276" s="2" t="s">
        <v>64</v>
      </c>
      <c r="R4276">
        <v>1</v>
      </c>
      <c r="S4276" s="2" t="s">
        <v>40</v>
      </c>
      <c r="T4276">
        <v>13</v>
      </c>
      <c r="U4276" s="2" t="s">
        <v>62</v>
      </c>
      <c r="V4276">
        <v>1</v>
      </c>
      <c r="W4276">
        <v>150</v>
      </c>
      <c r="X4276">
        <v>150</v>
      </c>
      <c r="Y4276">
        <v>0</v>
      </c>
      <c r="Z4276">
        <v>0</v>
      </c>
      <c r="AA4276">
        <v>150</v>
      </c>
      <c r="AB4276">
        <f>Analytics_Data_json[[#This Row],[amount]]-Analytics_Data_json[[#This Row],[custom_discount]]</f>
        <v>150</v>
      </c>
      <c r="AC4276">
        <f>(Analytics_Data_json[[#This Row],[order_qty]]*Analytics_Data_json[[#This Row],[unit_price]])-Analytics_Data_json[[#This Row],[discount]]-Analytics_Data_json[[#This Row],[custom_discount]]</f>
        <v>150</v>
      </c>
      <c r="AD4276">
        <v>247</v>
      </c>
      <c r="AE4276" s="2" t="s">
        <v>211</v>
      </c>
      <c r="AF4276" s="2" t="s">
        <v>212</v>
      </c>
      <c r="AG4276">
        <v>203</v>
      </c>
      <c r="AH4276" s="2" t="s">
        <v>44</v>
      </c>
      <c r="AI4276" s="2" t="s">
        <v>44</v>
      </c>
      <c r="AJ4276" s="3">
        <v>45347.655509259261</v>
      </c>
      <c r="AK4276" s="3">
        <v>45347.655509259261</v>
      </c>
    </row>
    <row r="4277" spans="1:37" x14ac:dyDescent="0.25">
      <c r="A4277">
        <v>1580137</v>
      </c>
      <c r="B4277">
        <v>189645</v>
      </c>
      <c r="C4277" s="1">
        <v>45346</v>
      </c>
      <c r="D4277" s="1" t="str">
        <f>TEXT(Analytics_Data_json[[#This Row],[ORDER DATE ]],"mmm")</f>
        <v>Feb</v>
      </c>
      <c r="E4277" s="2" t="s">
        <v>609</v>
      </c>
      <c r="F4277">
        <v>42</v>
      </c>
      <c r="G4277" s="2" t="s">
        <v>33</v>
      </c>
      <c r="H4277" s="2" t="s">
        <v>34</v>
      </c>
      <c r="I4277">
        <v>62</v>
      </c>
      <c r="J4277" s="4" t="s">
        <v>610</v>
      </c>
      <c r="K4277" s="2" t="s">
        <v>611</v>
      </c>
      <c r="L4277" s="2" t="s">
        <v>37</v>
      </c>
      <c r="M4277">
        <v>0</v>
      </c>
      <c r="N4277">
        <v>69</v>
      </c>
      <c r="O4277">
        <v>69</v>
      </c>
      <c r="P4277" s="2" t="s">
        <v>72</v>
      </c>
      <c r="Q4277" s="2" t="s">
        <v>73</v>
      </c>
      <c r="R4277">
        <v>1</v>
      </c>
      <c r="S4277" s="2" t="s">
        <v>40</v>
      </c>
      <c r="T4277">
        <v>12</v>
      </c>
      <c r="U4277" s="2" t="s">
        <v>74</v>
      </c>
      <c r="V4277">
        <v>12</v>
      </c>
      <c r="W4277">
        <v>8.5</v>
      </c>
      <c r="X4277">
        <v>102</v>
      </c>
      <c r="Y4277">
        <v>0</v>
      </c>
      <c r="Z4277">
        <v>0</v>
      </c>
      <c r="AA4277">
        <v>102</v>
      </c>
      <c r="AB4277">
        <f>Analytics_Data_json[[#This Row],[amount]]-Analytics_Data_json[[#This Row],[custom_discount]]</f>
        <v>102</v>
      </c>
      <c r="AC4277">
        <f>(Analytics_Data_json[[#This Row],[order_qty]]*Analytics_Data_json[[#This Row],[unit_price]])-Analytics_Data_json[[#This Row],[discount]]-Analytics_Data_json[[#This Row],[custom_discount]]</f>
        <v>102</v>
      </c>
      <c r="AD4277">
        <v>247</v>
      </c>
      <c r="AE4277" s="2" t="s">
        <v>211</v>
      </c>
      <c r="AF4277" s="2" t="s">
        <v>212</v>
      </c>
      <c r="AG4277">
        <v>203</v>
      </c>
      <c r="AH4277" s="2" t="s">
        <v>44</v>
      </c>
      <c r="AI4277" s="2" t="s">
        <v>44</v>
      </c>
      <c r="AJ4277" s="3">
        <v>45347.655509259261</v>
      </c>
      <c r="AK4277" s="3">
        <v>45347.655509259261</v>
      </c>
    </row>
    <row r="4278" spans="1:37" x14ac:dyDescent="0.25">
      <c r="A4278">
        <v>1580136</v>
      </c>
      <c r="B4278">
        <v>189645</v>
      </c>
      <c r="C4278" s="1">
        <v>45346</v>
      </c>
      <c r="D4278" s="1" t="str">
        <f>TEXT(Analytics_Data_json[[#This Row],[ORDER DATE ]],"mmm")</f>
        <v>Feb</v>
      </c>
      <c r="E4278" s="2" t="s">
        <v>609</v>
      </c>
      <c r="F4278">
        <v>42</v>
      </c>
      <c r="G4278" s="2" t="s">
        <v>33</v>
      </c>
      <c r="H4278" s="2" t="s">
        <v>34</v>
      </c>
      <c r="I4278">
        <v>62</v>
      </c>
      <c r="J4278" s="4" t="s">
        <v>610</v>
      </c>
      <c r="K4278" s="2" t="s">
        <v>611</v>
      </c>
      <c r="L4278" s="2" t="s">
        <v>37</v>
      </c>
      <c r="M4278">
        <v>0</v>
      </c>
      <c r="N4278">
        <v>68</v>
      </c>
      <c r="O4278">
        <v>68</v>
      </c>
      <c r="P4278" s="2" t="s">
        <v>75</v>
      </c>
      <c r="Q4278" s="2" t="s">
        <v>76</v>
      </c>
      <c r="R4278">
        <v>1</v>
      </c>
      <c r="S4278" s="2" t="s">
        <v>40</v>
      </c>
      <c r="T4278">
        <v>12</v>
      </c>
      <c r="U4278" s="2" t="s">
        <v>74</v>
      </c>
      <c r="V4278">
        <v>12</v>
      </c>
      <c r="W4278">
        <v>8.5</v>
      </c>
      <c r="X4278">
        <v>102</v>
      </c>
      <c r="Y4278">
        <v>0</v>
      </c>
      <c r="Z4278">
        <v>0</v>
      </c>
      <c r="AA4278">
        <v>102</v>
      </c>
      <c r="AB4278">
        <f>Analytics_Data_json[[#This Row],[amount]]-Analytics_Data_json[[#This Row],[custom_discount]]</f>
        <v>102</v>
      </c>
      <c r="AC4278">
        <f>(Analytics_Data_json[[#This Row],[order_qty]]*Analytics_Data_json[[#This Row],[unit_price]])-Analytics_Data_json[[#This Row],[discount]]-Analytics_Data_json[[#This Row],[custom_discount]]</f>
        <v>102</v>
      </c>
      <c r="AD4278">
        <v>247</v>
      </c>
      <c r="AE4278" s="2" t="s">
        <v>211</v>
      </c>
      <c r="AF4278" s="2" t="s">
        <v>212</v>
      </c>
      <c r="AG4278">
        <v>203</v>
      </c>
      <c r="AH4278" s="2" t="s">
        <v>44</v>
      </c>
      <c r="AI4278" s="2" t="s">
        <v>44</v>
      </c>
      <c r="AJ4278" s="3">
        <v>45347.655509259261</v>
      </c>
      <c r="AK4278" s="3">
        <v>45347.655509259261</v>
      </c>
    </row>
    <row r="4279" spans="1:37" x14ac:dyDescent="0.25">
      <c r="A4279">
        <v>1580135</v>
      </c>
      <c r="B4279">
        <v>189645</v>
      </c>
      <c r="C4279" s="1">
        <v>45346</v>
      </c>
      <c r="D4279" s="1" t="str">
        <f>TEXT(Analytics_Data_json[[#This Row],[ORDER DATE ]],"mmm")</f>
        <v>Feb</v>
      </c>
      <c r="E4279" s="2" t="s">
        <v>609</v>
      </c>
      <c r="F4279">
        <v>42</v>
      </c>
      <c r="G4279" s="2" t="s">
        <v>33</v>
      </c>
      <c r="H4279" s="2" t="s">
        <v>34</v>
      </c>
      <c r="I4279">
        <v>62</v>
      </c>
      <c r="J4279" s="4" t="s">
        <v>610</v>
      </c>
      <c r="K4279" s="2" t="s">
        <v>611</v>
      </c>
      <c r="L4279" s="2" t="s">
        <v>37</v>
      </c>
      <c r="M4279">
        <v>0</v>
      </c>
      <c r="N4279">
        <v>62</v>
      </c>
      <c r="O4279">
        <v>62</v>
      </c>
      <c r="P4279" s="2" t="s">
        <v>48</v>
      </c>
      <c r="Q4279" s="2" t="s">
        <v>49</v>
      </c>
      <c r="R4279">
        <v>1</v>
      </c>
      <c r="S4279" s="2" t="s">
        <v>40</v>
      </c>
      <c r="T4279">
        <v>10</v>
      </c>
      <c r="U4279" s="2" t="s">
        <v>41</v>
      </c>
      <c r="V4279">
        <v>8</v>
      </c>
      <c r="W4279">
        <v>30</v>
      </c>
      <c r="X4279">
        <v>240</v>
      </c>
      <c r="Y4279">
        <v>0</v>
      </c>
      <c r="Z4279">
        <v>0</v>
      </c>
      <c r="AA4279">
        <v>240</v>
      </c>
      <c r="AB4279">
        <f>Analytics_Data_json[[#This Row],[amount]]-Analytics_Data_json[[#This Row],[custom_discount]]</f>
        <v>240</v>
      </c>
      <c r="AC4279">
        <f>(Analytics_Data_json[[#This Row],[order_qty]]*Analytics_Data_json[[#This Row],[unit_price]])-Analytics_Data_json[[#This Row],[discount]]-Analytics_Data_json[[#This Row],[custom_discount]]</f>
        <v>240</v>
      </c>
      <c r="AD4279">
        <v>247</v>
      </c>
      <c r="AE4279" s="2" t="s">
        <v>211</v>
      </c>
      <c r="AF4279" s="2" t="s">
        <v>212</v>
      </c>
      <c r="AG4279">
        <v>203</v>
      </c>
      <c r="AH4279" s="2" t="s">
        <v>44</v>
      </c>
      <c r="AI4279" s="2" t="s">
        <v>44</v>
      </c>
      <c r="AJ4279" s="3">
        <v>45347.655509259261</v>
      </c>
      <c r="AK4279" s="3">
        <v>45347.655509259261</v>
      </c>
    </row>
    <row r="4280" spans="1:37" x14ac:dyDescent="0.25">
      <c r="A4280">
        <v>1580134</v>
      </c>
      <c r="B4280">
        <v>189645</v>
      </c>
      <c r="C4280" s="1">
        <v>45346</v>
      </c>
      <c r="D4280" s="1" t="str">
        <f>TEXT(Analytics_Data_json[[#This Row],[ORDER DATE ]],"mmm")</f>
        <v>Feb</v>
      </c>
      <c r="E4280" s="2" t="s">
        <v>609</v>
      </c>
      <c r="F4280">
        <v>42</v>
      </c>
      <c r="G4280" s="2" t="s">
        <v>33</v>
      </c>
      <c r="H4280" s="2" t="s">
        <v>34</v>
      </c>
      <c r="I4280">
        <v>62</v>
      </c>
      <c r="J4280" s="4" t="s">
        <v>610</v>
      </c>
      <c r="K4280" s="2" t="s">
        <v>611</v>
      </c>
      <c r="L4280" s="2" t="s">
        <v>37</v>
      </c>
      <c r="M4280">
        <v>0</v>
      </c>
      <c r="N4280">
        <v>61</v>
      </c>
      <c r="O4280">
        <v>61</v>
      </c>
      <c r="P4280" s="2" t="s">
        <v>50</v>
      </c>
      <c r="Q4280" s="2" t="s">
        <v>51</v>
      </c>
      <c r="R4280">
        <v>1</v>
      </c>
      <c r="S4280" s="2" t="s">
        <v>40</v>
      </c>
      <c r="T4280">
        <v>10</v>
      </c>
      <c r="U4280" s="2" t="s">
        <v>41</v>
      </c>
      <c r="V4280">
        <v>5</v>
      </c>
      <c r="W4280">
        <v>30</v>
      </c>
      <c r="X4280">
        <v>150</v>
      </c>
      <c r="Y4280">
        <v>0</v>
      </c>
      <c r="Z4280">
        <v>0</v>
      </c>
      <c r="AA4280">
        <v>150</v>
      </c>
      <c r="AB4280">
        <f>Analytics_Data_json[[#This Row],[amount]]-Analytics_Data_json[[#This Row],[custom_discount]]</f>
        <v>150</v>
      </c>
      <c r="AC4280">
        <f>(Analytics_Data_json[[#This Row],[order_qty]]*Analytics_Data_json[[#This Row],[unit_price]])-Analytics_Data_json[[#This Row],[discount]]-Analytics_Data_json[[#This Row],[custom_discount]]</f>
        <v>150</v>
      </c>
      <c r="AD4280">
        <v>247</v>
      </c>
      <c r="AE4280" s="2" t="s">
        <v>211</v>
      </c>
      <c r="AF4280" s="2" t="s">
        <v>212</v>
      </c>
      <c r="AG4280">
        <v>203</v>
      </c>
      <c r="AH4280" s="2" t="s">
        <v>44</v>
      </c>
      <c r="AI4280" s="2" t="s">
        <v>44</v>
      </c>
      <c r="AJ4280" s="3">
        <v>45347.655509259261</v>
      </c>
      <c r="AK4280" s="3">
        <v>45347.655509259261</v>
      </c>
    </row>
    <row r="4281" spans="1:37" x14ac:dyDescent="0.25">
      <c r="A4281">
        <v>1580133</v>
      </c>
      <c r="B4281">
        <v>189645</v>
      </c>
      <c r="C4281" s="1">
        <v>45346</v>
      </c>
      <c r="D4281" s="1" t="str">
        <f>TEXT(Analytics_Data_json[[#This Row],[ORDER DATE ]],"mmm")</f>
        <v>Feb</v>
      </c>
      <c r="E4281" s="2" t="s">
        <v>609</v>
      </c>
      <c r="F4281">
        <v>42</v>
      </c>
      <c r="G4281" s="2" t="s">
        <v>33</v>
      </c>
      <c r="H4281" s="2" t="s">
        <v>34</v>
      </c>
      <c r="I4281">
        <v>62</v>
      </c>
      <c r="J4281" s="4" t="s">
        <v>610</v>
      </c>
      <c r="K4281" s="2" t="s">
        <v>611</v>
      </c>
      <c r="L4281" s="2" t="s">
        <v>37</v>
      </c>
      <c r="M4281">
        <v>0</v>
      </c>
      <c r="N4281">
        <v>52</v>
      </c>
      <c r="O4281">
        <v>52</v>
      </c>
      <c r="P4281" s="2" t="s">
        <v>46</v>
      </c>
      <c r="Q4281" s="2" t="s">
        <v>47</v>
      </c>
      <c r="R4281">
        <v>1</v>
      </c>
      <c r="S4281" s="2" t="s">
        <v>40</v>
      </c>
      <c r="T4281">
        <v>10</v>
      </c>
      <c r="U4281" s="2" t="s">
        <v>41</v>
      </c>
      <c r="V4281">
        <v>1</v>
      </c>
      <c r="W4281">
        <v>118</v>
      </c>
      <c r="X4281">
        <v>118</v>
      </c>
      <c r="Y4281">
        <v>0</v>
      </c>
      <c r="Z4281">
        <v>0</v>
      </c>
      <c r="AA4281">
        <v>118</v>
      </c>
      <c r="AB4281">
        <f>Analytics_Data_json[[#This Row],[amount]]-Analytics_Data_json[[#This Row],[custom_discount]]</f>
        <v>118</v>
      </c>
      <c r="AC4281">
        <f>(Analytics_Data_json[[#This Row],[order_qty]]*Analytics_Data_json[[#This Row],[unit_price]])-Analytics_Data_json[[#This Row],[discount]]-Analytics_Data_json[[#This Row],[custom_discount]]</f>
        <v>118</v>
      </c>
      <c r="AD4281">
        <v>247</v>
      </c>
      <c r="AE4281" s="2" t="s">
        <v>211</v>
      </c>
      <c r="AF4281" s="2" t="s">
        <v>212</v>
      </c>
      <c r="AG4281">
        <v>203</v>
      </c>
      <c r="AH4281" s="2" t="s">
        <v>44</v>
      </c>
      <c r="AI4281" s="2" t="s">
        <v>44</v>
      </c>
      <c r="AJ4281" s="3">
        <v>45347.655509259261</v>
      </c>
      <c r="AK4281" s="3">
        <v>45347.655509259261</v>
      </c>
    </row>
    <row r="4282" spans="1:37" x14ac:dyDescent="0.25">
      <c r="A4282">
        <v>1580132</v>
      </c>
      <c r="B4282">
        <v>189645</v>
      </c>
      <c r="C4282" s="1">
        <v>45346</v>
      </c>
      <c r="D4282" s="1" t="str">
        <f>TEXT(Analytics_Data_json[[#This Row],[ORDER DATE ]],"mmm")</f>
        <v>Feb</v>
      </c>
      <c r="E4282" s="2" t="s">
        <v>609</v>
      </c>
      <c r="F4282">
        <v>42</v>
      </c>
      <c r="G4282" s="2" t="s">
        <v>33</v>
      </c>
      <c r="H4282" s="2" t="s">
        <v>34</v>
      </c>
      <c r="I4282">
        <v>62</v>
      </c>
      <c r="J4282" s="4" t="s">
        <v>610</v>
      </c>
      <c r="K4282" s="2" t="s">
        <v>611</v>
      </c>
      <c r="L4282" s="2" t="s">
        <v>37</v>
      </c>
      <c r="M4282">
        <v>0</v>
      </c>
      <c r="N4282">
        <v>40</v>
      </c>
      <c r="O4282">
        <v>40</v>
      </c>
      <c r="P4282" s="2" t="s">
        <v>65</v>
      </c>
      <c r="Q4282" s="2" t="s">
        <v>66</v>
      </c>
      <c r="R4282">
        <v>1</v>
      </c>
      <c r="S4282" s="2" t="s">
        <v>40</v>
      </c>
      <c r="T4282">
        <v>3</v>
      </c>
      <c r="U4282" s="2" t="s">
        <v>67</v>
      </c>
      <c r="V4282">
        <v>1</v>
      </c>
      <c r="W4282">
        <v>192</v>
      </c>
      <c r="X4282">
        <v>192</v>
      </c>
      <c r="Y4282">
        <v>0</v>
      </c>
      <c r="Z4282">
        <v>0</v>
      </c>
      <c r="AA4282">
        <v>192</v>
      </c>
      <c r="AB4282">
        <f>Analytics_Data_json[[#This Row],[amount]]-Analytics_Data_json[[#This Row],[custom_discount]]</f>
        <v>192</v>
      </c>
      <c r="AC4282">
        <f>(Analytics_Data_json[[#This Row],[order_qty]]*Analytics_Data_json[[#This Row],[unit_price]])-Analytics_Data_json[[#This Row],[discount]]-Analytics_Data_json[[#This Row],[custom_discount]]</f>
        <v>192</v>
      </c>
      <c r="AD4282">
        <v>247</v>
      </c>
      <c r="AE4282" s="2" t="s">
        <v>211</v>
      </c>
      <c r="AF4282" s="2" t="s">
        <v>212</v>
      </c>
      <c r="AG4282">
        <v>203</v>
      </c>
      <c r="AH4282" s="2" t="s">
        <v>44</v>
      </c>
      <c r="AI4282" s="2" t="s">
        <v>44</v>
      </c>
      <c r="AJ4282" s="3">
        <v>45347.655509259261</v>
      </c>
      <c r="AK4282" s="3">
        <v>45347.655509259261</v>
      </c>
    </row>
    <row r="4283" spans="1:37" x14ac:dyDescent="0.25">
      <c r="A4283">
        <v>1580131</v>
      </c>
      <c r="B4283">
        <v>189645</v>
      </c>
      <c r="C4283" s="1">
        <v>45346</v>
      </c>
      <c r="D4283" s="1" t="str">
        <f>TEXT(Analytics_Data_json[[#This Row],[ORDER DATE ]],"mmm")</f>
        <v>Feb</v>
      </c>
      <c r="E4283" s="2" t="s">
        <v>609</v>
      </c>
      <c r="F4283">
        <v>42</v>
      </c>
      <c r="G4283" s="2" t="s">
        <v>33</v>
      </c>
      <c r="H4283" s="2" t="s">
        <v>34</v>
      </c>
      <c r="I4283">
        <v>62</v>
      </c>
      <c r="J4283" s="4" t="s">
        <v>610</v>
      </c>
      <c r="K4283" s="2" t="s">
        <v>611</v>
      </c>
      <c r="L4283" s="2" t="s">
        <v>37</v>
      </c>
      <c r="M4283">
        <v>0</v>
      </c>
      <c r="N4283">
        <v>25</v>
      </c>
      <c r="O4283">
        <v>25</v>
      </c>
      <c r="P4283" s="2" t="s">
        <v>149</v>
      </c>
      <c r="Q4283" s="2" t="s">
        <v>150</v>
      </c>
      <c r="R4283">
        <v>1</v>
      </c>
      <c r="S4283" s="2" t="s">
        <v>40</v>
      </c>
      <c r="T4283">
        <v>7</v>
      </c>
      <c r="U4283" s="2" t="s">
        <v>54</v>
      </c>
      <c r="V4283">
        <v>1</v>
      </c>
      <c r="W4283">
        <v>117</v>
      </c>
      <c r="X4283">
        <v>117</v>
      </c>
      <c r="Y4283">
        <v>0</v>
      </c>
      <c r="Z4283">
        <v>0</v>
      </c>
      <c r="AA4283">
        <v>117</v>
      </c>
      <c r="AB4283">
        <f>Analytics_Data_json[[#This Row],[amount]]-Analytics_Data_json[[#This Row],[custom_discount]]</f>
        <v>117</v>
      </c>
      <c r="AC4283">
        <f>(Analytics_Data_json[[#This Row],[order_qty]]*Analytics_Data_json[[#This Row],[unit_price]])-Analytics_Data_json[[#This Row],[discount]]-Analytics_Data_json[[#This Row],[custom_discount]]</f>
        <v>117</v>
      </c>
      <c r="AD4283">
        <v>247</v>
      </c>
      <c r="AE4283" s="2" t="s">
        <v>211</v>
      </c>
      <c r="AF4283" s="2" t="s">
        <v>212</v>
      </c>
      <c r="AG4283">
        <v>203</v>
      </c>
      <c r="AH4283" s="2" t="s">
        <v>44</v>
      </c>
      <c r="AI4283" s="2" t="s">
        <v>44</v>
      </c>
      <c r="AJ4283" s="3">
        <v>45347.655509259261</v>
      </c>
      <c r="AK4283" s="3">
        <v>45347.655509259261</v>
      </c>
    </row>
    <row r="4284" spans="1:37" x14ac:dyDescent="0.25">
      <c r="A4284">
        <v>1580130</v>
      </c>
      <c r="B4284">
        <v>189644</v>
      </c>
      <c r="C4284" s="1">
        <v>45346</v>
      </c>
      <c r="D4284" s="1" t="str">
        <f>TEXT(Analytics_Data_json[[#This Row],[ORDER DATE ]],"mmm")</f>
        <v>Feb</v>
      </c>
      <c r="E4284" s="2" t="s">
        <v>612</v>
      </c>
      <c r="F4284">
        <v>42</v>
      </c>
      <c r="G4284" s="2" t="s">
        <v>33</v>
      </c>
      <c r="H4284" s="2" t="s">
        <v>34</v>
      </c>
      <c r="I4284">
        <v>62</v>
      </c>
      <c r="J4284" s="4" t="s">
        <v>613</v>
      </c>
      <c r="K4284" s="2" t="s">
        <v>614</v>
      </c>
      <c r="L4284" s="2" t="s">
        <v>37</v>
      </c>
      <c r="M4284">
        <v>0</v>
      </c>
      <c r="N4284">
        <v>75</v>
      </c>
      <c r="O4284">
        <v>75</v>
      </c>
      <c r="P4284" s="2" t="s">
        <v>60</v>
      </c>
      <c r="Q4284" s="2" t="s">
        <v>61</v>
      </c>
      <c r="R4284">
        <v>1</v>
      </c>
      <c r="S4284" s="2" t="s">
        <v>40</v>
      </c>
      <c r="T4284">
        <v>13</v>
      </c>
      <c r="U4284" s="2" t="s">
        <v>62</v>
      </c>
      <c r="V4284">
        <v>1</v>
      </c>
      <c r="W4284">
        <v>150</v>
      </c>
      <c r="X4284">
        <v>150</v>
      </c>
      <c r="Y4284">
        <v>0</v>
      </c>
      <c r="Z4284">
        <v>0</v>
      </c>
      <c r="AA4284">
        <v>150</v>
      </c>
      <c r="AB4284">
        <f>Analytics_Data_json[[#This Row],[amount]]-Analytics_Data_json[[#This Row],[custom_discount]]</f>
        <v>150</v>
      </c>
      <c r="AC4284">
        <f>(Analytics_Data_json[[#This Row],[order_qty]]*Analytics_Data_json[[#This Row],[unit_price]])-Analytics_Data_json[[#This Row],[discount]]-Analytics_Data_json[[#This Row],[custom_discount]]</f>
        <v>150</v>
      </c>
      <c r="AD4284">
        <v>247</v>
      </c>
      <c r="AE4284" s="2" t="s">
        <v>211</v>
      </c>
      <c r="AF4284" s="2" t="s">
        <v>212</v>
      </c>
      <c r="AG4284">
        <v>203</v>
      </c>
      <c r="AH4284" s="2" t="s">
        <v>44</v>
      </c>
      <c r="AI4284" s="2" t="s">
        <v>44</v>
      </c>
      <c r="AJ4284" s="3">
        <v>45347.655509259261</v>
      </c>
      <c r="AK4284" s="3">
        <v>45347.655509259261</v>
      </c>
    </row>
    <row r="4285" spans="1:37" x14ac:dyDescent="0.25">
      <c r="A4285">
        <v>1580129</v>
      </c>
      <c r="B4285">
        <v>189644</v>
      </c>
      <c r="C4285" s="1">
        <v>45346</v>
      </c>
      <c r="D4285" s="1" t="str">
        <f>TEXT(Analytics_Data_json[[#This Row],[ORDER DATE ]],"mmm")</f>
        <v>Feb</v>
      </c>
      <c r="E4285" s="2" t="s">
        <v>612</v>
      </c>
      <c r="F4285">
        <v>42</v>
      </c>
      <c r="G4285" s="2" t="s">
        <v>33</v>
      </c>
      <c r="H4285" s="2" t="s">
        <v>34</v>
      </c>
      <c r="I4285">
        <v>62</v>
      </c>
      <c r="J4285" s="4" t="s">
        <v>613</v>
      </c>
      <c r="K4285" s="2" t="s">
        <v>614</v>
      </c>
      <c r="L4285" s="2" t="s">
        <v>37</v>
      </c>
      <c r="M4285">
        <v>0</v>
      </c>
      <c r="N4285">
        <v>76</v>
      </c>
      <c r="O4285">
        <v>76</v>
      </c>
      <c r="P4285" s="2" t="s">
        <v>63</v>
      </c>
      <c r="Q4285" s="2" t="s">
        <v>64</v>
      </c>
      <c r="R4285">
        <v>1</v>
      </c>
      <c r="S4285" s="2" t="s">
        <v>40</v>
      </c>
      <c r="T4285">
        <v>13</v>
      </c>
      <c r="U4285" s="2" t="s">
        <v>62</v>
      </c>
      <c r="V4285">
        <v>1</v>
      </c>
      <c r="W4285">
        <v>150</v>
      </c>
      <c r="X4285">
        <v>150</v>
      </c>
      <c r="Y4285">
        <v>0</v>
      </c>
      <c r="Z4285">
        <v>0</v>
      </c>
      <c r="AA4285">
        <v>150</v>
      </c>
      <c r="AB4285">
        <f>Analytics_Data_json[[#This Row],[amount]]-Analytics_Data_json[[#This Row],[custom_discount]]</f>
        <v>150</v>
      </c>
      <c r="AC4285">
        <f>(Analytics_Data_json[[#This Row],[order_qty]]*Analytics_Data_json[[#This Row],[unit_price]])-Analytics_Data_json[[#This Row],[discount]]-Analytics_Data_json[[#This Row],[custom_discount]]</f>
        <v>150</v>
      </c>
      <c r="AD4285">
        <v>247</v>
      </c>
      <c r="AE4285" s="2" t="s">
        <v>211</v>
      </c>
      <c r="AF4285" s="2" t="s">
        <v>212</v>
      </c>
      <c r="AG4285">
        <v>203</v>
      </c>
      <c r="AH4285" s="2" t="s">
        <v>44</v>
      </c>
      <c r="AI4285" s="2" t="s">
        <v>44</v>
      </c>
      <c r="AJ4285" s="3">
        <v>45347.655509259261</v>
      </c>
      <c r="AK4285" s="3">
        <v>45347.655509259261</v>
      </c>
    </row>
    <row r="4286" spans="1:37" x14ac:dyDescent="0.25">
      <c r="A4286">
        <v>1580128</v>
      </c>
      <c r="B4286">
        <v>189644</v>
      </c>
      <c r="C4286" s="1">
        <v>45346</v>
      </c>
      <c r="D4286" s="1" t="str">
        <f>TEXT(Analytics_Data_json[[#This Row],[ORDER DATE ]],"mmm")</f>
        <v>Feb</v>
      </c>
      <c r="E4286" s="2" t="s">
        <v>612</v>
      </c>
      <c r="F4286">
        <v>42</v>
      </c>
      <c r="G4286" s="2" t="s">
        <v>33</v>
      </c>
      <c r="H4286" s="2" t="s">
        <v>34</v>
      </c>
      <c r="I4286">
        <v>62</v>
      </c>
      <c r="J4286" s="4" t="s">
        <v>613</v>
      </c>
      <c r="K4286" s="2" t="s">
        <v>614</v>
      </c>
      <c r="L4286" s="2" t="s">
        <v>37</v>
      </c>
      <c r="M4286">
        <v>0</v>
      </c>
      <c r="N4286">
        <v>25</v>
      </c>
      <c r="O4286">
        <v>25</v>
      </c>
      <c r="P4286" s="2" t="s">
        <v>149</v>
      </c>
      <c r="Q4286" s="2" t="s">
        <v>150</v>
      </c>
      <c r="R4286">
        <v>1</v>
      </c>
      <c r="S4286" s="2" t="s">
        <v>40</v>
      </c>
      <c r="T4286">
        <v>7</v>
      </c>
      <c r="U4286" s="2" t="s">
        <v>54</v>
      </c>
      <c r="V4286">
        <v>1</v>
      </c>
      <c r="W4286">
        <v>117</v>
      </c>
      <c r="X4286">
        <v>117</v>
      </c>
      <c r="Y4286">
        <v>0</v>
      </c>
      <c r="Z4286">
        <v>0</v>
      </c>
      <c r="AA4286">
        <v>117</v>
      </c>
      <c r="AB4286">
        <f>Analytics_Data_json[[#This Row],[amount]]-Analytics_Data_json[[#This Row],[custom_discount]]</f>
        <v>117</v>
      </c>
      <c r="AC4286">
        <f>(Analytics_Data_json[[#This Row],[order_qty]]*Analytics_Data_json[[#This Row],[unit_price]])-Analytics_Data_json[[#This Row],[discount]]-Analytics_Data_json[[#This Row],[custom_discount]]</f>
        <v>117</v>
      </c>
      <c r="AD4286">
        <v>247</v>
      </c>
      <c r="AE4286" s="2" t="s">
        <v>211</v>
      </c>
      <c r="AF4286" s="2" t="s">
        <v>212</v>
      </c>
      <c r="AG4286">
        <v>203</v>
      </c>
      <c r="AH4286" s="2" t="s">
        <v>44</v>
      </c>
      <c r="AI4286" s="2" t="s">
        <v>44</v>
      </c>
      <c r="AJ4286" s="3">
        <v>45347.655509259261</v>
      </c>
      <c r="AK4286" s="3">
        <v>45347.655509259261</v>
      </c>
    </row>
    <row r="4287" spans="1:37" x14ac:dyDescent="0.25">
      <c r="A4287">
        <v>1580127</v>
      </c>
      <c r="B4287">
        <v>189644</v>
      </c>
      <c r="C4287" s="1">
        <v>45346</v>
      </c>
      <c r="D4287" s="1" t="str">
        <f>TEXT(Analytics_Data_json[[#This Row],[ORDER DATE ]],"mmm")</f>
        <v>Feb</v>
      </c>
      <c r="E4287" s="2" t="s">
        <v>612</v>
      </c>
      <c r="F4287">
        <v>42</v>
      </c>
      <c r="G4287" s="2" t="s">
        <v>33</v>
      </c>
      <c r="H4287" s="2" t="s">
        <v>34</v>
      </c>
      <c r="I4287">
        <v>62</v>
      </c>
      <c r="J4287" s="4" t="s">
        <v>613</v>
      </c>
      <c r="K4287" s="2" t="s">
        <v>614</v>
      </c>
      <c r="L4287" s="2" t="s">
        <v>37</v>
      </c>
      <c r="M4287">
        <v>0</v>
      </c>
      <c r="N4287">
        <v>19</v>
      </c>
      <c r="O4287">
        <v>19</v>
      </c>
      <c r="P4287" s="2" t="s">
        <v>116</v>
      </c>
      <c r="Q4287" s="2" t="s">
        <v>117</v>
      </c>
      <c r="R4287">
        <v>1</v>
      </c>
      <c r="S4287" s="2" t="s">
        <v>40</v>
      </c>
      <c r="T4287">
        <v>6</v>
      </c>
      <c r="U4287" s="2" t="s">
        <v>118</v>
      </c>
      <c r="V4287">
        <v>1</v>
      </c>
      <c r="W4287">
        <v>141</v>
      </c>
      <c r="X4287">
        <v>141</v>
      </c>
      <c r="Y4287">
        <v>0</v>
      </c>
      <c r="Z4287">
        <v>0</v>
      </c>
      <c r="AA4287">
        <v>141</v>
      </c>
      <c r="AB4287">
        <f>Analytics_Data_json[[#This Row],[amount]]-Analytics_Data_json[[#This Row],[custom_discount]]</f>
        <v>141</v>
      </c>
      <c r="AC4287">
        <f>(Analytics_Data_json[[#This Row],[order_qty]]*Analytics_Data_json[[#This Row],[unit_price]])-Analytics_Data_json[[#This Row],[discount]]-Analytics_Data_json[[#This Row],[custom_discount]]</f>
        <v>141</v>
      </c>
      <c r="AD4287">
        <v>247</v>
      </c>
      <c r="AE4287" s="2" t="s">
        <v>211</v>
      </c>
      <c r="AF4287" s="2" t="s">
        <v>212</v>
      </c>
      <c r="AG4287">
        <v>203</v>
      </c>
      <c r="AH4287" s="2" t="s">
        <v>44</v>
      </c>
      <c r="AI4287" s="2" t="s">
        <v>44</v>
      </c>
      <c r="AJ4287" s="3">
        <v>45347.655509259261</v>
      </c>
      <c r="AK4287" s="3">
        <v>45347.655509259261</v>
      </c>
    </row>
    <row r="4288" spans="1:37" x14ac:dyDescent="0.25">
      <c r="A4288">
        <v>1580126</v>
      </c>
      <c r="B4288">
        <v>189644</v>
      </c>
      <c r="C4288" s="1">
        <v>45346</v>
      </c>
      <c r="D4288" s="1" t="str">
        <f>TEXT(Analytics_Data_json[[#This Row],[ORDER DATE ]],"mmm")</f>
        <v>Feb</v>
      </c>
      <c r="E4288" s="2" t="s">
        <v>612</v>
      </c>
      <c r="F4288">
        <v>42</v>
      </c>
      <c r="G4288" s="2" t="s">
        <v>33</v>
      </c>
      <c r="H4288" s="2" t="s">
        <v>34</v>
      </c>
      <c r="I4288">
        <v>62</v>
      </c>
      <c r="J4288" s="4" t="s">
        <v>613</v>
      </c>
      <c r="K4288" s="2" t="s">
        <v>614</v>
      </c>
      <c r="L4288" s="2" t="s">
        <v>37</v>
      </c>
      <c r="M4288">
        <v>0</v>
      </c>
      <c r="N4288">
        <v>52</v>
      </c>
      <c r="O4288">
        <v>52</v>
      </c>
      <c r="P4288" s="2" t="s">
        <v>46</v>
      </c>
      <c r="Q4288" s="2" t="s">
        <v>47</v>
      </c>
      <c r="R4288">
        <v>1</v>
      </c>
      <c r="S4288" s="2" t="s">
        <v>40</v>
      </c>
      <c r="T4288">
        <v>10</v>
      </c>
      <c r="U4288" s="2" t="s">
        <v>41</v>
      </c>
      <c r="V4288">
        <v>1</v>
      </c>
      <c r="W4288">
        <v>118</v>
      </c>
      <c r="X4288">
        <v>118</v>
      </c>
      <c r="Y4288">
        <v>0</v>
      </c>
      <c r="Z4288">
        <v>0</v>
      </c>
      <c r="AA4288">
        <v>118</v>
      </c>
      <c r="AB4288">
        <f>Analytics_Data_json[[#This Row],[amount]]-Analytics_Data_json[[#This Row],[custom_discount]]</f>
        <v>118</v>
      </c>
      <c r="AC4288">
        <f>(Analytics_Data_json[[#This Row],[order_qty]]*Analytics_Data_json[[#This Row],[unit_price]])-Analytics_Data_json[[#This Row],[discount]]-Analytics_Data_json[[#This Row],[custom_discount]]</f>
        <v>118</v>
      </c>
      <c r="AD4288">
        <v>247</v>
      </c>
      <c r="AE4288" s="2" t="s">
        <v>211</v>
      </c>
      <c r="AF4288" s="2" t="s">
        <v>212</v>
      </c>
      <c r="AG4288">
        <v>203</v>
      </c>
      <c r="AH4288" s="2" t="s">
        <v>44</v>
      </c>
      <c r="AI4288" s="2" t="s">
        <v>44</v>
      </c>
      <c r="AJ4288" s="3">
        <v>45347.655509259261</v>
      </c>
      <c r="AK4288" s="3">
        <v>45347.655509259261</v>
      </c>
    </row>
    <row r="4289" spans="1:37" x14ac:dyDescent="0.25">
      <c r="A4289">
        <v>1580125</v>
      </c>
      <c r="B4289">
        <v>189644</v>
      </c>
      <c r="C4289" s="1">
        <v>45346</v>
      </c>
      <c r="D4289" s="1" t="str">
        <f>TEXT(Analytics_Data_json[[#This Row],[ORDER DATE ]],"mmm")</f>
        <v>Feb</v>
      </c>
      <c r="E4289" s="2" t="s">
        <v>612</v>
      </c>
      <c r="F4289">
        <v>42</v>
      </c>
      <c r="G4289" s="2" t="s">
        <v>33</v>
      </c>
      <c r="H4289" s="2" t="s">
        <v>34</v>
      </c>
      <c r="I4289">
        <v>62</v>
      </c>
      <c r="J4289" s="4" t="s">
        <v>613</v>
      </c>
      <c r="K4289" s="2" t="s">
        <v>614</v>
      </c>
      <c r="L4289" s="2" t="s">
        <v>37</v>
      </c>
      <c r="M4289">
        <v>0</v>
      </c>
      <c r="N4289">
        <v>34</v>
      </c>
      <c r="O4289">
        <v>34</v>
      </c>
      <c r="P4289" s="2" t="s">
        <v>154</v>
      </c>
      <c r="Q4289" s="2" t="s">
        <v>155</v>
      </c>
      <c r="R4289">
        <v>1</v>
      </c>
      <c r="S4289" s="2" t="s">
        <v>40</v>
      </c>
      <c r="T4289">
        <v>8</v>
      </c>
      <c r="U4289" s="2" t="s">
        <v>156</v>
      </c>
      <c r="V4289">
        <v>2</v>
      </c>
      <c r="W4289">
        <v>150</v>
      </c>
      <c r="X4289">
        <v>300</v>
      </c>
      <c r="Y4289">
        <v>0</v>
      </c>
      <c r="Z4289">
        <v>0</v>
      </c>
      <c r="AA4289">
        <v>300</v>
      </c>
      <c r="AB4289">
        <f>Analytics_Data_json[[#This Row],[amount]]-Analytics_Data_json[[#This Row],[custom_discount]]</f>
        <v>300</v>
      </c>
      <c r="AC4289">
        <f>(Analytics_Data_json[[#This Row],[order_qty]]*Analytics_Data_json[[#This Row],[unit_price]])-Analytics_Data_json[[#This Row],[discount]]-Analytics_Data_json[[#This Row],[custom_discount]]</f>
        <v>300</v>
      </c>
      <c r="AD4289">
        <v>247</v>
      </c>
      <c r="AE4289" s="2" t="s">
        <v>211</v>
      </c>
      <c r="AF4289" s="2" t="s">
        <v>212</v>
      </c>
      <c r="AG4289">
        <v>203</v>
      </c>
      <c r="AH4289" s="2" t="s">
        <v>44</v>
      </c>
      <c r="AI4289" s="2" t="s">
        <v>44</v>
      </c>
      <c r="AJ4289" s="3">
        <v>45347.655509259261</v>
      </c>
      <c r="AK4289" s="3">
        <v>45347.655509259261</v>
      </c>
    </row>
    <row r="4290" spans="1:37" x14ac:dyDescent="0.25">
      <c r="A4290">
        <v>1580124</v>
      </c>
      <c r="B4290">
        <v>189644</v>
      </c>
      <c r="C4290" s="1">
        <v>45346</v>
      </c>
      <c r="D4290" s="1" t="str">
        <f>TEXT(Analytics_Data_json[[#This Row],[ORDER DATE ]],"mmm")</f>
        <v>Feb</v>
      </c>
      <c r="E4290" s="2" t="s">
        <v>612</v>
      </c>
      <c r="F4290">
        <v>42</v>
      </c>
      <c r="G4290" s="2" t="s">
        <v>33</v>
      </c>
      <c r="H4290" s="2" t="s">
        <v>34</v>
      </c>
      <c r="I4290">
        <v>62</v>
      </c>
      <c r="J4290" s="4" t="s">
        <v>613</v>
      </c>
      <c r="K4290" s="2" t="s">
        <v>614</v>
      </c>
      <c r="L4290" s="2" t="s">
        <v>37</v>
      </c>
      <c r="M4290">
        <v>0</v>
      </c>
      <c r="N4290">
        <v>62</v>
      </c>
      <c r="O4290">
        <v>62</v>
      </c>
      <c r="P4290" s="2" t="s">
        <v>48</v>
      </c>
      <c r="Q4290" s="2" t="s">
        <v>49</v>
      </c>
      <c r="R4290">
        <v>1</v>
      </c>
      <c r="S4290" s="2" t="s">
        <v>40</v>
      </c>
      <c r="T4290">
        <v>10</v>
      </c>
      <c r="U4290" s="2" t="s">
        <v>41</v>
      </c>
      <c r="V4290">
        <v>6</v>
      </c>
      <c r="W4290">
        <v>30</v>
      </c>
      <c r="X4290">
        <v>180</v>
      </c>
      <c r="Y4290">
        <v>0</v>
      </c>
      <c r="Z4290">
        <v>0</v>
      </c>
      <c r="AA4290">
        <v>180</v>
      </c>
      <c r="AB4290">
        <f>Analytics_Data_json[[#This Row],[amount]]-Analytics_Data_json[[#This Row],[custom_discount]]</f>
        <v>180</v>
      </c>
      <c r="AC4290">
        <f>(Analytics_Data_json[[#This Row],[order_qty]]*Analytics_Data_json[[#This Row],[unit_price]])-Analytics_Data_json[[#This Row],[discount]]-Analytics_Data_json[[#This Row],[custom_discount]]</f>
        <v>180</v>
      </c>
      <c r="AD4290">
        <v>247</v>
      </c>
      <c r="AE4290" s="2" t="s">
        <v>211</v>
      </c>
      <c r="AF4290" s="2" t="s">
        <v>212</v>
      </c>
      <c r="AG4290">
        <v>203</v>
      </c>
      <c r="AH4290" s="2" t="s">
        <v>44</v>
      </c>
      <c r="AI4290" s="2" t="s">
        <v>44</v>
      </c>
      <c r="AJ4290" s="3">
        <v>45347.655509259261</v>
      </c>
      <c r="AK4290" s="3">
        <v>45347.655509259261</v>
      </c>
    </row>
    <row r="4291" spans="1:37" x14ac:dyDescent="0.25">
      <c r="A4291">
        <v>1580123</v>
      </c>
      <c r="B4291">
        <v>189644</v>
      </c>
      <c r="C4291" s="1">
        <v>45346</v>
      </c>
      <c r="D4291" s="1" t="str">
        <f>TEXT(Analytics_Data_json[[#This Row],[ORDER DATE ]],"mmm")</f>
        <v>Feb</v>
      </c>
      <c r="E4291" s="2" t="s">
        <v>612</v>
      </c>
      <c r="F4291">
        <v>42</v>
      </c>
      <c r="G4291" s="2" t="s">
        <v>33</v>
      </c>
      <c r="H4291" s="2" t="s">
        <v>34</v>
      </c>
      <c r="I4291">
        <v>62</v>
      </c>
      <c r="J4291" s="4" t="s">
        <v>613</v>
      </c>
      <c r="K4291" s="2" t="s">
        <v>614</v>
      </c>
      <c r="L4291" s="2" t="s">
        <v>37</v>
      </c>
      <c r="M4291">
        <v>0</v>
      </c>
      <c r="N4291">
        <v>61</v>
      </c>
      <c r="O4291">
        <v>61</v>
      </c>
      <c r="P4291" s="2" t="s">
        <v>50</v>
      </c>
      <c r="Q4291" s="2" t="s">
        <v>51</v>
      </c>
      <c r="R4291">
        <v>1</v>
      </c>
      <c r="S4291" s="2" t="s">
        <v>40</v>
      </c>
      <c r="T4291">
        <v>10</v>
      </c>
      <c r="U4291" s="2" t="s">
        <v>41</v>
      </c>
      <c r="V4291">
        <v>6</v>
      </c>
      <c r="W4291">
        <v>30</v>
      </c>
      <c r="X4291">
        <v>180</v>
      </c>
      <c r="Y4291">
        <v>0</v>
      </c>
      <c r="Z4291">
        <v>0</v>
      </c>
      <c r="AA4291">
        <v>180</v>
      </c>
      <c r="AB4291">
        <f>Analytics_Data_json[[#This Row],[amount]]-Analytics_Data_json[[#This Row],[custom_discount]]</f>
        <v>180</v>
      </c>
      <c r="AC4291">
        <f>(Analytics_Data_json[[#This Row],[order_qty]]*Analytics_Data_json[[#This Row],[unit_price]])-Analytics_Data_json[[#This Row],[discount]]-Analytics_Data_json[[#This Row],[custom_discount]]</f>
        <v>180</v>
      </c>
      <c r="AD4291">
        <v>247</v>
      </c>
      <c r="AE4291" s="2" t="s">
        <v>211</v>
      </c>
      <c r="AF4291" s="2" t="s">
        <v>212</v>
      </c>
      <c r="AG4291">
        <v>203</v>
      </c>
      <c r="AH4291" s="2" t="s">
        <v>44</v>
      </c>
      <c r="AI4291" s="2" t="s">
        <v>44</v>
      </c>
      <c r="AJ4291" s="3">
        <v>45347.655509259261</v>
      </c>
      <c r="AK4291" s="3">
        <v>45347.655509259261</v>
      </c>
    </row>
    <row r="4292" spans="1:37" x14ac:dyDescent="0.25">
      <c r="A4292">
        <v>1580122</v>
      </c>
      <c r="B4292">
        <v>189643</v>
      </c>
      <c r="C4292" s="1">
        <v>45346</v>
      </c>
      <c r="D4292" s="1" t="str">
        <f>TEXT(Analytics_Data_json[[#This Row],[ORDER DATE ]],"mmm")</f>
        <v>Feb</v>
      </c>
      <c r="E4292" s="2" t="s">
        <v>615</v>
      </c>
      <c r="F4292">
        <v>42</v>
      </c>
      <c r="G4292" s="2" t="s">
        <v>33</v>
      </c>
      <c r="H4292" s="2" t="s">
        <v>34</v>
      </c>
      <c r="I4292">
        <v>62</v>
      </c>
      <c r="J4292" s="4" t="s">
        <v>616</v>
      </c>
      <c r="K4292" s="2" t="s">
        <v>617</v>
      </c>
      <c r="L4292" s="2" t="s">
        <v>37</v>
      </c>
      <c r="M4292">
        <v>0</v>
      </c>
      <c r="N4292">
        <v>53</v>
      </c>
      <c r="O4292">
        <v>53</v>
      </c>
      <c r="P4292" s="2" t="s">
        <v>38</v>
      </c>
      <c r="Q4292" s="2" t="s">
        <v>39</v>
      </c>
      <c r="R4292">
        <v>1</v>
      </c>
      <c r="S4292" s="2" t="s">
        <v>40</v>
      </c>
      <c r="T4292">
        <v>10</v>
      </c>
      <c r="U4292" s="2" t="s">
        <v>41</v>
      </c>
      <c r="V4292">
        <v>6</v>
      </c>
      <c r="W4292">
        <v>118</v>
      </c>
      <c r="X4292">
        <v>708</v>
      </c>
      <c r="Y4292">
        <v>0</v>
      </c>
      <c r="Z4292">
        <v>0</v>
      </c>
      <c r="AA4292">
        <v>708</v>
      </c>
      <c r="AB4292">
        <f>Analytics_Data_json[[#This Row],[amount]]-Analytics_Data_json[[#This Row],[custom_discount]]</f>
        <v>708</v>
      </c>
      <c r="AC4292">
        <f>(Analytics_Data_json[[#This Row],[order_qty]]*Analytics_Data_json[[#This Row],[unit_price]])-Analytics_Data_json[[#This Row],[discount]]-Analytics_Data_json[[#This Row],[custom_discount]]</f>
        <v>708</v>
      </c>
      <c r="AD4292">
        <v>248</v>
      </c>
      <c r="AE4292" s="2" t="s">
        <v>272</v>
      </c>
      <c r="AF4292" s="2" t="s">
        <v>273</v>
      </c>
      <c r="AG4292">
        <v>977</v>
      </c>
      <c r="AH4292" s="2" t="s">
        <v>44</v>
      </c>
      <c r="AI4292" s="2" t="s">
        <v>44</v>
      </c>
      <c r="AJ4292" s="3">
        <v>45347.655509259261</v>
      </c>
      <c r="AK4292" s="3">
        <v>45347.655509259261</v>
      </c>
    </row>
    <row r="4293" spans="1:37" x14ac:dyDescent="0.25">
      <c r="A4293">
        <v>1580121</v>
      </c>
      <c r="B4293">
        <v>189643</v>
      </c>
      <c r="C4293" s="1">
        <v>45346</v>
      </c>
      <c r="D4293" s="1" t="str">
        <f>TEXT(Analytics_Data_json[[#This Row],[ORDER DATE ]],"mmm")</f>
        <v>Feb</v>
      </c>
      <c r="E4293" s="2" t="s">
        <v>615</v>
      </c>
      <c r="F4293">
        <v>42</v>
      </c>
      <c r="G4293" s="2" t="s">
        <v>33</v>
      </c>
      <c r="H4293" s="2" t="s">
        <v>34</v>
      </c>
      <c r="I4293">
        <v>62</v>
      </c>
      <c r="J4293" s="4" t="s">
        <v>616</v>
      </c>
      <c r="K4293" s="2" t="s">
        <v>617</v>
      </c>
      <c r="L4293" s="2" t="s">
        <v>37</v>
      </c>
      <c r="M4293">
        <v>0</v>
      </c>
      <c r="N4293">
        <v>52</v>
      </c>
      <c r="O4293">
        <v>52</v>
      </c>
      <c r="P4293" s="2" t="s">
        <v>46</v>
      </c>
      <c r="Q4293" s="2" t="s">
        <v>47</v>
      </c>
      <c r="R4293">
        <v>1</v>
      </c>
      <c r="S4293" s="2" t="s">
        <v>40</v>
      </c>
      <c r="T4293">
        <v>10</v>
      </c>
      <c r="U4293" s="2" t="s">
        <v>41</v>
      </c>
      <c r="V4293">
        <v>6</v>
      </c>
      <c r="W4293">
        <v>118</v>
      </c>
      <c r="X4293">
        <v>708</v>
      </c>
      <c r="Y4293">
        <v>0</v>
      </c>
      <c r="Z4293">
        <v>0</v>
      </c>
      <c r="AA4293">
        <v>708</v>
      </c>
      <c r="AB4293">
        <f>Analytics_Data_json[[#This Row],[amount]]-Analytics_Data_json[[#This Row],[custom_discount]]</f>
        <v>708</v>
      </c>
      <c r="AC4293">
        <f>(Analytics_Data_json[[#This Row],[order_qty]]*Analytics_Data_json[[#This Row],[unit_price]])-Analytics_Data_json[[#This Row],[discount]]-Analytics_Data_json[[#This Row],[custom_discount]]</f>
        <v>708</v>
      </c>
      <c r="AD4293">
        <v>248</v>
      </c>
      <c r="AE4293" s="2" t="s">
        <v>272</v>
      </c>
      <c r="AF4293" s="2" t="s">
        <v>273</v>
      </c>
      <c r="AG4293">
        <v>977</v>
      </c>
      <c r="AH4293" s="2" t="s">
        <v>44</v>
      </c>
      <c r="AI4293" s="2" t="s">
        <v>44</v>
      </c>
      <c r="AJ4293" s="3">
        <v>45347.655509259261</v>
      </c>
      <c r="AK4293" s="3">
        <v>45347.655509259261</v>
      </c>
    </row>
    <row r="4294" spans="1:37" x14ac:dyDescent="0.25">
      <c r="A4294">
        <v>1580120</v>
      </c>
      <c r="B4294">
        <v>189643</v>
      </c>
      <c r="C4294" s="1">
        <v>45346</v>
      </c>
      <c r="D4294" s="1" t="str">
        <f>TEXT(Analytics_Data_json[[#This Row],[ORDER DATE ]],"mmm")</f>
        <v>Feb</v>
      </c>
      <c r="E4294" s="2" t="s">
        <v>615</v>
      </c>
      <c r="F4294">
        <v>42</v>
      </c>
      <c r="G4294" s="2" t="s">
        <v>33</v>
      </c>
      <c r="H4294" s="2" t="s">
        <v>34</v>
      </c>
      <c r="I4294">
        <v>62</v>
      </c>
      <c r="J4294" s="4" t="s">
        <v>616</v>
      </c>
      <c r="K4294" s="2" t="s">
        <v>617</v>
      </c>
      <c r="L4294" s="2" t="s">
        <v>37</v>
      </c>
      <c r="M4294">
        <v>0</v>
      </c>
      <c r="N4294">
        <v>74</v>
      </c>
      <c r="O4294">
        <v>74</v>
      </c>
      <c r="P4294" s="2" t="s">
        <v>80</v>
      </c>
      <c r="Q4294" s="2" t="s">
        <v>81</v>
      </c>
      <c r="R4294">
        <v>1</v>
      </c>
      <c r="S4294" s="2" t="s">
        <v>40</v>
      </c>
      <c r="T4294">
        <v>12</v>
      </c>
      <c r="U4294" s="2" t="s">
        <v>74</v>
      </c>
      <c r="V4294">
        <v>36</v>
      </c>
      <c r="W4294">
        <v>16.25</v>
      </c>
      <c r="X4294">
        <v>585</v>
      </c>
      <c r="Y4294">
        <v>0</v>
      </c>
      <c r="Z4294">
        <v>0</v>
      </c>
      <c r="AA4294">
        <v>585</v>
      </c>
      <c r="AB4294">
        <f>Analytics_Data_json[[#This Row],[amount]]-Analytics_Data_json[[#This Row],[custom_discount]]</f>
        <v>585</v>
      </c>
      <c r="AC4294">
        <f>(Analytics_Data_json[[#This Row],[order_qty]]*Analytics_Data_json[[#This Row],[unit_price]])-Analytics_Data_json[[#This Row],[discount]]-Analytics_Data_json[[#This Row],[custom_discount]]</f>
        <v>585</v>
      </c>
      <c r="AD4294">
        <v>248</v>
      </c>
      <c r="AE4294" s="2" t="s">
        <v>272</v>
      </c>
      <c r="AF4294" s="2" t="s">
        <v>273</v>
      </c>
      <c r="AG4294">
        <v>977</v>
      </c>
      <c r="AH4294" s="2" t="s">
        <v>44</v>
      </c>
      <c r="AI4294" s="2" t="s">
        <v>44</v>
      </c>
      <c r="AJ4294" s="3">
        <v>45347.655509259261</v>
      </c>
      <c r="AK4294" s="3">
        <v>45347.655509259261</v>
      </c>
    </row>
    <row r="4295" spans="1:37" x14ac:dyDescent="0.25">
      <c r="A4295">
        <v>1580119</v>
      </c>
      <c r="B4295">
        <v>189643</v>
      </c>
      <c r="C4295" s="1">
        <v>45346</v>
      </c>
      <c r="D4295" s="1" t="str">
        <f>TEXT(Analytics_Data_json[[#This Row],[ORDER DATE ]],"mmm")</f>
        <v>Feb</v>
      </c>
      <c r="E4295" s="2" t="s">
        <v>615</v>
      </c>
      <c r="F4295">
        <v>42</v>
      </c>
      <c r="G4295" s="2" t="s">
        <v>33</v>
      </c>
      <c r="H4295" s="2" t="s">
        <v>34</v>
      </c>
      <c r="I4295">
        <v>62</v>
      </c>
      <c r="J4295" s="4" t="s">
        <v>616</v>
      </c>
      <c r="K4295" s="2" t="s">
        <v>617</v>
      </c>
      <c r="L4295" s="2" t="s">
        <v>37</v>
      </c>
      <c r="M4295">
        <v>0</v>
      </c>
      <c r="N4295">
        <v>73</v>
      </c>
      <c r="O4295">
        <v>73</v>
      </c>
      <c r="P4295" s="2" t="s">
        <v>203</v>
      </c>
      <c r="Q4295" s="2" t="s">
        <v>204</v>
      </c>
      <c r="R4295">
        <v>1</v>
      </c>
      <c r="S4295" s="2" t="s">
        <v>40</v>
      </c>
      <c r="T4295">
        <v>12</v>
      </c>
      <c r="U4295" s="2" t="s">
        <v>74</v>
      </c>
      <c r="V4295">
        <v>36</v>
      </c>
      <c r="W4295">
        <v>16.25</v>
      </c>
      <c r="X4295">
        <v>585</v>
      </c>
      <c r="Y4295">
        <v>0</v>
      </c>
      <c r="Z4295">
        <v>0</v>
      </c>
      <c r="AA4295">
        <v>585</v>
      </c>
      <c r="AB4295">
        <f>Analytics_Data_json[[#This Row],[amount]]-Analytics_Data_json[[#This Row],[custom_discount]]</f>
        <v>585</v>
      </c>
      <c r="AC4295">
        <f>(Analytics_Data_json[[#This Row],[order_qty]]*Analytics_Data_json[[#This Row],[unit_price]])-Analytics_Data_json[[#This Row],[discount]]-Analytics_Data_json[[#This Row],[custom_discount]]</f>
        <v>585</v>
      </c>
      <c r="AD4295">
        <v>248</v>
      </c>
      <c r="AE4295" s="2" t="s">
        <v>272</v>
      </c>
      <c r="AF4295" s="2" t="s">
        <v>273</v>
      </c>
      <c r="AG4295">
        <v>977</v>
      </c>
      <c r="AH4295" s="2" t="s">
        <v>44</v>
      </c>
      <c r="AI4295" s="2" t="s">
        <v>44</v>
      </c>
      <c r="AJ4295" s="3">
        <v>45347.655509259261</v>
      </c>
      <c r="AK4295" s="3">
        <v>45347.655509259261</v>
      </c>
    </row>
    <row r="4296" spans="1:37" x14ac:dyDescent="0.25">
      <c r="A4296">
        <v>1580118</v>
      </c>
      <c r="B4296">
        <v>189642</v>
      </c>
      <c r="C4296" s="1">
        <v>45346</v>
      </c>
      <c r="D4296" s="1" t="str">
        <f>TEXT(Analytics_Data_json[[#This Row],[ORDER DATE ]],"mmm")</f>
        <v>Feb</v>
      </c>
      <c r="E4296" s="2" t="s">
        <v>618</v>
      </c>
      <c r="F4296">
        <v>42</v>
      </c>
      <c r="G4296" s="2" t="s">
        <v>33</v>
      </c>
      <c r="H4296" s="2" t="s">
        <v>34</v>
      </c>
      <c r="I4296">
        <v>62</v>
      </c>
      <c r="J4296" s="4" t="s">
        <v>619</v>
      </c>
      <c r="K4296" s="2" t="s">
        <v>620</v>
      </c>
      <c r="L4296" s="2" t="s">
        <v>37</v>
      </c>
      <c r="M4296">
        <v>0</v>
      </c>
      <c r="N4296">
        <v>51</v>
      </c>
      <c r="O4296">
        <v>51</v>
      </c>
      <c r="P4296" s="2" t="s">
        <v>207</v>
      </c>
      <c r="Q4296" s="2" t="s">
        <v>208</v>
      </c>
      <c r="R4296">
        <v>1</v>
      </c>
      <c r="S4296" s="2" t="s">
        <v>40</v>
      </c>
      <c r="T4296">
        <v>9</v>
      </c>
      <c r="U4296" s="2" t="s">
        <v>185</v>
      </c>
      <c r="V4296">
        <v>3</v>
      </c>
      <c r="W4296">
        <v>58</v>
      </c>
      <c r="X4296">
        <v>174</v>
      </c>
      <c r="Y4296">
        <v>0</v>
      </c>
      <c r="Z4296">
        <v>0</v>
      </c>
      <c r="AA4296">
        <v>174</v>
      </c>
      <c r="AB4296">
        <f>Analytics_Data_json[[#This Row],[amount]]-Analytics_Data_json[[#This Row],[custom_discount]]</f>
        <v>174</v>
      </c>
      <c r="AC4296">
        <f>(Analytics_Data_json[[#This Row],[order_qty]]*Analytics_Data_json[[#This Row],[unit_price]])-Analytics_Data_json[[#This Row],[discount]]-Analytics_Data_json[[#This Row],[custom_discount]]</f>
        <v>174</v>
      </c>
      <c r="AD4296">
        <v>248</v>
      </c>
      <c r="AE4296" s="2" t="s">
        <v>272</v>
      </c>
      <c r="AF4296" s="2" t="s">
        <v>273</v>
      </c>
      <c r="AG4296">
        <v>977</v>
      </c>
      <c r="AH4296" s="2" t="s">
        <v>44</v>
      </c>
      <c r="AI4296" s="2" t="s">
        <v>44</v>
      </c>
      <c r="AJ4296" s="3">
        <v>45347.655509259261</v>
      </c>
      <c r="AK4296" s="3">
        <v>45347.655509259261</v>
      </c>
    </row>
    <row r="4297" spans="1:37" x14ac:dyDescent="0.25">
      <c r="A4297">
        <v>1580117</v>
      </c>
      <c r="B4297">
        <v>189642</v>
      </c>
      <c r="C4297" s="1">
        <v>45346</v>
      </c>
      <c r="D4297" s="1" t="str">
        <f>TEXT(Analytics_Data_json[[#This Row],[ORDER DATE ]],"mmm")</f>
        <v>Feb</v>
      </c>
      <c r="E4297" s="2" t="s">
        <v>618</v>
      </c>
      <c r="F4297">
        <v>42</v>
      </c>
      <c r="G4297" s="2" t="s">
        <v>33</v>
      </c>
      <c r="H4297" s="2" t="s">
        <v>34</v>
      </c>
      <c r="I4297">
        <v>62</v>
      </c>
      <c r="J4297" s="4" t="s">
        <v>619</v>
      </c>
      <c r="K4297" s="2" t="s">
        <v>620</v>
      </c>
      <c r="L4297" s="2" t="s">
        <v>37</v>
      </c>
      <c r="M4297">
        <v>0</v>
      </c>
      <c r="N4297">
        <v>50</v>
      </c>
      <c r="O4297">
        <v>50</v>
      </c>
      <c r="P4297" s="2" t="s">
        <v>183</v>
      </c>
      <c r="Q4297" s="2" t="s">
        <v>184</v>
      </c>
      <c r="R4297">
        <v>1</v>
      </c>
      <c r="S4297" s="2" t="s">
        <v>40</v>
      </c>
      <c r="T4297">
        <v>9</v>
      </c>
      <c r="U4297" s="2" t="s">
        <v>185</v>
      </c>
      <c r="V4297">
        <v>3</v>
      </c>
      <c r="W4297">
        <v>58</v>
      </c>
      <c r="X4297">
        <v>174</v>
      </c>
      <c r="Y4297">
        <v>0</v>
      </c>
      <c r="Z4297">
        <v>0</v>
      </c>
      <c r="AA4297">
        <v>174</v>
      </c>
      <c r="AB4297">
        <f>Analytics_Data_json[[#This Row],[amount]]-Analytics_Data_json[[#This Row],[custom_discount]]</f>
        <v>174</v>
      </c>
      <c r="AC4297">
        <f>(Analytics_Data_json[[#This Row],[order_qty]]*Analytics_Data_json[[#This Row],[unit_price]])-Analytics_Data_json[[#This Row],[discount]]-Analytics_Data_json[[#This Row],[custom_discount]]</f>
        <v>174</v>
      </c>
      <c r="AD4297">
        <v>248</v>
      </c>
      <c r="AE4297" s="2" t="s">
        <v>272</v>
      </c>
      <c r="AF4297" s="2" t="s">
        <v>273</v>
      </c>
      <c r="AG4297">
        <v>977</v>
      </c>
      <c r="AH4297" s="2" t="s">
        <v>44</v>
      </c>
      <c r="AI4297" s="2" t="s">
        <v>44</v>
      </c>
      <c r="AJ4297" s="3">
        <v>45347.655509259261</v>
      </c>
      <c r="AK4297" s="3">
        <v>45347.655509259261</v>
      </c>
    </row>
    <row r="4298" spans="1:37" x14ac:dyDescent="0.25">
      <c r="A4298">
        <v>1580116</v>
      </c>
      <c r="B4298">
        <v>189642</v>
      </c>
      <c r="C4298" s="1">
        <v>45346</v>
      </c>
      <c r="D4298" s="1" t="str">
        <f>TEXT(Analytics_Data_json[[#This Row],[ORDER DATE ]],"mmm")</f>
        <v>Feb</v>
      </c>
      <c r="E4298" s="2" t="s">
        <v>618</v>
      </c>
      <c r="F4298">
        <v>42</v>
      </c>
      <c r="G4298" s="2" t="s">
        <v>33</v>
      </c>
      <c r="H4298" s="2" t="s">
        <v>34</v>
      </c>
      <c r="I4298">
        <v>62</v>
      </c>
      <c r="J4298" s="4" t="s">
        <v>619</v>
      </c>
      <c r="K4298" s="2" t="s">
        <v>620</v>
      </c>
      <c r="L4298" s="2" t="s">
        <v>37</v>
      </c>
      <c r="M4298">
        <v>0</v>
      </c>
      <c r="N4298">
        <v>62</v>
      </c>
      <c r="O4298">
        <v>62</v>
      </c>
      <c r="P4298" s="2" t="s">
        <v>48</v>
      </c>
      <c r="Q4298" s="2" t="s">
        <v>49</v>
      </c>
      <c r="R4298">
        <v>1</v>
      </c>
      <c r="S4298" s="2" t="s">
        <v>40</v>
      </c>
      <c r="T4298">
        <v>10</v>
      </c>
      <c r="U4298" s="2" t="s">
        <v>41</v>
      </c>
      <c r="V4298">
        <v>40</v>
      </c>
      <c r="W4298">
        <v>30</v>
      </c>
      <c r="X4298">
        <v>1200</v>
      </c>
      <c r="Y4298">
        <v>0</v>
      </c>
      <c r="Z4298">
        <v>0</v>
      </c>
      <c r="AA4298">
        <v>1200</v>
      </c>
      <c r="AB4298">
        <f>Analytics_Data_json[[#This Row],[amount]]-Analytics_Data_json[[#This Row],[custom_discount]]</f>
        <v>1200</v>
      </c>
      <c r="AC4298">
        <f>(Analytics_Data_json[[#This Row],[order_qty]]*Analytics_Data_json[[#This Row],[unit_price]])-Analytics_Data_json[[#This Row],[discount]]-Analytics_Data_json[[#This Row],[custom_discount]]</f>
        <v>1200</v>
      </c>
      <c r="AD4298">
        <v>248</v>
      </c>
      <c r="AE4298" s="2" t="s">
        <v>272</v>
      </c>
      <c r="AF4298" s="2" t="s">
        <v>273</v>
      </c>
      <c r="AG4298">
        <v>977</v>
      </c>
      <c r="AH4298" s="2" t="s">
        <v>44</v>
      </c>
      <c r="AI4298" s="2" t="s">
        <v>44</v>
      </c>
      <c r="AJ4298" s="3">
        <v>45347.655509259261</v>
      </c>
      <c r="AK4298" s="3">
        <v>45347.655509259261</v>
      </c>
    </row>
    <row r="4299" spans="1:37" x14ac:dyDescent="0.25">
      <c r="A4299">
        <v>1580115</v>
      </c>
      <c r="B4299">
        <v>189642</v>
      </c>
      <c r="C4299" s="1">
        <v>45346</v>
      </c>
      <c r="D4299" s="1" t="str">
        <f>TEXT(Analytics_Data_json[[#This Row],[ORDER DATE ]],"mmm")</f>
        <v>Feb</v>
      </c>
      <c r="E4299" s="2" t="s">
        <v>618</v>
      </c>
      <c r="F4299">
        <v>42</v>
      </c>
      <c r="G4299" s="2" t="s">
        <v>33</v>
      </c>
      <c r="H4299" s="2" t="s">
        <v>34</v>
      </c>
      <c r="I4299">
        <v>62</v>
      </c>
      <c r="J4299" s="4" t="s">
        <v>619</v>
      </c>
      <c r="K4299" s="2" t="s">
        <v>620</v>
      </c>
      <c r="L4299" s="2" t="s">
        <v>37</v>
      </c>
      <c r="M4299">
        <v>0</v>
      </c>
      <c r="N4299">
        <v>25</v>
      </c>
      <c r="O4299">
        <v>25</v>
      </c>
      <c r="P4299" s="2" t="s">
        <v>149</v>
      </c>
      <c r="Q4299" s="2" t="s">
        <v>150</v>
      </c>
      <c r="R4299">
        <v>1</v>
      </c>
      <c r="S4299" s="2" t="s">
        <v>40</v>
      </c>
      <c r="T4299">
        <v>7</v>
      </c>
      <c r="U4299" s="2" t="s">
        <v>54</v>
      </c>
      <c r="V4299">
        <v>1</v>
      </c>
      <c r="W4299">
        <v>117</v>
      </c>
      <c r="X4299">
        <v>117</v>
      </c>
      <c r="Y4299">
        <v>0</v>
      </c>
      <c r="Z4299">
        <v>0</v>
      </c>
      <c r="AA4299">
        <v>117</v>
      </c>
      <c r="AB4299">
        <f>Analytics_Data_json[[#This Row],[amount]]-Analytics_Data_json[[#This Row],[custom_discount]]</f>
        <v>117</v>
      </c>
      <c r="AC4299">
        <f>(Analytics_Data_json[[#This Row],[order_qty]]*Analytics_Data_json[[#This Row],[unit_price]])-Analytics_Data_json[[#This Row],[discount]]-Analytics_Data_json[[#This Row],[custom_discount]]</f>
        <v>117</v>
      </c>
      <c r="AD4299">
        <v>248</v>
      </c>
      <c r="AE4299" s="2" t="s">
        <v>272</v>
      </c>
      <c r="AF4299" s="2" t="s">
        <v>273</v>
      </c>
      <c r="AG4299">
        <v>977</v>
      </c>
      <c r="AH4299" s="2" t="s">
        <v>44</v>
      </c>
      <c r="AI4299" s="2" t="s">
        <v>44</v>
      </c>
      <c r="AJ4299" s="3">
        <v>45347.655509259261</v>
      </c>
      <c r="AK4299" s="3">
        <v>45347.655509259261</v>
      </c>
    </row>
    <row r="4300" spans="1:37" x14ac:dyDescent="0.25">
      <c r="A4300">
        <v>1580114</v>
      </c>
      <c r="B4300">
        <v>189642</v>
      </c>
      <c r="C4300" s="1">
        <v>45346</v>
      </c>
      <c r="D4300" s="1" t="str">
        <f>TEXT(Analytics_Data_json[[#This Row],[ORDER DATE ]],"mmm")</f>
        <v>Feb</v>
      </c>
      <c r="E4300" s="2" t="s">
        <v>618</v>
      </c>
      <c r="F4300">
        <v>42</v>
      </c>
      <c r="G4300" s="2" t="s">
        <v>33</v>
      </c>
      <c r="H4300" s="2" t="s">
        <v>34</v>
      </c>
      <c r="I4300">
        <v>62</v>
      </c>
      <c r="J4300" s="4" t="s">
        <v>619</v>
      </c>
      <c r="K4300" s="2" t="s">
        <v>620</v>
      </c>
      <c r="L4300" s="2" t="s">
        <v>37</v>
      </c>
      <c r="M4300">
        <v>0</v>
      </c>
      <c r="N4300">
        <v>53</v>
      </c>
      <c r="O4300">
        <v>53</v>
      </c>
      <c r="P4300" s="2" t="s">
        <v>38</v>
      </c>
      <c r="Q4300" s="2" t="s">
        <v>39</v>
      </c>
      <c r="R4300">
        <v>1</v>
      </c>
      <c r="S4300" s="2" t="s">
        <v>40</v>
      </c>
      <c r="T4300">
        <v>10</v>
      </c>
      <c r="U4300" s="2" t="s">
        <v>41</v>
      </c>
      <c r="V4300">
        <v>2</v>
      </c>
      <c r="W4300">
        <v>118</v>
      </c>
      <c r="X4300">
        <v>236</v>
      </c>
      <c r="Y4300">
        <v>0</v>
      </c>
      <c r="Z4300">
        <v>0</v>
      </c>
      <c r="AA4300">
        <v>236</v>
      </c>
      <c r="AB4300">
        <f>Analytics_Data_json[[#This Row],[amount]]-Analytics_Data_json[[#This Row],[custom_discount]]</f>
        <v>236</v>
      </c>
      <c r="AC4300">
        <f>(Analytics_Data_json[[#This Row],[order_qty]]*Analytics_Data_json[[#This Row],[unit_price]])-Analytics_Data_json[[#This Row],[discount]]-Analytics_Data_json[[#This Row],[custom_discount]]</f>
        <v>236</v>
      </c>
      <c r="AD4300">
        <v>248</v>
      </c>
      <c r="AE4300" s="2" t="s">
        <v>272</v>
      </c>
      <c r="AF4300" s="2" t="s">
        <v>273</v>
      </c>
      <c r="AG4300">
        <v>977</v>
      </c>
      <c r="AH4300" s="2" t="s">
        <v>44</v>
      </c>
      <c r="AI4300" s="2" t="s">
        <v>44</v>
      </c>
      <c r="AJ4300" s="3">
        <v>45347.655509259261</v>
      </c>
      <c r="AK4300" s="3">
        <v>45347.655509259261</v>
      </c>
    </row>
    <row r="4301" spans="1:37" x14ac:dyDescent="0.25">
      <c r="A4301">
        <v>1580113</v>
      </c>
      <c r="B4301">
        <v>189642</v>
      </c>
      <c r="C4301" s="1">
        <v>45346</v>
      </c>
      <c r="D4301" s="1" t="str">
        <f>TEXT(Analytics_Data_json[[#This Row],[ORDER DATE ]],"mmm")</f>
        <v>Feb</v>
      </c>
      <c r="E4301" s="2" t="s">
        <v>618</v>
      </c>
      <c r="F4301">
        <v>42</v>
      </c>
      <c r="G4301" s="2" t="s">
        <v>33</v>
      </c>
      <c r="H4301" s="2" t="s">
        <v>34</v>
      </c>
      <c r="I4301">
        <v>62</v>
      </c>
      <c r="J4301" s="4" t="s">
        <v>619</v>
      </c>
      <c r="K4301" s="2" t="s">
        <v>620</v>
      </c>
      <c r="L4301" s="2" t="s">
        <v>37</v>
      </c>
      <c r="M4301">
        <v>0</v>
      </c>
      <c r="N4301">
        <v>52</v>
      </c>
      <c r="O4301">
        <v>52</v>
      </c>
      <c r="P4301" s="2" t="s">
        <v>46</v>
      </c>
      <c r="Q4301" s="2" t="s">
        <v>47</v>
      </c>
      <c r="R4301">
        <v>1</v>
      </c>
      <c r="S4301" s="2" t="s">
        <v>40</v>
      </c>
      <c r="T4301">
        <v>10</v>
      </c>
      <c r="U4301" s="2" t="s">
        <v>41</v>
      </c>
      <c r="V4301">
        <v>2</v>
      </c>
      <c r="W4301">
        <v>118</v>
      </c>
      <c r="X4301">
        <v>236</v>
      </c>
      <c r="Y4301">
        <v>0</v>
      </c>
      <c r="Z4301">
        <v>0</v>
      </c>
      <c r="AA4301">
        <v>236</v>
      </c>
      <c r="AB4301">
        <f>Analytics_Data_json[[#This Row],[amount]]-Analytics_Data_json[[#This Row],[custom_discount]]</f>
        <v>236</v>
      </c>
      <c r="AC4301">
        <f>(Analytics_Data_json[[#This Row],[order_qty]]*Analytics_Data_json[[#This Row],[unit_price]])-Analytics_Data_json[[#This Row],[discount]]-Analytics_Data_json[[#This Row],[custom_discount]]</f>
        <v>236</v>
      </c>
      <c r="AD4301">
        <v>248</v>
      </c>
      <c r="AE4301" s="2" t="s">
        <v>272</v>
      </c>
      <c r="AF4301" s="2" t="s">
        <v>273</v>
      </c>
      <c r="AG4301">
        <v>977</v>
      </c>
      <c r="AH4301" s="2" t="s">
        <v>44</v>
      </c>
      <c r="AI4301" s="2" t="s">
        <v>44</v>
      </c>
      <c r="AJ4301" s="3">
        <v>45347.655509259261</v>
      </c>
      <c r="AK4301" s="3">
        <v>45347.655509259261</v>
      </c>
    </row>
    <row r="4302" spans="1:37" x14ac:dyDescent="0.25">
      <c r="A4302">
        <v>1580112</v>
      </c>
      <c r="B4302">
        <v>189641</v>
      </c>
      <c r="C4302" s="1">
        <v>45346</v>
      </c>
      <c r="D4302" s="1" t="str">
        <f>TEXT(Analytics_Data_json[[#This Row],[ORDER DATE ]],"mmm")</f>
        <v>Feb</v>
      </c>
      <c r="E4302" s="2" t="s">
        <v>621</v>
      </c>
      <c r="F4302">
        <v>42</v>
      </c>
      <c r="G4302" s="2" t="s">
        <v>33</v>
      </c>
      <c r="H4302" s="2" t="s">
        <v>34</v>
      </c>
      <c r="I4302">
        <v>62</v>
      </c>
      <c r="J4302" s="4" t="s">
        <v>622</v>
      </c>
      <c r="K4302" s="2" t="s">
        <v>623</v>
      </c>
      <c r="L4302" s="2" t="s">
        <v>37</v>
      </c>
      <c r="M4302">
        <v>0</v>
      </c>
      <c r="N4302">
        <v>69</v>
      </c>
      <c r="O4302">
        <v>69</v>
      </c>
      <c r="P4302" s="2" t="s">
        <v>72</v>
      </c>
      <c r="Q4302" s="2" t="s">
        <v>73</v>
      </c>
      <c r="R4302">
        <v>1</v>
      </c>
      <c r="S4302" s="2" t="s">
        <v>40</v>
      </c>
      <c r="T4302">
        <v>12</v>
      </c>
      <c r="U4302" s="2" t="s">
        <v>74</v>
      </c>
      <c r="V4302">
        <v>24</v>
      </c>
      <c r="W4302">
        <v>8.5</v>
      </c>
      <c r="X4302">
        <v>204</v>
      </c>
      <c r="Y4302">
        <v>0</v>
      </c>
      <c r="Z4302">
        <v>0</v>
      </c>
      <c r="AA4302">
        <v>204</v>
      </c>
      <c r="AB4302">
        <f>Analytics_Data_json[[#This Row],[amount]]-Analytics_Data_json[[#This Row],[custom_discount]]</f>
        <v>204</v>
      </c>
      <c r="AC4302">
        <f>(Analytics_Data_json[[#This Row],[order_qty]]*Analytics_Data_json[[#This Row],[unit_price]])-Analytics_Data_json[[#This Row],[discount]]-Analytics_Data_json[[#This Row],[custom_discount]]</f>
        <v>204</v>
      </c>
      <c r="AD4302">
        <v>246</v>
      </c>
      <c r="AE4302" s="2" t="s">
        <v>42</v>
      </c>
      <c r="AF4302" s="2" t="s">
        <v>43</v>
      </c>
      <c r="AG4302">
        <v>202</v>
      </c>
      <c r="AH4302" s="2" t="s">
        <v>44</v>
      </c>
      <c r="AI4302" s="2" t="s">
        <v>44</v>
      </c>
      <c r="AJ4302" s="3">
        <v>45347.655509259261</v>
      </c>
      <c r="AK4302" s="3">
        <v>45347.655509259261</v>
      </c>
    </row>
    <row r="4303" spans="1:37" x14ac:dyDescent="0.25">
      <c r="A4303">
        <v>1580111</v>
      </c>
      <c r="B4303">
        <v>189641</v>
      </c>
      <c r="C4303" s="1">
        <v>45346</v>
      </c>
      <c r="D4303" s="1" t="str">
        <f>TEXT(Analytics_Data_json[[#This Row],[ORDER DATE ]],"mmm")</f>
        <v>Feb</v>
      </c>
      <c r="E4303" s="2" t="s">
        <v>621</v>
      </c>
      <c r="F4303">
        <v>42</v>
      </c>
      <c r="G4303" s="2" t="s">
        <v>33</v>
      </c>
      <c r="H4303" s="2" t="s">
        <v>34</v>
      </c>
      <c r="I4303">
        <v>62</v>
      </c>
      <c r="J4303" s="4" t="s">
        <v>622</v>
      </c>
      <c r="K4303" s="2" t="s">
        <v>623</v>
      </c>
      <c r="L4303" s="2" t="s">
        <v>37</v>
      </c>
      <c r="M4303">
        <v>0</v>
      </c>
      <c r="N4303">
        <v>68</v>
      </c>
      <c r="O4303">
        <v>68</v>
      </c>
      <c r="P4303" s="2" t="s">
        <v>75</v>
      </c>
      <c r="Q4303" s="2" t="s">
        <v>76</v>
      </c>
      <c r="R4303">
        <v>1</v>
      </c>
      <c r="S4303" s="2" t="s">
        <v>40</v>
      </c>
      <c r="T4303">
        <v>12</v>
      </c>
      <c r="U4303" s="2" t="s">
        <v>74</v>
      </c>
      <c r="V4303">
        <v>24</v>
      </c>
      <c r="W4303">
        <v>8.5</v>
      </c>
      <c r="X4303">
        <v>204</v>
      </c>
      <c r="Y4303">
        <v>0</v>
      </c>
      <c r="Z4303">
        <v>0</v>
      </c>
      <c r="AA4303">
        <v>204</v>
      </c>
      <c r="AB4303">
        <f>Analytics_Data_json[[#This Row],[amount]]-Analytics_Data_json[[#This Row],[custom_discount]]</f>
        <v>204</v>
      </c>
      <c r="AC4303">
        <f>(Analytics_Data_json[[#This Row],[order_qty]]*Analytics_Data_json[[#This Row],[unit_price]])-Analytics_Data_json[[#This Row],[discount]]-Analytics_Data_json[[#This Row],[custom_discount]]</f>
        <v>204</v>
      </c>
      <c r="AD4303">
        <v>246</v>
      </c>
      <c r="AE4303" s="2" t="s">
        <v>42</v>
      </c>
      <c r="AF4303" s="2" t="s">
        <v>43</v>
      </c>
      <c r="AG4303">
        <v>202</v>
      </c>
      <c r="AH4303" s="2" t="s">
        <v>44</v>
      </c>
      <c r="AI4303" s="2" t="s">
        <v>44</v>
      </c>
      <c r="AJ4303" s="3">
        <v>45347.655509259261</v>
      </c>
      <c r="AK4303" s="3">
        <v>45347.655509259261</v>
      </c>
    </row>
    <row r="4304" spans="1:37" x14ac:dyDescent="0.25">
      <c r="A4304">
        <v>1580110</v>
      </c>
      <c r="B4304">
        <v>189640</v>
      </c>
      <c r="C4304" s="1">
        <v>45346</v>
      </c>
      <c r="D4304" s="1" t="str">
        <f>TEXT(Analytics_Data_json[[#This Row],[ORDER DATE ]],"mmm")</f>
        <v>Feb</v>
      </c>
      <c r="E4304" s="2" t="s">
        <v>624</v>
      </c>
      <c r="F4304">
        <v>42</v>
      </c>
      <c r="G4304" s="2" t="s">
        <v>33</v>
      </c>
      <c r="H4304" s="2" t="s">
        <v>34</v>
      </c>
      <c r="I4304">
        <v>62</v>
      </c>
      <c r="J4304" s="4">
        <v>37</v>
      </c>
      <c r="K4304" s="2" t="s">
        <v>625</v>
      </c>
      <c r="L4304" s="2" t="s">
        <v>37</v>
      </c>
      <c r="M4304">
        <v>0</v>
      </c>
      <c r="N4304">
        <v>62</v>
      </c>
      <c r="O4304">
        <v>62</v>
      </c>
      <c r="P4304" s="2" t="s">
        <v>48</v>
      </c>
      <c r="Q4304" s="2" t="s">
        <v>49</v>
      </c>
      <c r="R4304">
        <v>1</v>
      </c>
      <c r="S4304" s="2" t="s">
        <v>40</v>
      </c>
      <c r="T4304">
        <v>10</v>
      </c>
      <c r="U4304" s="2" t="s">
        <v>41</v>
      </c>
      <c r="V4304">
        <v>6</v>
      </c>
      <c r="W4304">
        <v>30</v>
      </c>
      <c r="X4304">
        <v>180</v>
      </c>
      <c r="Y4304">
        <v>0</v>
      </c>
      <c r="Z4304">
        <v>0</v>
      </c>
      <c r="AA4304">
        <v>180</v>
      </c>
      <c r="AB4304">
        <f>Analytics_Data_json[[#This Row],[amount]]-Analytics_Data_json[[#This Row],[custom_discount]]</f>
        <v>180</v>
      </c>
      <c r="AC4304">
        <f>(Analytics_Data_json[[#This Row],[order_qty]]*Analytics_Data_json[[#This Row],[unit_price]])-Analytics_Data_json[[#This Row],[discount]]-Analytics_Data_json[[#This Row],[custom_discount]]</f>
        <v>180</v>
      </c>
      <c r="AD4304">
        <v>246</v>
      </c>
      <c r="AE4304" s="2" t="s">
        <v>42</v>
      </c>
      <c r="AF4304" s="2" t="s">
        <v>43</v>
      </c>
      <c r="AG4304">
        <v>202</v>
      </c>
      <c r="AH4304" s="2" t="s">
        <v>44</v>
      </c>
      <c r="AI4304" s="2" t="s">
        <v>44</v>
      </c>
      <c r="AJ4304" s="3">
        <v>45347.655509259261</v>
      </c>
      <c r="AK4304" s="3">
        <v>45347.655509259261</v>
      </c>
    </row>
    <row r="4305" spans="1:37" x14ac:dyDescent="0.25">
      <c r="A4305">
        <v>1580109</v>
      </c>
      <c r="B4305">
        <v>189640</v>
      </c>
      <c r="C4305" s="1">
        <v>45346</v>
      </c>
      <c r="D4305" s="1" t="str">
        <f>TEXT(Analytics_Data_json[[#This Row],[ORDER DATE ]],"mmm")</f>
        <v>Feb</v>
      </c>
      <c r="E4305" s="2" t="s">
        <v>624</v>
      </c>
      <c r="F4305">
        <v>42</v>
      </c>
      <c r="G4305" s="2" t="s">
        <v>33</v>
      </c>
      <c r="H4305" s="2" t="s">
        <v>34</v>
      </c>
      <c r="I4305">
        <v>62</v>
      </c>
      <c r="J4305" s="4">
        <v>37</v>
      </c>
      <c r="K4305" s="2" t="s">
        <v>625</v>
      </c>
      <c r="L4305" s="2" t="s">
        <v>37</v>
      </c>
      <c r="M4305">
        <v>0</v>
      </c>
      <c r="N4305">
        <v>61</v>
      </c>
      <c r="O4305">
        <v>61</v>
      </c>
      <c r="P4305" s="2" t="s">
        <v>50</v>
      </c>
      <c r="Q4305" s="2" t="s">
        <v>51</v>
      </c>
      <c r="R4305">
        <v>1</v>
      </c>
      <c r="S4305" s="2" t="s">
        <v>40</v>
      </c>
      <c r="T4305">
        <v>10</v>
      </c>
      <c r="U4305" s="2" t="s">
        <v>41</v>
      </c>
      <c r="V4305">
        <v>6</v>
      </c>
      <c r="W4305">
        <v>30</v>
      </c>
      <c r="X4305">
        <v>180</v>
      </c>
      <c r="Y4305">
        <v>0</v>
      </c>
      <c r="Z4305">
        <v>0</v>
      </c>
      <c r="AA4305">
        <v>180</v>
      </c>
      <c r="AB4305">
        <f>Analytics_Data_json[[#This Row],[amount]]-Analytics_Data_json[[#This Row],[custom_discount]]</f>
        <v>180</v>
      </c>
      <c r="AC4305">
        <f>(Analytics_Data_json[[#This Row],[order_qty]]*Analytics_Data_json[[#This Row],[unit_price]])-Analytics_Data_json[[#This Row],[discount]]-Analytics_Data_json[[#This Row],[custom_discount]]</f>
        <v>180</v>
      </c>
      <c r="AD4305">
        <v>246</v>
      </c>
      <c r="AE4305" s="2" t="s">
        <v>42</v>
      </c>
      <c r="AF4305" s="2" t="s">
        <v>43</v>
      </c>
      <c r="AG4305">
        <v>202</v>
      </c>
      <c r="AH4305" s="2" t="s">
        <v>44</v>
      </c>
      <c r="AI4305" s="2" t="s">
        <v>44</v>
      </c>
      <c r="AJ4305" s="3">
        <v>45347.655509259261</v>
      </c>
      <c r="AK4305" s="3">
        <v>45347.655509259261</v>
      </c>
    </row>
    <row r="4306" spans="1:37" x14ac:dyDescent="0.25">
      <c r="A4306">
        <v>1580108</v>
      </c>
      <c r="B4306">
        <v>189639</v>
      </c>
      <c r="C4306" s="1">
        <v>45346</v>
      </c>
      <c r="D4306" s="1" t="str">
        <f>TEXT(Analytics_Data_json[[#This Row],[ORDER DATE ]],"mmm")</f>
        <v>Feb</v>
      </c>
      <c r="E4306" s="2" t="s">
        <v>626</v>
      </c>
      <c r="F4306">
        <v>54</v>
      </c>
      <c r="G4306" s="2" t="s">
        <v>158</v>
      </c>
      <c r="H4306" s="2" t="s">
        <v>159</v>
      </c>
      <c r="I4306">
        <v>74</v>
      </c>
      <c r="J4306" s="4">
        <v>1782</v>
      </c>
      <c r="K4306" s="2" t="s">
        <v>627</v>
      </c>
      <c r="L4306" s="2" t="s">
        <v>37</v>
      </c>
      <c r="M4306">
        <v>0</v>
      </c>
      <c r="N4306">
        <v>85</v>
      </c>
      <c r="O4306">
        <v>85</v>
      </c>
      <c r="P4306" s="2" t="s">
        <v>260</v>
      </c>
      <c r="Q4306" s="2" t="s">
        <v>261</v>
      </c>
      <c r="R4306">
        <v>1</v>
      </c>
      <c r="S4306" s="2" t="s">
        <v>40</v>
      </c>
      <c r="T4306">
        <v>12</v>
      </c>
      <c r="U4306" s="2" t="s">
        <v>74</v>
      </c>
      <c r="V4306">
        <v>24</v>
      </c>
      <c r="W4306">
        <v>8.5</v>
      </c>
      <c r="X4306">
        <v>204</v>
      </c>
      <c r="Y4306">
        <v>0</v>
      </c>
      <c r="Z4306">
        <v>0</v>
      </c>
      <c r="AA4306">
        <v>204</v>
      </c>
      <c r="AB4306">
        <f>Analytics_Data_json[[#This Row],[amount]]-Analytics_Data_json[[#This Row],[custom_discount]]</f>
        <v>204</v>
      </c>
      <c r="AC4306">
        <f>(Analytics_Data_json[[#This Row],[order_qty]]*Analytics_Data_json[[#This Row],[unit_price]])-Analytics_Data_json[[#This Row],[discount]]-Analytics_Data_json[[#This Row],[custom_discount]]</f>
        <v>204</v>
      </c>
      <c r="AD4306">
        <v>273</v>
      </c>
      <c r="AE4306" s="2" t="s">
        <v>188</v>
      </c>
      <c r="AF4306" s="2" t="s">
        <v>189</v>
      </c>
      <c r="AG4306">
        <v>228</v>
      </c>
      <c r="AH4306" s="2" t="s">
        <v>44</v>
      </c>
      <c r="AI4306" s="2" t="s">
        <v>44</v>
      </c>
      <c r="AJ4306" s="3">
        <v>45347.655509259261</v>
      </c>
      <c r="AK4306" s="3">
        <v>45347.655509259261</v>
      </c>
    </row>
    <row r="4307" spans="1:37" x14ac:dyDescent="0.25">
      <c r="A4307">
        <v>1580107</v>
      </c>
      <c r="B4307">
        <v>189639</v>
      </c>
      <c r="C4307" s="1">
        <v>45346</v>
      </c>
      <c r="D4307" s="1" t="str">
        <f>TEXT(Analytics_Data_json[[#This Row],[ORDER DATE ]],"mmm")</f>
        <v>Feb</v>
      </c>
      <c r="E4307" s="2" t="s">
        <v>626</v>
      </c>
      <c r="F4307">
        <v>54</v>
      </c>
      <c r="G4307" s="2" t="s">
        <v>158</v>
      </c>
      <c r="H4307" s="2" t="s">
        <v>159</v>
      </c>
      <c r="I4307">
        <v>74</v>
      </c>
      <c r="J4307" s="4">
        <v>1782</v>
      </c>
      <c r="K4307" s="2" t="s">
        <v>627</v>
      </c>
      <c r="L4307" s="2" t="s">
        <v>37</v>
      </c>
      <c r="M4307">
        <v>0</v>
      </c>
      <c r="N4307">
        <v>69</v>
      </c>
      <c r="O4307">
        <v>69</v>
      </c>
      <c r="P4307" s="2" t="s">
        <v>72</v>
      </c>
      <c r="Q4307" s="2" t="s">
        <v>73</v>
      </c>
      <c r="R4307">
        <v>1</v>
      </c>
      <c r="S4307" s="2" t="s">
        <v>40</v>
      </c>
      <c r="T4307">
        <v>12</v>
      </c>
      <c r="U4307" s="2" t="s">
        <v>74</v>
      </c>
      <c r="V4307">
        <v>24</v>
      </c>
      <c r="W4307">
        <v>8.5</v>
      </c>
      <c r="X4307">
        <v>204</v>
      </c>
      <c r="Y4307">
        <v>0</v>
      </c>
      <c r="Z4307">
        <v>0</v>
      </c>
      <c r="AA4307">
        <v>204</v>
      </c>
      <c r="AB4307">
        <f>Analytics_Data_json[[#This Row],[amount]]-Analytics_Data_json[[#This Row],[custom_discount]]</f>
        <v>204</v>
      </c>
      <c r="AC4307">
        <f>(Analytics_Data_json[[#This Row],[order_qty]]*Analytics_Data_json[[#This Row],[unit_price]])-Analytics_Data_json[[#This Row],[discount]]-Analytics_Data_json[[#This Row],[custom_discount]]</f>
        <v>204</v>
      </c>
      <c r="AD4307">
        <v>273</v>
      </c>
      <c r="AE4307" s="2" t="s">
        <v>188</v>
      </c>
      <c r="AF4307" s="2" t="s">
        <v>189</v>
      </c>
      <c r="AG4307">
        <v>228</v>
      </c>
      <c r="AH4307" s="2" t="s">
        <v>44</v>
      </c>
      <c r="AI4307" s="2" t="s">
        <v>44</v>
      </c>
      <c r="AJ4307" s="3">
        <v>45347.655509259261</v>
      </c>
      <c r="AK4307" s="3">
        <v>45347.655509259261</v>
      </c>
    </row>
    <row r="4308" spans="1:37" x14ac:dyDescent="0.25">
      <c r="A4308">
        <v>1580106</v>
      </c>
      <c r="B4308">
        <v>189639</v>
      </c>
      <c r="C4308" s="1">
        <v>45346</v>
      </c>
      <c r="D4308" s="1" t="str">
        <f>TEXT(Analytics_Data_json[[#This Row],[ORDER DATE ]],"mmm")</f>
        <v>Feb</v>
      </c>
      <c r="E4308" s="2" t="s">
        <v>626</v>
      </c>
      <c r="F4308">
        <v>54</v>
      </c>
      <c r="G4308" s="2" t="s">
        <v>158</v>
      </c>
      <c r="H4308" s="2" t="s">
        <v>159</v>
      </c>
      <c r="I4308">
        <v>74</v>
      </c>
      <c r="J4308" s="4">
        <v>1782</v>
      </c>
      <c r="K4308" s="2" t="s">
        <v>627</v>
      </c>
      <c r="L4308" s="2" t="s">
        <v>37</v>
      </c>
      <c r="M4308">
        <v>0</v>
      </c>
      <c r="N4308">
        <v>68</v>
      </c>
      <c r="O4308">
        <v>68</v>
      </c>
      <c r="P4308" s="2" t="s">
        <v>75</v>
      </c>
      <c r="Q4308" s="2" t="s">
        <v>76</v>
      </c>
      <c r="R4308">
        <v>1</v>
      </c>
      <c r="S4308" s="2" t="s">
        <v>40</v>
      </c>
      <c r="T4308">
        <v>12</v>
      </c>
      <c r="U4308" s="2" t="s">
        <v>74</v>
      </c>
      <c r="V4308">
        <v>24</v>
      </c>
      <c r="W4308">
        <v>8.5</v>
      </c>
      <c r="X4308">
        <v>204</v>
      </c>
      <c r="Y4308">
        <v>0</v>
      </c>
      <c r="Z4308">
        <v>0</v>
      </c>
      <c r="AA4308">
        <v>204</v>
      </c>
      <c r="AB4308">
        <f>Analytics_Data_json[[#This Row],[amount]]-Analytics_Data_json[[#This Row],[custom_discount]]</f>
        <v>204</v>
      </c>
      <c r="AC4308">
        <f>(Analytics_Data_json[[#This Row],[order_qty]]*Analytics_Data_json[[#This Row],[unit_price]])-Analytics_Data_json[[#This Row],[discount]]-Analytics_Data_json[[#This Row],[custom_discount]]</f>
        <v>204</v>
      </c>
      <c r="AD4308">
        <v>273</v>
      </c>
      <c r="AE4308" s="2" t="s">
        <v>188</v>
      </c>
      <c r="AF4308" s="2" t="s">
        <v>189</v>
      </c>
      <c r="AG4308">
        <v>228</v>
      </c>
      <c r="AH4308" s="2" t="s">
        <v>44</v>
      </c>
      <c r="AI4308" s="2" t="s">
        <v>44</v>
      </c>
      <c r="AJ4308" s="3">
        <v>45347.655509259261</v>
      </c>
      <c r="AK4308" s="3">
        <v>45347.655509259261</v>
      </c>
    </row>
    <row r="4309" spans="1:37" x14ac:dyDescent="0.25">
      <c r="A4309">
        <v>1580105</v>
      </c>
      <c r="B4309">
        <v>189639</v>
      </c>
      <c r="C4309" s="1">
        <v>45346</v>
      </c>
      <c r="D4309" s="1" t="str">
        <f>TEXT(Analytics_Data_json[[#This Row],[ORDER DATE ]],"mmm")</f>
        <v>Feb</v>
      </c>
      <c r="E4309" s="2" t="s">
        <v>626</v>
      </c>
      <c r="F4309">
        <v>54</v>
      </c>
      <c r="G4309" s="2" t="s">
        <v>158</v>
      </c>
      <c r="H4309" s="2" t="s">
        <v>159</v>
      </c>
      <c r="I4309">
        <v>74</v>
      </c>
      <c r="J4309" s="4">
        <v>1782</v>
      </c>
      <c r="K4309" s="2" t="s">
        <v>627</v>
      </c>
      <c r="L4309" s="2" t="s">
        <v>37</v>
      </c>
      <c r="M4309">
        <v>0</v>
      </c>
      <c r="N4309">
        <v>53</v>
      </c>
      <c r="O4309">
        <v>53</v>
      </c>
      <c r="P4309" s="2" t="s">
        <v>38</v>
      </c>
      <c r="Q4309" s="2" t="s">
        <v>39</v>
      </c>
      <c r="R4309">
        <v>1</v>
      </c>
      <c r="S4309" s="2" t="s">
        <v>40</v>
      </c>
      <c r="T4309">
        <v>10</v>
      </c>
      <c r="U4309" s="2" t="s">
        <v>41</v>
      </c>
      <c r="V4309">
        <v>3</v>
      </c>
      <c r="W4309">
        <v>118</v>
      </c>
      <c r="X4309">
        <v>354</v>
      </c>
      <c r="Y4309">
        <v>0</v>
      </c>
      <c r="Z4309">
        <v>0</v>
      </c>
      <c r="AA4309">
        <v>354</v>
      </c>
      <c r="AB4309">
        <f>Analytics_Data_json[[#This Row],[amount]]-Analytics_Data_json[[#This Row],[custom_discount]]</f>
        <v>354</v>
      </c>
      <c r="AC4309">
        <f>(Analytics_Data_json[[#This Row],[order_qty]]*Analytics_Data_json[[#This Row],[unit_price]])-Analytics_Data_json[[#This Row],[discount]]-Analytics_Data_json[[#This Row],[custom_discount]]</f>
        <v>354</v>
      </c>
      <c r="AD4309">
        <v>273</v>
      </c>
      <c r="AE4309" s="2" t="s">
        <v>188</v>
      </c>
      <c r="AF4309" s="2" t="s">
        <v>189</v>
      </c>
      <c r="AG4309">
        <v>228</v>
      </c>
      <c r="AH4309" s="2" t="s">
        <v>44</v>
      </c>
      <c r="AI4309" s="2" t="s">
        <v>44</v>
      </c>
      <c r="AJ4309" s="3">
        <v>45347.655509259261</v>
      </c>
      <c r="AK4309" s="3">
        <v>45347.655509259261</v>
      </c>
    </row>
    <row r="4310" spans="1:37" x14ac:dyDescent="0.25">
      <c r="A4310">
        <v>1580104</v>
      </c>
      <c r="B4310">
        <v>189639</v>
      </c>
      <c r="C4310" s="1">
        <v>45346</v>
      </c>
      <c r="D4310" s="1" t="str">
        <f>TEXT(Analytics_Data_json[[#This Row],[ORDER DATE ]],"mmm")</f>
        <v>Feb</v>
      </c>
      <c r="E4310" s="2" t="s">
        <v>626</v>
      </c>
      <c r="F4310">
        <v>54</v>
      </c>
      <c r="G4310" s="2" t="s">
        <v>158</v>
      </c>
      <c r="H4310" s="2" t="s">
        <v>159</v>
      </c>
      <c r="I4310">
        <v>74</v>
      </c>
      <c r="J4310" s="4">
        <v>1782</v>
      </c>
      <c r="K4310" s="2" t="s">
        <v>627</v>
      </c>
      <c r="L4310" s="2" t="s">
        <v>37</v>
      </c>
      <c r="M4310">
        <v>0</v>
      </c>
      <c r="N4310">
        <v>52</v>
      </c>
      <c r="O4310">
        <v>52</v>
      </c>
      <c r="P4310" s="2" t="s">
        <v>46</v>
      </c>
      <c r="Q4310" s="2" t="s">
        <v>47</v>
      </c>
      <c r="R4310">
        <v>1</v>
      </c>
      <c r="S4310" s="2" t="s">
        <v>40</v>
      </c>
      <c r="T4310">
        <v>10</v>
      </c>
      <c r="U4310" s="2" t="s">
        <v>41</v>
      </c>
      <c r="V4310">
        <v>3</v>
      </c>
      <c r="W4310">
        <v>118</v>
      </c>
      <c r="X4310">
        <v>354</v>
      </c>
      <c r="Y4310">
        <v>0</v>
      </c>
      <c r="Z4310">
        <v>0</v>
      </c>
      <c r="AA4310">
        <v>354</v>
      </c>
      <c r="AB4310">
        <f>Analytics_Data_json[[#This Row],[amount]]-Analytics_Data_json[[#This Row],[custom_discount]]</f>
        <v>354</v>
      </c>
      <c r="AC4310">
        <f>(Analytics_Data_json[[#This Row],[order_qty]]*Analytics_Data_json[[#This Row],[unit_price]])-Analytics_Data_json[[#This Row],[discount]]-Analytics_Data_json[[#This Row],[custom_discount]]</f>
        <v>354</v>
      </c>
      <c r="AD4310">
        <v>273</v>
      </c>
      <c r="AE4310" s="2" t="s">
        <v>188</v>
      </c>
      <c r="AF4310" s="2" t="s">
        <v>189</v>
      </c>
      <c r="AG4310">
        <v>228</v>
      </c>
      <c r="AH4310" s="2" t="s">
        <v>44</v>
      </c>
      <c r="AI4310" s="2" t="s">
        <v>44</v>
      </c>
      <c r="AJ4310" s="3">
        <v>45347.655509259261</v>
      </c>
      <c r="AK4310" s="3">
        <v>45347.655509259261</v>
      </c>
    </row>
    <row r="4311" spans="1:37" x14ac:dyDescent="0.25">
      <c r="A4311">
        <v>1580103</v>
      </c>
      <c r="B4311">
        <v>189639</v>
      </c>
      <c r="C4311" s="1">
        <v>45346</v>
      </c>
      <c r="D4311" s="1" t="str">
        <f>TEXT(Analytics_Data_json[[#This Row],[ORDER DATE ]],"mmm")</f>
        <v>Feb</v>
      </c>
      <c r="E4311" s="2" t="s">
        <v>626</v>
      </c>
      <c r="F4311">
        <v>54</v>
      </c>
      <c r="G4311" s="2" t="s">
        <v>158</v>
      </c>
      <c r="H4311" s="2" t="s">
        <v>159</v>
      </c>
      <c r="I4311">
        <v>74</v>
      </c>
      <c r="J4311" s="4">
        <v>1782</v>
      </c>
      <c r="K4311" s="2" t="s">
        <v>627</v>
      </c>
      <c r="L4311" s="2" t="s">
        <v>37</v>
      </c>
      <c r="M4311">
        <v>0</v>
      </c>
      <c r="N4311">
        <v>1</v>
      </c>
      <c r="O4311">
        <v>1</v>
      </c>
      <c r="P4311" s="2" t="s">
        <v>331</v>
      </c>
      <c r="Q4311" s="2" t="s">
        <v>332</v>
      </c>
      <c r="R4311">
        <v>1</v>
      </c>
      <c r="S4311" s="2" t="s">
        <v>40</v>
      </c>
      <c r="T4311">
        <v>1</v>
      </c>
      <c r="U4311" s="2" t="s">
        <v>333</v>
      </c>
      <c r="V4311">
        <v>2</v>
      </c>
      <c r="W4311">
        <v>100</v>
      </c>
      <c r="X4311">
        <v>200</v>
      </c>
      <c r="Y4311">
        <v>0</v>
      </c>
      <c r="Z4311">
        <v>0</v>
      </c>
      <c r="AA4311">
        <v>200</v>
      </c>
      <c r="AB4311">
        <f>Analytics_Data_json[[#This Row],[amount]]-Analytics_Data_json[[#This Row],[custom_discount]]</f>
        <v>200</v>
      </c>
      <c r="AC4311">
        <f>(Analytics_Data_json[[#This Row],[order_qty]]*Analytics_Data_json[[#This Row],[unit_price]])-Analytics_Data_json[[#This Row],[discount]]-Analytics_Data_json[[#This Row],[custom_discount]]</f>
        <v>200</v>
      </c>
      <c r="AD4311">
        <v>273</v>
      </c>
      <c r="AE4311" s="2" t="s">
        <v>188</v>
      </c>
      <c r="AF4311" s="2" t="s">
        <v>189</v>
      </c>
      <c r="AG4311">
        <v>228</v>
      </c>
      <c r="AH4311" s="2" t="s">
        <v>44</v>
      </c>
      <c r="AI4311" s="2" t="s">
        <v>44</v>
      </c>
      <c r="AJ4311" s="3">
        <v>45347.655509259261</v>
      </c>
      <c r="AK4311" s="3">
        <v>45347.655509259261</v>
      </c>
    </row>
    <row r="4312" spans="1:37" x14ac:dyDescent="0.25">
      <c r="A4312">
        <v>1580102</v>
      </c>
      <c r="B4312">
        <v>189638</v>
      </c>
      <c r="C4312" s="1">
        <v>45346</v>
      </c>
      <c r="D4312" s="1" t="str">
        <f>TEXT(Analytics_Data_json[[#This Row],[ORDER DATE ]],"mmm")</f>
        <v>Feb</v>
      </c>
      <c r="E4312" s="2" t="s">
        <v>628</v>
      </c>
      <c r="F4312">
        <v>42</v>
      </c>
      <c r="G4312" s="2" t="s">
        <v>33</v>
      </c>
      <c r="H4312" s="2" t="s">
        <v>34</v>
      </c>
      <c r="I4312">
        <v>62</v>
      </c>
      <c r="J4312" s="4" t="s">
        <v>458</v>
      </c>
      <c r="K4312" s="2" t="s">
        <v>419</v>
      </c>
      <c r="L4312" s="2" t="s">
        <v>37</v>
      </c>
      <c r="M4312">
        <v>0</v>
      </c>
      <c r="N4312">
        <v>69</v>
      </c>
      <c r="O4312">
        <v>69</v>
      </c>
      <c r="P4312" s="2" t="s">
        <v>72</v>
      </c>
      <c r="Q4312" s="2" t="s">
        <v>73</v>
      </c>
      <c r="R4312">
        <v>1</v>
      </c>
      <c r="S4312" s="2" t="s">
        <v>40</v>
      </c>
      <c r="T4312">
        <v>12</v>
      </c>
      <c r="U4312" s="2" t="s">
        <v>74</v>
      </c>
      <c r="V4312">
        <v>24</v>
      </c>
      <c r="W4312">
        <v>8.5</v>
      </c>
      <c r="X4312">
        <v>204</v>
      </c>
      <c r="Y4312">
        <v>0</v>
      </c>
      <c r="Z4312">
        <v>0</v>
      </c>
      <c r="AA4312">
        <v>204</v>
      </c>
      <c r="AB4312">
        <f>Analytics_Data_json[[#This Row],[amount]]-Analytics_Data_json[[#This Row],[custom_discount]]</f>
        <v>204</v>
      </c>
      <c r="AC4312">
        <f>(Analytics_Data_json[[#This Row],[order_qty]]*Analytics_Data_json[[#This Row],[unit_price]])-Analytics_Data_json[[#This Row],[discount]]-Analytics_Data_json[[#This Row],[custom_discount]]</f>
        <v>204</v>
      </c>
      <c r="AD4312">
        <v>248</v>
      </c>
      <c r="AE4312" s="2" t="s">
        <v>272</v>
      </c>
      <c r="AF4312" s="2" t="s">
        <v>273</v>
      </c>
      <c r="AG4312">
        <v>977</v>
      </c>
      <c r="AH4312" s="2" t="s">
        <v>44</v>
      </c>
      <c r="AI4312" s="2" t="s">
        <v>44</v>
      </c>
      <c r="AJ4312" s="3">
        <v>45347.655509259261</v>
      </c>
      <c r="AK4312" s="3">
        <v>45347.655509259261</v>
      </c>
    </row>
    <row r="4313" spans="1:37" x14ac:dyDescent="0.25">
      <c r="A4313">
        <v>1580101</v>
      </c>
      <c r="B4313">
        <v>189638</v>
      </c>
      <c r="C4313" s="1">
        <v>45346</v>
      </c>
      <c r="D4313" s="1" t="str">
        <f>TEXT(Analytics_Data_json[[#This Row],[ORDER DATE ]],"mmm")</f>
        <v>Feb</v>
      </c>
      <c r="E4313" s="2" t="s">
        <v>628</v>
      </c>
      <c r="F4313">
        <v>42</v>
      </c>
      <c r="G4313" s="2" t="s">
        <v>33</v>
      </c>
      <c r="H4313" s="2" t="s">
        <v>34</v>
      </c>
      <c r="I4313">
        <v>62</v>
      </c>
      <c r="J4313" s="4" t="s">
        <v>458</v>
      </c>
      <c r="K4313" s="2" t="s">
        <v>419</v>
      </c>
      <c r="L4313" s="2" t="s">
        <v>37</v>
      </c>
      <c r="M4313">
        <v>0</v>
      </c>
      <c r="N4313">
        <v>68</v>
      </c>
      <c r="O4313">
        <v>68</v>
      </c>
      <c r="P4313" s="2" t="s">
        <v>75</v>
      </c>
      <c r="Q4313" s="2" t="s">
        <v>76</v>
      </c>
      <c r="R4313">
        <v>1</v>
      </c>
      <c r="S4313" s="2" t="s">
        <v>40</v>
      </c>
      <c r="T4313">
        <v>12</v>
      </c>
      <c r="U4313" s="2" t="s">
        <v>74</v>
      </c>
      <c r="V4313">
        <v>24</v>
      </c>
      <c r="W4313">
        <v>8.5</v>
      </c>
      <c r="X4313">
        <v>204</v>
      </c>
      <c r="Y4313">
        <v>0</v>
      </c>
      <c r="Z4313">
        <v>0</v>
      </c>
      <c r="AA4313">
        <v>204</v>
      </c>
      <c r="AB4313">
        <f>Analytics_Data_json[[#This Row],[amount]]-Analytics_Data_json[[#This Row],[custom_discount]]</f>
        <v>204</v>
      </c>
      <c r="AC4313">
        <f>(Analytics_Data_json[[#This Row],[order_qty]]*Analytics_Data_json[[#This Row],[unit_price]])-Analytics_Data_json[[#This Row],[discount]]-Analytics_Data_json[[#This Row],[custom_discount]]</f>
        <v>204</v>
      </c>
      <c r="AD4313">
        <v>248</v>
      </c>
      <c r="AE4313" s="2" t="s">
        <v>272</v>
      </c>
      <c r="AF4313" s="2" t="s">
        <v>273</v>
      </c>
      <c r="AG4313">
        <v>977</v>
      </c>
      <c r="AH4313" s="2" t="s">
        <v>44</v>
      </c>
      <c r="AI4313" s="2" t="s">
        <v>44</v>
      </c>
      <c r="AJ4313" s="3">
        <v>45347.655509259261</v>
      </c>
      <c r="AK4313" s="3">
        <v>45347.655509259261</v>
      </c>
    </row>
    <row r="4314" spans="1:37" x14ac:dyDescent="0.25">
      <c r="A4314">
        <v>1580100</v>
      </c>
      <c r="B4314">
        <v>189637</v>
      </c>
      <c r="C4314" s="1">
        <v>45346</v>
      </c>
      <c r="D4314" s="1" t="str">
        <f>TEXT(Analytics_Data_json[[#This Row],[ORDER DATE ]],"mmm")</f>
        <v>Feb</v>
      </c>
      <c r="E4314" s="2" t="s">
        <v>629</v>
      </c>
      <c r="F4314">
        <v>54</v>
      </c>
      <c r="G4314" s="2" t="s">
        <v>158</v>
      </c>
      <c r="H4314" s="2" t="s">
        <v>159</v>
      </c>
      <c r="I4314">
        <v>74</v>
      </c>
      <c r="J4314" s="4">
        <v>1779</v>
      </c>
      <c r="K4314" s="2" t="s">
        <v>630</v>
      </c>
      <c r="L4314" s="2" t="s">
        <v>37</v>
      </c>
      <c r="M4314">
        <v>0</v>
      </c>
      <c r="N4314">
        <v>61</v>
      </c>
      <c r="O4314">
        <v>61</v>
      </c>
      <c r="P4314" s="2" t="s">
        <v>50</v>
      </c>
      <c r="Q4314" s="2" t="s">
        <v>51</v>
      </c>
      <c r="R4314">
        <v>1</v>
      </c>
      <c r="S4314" s="2" t="s">
        <v>40</v>
      </c>
      <c r="T4314">
        <v>10</v>
      </c>
      <c r="U4314" s="2" t="s">
        <v>41</v>
      </c>
      <c r="V4314">
        <v>4</v>
      </c>
      <c r="W4314">
        <v>30</v>
      </c>
      <c r="X4314">
        <v>120</v>
      </c>
      <c r="Y4314">
        <v>0</v>
      </c>
      <c r="Z4314">
        <v>0</v>
      </c>
      <c r="AA4314">
        <v>120</v>
      </c>
      <c r="AB4314">
        <f>Analytics_Data_json[[#This Row],[amount]]-Analytics_Data_json[[#This Row],[custom_discount]]</f>
        <v>120</v>
      </c>
      <c r="AC4314">
        <f>(Analytics_Data_json[[#This Row],[order_qty]]*Analytics_Data_json[[#This Row],[unit_price]])-Analytics_Data_json[[#This Row],[discount]]-Analytics_Data_json[[#This Row],[custom_discount]]</f>
        <v>120</v>
      </c>
      <c r="AD4314">
        <v>273</v>
      </c>
      <c r="AE4314" s="2" t="s">
        <v>188</v>
      </c>
      <c r="AF4314" s="2" t="s">
        <v>189</v>
      </c>
      <c r="AG4314">
        <v>228</v>
      </c>
      <c r="AH4314" s="2" t="s">
        <v>44</v>
      </c>
      <c r="AI4314" s="2" t="s">
        <v>44</v>
      </c>
      <c r="AJ4314" s="3">
        <v>45347.655509259261</v>
      </c>
      <c r="AK4314" s="3">
        <v>45347.655509259261</v>
      </c>
    </row>
    <row r="4315" spans="1:37" x14ac:dyDescent="0.25">
      <c r="A4315">
        <v>1580099</v>
      </c>
      <c r="B4315">
        <v>189636</v>
      </c>
      <c r="C4315" s="1">
        <v>45346</v>
      </c>
      <c r="D4315" s="1" t="str">
        <f>TEXT(Analytics_Data_json[[#This Row],[ORDER DATE ]],"mmm")</f>
        <v>Feb</v>
      </c>
      <c r="E4315" s="2" t="s">
        <v>631</v>
      </c>
      <c r="F4315">
        <v>42</v>
      </c>
      <c r="G4315" s="2" t="s">
        <v>33</v>
      </c>
      <c r="H4315" s="2" t="s">
        <v>34</v>
      </c>
      <c r="I4315">
        <v>62</v>
      </c>
      <c r="J4315" s="4" t="s">
        <v>452</v>
      </c>
      <c r="K4315" s="2" t="s">
        <v>453</v>
      </c>
      <c r="L4315" s="2" t="s">
        <v>37</v>
      </c>
      <c r="M4315">
        <v>0</v>
      </c>
      <c r="N4315">
        <v>74</v>
      </c>
      <c r="O4315">
        <v>74</v>
      </c>
      <c r="P4315" s="2" t="s">
        <v>80</v>
      </c>
      <c r="Q4315" s="2" t="s">
        <v>81</v>
      </c>
      <c r="R4315">
        <v>1</v>
      </c>
      <c r="S4315" s="2" t="s">
        <v>40</v>
      </c>
      <c r="T4315">
        <v>12</v>
      </c>
      <c r="U4315" s="2" t="s">
        <v>74</v>
      </c>
      <c r="V4315">
        <v>12</v>
      </c>
      <c r="W4315">
        <v>16.25</v>
      </c>
      <c r="X4315">
        <v>195</v>
      </c>
      <c r="Y4315">
        <v>0</v>
      </c>
      <c r="Z4315">
        <v>0</v>
      </c>
      <c r="AA4315">
        <v>195</v>
      </c>
      <c r="AB4315">
        <f>Analytics_Data_json[[#This Row],[amount]]-Analytics_Data_json[[#This Row],[custom_discount]]</f>
        <v>195</v>
      </c>
      <c r="AC4315">
        <f>(Analytics_Data_json[[#This Row],[order_qty]]*Analytics_Data_json[[#This Row],[unit_price]])-Analytics_Data_json[[#This Row],[discount]]-Analytics_Data_json[[#This Row],[custom_discount]]</f>
        <v>195</v>
      </c>
      <c r="AD4315">
        <v>248</v>
      </c>
      <c r="AE4315" s="2" t="s">
        <v>272</v>
      </c>
      <c r="AF4315" s="2" t="s">
        <v>273</v>
      </c>
      <c r="AG4315">
        <v>977</v>
      </c>
      <c r="AH4315" s="2" t="s">
        <v>44</v>
      </c>
      <c r="AI4315" s="2" t="s">
        <v>44</v>
      </c>
      <c r="AJ4315" s="3">
        <v>45347.655509259261</v>
      </c>
      <c r="AK4315" s="3">
        <v>45347.655509259261</v>
      </c>
    </row>
    <row r="4316" spans="1:37" x14ac:dyDescent="0.25">
      <c r="A4316">
        <v>1580098</v>
      </c>
      <c r="B4316">
        <v>189636</v>
      </c>
      <c r="C4316" s="1">
        <v>45346</v>
      </c>
      <c r="D4316" s="1" t="str">
        <f>TEXT(Analytics_Data_json[[#This Row],[ORDER DATE ]],"mmm")</f>
        <v>Feb</v>
      </c>
      <c r="E4316" s="2" t="s">
        <v>631</v>
      </c>
      <c r="F4316">
        <v>42</v>
      </c>
      <c r="G4316" s="2" t="s">
        <v>33</v>
      </c>
      <c r="H4316" s="2" t="s">
        <v>34</v>
      </c>
      <c r="I4316">
        <v>62</v>
      </c>
      <c r="J4316" s="4" t="s">
        <v>452</v>
      </c>
      <c r="K4316" s="2" t="s">
        <v>453</v>
      </c>
      <c r="L4316" s="2" t="s">
        <v>37</v>
      </c>
      <c r="M4316">
        <v>0</v>
      </c>
      <c r="N4316">
        <v>73</v>
      </c>
      <c r="O4316">
        <v>73</v>
      </c>
      <c r="P4316" s="2" t="s">
        <v>203</v>
      </c>
      <c r="Q4316" s="2" t="s">
        <v>204</v>
      </c>
      <c r="R4316">
        <v>1</v>
      </c>
      <c r="S4316" s="2" t="s">
        <v>40</v>
      </c>
      <c r="T4316">
        <v>12</v>
      </c>
      <c r="U4316" s="2" t="s">
        <v>74</v>
      </c>
      <c r="V4316">
        <v>12</v>
      </c>
      <c r="W4316">
        <v>16.25</v>
      </c>
      <c r="X4316">
        <v>195</v>
      </c>
      <c r="Y4316">
        <v>0</v>
      </c>
      <c r="Z4316">
        <v>0</v>
      </c>
      <c r="AA4316">
        <v>195</v>
      </c>
      <c r="AB4316">
        <f>Analytics_Data_json[[#This Row],[amount]]-Analytics_Data_json[[#This Row],[custom_discount]]</f>
        <v>195</v>
      </c>
      <c r="AC4316">
        <f>(Analytics_Data_json[[#This Row],[order_qty]]*Analytics_Data_json[[#This Row],[unit_price]])-Analytics_Data_json[[#This Row],[discount]]-Analytics_Data_json[[#This Row],[custom_discount]]</f>
        <v>195</v>
      </c>
      <c r="AD4316">
        <v>248</v>
      </c>
      <c r="AE4316" s="2" t="s">
        <v>272</v>
      </c>
      <c r="AF4316" s="2" t="s">
        <v>273</v>
      </c>
      <c r="AG4316">
        <v>977</v>
      </c>
      <c r="AH4316" s="2" t="s">
        <v>44</v>
      </c>
      <c r="AI4316" s="2" t="s">
        <v>44</v>
      </c>
      <c r="AJ4316" s="3">
        <v>45347.655509259261</v>
      </c>
      <c r="AK4316" s="3">
        <v>45347.655509259261</v>
      </c>
    </row>
    <row r="4317" spans="1:37" x14ac:dyDescent="0.25">
      <c r="A4317">
        <v>1580097</v>
      </c>
      <c r="B4317">
        <v>189635</v>
      </c>
      <c r="C4317" s="1">
        <v>45346</v>
      </c>
      <c r="D4317" s="1" t="str">
        <f>TEXT(Analytics_Data_json[[#This Row],[ORDER DATE ]],"mmm")</f>
        <v>Feb</v>
      </c>
      <c r="E4317" s="2" t="s">
        <v>632</v>
      </c>
      <c r="F4317">
        <v>42</v>
      </c>
      <c r="G4317" s="2" t="s">
        <v>33</v>
      </c>
      <c r="H4317" s="2" t="s">
        <v>34</v>
      </c>
      <c r="I4317">
        <v>62</v>
      </c>
      <c r="J4317" s="4">
        <v>81</v>
      </c>
      <c r="K4317" s="2" t="s">
        <v>633</v>
      </c>
      <c r="L4317" s="2" t="s">
        <v>37</v>
      </c>
      <c r="M4317">
        <v>0</v>
      </c>
      <c r="N4317">
        <v>74</v>
      </c>
      <c r="O4317">
        <v>74</v>
      </c>
      <c r="P4317" s="2" t="s">
        <v>80</v>
      </c>
      <c r="Q4317" s="2" t="s">
        <v>81</v>
      </c>
      <c r="R4317">
        <v>1</v>
      </c>
      <c r="S4317" s="2" t="s">
        <v>40</v>
      </c>
      <c r="T4317">
        <v>12</v>
      </c>
      <c r="U4317" s="2" t="s">
        <v>74</v>
      </c>
      <c r="V4317">
        <v>24</v>
      </c>
      <c r="W4317">
        <v>16.25</v>
      </c>
      <c r="X4317">
        <v>390</v>
      </c>
      <c r="Y4317">
        <v>0</v>
      </c>
      <c r="Z4317">
        <v>0</v>
      </c>
      <c r="AA4317">
        <v>390</v>
      </c>
      <c r="AB4317">
        <f>Analytics_Data_json[[#This Row],[amount]]-Analytics_Data_json[[#This Row],[custom_discount]]</f>
        <v>390</v>
      </c>
      <c r="AC4317">
        <f>(Analytics_Data_json[[#This Row],[order_qty]]*Analytics_Data_json[[#This Row],[unit_price]])-Analytics_Data_json[[#This Row],[discount]]-Analytics_Data_json[[#This Row],[custom_discount]]</f>
        <v>390</v>
      </c>
      <c r="AD4317">
        <v>248</v>
      </c>
      <c r="AE4317" s="2" t="s">
        <v>272</v>
      </c>
      <c r="AF4317" s="2" t="s">
        <v>273</v>
      </c>
      <c r="AG4317">
        <v>977</v>
      </c>
      <c r="AH4317" s="2" t="s">
        <v>44</v>
      </c>
      <c r="AI4317" s="2" t="s">
        <v>44</v>
      </c>
      <c r="AJ4317" s="3">
        <v>45347.655509259261</v>
      </c>
      <c r="AK4317" s="3">
        <v>45347.655509259261</v>
      </c>
    </row>
    <row r="4318" spans="1:37" x14ac:dyDescent="0.25">
      <c r="A4318">
        <v>1580096</v>
      </c>
      <c r="B4318">
        <v>189635</v>
      </c>
      <c r="C4318" s="1">
        <v>45346</v>
      </c>
      <c r="D4318" s="1" t="str">
        <f>TEXT(Analytics_Data_json[[#This Row],[ORDER DATE ]],"mmm")</f>
        <v>Feb</v>
      </c>
      <c r="E4318" s="2" t="s">
        <v>632</v>
      </c>
      <c r="F4318">
        <v>42</v>
      </c>
      <c r="G4318" s="2" t="s">
        <v>33</v>
      </c>
      <c r="H4318" s="2" t="s">
        <v>34</v>
      </c>
      <c r="I4318">
        <v>62</v>
      </c>
      <c r="J4318" s="4">
        <v>81</v>
      </c>
      <c r="K4318" s="2" t="s">
        <v>633</v>
      </c>
      <c r="L4318" s="2" t="s">
        <v>37</v>
      </c>
      <c r="M4318">
        <v>0</v>
      </c>
      <c r="N4318">
        <v>62</v>
      </c>
      <c r="O4318">
        <v>62</v>
      </c>
      <c r="P4318" s="2" t="s">
        <v>48</v>
      </c>
      <c r="Q4318" s="2" t="s">
        <v>49</v>
      </c>
      <c r="R4318">
        <v>1</v>
      </c>
      <c r="S4318" s="2" t="s">
        <v>40</v>
      </c>
      <c r="T4318">
        <v>10</v>
      </c>
      <c r="U4318" s="2" t="s">
        <v>41</v>
      </c>
      <c r="V4318">
        <v>6</v>
      </c>
      <c r="W4318">
        <v>30</v>
      </c>
      <c r="X4318">
        <v>180</v>
      </c>
      <c r="Y4318">
        <v>0</v>
      </c>
      <c r="Z4318">
        <v>0</v>
      </c>
      <c r="AA4318">
        <v>180</v>
      </c>
      <c r="AB4318">
        <f>Analytics_Data_json[[#This Row],[amount]]-Analytics_Data_json[[#This Row],[custom_discount]]</f>
        <v>180</v>
      </c>
      <c r="AC4318">
        <f>(Analytics_Data_json[[#This Row],[order_qty]]*Analytics_Data_json[[#This Row],[unit_price]])-Analytics_Data_json[[#This Row],[discount]]-Analytics_Data_json[[#This Row],[custom_discount]]</f>
        <v>180</v>
      </c>
      <c r="AD4318">
        <v>248</v>
      </c>
      <c r="AE4318" s="2" t="s">
        <v>272</v>
      </c>
      <c r="AF4318" s="2" t="s">
        <v>273</v>
      </c>
      <c r="AG4318">
        <v>977</v>
      </c>
      <c r="AH4318" s="2" t="s">
        <v>44</v>
      </c>
      <c r="AI4318" s="2" t="s">
        <v>44</v>
      </c>
      <c r="AJ4318" s="3">
        <v>45347.655509259261</v>
      </c>
      <c r="AK4318" s="3">
        <v>45347.655509259261</v>
      </c>
    </row>
    <row r="4319" spans="1:37" x14ac:dyDescent="0.25">
      <c r="A4319">
        <v>1580095</v>
      </c>
      <c r="B4319">
        <v>189635</v>
      </c>
      <c r="C4319" s="1">
        <v>45346</v>
      </c>
      <c r="D4319" s="1" t="str">
        <f>TEXT(Analytics_Data_json[[#This Row],[ORDER DATE ]],"mmm")</f>
        <v>Feb</v>
      </c>
      <c r="E4319" s="2" t="s">
        <v>632</v>
      </c>
      <c r="F4319">
        <v>42</v>
      </c>
      <c r="G4319" s="2" t="s">
        <v>33</v>
      </c>
      <c r="H4319" s="2" t="s">
        <v>34</v>
      </c>
      <c r="I4319">
        <v>62</v>
      </c>
      <c r="J4319" s="4">
        <v>81</v>
      </c>
      <c r="K4319" s="2" t="s">
        <v>633</v>
      </c>
      <c r="L4319" s="2" t="s">
        <v>37</v>
      </c>
      <c r="M4319">
        <v>0</v>
      </c>
      <c r="N4319">
        <v>68</v>
      </c>
      <c r="O4319">
        <v>68</v>
      </c>
      <c r="P4319" s="2" t="s">
        <v>75</v>
      </c>
      <c r="Q4319" s="2" t="s">
        <v>76</v>
      </c>
      <c r="R4319">
        <v>1</v>
      </c>
      <c r="S4319" s="2" t="s">
        <v>40</v>
      </c>
      <c r="T4319">
        <v>12</v>
      </c>
      <c r="U4319" s="2" t="s">
        <v>74</v>
      </c>
      <c r="V4319">
        <v>36</v>
      </c>
      <c r="W4319">
        <v>8.5</v>
      </c>
      <c r="X4319">
        <v>306</v>
      </c>
      <c r="Y4319">
        <v>0</v>
      </c>
      <c r="Z4319">
        <v>0</v>
      </c>
      <c r="AA4319">
        <v>306</v>
      </c>
      <c r="AB4319">
        <f>Analytics_Data_json[[#This Row],[amount]]-Analytics_Data_json[[#This Row],[custom_discount]]</f>
        <v>306</v>
      </c>
      <c r="AC4319">
        <f>(Analytics_Data_json[[#This Row],[order_qty]]*Analytics_Data_json[[#This Row],[unit_price]])-Analytics_Data_json[[#This Row],[discount]]-Analytics_Data_json[[#This Row],[custom_discount]]</f>
        <v>306</v>
      </c>
      <c r="AD4319">
        <v>248</v>
      </c>
      <c r="AE4319" s="2" t="s">
        <v>272</v>
      </c>
      <c r="AF4319" s="2" t="s">
        <v>273</v>
      </c>
      <c r="AG4319">
        <v>977</v>
      </c>
      <c r="AH4319" s="2" t="s">
        <v>44</v>
      </c>
      <c r="AI4319" s="2" t="s">
        <v>44</v>
      </c>
      <c r="AJ4319" s="3">
        <v>45347.655509259261</v>
      </c>
      <c r="AK4319" s="3">
        <v>45347.655509259261</v>
      </c>
    </row>
    <row r="4320" spans="1:37" x14ac:dyDescent="0.25">
      <c r="A4320">
        <v>1580094</v>
      </c>
      <c r="B4320">
        <v>189635</v>
      </c>
      <c r="C4320" s="1">
        <v>45346</v>
      </c>
      <c r="D4320" s="1" t="str">
        <f>TEXT(Analytics_Data_json[[#This Row],[ORDER DATE ]],"mmm")</f>
        <v>Feb</v>
      </c>
      <c r="E4320" s="2" t="s">
        <v>632</v>
      </c>
      <c r="F4320">
        <v>42</v>
      </c>
      <c r="G4320" s="2" t="s">
        <v>33</v>
      </c>
      <c r="H4320" s="2" t="s">
        <v>34</v>
      </c>
      <c r="I4320">
        <v>62</v>
      </c>
      <c r="J4320" s="4">
        <v>81</v>
      </c>
      <c r="K4320" s="2" t="s">
        <v>633</v>
      </c>
      <c r="L4320" s="2" t="s">
        <v>37</v>
      </c>
      <c r="M4320">
        <v>0</v>
      </c>
      <c r="N4320">
        <v>69</v>
      </c>
      <c r="O4320">
        <v>69</v>
      </c>
      <c r="P4320" s="2" t="s">
        <v>72</v>
      </c>
      <c r="Q4320" s="2" t="s">
        <v>73</v>
      </c>
      <c r="R4320">
        <v>1</v>
      </c>
      <c r="S4320" s="2" t="s">
        <v>40</v>
      </c>
      <c r="T4320">
        <v>12</v>
      </c>
      <c r="U4320" s="2" t="s">
        <v>74</v>
      </c>
      <c r="V4320">
        <v>36</v>
      </c>
      <c r="W4320">
        <v>8.5</v>
      </c>
      <c r="X4320">
        <v>306</v>
      </c>
      <c r="Y4320">
        <v>0</v>
      </c>
      <c r="Z4320">
        <v>0</v>
      </c>
      <c r="AA4320">
        <v>306</v>
      </c>
      <c r="AB4320">
        <f>Analytics_Data_json[[#This Row],[amount]]-Analytics_Data_json[[#This Row],[custom_discount]]</f>
        <v>306</v>
      </c>
      <c r="AC4320">
        <f>(Analytics_Data_json[[#This Row],[order_qty]]*Analytics_Data_json[[#This Row],[unit_price]])-Analytics_Data_json[[#This Row],[discount]]-Analytics_Data_json[[#This Row],[custom_discount]]</f>
        <v>306</v>
      </c>
      <c r="AD4320">
        <v>248</v>
      </c>
      <c r="AE4320" s="2" t="s">
        <v>272</v>
      </c>
      <c r="AF4320" s="2" t="s">
        <v>273</v>
      </c>
      <c r="AG4320">
        <v>977</v>
      </c>
      <c r="AH4320" s="2" t="s">
        <v>44</v>
      </c>
      <c r="AI4320" s="2" t="s">
        <v>44</v>
      </c>
      <c r="AJ4320" s="3">
        <v>45347.655509259261</v>
      </c>
      <c r="AK4320" s="3">
        <v>45347.655509259261</v>
      </c>
    </row>
    <row r="4321" spans="1:37" x14ac:dyDescent="0.25">
      <c r="A4321">
        <v>1580093</v>
      </c>
      <c r="B4321">
        <v>189634</v>
      </c>
      <c r="C4321" s="1">
        <v>45346</v>
      </c>
      <c r="D4321" s="1" t="str">
        <f>TEXT(Analytics_Data_json[[#This Row],[ORDER DATE ]],"mmm")</f>
        <v>Feb</v>
      </c>
      <c r="E4321" s="2" t="s">
        <v>634</v>
      </c>
      <c r="F4321">
        <v>42</v>
      </c>
      <c r="G4321" s="2" t="s">
        <v>33</v>
      </c>
      <c r="H4321" s="2" t="s">
        <v>34</v>
      </c>
      <c r="I4321">
        <v>62</v>
      </c>
      <c r="J4321" s="4" t="s">
        <v>635</v>
      </c>
      <c r="K4321" s="2" t="s">
        <v>636</v>
      </c>
      <c r="L4321" s="2" t="s">
        <v>37</v>
      </c>
      <c r="M4321">
        <v>0</v>
      </c>
      <c r="N4321">
        <v>25</v>
      </c>
      <c r="O4321">
        <v>25</v>
      </c>
      <c r="P4321" s="2" t="s">
        <v>149</v>
      </c>
      <c r="Q4321" s="2" t="s">
        <v>150</v>
      </c>
      <c r="R4321">
        <v>1</v>
      </c>
      <c r="S4321" s="2" t="s">
        <v>40</v>
      </c>
      <c r="T4321">
        <v>7</v>
      </c>
      <c r="U4321" s="2" t="s">
        <v>54</v>
      </c>
      <c r="V4321">
        <v>2</v>
      </c>
      <c r="W4321">
        <v>117</v>
      </c>
      <c r="X4321">
        <v>234</v>
      </c>
      <c r="Y4321">
        <v>0</v>
      </c>
      <c r="Z4321">
        <v>0</v>
      </c>
      <c r="AA4321">
        <v>234</v>
      </c>
      <c r="AB4321">
        <f>Analytics_Data_json[[#This Row],[amount]]-Analytics_Data_json[[#This Row],[custom_discount]]</f>
        <v>234</v>
      </c>
      <c r="AC4321">
        <f>(Analytics_Data_json[[#This Row],[order_qty]]*Analytics_Data_json[[#This Row],[unit_price]])-Analytics_Data_json[[#This Row],[discount]]-Analytics_Data_json[[#This Row],[custom_discount]]</f>
        <v>234</v>
      </c>
      <c r="AD4321">
        <v>247</v>
      </c>
      <c r="AE4321" s="2" t="s">
        <v>211</v>
      </c>
      <c r="AF4321" s="2" t="s">
        <v>212</v>
      </c>
      <c r="AG4321">
        <v>203</v>
      </c>
      <c r="AH4321" s="2" t="s">
        <v>44</v>
      </c>
      <c r="AI4321" s="2" t="s">
        <v>44</v>
      </c>
      <c r="AJ4321" s="3">
        <v>45347.655509259261</v>
      </c>
      <c r="AK4321" s="3">
        <v>45347.655509259261</v>
      </c>
    </row>
    <row r="4322" spans="1:37" x14ac:dyDescent="0.25">
      <c r="A4322">
        <v>1580092</v>
      </c>
      <c r="B4322">
        <v>189634</v>
      </c>
      <c r="C4322" s="1">
        <v>45346</v>
      </c>
      <c r="D4322" s="1" t="str">
        <f>TEXT(Analytics_Data_json[[#This Row],[ORDER DATE ]],"mmm")</f>
        <v>Feb</v>
      </c>
      <c r="E4322" s="2" t="s">
        <v>634</v>
      </c>
      <c r="F4322">
        <v>42</v>
      </c>
      <c r="G4322" s="2" t="s">
        <v>33</v>
      </c>
      <c r="H4322" s="2" t="s">
        <v>34</v>
      </c>
      <c r="I4322">
        <v>62</v>
      </c>
      <c r="J4322" s="4" t="s">
        <v>635</v>
      </c>
      <c r="K4322" s="2" t="s">
        <v>636</v>
      </c>
      <c r="L4322" s="2" t="s">
        <v>37</v>
      </c>
      <c r="M4322">
        <v>0</v>
      </c>
      <c r="N4322">
        <v>62</v>
      </c>
      <c r="O4322">
        <v>62</v>
      </c>
      <c r="P4322" s="2" t="s">
        <v>48</v>
      </c>
      <c r="Q4322" s="2" t="s">
        <v>49</v>
      </c>
      <c r="R4322">
        <v>1</v>
      </c>
      <c r="S4322" s="2" t="s">
        <v>40</v>
      </c>
      <c r="T4322">
        <v>10</v>
      </c>
      <c r="U4322" s="2" t="s">
        <v>41</v>
      </c>
      <c r="V4322">
        <v>6</v>
      </c>
      <c r="W4322">
        <v>30</v>
      </c>
      <c r="X4322">
        <v>180</v>
      </c>
      <c r="Y4322">
        <v>0</v>
      </c>
      <c r="Z4322">
        <v>0</v>
      </c>
      <c r="AA4322">
        <v>180</v>
      </c>
      <c r="AB4322">
        <f>Analytics_Data_json[[#This Row],[amount]]-Analytics_Data_json[[#This Row],[custom_discount]]</f>
        <v>180</v>
      </c>
      <c r="AC4322">
        <f>(Analytics_Data_json[[#This Row],[order_qty]]*Analytics_Data_json[[#This Row],[unit_price]])-Analytics_Data_json[[#This Row],[discount]]-Analytics_Data_json[[#This Row],[custom_discount]]</f>
        <v>180</v>
      </c>
      <c r="AD4322">
        <v>247</v>
      </c>
      <c r="AE4322" s="2" t="s">
        <v>211</v>
      </c>
      <c r="AF4322" s="2" t="s">
        <v>212</v>
      </c>
      <c r="AG4322">
        <v>203</v>
      </c>
      <c r="AH4322" s="2" t="s">
        <v>44</v>
      </c>
      <c r="AI4322" s="2" t="s">
        <v>44</v>
      </c>
      <c r="AJ4322" s="3">
        <v>45347.655509259261</v>
      </c>
      <c r="AK4322" s="3">
        <v>45347.655509259261</v>
      </c>
    </row>
    <row r="4323" spans="1:37" x14ac:dyDescent="0.25">
      <c r="A4323">
        <v>1580091</v>
      </c>
      <c r="B4323">
        <v>189634</v>
      </c>
      <c r="C4323" s="1">
        <v>45346</v>
      </c>
      <c r="D4323" s="1" t="str">
        <f>TEXT(Analytics_Data_json[[#This Row],[ORDER DATE ]],"mmm")</f>
        <v>Feb</v>
      </c>
      <c r="E4323" s="2" t="s">
        <v>634</v>
      </c>
      <c r="F4323">
        <v>42</v>
      </c>
      <c r="G4323" s="2" t="s">
        <v>33</v>
      </c>
      <c r="H4323" s="2" t="s">
        <v>34</v>
      </c>
      <c r="I4323">
        <v>62</v>
      </c>
      <c r="J4323" s="4" t="s">
        <v>635</v>
      </c>
      <c r="K4323" s="2" t="s">
        <v>636</v>
      </c>
      <c r="L4323" s="2" t="s">
        <v>37</v>
      </c>
      <c r="M4323">
        <v>0</v>
      </c>
      <c r="N4323">
        <v>61</v>
      </c>
      <c r="O4323">
        <v>61</v>
      </c>
      <c r="P4323" s="2" t="s">
        <v>50</v>
      </c>
      <c r="Q4323" s="2" t="s">
        <v>51</v>
      </c>
      <c r="R4323">
        <v>1</v>
      </c>
      <c r="S4323" s="2" t="s">
        <v>40</v>
      </c>
      <c r="T4323">
        <v>10</v>
      </c>
      <c r="U4323" s="2" t="s">
        <v>41</v>
      </c>
      <c r="V4323">
        <v>6</v>
      </c>
      <c r="W4323">
        <v>30</v>
      </c>
      <c r="X4323">
        <v>180</v>
      </c>
      <c r="Y4323">
        <v>0</v>
      </c>
      <c r="Z4323">
        <v>0</v>
      </c>
      <c r="AA4323">
        <v>180</v>
      </c>
      <c r="AB4323">
        <f>Analytics_Data_json[[#This Row],[amount]]-Analytics_Data_json[[#This Row],[custom_discount]]</f>
        <v>180</v>
      </c>
      <c r="AC4323">
        <f>(Analytics_Data_json[[#This Row],[order_qty]]*Analytics_Data_json[[#This Row],[unit_price]])-Analytics_Data_json[[#This Row],[discount]]-Analytics_Data_json[[#This Row],[custom_discount]]</f>
        <v>180</v>
      </c>
      <c r="AD4323">
        <v>247</v>
      </c>
      <c r="AE4323" s="2" t="s">
        <v>211</v>
      </c>
      <c r="AF4323" s="2" t="s">
        <v>212</v>
      </c>
      <c r="AG4323">
        <v>203</v>
      </c>
      <c r="AH4323" s="2" t="s">
        <v>44</v>
      </c>
      <c r="AI4323" s="2" t="s">
        <v>44</v>
      </c>
      <c r="AJ4323" s="3">
        <v>45347.655509259261</v>
      </c>
      <c r="AK4323" s="3">
        <v>45347.655509259261</v>
      </c>
    </row>
    <row r="4324" spans="1:37" x14ac:dyDescent="0.25">
      <c r="A4324">
        <v>1580090</v>
      </c>
      <c r="B4324">
        <v>189633</v>
      </c>
      <c r="C4324" s="1">
        <v>45346</v>
      </c>
      <c r="D4324" s="1" t="str">
        <f>TEXT(Analytics_Data_json[[#This Row],[ORDER DATE ]],"mmm")</f>
        <v>Feb</v>
      </c>
      <c r="E4324" s="2" t="s">
        <v>637</v>
      </c>
      <c r="F4324">
        <v>42</v>
      </c>
      <c r="G4324" s="2" t="s">
        <v>33</v>
      </c>
      <c r="H4324" s="2" t="s">
        <v>34</v>
      </c>
      <c r="I4324">
        <v>62</v>
      </c>
      <c r="J4324" s="4" t="s">
        <v>638</v>
      </c>
      <c r="K4324" s="2" t="s">
        <v>639</v>
      </c>
      <c r="L4324" s="2" t="s">
        <v>37</v>
      </c>
      <c r="M4324">
        <v>0</v>
      </c>
      <c r="N4324">
        <v>63</v>
      </c>
      <c r="O4324">
        <v>63</v>
      </c>
      <c r="P4324" s="2" t="s">
        <v>313</v>
      </c>
      <c r="Q4324" s="2" t="s">
        <v>314</v>
      </c>
      <c r="R4324">
        <v>1</v>
      </c>
      <c r="S4324" s="2" t="s">
        <v>40</v>
      </c>
      <c r="T4324">
        <v>10</v>
      </c>
      <c r="U4324" s="2" t="s">
        <v>41</v>
      </c>
      <c r="V4324">
        <v>4</v>
      </c>
      <c r="W4324">
        <v>30</v>
      </c>
      <c r="X4324">
        <v>120</v>
      </c>
      <c r="Y4324">
        <v>0</v>
      </c>
      <c r="Z4324">
        <v>0</v>
      </c>
      <c r="AA4324">
        <v>120</v>
      </c>
      <c r="AB4324">
        <f>Analytics_Data_json[[#This Row],[amount]]-Analytics_Data_json[[#This Row],[custom_discount]]</f>
        <v>120</v>
      </c>
      <c r="AC4324">
        <f>(Analytics_Data_json[[#This Row],[order_qty]]*Analytics_Data_json[[#This Row],[unit_price]])-Analytics_Data_json[[#This Row],[discount]]-Analytics_Data_json[[#This Row],[custom_discount]]</f>
        <v>120</v>
      </c>
      <c r="AD4324">
        <v>248</v>
      </c>
      <c r="AE4324" s="2" t="s">
        <v>272</v>
      </c>
      <c r="AF4324" s="2" t="s">
        <v>273</v>
      </c>
      <c r="AG4324">
        <v>977</v>
      </c>
      <c r="AH4324" s="2" t="s">
        <v>44</v>
      </c>
      <c r="AI4324" s="2" t="s">
        <v>44</v>
      </c>
      <c r="AJ4324" s="3">
        <v>45347.655509259261</v>
      </c>
      <c r="AK4324" s="3">
        <v>45347.655509259261</v>
      </c>
    </row>
    <row r="4325" spans="1:37" x14ac:dyDescent="0.25">
      <c r="A4325">
        <v>1580089</v>
      </c>
      <c r="B4325">
        <v>189633</v>
      </c>
      <c r="C4325" s="1">
        <v>45346</v>
      </c>
      <c r="D4325" s="1" t="str">
        <f>TEXT(Analytics_Data_json[[#This Row],[ORDER DATE ]],"mmm")</f>
        <v>Feb</v>
      </c>
      <c r="E4325" s="2" t="s">
        <v>637</v>
      </c>
      <c r="F4325">
        <v>42</v>
      </c>
      <c r="G4325" s="2" t="s">
        <v>33</v>
      </c>
      <c r="H4325" s="2" t="s">
        <v>34</v>
      </c>
      <c r="I4325">
        <v>62</v>
      </c>
      <c r="J4325" s="4" t="s">
        <v>638</v>
      </c>
      <c r="K4325" s="2" t="s">
        <v>639</v>
      </c>
      <c r="L4325" s="2" t="s">
        <v>37</v>
      </c>
      <c r="M4325">
        <v>0</v>
      </c>
      <c r="N4325">
        <v>61</v>
      </c>
      <c r="O4325">
        <v>61</v>
      </c>
      <c r="P4325" s="2" t="s">
        <v>50</v>
      </c>
      <c r="Q4325" s="2" t="s">
        <v>51</v>
      </c>
      <c r="R4325">
        <v>1</v>
      </c>
      <c r="S4325" s="2" t="s">
        <v>40</v>
      </c>
      <c r="T4325">
        <v>10</v>
      </c>
      <c r="U4325" s="2" t="s">
        <v>41</v>
      </c>
      <c r="V4325">
        <v>6</v>
      </c>
      <c r="W4325">
        <v>30</v>
      </c>
      <c r="X4325">
        <v>180</v>
      </c>
      <c r="Y4325">
        <v>0</v>
      </c>
      <c r="Z4325">
        <v>0</v>
      </c>
      <c r="AA4325">
        <v>180</v>
      </c>
      <c r="AB4325">
        <f>Analytics_Data_json[[#This Row],[amount]]-Analytics_Data_json[[#This Row],[custom_discount]]</f>
        <v>180</v>
      </c>
      <c r="AC4325">
        <f>(Analytics_Data_json[[#This Row],[order_qty]]*Analytics_Data_json[[#This Row],[unit_price]])-Analytics_Data_json[[#This Row],[discount]]-Analytics_Data_json[[#This Row],[custom_discount]]</f>
        <v>180</v>
      </c>
      <c r="AD4325">
        <v>248</v>
      </c>
      <c r="AE4325" s="2" t="s">
        <v>272</v>
      </c>
      <c r="AF4325" s="2" t="s">
        <v>273</v>
      </c>
      <c r="AG4325">
        <v>977</v>
      </c>
      <c r="AH4325" s="2" t="s">
        <v>44</v>
      </c>
      <c r="AI4325" s="2" t="s">
        <v>44</v>
      </c>
      <c r="AJ4325" s="3">
        <v>45347.655509259261</v>
      </c>
      <c r="AK4325" s="3">
        <v>45347.655509259261</v>
      </c>
    </row>
    <row r="4326" spans="1:37" x14ac:dyDescent="0.25">
      <c r="A4326">
        <v>1580088</v>
      </c>
      <c r="B4326">
        <v>189633</v>
      </c>
      <c r="C4326" s="1">
        <v>45346</v>
      </c>
      <c r="D4326" s="1" t="str">
        <f>TEXT(Analytics_Data_json[[#This Row],[ORDER DATE ]],"mmm")</f>
        <v>Feb</v>
      </c>
      <c r="E4326" s="2" t="s">
        <v>637</v>
      </c>
      <c r="F4326">
        <v>42</v>
      </c>
      <c r="G4326" s="2" t="s">
        <v>33</v>
      </c>
      <c r="H4326" s="2" t="s">
        <v>34</v>
      </c>
      <c r="I4326">
        <v>62</v>
      </c>
      <c r="J4326" s="4" t="s">
        <v>638</v>
      </c>
      <c r="K4326" s="2" t="s">
        <v>639</v>
      </c>
      <c r="L4326" s="2" t="s">
        <v>37</v>
      </c>
      <c r="M4326">
        <v>0</v>
      </c>
      <c r="N4326">
        <v>69</v>
      </c>
      <c r="O4326">
        <v>69</v>
      </c>
      <c r="P4326" s="2" t="s">
        <v>72</v>
      </c>
      <c r="Q4326" s="2" t="s">
        <v>73</v>
      </c>
      <c r="R4326">
        <v>1</v>
      </c>
      <c r="S4326" s="2" t="s">
        <v>40</v>
      </c>
      <c r="T4326">
        <v>12</v>
      </c>
      <c r="U4326" s="2" t="s">
        <v>74</v>
      </c>
      <c r="V4326">
        <v>12</v>
      </c>
      <c r="W4326">
        <v>8.5</v>
      </c>
      <c r="X4326">
        <v>102</v>
      </c>
      <c r="Y4326">
        <v>0</v>
      </c>
      <c r="Z4326">
        <v>0</v>
      </c>
      <c r="AA4326">
        <v>102</v>
      </c>
      <c r="AB4326">
        <f>Analytics_Data_json[[#This Row],[amount]]-Analytics_Data_json[[#This Row],[custom_discount]]</f>
        <v>102</v>
      </c>
      <c r="AC4326">
        <f>(Analytics_Data_json[[#This Row],[order_qty]]*Analytics_Data_json[[#This Row],[unit_price]])-Analytics_Data_json[[#This Row],[discount]]-Analytics_Data_json[[#This Row],[custom_discount]]</f>
        <v>102</v>
      </c>
      <c r="AD4326">
        <v>248</v>
      </c>
      <c r="AE4326" s="2" t="s">
        <v>272</v>
      </c>
      <c r="AF4326" s="2" t="s">
        <v>273</v>
      </c>
      <c r="AG4326">
        <v>977</v>
      </c>
      <c r="AH4326" s="2" t="s">
        <v>44</v>
      </c>
      <c r="AI4326" s="2" t="s">
        <v>44</v>
      </c>
      <c r="AJ4326" s="3">
        <v>45347.655509259261</v>
      </c>
      <c r="AK4326" s="3">
        <v>45347.655509259261</v>
      </c>
    </row>
    <row r="4327" spans="1:37" x14ac:dyDescent="0.25">
      <c r="A4327">
        <v>1580087</v>
      </c>
      <c r="B4327">
        <v>189633</v>
      </c>
      <c r="C4327" s="1">
        <v>45346</v>
      </c>
      <c r="D4327" s="1" t="str">
        <f>TEXT(Analytics_Data_json[[#This Row],[ORDER DATE ]],"mmm")</f>
        <v>Feb</v>
      </c>
      <c r="E4327" s="2" t="s">
        <v>637</v>
      </c>
      <c r="F4327">
        <v>42</v>
      </c>
      <c r="G4327" s="2" t="s">
        <v>33</v>
      </c>
      <c r="H4327" s="2" t="s">
        <v>34</v>
      </c>
      <c r="I4327">
        <v>62</v>
      </c>
      <c r="J4327" s="4" t="s">
        <v>638</v>
      </c>
      <c r="K4327" s="2" t="s">
        <v>639</v>
      </c>
      <c r="L4327" s="2" t="s">
        <v>37</v>
      </c>
      <c r="M4327">
        <v>0</v>
      </c>
      <c r="N4327">
        <v>68</v>
      </c>
      <c r="O4327">
        <v>68</v>
      </c>
      <c r="P4327" s="2" t="s">
        <v>75</v>
      </c>
      <c r="Q4327" s="2" t="s">
        <v>76</v>
      </c>
      <c r="R4327">
        <v>1</v>
      </c>
      <c r="S4327" s="2" t="s">
        <v>40</v>
      </c>
      <c r="T4327">
        <v>12</v>
      </c>
      <c r="U4327" s="2" t="s">
        <v>74</v>
      </c>
      <c r="V4327">
        <v>12</v>
      </c>
      <c r="W4327">
        <v>8.5</v>
      </c>
      <c r="X4327">
        <v>102</v>
      </c>
      <c r="Y4327">
        <v>0</v>
      </c>
      <c r="Z4327">
        <v>0</v>
      </c>
      <c r="AA4327">
        <v>102</v>
      </c>
      <c r="AB4327">
        <f>Analytics_Data_json[[#This Row],[amount]]-Analytics_Data_json[[#This Row],[custom_discount]]</f>
        <v>102</v>
      </c>
      <c r="AC4327">
        <f>(Analytics_Data_json[[#This Row],[order_qty]]*Analytics_Data_json[[#This Row],[unit_price]])-Analytics_Data_json[[#This Row],[discount]]-Analytics_Data_json[[#This Row],[custom_discount]]</f>
        <v>102</v>
      </c>
      <c r="AD4327">
        <v>248</v>
      </c>
      <c r="AE4327" s="2" t="s">
        <v>272</v>
      </c>
      <c r="AF4327" s="2" t="s">
        <v>273</v>
      </c>
      <c r="AG4327">
        <v>977</v>
      </c>
      <c r="AH4327" s="2" t="s">
        <v>44</v>
      </c>
      <c r="AI4327" s="2" t="s">
        <v>44</v>
      </c>
      <c r="AJ4327" s="3">
        <v>45347.655509259261</v>
      </c>
      <c r="AK4327" s="3">
        <v>45347.655509259261</v>
      </c>
    </row>
    <row r="4328" spans="1:37" x14ac:dyDescent="0.25">
      <c r="A4328">
        <v>1580086</v>
      </c>
      <c r="B4328">
        <v>189632</v>
      </c>
      <c r="C4328" s="1">
        <v>45346</v>
      </c>
      <c r="D4328" s="1" t="str">
        <f>TEXT(Analytics_Data_json[[#This Row],[ORDER DATE ]],"mmm")</f>
        <v>Feb</v>
      </c>
      <c r="E4328" s="2" t="s">
        <v>640</v>
      </c>
      <c r="F4328">
        <v>42</v>
      </c>
      <c r="G4328" s="2" t="s">
        <v>33</v>
      </c>
      <c r="H4328" s="2" t="s">
        <v>34</v>
      </c>
      <c r="I4328">
        <v>62</v>
      </c>
      <c r="J4328" s="4" t="s">
        <v>305</v>
      </c>
      <c r="K4328" s="2" t="s">
        <v>297</v>
      </c>
      <c r="L4328" s="2" t="s">
        <v>37</v>
      </c>
      <c r="M4328">
        <v>0</v>
      </c>
      <c r="N4328">
        <v>68</v>
      </c>
      <c r="O4328">
        <v>68</v>
      </c>
      <c r="P4328" s="2" t="s">
        <v>75</v>
      </c>
      <c r="Q4328" s="2" t="s">
        <v>76</v>
      </c>
      <c r="R4328">
        <v>1</v>
      </c>
      <c r="S4328" s="2" t="s">
        <v>40</v>
      </c>
      <c r="T4328">
        <v>12</v>
      </c>
      <c r="U4328" s="2" t="s">
        <v>74</v>
      </c>
      <c r="V4328">
        <v>24</v>
      </c>
      <c r="W4328">
        <v>8.5</v>
      </c>
      <c r="X4328">
        <v>204</v>
      </c>
      <c r="Y4328">
        <v>0</v>
      </c>
      <c r="Z4328">
        <v>0</v>
      </c>
      <c r="AA4328">
        <v>204</v>
      </c>
      <c r="AB4328">
        <f>Analytics_Data_json[[#This Row],[amount]]-Analytics_Data_json[[#This Row],[custom_discount]]</f>
        <v>204</v>
      </c>
      <c r="AC4328">
        <f>(Analytics_Data_json[[#This Row],[order_qty]]*Analytics_Data_json[[#This Row],[unit_price]])-Analytics_Data_json[[#This Row],[discount]]-Analytics_Data_json[[#This Row],[custom_discount]]</f>
        <v>204</v>
      </c>
      <c r="AD4328">
        <v>248</v>
      </c>
      <c r="AE4328" s="2" t="s">
        <v>272</v>
      </c>
      <c r="AF4328" s="2" t="s">
        <v>273</v>
      </c>
      <c r="AG4328">
        <v>977</v>
      </c>
      <c r="AH4328" s="2" t="s">
        <v>44</v>
      </c>
      <c r="AI4328" s="2" t="s">
        <v>44</v>
      </c>
      <c r="AJ4328" s="3">
        <v>45347.655509259261</v>
      </c>
      <c r="AK4328" s="3">
        <v>45347.655509259261</v>
      </c>
    </row>
    <row r="4329" spans="1:37" x14ac:dyDescent="0.25">
      <c r="A4329">
        <v>1580085</v>
      </c>
      <c r="B4329">
        <v>189632</v>
      </c>
      <c r="C4329" s="1">
        <v>45346</v>
      </c>
      <c r="D4329" s="1" t="str">
        <f>TEXT(Analytics_Data_json[[#This Row],[ORDER DATE ]],"mmm")</f>
        <v>Feb</v>
      </c>
      <c r="E4329" s="2" t="s">
        <v>640</v>
      </c>
      <c r="F4329">
        <v>42</v>
      </c>
      <c r="G4329" s="2" t="s">
        <v>33</v>
      </c>
      <c r="H4329" s="2" t="s">
        <v>34</v>
      </c>
      <c r="I4329">
        <v>62</v>
      </c>
      <c r="J4329" s="4" t="s">
        <v>305</v>
      </c>
      <c r="K4329" s="2" t="s">
        <v>297</v>
      </c>
      <c r="L4329" s="2" t="s">
        <v>37</v>
      </c>
      <c r="M4329">
        <v>0</v>
      </c>
      <c r="N4329">
        <v>61</v>
      </c>
      <c r="O4329">
        <v>61</v>
      </c>
      <c r="P4329" s="2" t="s">
        <v>50</v>
      </c>
      <c r="Q4329" s="2" t="s">
        <v>51</v>
      </c>
      <c r="R4329">
        <v>1</v>
      </c>
      <c r="S4329" s="2" t="s">
        <v>40</v>
      </c>
      <c r="T4329">
        <v>10</v>
      </c>
      <c r="U4329" s="2" t="s">
        <v>41</v>
      </c>
      <c r="V4329">
        <v>3</v>
      </c>
      <c r="W4329">
        <v>30</v>
      </c>
      <c r="X4329">
        <v>90</v>
      </c>
      <c r="Y4329">
        <v>0</v>
      </c>
      <c r="Z4329">
        <v>0</v>
      </c>
      <c r="AA4329">
        <v>90</v>
      </c>
      <c r="AB4329">
        <f>Analytics_Data_json[[#This Row],[amount]]-Analytics_Data_json[[#This Row],[custom_discount]]</f>
        <v>90</v>
      </c>
      <c r="AC4329">
        <f>(Analytics_Data_json[[#This Row],[order_qty]]*Analytics_Data_json[[#This Row],[unit_price]])-Analytics_Data_json[[#This Row],[discount]]-Analytics_Data_json[[#This Row],[custom_discount]]</f>
        <v>90</v>
      </c>
      <c r="AD4329">
        <v>248</v>
      </c>
      <c r="AE4329" s="2" t="s">
        <v>272</v>
      </c>
      <c r="AF4329" s="2" t="s">
        <v>273</v>
      </c>
      <c r="AG4329">
        <v>977</v>
      </c>
      <c r="AH4329" s="2" t="s">
        <v>44</v>
      </c>
      <c r="AI4329" s="2" t="s">
        <v>44</v>
      </c>
      <c r="AJ4329" s="3">
        <v>45347.655509259261</v>
      </c>
      <c r="AK4329" s="3">
        <v>45347.655509259261</v>
      </c>
    </row>
    <row r="4330" spans="1:37" x14ac:dyDescent="0.25">
      <c r="A4330">
        <v>1580084</v>
      </c>
      <c r="B4330">
        <v>189631</v>
      </c>
      <c r="C4330" s="1">
        <v>45346</v>
      </c>
      <c r="D4330" s="1" t="str">
        <f>TEXT(Analytics_Data_json[[#This Row],[ORDER DATE ]],"mmm")</f>
        <v>Feb</v>
      </c>
      <c r="E4330" s="2" t="s">
        <v>641</v>
      </c>
      <c r="F4330">
        <v>42</v>
      </c>
      <c r="G4330" s="2" t="s">
        <v>33</v>
      </c>
      <c r="H4330" s="2" t="s">
        <v>34</v>
      </c>
      <c r="I4330">
        <v>62</v>
      </c>
      <c r="J4330" s="4" t="s">
        <v>642</v>
      </c>
      <c r="K4330" s="2" t="s">
        <v>282</v>
      </c>
      <c r="L4330" s="2" t="s">
        <v>37</v>
      </c>
      <c r="M4330">
        <v>0</v>
      </c>
      <c r="N4330">
        <v>69</v>
      </c>
      <c r="O4330">
        <v>69</v>
      </c>
      <c r="P4330" s="2" t="s">
        <v>72</v>
      </c>
      <c r="Q4330" s="2" t="s">
        <v>73</v>
      </c>
      <c r="R4330">
        <v>1</v>
      </c>
      <c r="S4330" s="2" t="s">
        <v>40</v>
      </c>
      <c r="T4330">
        <v>12</v>
      </c>
      <c r="U4330" s="2" t="s">
        <v>74</v>
      </c>
      <c r="V4330">
        <v>12</v>
      </c>
      <c r="W4330">
        <v>8.5</v>
      </c>
      <c r="X4330">
        <v>102</v>
      </c>
      <c r="Y4330">
        <v>0</v>
      </c>
      <c r="Z4330">
        <v>0</v>
      </c>
      <c r="AA4330">
        <v>102</v>
      </c>
      <c r="AB4330">
        <f>Analytics_Data_json[[#This Row],[amount]]-Analytics_Data_json[[#This Row],[custom_discount]]</f>
        <v>102</v>
      </c>
      <c r="AC4330">
        <f>(Analytics_Data_json[[#This Row],[order_qty]]*Analytics_Data_json[[#This Row],[unit_price]])-Analytics_Data_json[[#This Row],[discount]]-Analytics_Data_json[[#This Row],[custom_discount]]</f>
        <v>102</v>
      </c>
      <c r="AD4330">
        <v>247</v>
      </c>
      <c r="AE4330" s="2" t="s">
        <v>211</v>
      </c>
      <c r="AF4330" s="2" t="s">
        <v>212</v>
      </c>
      <c r="AG4330">
        <v>203</v>
      </c>
      <c r="AH4330" s="2" t="s">
        <v>44</v>
      </c>
      <c r="AI4330" s="2" t="s">
        <v>44</v>
      </c>
      <c r="AJ4330" s="3">
        <v>45347.655509259261</v>
      </c>
      <c r="AK4330" s="3">
        <v>45347.655509259261</v>
      </c>
    </row>
    <row r="4331" spans="1:37" x14ac:dyDescent="0.25">
      <c r="A4331">
        <v>1580083</v>
      </c>
      <c r="B4331">
        <v>189631</v>
      </c>
      <c r="C4331" s="1">
        <v>45346</v>
      </c>
      <c r="D4331" s="1" t="str">
        <f>TEXT(Analytics_Data_json[[#This Row],[ORDER DATE ]],"mmm")</f>
        <v>Feb</v>
      </c>
      <c r="E4331" s="2" t="s">
        <v>641</v>
      </c>
      <c r="F4331">
        <v>42</v>
      </c>
      <c r="G4331" s="2" t="s">
        <v>33</v>
      </c>
      <c r="H4331" s="2" t="s">
        <v>34</v>
      </c>
      <c r="I4331">
        <v>62</v>
      </c>
      <c r="J4331" s="4" t="s">
        <v>642</v>
      </c>
      <c r="K4331" s="2" t="s">
        <v>282</v>
      </c>
      <c r="L4331" s="2" t="s">
        <v>37</v>
      </c>
      <c r="M4331">
        <v>0</v>
      </c>
      <c r="N4331">
        <v>68</v>
      </c>
      <c r="O4331">
        <v>68</v>
      </c>
      <c r="P4331" s="2" t="s">
        <v>75</v>
      </c>
      <c r="Q4331" s="2" t="s">
        <v>76</v>
      </c>
      <c r="R4331">
        <v>1</v>
      </c>
      <c r="S4331" s="2" t="s">
        <v>40</v>
      </c>
      <c r="T4331">
        <v>12</v>
      </c>
      <c r="U4331" s="2" t="s">
        <v>74</v>
      </c>
      <c r="V4331">
        <v>12</v>
      </c>
      <c r="W4331">
        <v>8.5</v>
      </c>
      <c r="X4331">
        <v>102</v>
      </c>
      <c r="Y4331">
        <v>0</v>
      </c>
      <c r="Z4331">
        <v>0</v>
      </c>
      <c r="AA4331">
        <v>102</v>
      </c>
      <c r="AB4331">
        <f>Analytics_Data_json[[#This Row],[amount]]-Analytics_Data_json[[#This Row],[custom_discount]]</f>
        <v>102</v>
      </c>
      <c r="AC4331">
        <f>(Analytics_Data_json[[#This Row],[order_qty]]*Analytics_Data_json[[#This Row],[unit_price]])-Analytics_Data_json[[#This Row],[discount]]-Analytics_Data_json[[#This Row],[custom_discount]]</f>
        <v>102</v>
      </c>
      <c r="AD4331">
        <v>247</v>
      </c>
      <c r="AE4331" s="2" t="s">
        <v>211</v>
      </c>
      <c r="AF4331" s="2" t="s">
        <v>212</v>
      </c>
      <c r="AG4331">
        <v>203</v>
      </c>
      <c r="AH4331" s="2" t="s">
        <v>44</v>
      </c>
      <c r="AI4331" s="2" t="s">
        <v>44</v>
      </c>
      <c r="AJ4331" s="3">
        <v>45347.655509259261</v>
      </c>
      <c r="AK4331" s="3">
        <v>45347.655509259261</v>
      </c>
    </row>
    <row r="4332" spans="1:37" x14ac:dyDescent="0.25">
      <c r="A4332">
        <v>1580082</v>
      </c>
      <c r="B4332">
        <v>189630</v>
      </c>
      <c r="C4332" s="1">
        <v>45346</v>
      </c>
      <c r="D4332" s="1" t="str">
        <f>TEXT(Analytics_Data_json[[#This Row],[ORDER DATE ]],"mmm")</f>
        <v>Feb</v>
      </c>
      <c r="E4332" s="2" t="s">
        <v>643</v>
      </c>
      <c r="F4332">
        <v>42</v>
      </c>
      <c r="G4332" s="2" t="s">
        <v>33</v>
      </c>
      <c r="H4332" s="2" t="s">
        <v>34</v>
      </c>
      <c r="I4332">
        <v>62</v>
      </c>
      <c r="J4332" s="4" t="s">
        <v>500</v>
      </c>
      <c r="K4332" s="2" t="s">
        <v>501</v>
      </c>
      <c r="L4332" s="2" t="s">
        <v>37</v>
      </c>
      <c r="M4332">
        <v>0</v>
      </c>
      <c r="N4332">
        <v>69</v>
      </c>
      <c r="O4332">
        <v>69</v>
      </c>
      <c r="P4332" s="2" t="s">
        <v>72</v>
      </c>
      <c r="Q4332" s="2" t="s">
        <v>73</v>
      </c>
      <c r="R4332">
        <v>1</v>
      </c>
      <c r="S4332" s="2" t="s">
        <v>40</v>
      </c>
      <c r="T4332">
        <v>12</v>
      </c>
      <c r="U4332" s="2" t="s">
        <v>74</v>
      </c>
      <c r="V4332">
        <v>24</v>
      </c>
      <c r="W4332">
        <v>8.5</v>
      </c>
      <c r="X4332">
        <v>204</v>
      </c>
      <c r="Y4332">
        <v>0</v>
      </c>
      <c r="Z4332">
        <v>0</v>
      </c>
      <c r="AA4332">
        <v>204</v>
      </c>
      <c r="AB4332">
        <f>Analytics_Data_json[[#This Row],[amount]]-Analytics_Data_json[[#This Row],[custom_discount]]</f>
        <v>204</v>
      </c>
      <c r="AC4332">
        <f>(Analytics_Data_json[[#This Row],[order_qty]]*Analytics_Data_json[[#This Row],[unit_price]])-Analytics_Data_json[[#This Row],[discount]]-Analytics_Data_json[[#This Row],[custom_discount]]</f>
        <v>204</v>
      </c>
      <c r="AD4332">
        <v>248</v>
      </c>
      <c r="AE4332" s="2" t="s">
        <v>272</v>
      </c>
      <c r="AF4332" s="2" t="s">
        <v>273</v>
      </c>
      <c r="AG4332">
        <v>977</v>
      </c>
      <c r="AH4332" s="2" t="s">
        <v>44</v>
      </c>
      <c r="AI4332" s="2" t="s">
        <v>44</v>
      </c>
      <c r="AJ4332" s="3">
        <v>45347.655509259261</v>
      </c>
      <c r="AK4332" s="3">
        <v>45347.655509259261</v>
      </c>
    </row>
    <row r="4333" spans="1:37" x14ac:dyDescent="0.25">
      <c r="A4333">
        <v>1580081</v>
      </c>
      <c r="B4333">
        <v>189630</v>
      </c>
      <c r="C4333" s="1">
        <v>45346</v>
      </c>
      <c r="D4333" s="1" t="str">
        <f>TEXT(Analytics_Data_json[[#This Row],[ORDER DATE ]],"mmm")</f>
        <v>Feb</v>
      </c>
      <c r="E4333" s="2" t="s">
        <v>643</v>
      </c>
      <c r="F4333">
        <v>42</v>
      </c>
      <c r="G4333" s="2" t="s">
        <v>33</v>
      </c>
      <c r="H4333" s="2" t="s">
        <v>34</v>
      </c>
      <c r="I4333">
        <v>62</v>
      </c>
      <c r="J4333" s="4" t="s">
        <v>500</v>
      </c>
      <c r="K4333" s="2" t="s">
        <v>501</v>
      </c>
      <c r="L4333" s="2" t="s">
        <v>37</v>
      </c>
      <c r="M4333">
        <v>0</v>
      </c>
      <c r="N4333">
        <v>74</v>
      </c>
      <c r="O4333">
        <v>74</v>
      </c>
      <c r="P4333" s="2" t="s">
        <v>80</v>
      </c>
      <c r="Q4333" s="2" t="s">
        <v>81</v>
      </c>
      <c r="R4333">
        <v>1</v>
      </c>
      <c r="S4333" s="2" t="s">
        <v>40</v>
      </c>
      <c r="T4333">
        <v>12</v>
      </c>
      <c r="U4333" s="2" t="s">
        <v>74</v>
      </c>
      <c r="V4333">
        <v>24</v>
      </c>
      <c r="W4333">
        <v>16.25</v>
      </c>
      <c r="X4333">
        <v>390</v>
      </c>
      <c r="Y4333">
        <v>0</v>
      </c>
      <c r="Z4333">
        <v>0</v>
      </c>
      <c r="AA4333">
        <v>390</v>
      </c>
      <c r="AB4333">
        <f>Analytics_Data_json[[#This Row],[amount]]-Analytics_Data_json[[#This Row],[custom_discount]]</f>
        <v>390</v>
      </c>
      <c r="AC4333">
        <f>(Analytics_Data_json[[#This Row],[order_qty]]*Analytics_Data_json[[#This Row],[unit_price]])-Analytics_Data_json[[#This Row],[discount]]-Analytics_Data_json[[#This Row],[custom_discount]]</f>
        <v>390</v>
      </c>
      <c r="AD4333">
        <v>248</v>
      </c>
      <c r="AE4333" s="2" t="s">
        <v>272</v>
      </c>
      <c r="AF4333" s="2" t="s">
        <v>273</v>
      </c>
      <c r="AG4333">
        <v>977</v>
      </c>
      <c r="AH4333" s="2" t="s">
        <v>44</v>
      </c>
      <c r="AI4333" s="2" t="s">
        <v>44</v>
      </c>
      <c r="AJ4333" s="3">
        <v>45347.655509259261</v>
      </c>
      <c r="AK4333" s="3">
        <v>45347.655509259261</v>
      </c>
    </row>
    <row r="4334" spans="1:37" x14ac:dyDescent="0.25">
      <c r="A4334">
        <v>1580080</v>
      </c>
      <c r="B4334">
        <v>189630</v>
      </c>
      <c r="C4334" s="1">
        <v>45346</v>
      </c>
      <c r="D4334" s="1" t="str">
        <f>TEXT(Analytics_Data_json[[#This Row],[ORDER DATE ]],"mmm")</f>
        <v>Feb</v>
      </c>
      <c r="E4334" s="2" t="s">
        <v>643</v>
      </c>
      <c r="F4334">
        <v>42</v>
      </c>
      <c r="G4334" s="2" t="s">
        <v>33</v>
      </c>
      <c r="H4334" s="2" t="s">
        <v>34</v>
      </c>
      <c r="I4334">
        <v>62</v>
      </c>
      <c r="J4334" s="4" t="s">
        <v>500</v>
      </c>
      <c r="K4334" s="2" t="s">
        <v>501</v>
      </c>
      <c r="L4334" s="2" t="s">
        <v>37</v>
      </c>
      <c r="M4334">
        <v>0</v>
      </c>
      <c r="N4334">
        <v>73</v>
      </c>
      <c r="O4334">
        <v>73</v>
      </c>
      <c r="P4334" s="2" t="s">
        <v>203</v>
      </c>
      <c r="Q4334" s="2" t="s">
        <v>204</v>
      </c>
      <c r="R4334">
        <v>1</v>
      </c>
      <c r="S4334" s="2" t="s">
        <v>40</v>
      </c>
      <c r="T4334">
        <v>12</v>
      </c>
      <c r="U4334" s="2" t="s">
        <v>74</v>
      </c>
      <c r="V4334">
        <v>12</v>
      </c>
      <c r="W4334">
        <v>16.25</v>
      </c>
      <c r="X4334">
        <v>195</v>
      </c>
      <c r="Y4334">
        <v>0</v>
      </c>
      <c r="Z4334">
        <v>0</v>
      </c>
      <c r="AA4334">
        <v>195</v>
      </c>
      <c r="AB4334">
        <f>Analytics_Data_json[[#This Row],[amount]]-Analytics_Data_json[[#This Row],[custom_discount]]</f>
        <v>195</v>
      </c>
      <c r="AC4334">
        <f>(Analytics_Data_json[[#This Row],[order_qty]]*Analytics_Data_json[[#This Row],[unit_price]])-Analytics_Data_json[[#This Row],[discount]]-Analytics_Data_json[[#This Row],[custom_discount]]</f>
        <v>195</v>
      </c>
      <c r="AD4334">
        <v>248</v>
      </c>
      <c r="AE4334" s="2" t="s">
        <v>272</v>
      </c>
      <c r="AF4334" s="2" t="s">
        <v>273</v>
      </c>
      <c r="AG4334">
        <v>977</v>
      </c>
      <c r="AH4334" s="2" t="s">
        <v>44</v>
      </c>
      <c r="AI4334" s="2" t="s">
        <v>44</v>
      </c>
      <c r="AJ4334" s="3">
        <v>45347.655509259261</v>
      </c>
      <c r="AK4334" s="3">
        <v>45347.655509259261</v>
      </c>
    </row>
    <row r="4335" spans="1:37" x14ac:dyDescent="0.25">
      <c r="A4335">
        <v>1580079</v>
      </c>
      <c r="B4335">
        <v>189629</v>
      </c>
      <c r="C4335" s="1">
        <v>45346</v>
      </c>
      <c r="D4335" s="1" t="str">
        <f>TEXT(Analytics_Data_json[[#This Row],[ORDER DATE ]],"mmm")</f>
        <v>Feb</v>
      </c>
      <c r="E4335" s="2" t="s">
        <v>644</v>
      </c>
      <c r="F4335">
        <v>54</v>
      </c>
      <c r="G4335" s="2" t="s">
        <v>158</v>
      </c>
      <c r="H4335" s="2" t="s">
        <v>159</v>
      </c>
      <c r="I4335">
        <v>74</v>
      </c>
      <c r="J4335" s="4">
        <v>195</v>
      </c>
      <c r="K4335" s="2" t="s">
        <v>645</v>
      </c>
      <c r="L4335" s="2" t="s">
        <v>37</v>
      </c>
      <c r="M4335">
        <v>0</v>
      </c>
      <c r="N4335">
        <v>74</v>
      </c>
      <c r="O4335">
        <v>74</v>
      </c>
      <c r="P4335" s="2" t="s">
        <v>80</v>
      </c>
      <c r="Q4335" s="2" t="s">
        <v>81</v>
      </c>
      <c r="R4335">
        <v>1</v>
      </c>
      <c r="S4335" s="2" t="s">
        <v>40</v>
      </c>
      <c r="T4335">
        <v>12</v>
      </c>
      <c r="U4335" s="2" t="s">
        <v>74</v>
      </c>
      <c r="V4335">
        <v>12</v>
      </c>
      <c r="W4335">
        <v>16.25</v>
      </c>
      <c r="X4335">
        <v>195</v>
      </c>
      <c r="Y4335">
        <v>0</v>
      </c>
      <c r="Z4335">
        <v>0</v>
      </c>
      <c r="AA4335">
        <v>195</v>
      </c>
      <c r="AB4335">
        <f>Analytics_Data_json[[#This Row],[amount]]-Analytics_Data_json[[#This Row],[custom_discount]]</f>
        <v>195</v>
      </c>
      <c r="AC4335">
        <f>(Analytics_Data_json[[#This Row],[order_qty]]*Analytics_Data_json[[#This Row],[unit_price]])-Analytics_Data_json[[#This Row],[discount]]-Analytics_Data_json[[#This Row],[custom_discount]]</f>
        <v>195</v>
      </c>
      <c r="AD4335">
        <v>272</v>
      </c>
      <c r="AE4335" s="2" t="s">
        <v>161</v>
      </c>
      <c r="AF4335" s="2" t="s">
        <v>162</v>
      </c>
      <c r="AG4335">
        <v>227</v>
      </c>
      <c r="AH4335" s="2" t="s">
        <v>44</v>
      </c>
      <c r="AI4335" s="2" t="s">
        <v>44</v>
      </c>
      <c r="AJ4335" s="3">
        <v>45347.655509259261</v>
      </c>
      <c r="AK4335" s="3">
        <v>45347.655509259261</v>
      </c>
    </row>
    <row r="4336" spans="1:37" x14ac:dyDescent="0.25">
      <c r="A4336">
        <v>1580078</v>
      </c>
      <c r="B4336">
        <v>189629</v>
      </c>
      <c r="C4336" s="1">
        <v>45346</v>
      </c>
      <c r="D4336" s="1" t="str">
        <f>TEXT(Analytics_Data_json[[#This Row],[ORDER DATE ]],"mmm")</f>
        <v>Feb</v>
      </c>
      <c r="E4336" s="2" t="s">
        <v>644</v>
      </c>
      <c r="F4336">
        <v>54</v>
      </c>
      <c r="G4336" s="2" t="s">
        <v>158</v>
      </c>
      <c r="H4336" s="2" t="s">
        <v>159</v>
      </c>
      <c r="I4336">
        <v>74</v>
      </c>
      <c r="J4336" s="4">
        <v>195</v>
      </c>
      <c r="K4336" s="2" t="s">
        <v>645</v>
      </c>
      <c r="L4336" s="2" t="s">
        <v>37</v>
      </c>
      <c r="M4336">
        <v>0</v>
      </c>
      <c r="N4336">
        <v>73</v>
      </c>
      <c r="O4336">
        <v>73</v>
      </c>
      <c r="P4336" s="2" t="s">
        <v>203</v>
      </c>
      <c r="Q4336" s="2" t="s">
        <v>204</v>
      </c>
      <c r="R4336">
        <v>1</v>
      </c>
      <c r="S4336" s="2" t="s">
        <v>40</v>
      </c>
      <c r="T4336">
        <v>12</v>
      </c>
      <c r="U4336" s="2" t="s">
        <v>74</v>
      </c>
      <c r="V4336">
        <v>12</v>
      </c>
      <c r="W4336">
        <v>16.25</v>
      </c>
      <c r="X4336">
        <v>195</v>
      </c>
      <c r="Y4336">
        <v>0</v>
      </c>
      <c r="Z4336">
        <v>0</v>
      </c>
      <c r="AA4336">
        <v>195</v>
      </c>
      <c r="AB4336">
        <f>Analytics_Data_json[[#This Row],[amount]]-Analytics_Data_json[[#This Row],[custom_discount]]</f>
        <v>195</v>
      </c>
      <c r="AC4336">
        <f>(Analytics_Data_json[[#This Row],[order_qty]]*Analytics_Data_json[[#This Row],[unit_price]])-Analytics_Data_json[[#This Row],[discount]]-Analytics_Data_json[[#This Row],[custom_discount]]</f>
        <v>195</v>
      </c>
      <c r="AD4336">
        <v>272</v>
      </c>
      <c r="AE4336" s="2" t="s">
        <v>161</v>
      </c>
      <c r="AF4336" s="2" t="s">
        <v>162</v>
      </c>
      <c r="AG4336">
        <v>227</v>
      </c>
      <c r="AH4336" s="2" t="s">
        <v>44</v>
      </c>
      <c r="AI4336" s="2" t="s">
        <v>44</v>
      </c>
      <c r="AJ4336" s="3">
        <v>45347.655509259261</v>
      </c>
      <c r="AK4336" s="3">
        <v>45347.655509259261</v>
      </c>
    </row>
    <row r="4337" spans="1:37" x14ac:dyDescent="0.25">
      <c r="A4337">
        <v>1580077</v>
      </c>
      <c r="B4337">
        <v>189629</v>
      </c>
      <c r="C4337" s="1">
        <v>45346</v>
      </c>
      <c r="D4337" s="1" t="str">
        <f>TEXT(Analytics_Data_json[[#This Row],[ORDER DATE ]],"mmm")</f>
        <v>Feb</v>
      </c>
      <c r="E4337" s="2" t="s">
        <v>644</v>
      </c>
      <c r="F4337">
        <v>54</v>
      </c>
      <c r="G4337" s="2" t="s">
        <v>158</v>
      </c>
      <c r="H4337" s="2" t="s">
        <v>159</v>
      </c>
      <c r="I4337">
        <v>74</v>
      </c>
      <c r="J4337" s="4">
        <v>195</v>
      </c>
      <c r="K4337" s="2" t="s">
        <v>645</v>
      </c>
      <c r="L4337" s="2" t="s">
        <v>37</v>
      </c>
      <c r="M4337">
        <v>0</v>
      </c>
      <c r="N4337">
        <v>69</v>
      </c>
      <c r="O4337">
        <v>69</v>
      </c>
      <c r="P4337" s="2" t="s">
        <v>72</v>
      </c>
      <c r="Q4337" s="2" t="s">
        <v>73</v>
      </c>
      <c r="R4337">
        <v>1</v>
      </c>
      <c r="S4337" s="2" t="s">
        <v>40</v>
      </c>
      <c r="T4337">
        <v>12</v>
      </c>
      <c r="U4337" s="2" t="s">
        <v>74</v>
      </c>
      <c r="V4337">
        <v>12</v>
      </c>
      <c r="W4337">
        <v>8.5</v>
      </c>
      <c r="X4337">
        <v>102</v>
      </c>
      <c r="Y4337">
        <v>0</v>
      </c>
      <c r="Z4337">
        <v>0</v>
      </c>
      <c r="AA4337">
        <v>102</v>
      </c>
      <c r="AB4337">
        <f>Analytics_Data_json[[#This Row],[amount]]-Analytics_Data_json[[#This Row],[custom_discount]]</f>
        <v>102</v>
      </c>
      <c r="AC4337">
        <f>(Analytics_Data_json[[#This Row],[order_qty]]*Analytics_Data_json[[#This Row],[unit_price]])-Analytics_Data_json[[#This Row],[discount]]-Analytics_Data_json[[#This Row],[custom_discount]]</f>
        <v>102</v>
      </c>
      <c r="AD4337">
        <v>272</v>
      </c>
      <c r="AE4337" s="2" t="s">
        <v>161</v>
      </c>
      <c r="AF4337" s="2" t="s">
        <v>162</v>
      </c>
      <c r="AG4337">
        <v>227</v>
      </c>
      <c r="AH4337" s="2" t="s">
        <v>44</v>
      </c>
      <c r="AI4337" s="2" t="s">
        <v>44</v>
      </c>
      <c r="AJ4337" s="3">
        <v>45347.655509259261</v>
      </c>
      <c r="AK4337" s="3">
        <v>45347.655509259261</v>
      </c>
    </row>
    <row r="4338" spans="1:37" x14ac:dyDescent="0.25">
      <c r="A4338">
        <v>1580076</v>
      </c>
      <c r="B4338">
        <v>189629</v>
      </c>
      <c r="C4338" s="1">
        <v>45346</v>
      </c>
      <c r="D4338" s="1" t="str">
        <f>TEXT(Analytics_Data_json[[#This Row],[ORDER DATE ]],"mmm")</f>
        <v>Feb</v>
      </c>
      <c r="E4338" s="2" t="s">
        <v>644</v>
      </c>
      <c r="F4338">
        <v>54</v>
      </c>
      <c r="G4338" s="2" t="s">
        <v>158</v>
      </c>
      <c r="H4338" s="2" t="s">
        <v>159</v>
      </c>
      <c r="I4338">
        <v>74</v>
      </c>
      <c r="J4338" s="4">
        <v>195</v>
      </c>
      <c r="K4338" s="2" t="s">
        <v>645</v>
      </c>
      <c r="L4338" s="2" t="s">
        <v>37</v>
      </c>
      <c r="M4338">
        <v>0</v>
      </c>
      <c r="N4338">
        <v>68</v>
      </c>
      <c r="O4338">
        <v>68</v>
      </c>
      <c r="P4338" s="2" t="s">
        <v>75</v>
      </c>
      <c r="Q4338" s="2" t="s">
        <v>76</v>
      </c>
      <c r="R4338">
        <v>1</v>
      </c>
      <c r="S4338" s="2" t="s">
        <v>40</v>
      </c>
      <c r="T4338">
        <v>12</v>
      </c>
      <c r="U4338" s="2" t="s">
        <v>74</v>
      </c>
      <c r="V4338">
        <v>12</v>
      </c>
      <c r="W4338">
        <v>8.5</v>
      </c>
      <c r="X4338">
        <v>102</v>
      </c>
      <c r="Y4338">
        <v>0</v>
      </c>
      <c r="Z4338">
        <v>0</v>
      </c>
      <c r="AA4338">
        <v>102</v>
      </c>
      <c r="AB4338">
        <f>Analytics_Data_json[[#This Row],[amount]]-Analytics_Data_json[[#This Row],[custom_discount]]</f>
        <v>102</v>
      </c>
      <c r="AC4338">
        <f>(Analytics_Data_json[[#This Row],[order_qty]]*Analytics_Data_json[[#This Row],[unit_price]])-Analytics_Data_json[[#This Row],[discount]]-Analytics_Data_json[[#This Row],[custom_discount]]</f>
        <v>102</v>
      </c>
      <c r="AD4338">
        <v>272</v>
      </c>
      <c r="AE4338" s="2" t="s">
        <v>161</v>
      </c>
      <c r="AF4338" s="2" t="s">
        <v>162</v>
      </c>
      <c r="AG4338">
        <v>227</v>
      </c>
      <c r="AH4338" s="2" t="s">
        <v>44</v>
      </c>
      <c r="AI4338" s="2" t="s">
        <v>44</v>
      </c>
      <c r="AJ4338" s="3">
        <v>45347.655509259261</v>
      </c>
      <c r="AK4338" s="3">
        <v>45347.655509259261</v>
      </c>
    </row>
    <row r="4339" spans="1:37" x14ac:dyDescent="0.25">
      <c r="A4339">
        <v>1580075</v>
      </c>
      <c r="B4339">
        <v>189629</v>
      </c>
      <c r="C4339" s="1">
        <v>45346</v>
      </c>
      <c r="D4339" s="1" t="str">
        <f>TEXT(Analytics_Data_json[[#This Row],[ORDER DATE ]],"mmm")</f>
        <v>Feb</v>
      </c>
      <c r="E4339" s="2" t="s">
        <v>644</v>
      </c>
      <c r="F4339">
        <v>54</v>
      </c>
      <c r="G4339" s="2" t="s">
        <v>158</v>
      </c>
      <c r="H4339" s="2" t="s">
        <v>159</v>
      </c>
      <c r="I4339">
        <v>74</v>
      </c>
      <c r="J4339" s="4">
        <v>195</v>
      </c>
      <c r="K4339" s="2" t="s">
        <v>645</v>
      </c>
      <c r="L4339" s="2" t="s">
        <v>37</v>
      </c>
      <c r="M4339">
        <v>0</v>
      </c>
      <c r="N4339">
        <v>62</v>
      </c>
      <c r="O4339">
        <v>62</v>
      </c>
      <c r="P4339" s="2" t="s">
        <v>48</v>
      </c>
      <c r="Q4339" s="2" t="s">
        <v>49</v>
      </c>
      <c r="R4339">
        <v>1</v>
      </c>
      <c r="S4339" s="2" t="s">
        <v>40</v>
      </c>
      <c r="T4339">
        <v>10</v>
      </c>
      <c r="U4339" s="2" t="s">
        <v>41</v>
      </c>
      <c r="V4339">
        <v>6</v>
      </c>
      <c r="W4339">
        <v>30</v>
      </c>
      <c r="X4339">
        <v>180</v>
      </c>
      <c r="Y4339">
        <v>0</v>
      </c>
      <c r="Z4339">
        <v>0</v>
      </c>
      <c r="AA4339">
        <v>180</v>
      </c>
      <c r="AB4339">
        <f>Analytics_Data_json[[#This Row],[amount]]-Analytics_Data_json[[#This Row],[custom_discount]]</f>
        <v>180</v>
      </c>
      <c r="AC4339">
        <f>(Analytics_Data_json[[#This Row],[order_qty]]*Analytics_Data_json[[#This Row],[unit_price]])-Analytics_Data_json[[#This Row],[discount]]-Analytics_Data_json[[#This Row],[custom_discount]]</f>
        <v>180</v>
      </c>
      <c r="AD4339">
        <v>272</v>
      </c>
      <c r="AE4339" s="2" t="s">
        <v>161</v>
      </c>
      <c r="AF4339" s="2" t="s">
        <v>162</v>
      </c>
      <c r="AG4339">
        <v>227</v>
      </c>
      <c r="AH4339" s="2" t="s">
        <v>44</v>
      </c>
      <c r="AI4339" s="2" t="s">
        <v>44</v>
      </c>
      <c r="AJ4339" s="3">
        <v>45347.655509259261</v>
      </c>
      <c r="AK4339" s="3">
        <v>45347.655509259261</v>
      </c>
    </row>
    <row r="4340" spans="1:37" x14ac:dyDescent="0.25">
      <c r="A4340">
        <v>1580074</v>
      </c>
      <c r="B4340">
        <v>189629</v>
      </c>
      <c r="C4340" s="1">
        <v>45346</v>
      </c>
      <c r="D4340" s="1" t="str">
        <f>TEXT(Analytics_Data_json[[#This Row],[ORDER DATE ]],"mmm")</f>
        <v>Feb</v>
      </c>
      <c r="E4340" s="2" t="s">
        <v>644</v>
      </c>
      <c r="F4340">
        <v>54</v>
      </c>
      <c r="G4340" s="2" t="s">
        <v>158</v>
      </c>
      <c r="H4340" s="2" t="s">
        <v>159</v>
      </c>
      <c r="I4340">
        <v>74</v>
      </c>
      <c r="J4340" s="4">
        <v>195</v>
      </c>
      <c r="K4340" s="2" t="s">
        <v>645</v>
      </c>
      <c r="L4340" s="2" t="s">
        <v>37</v>
      </c>
      <c r="M4340">
        <v>0</v>
      </c>
      <c r="N4340">
        <v>61</v>
      </c>
      <c r="O4340">
        <v>61</v>
      </c>
      <c r="P4340" s="2" t="s">
        <v>50</v>
      </c>
      <c r="Q4340" s="2" t="s">
        <v>51</v>
      </c>
      <c r="R4340">
        <v>1</v>
      </c>
      <c r="S4340" s="2" t="s">
        <v>40</v>
      </c>
      <c r="T4340">
        <v>10</v>
      </c>
      <c r="U4340" s="2" t="s">
        <v>41</v>
      </c>
      <c r="V4340">
        <v>6</v>
      </c>
      <c r="W4340">
        <v>30</v>
      </c>
      <c r="X4340">
        <v>180</v>
      </c>
      <c r="Y4340">
        <v>0</v>
      </c>
      <c r="Z4340">
        <v>0</v>
      </c>
      <c r="AA4340">
        <v>180</v>
      </c>
      <c r="AB4340">
        <f>Analytics_Data_json[[#This Row],[amount]]-Analytics_Data_json[[#This Row],[custom_discount]]</f>
        <v>180</v>
      </c>
      <c r="AC4340">
        <f>(Analytics_Data_json[[#This Row],[order_qty]]*Analytics_Data_json[[#This Row],[unit_price]])-Analytics_Data_json[[#This Row],[discount]]-Analytics_Data_json[[#This Row],[custom_discount]]</f>
        <v>180</v>
      </c>
      <c r="AD4340">
        <v>272</v>
      </c>
      <c r="AE4340" s="2" t="s">
        <v>161</v>
      </c>
      <c r="AF4340" s="2" t="s">
        <v>162</v>
      </c>
      <c r="AG4340">
        <v>227</v>
      </c>
      <c r="AH4340" s="2" t="s">
        <v>44</v>
      </c>
      <c r="AI4340" s="2" t="s">
        <v>44</v>
      </c>
      <c r="AJ4340" s="3">
        <v>45347.655509259261</v>
      </c>
      <c r="AK4340" s="3">
        <v>45347.655509259261</v>
      </c>
    </row>
    <row r="4341" spans="1:37" x14ac:dyDescent="0.25">
      <c r="A4341">
        <v>1580073</v>
      </c>
      <c r="B4341">
        <v>189629</v>
      </c>
      <c r="C4341" s="1">
        <v>45346</v>
      </c>
      <c r="D4341" s="1" t="str">
        <f>TEXT(Analytics_Data_json[[#This Row],[ORDER DATE ]],"mmm")</f>
        <v>Feb</v>
      </c>
      <c r="E4341" s="2" t="s">
        <v>644</v>
      </c>
      <c r="F4341">
        <v>54</v>
      </c>
      <c r="G4341" s="2" t="s">
        <v>158</v>
      </c>
      <c r="H4341" s="2" t="s">
        <v>159</v>
      </c>
      <c r="I4341">
        <v>74</v>
      </c>
      <c r="J4341" s="4">
        <v>195</v>
      </c>
      <c r="K4341" s="2" t="s">
        <v>645</v>
      </c>
      <c r="L4341" s="2" t="s">
        <v>37</v>
      </c>
      <c r="M4341">
        <v>0</v>
      </c>
      <c r="N4341">
        <v>34</v>
      </c>
      <c r="O4341">
        <v>34</v>
      </c>
      <c r="P4341" s="2" t="s">
        <v>154</v>
      </c>
      <c r="Q4341" s="2" t="s">
        <v>155</v>
      </c>
      <c r="R4341">
        <v>1</v>
      </c>
      <c r="S4341" s="2" t="s">
        <v>40</v>
      </c>
      <c r="T4341">
        <v>8</v>
      </c>
      <c r="U4341" s="2" t="s">
        <v>156</v>
      </c>
      <c r="V4341">
        <v>1</v>
      </c>
      <c r="W4341">
        <v>150</v>
      </c>
      <c r="X4341">
        <v>150</v>
      </c>
      <c r="Y4341">
        <v>0</v>
      </c>
      <c r="Z4341">
        <v>0</v>
      </c>
      <c r="AA4341">
        <v>150</v>
      </c>
      <c r="AB4341">
        <f>Analytics_Data_json[[#This Row],[amount]]-Analytics_Data_json[[#This Row],[custom_discount]]</f>
        <v>150</v>
      </c>
      <c r="AC4341">
        <f>(Analytics_Data_json[[#This Row],[order_qty]]*Analytics_Data_json[[#This Row],[unit_price]])-Analytics_Data_json[[#This Row],[discount]]-Analytics_Data_json[[#This Row],[custom_discount]]</f>
        <v>150</v>
      </c>
      <c r="AD4341">
        <v>272</v>
      </c>
      <c r="AE4341" s="2" t="s">
        <v>161</v>
      </c>
      <c r="AF4341" s="2" t="s">
        <v>162</v>
      </c>
      <c r="AG4341">
        <v>227</v>
      </c>
      <c r="AH4341" s="2" t="s">
        <v>44</v>
      </c>
      <c r="AI4341" s="2" t="s">
        <v>44</v>
      </c>
      <c r="AJ4341" s="3">
        <v>45347.655509259261</v>
      </c>
      <c r="AK4341" s="3">
        <v>45347.655509259261</v>
      </c>
    </row>
    <row r="4342" spans="1:37" x14ac:dyDescent="0.25">
      <c r="A4342">
        <v>1580072</v>
      </c>
      <c r="B4342">
        <v>189629</v>
      </c>
      <c r="C4342" s="1">
        <v>45346</v>
      </c>
      <c r="D4342" s="1" t="str">
        <f>TEXT(Analytics_Data_json[[#This Row],[ORDER DATE ]],"mmm")</f>
        <v>Feb</v>
      </c>
      <c r="E4342" s="2" t="s">
        <v>644</v>
      </c>
      <c r="F4342">
        <v>54</v>
      </c>
      <c r="G4342" s="2" t="s">
        <v>158</v>
      </c>
      <c r="H4342" s="2" t="s">
        <v>159</v>
      </c>
      <c r="I4342">
        <v>74</v>
      </c>
      <c r="J4342" s="4">
        <v>195</v>
      </c>
      <c r="K4342" s="2" t="s">
        <v>645</v>
      </c>
      <c r="L4342" s="2" t="s">
        <v>37</v>
      </c>
      <c r="M4342">
        <v>0</v>
      </c>
      <c r="N4342">
        <v>25</v>
      </c>
      <c r="O4342">
        <v>25</v>
      </c>
      <c r="P4342" s="2" t="s">
        <v>149</v>
      </c>
      <c r="Q4342" s="2" t="s">
        <v>150</v>
      </c>
      <c r="R4342">
        <v>1</v>
      </c>
      <c r="S4342" s="2" t="s">
        <v>40</v>
      </c>
      <c r="T4342">
        <v>7</v>
      </c>
      <c r="U4342" s="2" t="s">
        <v>54</v>
      </c>
      <c r="V4342">
        <v>1</v>
      </c>
      <c r="W4342">
        <v>117</v>
      </c>
      <c r="X4342">
        <v>117</v>
      </c>
      <c r="Y4342">
        <v>0</v>
      </c>
      <c r="Z4342">
        <v>0</v>
      </c>
      <c r="AA4342">
        <v>117</v>
      </c>
      <c r="AB4342">
        <f>Analytics_Data_json[[#This Row],[amount]]-Analytics_Data_json[[#This Row],[custom_discount]]</f>
        <v>117</v>
      </c>
      <c r="AC4342">
        <f>(Analytics_Data_json[[#This Row],[order_qty]]*Analytics_Data_json[[#This Row],[unit_price]])-Analytics_Data_json[[#This Row],[discount]]-Analytics_Data_json[[#This Row],[custom_discount]]</f>
        <v>117</v>
      </c>
      <c r="AD4342">
        <v>272</v>
      </c>
      <c r="AE4342" s="2" t="s">
        <v>161</v>
      </c>
      <c r="AF4342" s="2" t="s">
        <v>162</v>
      </c>
      <c r="AG4342">
        <v>227</v>
      </c>
      <c r="AH4342" s="2" t="s">
        <v>44</v>
      </c>
      <c r="AI4342" s="2" t="s">
        <v>44</v>
      </c>
      <c r="AJ4342" s="3">
        <v>45347.655509259261</v>
      </c>
      <c r="AK4342" s="3">
        <v>45347.655509259261</v>
      </c>
    </row>
    <row r="4343" spans="1:37" x14ac:dyDescent="0.25">
      <c r="A4343">
        <v>1580071</v>
      </c>
      <c r="B4343">
        <v>189629</v>
      </c>
      <c r="C4343" s="1">
        <v>45346</v>
      </c>
      <c r="D4343" s="1" t="str">
        <f>TEXT(Analytics_Data_json[[#This Row],[ORDER DATE ]],"mmm")</f>
        <v>Feb</v>
      </c>
      <c r="E4343" s="2" t="s">
        <v>644</v>
      </c>
      <c r="F4343">
        <v>54</v>
      </c>
      <c r="G4343" s="2" t="s">
        <v>158</v>
      </c>
      <c r="H4343" s="2" t="s">
        <v>159</v>
      </c>
      <c r="I4343">
        <v>74</v>
      </c>
      <c r="J4343" s="4">
        <v>195</v>
      </c>
      <c r="K4343" s="2" t="s">
        <v>645</v>
      </c>
      <c r="L4343" s="2" t="s">
        <v>37</v>
      </c>
      <c r="M4343">
        <v>0</v>
      </c>
      <c r="N4343">
        <v>23</v>
      </c>
      <c r="O4343">
        <v>23</v>
      </c>
      <c r="P4343" s="2" t="s">
        <v>52</v>
      </c>
      <c r="Q4343" s="2" t="s">
        <v>53</v>
      </c>
      <c r="R4343">
        <v>1</v>
      </c>
      <c r="S4343" s="2" t="s">
        <v>40</v>
      </c>
      <c r="T4343">
        <v>7</v>
      </c>
      <c r="U4343" s="2" t="s">
        <v>54</v>
      </c>
      <c r="V4343">
        <v>1</v>
      </c>
      <c r="W4343">
        <v>150</v>
      </c>
      <c r="X4343">
        <v>150</v>
      </c>
      <c r="Y4343">
        <v>0</v>
      </c>
      <c r="Z4343">
        <v>0</v>
      </c>
      <c r="AA4343">
        <v>150</v>
      </c>
      <c r="AB4343">
        <f>Analytics_Data_json[[#This Row],[amount]]-Analytics_Data_json[[#This Row],[custom_discount]]</f>
        <v>150</v>
      </c>
      <c r="AC4343">
        <f>(Analytics_Data_json[[#This Row],[order_qty]]*Analytics_Data_json[[#This Row],[unit_price]])-Analytics_Data_json[[#This Row],[discount]]-Analytics_Data_json[[#This Row],[custom_discount]]</f>
        <v>150</v>
      </c>
      <c r="AD4343">
        <v>272</v>
      </c>
      <c r="AE4343" s="2" t="s">
        <v>161</v>
      </c>
      <c r="AF4343" s="2" t="s">
        <v>162</v>
      </c>
      <c r="AG4343">
        <v>227</v>
      </c>
      <c r="AH4343" s="2" t="s">
        <v>44</v>
      </c>
      <c r="AI4343" s="2" t="s">
        <v>44</v>
      </c>
      <c r="AJ4343" s="3">
        <v>45347.655509259261</v>
      </c>
      <c r="AK4343" s="3">
        <v>45347.655509259261</v>
      </c>
    </row>
    <row r="4344" spans="1:37" x14ac:dyDescent="0.25">
      <c r="A4344">
        <v>1580070</v>
      </c>
      <c r="B4344">
        <v>189628</v>
      </c>
      <c r="C4344" s="1">
        <v>45346</v>
      </c>
      <c r="D4344" s="1" t="str">
        <f>TEXT(Analytics_Data_json[[#This Row],[ORDER DATE ]],"mmm")</f>
        <v>Feb</v>
      </c>
      <c r="E4344" s="2" t="s">
        <v>646</v>
      </c>
      <c r="F4344">
        <v>42</v>
      </c>
      <c r="G4344" s="2" t="s">
        <v>33</v>
      </c>
      <c r="H4344" s="2" t="s">
        <v>34</v>
      </c>
      <c r="I4344">
        <v>62</v>
      </c>
      <c r="J4344" s="4" t="s">
        <v>496</v>
      </c>
      <c r="K4344" s="2" t="s">
        <v>497</v>
      </c>
      <c r="L4344" s="2" t="s">
        <v>37</v>
      </c>
      <c r="M4344">
        <v>0</v>
      </c>
      <c r="N4344">
        <v>83</v>
      </c>
      <c r="O4344">
        <v>83</v>
      </c>
      <c r="P4344" s="2" t="s">
        <v>87</v>
      </c>
      <c r="Q4344" s="2" t="s">
        <v>88</v>
      </c>
      <c r="R4344">
        <v>1</v>
      </c>
      <c r="S4344" s="2" t="s">
        <v>40</v>
      </c>
      <c r="T4344">
        <v>2</v>
      </c>
      <c r="U4344" s="2" t="s">
        <v>89</v>
      </c>
      <c r="V4344">
        <v>1</v>
      </c>
      <c r="W4344">
        <v>100</v>
      </c>
      <c r="X4344">
        <v>100</v>
      </c>
      <c r="Y4344">
        <v>0</v>
      </c>
      <c r="Z4344">
        <v>0</v>
      </c>
      <c r="AA4344">
        <v>100</v>
      </c>
      <c r="AB4344">
        <f>Analytics_Data_json[[#This Row],[amount]]-Analytics_Data_json[[#This Row],[custom_discount]]</f>
        <v>100</v>
      </c>
      <c r="AC4344">
        <f>(Analytics_Data_json[[#This Row],[order_qty]]*Analytics_Data_json[[#This Row],[unit_price]])-Analytics_Data_json[[#This Row],[discount]]-Analytics_Data_json[[#This Row],[custom_discount]]</f>
        <v>100</v>
      </c>
      <c r="AD4344">
        <v>248</v>
      </c>
      <c r="AE4344" s="2" t="s">
        <v>272</v>
      </c>
      <c r="AF4344" s="2" t="s">
        <v>273</v>
      </c>
      <c r="AG4344">
        <v>977</v>
      </c>
      <c r="AH4344" s="2" t="s">
        <v>44</v>
      </c>
      <c r="AI4344" s="2" t="s">
        <v>44</v>
      </c>
      <c r="AJ4344" s="3">
        <v>45347.655509259261</v>
      </c>
      <c r="AK4344" s="3">
        <v>45347.655509259261</v>
      </c>
    </row>
    <row r="4345" spans="1:37" x14ac:dyDescent="0.25">
      <c r="A4345">
        <v>1580069</v>
      </c>
      <c r="B4345">
        <v>189628</v>
      </c>
      <c r="C4345" s="1">
        <v>45346</v>
      </c>
      <c r="D4345" s="1" t="str">
        <f>TEXT(Analytics_Data_json[[#This Row],[ORDER DATE ]],"mmm")</f>
        <v>Feb</v>
      </c>
      <c r="E4345" s="2" t="s">
        <v>646</v>
      </c>
      <c r="F4345">
        <v>42</v>
      </c>
      <c r="G4345" s="2" t="s">
        <v>33</v>
      </c>
      <c r="H4345" s="2" t="s">
        <v>34</v>
      </c>
      <c r="I4345">
        <v>62</v>
      </c>
      <c r="J4345" s="4" t="s">
        <v>496</v>
      </c>
      <c r="K4345" s="2" t="s">
        <v>497</v>
      </c>
      <c r="L4345" s="2" t="s">
        <v>37</v>
      </c>
      <c r="M4345">
        <v>0</v>
      </c>
      <c r="N4345">
        <v>76</v>
      </c>
      <c r="O4345">
        <v>76</v>
      </c>
      <c r="P4345" s="2" t="s">
        <v>63</v>
      </c>
      <c r="Q4345" s="2" t="s">
        <v>64</v>
      </c>
      <c r="R4345">
        <v>1</v>
      </c>
      <c r="S4345" s="2" t="s">
        <v>40</v>
      </c>
      <c r="T4345">
        <v>13</v>
      </c>
      <c r="U4345" s="2" t="s">
        <v>62</v>
      </c>
      <c r="V4345">
        <v>1</v>
      </c>
      <c r="W4345">
        <v>150</v>
      </c>
      <c r="X4345">
        <v>150</v>
      </c>
      <c r="Y4345">
        <v>0</v>
      </c>
      <c r="Z4345">
        <v>0</v>
      </c>
      <c r="AA4345">
        <v>150</v>
      </c>
      <c r="AB4345">
        <f>Analytics_Data_json[[#This Row],[amount]]-Analytics_Data_json[[#This Row],[custom_discount]]</f>
        <v>150</v>
      </c>
      <c r="AC4345">
        <f>(Analytics_Data_json[[#This Row],[order_qty]]*Analytics_Data_json[[#This Row],[unit_price]])-Analytics_Data_json[[#This Row],[discount]]-Analytics_Data_json[[#This Row],[custom_discount]]</f>
        <v>150</v>
      </c>
      <c r="AD4345">
        <v>248</v>
      </c>
      <c r="AE4345" s="2" t="s">
        <v>272</v>
      </c>
      <c r="AF4345" s="2" t="s">
        <v>273</v>
      </c>
      <c r="AG4345">
        <v>977</v>
      </c>
      <c r="AH4345" s="2" t="s">
        <v>44</v>
      </c>
      <c r="AI4345" s="2" t="s">
        <v>44</v>
      </c>
      <c r="AJ4345" s="3">
        <v>45347.655509259261</v>
      </c>
      <c r="AK4345" s="3">
        <v>45347.655509259261</v>
      </c>
    </row>
    <row r="4346" spans="1:37" x14ac:dyDescent="0.25">
      <c r="A4346">
        <v>1580068</v>
      </c>
      <c r="B4346">
        <v>189628</v>
      </c>
      <c r="C4346" s="1">
        <v>45346</v>
      </c>
      <c r="D4346" s="1" t="str">
        <f>TEXT(Analytics_Data_json[[#This Row],[ORDER DATE ]],"mmm")</f>
        <v>Feb</v>
      </c>
      <c r="E4346" s="2" t="s">
        <v>646</v>
      </c>
      <c r="F4346">
        <v>42</v>
      </c>
      <c r="G4346" s="2" t="s">
        <v>33</v>
      </c>
      <c r="H4346" s="2" t="s">
        <v>34</v>
      </c>
      <c r="I4346">
        <v>62</v>
      </c>
      <c r="J4346" s="4" t="s">
        <v>496</v>
      </c>
      <c r="K4346" s="2" t="s">
        <v>497</v>
      </c>
      <c r="L4346" s="2" t="s">
        <v>37</v>
      </c>
      <c r="M4346">
        <v>0</v>
      </c>
      <c r="N4346">
        <v>75</v>
      </c>
      <c r="O4346">
        <v>75</v>
      </c>
      <c r="P4346" s="2" t="s">
        <v>60</v>
      </c>
      <c r="Q4346" s="2" t="s">
        <v>61</v>
      </c>
      <c r="R4346">
        <v>1</v>
      </c>
      <c r="S4346" s="2" t="s">
        <v>40</v>
      </c>
      <c r="T4346">
        <v>13</v>
      </c>
      <c r="U4346" s="2" t="s">
        <v>62</v>
      </c>
      <c r="V4346">
        <v>1</v>
      </c>
      <c r="W4346">
        <v>150</v>
      </c>
      <c r="X4346">
        <v>150</v>
      </c>
      <c r="Y4346">
        <v>0</v>
      </c>
      <c r="Z4346">
        <v>0</v>
      </c>
      <c r="AA4346">
        <v>150</v>
      </c>
      <c r="AB4346">
        <f>Analytics_Data_json[[#This Row],[amount]]-Analytics_Data_json[[#This Row],[custom_discount]]</f>
        <v>150</v>
      </c>
      <c r="AC4346">
        <f>(Analytics_Data_json[[#This Row],[order_qty]]*Analytics_Data_json[[#This Row],[unit_price]])-Analytics_Data_json[[#This Row],[discount]]-Analytics_Data_json[[#This Row],[custom_discount]]</f>
        <v>150</v>
      </c>
      <c r="AD4346">
        <v>248</v>
      </c>
      <c r="AE4346" s="2" t="s">
        <v>272</v>
      </c>
      <c r="AF4346" s="2" t="s">
        <v>273</v>
      </c>
      <c r="AG4346">
        <v>977</v>
      </c>
      <c r="AH4346" s="2" t="s">
        <v>44</v>
      </c>
      <c r="AI4346" s="2" t="s">
        <v>44</v>
      </c>
      <c r="AJ4346" s="3">
        <v>45347.655509259261</v>
      </c>
      <c r="AK4346" s="3">
        <v>45347.655509259261</v>
      </c>
    </row>
    <row r="4347" spans="1:37" x14ac:dyDescent="0.25">
      <c r="A4347">
        <v>1580067</v>
      </c>
      <c r="B4347">
        <v>189628</v>
      </c>
      <c r="C4347" s="1">
        <v>45346</v>
      </c>
      <c r="D4347" s="1" t="str">
        <f>TEXT(Analytics_Data_json[[#This Row],[ORDER DATE ]],"mmm")</f>
        <v>Feb</v>
      </c>
      <c r="E4347" s="2" t="s">
        <v>646</v>
      </c>
      <c r="F4347">
        <v>42</v>
      </c>
      <c r="G4347" s="2" t="s">
        <v>33</v>
      </c>
      <c r="H4347" s="2" t="s">
        <v>34</v>
      </c>
      <c r="I4347">
        <v>62</v>
      </c>
      <c r="J4347" s="4" t="s">
        <v>496</v>
      </c>
      <c r="K4347" s="2" t="s">
        <v>497</v>
      </c>
      <c r="L4347" s="2" t="s">
        <v>37</v>
      </c>
      <c r="M4347">
        <v>0</v>
      </c>
      <c r="N4347">
        <v>55</v>
      </c>
      <c r="O4347">
        <v>55</v>
      </c>
      <c r="P4347" s="2" t="s">
        <v>90</v>
      </c>
      <c r="Q4347" s="2" t="s">
        <v>91</v>
      </c>
      <c r="R4347">
        <v>1</v>
      </c>
      <c r="S4347" s="2" t="s">
        <v>40</v>
      </c>
      <c r="T4347">
        <v>10</v>
      </c>
      <c r="U4347" s="2" t="s">
        <v>41</v>
      </c>
      <c r="V4347">
        <v>1</v>
      </c>
      <c r="W4347">
        <v>100</v>
      </c>
      <c r="X4347">
        <v>100</v>
      </c>
      <c r="Y4347">
        <v>0</v>
      </c>
      <c r="Z4347">
        <v>0</v>
      </c>
      <c r="AA4347">
        <v>100</v>
      </c>
      <c r="AB4347">
        <f>Analytics_Data_json[[#This Row],[amount]]-Analytics_Data_json[[#This Row],[custom_discount]]</f>
        <v>100</v>
      </c>
      <c r="AC4347">
        <f>(Analytics_Data_json[[#This Row],[order_qty]]*Analytics_Data_json[[#This Row],[unit_price]])-Analytics_Data_json[[#This Row],[discount]]-Analytics_Data_json[[#This Row],[custom_discount]]</f>
        <v>100</v>
      </c>
      <c r="AD4347">
        <v>248</v>
      </c>
      <c r="AE4347" s="2" t="s">
        <v>272</v>
      </c>
      <c r="AF4347" s="2" t="s">
        <v>273</v>
      </c>
      <c r="AG4347">
        <v>977</v>
      </c>
      <c r="AH4347" s="2" t="s">
        <v>44</v>
      </c>
      <c r="AI4347" s="2" t="s">
        <v>44</v>
      </c>
      <c r="AJ4347" s="3">
        <v>45347.655509259261</v>
      </c>
      <c r="AK4347" s="3">
        <v>45347.655509259261</v>
      </c>
    </row>
    <row r="4348" spans="1:37" x14ac:dyDescent="0.25">
      <c r="A4348">
        <v>1580066</v>
      </c>
      <c r="B4348">
        <v>189628</v>
      </c>
      <c r="C4348" s="1">
        <v>45346</v>
      </c>
      <c r="D4348" s="1" t="str">
        <f>TEXT(Analytics_Data_json[[#This Row],[ORDER DATE ]],"mmm")</f>
        <v>Feb</v>
      </c>
      <c r="E4348" s="2" t="s">
        <v>646</v>
      </c>
      <c r="F4348">
        <v>42</v>
      </c>
      <c r="G4348" s="2" t="s">
        <v>33</v>
      </c>
      <c r="H4348" s="2" t="s">
        <v>34</v>
      </c>
      <c r="I4348">
        <v>62</v>
      </c>
      <c r="J4348" s="4" t="s">
        <v>496</v>
      </c>
      <c r="K4348" s="2" t="s">
        <v>497</v>
      </c>
      <c r="L4348" s="2" t="s">
        <v>37</v>
      </c>
      <c r="M4348">
        <v>0</v>
      </c>
      <c r="N4348">
        <v>23</v>
      </c>
      <c r="O4348">
        <v>23</v>
      </c>
      <c r="P4348" s="2" t="s">
        <v>52</v>
      </c>
      <c r="Q4348" s="2" t="s">
        <v>53</v>
      </c>
      <c r="R4348">
        <v>1</v>
      </c>
      <c r="S4348" s="2" t="s">
        <v>40</v>
      </c>
      <c r="T4348">
        <v>7</v>
      </c>
      <c r="U4348" s="2" t="s">
        <v>54</v>
      </c>
      <c r="V4348">
        <v>1</v>
      </c>
      <c r="W4348">
        <v>150</v>
      </c>
      <c r="X4348">
        <v>150</v>
      </c>
      <c r="Y4348">
        <v>0</v>
      </c>
      <c r="Z4348">
        <v>0</v>
      </c>
      <c r="AA4348">
        <v>150</v>
      </c>
      <c r="AB4348">
        <f>Analytics_Data_json[[#This Row],[amount]]-Analytics_Data_json[[#This Row],[custom_discount]]</f>
        <v>150</v>
      </c>
      <c r="AC4348">
        <f>(Analytics_Data_json[[#This Row],[order_qty]]*Analytics_Data_json[[#This Row],[unit_price]])-Analytics_Data_json[[#This Row],[discount]]-Analytics_Data_json[[#This Row],[custom_discount]]</f>
        <v>150</v>
      </c>
      <c r="AD4348">
        <v>248</v>
      </c>
      <c r="AE4348" s="2" t="s">
        <v>272</v>
      </c>
      <c r="AF4348" s="2" t="s">
        <v>273</v>
      </c>
      <c r="AG4348">
        <v>977</v>
      </c>
      <c r="AH4348" s="2" t="s">
        <v>44</v>
      </c>
      <c r="AI4348" s="2" t="s">
        <v>44</v>
      </c>
      <c r="AJ4348" s="3">
        <v>45347.655509259261</v>
      </c>
      <c r="AK4348" s="3">
        <v>45347.655509259261</v>
      </c>
    </row>
    <row r="4349" spans="1:37" x14ac:dyDescent="0.25">
      <c r="A4349">
        <v>1580065</v>
      </c>
      <c r="B4349">
        <v>189628</v>
      </c>
      <c r="C4349" s="1">
        <v>45346</v>
      </c>
      <c r="D4349" s="1" t="str">
        <f>TEXT(Analytics_Data_json[[#This Row],[ORDER DATE ]],"mmm")</f>
        <v>Feb</v>
      </c>
      <c r="E4349" s="2" t="s">
        <v>646</v>
      </c>
      <c r="F4349">
        <v>42</v>
      </c>
      <c r="G4349" s="2" t="s">
        <v>33</v>
      </c>
      <c r="H4349" s="2" t="s">
        <v>34</v>
      </c>
      <c r="I4349">
        <v>62</v>
      </c>
      <c r="J4349" s="4" t="s">
        <v>496</v>
      </c>
      <c r="K4349" s="2" t="s">
        <v>497</v>
      </c>
      <c r="L4349" s="2" t="s">
        <v>37</v>
      </c>
      <c r="M4349">
        <v>0</v>
      </c>
      <c r="N4349">
        <v>53</v>
      </c>
      <c r="O4349">
        <v>53</v>
      </c>
      <c r="P4349" s="2" t="s">
        <v>38</v>
      </c>
      <c r="Q4349" s="2" t="s">
        <v>39</v>
      </c>
      <c r="R4349">
        <v>1</v>
      </c>
      <c r="S4349" s="2" t="s">
        <v>40</v>
      </c>
      <c r="T4349">
        <v>10</v>
      </c>
      <c r="U4349" s="2" t="s">
        <v>41</v>
      </c>
      <c r="V4349">
        <v>1</v>
      </c>
      <c r="W4349">
        <v>118</v>
      </c>
      <c r="X4349">
        <v>118</v>
      </c>
      <c r="Y4349">
        <v>0</v>
      </c>
      <c r="Z4349">
        <v>0</v>
      </c>
      <c r="AA4349">
        <v>118</v>
      </c>
      <c r="AB4349">
        <f>Analytics_Data_json[[#This Row],[amount]]-Analytics_Data_json[[#This Row],[custom_discount]]</f>
        <v>118</v>
      </c>
      <c r="AC4349">
        <f>(Analytics_Data_json[[#This Row],[order_qty]]*Analytics_Data_json[[#This Row],[unit_price]])-Analytics_Data_json[[#This Row],[discount]]-Analytics_Data_json[[#This Row],[custom_discount]]</f>
        <v>118</v>
      </c>
      <c r="AD4349">
        <v>248</v>
      </c>
      <c r="AE4349" s="2" t="s">
        <v>272</v>
      </c>
      <c r="AF4349" s="2" t="s">
        <v>273</v>
      </c>
      <c r="AG4349">
        <v>977</v>
      </c>
      <c r="AH4349" s="2" t="s">
        <v>44</v>
      </c>
      <c r="AI4349" s="2" t="s">
        <v>44</v>
      </c>
      <c r="AJ4349" s="3">
        <v>45347.655509259261</v>
      </c>
      <c r="AK4349" s="3">
        <v>45347.655509259261</v>
      </c>
    </row>
    <row r="4350" spans="1:37" x14ac:dyDescent="0.25">
      <c r="A4350">
        <v>1580064</v>
      </c>
      <c r="B4350">
        <v>189628</v>
      </c>
      <c r="C4350" s="1">
        <v>45346</v>
      </c>
      <c r="D4350" s="1" t="str">
        <f>TEXT(Analytics_Data_json[[#This Row],[ORDER DATE ]],"mmm")</f>
        <v>Feb</v>
      </c>
      <c r="E4350" s="2" t="s">
        <v>646</v>
      </c>
      <c r="F4350">
        <v>42</v>
      </c>
      <c r="G4350" s="2" t="s">
        <v>33</v>
      </c>
      <c r="H4350" s="2" t="s">
        <v>34</v>
      </c>
      <c r="I4350">
        <v>62</v>
      </c>
      <c r="J4350" s="4" t="s">
        <v>496</v>
      </c>
      <c r="K4350" s="2" t="s">
        <v>497</v>
      </c>
      <c r="L4350" s="2" t="s">
        <v>37</v>
      </c>
      <c r="M4350">
        <v>0</v>
      </c>
      <c r="N4350">
        <v>54</v>
      </c>
      <c r="O4350">
        <v>54</v>
      </c>
      <c r="P4350" s="2" t="s">
        <v>317</v>
      </c>
      <c r="Q4350" s="2" t="s">
        <v>318</v>
      </c>
      <c r="R4350">
        <v>1</v>
      </c>
      <c r="S4350" s="2" t="s">
        <v>40</v>
      </c>
      <c r="T4350">
        <v>10</v>
      </c>
      <c r="U4350" s="2" t="s">
        <v>41</v>
      </c>
      <c r="V4350">
        <v>1</v>
      </c>
      <c r="W4350">
        <v>118</v>
      </c>
      <c r="X4350">
        <v>118</v>
      </c>
      <c r="Y4350">
        <v>0</v>
      </c>
      <c r="Z4350">
        <v>0</v>
      </c>
      <c r="AA4350">
        <v>118</v>
      </c>
      <c r="AB4350">
        <f>Analytics_Data_json[[#This Row],[amount]]-Analytics_Data_json[[#This Row],[custom_discount]]</f>
        <v>118</v>
      </c>
      <c r="AC4350">
        <f>(Analytics_Data_json[[#This Row],[order_qty]]*Analytics_Data_json[[#This Row],[unit_price]])-Analytics_Data_json[[#This Row],[discount]]-Analytics_Data_json[[#This Row],[custom_discount]]</f>
        <v>118</v>
      </c>
      <c r="AD4350">
        <v>248</v>
      </c>
      <c r="AE4350" s="2" t="s">
        <v>272</v>
      </c>
      <c r="AF4350" s="2" t="s">
        <v>273</v>
      </c>
      <c r="AG4350">
        <v>977</v>
      </c>
      <c r="AH4350" s="2" t="s">
        <v>44</v>
      </c>
      <c r="AI4350" s="2" t="s">
        <v>44</v>
      </c>
      <c r="AJ4350" s="3">
        <v>45347.655509259261</v>
      </c>
      <c r="AK4350" s="3">
        <v>45347.655509259261</v>
      </c>
    </row>
    <row r="4351" spans="1:37" x14ac:dyDescent="0.25">
      <c r="A4351">
        <v>1580063</v>
      </c>
      <c r="B4351">
        <v>189628</v>
      </c>
      <c r="C4351" s="1">
        <v>45346</v>
      </c>
      <c r="D4351" s="1" t="str">
        <f>TEXT(Analytics_Data_json[[#This Row],[ORDER DATE ]],"mmm")</f>
        <v>Feb</v>
      </c>
      <c r="E4351" s="2" t="s">
        <v>646</v>
      </c>
      <c r="F4351">
        <v>42</v>
      </c>
      <c r="G4351" s="2" t="s">
        <v>33</v>
      </c>
      <c r="H4351" s="2" t="s">
        <v>34</v>
      </c>
      <c r="I4351">
        <v>62</v>
      </c>
      <c r="J4351" s="4" t="s">
        <v>496</v>
      </c>
      <c r="K4351" s="2" t="s">
        <v>497</v>
      </c>
      <c r="L4351" s="2" t="s">
        <v>37</v>
      </c>
      <c r="M4351">
        <v>0</v>
      </c>
      <c r="N4351">
        <v>62</v>
      </c>
      <c r="O4351">
        <v>62</v>
      </c>
      <c r="P4351" s="2" t="s">
        <v>48</v>
      </c>
      <c r="Q4351" s="2" t="s">
        <v>49</v>
      </c>
      <c r="R4351">
        <v>1</v>
      </c>
      <c r="S4351" s="2" t="s">
        <v>40</v>
      </c>
      <c r="T4351">
        <v>10</v>
      </c>
      <c r="U4351" s="2" t="s">
        <v>41</v>
      </c>
      <c r="V4351">
        <v>12</v>
      </c>
      <c r="W4351">
        <v>30</v>
      </c>
      <c r="X4351">
        <v>360</v>
      </c>
      <c r="Y4351">
        <v>0</v>
      </c>
      <c r="Z4351">
        <v>0</v>
      </c>
      <c r="AA4351">
        <v>360</v>
      </c>
      <c r="AB4351">
        <f>Analytics_Data_json[[#This Row],[amount]]-Analytics_Data_json[[#This Row],[custom_discount]]</f>
        <v>360</v>
      </c>
      <c r="AC4351">
        <f>(Analytics_Data_json[[#This Row],[order_qty]]*Analytics_Data_json[[#This Row],[unit_price]])-Analytics_Data_json[[#This Row],[discount]]-Analytics_Data_json[[#This Row],[custom_discount]]</f>
        <v>360</v>
      </c>
      <c r="AD4351">
        <v>248</v>
      </c>
      <c r="AE4351" s="2" t="s">
        <v>272</v>
      </c>
      <c r="AF4351" s="2" t="s">
        <v>273</v>
      </c>
      <c r="AG4351">
        <v>977</v>
      </c>
      <c r="AH4351" s="2" t="s">
        <v>44</v>
      </c>
      <c r="AI4351" s="2" t="s">
        <v>44</v>
      </c>
      <c r="AJ4351" s="3">
        <v>45347.655509259261</v>
      </c>
      <c r="AK4351" s="3">
        <v>45347.655509259261</v>
      </c>
    </row>
    <row r="4352" spans="1:37" x14ac:dyDescent="0.25">
      <c r="A4352">
        <v>1580062</v>
      </c>
      <c r="B4352">
        <v>189628</v>
      </c>
      <c r="C4352" s="1">
        <v>45346</v>
      </c>
      <c r="D4352" s="1" t="str">
        <f>TEXT(Analytics_Data_json[[#This Row],[ORDER DATE ]],"mmm")</f>
        <v>Feb</v>
      </c>
      <c r="E4352" s="2" t="s">
        <v>646</v>
      </c>
      <c r="F4352">
        <v>42</v>
      </c>
      <c r="G4352" s="2" t="s">
        <v>33</v>
      </c>
      <c r="H4352" s="2" t="s">
        <v>34</v>
      </c>
      <c r="I4352">
        <v>62</v>
      </c>
      <c r="J4352" s="4" t="s">
        <v>496</v>
      </c>
      <c r="K4352" s="2" t="s">
        <v>497</v>
      </c>
      <c r="L4352" s="2" t="s">
        <v>37</v>
      </c>
      <c r="M4352">
        <v>0</v>
      </c>
      <c r="N4352">
        <v>61</v>
      </c>
      <c r="O4352">
        <v>61</v>
      </c>
      <c r="P4352" s="2" t="s">
        <v>50</v>
      </c>
      <c r="Q4352" s="2" t="s">
        <v>51</v>
      </c>
      <c r="R4352">
        <v>1</v>
      </c>
      <c r="S4352" s="2" t="s">
        <v>40</v>
      </c>
      <c r="T4352">
        <v>10</v>
      </c>
      <c r="U4352" s="2" t="s">
        <v>41</v>
      </c>
      <c r="V4352">
        <v>12</v>
      </c>
      <c r="W4352">
        <v>30</v>
      </c>
      <c r="X4352">
        <v>360</v>
      </c>
      <c r="Y4352">
        <v>0</v>
      </c>
      <c r="Z4352">
        <v>0</v>
      </c>
      <c r="AA4352">
        <v>360</v>
      </c>
      <c r="AB4352">
        <f>Analytics_Data_json[[#This Row],[amount]]-Analytics_Data_json[[#This Row],[custom_discount]]</f>
        <v>360</v>
      </c>
      <c r="AC4352">
        <f>(Analytics_Data_json[[#This Row],[order_qty]]*Analytics_Data_json[[#This Row],[unit_price]])-Analytics_Data_json[[#This Row],[discount]]-Analytics_Data_json[[#This Row],[custom_discount]]</f>
        <v>360</v>
      </c>
      <c r="AD4352">
        <v>248</v>
      </c>
      <c r="AE4352" s="2" t="s">
        <v>272</v>
      </c>
      <c r="AF4352" s="2" t="s">
        <v>273</v>
      </c>
      <c r="AG4352">
        <v>977</v>
      </c>
      <c r="AH4352" s="2" t="s">
        <v>44</v>
      </c>
      <c r="AI4352" s="2" t="s">
        <v>44</v>
      </c>
      <c r="AJ4352" s="3">
        <v>45347.655509259261</v>
      </c>
      <c r="AK4352" s="3">
        <v>45347.655509259261</v>
      </c>
    </row>
    <row r="4353" spans="1:37" x14ac:dyDescent="0.25">
      <c r="A4353">
        <v>1580061</v>
      </c>
      <c r="B4353">
        <v>189627</v>
      </c>
      <c r="C4353" s="1">
        <v>45346</v>
      </c>
      <c r="D4353" s="1" t="str">
        <f>TEXT(Analytics_Data_json[[#This Row],[ORDER DATE ]],"mmm")</f>
        <v>Feb</v>
      </c>
      <c r="E4353" s="2" t="s">
        <v>647</v>
      </c>
      <c r="F4353">
        <v>54</v>
      </c>
      <c r="G4353" s="2" t="s">
        <v>158</v>
      </c>
      <c r="H4353" s="2" t="s">
        <v>159</v>
      </c>
      <c r="I4353">
        <v>74</v>
      </c>
      <c r="J4353" s="4">
        <v>1755</v>
      </c>
      <c r="K4353" s="2" t="s">
        <v>648</v>
      </c>
      <c r="L4353" s="2" t="s">
        <v>37</v>
      </c>
      <c r="M4353">
        <v>0</v>
      </c>
      <c r="N4353">
        <v>53</v>
      </c>
      <c r="O4353">
        <v>53</v>
      </c>
      <c r="P4353" s="2" t="s">
        <v>38</v>
      </c>
      <c r="Q4353" s="2" t="s">
        <v>39</v>
      </c>
      <c r="R4353">
        <v>1</v>
      </c>
      <c r="S4353" s="2" t="s">
        <v>40</v>
      </c>
      <c r="T4353">
        <v>10</v>
      </c>
      <c r="U4353" s="2" t="s">
        <v>41</v>
      </c>
      <c r="V4353">
        <v>2</v>
      </c>
      <c r="W4353">
        <v>118</v>
      </c>
      <c r="X4353">
        <v>236</v>
      </c>
      <c r="Y4353">
        <v>0</v>
      </c>
      <c r="Z4353">
        <v>0</v>
      </c>
      <c r="AA4353">
        <v>236</v>
      </c>
      <c r="AB4353">
        <f>Analytics_Data_json[[#This Row],[amount]]-Analytics_Data_json[[#This Row],[custom_discount]]</f>
        <v>236</v>
      </c>
      <c r="AC4353">
        <f>(Analytics_Data_json[[#This Row],[order_qty]]*Analytics_Data_json[[#This Row],[unit_price]])-Analytics_Data_json[[#This Row],[discount]]-Analytics_Data_json[[#This Row],[custom_discount]]</f>
        <v>236</v>
      </c>
      <c r="AD4353">
        <v>273</v>
      </c>
      <c r="AE4353" s="2" t="s">
        <v>188</v>
      </c>
      <c r="AF4353" s="2" t="s">
        <v>189</v>
      </c>
      <c r="AG4353">
        <v>228</v>
      </c>
      <c r="AH4353" s="2" t="s">
        <v>44</v>
      </c>
      <c r="AI4353" s="2" t="s">
        <v>44</v>
      </c>
      <c r="AJ4353" s="3">
        <v>45347.655509259261</v>
      </c>
      <c r="AK4353" s="3">
        <v>45347.655509259261</v>
      </c>
    </row>
    <row r="4354" spans="1:37" x14ac:dyDescent="0.25">
      <c r="A4354">
        <v>1580060</v>
      </c>
      <c r="B4354">
        <v>189627</v>
      </c>
      <c r="C4354" s="1">
        <v>45346</v>
      </c>
      <c r="D4354" s="1" t="str">
        <f>TEXT(Analytics_Data_json[[#This Row],[ORDER DATE ]],"mmm")</f>
        <v>Feb</v>
      </c>
      <c r="E4354" s="2" t="s">
        <v>647</v>
      </c>
      <c r="F4354">
        <v>54</v>
      </c>
      <c r="G4354" s="2" t="s">
        <v>158</v>
      </c>
      <c r="H4354" s="2" t="s">
        <v>159</v>
      </c>
      <c r="I4354">
        <v>74</v>
      </c>
      <c r="J4354" s="4">
        <v>1755</v>
      </c>
      <c r="K4354" s="2" t="s">
        <v>648</v>
      </c>
      <c r="L4354" s="2" t="s">
        <v>37</v>
      </c>
      <c r="M4354">
        <v>0</v>
      </c>
      <c r="N4354">
        <v>25</v>
      </c>
      <c r="O4354">
        <v>25</v>
      </c>
      <c r="P4354" s="2" t="s">
        <v>149</v>
      </c>
      <c r="Q4354" s="2" t="s">
        <v>150</v>
      </c>
      <c r="R4354">
        <v>1</v>
      </c>
      <c r="S4354" s="2" t="s">
        <v>40</v>
      </c>
      <c r="T4354">
        <v>7</v>
      </c>
      <c r="U4354" s="2" t="s">
        <v>54</v>
      </c>
      <c r="V4354">
        <v>1</v>
      </c>
      <c r="W4354">
        <v>117</v>
      </c>
      <c r="X4354">
        <v>117</v>
      </c>
      <c r="Y4354">
        <v>0</v>
      </c>
      <c r="Z4354">
        <v>0</v>
      </c>
      <c r="AA4354">
        <v>117</v>
      </c>
      <c r="AB4354">
        <f>Analytics_Data_json[[#This Row],[amount]]-Analytics_Data_json[[#This Row],[custom_discount]]</f>
        <v>117</v>
      </c>
      <c r="AC4354">
        <f>(Analytics_Data_json[[#This Row],[order_qty]]*Analytics_Data_json[[#This Row],[unit_price]])-Analytics_Data_json[[#This Row],[discount]]-Analytics_Data_json[[#This Row],[custom_discount]]</f>
        <v>117</v>
      </c>
      <c r="AD4354">
        <v>273</v>
      </c>
      <c r="AE4354" s="2" t="s">
        <v>188</v>
      </c>
      <c r="AF4354" s="2" t="s">
        <v>189</v>
      </c>
      <c r="AG4354">
        <v>228</v>
      </c>
      <c r="AH4354" s="2" t="s">
        <v>44</v>
      </c>
      <c r="AI4354" s="2" t="s">
        <v>44</v>
      </c>
      <c r="AJ4354" s="3">
        <v>45347.655509259261</v>
      </c>
      <c r="AK4354" s="3">
        <v>45347.655509259261</v>
      </c>
    </row>
    <row r="4355" spans="1:37" x14ac:dyDescent="0.25">
      <c r="A4355">
        <v>1580059</v>
      </c>
      <c r="B4355">
        <v>189627</v>
      </c>
      <c r="C4355" s="1">
        <v>45346</v>
      </c>
      <c r="D4355" s="1" t="str">
        <f>TEXT(Analytics_Data_json[[#This Row],[ORDER DATE ]],"mmm")</f>
        <v>Feb</v>
      </c>
      <c r="E4355" s="2" t="s">
        <v>647</v>
      </c>
      <c r="F4355">
        <v>54</v>
      </c>
      <c r="G4355" s="2" t="s">
        <v>158</v>
      </c>
      <c r="H4355" s="2" t="s">
        <v>159</v>
      </c>
      <c r="I4355">
        <v>74</v>
      </c>
      <c r="J4355" s="4">
        <v>1755</v>
      </c>
      <c r="K4355" s="2" t="s">
        <v>648</v>
      </c>
      <c r="L4355" s="2" t="s">
        <v>37</v>
      </c>
      <c r="M4355">
        <v>0</v>
      </c>
      <c r="N4355">
        <v>23</v>
      </c>
      <c r="O4355">
        <v>23</v>
      </c>
      <c r="P4355" s="2" t="s">
        <v>52</v>
      </c>
      <c r="Q4355" s="2" t="s">
        <v>53</v>
      </c>
      <c r="R4355">
        <v>1</v>
      </c>
      <c r="S4355" s="2" t="s">
        <v>40</v>
      </c>
      <c r="T4355">
        <v>7</v>
      </c>
      <c r="U4355" s="2" t="s">
        <v>54</v>
      </c>
      <c r="V4355">
        <v>3</v>
      </c>
      <c r="W4355">
        <v>150</v>
      </c>
      <c r="X4355">
        <v>450</v>
      </c>
      <c r="Y4355">
        <v>0</v>
      </c>
      <c r="Z4355">
        <v>0</v>
      </c>
      <c r="AA4355">
        <v>450</v>
      </c>
      <c r="AB4355">
        <f>Analytics_Data_json[[#This Row],[amount]]-Analytics_Data_json[[#This Row],[custom_discount]]</f>
        <v>450</v>
      </c>
      <c r="AC4355">
        <f>(Analytics_Data_json[[#This Row],[order_qty]]*Analytics_Data_json[[#This Row],[unit_price]])-Analytics_Data_json[[#This Row],[discount]]-Analytics_Data_json[[#This Row],[custom_discount]]</f>
        <v>450</v>
      </c>
      <c r="AD4355">
        <v>273</v>
      </c>
      <c r="AE4355" s="2" t="s">
        <v>188</v>
      </c>
      <c r="AF4355" s="2" t="s">
        <v>189</v>
      </c>
      <c r="AG4355">
        <v>228</v>
      </c>
      <c r="AH4355" s="2" t="s">
        <v>44</v>
      </c>
      <c r="AI4355" s="2" t="s">
        <v>44</v>
      </c>
      <c r="AJ4355" s="3">
        <v>45347.655509259261</v>
      </c>
      <c r="AK4355" s="3">
        <v>45347.655509259261</v>
      </c>
    </row>
    <row r="4356" spans="1:37" x14ac:dyDescent="0.25">
      <c r="A4356">
        <v>1580058</v>
      </c>
      <c r="B4356">
        <v>189626</v>
      </c>
      <c r="C4356" s="1">
        <v>45346</v>
      </c>
      <c r="D4356" s="1" t="str">
        <f>TEXT(Analytics_Data_json[[#This Row],[ORDER DATE ]],"mmm")</f>
        <v>Feb</v>
      </c>
      <c r="E4356" s="2" t="s">
        <v>649</v>
      </c>
      <c r="F4356">
        <v>42</v>
      </c>
      <c r="G4356" s="2" t="s">
        <v>33</v>
      </c>
      <c r="H4356" s="2" t="s">
        <v>34</v>
      </c>
      <c r="I4356">
        <v>62</v>
      </c>
      <c r="J4356" s="4" t="s">
        <v>293</v>
      </c>
      <c r="K4356" s="2" t="s">
        <v>294</v>
      </c>
      <c r="L4356" s="2" t="s">
        <v>37</v>
      </c>
      <c r="M4356">
        <v>0</v>
      </c>
      <c r="N4356">
        <v>25</v>
      </c>
      <c r="O4356">
        <v>25</v>
      </c>
      <c r="P4356" s="2" t="s">
        <v>149</v>
      </c>
      <c r="Q4356" s="2" t="s">
        <v>150</v>
      </c>
      <c r="R4356">
        <v>1</v>
      </c>
      <c r="S4356" s="2" t="s">
        <v>40</v>
      </c>
      <c r="T4356">
        <v>7</v>
      </c>
      <c r="U4356" s="2" t="s">
        <v>54</v>
      </c>
      <c r="V4356">
        <v>1</v>
      </c>
      <c r="W4356">
        <v>117</v>
      </c>
      <c r="X4356">
        <v>117</v>
      </c>
      <c r="Y4356">
        <v>0</v>
      </c>
      <c r="Z4356">
        <v>0</v>
      </c>
      <c r="AA4356">
        <v>117</v>
      </c>
      <c r="AB4356">
        <f>Analytics_Data_json[[#This Row],[amount]]-Analytics_Data_json[[#This Row],[custom_discount]]</f>
        <v>117</v>
      </c>
      <c r="AC4356">
        <f>(Analytics_Data_json[[#This Row],[order_qty]]*Analytics_Data_json[[#This Row],[unit_price]])-Analytics_Data_json[[#This Row],[discount]]-Analytics_Data_json[[#This Row],[custom_discount]]</f>
        <v>117</v>
      </c>
      <c r="AD4356">
        <v>248</v>
      </c>
      <c r="AE4356" s="2" t="s">
        <v>272</v>
      </c>
      <c r="AF4356" s="2" t="s">
        <v>273</v>
      </c>
      <c r="AG4356">
        <v>977</v>
      </c>
      <c r="AH4356" s="2" t="s">
        <v>44</v>
      </c>
      <c r="AI4356" s="2" t="s">
        <v>44</v>
      </c>
      <c r="AJ4356" s="3">
        <v>45347.655509259261</v>
      </c>
      <c r="AK4356" s="3">
        <v>45347.655509259261</v>
      </c>
    </row>
    <row r="4357" spans="1:37" x14ac:dyDescent="0.25">
      <c r="A4357">
        <v>1580057</v>
      </c>
      <c r="B4357">
        <v>189626</v>
      </c>
      <c r="C4357" s="1">
        <v>45346</v>
      </c>
      <c r="D4357" s="1" t="str">
        <f>TEXT(Analytics_Data_json[[#This Row],[ORDER DATE ]],"mmm")</f>
        <v>Feb</v>
      </c>
      <c r="E4357" s="2" t="s">
        <v>649</v>
      </c>
      <c r="F4357">
        <v>42</v>
      </c>
      <c r="G4357" s="2" t="s">
        <v>33</v>
      </c>
      <c r="H4357" s="2" t="s">
        <v>34</v>
      </c>
      <c r="I4357">
        <v>62</v>
      </c>
      <c r="J4357" s="4" t="s">
        <v>293</v>
      </c>
      <c r="K4357" s="2" t="s">
        <v>294</v>
      </c>
      <c r="L4357" s="2" t="s">
        <v>37</v>
      </c>
      <c r="M4357">
        <v>0</v>
      </c>
      <c r="N4357">
        <v>78</v>
      </c>
      <c r="O4357">
        <v>78</v>
      </c>
      <c r="P4357" s="2" t="s">
        <v>92</v>
      </c>
      <c r="Q4357" s="2" t="s">
        <v>93</v>
      </c>
      <c r="R4357">
        <v>1</v>
      </c>
      <c r="S4357" s="2" t="s">
        <v>40</v>
      </c>
      <c r="T4357">
        <v>13</v>
      </c>
      <c r="U4357" s="2" t="s">
        <v>62</v>
      </c>
      <c r="V4357">
        <v>1</v>
      </c>
      <c r="W4357">
        <v>100</v>
      </c>
      <c r="X4357">
        <v>100</v>
      </c>
      <c r="Y4357">
        <v>0</v>
      </c>
      <c r="Z4357">
        <v>0</v>
      </c>
      <c r="AA4357">
        <v>100</v>
      </c>
      <c r="AB4357">
        <f>Analytics_Data_json[[#This Row],[amount]]-Analytics_Data_json[[#This Row],[custom_discount]]</f>
        <v>100</v>
      </c>
      <c r="AC4357">
        <f>(Analytics_Data_json[[#This Row],[order_qty]]*Analytics_Data_json[[#This Row],[unit_price]])-Analytics_Data_json[[#This Row],[discount]]-Analytics_Data_json[[#This Row],[custom_discount]]</f>
        <v>100</v>
      </c>
      <c r="AD4357">
        <v>248</v>
      </c>
      <c r="AE4357" s="2" t="s">
        <v>272</v>
      </c>
      <c r="AF4357" s="2" t="s">
        <v>273</v>
      </c>
      <c r="AG4357">
        <v>977</v>
      </c>
      <c r="AH4357" s="2" t="s">
        <v>44</v>
      </c>
      <c r="AI4357" s="2" t="s">
        <v>44</v>
      </c>
      <c r="AJ4357" s="3">
        <v>45347.655509259261</v>
      </c>
      <c r="AK4357" s="3">
        <v>45347.655509259261</v>
      </c>
    </row>
    <row r="4358" spans="1:37" x14ac:dyDescent="0.25">
      <c r="A4358">
        <v>1580056</v>
      </c>
      <c r="B4358">
        <v>189626</v>
      </c>
      <c r="C4358" s="1">
        <v>45346</v>
      </c>
      <c r="D4358" s="1" t="str">
        <f>TEXT(Analytics_Data_json[[#This Row],[ORDER DATE ]],"mmm")</f>
        <v>Feb</v>
      </c>
      <c r="E4358" s="2" t="s">
        <v>649</v>
      </c>
      <c r="F4358">
        <v>42</v>
      </c>
      <c r="G4358" s="2" t="s">
        <v>33</v>
      </c>
      <c r="H4358" s="2" t="s">
        <v>34</v>
      </c>
      <c r="I4358">
        <v>62</v>
      </c>
      <c r="J4358" s="4" t="s">
        <v>293</v>
      </c>
      <c r="K4358" s="2" t="s">
        <v>294</v>
      </c>
      <c r="L4358" s="2" t="s">
        <v>37</v>
      </c>
      <c r="M4358">
        <v>0</v>
      </c>
      <c r="N4358">
        <v>62</v>
      </c>
      <c r="O4358">
        <v>62</v>
      </c>
      <c r="P4358" s="2" t="s">
        <v>48</v>
      </c>
      <c r="Q4358" s="2" t="s">
        <v>49</v>
      </c>
      <c r="R4358">
        <v>1</v>
      </c>
      <c r="S4358" s="2" t="s">
        <v>40</v>
      </c>
      <c r="T4358">
        <v>10</v>
      </c>
      <c r="U4358" s="2" t="s">
        <v>41</v>
      </c>
      <c r="V4358">
        <v>20</v>
      </c>
      <c r="W4358">
        <v>30</v>
      </c>
      <c r="X4358">
        <v>600</v>
      </c>
      <c r="Y4358">
        <v>0</v>
      </c>
      <c r="Z4358">
        <v>0</v>
      </c>
      <c r="AA4358">
        <v>600</v>
      </c>
      <c r="AB4358">
        <f>Analytics_Data_json[[#This Row],[amount]]-Analytics_Data_json[[#This Row],[custom_discount]]</f>
        <v>600</v>
      </c>
      <c r="AC4358">
        <f>(Analytics_Data_json[[#This Row],[order_qty]]*Analytics_Data_json[[#This Row],[unit_price]])-Analytics_Data_json[[#This Row],[discount]]-Analytics_Data_json[[#This Row],[custom_discount]]</f>
        <v>600</v>
      </c>
      <c r="AD4358">
        <v>248</v>
      </c>
      <c r="AE4358" s="2" t="s">
        <v>272</v>
      </c>
      <c r="AF4358" s="2" t="s">
        <v>273</v>
      </c>
      <c r="AG4358">
        <v>977</v>
      </c>
      <c r="AH4358" s="2" t="s">
        <v>44</v>
      </c>
      <c r="AI4358" s="2" t="s">
        <v>44</v>
      </c>
      <c r="AJ4358" s="3">
        <v>45347.655509259261</v>
      </c>
      <c r="AK4358" s="3">
        <v>45347.655509259261</v>
      </c>
    </row>
    <row r="4359" spans="1:37" x14ac:dyDescent="0.25">
      <c r="A4359">
        <v>1580055</v>
      </c>
      <c r="B4359">
        <v>189626</v>
      </c>
      <c r="C4359" s="1">
        <v>45346</v>
      </c>
      <c r="D4359" s="1" t="str">
        <f>TEXT(Analytics_Data_json[[#This Row],[ORDER DATE ]],"mmm")</f>
        <v>Feb</v>
      </c>
      <c r="E4359" s="2" t="s">
        <v>649</v>
      </c>
      <c r="F4359">
        <v>42</v>
      </c>
      <c r="G4359" s="2" t="s">
        <v>33</v>
      </c>
      <c r="H4359" s="2" t="s">
        <v>34</v>
      </c>
      <c r="I4359">
        <v>62</v>
      </c>
      <c r="J4359" s="4" t="s">
        <v>293</v>
      </c>
      <c r="K4359" s="2" t="s">
        <v>294</v>
      </c>
      <c r="L4359" s="2" t="s">
        <v>37</v>
      </c>
      <c r="M4359">
        <v>0</v>
      </c>
      <c r="N4359">
        <v>61</v>
      </c>
      <c r="O4359">
        <v>61</v>
      </c>
      <c r="P4359" s="2" t="s">
        <v>50</v>
      </c>
      <c r="Q4359" s="2" t="s">
        <v>51</v>
      </c>
      <c r="R4359">
        <v>1</v>
      </c>
      <c r="S4359" s="2" t="s">
        <v>40</v>
      </c>
      <c r="T4359">
        <v>10</v>
      </c>
      <c r="U4359" s="2" t="s">
        <v>41</v>
      </c>
      <c r="V4359">
        <v>20</v>
      </c>
      <c r="W4359">
        <v>30</v>
      </c>
      <c r="X4359">
        <v>600</v>
      </c>
      <c r="Y4359">
        <v>0</v>
      </c>
      <c r="Z4359">
        <v>0</v>
      </c>
      <c r="AA4359">
        <v>600</v>
      </c>
      <c r="AB4359">
        <f>Analytics_Data_json[[#This Row],[amount]]-Analytics_Data_json[[#This Row],[custom_discount]]</f>
        <v>600</v>
      </c>
      <c r="AC4359">
        <f>(Analytics_Data_json[[#This Row],[order_qty]]*Analytics_Data_json[[#This Row],[unit_price]])-Analytics_Data_json[[#This Row],[discount]]-Analytics_Data_json[[#This Row],[custom_discount]]</f>
        <v>600</v>
      </c>
      <c r="AD4359">
        <v>248</v>
      </c>
      <c r="AE4359" s="2" t="s">
        <v>272</v>
      </c>
      <c r="AF4359" s="2" t="s">
        <v>273</v>
      </c>
      <c r="AG4359">
        <v>977</v>
      </c>
      <c r="AH4359" s="2" t="s">
        <v>44</v>
      </c>
      <c r="AI4359" s="2" t="s">
        <v>44</v>
      </c>
      <c r="AJ4359" s="3">
        <v>45347.655509259261</v>
      </c>
      <c r="AK4359" s="3">
        <v>45347.655509259261</v>
      </c>
    </row>
    <row r="4360" spans="1:37" x14ac:dyDescent="0.25">
      <c r="A4360">
        <v>1580054</v>
      </c>
      <c r="B4360">
        <v>189625</v>
      </c>
      <c r="C4360" s="1">
        <v>45346</v>
      </c>
      <c r="D4360" s="1" t="str">
        <f>TEXT(Analytics_Data_json[[#This Row],[ORDER DATE ]],"mmm")</f>
        <v>Feb</v>
      </c>
      <c r="E4360" s="2" t="s">
        <v>650</v>
      </c>
      <c r="F4360">
        <v>42</v>
      </c>
      <c r="G4360" s="2" t="s">
        <v>33</v>
      </c>
      <c r="H4360" s="2" t="s">
        <v>34</v>
      </c>
      <c r="I4360">
        <v>62</v>
      </c>
      <c r="J4360" s="4" t="s">
        <v>651</v>
      </c>
      <c r="K4360" s="2" t="s">
        <v>652</v>
      </c>
      <c r="L4360" s="2" t="s">
        <v>37</v>
      </c>
      <c r="M4360">
        <v>0</v>
      </c>
      <c r="N4360">
        <v>73</v>
      </c>
      <c r="O4360">
        <v>73</v>
      </c>
      <c r="P4360" s="2" t="s">
        <v>203</v>
      </c>
      <c r="Q4360" s="2" t="s">
        <v>204</v>
      </c>
      <c r="R4360">
        <v>1</v>
      </c>
      <c r="S4360" s="2" t="s">
        <v>40</v>
      </c>
      <c r="T4360">
        <v>12</v>
      </c>
      <c r="U4360" s="2" t="s">
        <v>74</v>
      </c>
      <c r="V4360">
        <v>12</v>
      </c>
      <c r="W4360">
        <v>16.25</v>
      </c>
      <c r="X4360">
        <v>195</v>
      </c>
      <c r="Y4360">
        <v>0</v>
      </c>
      <c r="Z4360">
        <v>0</v>
      </c>
      <c r="AA4360">
        <v>195</v>
      </c>
      <c r="AB4360">
        <f>Analytics_Data_json[[#This Row],[amount]]-Analytics_Data_json[[#This Row],[custom_discount]]</f>
        <v>195</v>
      </c>
      <c r="AC4360">
        <f>(Analytics_Data_json[[#This Row],[order_qty]]*Analytics_Data_json[[#This Row],[unit_price]])-Analytics_Data_json[[#This Row],[discount]]-Analytics_Data_json[[#This Row],[custom_discount]]</f>
        <v>195</v>
      </c>
      <c r="AD4360">
        <v>246</v>
      </c>
      <c r="AE4360" s="2" t="s">
        <v>42</v>
      </c>
      <c r="AF4360" s="2" t="s">
        <v>43</v>
      </c>
      <c r="AG4360">
        <v>202</v>
      </c>
      <c r="AH4360" s="2" t="s">
        <v>44</v>
      </c>
      <c r="AI4360" s="2" t="s">
        <v>44</v>
      </c>
      <c r="AJ4360" s="3">
        <v>45347.655509259261</v>
      </c>
      <c r="AK4360" s="3">
        <v>45347.655509259261</v>
      </c>
    </row>
    <row r="4361" spans="1:37" x14ac:dyDescent="0.25">
      <c r="A4361">
        <v>1580053</v>
      </c>
      <c r="B4361">
        <v>189625</v>
      </c>
      <c r="C4361" s="1">
        <v>45346</v>
      </c>
      <c r="D4361" s="1" t="str">
        <f>TEXT(Analytics_Data_json[[#This Row],[ORDER DATE ]],"mmm")</f>
        <v>Feb</v>
      </c>
      <c r="E4361" s="2" t="s">
        <v>650</v>
      </c>
      <c r="F4361">
        <v>42</v>
      </c>
      <c r="G4361" s="2" t="s">
        <v>33</v>
      </c>
      <c r="H4361" s="2" t="s">
        <v>34</v>
      </c>
      <c r="I4361">
        <v>62</v>
      </c>
      <c r="J4361" s="4" t="s">
        <v>651</v>
      </c>
      <c r="K4361" s="2" t="s">
        <v>652</v>
      </c>
      <c r="L4361" s="2" t="s">
        <v>37</v>
      </c>
      <c r="M4361">
        <v>0</v>
      </c>
      <c r="N4361">
        <v>74</v>
      </c>
      <c r="O4361">
        <v>74</v>
      </c>
      <c r="P4361" s="2" t="s">
        <v>80</v>
      </c>
      <c r="Q4361" s="2" t="s">
        <v>81</v>
      </c>
      <c r="R4361">
        <v>1</v>
      </c>
      <c r="S4361" s="2" t="s">
        <v>40</v>
      </c>
      <c r="T4361">
        <v>12</v>
      </c>
      <c r="U4361" s="2" t="s">
        <v>74</v>
      </c>
      <c r="V4361">
        <v>12</v>
      </c>
      <c r="W4361">
        <v>16.25</v>
      </c>
      <c r="X4361">
        <v>195</v>
      </c>
      <c r="Y4361">
        <v>0</v>
      </c>
      <c r="Z4361">
        <v>0</v>
      </c>
      <c r="AA4361">
        <v>195</v>
      </c>
      <c r="AB4361">
        <f>Analytics_Data_json[[#This Row],[amount]]-Analytics_Data_json[[#This Row],[custom_discount]]</f>
        <v>195</v>
      </c>
      <c r="AC4361">
        <f>(Analytics_Data_json[[#This Row],[order_qty]]*Analytics_Data_json[[#This Row],[unit_price]])-Analytics_Data_json[[#This Row],[discount]]-Analytics_Data_json[[#This Row],[custom_discount]]</f>
        <v>195</v>
      </c>
      <c r="AD4361">
        <v>246</v>
      </c>
      <c r="AE4361" s="2" t="s">
        <v>42</v>
      </c>
      <c r="AF4361" s="2" t="s">
        <v>43</v>
      </c>
      <c r="AG4361">
        <v>202</v>
      </c>
      <c r="AH4361" s="2" t="s">
        <v>44</v>
      </c>
      <c r="AI4361" s="2" t="s">
        <v>44</v>
      </c>
      <c r="AJ4361" s="3">
        <v>45347.655509259261</v>
      </c>
      <c r="AK4361" s="3">
        <v>45347.655509259261</v>
      </c>
    </row>
    <row r="4362" spans="1:37" x14ac:dyDescent="0.25">
      <c r="A4362">
        <v>1580052</v>
      </c>
      <c r="B4362">
        <v>189625</v>
      </c>
      <c r="C4362" s="1">
        <v>45346</v>
      </c>
      <c r="D4362" s="1" t="str">
        <f>TEXT(Analytics_Data_json[[#This Row],[ORDER DATE ]],"mmm")</f>
        <v>Feb</v>
      </c>
      <c r="E4362" s="2" t="s">
        <v>650</v>
      </c>
      <c r="F4362">
        <v>42</v>
      </c>
      <c r="G4362" s="2" t="s">
        <v>33</v>
      </c>
      <c r="H4362" s="2" t="s">
        <v>34</v>
      </c>
      <c r="I4362">
        <v>62</v>
      </c>
      <c r="J4362" s="4" t="s">
        <v>651</v>
      </c>
      <c r="K4362" s="2" t="s">
        <v>652</v>
      </c>
      <c r="L4362" s="2" t="s">
        <v>37</v>
      </c>
      <c r="M4362">
        <v>0</v>
      </c>
      <c r="N4362">
        <v>69</v>
      </c>
      <c r="O4362">
        <v>69</v>
      </c>
      <c r="P4362" s="2" t="s">
        <v>72</v>
      </c>
      <c r="Q4362" s="2" t="s">
        <v>73</v>
      </c>
      <c r="R4362">
        <v>1</v>
      </c>
      <c r="S4362" s="2" t="s">
        <v>40</v>
      </c>
      <c r="T4362">
        <v>12</v>
      </c>
      <c r="U4362" s="2" t="s">
        <v>74</v>
      </c>
      <c r="V4362">
        <v>12</v>
      </c>
      <c r="W4362">
        <v>8.5</v>
      </c>
      <c r="X4362">
        <v>102</v>
      </c>
      <c r="Y4362">
        <v>0</v>
      </c>
      <c r="Z4362">
        <v>0</v>
      </c>
      <c r="AA4362">
        <v>102</v>
      </c>
      <c r="AB4362">
        <f>Analytics_Data_json[[#This Row],[amount]]-Analytics_Data_json[[#This Row],[custom_discount]]</f>
        <v>102</v>
      </c>
      <c r="AC4362">
        <f>(Analytics_Data_json[[#This Row],[order_qty]]*Analytics_Data_json[[#This Row],[unit_price]])-Analytics_Data_json[[#This Row],[discount]]-Analytics_Data_json[[#This Row],[custom_discount]]</f>
        <v>102</v>
      </c>
      <c r="AD4362">
        <v>246</v>
      </c>
      <c r="AE4362" s="2" t="s">
        <v>42</v>
      </c>
      <c r="AF4362" s="2" t="s">
        <v>43</v>
      </c>
      <c r="AG4362">
        <v>202</v>
      </c>
      <c r="AH4362" s="2" t="s">
        <v>44</v>
      </c>
      <c r="AI4362" s="2" t="s">
        <v>44</v>
      </c>
      <c r="AJ4362" s="3">
        <v>45347.655509259261</v>
      </c>
      <c r="AK4362" s="3">
        <v>45347.655509259261</v>
      </c>
    </row>
    <row r="4363" spans="1:37" x14ac:dyDescent="0.25">
      <c r="A4363">
        <v>1580051</v>
      </c>
      <c r="B4363">
        <v>189625</v>
      </c>
      <c r="C4363" s="1">
        <v>45346</v>
      </c>
      <c r="D4363" s="1" t="str">
        <f>TEXT(Analytics_Data_json[[#This Row],[ORDER DATE ]],"mmm")</f>
        <v>Feb</v>
      </c>
      <c r="E4363" s="2" t="s">
        <v>650</v>
      </c>
      <c r="F4363">
        <v>42</v>
      </c>
      <c r="G4363" s="2" t="s">
        <v>33</v>
      </c>
      <c r="H4363" s="2" t="s">
        <v>34</v>
      </c>
      <c r="I4363">
        <v>62</v>
      </c>
      <c r="J4363" s="4" t="s">
        <v>651</v>
      </c>
      <c r="K4363" s="2" t="s">
        <v>652</v>
      </c>
      <c r="L4363" s="2" t="s">
        <v>37</v>
      </c>
      <c r="M4363">
        <v>0</v>
      </c>
      <c r="N4363">
        <v>68</v>
      </c>
      <c r="O4363">
        <v>68</v>
      </c>
      <c r="P4363" s="2" t="s">
        <v>75</v>
      </c>
      <c r="Q4363" s="2" t="s">
        <v>76</v>
      </c>
      <c r="R4363">
        <v>1</v>
      </c>
      <c r="S4363" s="2" t="s">
        <v>40</v>
      </c>
      <c r="T4363">
        <v>12</v>
      </c>
      <c r="U4363" s="2" t="s">
        <v>74</v>
      </c>
      <c r="V4363">
        <v>12</v>
      </c>
      <c r="W4363">
        <v>8.5</v>
      </c>
      <c r="X4363">
        <v>102</v>
      </c>
      <c r="Y4363">
        <v>0</v>
      </c>
      <c r="Z4363">
        <v>0</v>
      </c>
      <c r="AA4363">
        <v>102</v>
      </c>
      <c r="AB4363">
        <f>Analytics_Data_json[[#This Row],[amount]]-Analytics_Data_json[[#This Row],[custom_discount]]</f>
        <v>102</v>
      </c>
      <c r="AC4363">
        <f>(Analytics_Data_json[[#This Row],[order_qty]]*Analytics_Data_json[[#This Row],[unit_price]])-Analytics_Data_json[[#This Row],[discount]]-Analytics_Data_json[[#This Row],[custom_discount]]</f>
        <v>102</v>
      </c>
      <c r="AD4363">
        <v>246</v>
      </c>
      <c r="AE4363" s="2" t="s">
        <v>42</v>
      </c>
      <c r="AF4363" s="2" t="s">
        <v>43</v>
      </c>
      <c r="AG4363">
        <v>202</v>
      </c>
      <c r="AH4363" s="2" t="s">
        <v>44</v>
      </c>
      <c r="AI4363" s="2" t="s">
        <v>44</v>
      </c>
      <c r="AJ4363" s="3">
        <v>45347.655509259261</v>
      </c>
      <c r="AK4363" s="3">
        <v>45347.655509259261</v>
      </c>
    </row>
    <row r="4364" spans="1:37" x14ac:dyDescent="0.25">
      <c r="A4364">
        <v>1580050</v>
      </c>
      <c r="B4364">
        <v>189624</v>
      </c>
      <c r="C4364" s="1">
        <v>45346</v>
      </c>
      <c r="D4364" s="1" t="str">
        <f>TEXT(Analytics_Data_json[[#This Row],[ORDER DATE ]],"mmm")</f>
        <v>Feb</v>
      </c>
      <c r="E4364" s="2" t="s">
        <v>653</v>
      </c>
      <c r="F4364">
        <v>42</v>
      </c>
      <c r="G4364" s="2" t="s">
        <v>33</v>
      </c>
      <c r="H4364" s="2" t="s">
        <v>34</v>
      </c>
      <c r="I4364">
        <v>62</v>
      </c>
      <c r="J4364" s="4" t="s">
        <v>654</v>
      </c>
      <c r="K4364" s="2" t="s">
        <v>655</v>
      </c>
      <c r="L4364" s="2" t="s">
        <v>37</v>
      </c>
      <c r="M4364">
        <v>0</v>
      </c>
      <c r="N4364">
        <v>62</v>
      </c>
      <c r="O4364">
        <v>62</v>
      </c>
      <c r="P4364" s="2" t="s">
        <v>48</v>
      </c>
      <c r="Q4364" s="2" t="s">
        <v>49</v>
      </c>
      <c r="R4364">
        <v>1</v>
      </c>
      <c r="S4364" s="2" t="s">
        <v>40</v>
      </c>
      <c r="T4364">
        <v>10</v>
      </c>
      <c r="U4364" s="2" t="s">
        <v>41</v>
      </c>
      <c r="V4364">
        <v>3</v>
      </c>
      <c r="W4364">
        <v>30</v>
      </c>
      <c r="X4364">
        <v>90</v>
      </c>
      <c r="Y4364">
        <v>0</v>
      </c>
      <c r="Z4364">
        <v>0</v>
      </c>
      <c r="AA4364">
        <v>90</v>
      </c>
      <c r="AB4364">
        <f>Analytics_Data_json[[#This Row],[amount]]-Analytics_Data_json[[#This Row],[custom_discount]]</f>
        <v>90</v>
      </c>
      <c r="AC4364">
        <f>(Analytics_Data_json[[#This Row],[order_qty]]*Analytics_Data_json[[#This Row],[unit_price]])-Analytics_Data_json[[#This Row],[discount]]-Analytics_Data_json[[#This Row],[custom_discount]]</f>
        <v>90</v>
      </c>
      <c r="AD4364">
        <v>246</v>
      </c>
      <c r="AE4364" s="2" t="s">
        <v>42</v>
      </c>
      <c r="AF4364" s="2" t="s">
        <v>43</v>
      </c>
      <c r="AG4364">
        <v>202</v>
      </c>
      <c r="AH4364" s="2" t="s">
        <v>44</v>
      </c>
      <c r="AI4364" s="2" t="s">
        <v>44</v>
      </c>
      <c r="AJ4364" s="3">
        <v>45347.655509259261</v>
      </c>
      <c r="AK4364" s="3">
        <v>45347.655509259261</v>
      </c>
    </row>
    <row r="4365" spans="1:37" x14ac:dyDescent="0.25">
      <c r="A4365">
        <v>1580049</v>
      </c>
      <c r="B4365">
        <v>189624</v>
      </c>
      <c r="C4365" s="1">
        <v>45346</v>
      </c>
      <c r="D4365" s="1" t="str">
        <f>TEXT(Analytics_Data_json[[#This Row],[ORDER DATE ]],"mmm")</f>
        <v>Feb</v>
      </c>
      <c r="E4365" s="2" t="s">
        <v>653</v>
      </c>
      <c r="F4365">
        <v>42</v>
      </c>
      <c r="G4365" s="2" t="s">
        <v>33</v>
      </c>
      <c r="H4365" s="2" t="s">
        <v>34</v>
      </c>
      <c r="I4365">
        <v>62</v>
      </c>
      <c r="J4365" s="4" t="s">
        <v>654</v>
      </c>
      <c r="K4365" s="2" t="s">
        <v>655</v>
      </c>
      <c r="L4365" s="2" t="s">
        <v>37</v>
      </c>
      <c r="M4365">
        <v>0</v>
      </c>
      <c r="N4365">
        <v>61</v>
      </c>
      <c r="O4365">
        <v>61</v>
      </c>
      <c r="P4365" s="2" t="s">
        <v>50</v>
      </c>
      <c r="Q4365" s="2" t="s">
        <v>51</v>
      </c>
      <c r="R4365">
        <v>1</v>
      </c>
      <c r="S4365" s="2" t="s">
        <v>40</v>
      </c>
      <c r="T4365">
        <v>10</v>
      </c>
      <c r="U4365" s="2" t="s">
        <v>41</v>
      </c>
      <c r="V4365">
        <v>3</v>
      </c>
      <c r="W4365">
        <v>30</v>
      </c>
      <c r="X4365">
        <v>90</v>
      </c>
      <c r="Y4365">
        <v>0</v>
      </c>
      <c r="Z4365">
        <v>0</v>
      </c>
      <c r="AA4365">
        <v>90</v>
      </c>
      <c r="AB4365">
        <f>Analytics_Data_json[[#This Row],[amount]]-Analytics_Data_json[[#This Row],[custom_discount]]</f>
        <v>90</v>
      </c>
      <c r="AC4365">
        <f>(Analytics_Data_json[[#This Row],[order_qty]]*Analytics_Data_json[[#This Row],[unit_price]])-Analytics_Data_json[[#This Row],[discount]]-Analytics_Data_json[[#This Row],[custom_discount]]</f>
        <v>90</v>
      </c>
      <c r="AD4365">
        <v>246</v>
      </c>
      <c r="AE4365" s="2" t="s">
        <v>42</v>
      </c>
      <c r="AF4365" s="2" t="s">
        <v>43</v>
      </c>
      <c r="AG4365">
        <v>202</v>
      </c>
      <c r="AH4365" s="2" t="s">
        <v>44</v>
      </c>
      <c r="AI4365" s="2" t="s">
        <v>44</v>
      </c>
      <c r="AJ4365" s="3">
        <v>45347.655509259261</v>
      </c>
      <c r="AK4365" s="3">
        <v>45347.655509259261</v>
      </c>
    </row>
    <row r="4366" spans="1:37" x14ac:dyDescent="0.25">
      <c r="A4366">
        <v>1580048</v>
      </c>
      <c r="B4366">
        <v>189623</v>
      </c>
      <c r="C4366" s="1">
        <v>45346</v>
      </c>
      <c r="D4366" s="1" t="str">
        <f>TEXT(Analytics_Data_json[[#This Row],[ORDER DATE ]],"mmm")</f>
        <v>Feb</v>
      </c>
      <c r="E4366" s="2" t="s">
        <v>656</v>
      </c>
      <c r="F4366">
        <v>42</v>
      </c>
      <c r="G4366" s="2" t="s">
        <v>33</v>
      </c>
      <c r="H4366" s="2" t="s">
        <v>34</v>
      </c>
      <c r="I4366">
        <v>62</v>
      </c>
      <c r="J4366" s="4" t="s">
        <v>296</v>
      </c>
      <c r="K4366" s="2" t="s">
        <v>297</v>
      </c>
      <c r="L4366" s="2" t="s">
        <v>37</v>
      </c>
      <c r="M4366">
        <v>0</v>
      </c>
      <c r="N4366">
        <v>62</v>
      </c>
      <c r="O4366">
        <v>62</v>
      </c>
      <c r="P4366" s="2" t="s">
        <v>48</v>
      </c>
      <c r="Q4366" s="2" t="s">
        <v>49</v>
      </c>
      <c r="R4366">
        <v>1</v>
      </c>
      <c r="S4366" s="2" t="s">
        <v>40</v>
      </c>
      <c r="T4366">
        <v>10</v>
      </c>
      <c r="U4366" s="2" t="s">
        <v>41</v>
      </c>
      <c r="V4366">
        <v>12</v>
      </c>
      <c r="W4366">
        <v>30</v>
      </c>
      <c r="X4366">
        <v>360</v>
      </c>
      <c r="Y4366">
        <v>0</v>
      </c>
      <c r="Z4366">
        <v>0</v>
      </c>
      <c r="AA4366">
        <v>360</v>
      </c>
      <c r="AB4366">
        <f>Analytics_Data_json[[#This Row],[amount]]-Analytics_Data_json[[#This Row],[custom_discount]]</f>
        <v>360</v>
      </c>
      <c r="AC4366">
        <f>(Analytics_Data_json[[#This Row],[order_qty]]*Analytics_Data_json[[#This Row],[unit_price]])-Analytics_Data_json[[#This Row],[discount]]-Analytics_Data_json[[#This Row],[custom_discount]]</f>
        <v>360</v>
      </c>
      <c r="AD4366">
        <v>248</v>
      </c>
      <c r="AE4366" s="2" t="s">
        <v>272</v>
      </c>
      <c r="AF4366" s="2" t="s">
        <v>273</v>
      </c>
      <c r="AG4366">
        <v>977</v>
      </c>
      <c r="AH4366" s="2" t="s">
        <v>44</v>
      </c>
      <c r="AI4366" s="2" t="s">
        <v>44</v>
      </c>
      <c r="AJ4366" s="3">
        <v>45347.655509259261</v>
      </c>
      <c r="AK4366" s="3">
        <v>45347.655509259261</v>
      </c>
    </row>
    <row r="4367" spans="1:37" x14ac:dyDescent="0.25">
      <c r="A4367">
        <v>1580047</v>
      </c>
      <c r="B4367">
        <v>189623</v>
      </c>
      <c r="C4367" s="1">
        <v>45346</v>
      </c>
      <c r="D4367" s="1" t="str">
        <f>TEXT(Analytics_Data_json[[#This Row],[ORDER DATE ]],"mmm")</f>
        <v>Feb</v>
      </c>
      <c r="E4367" s="2" t="s">
        <v>656</v>
      </c>
      <c r="F4367">
        <v>42</v>
      </c>
      <c r="G4367" s="2" t="s">
        <v>33</v>
      </c>
      <c r="H4367" s="2" t="s">
        <v>34</v>
      </c>
      <c r="I4367">
        <v>62</v>
      </c>
      <c r="J4367" s="4" t="s">
        <v>296</v>
      </c>
      <c r="K4367" s="2" t="s">
        <v>297</v>
      </c>
      <c r="L4367" s="2" t="s">
        <v>37</v>
      </c>
      <c r="M4367">
        <v>0</v>
      </c>
      <c r="N4367">
        <v>61</v>
      </c>
      <c r="O4367">
        <v>61</v>
      </c>
      <c r="P4367" s="2" t="s">
        <v>50</v>
      </c>
      <c r="Q4367" s="2" t="s">
        <v>51</v>
      </c>
      <c r="R4367">
        <v>1</v>
      </c>
      <c r="S4367" s="2" t="s">
        <v>40</v>
      </c>
      <c r="T4367">
        <v>10</v>
      </c>
      <c r="U4367" s="2" t="s">
        <v>41</v>
      </c>
      <c r="V4367">
        <v>12</v>
      </c>
      <c r="W4367">
        <v>30</v>
      </c>
      <c r="X4367">
        <v>360</v>
      </c>
      <c r="Y4367">
        <v>0</v>
      </c>
      <c r="Z4367">
        <v>0</v>
      </c>
      <c r="AA4367">
        <v>360</v>
      </c>
      <c r="AB4367">
        <f>Analytics_Data_json[[#This Row],[amount]]-Analytics_Data_json[[#This Row],[custom_discount]]</f>
        <v>360</v>
      </c>
      <c r="AC4367">
        <f>(Analytics_Data_json[[#This Row],[order_qty]]*Analytics_Data_json[[#This Row],[unit_price]])-Analytics_Data_json[[#This Row],[discount]]-Analytics_Data_json[[#This Row],[custom_discount]]</f>
        <v>360</v>
      </c>
      <c r="AD4367">
        <v>248</v>
      </c>
      <c r="AE4367" s="2" t="s">
        <v>272</v>
      </c>
      <c r="AF4367" s="2" t="s">
        <v>273</v>
      </c>
      <c r="AG4367">
        <v>977</v>
      </c>
      <c r="AH4367" s="2" t="s">
        <v>44</v>
      </c>
      <c r="AI4367" s="2" t="s">
        <v>44</v>
      </c>
      <c r="AJ4367" s="3">
        <v>45347.655509259261</v>
      </c>
      <c r="AK4367" s="3">
        <v>45347.655509259261</v>
      </c>
    </row>
    <row r="4368" spans="1:37" x14ac:dyDescent="0.25">
      <c r="A4368">
        <v>1580046</v>
      </c>
      <c r="B4368">
        <v>189623</v>
      </c>
      <c r="C4368" s="1">
        <v>45346</v>
      </c>
      <c r="D4368" s="1" t="str">
        <f>TEXT(Analytics_Data_json[[#This Row],[ORDER DATE ]],"mmm")</f>
        <v>Feb</v>
      </c>
      <c r="E4368" s="2" t="s">
        <v>656</v>
      </c>
      <c r="F4368">
        <v>42</v>
      </c>
      <c r="G4368" s="2" t="s">
        <v>33</v>
      </c>
      <c r="H4368" s="2" t="s">
        <v>34</v>
      </c>
      <c r="I4368">
        <v>62</v>
      </c>
      <c r="J4368" s="4" t="s">
        <v>296</v>
      </c>
      <c r="K4368" s="2" t="s">
        <v>297</v>
      </c>
      <c r="L4368" s="2" t="s">
        <v>37</v>
      </c>
      <c r="M4368">
        <v>0</v>
      </c>
      <c r="N4368">
        <v>38</v>
      </c>
      <c r="O4368">
        <v>38</v>
      </c>
      <c r="P4368" s="2" t="s">
        <v>68</v>
      </c>
      <c r="Q4368" s="2" t="s">
        <v>69</v>
      </c>
      <c r="R4368">
        <v>1</v>
      </c>
      <c r="S4368" s="2" t="s">
        <v>40</v>
      </c>
      <c r="T4368">
        <v>3</v>
      </c>
      <c r="U4368" s="2" t="s">
        <v>67</v>
      </c>
      <c r="V4368">
        <v>1</v>
      </c>
      <c r="W4368">
        <v>192</v>
      </c>
      <c r="X4368">
        <v>192</v>
      </c>
      <c r="Y4368">
        <v>0</v>
      </c>
      <c r="Z4368">
        <v>0</v>
      </c>
      <c r="AA4368">
        <v>192</v>
      </c>
      <c r="AB4368">
        <f>Analytics_Data_json[[#This Row],[amount]]-Analytics_Data_json[[#This Row],[custom_discount]]</f>
        <v>192</v>
      </c>
      <c r="AC4368">
        <f>(Analytics_Data_json[[#This Row],[order_qty]]*Analytics_Data_json[[#This Row],[unit_price]])-Analytics_Data_json[[#This Row],[discount]]-Analytics_Data_json[[#This Row],[custom_discount]]</f>
        <v>192</v>
      </c>
      <c r="AD4368">
        <v>248</v>
      </c>
      <c r="AE4368" s="2" t="s">
        <v>272</v>
      </c>
      <c r="AF4368" s="2" t="s">
        <v>273</v>
      </c>
      <c r="AG4368">
        <v>977</v>
      </c>
      <c r="AH4368" s="2" t="s">
        <v>44</v>
      </c>
      <c r="AI4368" s="2" t="s">
        <v>44</v>
      </c>
      <c r="AJ4368" s="3">
        <v>45347.655509259261</v>
      </c>
      <c r="AK4368" s="3">
        <v>45347.655509259261</v>
      </c>
    </row>
    <row r="4369" spans="1:37" x14ac:dyDescent="0.25">
      <c r="A4369">
        <v>1580045</v>
      </c>
      <c r="B4369">
        <v>189623</v>
      </c>
      <c r="C4369" s="1">
        <v>45346</v>
      </c>
      <c r="D4369" s="1" t="str">
        <f>TEXT(Analytics_Data_json[[#This Row],[ORDER DATE ]],"mmm")</f>
        <v>Feb</v>
      </c>
      <c r="E4369" s="2" t="s">
        <v>656</v>
      </c>
      <c r="F4369">
        <v>42</v>
      </c>
      <c r="G4369" s="2" t="s">
        <v>33</v>
      </c>
      <c r="H4369" s="2" t="s">
        <v>34</v>
      </c>
      <c r="I4369">
        <v>62</v>
      </c>
      <c r="J4369" s="4" t="s">
        <v>296</v>
      </c>
      <c r="K4369" s="2" t="s">
        <v>297</v>
      </c>
      <c r="L4369" s="2" t="s">
        <v>37</v>
      </c>
      <c r="M4369">
        <v>0</v>
      </c>
      <c r="N4369">
        <v>30</v>
      </c>
      <c r="O4369">
        <v>30</v>
      </c>
      <c r="P4369" s="2" t="s">
        <v>55</v>
      </c>
      <c r="Q4369" s="2" t="s">
        <v>56</v>
      </c>
      <c r="R4369">
        <v>1</v>
      </c>
      <c r="S4369" s="2" t="s">
        <v>40</v>
      </c>
      <c r="T4369">
        <v>15</v>
      </c>
      <c r="U4369" s="2" t="s">
        <v>57</v>
      </c>
      <c r="V4369">
        <v>1</v>
      </c>
      <c r="W4369">
        <v>240</v>
      </c>
      <c r="X4369">
        <v>240</v>
      </c>
      <c r="Y4369">
        <v>0</v>
      </c>
      <c r="Z4369">
        <v>0</v>
      </c>
      <c r="AA4369">
        <v>240</v>
      </c>
      <c r="AB4369">
        <f>Analytics_Data_json[[#This Row],[amount]]-Analytics_Data_json[[#This Row],[custom_discount]]</f>
        <v>240</v>
      </c>
      <c r="AC4369">
        <f>(Analytics_Data_json[[#This Row],[order_qty]]*Analytics_Data_json[[#This Row],[unit_price]])-Analytics_Data_json[[#This Row],[discount]]-Analytics_Data_json[[#This Row],[custom_discount]]</f>
        <v>240</v>
      </c>
      <c r="AD4369">
        <v>248</v>
      </c>
      <c r="AE4369" s="2" t="s">
        <v>272</v>
      </c>
      <c r="AF4369" s="2" t="s">
        <v>273</v>
      </c>
      <c r="AG4369">
        <v>977</v>
      </c>
      <c r="AH4369" s="2" t="s">
        <v>44</v>
      </c>
      <c r="AI4369" s="2" t="s">
        <v>44</v>
      </c>
      <c r="AJ4369" s="3">
        <v>45347.655509259261</v>
      </c>
      <c r="AK4369" s="3">
        <v>45347.655509259261</v>
      </c>
    </row>
    <row r="4370" spans="1:37" x14ac:dyDescent="0.25">
      <c r="A4370">
        <v>1580044</v>
      </c>
      <c r="B4370">
        <v>189623</v>
      </c>
      <c r="C4370" s="1">
        <v>45346</v>
      </c>
      <c r="D4370" s="1" t="str">
        <f>TEXT(Analytics_Data_json[[#This Row],[ORDER DATE ]],"mmm")</f>
        <v>Feb</v>
      </c>
      <c r="E4370" s="2" t="s">
        <v>656</v>
      </c>
      <c r="F4370">
        <v>42</v>
      </c>
      <c r="G4370" s="2" t="s">
        <v>33</v>
      </c>
      <c r="H4370" s="2" t="s">
        <v>34</v>
      </c>
      <c r="I4370">
        <v>62</v>
      </c>
      <c r="J4370" s="4" t="s">
        <v>296</v>
      </c>
      <c r="K4370" s="2" t="s">
        <v>297</v>
      </c>
      <c r="L4370" s="2" t="s">
        <v>37</v>
      </c>
      <c r="M4370">
        <v>0</v>
      </c>
      <c r="N4370">
        <v>76</v>
      </c>
      <c r="O4370">
        <v>76</v>
      </c>
      <c r="P4370" s="2" t="s">
        <v>63</v>
      </c>
      <c r="Q4370" s="2" t="s">
        <v>64</v>
      </c>
      <c r="R4370">
        <v>1</v>
      </c>
      <c r="S4370" s="2" t="s">
        <v>40</v>
      </c>
      <c r="T4370">
        <v>13</v>
      </c>
      <c r="U4370" s="2" t="s">
        <v>62</v>
      </c>
      <c r="V4370">
        <v>1</v>
      </c>
      <c r="W4370">
        <v>150</v>
      </c>
      <c r="X4370">
        <v>150</v>
      </c>
      <c r="Y4370">
        <v>0</v>
      </c>
      <c r="Z4370">
        <v>0</v>
      </c>
      <c r="AA4370">
        <v>150</v>
      </c>
      <c r="AB4370">
        <f>Analytics_Data_json[[#This Row],[amount]]-Analytics_Data_json[[#This Row],[custom_discount]]</f>
        <v>150</v>
      </c>
      <c r="AC4370">
        <f>(Analytics_Data_json[[#This Row],[order_qty]]*Analytics_Data_json[[#This Row],[unit_price]])-Analytics_Data_json[[#This Row],[discount]]-Analytics_Data_json[[#This Row],[custom_discount]]</f>
        <v>150</v>
      </c>
      <c r="AD4370">
        <v>248</v>
      </c>
      <c r="AE4370" s="2" t="s">
        <v>272</v>
      </c>
      <c r="AF4370" s="2" t="s">
        <v>273</v>
      </c>
      <c r="AG4370">
        <v>977</v>
      </c>
      <c r="AH4370" s="2" t="s">
        <v>44</v>
      </c>
      <c r="AI4370" s="2" t="s">
        <v>44</v>
      </c>
      <c r="AJ4370" s="3">
        <v>45347.655509259261</v>
      </c>
      <c r="AK4370" s="3">
        <v>45347.655509259261</v>
      </c>
    </row>
    <row r="4371" spans="1:37" x14ac:dyDescent="0.25">
      <c r="A4371">
        <v>1580043</v>
      </c>
      <c r="B4371">
        <v>189623</v>
      </c>
      <c r="C4371" s="1">
        <v>45346</v>
      </c>
      <c r="D4371" s="1" t="str">
        <f>TEXT(Analytics_Data_json[[#This Row],[ORDER DATE ]],"mmm")</f>
        <v>Feb</v>
      </c>
      <c r="E4371" s="2" t="s">
        <v>656</v>
      </c>
      <c r="F4371">
        <v>42</v>
      </c>
      <c r="G4371" s="2" t="s">
        <v>33</v>
      </c>
      <c r="H4371" s="2" t="s">
        <v>34</v>
      </c>
      <c r="I4371">
        <v>62</v>
      </c>
      <c r="J4371" s="4" t="s">
        <v>296</v>
      </c>
      <c r="K4371" s="2" t="s">
        <v>297</v>
      </c>
      <c r="L4371" s="2" t="s">
        <v>37</v>
      </c>
      <c r="M4371">
        <v>0</v>
      </c>
      <c r="N4371">
        <v>77</v>
      </c>
      <c r="O4371">
        <v>77</v>
      </c>
      <c r="P4371" s="2" t="s">
        <v>94</v>
      </c>
      <c r="Q4371" s="2" t="s">
        <v>95</v>
      </c>
      <c r="R4371">
        <v>1</v>
      </c>
      <c r="S4371" s="2" t="s">
        <v>40</v>
      </c>
      <c r="T4371">
        <v>13</v>
      </c>
      <c r="U4371" s="2" t="s">
        <v>62</v>
      </c>
      <c r="V4371">
        <v>1</v>
      </c>
      <c r="W4371">
        <v>100</v>
      </c>
      <c r="X4371">
        <v>100</v>
      </c>
      <c r="Y4371">
        <v>0</v>
      </c>
      <c r="Z4371">
        <v>0</v>
      </c>
      <c r="AA4371">
        <v>100</v>
      </c>
      <c r="AB4371">
        <f>Analytics_Data_json[[#This Row],[amount]]-Analytics_Data_json[[#This Row],[custom_discount]]</f>
        <v>100</v>
      </c>
      <c r="AC4371">
        <f>(Analytics_Data_json[[#This Row],[order_qty]]*Analytics_Data_json[[#This Row],[unit_price]])-Analytics_Data_json[[#This Row],[discount]]-Analytics_Data_json[[#This Row],[custom_discount]]</f>
        <v>100</v>
      </c>
      <c r="AD4371">
        <v>248</v>
      </c>
      <c r="AE4371" s="2" t="s">
        <v>272</v>
      </c>
      <c r="AF4371" s="2" t="s">
        <v>273</v>
      </c>
      <c r="AG4371">
        <v>977</v>
      </c>
      <c r="AH4371" s="2" t="s">
        <v>44</v>
      </c>
      <c r="AI4371" s="2" t="s">
        <v>44</v>
      </c>
      <c r="AJ4371" s="3">
        <v>45347.655509259261</v>
      </c>
      <c r="AK4371" s="3">
        <v>45347.655509259261</v>
      </c>
    </row>
    <row r="4372" spans="1:37" x14ac:dyDescent="0.25">
      <c r="A4372">
        <v>1580042</v>
      </c>
      <c r="B4372">
        <v>189623</v>
      </c>
      <c r="C4372" s="1">
        <v>45346</v>
      </c>
      <c r="D4372" s="1" t="str">
        <f>TEXT(Analytics_Data_json[[#This Row],[ORDER DATE ]],"mmm")</f>
        <v>Feb</v>
      </c>
      <c r="E4372" s="2" t="s">
        <v>656</v>
      </c>
      <c r="F4372">
        <v>42</v>
      </c>
      <c r="G4372" s="2" t="s">
        <v>33</v>
      </c>
      <c r="H4372" s="2" t="s">
        <v>34</v>
      </c>
      <c r="I4372">
        <v>62</v>
      </c>
      <c r="J4372" s="4" t="s">
        <v>296</v>
      </c>
      <c r="K4372" s="2" t="s">
        <v>297</v>
      </c>
      <c r="L4372" s="2" t="s">
        <v>37</v>
      </c>
      <c r="M4372">
        <v>0</v>
      </c>
      <c r="N4372">
        <v>53</v>
      </c>
      <c r="O4372">
        <v>53</v>
      </c>
      <c r="P4372" s="2" t="s">
        <v>38</v>
      </c>
      <c r="Q4372" s="2" t="s">
        <v>39</v>
      </c>
      <c r="R4372">
        <v>1</v>
      </c>
      <c r="S4372" s="2" t="s">
        <v>40</v>
      </c>
      <c r="T4372">
        <v>10</v>
      </c>
      <c r="U4372" s="2" t="s">
        <v>41</v>
      </c>
      <c r="V4372">
        <v>1</v>
      </c>
      <c r="W4372">
        <v>118</v>
      </c>
      <c r="X4372">
        <v>118</v>
      </c>
      <c r="Y4372">
        <v>0</v>
      </c>
      <c r="Z4372">
        <v>0</v>
      </c>
      <c r="AA4372">
        <v>118</v>
      </c>
      <c r="AB4372">
        <f>Analytics_Data_json[[#This Row],[amount]]-Analytics_Data_json[[#This Row],[custom_discount]]</f>
        <v>118</v>
      </c>
      <c r="AC4372">
        <f>(Analytics_Data_json[[#This Row],[order_qty]]*Analytics_Data_json[[#This Row],[unit_price]])-Analytics_Data_json[[#This Row],[discount]]-Analytics_Data_json[[#This Row],[custom_discount]]</f>
        <v>118</v>
      </c>
      <c r="AD4372">
        <v>248</v>
      </c>
      <c r="AE4372" s="2" t="s">
        <v>272</v>
      </c>
      <c r="AF4372" s="2" t="s">
        <v>273</v>
      </c>
      <c r="AG4372">
        <v>977</v>
      </c>
      <c r="AH4372" s="2" t="s">
        <v>44</v>
      </c>
      <c r="AI4372" s="2" t="s">
        <v>44</v>
      </c>
      <c r="AJ4372" s="3">
        <v>45347.655509259261</v>
      </c>
      <c r="AK4372" s="3">
        <v>45347.655509259261</v>
      </c>
    </row>
    <row r="4373" spans="1:37" x14ac:dyDescent="0.25">
      <c r="A4373">
        <v>1580041</v>
      </c>
      <c r="B4373">
        <v>189623</v>
      </c>
      <c r="C4373" s="1">
        <v>45346</v>
      </c>
      <c r="D4373" s="1" t="str">
        <f>TEXT(Analytics_Data_json[[#This Row],[ORDER DATE ]],"mmm")</f>
        <v>Feb</v>
      </c>
      <c r="E4373" s="2" t="s">
        <v>656</v>
      </c>
      <c r="F4373">
        <v>42</v>
      </c>
      <c r="G4373" s="2" t="s">
        <v>33</v>
      </c>
      <c r="H4373" s="2" t="s">
        <v>34</v>
      </c>
      <c r="I4373">
        <v>62</v>
      </c>
      <c r="J4373" s="4" t="s">
        <v>296</v>
      </c>
      <c r="K4373" s="2" t="s">
        <v>297</v>
      </c>
      <c r="L4373" s="2" t="s">
        <v>37</v>
      </c>
      <c r="M4373">
        <v>0</v>
      </c>
      <c r="N4373">
        <v>52</v>
      </c>
      <c r="O4373">
        <v>52</v>
      </c>
      <c r="P4373" s="2" t="s">
        <v>46</v>
      </c>
      <c r="Q4373" s="2" t="s">
        <v>47</v>
      </c>
      <c r="R4373">
        <v>1</v>
      </c>
      <c r="S4373" s="2" t="s">
        <v>40</v>
      </c>
      <c r="T4373">
        <v>10</v>
      </c>
      <c r="U4373" s="2" t="s">
        <v>41</v>
      </c>
      <c r="V4373">
        <v>2</v>
      </c>
      <c r="W4373">
        <v>118</v>
      </c>
      <c r="X4373">
        <v>236</v>
      </c>
      <c r="Y4373">
        <v>0</v>
      </c>
      <c r="Z4373">
        <v>0</v>
      </c>
      <c r="AA4373">
        <v>236</v>
      </c>
      <c r="AB4373">
        <f>Analytics_Data_json[[#This Row],[amount]]-Analytics_Data_json[[#This Row],[custom_discount]]</f>
        <v>236</v>
      </c>
      <c r="AC4373">
        <f>(Analytics_Data_json[[#This Row],[order_qty]]*Analytics_Data_json[[#This Row],[unit_price]])-Analytics_Data_json[[#This Row],[discount]]-Analytics_Data_json[[#This Row],[custom_discount]]</f>
        <v>236</v>
      </c>
      <c r="AD4373">
        <v>248</v>
      </c>
      <c r="AE4373" s="2" t="s">
        <v>272</v>
      </c>
      <c r="AF4373" s="2" t="s">
        <v>273</v>
      </c>
      <c r="AG4373">
        <v>977</v>
      </c>
      <c r="AH4373" s="2" t="s">
        <v>44</v>
      </c>
      <c r="AI4373" s="2" t="s">
        <v>44</v>
      </c>
      <c r="AJ4373" s="3">
        <v>45347.655509259261</v>
      </c>
      <c r="AK4373" s="3">
        <v>45347.655509259261</v>
      </c>
    </row>
    <row r="4374" spans="1:37" x14ac:dyDescent="0.25">
      <c r="A4374">
        <v>1580040</v>
      </c>
      <c r="B4374">
        <v>189623</v>
      </c>
      <c r="C4374" s="1">
        <v>45346</v>
      </c>
      <c r="D4374" s="1" t="str">
        <f>TEXT(Analytics_Data_json[[#This Row],[ORDER DATE ]],"mmm")</f>
        <v>Feb</v>
      </c>
      <c r="E4374" s="2" t="s">
        <v>656</v>
      </c>
      <c r="F4374">
        <v>42</v>
      </c>
      <c r="G4374" s="2" t="s">
        <v>33</v>
      </c>
      <c r="H4374" s="2" t="s">
        <v>34</v>
      </c>
      <c r="I4374">
        <v>62</v>
      </c>
      <c r="J4374" s="4" t="s">
        <v>296</v>
      </c>
      <c r="K4374" s="2" t="s">
        <v>297</v>
      </c>
      <c r="L4374" s="2" t="s">
        <v>37</v>
      </c>
      <c r="M4374">
        <v>0</v>
      </c>
      <c r="N4374">
        <v>34</v>
      </c>
      <c r="O4374">
        <v>34</v>
      </c>
      <c r="P4374" s="2" t="s">
        <v>154</v>
      </c>
      <c r="Q4374" s="2" t="s">
        <v>155</v>
      </c>
      <c r="R4374">
        <v>1</v>
      </c>
      <c r="S4374" s="2" t="s">
        <v>40</v>
      </c>
      <c r="T4374">
        <v>8</v>
      </c>
      <c r="U4374" s="2" t="s">
        <v>156</v>
      </c>
      <c r="V4374">
        <v>1</v>
      </c>
      <c r="W4374">
        <v>150</v>
      </c>
      <c r="X4374">
        <v>150</v>
      </c>
      <c r="Y4374">
        <v>0</v>
      </c>
      <c r="Z4374">
        <v>0</v>
      </c>
      <c r="AA4374">
        <v>150</v>
      </c>
      <c r="AB4374">
        <f>Analytics_Data_json[[#This Row],[amount]]-Analytics_Data_json[[#This Row],[custom_discount]]</f>
        <v>150</v>
      </c>
      <c r="AC4374">
        <f>(Analytics_Data_json[[#This Row],[order_qty]]*Analytics_Data_json[[#This Row],[unit_price]])-Analytics_Data_json[[#This Row],[discount]]-Analytics_Data_json[[#This Row],[custom_discount]]</f>
        <v>150</v>
      </c>
      <c r="AD4374">
        <v>248</v>
      </c>
      <c r="AE4374" s="2" t="s">
        <v>272</v>
      </c>
      <c r="AF4374" s="2" t="s">
        <v>273</v>
      </c>
      <c r="AG4374">
        <v>977</v>
      </c>
      <c r="AH4374" s="2" t="s">
        <v>44</v>
      </c>
      <c r="AI4374" s="2" t="s">
        <v>44</v>
      </c>
      <c r="AJ4374" s="3">
        <v>45347.655509259261</v>
      </c>
      <c r="AK4374" s="3">
        <v>45347.655509259261</v>
      </c>
    </row>
    <row r="4375" spans="1:37" x14ac:dyDescent="0.25">
      <c r="A4375">
        <v>1580039</v>
      </c>
      <c r="B4375">
        <v>189623</v>
      </c>
      <c r="C4375" s="1">
        <v>45346</v>
      </c>
      <c r="D4375" s="1" t="str">
        <f>TEXT(Analytics_Data_json[[#This Row],[ORDER DATE ]],"mmm")</f>
        <v>Feb</v>
      </c>
      <c r="E4375" s="2" t="s">
        <v>656</v>
      </c>
      <c r="F4375">
        <v>42</v>
      </c>
      <c r="G4375" s="2" t="s">
        <v>33</v>
      </c>
      <c r="H4375" s="2" t="s">
        <v>34</v>
      </c>
      <c r="I4375">
        <v>62</v>
      </c>
      <c r="J4375" s="4" t="s">
        <v>296</v>
      </c>
      <c r="K4375" s="2" t="s">
        <v>297</v>
      </c>
      <c r="L4375" s="2" t="s">
        <v>37</v>
      </c>
      <c r="M4375">
        <v>0</v>
      </c>
      <c r="N4375">
        <v>1</v>
      </c>
      <c r="O4375">
        <v>1</v>
      </c>
      <c r="P4375" s="2" t="s">
        <v>331</v>
      </c>
      <c r="Q4375" s="2" t="s">
        <v>332</v>
      </c>
      <c r="R4375">
        <v>1</v>
      </c>
      <c r="S4375" s="2" t="s">
        <v>40</v>
      </c>
      <c r="T4375">
        <v>1</v>
      </c>
      <c r="U4375" s="2" t="s">
        <v>333</v>
      </c>
      <c r="V4375">
        <v>1</v>
      </c>
      <c r="W4375">
        <v>100</v>
      </c>
      <c r="X4375">
        <v>100</v>
      </c>
      <c r="Y4375">
        <v>0</v>
      </c>
      <c r="Z4375">
        <v>0</v>
      </c>
      <c r="AA4375">
        <v>100</v>
      </c>
      <c r="AB4375">
        <f>Analytics_Data_json[[#This Row],[amount]]-Analytics_Data_json[[#This Row],[custom_discount]]</f>
        <v>100</v>
      </c>
      <c r="AC4375">
        <f>(Analytics_Data_json[[#This Row],[order_qty]]*Analytics_Data_json[[#This Row],[unit_price]])-Analytics_Data_json[[#This Row],[discount]]-Analytics_Data_json[[#This Row],[custom_discount]]</f>
        <v>100</v>
      </c>
      <c r="AD4375">
        <v>248</v>
      </c>
      <c r="AE4375" s="2" t="s">
        <v>272</v>
      </c>
      <c r="AF4375" s="2" t="s">
        <v>273</v>
      </c>
      <c r="AG4375">
        <v>977</v>
      </c>
      <c r="AH4375" s="2" t="s">
        <v>44</v>
      </c>
      <c r="AI4375" s="2" t="s">
        <v>44</v>
      </c>
      <c r="AJ4375" s="3">
        <v>45347.655509259261</v>
      </c>
      <c r="AK4375" s="3">
        <v>45347.655509259261</v>
      </c>
    </row>
    <row r="4376" spans="1:37" x14ac:dyDescent="0.25">
      <c r="A4376">
        <v>1580038</v>
      </c>
      <c r="B4376">
        <v>189622</v>
      </c>
      <c r="C4376" s="1">
        <v>45346</v>
      </c>
      <c r="D4376" s="1" t="str">
        <f>TEXT(Analytics_Data_json[[#This Row],[ORDER DATE ]],"mmm")</f>
        <v>Feb</v>
      </c>
      <c r="E4376" s="2" t="s">
        <v>657</v>
      </c>
      <c r="F4376">
        <v>54</v>
      </c>
      <c r="G4376" s="2" t="s">
        <v>158</v>
      </c>
      <c r="H4376" s="2" t="s">
        <v>159</v>
      </c>
      <c r="I4376">
        <v>74</v>
      </c>
      <c r="J4376" s="4" t="s">
        <v>658</v>
      </c>
      <c r="K4376" s="2" t="s">
        <v>659</v>
      </c>
      <c r="L4376" s="2" t="s">
        <v>37</v>
      </c>
      <c r="M4376">
        <v>0</v>
      </c>
      <c r="N4376">
        <v>28</v>
      </c>
      <c r="O4376">
        <v>28</v>
      </c>
      <c r="P4376" s="2" t="s">
        <v>58</v>
      </c>
      <c r="Q4376" s="2" t="s">
        <v>59</v>
      </c>
      <c r="R4376">
        <v>1</v>
      </c>
      <c r="S4376" s="2" t="s">
        <v>40</v>
      </c>
      <c r="T4376">
        <v>15</v>
      </c>
      <c r="U4376" s="2" t="s">
        <v>57</v>
      </c>
      <c r="V4376">
        <v>1</v>
      </c>
      <c r="W4376">
        <v>240</v>
      </c>
      <c r="X4376">
        <v>240</v>
      </c>
      <c r="Y4376">
        <v>0</v>
      </c>
      <c r="Z4376">
        <v>0</v>
      </c>
      <c r="AA4376">
        <v>240</v>
      </c>
      <c r="AB4376">
        <f>Analytics_Data_json[[#This Row],[amount]]-Analytics_Data_json[[#This Row],[custom_discount]]</f>
        <v>240</v>
      </c>
      <c r="AC4376">
        <f>(Analytics_Data_json[[#This Row],[order_qty]]*Analytics_Data_json[[#This Row],[unit_price]])-Analytics_Data_json[[#This Row],[discount]]-Analytics_Data_json[[#This Row],[custom_discount]]</f>
        <v>240</v>
      </c>
      <c r="AD4376">
        <v>272</v>
      </c>
      <c r="AE4376" s="2" t="s">
        <v>161</v>
      </c>
      <c r="AF4376" s="2" t="s">
        <v>162</v>
      </c>
      <c r="AG4376">
        <v>227</v>
      </c>
      <c r="AH4376" s="2" t="s">
        <v>44</v>
      </c>
      <c r="AI4376" s="2" t="s">
        <v>44</v>
      </c>
      <c r="AJ4376" s="3">
        <v>45347.655509259261</v>
      </c>
      <c r="AK4376" s="3">
        <v>45347.655509259261</v>
      </c>
    </row>
    <row r="4377" spans="1:37" x14ac:dyDescent="0.25">
      <c r="A4377">
        <v>1580037</v>
      </c>
      <c r="B4377">
        <v>189622</v>
      </c>
      <c r="C4377" s="1">
        <v>45346</v>
      </c>
      <c r="D4377" s="1" t="str">
        <f>TEXT(Analytics_Data_json[[#This Row],[ORDER DATE ]],"mmm")</f>
        <v>Feb</v>
      </c>
      <c r="E4377" s="2" t="s">
        <v>657</v>
      </c>
      <c r="F4377">
        <v>54</v>
      </c>
      <c r="G4377" s="2" t="s">
        <v>158</v>
      </c>
      <c r="H4377" s="2" t="s">
        <v>159</v>
      </c>
      <c r="I4377">
        <v>74</v>
      </c>
      <c r="J4377" s="4" t="s">
        <v>658</v>
      </c>
      <c r="K4377" s="2" t="s">
        <v>659</v>
      </c>
      <c r="L4377" s="2" t="s">
        <v>37</v>
      </c>
      <c r="M4377">
        <v>0</v>
      </c>
      <c r="N4377">
        <v>61</v>
      </c>
      <c r="O4377">
        <v>61</v>
      </c>
      <c r="P4377" s="2" t="s">
        <v>50</v>
      </c>
      <c r="Q4377" s="2" t="s">
        <v>51</v>
      </c>
      <c r="R4377">
        <v>1</v>
      </c>
      <c r="S4377" s="2" t="s">
        <v>40</v>
      </c>
      <c r="T4377">
        <v>10</v>
      </c>
      <c r="U4377" s="2" t="s">
        <v>41</v>
      </c>
      <c r="V4377">
        <v>12</v>
      </c>
      <c r="W4377">
        <v>30</v>
      </c>
      <c r="X4377">
        <v>360</v>
      </c>
      <c r="Y4377">
        <v>0</v>
      </c>
      <c r="Z4377">
        <v>0</v>
      </c>
      <c r="AA4377">
        <v>360</v>
      </c>
      <c r="AB4377">
        <f>Analytics_Data_json[[#This Row],[amount]]-Analytics_Data_json[[#This Row],[custom_discount]]</f>
        <v>360</v>
      </c>
      <c r="AC4377">
        <f>(Analytics_Data_json[[#This Row],[order_qty]]*Analytics_Data_json[[#This Row],[unit_price]])-Analytics_Data_json[[#This Row],[discount]]-Analytics_Data_json[[#This Row],[custom_discount]]</f>
        <v>360</v>
      </c>
      <c r="AD4377">
        <v>272</v>
      </c>
      <c r="AE4377" s="2" t="s">
        <v>161</v>
      </c>
      <c r="AF4377" s="2" t="s">
        <v>162</v>
      </c>
      <c r="AG4377">
        <v>227</v>
      </c>
      <c r="AH4377" s="2" t="s">
        <v>44</v>
      </c>
      <c r="AI4377" s="2" t="s">
        <v>44</v>
      </c>
      <c r="AJ4377" s="3">
        <v>45347.655509259261</v>
      </c>
      <c r="AK4377" s="3">
        <v>45347.655509259261</v>
      </c>
    </row>
    <row r="4378" spans="1:37" x14ac:dyDescent="0.25">
      <c r="A4378">
        <v>1580036</v>
      </c>
      <c r="B4378">
        <v>189622</v>
      </c>
      <c r="C4378" s="1">
        <v>45346</v>
      </c>
      <c r="D4378" s="1" t="str">
        <f>TEXT(Analytics_Data_json[[#This Row],[ORDER DATE ]],"mmm")</f>
        <v>Feb</v>
      </c>
      <c r="E4378" s="2" t="s">
        <v>657</v>
      </c>
      <c r="F4378">
        <v>54</v>
      </c>
      <c r="G4378" s="2" t="s">
        <v>158</v>
      </c>
      <c r="H4378" s="2" t="s">
        <v>159</v>
      </c>
      <c r="I4378">
        <v>74</v>
      </c>
      <c r="J4378" s="4" t="s">
        <v>658</v>
      </c>
      <c r="K4378" s="2" t="s">
        <v>659</v>
      </c>
      <c r="L4378" s="2" t="s">
        <v>37</v>
      </c>
      <c r="M4378">
        <v>0</v>
      </c>
      <c r="N4378">
        <v>51</v>
      </c>
      <c r="O4378">
        <v>51</v>
      </c>
      <c r="P4378" s="2" t="s">
        <v>207</v>
      </c>
      <c r="Q4378" s="2" t="s">
        <v>208</v>
      </c>
      <c r="R4378">
        <v>1</v>
      </c>
      <c r="S4378" s="2" t="s">
        <v>40</v>
      </c>
      <c r="T4378">
        <v>9</v>
      </c>
      <c r="U4378" s="2" t="s">
        <v>185</v>
      </c>
      <c r="V4378">
        <v>4</v>
      </c>
      <c r="W4378">
        <v>58</v>
      </c>
      <c r="X4378">
        <v>232</v>
      </c>
      <c r="Y4378">
        <v>0</v>
      </c>
      <c r="Z4378">
        <v>0</v>
      </c>
      <c r="AA4378">
        <v>232</v>
      </c>
      <c r="AB4378">
        <f>Analytics_Data_json[[#This Row],[amount]]-Analytics_Data_json[[#This Row],[custom_discount]]</f>
        <v>232</v>
      </c>
      <c r="AC4378">
        <f>(Analytics_Data_json[[#This Row],[order_qty]]*Analytics_Data_json[[#This Row],[unit_price]])-Analytics_Data_json[[#This Row],[discount]]-Analytics_Data_json[[#This Row],[custom_discount]]</f>
        <v>232</v>
      </c>
      <c r="AD4378">
        <v>272</v>
      </c>
      <c r="AE4378" s="2" t="s">
        <v>161</v>
      </c>
      <c r="AF4378" s="2" t="s">
        <v>162</v>
      </c>
      <c r="AG4378">
        <v>227</v>
      </c>
      <c r="AH4378" s="2" t="s">
        <v>44</v>
      </c>
      <c r="AI4378" s="2" t="s">
        <v>44</v>
      </c>
      <c r="AJ4378" s="3">
        <v>45347.655509259261</v>
      </c>
      <c r="AK4378" s="3">
        <v>45347.655509259261</v>
      </c>
    </row>
    <row r="4379" spans="1:37" x14ac:dyDescent="0.25">
      <c r="A4379">
        <v>1580035</v>
      </c>
      <c r="B4379">
        <v>189622</v>
      </c>
      <c r="C4379" s="1">
        <v>45346</v>
      </c>
      <c r="D4379" s="1" t="str">
        <f>TEXT(Analytics_Data_json[[#This Row],[ORDER DATE ]],"mmm")</f>
        <v>Feb</v>
      </c>
      <c r="E4379" s="2" t="s">
        <v>657</v>
      </c>
      <c r="F4379">
        <v>54</v>
      </c>
      <c r="G4379" s="2" t="s">
        <v>158</v>
      </c>
      <c r="H4379" s="2" t="s">
        <v>159</v>
      </c>
      <c r="I4379">
        <v>74</v>
      </c>
      <c r="J4379" s="4" t="s">
        <v>658</v>
      </c>
      <c r="K4379" s="2" t="s">
        <v>659</v>
      </c>
      <c r="L4379" s="2" t="s">
        <v>37</v>
      </c>
      <c r="M4379">
        <v>0</v>
      </c>
      <c r="N4379">
        <v>74</v>
      </c>
      <c r="O4379">
        <v>74</v>
      </c>
      <c r="P4379" s="2" t="s">
        <v>80</v>
      </c>
      <c r="Q4379" s="2" t="s">
        <v>81</v>
      </c>
      <c r="R4379">
        <v>1</v>
      </c>
      <c r="S4379" s="2" t="s">
        <v>40</v>
      </c>
      <c r="T4379">
        <v>12</v>
      </c>
      <c r="U4379" s="2" t="s">
        <v>74</v>
      </c>
      <c r="V4379">
        <v>12</v>
      </c>
      <c r="W4379">
        <v>16.25</v>
      </c>
      <c r="X4379">
        <v>195</v>
      </c>
      <c r="Y4379">
        <v>0</v>
      </c>
      <c r="Z4379">
        <v>0</v>
      </c>
      <c r="AA4379">
        <v>195</v>
      </c>
      <c r="AB4379">
        <f>Analytics_Data_json[[#This Row],[amount]]-Analytics_Data_json[[#This Row],[custom_discount]]</f>
        <v>195</v>
      </c>
      <c r="AC4379">
        <f>(Analytics_Data_json[[#This Row],[order_qty]]*Analytics_Data_json[[#This Row],[unit_price]])-Analytics_Data_json[[#This Row],[discount]]-Analytics_Data_json[[#This Row],[custom_discount]]</f>
        <v>195</v>
      </c>
      <c r="AD4379">
        <v>272</v>
      </c>
      <c r="AE4379" s="2" t="s">
        <v>161</v>
      </c>
      <c r="AF4379" s="2" t="s">
        <v>162</v>
      </c>
      <c r="AG4379">
        <v>227</v>
      </c>
      <c r="AH4379" s="2" t="s">
        <v>44</v>
      </c>
      <c r="AI4379" s="2" t="s">
        <v>44</v>
      </c>
      <c r="AJ4379" s="3">
        <v>45347.655509259261</v>
      </c>
      <c r="AK4379" s="3">
        <v>45347.655509259261</v>
      </c>
    </row>
    <row r="4380" spans="1:37" x14ac:dyDescent="0.25">
      <c r="A4380">
        <v>1580034</v>
      </c>
      <c r="B4380">
        <v>189622</v>
      </c>
      <c r="C4380" s="1">
        <v>45346</v>
      </c>
      <c r="D4380" s="1" t="str">
        <f>TEXT(Analytics_Data_json[[#This Row],[ORDER DATE ]],"mmm")</f>
        <v>Feb</v>
      </c>
      <c r="E4380" s="2" t="s">
        <v>657</v>
      </c>
      <c r="F4380">
        <v>54</v>
      </c>
      <c r="G4380" s="2" t="s">
        <v>158</v>
      </c>
      <c r="H4380" s="2" t="s">
        <v>159</v>
      </c>
      <c r="I4380">
        <v>74</v>
      </c>
      <c r="J4380" s="4" t="s">
        <v>658</v>
      </c>
      <c r="K4380" s="2" t="s">
        <v>659</v>
      </c>
      <c r="L4380" s="2" t="s">
        <v>37</v>
      </c>
      <c r="M4380">
        <v>0</v>
      </c>
      <c r="N4380">
        <v>73</v>
      </c>
      <c r="O4380">
        <v>73</v>
      </c>
      <c r="P4380" s="2" t="s">
        <v>203</v>
      </c>
      <c r="Q4380" s="2" t="s">
        <v>204</v>
      </c>
      <c r="R4380">
        <v>1</v>
      </c>
      <c r="S4380" s="2" t="s">
        <v>40</v>
      </c>
      <c r="T4380">
        <v>12</v>
      </c>
      <c r="U4380" s="2" t="s">
        <v>74</v>
      </c>
      <c r="V4380">
        <v>12</v>
      </c>
      <c r="W4380">
        <v>16.25</v>
      </c>
      <c r="X4380">
        <v>195</v>
      </c>
      <c r="Y4380">
        <v>0</v>
      </c>
      <c r="Z4380">
        <v>0</v>
      </c>
      <c r="AA4380">
        <v>195</v>
      </c>
      <c r="AB4380">
        <f>Analytics_Data_json[[#This Row],[amount]]-Analytics_Data_json[[#This Row],[custom_discount]]</f>
        <v>195</v>
      </c>
      <c r="AC4380">
        <f>(Analytics_Data_json[[#This Row],[order_qty]]*Analytics_Data_json[[#This Row],[unit_price]])-Analytics_Data_json[[#This Row],[discount]]-Analytics_Data_json[[#This Row],[custom_discount]]</f>
        <v>195</v>
      </c>
      <c r="AD4380">
        <v>272</v>
      </c>
      <c r="AE4380" s="2" t="s">
        <v>161</v>
      </c>
      <c r="AF4380" s="2" t="s">
        <v>162</v>
      </c>
      <c r="AG4380">
        <v>227</v>
      </c>
      <c r="AH4380" s="2" t="s">
        <v>44</v>
      </c>
      <c r="AI4380" s="2" t="s">
        <v>44</v>
      </c>
      <c r="AJ4380" s="3">
        <v>45347.655509259261</v>
      </c>
      <c r="AK4380" s="3">
        <v>45347.655509259261</v>
      </c>
    </row>
    <row r="4381" spans="1:37" x14ac:dyDescent="0.25">
      <c r="A4381">
        <v>1580033</v>
      </c>
      <c r="B4381">
        <v>189622</v>
      </c>
      <c r="C4381" s="1">
        <v>45346</v>
      </c>
      <c r="D4381" s="1" t="str">
        <f>TEXT(Analytics_Data_json[[#This Row],[ORDER DATE ]],"mmm")</f>
        <v>Feb</v>
      </c>
      <c r="E4381" s="2" t="s">
        <v>657</v>
      </c>
      <c r="F4381">
        <v>54</v>
      </c>
      <c r="G4381" s="2" t="s">
        <v>158</v>
      </c>
      <c r="H4381" s="2" t="s">
        <v>159</v>
      </c>
      <c r="I4381">
        <v>74</v>
      </c>
      <c r="J4381" s="4" t="s">
        <v>658</v>
      </c>
      <c r="K4381" s="2" t="s">
        <v>659</v>
      </c>
      <c r="L4381" s="2" t="s">
        <v>37</v>
      </c>
      <c r="M4381">
        <v>0</v>
      </c>
      <c r="N4381">
        <v>68</v>
      </c>
      <c r="O4381">
        <v>68</v>
      </c>
      <c r="P4381" s="2" t="s">
        <v>75</v>
      </c>
      <c r="Q4381" s="2" t="s">
        <v>76</v>
      </c>
      <c r="R4381">
        <v>1</v>
      </c>
      <c r="S4381" s="2" t="s">
        <v>40</v>
      </c>
      <c r="T4381">
        <v>12</v>
      </c>
      <c r="U4381" s="2" t="s">
        <v>74</v>
      </c>
      <c r="V4381">
        <v>12</v>
      </c>
      <c r="W4381">
        <v>8.5</v>
      </c>
      <c r="X4381">
        <v>102</v>
      </c>
      <c r="Y4381">
        <v>0</v>
      </c>
      <c r="Z4381">
        <v>0</v>
      </c>
      <c r="AA4381">
        <v>102</v>
      </c>
      <c r="AB4381">
        <f>Analytics_Data_json[[#This Row],[amount]]-Analytics_Data_json[[#This Row],[custom_discount]]</f>
        <v>102</v>
      </c>
      <c r="AC4381">
        <f>(Analytics_Data_json[[#This Row],[order_qty]]*Analytics_Data_json[[#This Row],[unit_price]])-Analytics_Data_json[[#This Row],[discount]]-Analytics_Data_json[[#This Row],[custom_discount]]</f>
        <v>102</v>
      </c>
      <c r="AD4381">
        <v>272</v>
      </c>
      <c r="AE4381" s="2" t="s">
        <v>161</v>
      </c>
      <c r="AF4381" s="2" t="s">
        <v>162</v>
      </c>
      <c r="AG4381">
        <v>227</v>
      </c>
      <c r="AH4381" s="2" t="s">
        <v>44</v>
      </c>
      <c r="AI4381" s="2" t="s">
        <v>44</v>
      </c>
      <c r="AJ4381" s="3">
        <v>45347.655509259261</v>
      </c>
      <c r="AK4381" s="3">
        <v>45347.655509259261</v>
      </c>
    </row>
    <row r="4382" spans="1:37" x14ac:dyDescent="0.25">
      <c r="A4382">
        <v>1580032</v>
      </c>
      <c r="B4382">
        <v>189622</v>
      </c>
      <c r="C4382" s="1">
        <v>45346</v>
      </c>
      <c r="D4382" s="1" t="str">
        <f>TEXT(Analytics_Data_json[[#This Row],[ORDER DATE ]],"mmm")</f>
        <v>Feb</v>
      </c>
      <c r="E4382" s="2" t="s">
        <v>657</v>
      </c>
      <c r="F4382">
        <v>54</v>
      </c>
      <c r="G4382" s="2" t="s">
        <v>158</v>
      </c>
      <c r="H4382" s="2" t="s">
        <v>159</v>
      </c>
      <c r="I4382">
        <v>74</v>
      </c>
      <c r="J4382" s="4" t="s">
        <v>658</v>
      </c>
      <c r="K4382" s="2" t="s">
        <v>659</v>
      </c>
      <c r="L4382" s="2" t="s">
        <v>37</v>
      </c>
      <c r="M4382">
        <v>0</v>
      </c>
      <c r="N4382">
        <v>53</v>
      </c>
      <c r="O4382">
        <v>53</v>
      </c>
      <c r="P4382" s="2" t="s">
        <v>38</v>
      </c>
      <c r="Q4382" s="2" t="s">
        <v>39</v>
      </c>
      <c r="R4382">
        <v>1</v>
      </c>
      <c r="S4382" s="2" t="s">
        <v>40</v>
      </c>
      <c r="T4382">
        <v>10</v>
      </c>
      <c r="U4382" s="2" t="s">
        <v>41</v>
      </c>
      <c r="V4382">
        <v>1</v>
      </c>
      <c r="W4382">
        <v>118</v>
      </c>
      <c r="X4382">
        <v>118</v>
      </c>
      <c r="Y4382">
        <v>0</v>
      </c>
      <c r="Z4382">
        <v>0</v>
      </c>
      <c r="AA4382">
        <v>118</v>
      </c>
      <c r="AB4382">
        <f>Analytics_Data_json[[#This Row],[amount]]-Analytics_Data_json[[#This Row],[custom_discount]]</f>
        <v>118</v>
      </c>
      <c r="AC4382">
        <f>(Analytics_Data_json[[#This Row],[order_qty]]*Analytics_Data_json[[#This Row],[unit_price]])-Analytics_Data_json[[#This Row],[discount]]-Analytics_Data_json[[#This Row],[custom_discount]]</f>
        <v>118</v>
      </c>
      <c r="AD4382">
        <v>272</v>
      </c>
      <c r="AE4382" s="2" t="s">
        <v>161</v>
      </c>
      <c r="AF4382" s="2" t="s">
        <v>162</v>
      </c>
      <c r="AG4382">
        <v>227</v>
      </c>
      <c r="AH4382" s="2" t="s">
        <v>44</v>
      </c>
      <c r="AI4382" s="2" t="s">
        <v>44</v>
      </c>
      <c r="AJ4382" s="3">
        <v>45347.655509259261</v>
      </c>
      <c r="AK4382" s="3">
        <v>45347.655509259261</v>
      </c>
    </row>
    <row r="4383" spans="1:37" x14ac:dyDescent="0.25">
      <c r="A4383">
        <v>1580031</v>
      </c>
      <c r="B4383">
        <v>189622</v>
      </c>
      <c r="C4383" s="1">
        <v>45346</v>
      </c>
      <c r="D4383" s="1" t="str">
        <f>TEXT(Analytics_Data_json[[#This Row],[ORDER DATE ]],"mmm")</f>
        <v>Feb</v>
      </c>
      <c r="E4383" s="2" t="s">
        <v>657</v>
      </c>
      <c r="F4383">
        <v>54</v>
      </c>
      <c r="G4383" s="2" t="s">
        <v>158</v>
      </c>
      <c r="H4383" s="2" t="s">
        <v>159</v>
      </c>
      <c r="I4383">
        <v>74</v>
      </c>
      <c r="J4383" s="4" t="s">
        <v>658</v>
      </c>
      <c r="K4383" s="2" t="s">
        <v>659</v>
      </c>
      <c r="L4383" s="2" t="s">
        <v>37</v>
      </c>
      <c r="M4383">
        <v>0</v>
      </c>
      <c r="N4383">
        <v>52</v>
      </c>
      <c r="O4383">
        <v>52</v>
      </c>
      <c r="P4383" s="2" t="s">
        <v>46</v>
      </c>
      <c r="Q4383" s="2" t="s">
        <v>47</v>
      </c>
      <c r="R4383">
        <v>1</v>
      </c>
      <c r="S4383" s="2" t="s">
        <v>40</v>
      </c>
      <c r="T4383">
        <v>10</v>
      </c>
      <c r="U4383" s="2" t="s">
        <v>41</v>
      </c>
      <c r="V4383">
        <v>1</v>
      </c>
      <c r="W4383">
        <v>118</v>
      </c>
      <c r="X4383">
        <v>118</v>
      </c>
      <c r="Y4383">
        <v>0</v>
      </c>
      <c r="Z4383">
        <v>0</v>
      </c>
      <c r="AA4383">
        <v>118</v>
      </c>
      <c r="AB4383">
        <f>Analytics_Data_json[[#This Row],[amount]]-Analytics_Data_json[[#This Row],[custom_discount]]</f>
        <v>118</v>
      </c>
      <c r="AC4383">
        <f>(Analytics_Data_json[[#This Row],[order_qty]]*Analytics_Data_json[[#This Row],[unit_price]])-Analytics_Data_json[[#This Row],[discount]]-Analytics_Data_json[[#This Row],[custom_discount]]</f>
        <v>118</v>
      </c>
      <c r="AD4383">
        <v>272</v>
      </c>
      <c r="AE4383" s="2" t="s">
        <v>161</v>
      </c>
      <c r="AF4383" s="2" t="s">
        <v>162</v>
      </c>
      <c r="AG4383">
        <v>227</v>
      </c>
      <c r="AH4383" s="2" t="s">
        <v>44</v>
      </c>
      <c r="AI4383" s="2" t="s">
        <v>44</v>
      </c>
      <c r="AJ4383" s="3">
        <v>45347.655509259261</v>
      </c>
      <c r="AK4383" s="3">
        <v>45347.655509259261</v>
      </c>
    </row>
    <row r="4384" spans="1:37" x14ac:dyDescent="0.25">
      <c r="A4384">
        <v>1580030</v>
      </c>
      <c r="B4384">
        <v>189622</v>
      </c>
      <c r="C4384" s="1">
        <v>45346</v>
      </c>
      <c r="D4384" s="1" t="str">
        <f>TEXT(Analytics_Data_json[[#This Row],[ORDER DATE ]],"mmm")</f>
        <v>Feb</v>
      </c>
      <c r="E4384" s="2" t="s">
        <v>657</v>
      </c>
      <c r="F4384">
        <v>54</v>
      </c>
      <c r="G4384" s="2" t="s">
        <v>158</v>
      </c>
      <c r="H4384" s="2" t="s">
        <v>159</v>
      </c>
      <c r="I4384">
        <v>74</v>
      </c>
      <c r="J4384" s="4" t="s">
        <v>658</v>
      </c>
      <c r="K4384" s="2" t="s">
        <v>659</v>
      </c>
      <c r="L4384" s="2" t="s">
        <v>37</v>
      </c>
      <c r="M4384">
        <v>0</v>
      </c>
      <c r="N4384">
        <v>1</v>
      </c>
      <c r="O4384">
        <v>1</v>
      </c>
      <c r="P4384" s="2" t="s">
        <v>331</v>
      </c>
      <c r="Q4384" s="2" t="s">
        <v>332</v>
      </c>
      <c r="R4384">
        <v>1</v>
      </c>
      <c r="S4384" s="2" t="s">
        <v>40</v>
      </c>
      <c r="T4384">
        <v>1</v>
      </c>
      <c r="U4384" s="2" t="s">
        <v>333</v>
      </c>
      <c r="V4384">
        <v>1</v>
      </c>
      <c r="W4384">
        <v>100</v>
      </c>
      <c r="X4384">
        <v>100</v>
      </c>
      <c r="Y4384">
        <v>0</v>
      </c>
      <c r="Z4384">
        <v>0</v>
      </c>
      <c r="AA4384">
        <v>100</v>
      </c>
      <c r="AB4384">
        <f>Analytics_Data_json[[#This Row],[amount]]-Analytics_Data_json[[#This Row],[custom_discount]]</f>
        <v>100</v>
      </c>
      <c r="AC4384">
        <f>(Analytics_Data_json[[#This Row],[order_qty]]*Analytics_Data_json[[#This Row],[unit_price]])-Analytics_Data_json[[#This Row],[discount]]-Analytics_Data_json[[#This Row],[custom_discount]]</f>
        <v>100</v>
      </c>
      <c r="AD4384">
        <v>272</v>
      </c>
      <c r="AE4384" s="2" t="s">
        <v>161</v>
      </c>
      <c r="AF4384" s="2" t="s">
        <v>162</v>
      </c>
      <c r="AG4384">
        <v>227</v>
      </c>
      <c r="AH4384" s="2" t="s">
        <v>44</v>
      </c>
      <c r="AI4384" s="2" t="s">
        <v>44</v>
      </c>
      <c r="AJ4384" s="3">
        <v>45347.655509259261</v>
      </c>
      <c r="AK4384" s="3">
        <v>45347.655509259261</v>
      </c>
    </row>
    <row r="4385" spans="1:37" x14ac:dyDescent="0.25">
      <c r="A4385">
        <v>1580029</v>
      </c>
      <c r="B4385">
        <v>189621</v>
      </c>
      <c r="C4385" s="1">
        <v>45346</v>
      </c>
      <c r="D4385" s="1" t="str">
        <f>TEXT(Analytics_Data_json[[#This Row],[ORDER DATE ]],"mmm")</f>
        <v>Feb</v>
      </c>
      <c r="E4385" s="2" t="s">
        <v>660</v>
      </c>
      <c r="F4385">
        <v>54</v>
      </c>
      <c r="G4385" s="2" t="s">
        <v>158</v>
      </c>
      <c r="H4385" s="2" t="s">
        <v>159</v>
      </c>
      <c r="I4385">
        <v>74</v>
      </c>
      <c r="J4385" s="4">
        <v>96</v>
      </c>
      <c r="K4385" s="2" t="s">
        <v>661</v>
      </c>
      <c r="L4385" s="2" t="s">
        <v>37</v>
      </c>
      <c r="M4385">
        <v>0</v>
      </c>
      <c r="N4385">
        <v>53</v>
      </c>
      <c r="O4385">
        <v>53</v>
      </c>
      <c r="P4385" s="2" t="s">
        <v>38</v>
      </c>
      <c r="Q4385" s="2" t="s">
        <v>39</v>
      </c>
      <c r="R4385">
        <v>1</v>
      </c>
      <c r="S4385" s="2" t="s">
        <v>40</v>
      </c>
      <c r="T4385">
        <v>10</v>
      </c>
      <c r="U4385" s="2" t="s">
        <v>41</v>
      </c>
      <c r="V4385">
        <v>2</v>
      </c>
      <c r="W4385">
        <v>118</v>
      </c>
      <c r="X4385">
        <v>236</v>
      </c>
      <c r="Y4385">
        <v>0</v>
      </c>
      <c r="Z4385">
        <v>0</v>
      </c>
      <c r="AA4385">
        <v>236</v>
      </c>
      <c r="AB4385">
        <f>Analytics_Data_json[[#This Row],[amount]]-Analytics_Data_json[[#This Row],[custom_discount]]</f>
        <v>236</v>
      </c>
      <c r="AC4385">
        <f>(Analytics_Data_json[[#This Row],[order_qty]]*Analytics_Data_json[[#This Row],[unit_price]])-Analytics_Data_json[[#This Row],[discount]]-Analytics_Data_json[[#This Row],[custom_discount]]</f>
        <v>236</v>
      </c>
      <c r="AD4385">
        <v>272</v>
      </c>
      <c r="AE4385" s="2" t="s">
        <v>161</v>
      </c>
      <c r="AF4385" s="2" t="s">
        <v>162</v>
      </c>
      <c r="AG4385">
        <v>227</v>
      </c>
      <c r="AH4385" s="2" t="s">
        <v>44</v>
      </c>
      <c r="AI4385" s="2" t="s">
        <v>44</v>
      </c>
      <c r="AJ4385" s="3">
        <v>45347.655509259261</v>
      </c>
      <c r="AK4385" s="3">
        <v>45347.655509259261</v>
      </c>
    </row>
    <row r="4386" spans="1:37" x14ac:dyDescent="0.25">
      <c r="A4386">
        <v>1580028</v>
      </c>
      <c r="B4386">
        <v>189620</v>
      </c>
      <c r="C4386" s="1">
        <v>45346</v>
      </c>
      <c r="D4386" s="1" t="str">
        <f>TEXT(Analytics_Data_json[[#This Row],[ORDER DATE ]],"mmm")</f>
        <v>Feb</v>
      </c>
      <c r="E4386" s="2" t="s">
        <v>662</v>
      </c>
      <c r="F4386">
        <v>54</v>
      </c>
      <c r="G4386" s="2" t="s">
        <v>158</v>
      </c>
      <c r="H4386" s="2" t="s">
        <v>159</v>
      </c>
      <c r="I4386">
        <v>74</v>
      </c>
      <c r="J4386" s="4">
        <v>196</v>
      </c>
      <c r="K4386" s="2" t="s">
        <v>663</v>
      </c>
      <c r="L4386" s="2" t="s">
        <v>37</v>
      </c>
      <c r="M4386">
        <v>0</v>
      </c>
      <c r="N4386">
        <v>61</v>
      </c>
      <c r="O4386">
        <v>61</v>
      </c>
      <c r="P4386" s="2" t="s">
        <v>50</v>
      </c>
      <c r="Q4386" s="2" t="s">
        <v>51</v>
      </c>
      <c r="R4386">
        <v>1</v>
      </c>
      <c r="S4386" s="2" t="s">
        <v>40</v>
      </c>
      <c r="T4386">
        <v>10</v>
      </c>
      <c r="U4386" s="2" t="s">
        <v>41</v>
      </c>
      <c r="V4386">
        <v>8</v>
      </c>
      <c r="W4386">
        <v>30</v>
      </c>
      <c r="X4386">
        <v>240</v>
      </c>
      <c r="Y4386">
        <v>0</v>
      </c>
      <c r="Z4386">
        <v>0</v>
      </c>
      <c r="AA4386">
        <v>240</v>
      </c>
      <c r="AB4386">
        <f>Analytics_Data_json[[#This Row],[amount]]-Analytics_Data_json[[#This Row],[custom_discount]]</f>
        <v>240</v>
      </c>
      <c r="AC4386">
        <f>(Analytics_Data_json[[#This Row],[order_qty]]*Analytics_Data_json[[#This Row],[unit_price]])-Analytics_Data_json[[#This Row],[discount]]-Analytics_Data_json[[#This Row],[custom_discount]]</f>
        <v>240</v>
      </c>
      <c r="AD4386">
        <v>272</v>
      </c>
      <c r="AE4386" s="2" t="s">
        <v>161</v>
      </c>
      <c r="AF4386" s="2" t="s">
        <v>162</v>
      </c>
      <c r="AG4386">
        <v>227</v>
      </c>
      <c r="AH4386" s="2" t="s">
        <v>44</v>
      </c>
      <c r="AI4386" s="2" t="s">
        <v>44</v>
      </c>
      <c r="AJ4386" s="3">
        <v>45347.655509259261</v>
      </c>
      <c r="AK4386" s="3">
        <v>45347.655509259261</v>
      </c>
    </row>
    <row r="4387" spans="1:37" x14ac:dyDescent="0.25">
      <c r="A4387">
        <v>1580027</v>
      </c>
      <c r="B4387">
        <v>189619</v>
      </c>
      <c r="C4387" s="1">
        <v>45346</v>
      </c>
      <c r="D4387" s="1" t="str">
        <f>TEXT(Analytics_Data_json[[#This Row],[ORDER DATE ]],"mmm")</f>
        <v>Feb</v>
      </c>
      <c r="E4387" s="2" t="s">
        <v>664</v>
      </c>
      <c r="F4387">
        <v>54</v>
      </c>
      <c r="G4387" s="2" t="s">
        <v>158</v>
      </c>
      <c r="H4387" s="2" t="s">
        <v>159</v>
      </c>
      <c r="I4387">
        <v>74</v>
      </c>
      <c r="J4387" s="4">
        <v>1761</v>
      </c>
      <c r="K4387" s="2" t="s">
        <v>401</v>
      </c>
      <c r="L4387" s="2" t="s">
        <v>37</v>
      </c>
      <c r="M4387">
        <v>0</v>
      </c>
      <c r="N4387">
        <v>69</v>
      </c>
      <c r="O4387">
        <v>69</v>
      </c>
      <c r="P4387" s="2" t="s">
        <v>72</v>
      </c>
      <c r="Q4387" s="2" t="s">
        <v>73</v>
      </c>
      <c r="R4387">
        <v>1</v>
      </c>
      <c r="S4387" s="2" t="s">
        <v>40</v>
      </c>
      <c r="T4387">
        <v>12</v>
      </c>
      <c r="U4387" s="2" t="s">
        <v>74</v>
      </c>
      <c r="V4387">
        <v>12</v>
      </c>
      <c r="W4387">
        <v>8.5</v>
      </c>
      <c r="X4387">
        <v>102</v>
      </c>
      <c r="Y4387">
        <v>0</v>
      </c>
      <c r="Z4387">
        <v>0</v>
      </c>
      <c r="AA4387">
        <v>102</v>
      </c>
      <c r="AB4387">
        <f>Analytics_Data_json[[#This Row],[amount]]-Analytics_Data_json[[#This Row],[custom_discount]]</f>
        <v>102</v>
      </c>
      <c r="AC4387">
        <f>(Analytics_Data_json[[#This Row],[order_qty]]*Analytics_Data_json[[#This Row],[unit_price]])-Analytics_Data_json[[#This Row],[discount]]-Analytics_Data_json[[#This Row],[custom_discount]]</f>
        <v>102</v>
      </c>
      <c r="AD4387">
        <v>273</v>
      </c>
      <c r="AE4387" s="2" t="s">
        <v>188</v>
      </c>
      <c r="AF4387" s="2" t="s">
        <v>189</v>
      </c>
      <c r="AG4387">
        <v>228</v>
      </c>
      <c r="AH4387" s="2" t="s">
        <v>44</v>
      </c>
      <c r="AI4387" s="2" t="s">
        <v>44</v>
      </c>
      <c r="AJ4387" s="3">
        <v>45347.655509259261</v>
      </c>
      <c r="AK4387" s="3">
        <v>45347.655509259261</v>
      </c>
    </row>
    <row r="4388" spans="1:37" x14ac:dyDescent="0.25">
      <c r="A4388">
        <v>1580026</v>
      </c>
      <c r="B4388">
        <v>189619</v>
      </c>
      <c r="C4388" s="1">
        <v>45346</v>
      </c>
      <c r="D4388" s="1" t="str">
        <f>TEXT(Analytics_Data_json[[#This Row],[ORDER DATE ]],"mmm")</f>
        <v>Feb</v>
      </c>
      <c r="E4388" s="2" t="s">
        <v>664</v>
      </c>
      <c r="F4388">
        <v>54</v>
      </c>
      <c r="G4388" s="2" t="s">
        <v>158</v>
      </c>
      <c r="H4388" s="2" t="s">
        <v>159</v>
      </c>
      <c r="I4388">
        <v>74</v>
      </c>
      <c r="J4388" s="4">
        <v>1761</v>
      </c>
      <c r="K4388" s="2" t="s">
        <v>401</v>
      </c>
      <c r="L4388" s="2" t="s">
        <v>37</v>
      </c>
      <c r="M4388">
        <v>0</v>
      </c>
      <c r="N4388">
        <v>68</v>
      </c>
      <c r="O4388">
        <v>68</v>
      </c>
      <c r="P4388" s="2" t="s">
        <v>75</v>
      </c>
      <c r="Q4388" s="2" t="s">
        <v>76</v>
      </c>
      <c r="R4388">
        <v>1</v>
      </c>
      <c r="S4388" s="2" t="s">
        <v>40</v>
      </c>
      <c r="T4388">
        <v>12</v>
      </c>
      <c r="U4388" s="2" t="s">
        <v>74</v>
      </c>
      <c r="V4388">
        <v>12</v>
      </c>
      <c r="W4388">
        <v>8.5</v>
      </c>
      <c r="X4388">
        <v>102</v>
      </c>
      <c r="Y4388">
        <v>0</v>
      </c>
      <c r="Z4388">
        <v>0</v>
      </c>
      <c r="AA4388">
        <v>102</v>
      </c>
      <c r="AB4388">
        <f>Analytics_Data_json[[#This Row],[amount]]-Analytics_Data_json[[#This Row],[custom_discount]]</f>
        <v>102</v>
      </c>
      <c r="AC4388">
        <f>(Analytics_Data_json[[#This Row],[order_qty]]*Analytics_Data_json[[#This Row],[unit_price]])-Analytics_Data_json[[#This Row],[discount]]-Analytics_Data_json[[#This Row],[custom_discount]]</f>
        <v>102</v>
      </c>
      <c r="AD4388">
        <v>273</v>
      </c>
      <c r="AE4388" s="2" t="s">
        <v>188</v>
      </c>
      <c r="AF4388" s="2" t="s">
        <v>189</v>
      </c>
      <c r="AG4388">
        <v>228</v>
      </c>
      <c r="AH4388" s="2" t="s">
        <v>44</v>
      </c>
      <c r="AI4388" s="2" t="s">
        <v>44</v>
      </c>
      <c r="AJ4388" s="3">
        <v>45347.655509259261</v>
      </c>
      <c r="AK4388" s="3">
        <v>45347.655509259261</v>
      </c>
    </row>
    <row r="4389" spans="1:37" x14ac:dyDescent="0.25">
      <c r="A4389">
        <v>1580025</v>
      </c>
      <c r="B4389">
        <v>189619</v>
      </c>
      <c r="C4389" s="1">
        <v>45346</v>
      </c>
      <c r="D4389" s="1" t="str">
        <f>TEXT(Analytics_Data_json[[#This Row],[ORDER DATE ]],"mmm")</f>
        <v>Feb</v>
      </c>
      <c r="E4389" s="2" t="s">
        <v>664</v>
      </c>
      <c r="F4389">
        <v>54</v>
      </c>
      <c r="G4389" s="2" t="s">
        <v>158</v>
      </c>
      <c r="H4389" s="2" t="s">
        <v>159</v>
      </c>
      <c r="I4389">
        <v>74</v>
      </c>
      <c r="J4389" s="4">
        <v>1761</v>
      </c>
      <c r="K4389" s="2" t="s">
        <v>401</v>
      </c>
      <c r="L4389" s="2" t="s">
        <v>37</v>
      </c>
      <c r="M4389">
        <v>0</v>
      </c>
      <c r="N4389">
        <v>62</v>
      </c>
      <c r="O4389">
        <v>62</v>
      </c>
      <c r="P4389" s="2" t="s">
        <v>48</v>
      </c>
      <c r="Q4389" s="2" t="s">
        <v>49</v>
      </c>
      <c r="R4389">
        <v>1</v>
      </c>
      <c r="S4389" s="2" t="s">
        <v>40</v>
      </c>
      <c r="T4389">
        <v>10</v>
      </c>
      <c r="U4389" s="2" t="s">
        <v>41</v>
      </c>
      <c r="V4389">
        <v>3</v>
      </c>
      <c r="W4389">
        <v>30</v>
      </c>
      <c r="X4389">
        <v>90</v>
      </c>
      <c r="Y4389">
        <v>0</v>
      </c>
      <c r="Z4389">
        <v>0</v>
      </c>
      <c r="AA4389">
        <v>90</v>
      </c>
      <c r="AB4389">
        <f>Analytics_Data_json[[#This Row],[amount]]-Analytics_Data_json[[#This Row],[custom_discount]]</f>
        <v>90</v>
      </c>
      <c r="AC4389">
        <f>(Analytics_Data_json[[#This Row],[order_qty]]*Analytics_Data_json[[#This Row],[unit_price]])-Analytics_Data_json[[#This Row],[discount]]-Analytics_Data_json[[#This Row],[custom_discount]]</f>
        <v>90</v>
      </c>
      <c r="AD4389">
        <v>273</v>
      </c>
      <c r="AE4389" s="2" t="s">
        <v>188</v>
      </c>
      <c r="AF4389" s="2" t="s">
        <v>189</v>
      </c>
      <c r="AG4389">
        <v>228</v>
      </c>
      <c r="AH4389" s="2" t="s">
        <v>44</v>
      </c>
      <c r="AI4389" s="2" t="s">
        <v>44</v>
      </c>
      <c r="AJ4389" s="3">
        <v>45347.655509259261</v>
      </c>
      <c r="AK4389" s="3">
        <v>45347.655509259261</v>
      </c>
    </row>
    <row r="4390" spans="1:37" x14ac:dyDescent="0.25">
      <c r="A4390">
        <v>1580024</v>
      </c>
      <c r="B4390">
        <v>189619</v>
      </c>
      <c r="C4390" s="1">
        <v>45346</v>
      </c>
      <c r="D4390" s="1" t="str">
        <f>TEXT(Analytics_Data_json[[#This Row],[ORDER DATE ]],"mmm")</f>
        <v>Feb</v>
      </c>
      <c r="E4390" s="2" t="s">
        <v>664</v>
      </c>
      <c r="F4390">
        <v>54</v>
      </c>
      <c r="G4390" s="2" t="s">
        <v>158</v>
      </c>
      <c r="H4390" s="2" t="s">
        <v>159</v>
      </c>
      <c r="I4390">
        <v>74</v>
      </c>
      <c r="J4390" s="4">
        <v>1761</v>
      </c>
      <c r="K4390" s="2" t="s">
        <v>401</v>
      </c>
      <c r="L4390" s="2" t="s">
        <v>37</v>
      </c>
      <c r="M4390">
        <v>0</v>
      </c>
      <c r="N4390">
        <v>53</v>
      </c>
      <c r="O4390">
        <v>53</v>
      </c>
      <c r="P4390" s="2" t="s">
        <v>38</v>
      </c>
      <c r="Q4390" s="2" t="s">
        <v>39</v>
      </c>
      <c r="R4390">
        <v>1</v>
      </c>
      <c r="S4390" s="2" t="s">
        <v>40</v>
      </c>
      <c r="T4390">
        <v>10</v>
      </c>
      <c r="U4390" s="2" t="s">
        <v>41</v>
      </c>
      <c r="V4390">
        <v>1</v>
      </c>
      <c r="W4390">
        <v>118</v>
      </c>
      <c r="X4390">
        <v>118</v>
      </c>
      <c r="Y4390">
        <v>0</v>
      </c>
      <c r="Z4390">
        <v>0</v>
      </c>
      <c r="AA4390">
        <v>118</v>
      </c>
      <c r="AB4390">
        <f>Analytics_Data_json[[#This Row],[amount]]-Analytics_Data_json[[#This Row],[custom_discount]]</f>
        <v>118</v>
      </c>
      <c r="AC4390">
        <f>(Analytics_Data_json[[#This Row],[order_qty]]*Analytics_Data_json[[#This Row],[unit_price]])-Analytics_Data_json[[#This Row],[discount]]-Analytics_Data_json[[#This Row],[custom_discount]]</f>
        <v>118</v>
      </c>
      <c r="AD4390">
        <v>273</v>
      </c>
      <c r="AE4390" s="2" t="s">
        <v>188</v>
      </c>
      <c r="AF4390" s="2" t="s">
        <v>189</v>
      </c>
      <c r="AG4390">
        <v>228</v>
      </c>
      <c r="AH4390" s="2" t="s">
        <v>44</v>
      </c>
      <c r="AI4390" s="2" t="s">
        <v>44</v>
      </c>
      <c r="AJ4390" s="3">
        <v>45347.655509259261</v>
      </c>
      <c r="AK4390" s="3">
        <v>45347.655509259261</v>
      </c>
    </row>
    <row r="4391" spans="1:37" x14ac:dyDescent="0.25">
      <c r="A4391">
        <v>1580023</v>
      </c>
      <c r="B4391">
        <v>189619</v>
      </c>
      <c r="C4391" s="1">
        <v>45346</v>
      </c>
      <c r="D4391" s="1" t="str">
        <f>TEXT(Analytics_Data_json[[#This Row],[ORDER DATE ]],"mmm")</f>
        <v>Feb</v>
      </c>
      <c r="E4391" s="2" t="s">
        <v>664</v>
      </c>
      <c r="F4391">
        <v>54</v>
      </c>
      <c r="G4391" s="2" t="s">
        <v>158</v>
      </c>
      <c r="H4391" s="2" t="s">
        <v>159</v>
      </c>
      <c r="I4391">
        <v>74</v>
      </c>
      <c r="J4391" s="4">
        <v>1761</v>
      </c>
      <c r="K4391" s="2" t="s">
        <v>401</v>
      </c>
      <c r="L4391" s="2" t="s">
        <v>37</v>
      </c>
      <c r="M4391">
        <v>0</v>
      </c>
      <c r="N4391">
        <v>1</v>
      </c>
      <c r="O4391">
        <v>1</v>
      </c>
      <c r="P4391" s="2" t="s">
        <v>331</v>
      </c>
      <c r="Q4391" s="2" t="s">
        <v>332</v>
      </c>
      <c r="R4391">
        <v>1</v>
      </c>
      <c r="S4391" s="2" t="s">
        <v>40</v>
      </c>
      <c r="T4391">
        <v>1</v>
      </c>
      <c r="U4391" s="2" t="s">
        <v>333</v>
      </c>
      <c r="V4391">
        <v>1</v>
      </c>
      <c r="W4391">
        <v>100</v>
      </c>
      <c r="X4391">
        <v>100</v>
      </c>
      <c r="Y4391">
        <v>0</v>
      </c>
      <c r="Z4391">
        <v>0</v>
      </c>
      <c r="AA4391">
        <v>100</v>
      </c>
      <c r="AB4391">
        <f>Analytics_Data_json[[#This Row],[amount]]-Analytics_Data_json[[#This Row],[custom_discount]]</f>
        <v>100</v>
      </c>
      <c r="AC4391">
        <f>(Analytics_Data_json[[#This Row],[order_qty]]*Analytics_Data_json[[#This Row],[unit_price]])-Analytics_Data_json[[#This Row],[discount]]-Analytics_Data_json[[#This Row],[custom_discount]]</f>
        <v>100</v>
      </c>
      <c r="AD4391">
        <v>273</v>
      </c>
      <c r="AE4391" s="2" t="s">
        <v>188</v>
      </c>
      <c r="AF4391" s="2" t="s">
        <v>189</v>
      </c>
      <c r="AG4391">
        <v>228</v>
      </c>
      <c r="AH4391" s="2" t="s">
        <v>44</v>
      </c>
      <c r="AI4391" s="2" t="s">
        <v>44</v>
      </c>
      <c r="AJ4391" s="3">
        <v>45347.655509259261</v>
      </c>
      <c r="AK4391" s="3">
        <v>45347.655509259261</v>
      </c>
    </row>
    <row r="4392" spans="1:37" x14ac:dyDescent="0.25">
      <c r="A4392">
        <v>1580022</v>
      </c>
      <c r="B4392">
        <v>189618</v>
      </c>
      <c r="C4392" s="1">
        <v>45346</v>
      </c>
      <c r="D4392" s="1" t="str">
        <f>TEXT(Analytics_Data_json[[#This Row],[ORDER DATE ]],"mmm")</f>
        <v>Feb</v>
      </c>
      <c r="E4392" s="2" t="s">
        <v>665</v>
      </c>
      <c r="F4392">
        <v>54</v>
      </c>
      <c r="G4392" s="2" t="s">
        <v>158</v>
      </c>
      <c r="H4392" s="2" t="s">
        <v>159</v>
      </c>
      <c r="I4392">
        <v>74</v>
      </c>
      <c r="J4392" s="4">
        <v>1760</v>
      </c>
      <c r="K4392" s="2" t="s">
        <v>666</v>
      </c>
      <c r="L4392" s="2" t="s">
        <v>37</v>
      </c>
      <c r="M4392">
        <v>0</v>
      </c>
      <c r="N4392">
        <v>53</v>
      </c>
      <c r="O4392">
        <v>53</v>
      </c>
      <c r="P4392" s="2" t="s">
        <v>38</v>
      </c>
      <c r="Q4392" s="2" t="s">
        <v>39</v>
      </c>
      <c r="R4392">
        <v>1</v>
      </c>
      <c r="S4392" s="2" t="s">
        <v>40</v>
      </c>
      <c r="T4392">
        <v>10</v>
      </c>
      <c r="U4392" s="2" t="s">
        <v>41</v>
      </c>
      <c r="V4392">
        <v>2</v>
      </c>
      <c r="W4392">
        <v>118</v>
      </c>
      <c r="X4392">
        <v>236</v>
      </c>
      <c r="Y4392">
        <v>0</v>
      </c>
      <c r="Z4392">
        <v>0</v>
      </c>
      <c r="AA4392">
        <v>236</v>
      </c>
      <c r="AB4392">
        <f>Analytics_Data_json[[#This Row],[amount]]-Analytics_Data_json[[#This Row],[custom_discount]]</f>
        <v>236</v>
      </c>
      <c r="AC4392">
        <f>(Analytics_Data_json[[#This Row],[order_qty]]*Analytics_Data_json[[#This Row],[unit_price]])-Analytics_Data_json[[#This Row],[discount]]-Analytics_Data_json[[#This Row],[custom_discount]]</f>
        <v>236</v>
      </c>
      <c r="AD4392">
        <v>273</v>
      </c>
      <c r="AE4392" s="2" t="s">
        <v>188</v>
      </c>
      <c r="AF4392" s="2" t="s">
        <v>189</v>
      </c>
      <c r="AG4392">
        <v>228</v>
      </c>
      <c r="AH4392" s="2" t="s">
        <v>44</v>
      </c>
      <c r="AI4392" s="2" t="s">
        <v>44</v>
      </c>
      <c r="AJ4392" s="3">
        <v>45347.655509259261</v>
      </c>
      <c r="AK4392" s="3">
        <v>45347.655509259261</v>
      </c>
    </row>
    <row r="4393" spans="1:37" x14ac:dyDescent="0.25">
      <c r="A4393">
        <v>1580021</v>
      </c>
      <c r="B4393">
        <v>189618</v>
      </c>
      <c r="C4393" s="1">
        <v>45346</v>
      </c>
      <c r="D4393" s="1" t="str">
        <f>TEXT(Analytics_Data_json[[#This Row],[ORDER DATE ]],"mmm")</f>
        <v>Feb</v>
      </c>
      <c r="E4393" s="2" t="s">
        <v>665</v>
      </c>
      <c r="F4393">
        <v>54</v>
      </c>
      <c r="G4393" s="2" t="s">
        <v>158</v>
      </c>
      <c r="H4393" s="2" t="s">
        <v>159</v>
      </c>
      <c r="I4393">
        <v>74</v>
      </c>
      <c r="J4393" s="4">
        <v>1760</v>
      </c>
      <c r="K4393" s="2" t="s">
        <v>666</v>
      </c>
      <c r="L4393" s="2" t="s">
        <v>37</v>
      </c>
      <c r="M4393">
        <v>0</v>
      </c>
      <c r="N4393">
        <v>1</v>
      </c>
      <c r="O4393">
        <v>1</v>
      </c>
      <c r="P4393" s="2" t="s">
        <v>331</v>
      </c>
      <c r="Q4393" s="2" t="s">
        <v>332</v>
      </c>
      <c r="R4393">
        <v>1</v>
      </c>
      <c r="S4393" s="2" t="s">
        <v>40</v>
      </c>
      <c r="T4393">
        <v>1</v>
      </c>
      <c r="U4393" s="2" t="s">
        <v>333</v>
      </c>
      <c r="V4393">
        <v>2</v>
      </c>
      <c r="W4393">
        <v>100</v>
      </c>
      <c r="X4393">
        <v>200</v>
      </c>
      <c r="Y4393">
        <v>0</v>
      </c>
      <c r="Z4393">
        <v>0</v>
      </c>
      <c r="AA4393">
        <v>200</v>
      </c>
      <c r="AB4393">
        <f>Analytics_Data_json[[#This Row],[amount]]-Analytics_Data_json[[#This Row],[custom_discount]]</f>
        <v>200</v>
      </c>
      <c r="AC4393">
        <f>(Analytics_Data_json[[#This Row],[order_qty]]*Analytics_Data_json[[#This Row],[unit_price]])-Analytics_Data_json[[#This Row],[discount]]-Analytics_Data_json[[#This Row],[custom_discount]]</f>
        <v>200</v>
      </c>
      <c r="AD4393">
        <v>273</v>
      </c>
      <c r="AE4393" s="2" t="s">
        <v>188</v>
      </c>
      <c r="AF4393" s="2" t="s">
        <v>189</v>
      </c>
      <c r="AG4393">
        <v>228</v>
      </c>
      <c r="AH4393" s="2" t="s">
        <v>44</v>
      </c>
      <c r="AI4393" s="2" t="s">
        <v>44</v>
      </c>
      <c r="AJ4393" s="3">
        <v>45347.655509259261</v>
      </c>
      <c r="AK4393" s="3">
        <v>45347.655509259261</v>
      </c>
    </row>
    <row r="4394" spans="1:37" x14ac:dyDescent="0.25">
      <c r="A4394">
        <v>1580020</v>
      </c>
      <c r="B4394">
        <v>189617</v>
      </c>
      <c r="C4394" s="1">
        <v>45346</v>
      </c>
      <c r="D4394" s="1" t="str">
        <f>TEXT(Analytics_Data_json[[#This Row],[ORDER DATE ]],"mmm")</f>
        <v>Feb</v>
      </c>
      <c r="E4394" s="2" t="s">
        <v>667</v>
      </c>
      <c r="F4394">
        <v>54</v>
      </c>
      <c r="G4394" s="2" t="s">
        <v>158</v>
      </c>
      <c r="H4394" s="2" t="s">
        <v>159</v>
      </c>
      <c r="I4394">
        <v>74</v>
      </c>
      <c r="J4394" s="4">
        <v>617</v>
      </c>
      <c r="K4394" s="2" t="s">
        <v>668</v>
      </c>
      <c r="L4394" s="2" t="s">
        <v>37</v>
      </c>
      <c r="M4394">
        <v>0</v>
      </c>
      <c r="N4394">
        <v>61</v>
      </c>
      <c r="O4394">
        <v>61</v>
      </c>
      <c r="P4394" s="2" t="s">
        <v>50</v>
      </c>
      <c r="Q4394" s="2" t="s">
        <v>51</v>
      </c>
      <c r="R4394">
        <v>1</v>
      </c>
      <c r="S4394" s="2" t="s">
        <v>40</v>
      </c>
      <c r="T4394">
        <v>10</v>
      </c>
      <c r="U4394" s="2" t="s">
        <v>41</v>
      </c>
      <c r="V4394">
        <v>20</v>
      </c>
      <c r="W4394">
        <v>30</v>
      </c>
      <c r="X4394">
        <v>600</v>
      </c>
      <c r="Y4394">
        <v>0</v>
      </c>
      <c r="Z4394">
        <v>0</v>
      </c>
      <c r="AA4394">
        <v>600</v>
      </c>
      <c r="AB4394">
        <f>Analytics_Data_json[[#This Row],[amount]]-Analytics_Data_json[[#This Row],[custom_discount]]</f>
        <v>600</v>
      </c>
      <c r="AC4394">
        <f>(Analytics_Data_json[[#This Row],[order_qty]]*Analytics_Data_json[[#This Row],[unit_price]])-Analytics_Data_json[[#This Row],[discount]]-Analytics_Data_json[[#This Row],[custom_discount]]</f>
        <v>600</v>
      </c>
      <c r="AD4394">
        <v>272</v>
      </c>
      <c r="AE4394" s="2" t="s">
        <v>161</v>
      </c>
      <c r="AF4394" s="2" t="s">
        <v>162</v>
      </c>
      <c r="AG4394">
        <v>227</v>
      </c>
      <c r="AH4394" s="2" t="s">
        <v>44</v>
      </c>
      <c r="AI4394" s="2" t="s">
        <v>44</v>
      </c>
      <c r="AJ4394" s="3">
        <v>45347.655509259261</v>
      </c>
      <c r="AK4394" s="3">
        <v>45347.655509259261</v>
      </c>
    </row>
    <row r="4395" spans="1:37" x14ac:dyDescent="0.25">
      <c r="A4395">
        <v>1580019</v>
      </c>
      <c r="B4395">
        <v>189617</v>
      </c>
      <c r="C4395" s="1">
        <v>45346</v>
      </c>
      <c r="D4395" s="1" t="str">
        <f>TEXT(Analytics_Data_json[[#This Row],[ORDER DATE ]],"mmm")</f>
        <v>Feb</v>
      </c>
      <c r="E4395" s="2" t="s">
        <v>667</v>
      </c>
      <c r="F4395">
        <v>54</v>
      </c>
      <c r="G4395" s="2" t="s">
        <v>158</v>
      </c>
      <c r="H4395" s="2" t="s">
        <v>159</v>
      </c>
      <c r="I4395">
        <v>74</v>
      </c>
      <c r="J4395" s="4">
        <v>617</v>
      </c>
      <c r="K4395" s="2" t="s">
        <v>668</v>
      </c>
      <c r="L4395" s="2" t="s">
        <v>37</v>
      </c>
      <c r="M4395">
        <v>0</v>
      </c>
      <c r="N4395">
        <v>34</v>
      </c>
      <c r="O4395">
        <v>34</v>
      </c>
      <c r="P4395" s="2" t="s">
        <v>154</v>
      </c>
      <c r="Q4395" s="2" t="s">
        <v>155</v>
      </c>
      <c r="R4395">
        <v>1</v>
      </c>
      <c r="S4395" s="2" t="s">
        <v>40</v>
      </c>
      <c r="T4395">
        <v>8</v>
      </c>
      <c r="U4395" s="2" t="s">
        <v>156</v>
      </c>
      <c r="V4395">
        <v>2</v>
      </c>
      <c r="W4395">
        <v>150</v>
      </c>
      <c r="X4395">
        <v>300</v>
      </c>
      <c r="Y4395">
        <v>0</v>
      </c>
      <c r="Z4395">
        <v>0</v>
      </c>
      <c r="AA4395">
        <v>300</v>
      </c>
      <c r="AB4395">
        <f>Analytics_Data_json[[#This Row],[amount]]-Analytics_Data_json[[#This Row],[custom_discount]]</f>
        <v>300</v>
      </c>
      <c r="AC4395">
        <f>(Analytics_Data_json[[#This Row],[order_qty]]*Analytics_Data_json[[#This Row],[unit_price]])-Analytics_Data_json[[#This Row],[discount]]-Analytics_Data_json[[#This Row],[custom_discount]]</f>
        <v>300</v>
      </c>
      <c r="AD4395">
        <v>272</v>
      </c>
      <c r="AE4395" s="2" t="s">
        <v>161</v>
      </c>
      <c r="AF4395" s="2" t="s">
        <v>162</v>
      </c>
      <c r="AG4395">
        <v>227</v>
      </c>
      <c r="AH4395" s="2" t="s">
        <v>44</v>
      </c>
      <c r="AI4395" s="2" t="s">
        <v>44</v>
      </c>
      <c r="AJ4395" s="3">
        <v>45347.655509259261</v>
      </c>
      <c r="AK4395" s="3">
        <v>45347.655509259261</v>
      </c>
    </row>
    <row r="4396" spans="1:37" x14ac:dyDescent="0.25">
      <c r="A4396">
        <v>1580018</v>
      </c>
      <c r="B4396">
        <v>189617</v>
      </c>
      <c r="C4396" s="1">
        <v>45346</v>
      </c>
      <c r="D4396" s="1" t="str">
        <f>TEXT(Analytics_Data_json[[#This Row],[ORDER DATE ]],"mmm")</f>
        <v>Feb</v>
      </c>
      <c r="E4396" s="2" t="s">
        <v>667</v>
      </c>
      <c r="F4396">
        <v>54</v>
      </c>
      <c r="G4396" s="2" t="s">
        <v>158</v>
      </c>
      <c r="H4396" s="2" t="s">
        <v>159</v>
      </c>
      <c r="I4396">
        <v>74</v>
      </c>
      <c r="J4396" s="4">
        <v>617</v>
      </c>
      <c r="K4396" s="2" t="s">
        <v>668</v>
      </c>
      <c r="L4396" s="2" t="s">
        <v>37</v>
      </c>
      <c r="M4396">
        <v>0</v>
      </c>
      <c r="N4396">
        <v>55</v>
      </c>
      <c r="O4396">
        <v>55</v>
      </c>
      <c r="P4396" s="2" t="s">
        <v>90</v>
      </c>
      <c r="Q4396" s="2" t="s">
        <v>91</v>
      </c>
      <c r="R4396">
        <v>1</v>
      </c>
      <c r="S4396" s="2" t="s">
        <v>40</v>
      </c>
      <c r="T4396">
        <v>10</v>
      </c>
      <c r="U4396" s="2" t="s">
        <v>41</v>
      </c>
      <c r="V4396">
        <v>2</v>
      </c>
      <c r="W4396">
        <v>100</v>
      </c>
      <c r="X4396">
        <v>200</v>
      </c>
      <c r="Y4396">
        <v>0</v>
      </c>
      <c r="Z4396">
        <v>0</v>
      </c>
      <c r="AA4396">
        <v>200</v>
      </c>
      <c r="AB4396">
        <f>Analytics_Data_json[[#This Row],[amount]]-Analytics_Data_json[[#This Row],[custom_discount]]</f>
        <v>200</v>
      </c>
      <c r="AC4396">
        <f>(Analytics_Data_json[[#This Row],[order_qty]]*Analytics_Data_json[[#This Row],[unit_price]])-Analytics_Data_json[[#This Row],[discount]]-Analytics_Data_json[[#This Row],[custom_discount]]</f>
        <v>200</v>
      </c>
      <c r="AD4396">
        <v>272</v>
      </c>
      <c r="AE4396" s="2" t="s">
        <v>161</v>
      </c>
      <c r="AF4396" s="2" t="s">
        <v>162</v>
      </c>
      <c r="AG4396">
        <v>227</v>
      </c>
      <c r="AH4396" s="2" t="s">
        <v>44</v>
      </c>
      <c r="AI4396" s="2" t="s">
        <v>44</v>
      </c>
      <c r="AJ4396" s="3">
        <v>45347.655509259261</v>
      </c>
      <c r="AK4396" s="3">
        <v>45347.655509259261</v>
      </c>
    </row>
    <row r="4397" spans="1:37" x14ac:dyDescent="0.25">
      <c r="A4397">
        <v>1580017</v>
      </c>
      <c r="B4397">
        <v>189617</v>
      </c>
      <c r="C4397" s="1">
        <v>45346</v>
      </c>
      <c r="D4397" s="1" t="str">
        <f>TEXT(Analytics_Data_json[[#This Row],[ORDER DATE ]],"mmm")</f>
        <v>Feb</v>
      </c>
      <c r="E4397" s="2" t="s">
        <v>667</v>
      </c>
      <c r="F4397">
        <v>54</v>
      </c>
      <c r="G4397" s="2" t="s">
        <v>158</v>
      </c>
      <c r="H4397" s="2" t="s">
        <v>159</v>
      </c>
      <c r="I4397">
        <v>74</v>
      </c>
      <c r="J4397" s="4">
        <v>617</v>
      </c>
      <c r="K4397" s="2" t="s">
        <v>668</v>
      </c>
      <c r="L4397" s="2" t="s">
        <v>37</v>
      </c>
      <c r="M4397">
        <v>0</v>
      </c>
      <c r="N4397">
        <v>51</v>
      </c>
      <c r="O4397">
        <v>51</v>
      </c>
      <c r="P4397" s="2" t="s">
        <v>207</v>
      </c>
      <c r="Q4397" s="2" t="s">
        <v>208</v>
      </c>
      <c r="R4397">
        <v>1</v>
      </c>
      <c r="S4397" s="2" t="s">
        <v>40</v>
      </c>
      <c r="T4397">
        <v>9</v>
      </c>
      <c r="U4397" s="2" t="s">
        <v>185</v>
      </c>
      <c r="V4397">
        <v>6</v>
      </c>
      <c r="W4397">
        <v>58</v>
      </c>
      <c r="X4397">
        <v>348</v>
      </c>
      <c r="Y4397">
        <v>0</v>
      </c>
      <c r="Z4397">
        <v>0</v>
      </c>
      <c r="AA4397">
        <v>348</v>
      </c>
      <c r="AB4397">
        <f>Analytics_Data_json[[#This Row],[amount]]-Analytics_Data_json[[#This Row],[custom_discount]]</f>
        <v>348</v>
      </c>
      <c r="AC4397">
        <f>(Analytics_Data_json[[#This Row],[order_qty]]*Analytics_Data_json[[#This Row],[unit_price]])-Analytics_Data_json[[#This Row],[discount]]-Analytics_Data_json[[#This Row],[custom_discount]]</f>
        <v>348</v>
      </c>
      <c r="AD4397">
        <v>272</v>
      </c>
      <c r="AE4397" s="2" t="s">
        <v>161</v>
      </c>
      <c r="AF4397" s="2" t="s">
        <v>162</v>
      </c>
      <c r="AG4397">
        <v>227</v>
      </c>
      <c r="AH4397" s="2" t="s">
        <v>44</v>
      </c>
      <c r="AI4397" s="2" t="s">
        <v>44</v>
      </c>
      <c r="AJ4397" s="3">
        <v>45347.655509259261</v>
      </c>
      <c r="AK4397" s="3">
        <v>45347.655509259261</v>
      </c>
    </row>
    <row r="4398" spans="1:37" x14ac:dyDescent="0.25">
      <c r="A4398">
        <v>1580016</v>
      </c>
      <c r="B4398">
        <v>189616</v>
      </c>
      <c r="C4398" s="1">
        <v>45346</v>
      </c>
      <c r="D4398" s="1" t="str">
        <f>TEXT(Analytics_Data_json[[#This Row],[ORDER DATE ]],"mmm")</f>
        <v>Feb</v>
      </c>
      <c r="E4398" s="2" t="s">
        <v>669</v>
      </c>
      <c r="F4398">
        <v>54</v>
      </c>
      <c r="G4398" s="2" t="s">
        <v>158</v>
      </c>
      <c r="H4398" s="2" t="s">
        <v>159</v>
      </c>
      <c r="I4398">
        <v>74</v>
      </c>
      <c r="J4398" s="4">
        <v>1773</v>
      </c>
      <c r="K4398" s="2" t="s">
        <v>670</v>
      </c>
      <c r="L4398" s="2" t="s">
        <v>37</v>
      </c>
      <c r="M4398">
        <v>0</v>
      </c>
      <c r="N4398">
        <v>78</v>
      </c>
      <c r="O4398">
        <v>78</v>
      </c>
      <c r="P4398" s="2" t="s">
        <v>92</v>
      </c>
      <c r="Q4398" s="2" t="s">
        <v>93</v>
      </c>
      <c r="R4398">
        <v>1</v>
      </c>
      <c r="S4398" s="2" t="s">
        <v>40</v>
      </c>
      <c r="T4398">
        <v>13</v>
      </c>
      <c r="U4398" s="2" t="s">
        <v>62</v>
      </c>
      <c r="V4398">
        <v>1</v>
      </c>
      <c r="W4398">
        <v>100</v>
      </c>
      <c r="X4398">
        <v>100</v>
      </c>
      <c r="Y4398">
        <v>0</v>
      </c>
      <c r="Z4398">
        <v>0</v>
      </c>
      <c r="AA4398">
        <v>100</v>
      </c>
      <c r="AB4398">
        <f>Analytics_Data_json[[#This Row],[amount]]-Analytics_Data_json[[#This Row],[custom_discount]]</f>
        <v>100</v>
      </c>
      <c r="AC4398">
        <f>(Analytics_Data_json[[#This Row],[order_qty]]*Analytics_Data_json[[#This Row],[unit_price]])-Analytics_Data_json[[#This Row],[discount]]-Analytics_Data_json[[#This Row],[custom_discount]]</f>
        <v>100</v>
      </c>
      <c r="AD4398">
        <v>273</v>
      </c>
      <c r="AE4398" s="2" t="s">
        <v>188</v>
      </c>
      <c r="AF4398" s="2" t="s">
        <v>189</v>
      </c>
      <c r="AG4398">
        <v>228</v>
      </c>
      <c r="AH4398" s="2" t="s">
        <v>44</v>
      </c>
      <c r="AI4398" s="2" t="s">
        <v>44</v>
      </c>
      <c r="AJ4398" s="3">
        <v>45347.655509259261</v>
      </c>
      <c r="AK4398" s="3">
        <v>45347.655509259261</v>
      </c>
    </row>
    <row r="4399" spans="1:37" x14ac:dyDescent="0.25">
      <c r="A4399">
        <v>1580015</v>
      </c>
      <c r="B4399">
        <v>189616</v>
      </c>
      <c r="C4399" s="1">
        <v>45346</v>
      </c>
      <c r="D4399" s="1" t="str">
        <f>TEXT(Analytics_Data_json[[#This Row],[ORDER DATE ]],"mmm")</f>
        <v>Feb</v>
      </c>
      <c r="E4399" s="2" t="s">
        <v>669</v>
      </c>
      <c r="F4399">
        <v>54</v>
      </c>
      <c r="G4399" s="2" t="s">
        <v>158</v>
      </c>
      <c r="H4399" s="2" t="s">
        <v>159</v>
      </c>
      <c r="I4399">
        <v>74</v>
      </c>
      <c r="J4399" s="4">
        <v>1773</v>
      </c>
      <c r="K4399" s="2" t="s">
        <v>670</v>
      </c>
      <c r="L4399" s="2" t="s">
        <v>37</v>
      </c>
      <c r="M4399">
        <v>0</v>
      </c>
      <c r="N4399">
        <v>77</v>
      </c>
      <c r="O4399">
        <v>77</v>
      </c>
      <c r="P4399" s="2" t="s">
        <v>94</v>
      </c>
      <c r="Q4399" s="2" t="s">
        <v>95</v>
      </c>
      <c r="R4399">
        <v>1</v>
      </c>
      <c r="S4399" s="2" t="s">
        <v>40</v>
      </c>
      <c r="T4399">
        <v>13</v>
      </c>
      <c r="U4399" s="2" t="s">
        <v>62</v>
      </c>
      <c r="V4399">
        <v>1</v>
      </c>
      <c r="W4399">
        <v>100</v>
      </c>
      <c r="X4399">
        <v>100</v>
      </c>
      <c r="Y4399">
        <v>0</v>
      </c>
      <c r="Z4399">
        <v>0</v>
      </c>
      <c r="AA4399">
        <v>100</v>
      </c>
      <c r="AB4399">
        <f>Analytics_Data_json[[#This Row],[amount]]-Analytics_Data_json[[#This Row],[custom_discount]]</f>
        <v>100</v>
      </c>
      <c r="AC4399">
        <f>(Analytics_Data_json[[#This Row],[order_qty]]*Analytics_Data_json[[#This Row],[unit_price]])-Analytics_Data_json[[#This Row],[discount]]-Analytics_Data_json[[#This Row],[custom_discount]]</f>
        <v>100</v>
      </c>
      <c r="AD4399">
        <v>273</v>
      </c>
      <c r="AE4399" s="2" t="s">
        <v>188</v>
      </c>
      <c r="AF4399" s="2" t="s">
        <v>189</v>
      </c>
      <c r="AG4399">
        <v>228</v>
      </c>
      <c r="AH4399" s="2" t="s">
        <v>44</v>
      </c>
      <c r="AI4399" s="2" t="s">
        <v>44</v>
      </c>
      <c r="AJ4399" s="3">
        <v>45347.655509259261</v>
      </c>
      <c r="AK4399" s="3">
        <v>45347.655509259261</v>
      </c>
    </row>
    <row r="4400" spans="1:37" x14ac:dyDescent="0.25">
      <c r="A4400">
        <v>1580014</v>
      </c>
      <c r="B4400">
        <v>189616</v>
      </c>
      <c r="C4400" s="1">
        <v>45346</v>
      </c>
      <c r="D4400" s="1" t="str">
        <f>TEXT(Analytics_Data_json[[#This Row],[ORDER DATE ]],"mmm")</f>
        <v>Feb</v>
      </c>
      <c r="E4400" s="2" t="s">
        <v>669</v>
      </c>
      <c r="F4400">
        <v>54</v>
      </c>
      <c r="G4400" s="2" t="s">
        <v>158</v>
      </c>
      <c r="H4400" s="2" t="s">
        <v>159</v>
      </c>
      <c r="I4400">
        <v>74</v>
      </c>
      <c r="J4400" s="4">
        <v>1773</v>
      </c>
      <c r="K4400" s="2" t="s">
        <v>670</v>
      </c>
      <c r="L4400" s="2" t="s">
        <v>37</v>
      </c>
      <c r="M4400">
        <v>0</v>
      </c>
      <c r="N4400">
        <v>52</v>
      </c>
      <c r="O4400">
        <v>52</v>
      </c>
      <c r="P4400" s="2" t="s">
        <v>46</v>
      </c>
      <c r="Q4400" s="2" t="s">
        <v>47</v>
      </c>
      <c r="R4400">
        <v>1</v>
      </c>
      <c r="S4400" s="2" t="s">
        <v>40</v>
      </c>
      <c r="T4400">
        <v>10</v>
      </c>
      <c r="U4400" s="2" t="s">
        <v>41</v>
      </c>
      <c r="V4400">
        <v>1</v>
      </c>
      <c r="W4400">
        <v>118</v>
      </c>
      <c r="X4400">
        <v>118</v>
      </c>
      <c r="Y4400">
        <v>0</v>
      </c>
      <c r="Z4400">
        <v>0</v>
      </c>
      <c r="AA4400">
        <v>118</v>
      </c>
      <c r="AB4400">
        <f>Analytics_Data_json[[#This Row],[amount]]-Analytics_Data_json[[#This Row],[custom_discount]]</f>
        <v>118</v>
      </c>
      <c r="AC4400">
        <f>(Analytics_Data_json[[#This Row],[order_qty]]*Analytics_Data_json[[#This Row],[unit_price]])-Analytics_Data_json[[#This Row],[discount]]-Analytics_Data_json[[#This Row],[custom_discount]]</f>
        <v>118</v>
      </c>
      <c r="AD4400">
        <v>273</v>
      </c>
      <c r="AE4400" s="2" t="s">
        <v>188</v>
      </c>
      <c r="AF4400" s="2" t="s">
        <v>189</v>
      </c>
      <c r="AG4400">
        <v>228</v>
      </c>
      <c r="AH4400" s="2" t="s">
        <v>44</v>
      </c>
      <c r="AI4400" s="2" t="s">
        <v>44</v>
      </c>
      <c r="AJ4400" s="3">
        <v>45347.655509259261</v>
      </c>
      <c r="AK4400" s="3">
        <v>45347.655509259261</v>
      </c>
    </row>
    <row r="4401" spans="1:37" x14ac:dyDescent="0.25">
      <c r="A4401">
        <v>1580013</v>
      </c>
      <c r="B4401">
        <v>189616</v>
      </c>
      <c r="C4401" s="1">
        <v>45346</v>
      </c>
      <c r="D4401" s="1" t="str">
        <f>TEXT(Analytics_Data_json[[#This Row],[ORDER DATE ]],"mmm")</f>
        <v>Feb</v>
      </c>
      <c r="E4401" s="2" t="s">
        <v>669</v>
      </c>
      <c r="F4401">
        <v>54</v>
      </c>
      <c r="G4401" s="2" t="s">
        <v>158</v>
      </c>
      <c r="H4401" s="2" t="s">
        <v>159</v>
      </c>
      <c r="I4401">
        <v>74</v>
      </c>
      <c r="J4401" s="4">
        <v>1773</v>
      </c>
      <c r="K4401" s="2" t="s">
        <v>670</v>
      </c>
      <c r="L4401" s="2" t="s">
        <v>37</v>
      </c>
      <c r="M4401">
        <v>0</v>
      </c>
      <c r="N4401">
        <v>50</v>
      </c>
      <c r="O4401">
        <v>50</v>
      </c>
      <c r="P4401" s="2" t="s">
        <v>183</v>
      </c>
      <c r="Q4401" s="2" t="s">
        <v>184</v>
      </c>
      <c r="R4401">
        <v>1</v>
      </c>
      <c r="S4401" s="2" t="s">
        <v>40</v>
      </c>
      <c r="T4401">
        <v>9</v>
      </c>
      <c r="U4401" s="2" t="s">
        <v>185</v>
      </c>
      <c r="V4401">
        <v>1</v>
      </c>
      <c r="W4401">
        <v>58</v>
      </c>
      <c r="X4401">
        <v>58</v>
      </c>
      <c r="Y4401">
        <v>0</v>
      </c>
      <c r="Z4401">
        <v>0</v>
      </c>
      <c r="AA4401">
        <v>58</v>
      </c>
      <c r="AB4401">
        <f>Analytics_Data_json[[#This Row],[amount]]-Analytics_Data_json[[#This Row],[custom_discount]]</f>
        <v>58</v>
      </c>
      <c r="AC4401">
        <f>(Analytics_Data_json[[#This Row],[order_qty]]*Analytics_Data_json[[#This Row],[unit_price]])-Analytics_Data_json[[#This Row],[discount]]-Analytics_Data_json[[#This Row],[custom_discount]]</f>
        <v>58</v>
      </c>
      <c r="AD4401">
        <v>273</v>
      </c>
      <c r="AE4401" s="2" t="s">
        <v>188</v>
      </c>
      <c r="AF4401" s="2" t="s">
        <v>189</v>
      </c>
      <c r="AG4401">
        <v>228</v>
      </c>
      <c r="AH4401" s="2" t="s">
        <v>44</v>
      </c>
      <c r="AI4401" s="2" t="s">
        <v>44</v>
      </c>
      <c r="AJ4401" s="3">
        <v>45347.655509259261</v>
      </c>
      <c r="AK4401" s="3">
        <v>45347.655509259261</v>
      </c>
    </row>
    <row r="4402" spans="1:37" x14ac:dyDescent="0.25">
      <c r="A4402">
        <v>1580012</v>
      </c>
      <c r="B4402">
        <v>189616</v>
      </c>
      <c r="C4402" s="1">
        <v>45346</v>
      </c>
      <c r="D4402" s="1" t="str">
        <f>TEXT(Analytics_Data_json[[#This Row],[ORDER DATE ]],"mmm")</f>
        <v>Feb</v>
      </c>
      <c r="E4402" s="2" t="s">
        <v>669</v>
      </c>
      <c r="F4402">
        <v>54</v>
      </c>
      <c r="G4402" s="2" t="s">
        <v>158</v>
      </c>
      <c r="H4402" s="2" t="s">
        <v>159</v>
      </c>
      <c r="I4402">
        <v>74</v>
      </c>
      <c r="J4402" s="4">
        <v>1773</v>
      </c>
      <c r="K4402" s="2" t="s">
        <v>670</v>
      </c>
      <c r="L4402" s="2" t="s">
        <v>37</v>
      </c>
      <c r="M4402">
        <v>0</v>
      </c>
      <c r="N4402">
        <v>34</v>
      </c>
      <c r="O4402">
        <v>34</v>
      </c>
      <c r="P4402" s="2" t="s">
        <v>154</v>
      </c>
      <c r="Q4402" s="2" t="s">
        <v>155</v>
      </c>
      <c r="R4402">
        <v>1</v>
      </c>
      <c r="S4402" s="2" t="s">
        <v>40</v>
      </c>
      <c r="T4402">
        <v>8</v>
      </c>
      <c r="U4402" s="2" t="s">
        <v>156</v>
      </c>
      <c r="V4402">
        <v>1</v>
      </c>
      <c r="W4402">
        <v>150</v>
      </c>
      <c r="X4402">
        <v>150</v>
      </c>
      <c r="Y4402">
        <v>0</v>
      </c>
      <c r="Z4402">
        <v>0</v>
      </c>
      <c r="AA4402">
        <v>150</v>
      </c>
      <c r="AB4402">
        <f>Analytics_Data_json[[#This Row],[amount]]-Analytics_Data_json[[#This Row],[custom_discount]]</f>
        <v>150</v>
      </c>
      <c r="AC4402">
        <f>(Analytics_Data_json[[#This Row],[order_qty]]*Analytics_Data_json[[#This Row],[unit_price]])-Analytics_Data_json[[#This Row],[discount]]-Analytics_Data_json[[#This Row],[custom_discount]]</f>
        <v>150</v>
      </c>
      <c r="AD4402">
        <v>273</v>
      </c>
      <c r="AE4402" s="2" t="s">
        <v>188</v>
      </c>
      <c r="AF4402" s="2" t="s">
        <v>189</v>
      </c>
      <c r="AG4402">
        <v>228</v>
      </c>
      <c r="AH4402" s="2" t="s">
        <v>44</v>
      </c>
      <c r="AI4402" s="2" t="s">
        <v>44</v>
      </c>
      <c r="AJ4402" s="3">
        <v>45347.655509259261</v>
      </c>
      <c r="AK4402" s="3">
        <v>45347.655509259261</v>
      </c>
    </row>
    <row r="4403" spans="1:37" x14ac:dyDescent="0.25">
      <c r="A4403">
        <v>1580011</v>
      </c>
      <c r="B4403">
        <v>189616</v>
      </c>
      <c r="C4403" s="1">
        <v>45346</v>
      </c>
      <c r="D4403" s="1" t="str">
        <f>TEXT(Analytics_Data_json[[#This Row],[ORDER DATE ]],"mmm")</f>
        <v>Feb</v>
      </c>
      <c r="E4403" s="2" t="s">
        <v>669</v>
      </c>
      <c r="F4403">
        <v>54</v>
      </c>
      <c r="G4403" s="2" t="s">
        <v>158</v>
      </c>
      <c r="H4403" s="2" t="s">
        <v>159</v>
      </c>
      <c r="I4403">
        <v>74</v>
      </c>
      <c r="J4403" s="4">
        <v>1773</v>
      </c>
      <c r="K4403" s="2" t="s">
        <v>670</v>
      </c>
      <c r="L4403" s="2" t="s">
        <v>37</v>
      </c>
      <c r="M4403">
        <v>0</v>
      </c>
      <c r="N4403">
        <v>25</v>
      </c>
      <c r="O4403">
        <v>25</v>
      </c>
      <c r="P4403" s="2" t="s">
        <v>149</v>
      </c>
      <c r="Q4403" s="2" t="s">
        <v>150</v>
      </c>
      <c r="R4403">
        <v>1</v>
      </c>
      <c r="S4403" s="2" t="s">
        <v>40</v>
      </c>
      <c r="T4403">
        <v>7</v>
      </c>
      <c r="U4403" s="2" t="s">
        <v>54</v>
      </c>
      <c r="V4403">
        <v>1</v>
      </c>
      <c r="W4403">
        <v>117</v>
      </c>
      <c r="X4403">
        <v>117</v>
      </c>
      <c r="Y4403">
        <v>0</v>
      </c>
      <c r="Z4403">
        <v>0</v>
      </c>
      <c r="AA4403">
        <v>117</v>
      </c>
      <c r="AB4403">
        <f>Analytics_Data_json[[#This Row],[amount]]-Analytics_Data_json[[#This Row],[custom_discount]]</f>
        <v>117</v>
      </c>
      <c r="AC4403">
        <f>(Analytics_Data_json[[#This Row],[order_qty]]*Analytics_Data_json[[#This Row],[unit_price]])-Analytics_Data_json[[#This Row],[discount]]-Analytics_Data_json[[#This Row],[custom_discount]]</f>
        <v>117</v>
      </c>
      <c r="AD4403">
        <v>273</v>
      </c>
      <c r="AE4403" s="2" t="s">
        <v>188</v>
      </c>
      <c r="AF4403" s="2" t="s">
        <v>189</v>
      </c>
      <c r="AG4403">
        <v>228</v>
      </c>
      <c r="AH4403" s="2" t="s">
        <v>44</v>
      </c>
      <c r="AI4403" s="2" t="s">
        <v>44</v>
      </c>
      <c r="AJ4403" s="3">
        <v>45347.655509259261</v>
      </c>
      <c r="AK4403" s="3">
        <v>45347.655509259261</v>
      </c>
    </row>
    <row r="4404" spans="1:37" x14ac:dyDescent="0.25">
      <c r="A4404">
        <v>1580010</v>
      </c>
      <c r="B4404">
        <v>189616</v>
      </c>
      <c r="C4404" s="1">
        <v>45346</v>
      </c>
      <c r="D4404" s="1" t="str">
        <f>TEXT(Analytics_Data_json[[#This Row],[ORDER DATE ]],"mmm")</f>
        <v>Feb</v>
      </c>
      <c r="E4404" s="2" t="s">
        <v>669</v>
      </c>
      <c r="F4404">
        <v>54</v>
      </c>
      <c r="G4404" s="2" t="s">
        <v>158</v>
      </c>
      <c r="H4404" s="2" t="s">
        <v>159</v>
      </c>
      <c r="I4404">
        <v>74</v>
      </c>
      <c r="J4404" s="4">
        <v>1773</v>
      </c>
      <c r="K4404" s="2" t="s">
        <v>670</v>
      </c>
      <c r="L4404" s="2" t="s">
        <v>37</v>
      </c>
      <c r="M4404">
        <v>0</v>
      </c>
      <c r="N4404">
        <v>1</v>
      </c>
      <c r="O4404">
        <v>1</v>
      </c>
      <c r="P4404" s="2" t="s">
        <v>331</v>
      </c>
      <c r="Q4404" s="2" t="s">
        <v>332</v>
      </c>
      <c r="R4404">
        <v>1</v>
      </c>
      <c r="S4404" s="2" t="s">
        <v>40</v>
      </c>
      <c r="T4404">
        <v>1</v>
      </c>
      <c r="U4404" s="2" t="s">
        <v>333</v>
      </c>
      <c r="V4404">
        <v>1</v>
      </c>
      <c r="W4404">
        <v>100</v>
      </c>
      <c r="X4404">
        <v>100</v>
      </c>
      <c r="Y4404">
        <v>0</v>
      </c>
      <c r="Z4404">
        <v>0</v>
      </c>
      <c r="AA4404">
        <v>100</v>
      </c>
      <c r="AB4404">
        <f>Analytics_Data_json[[#This Row],[amount]]-Analytics_Data_json[[#This Row],[custom_discount]]</f>
        <v>100</v>
      </c>
      <c r="AC4404">
        <f>(Analytics_Data_json[[#This Row],[order_qty]]*Analytics_Data_json[[#This Row],[unit_price]])-Analytics_Data_json[[#This Row],[discount]]-Analytics_Data_json[[#This Row],[custom_discount]]</f>
        <v>100</v>
      </c>
      <c r="AD4404">
        <v>273</v>
      </c>
      <c r="AE4404" s="2" t="s">
        <v>188</v>
      </c>
      <c r="AF4404" s="2" t="s">
        <v>189</v>
      </c>
      <c r="AG4404">
        <v>228</v>
      </c>
      <c r="AH4404" s="2" t="s">
        <v>44</v>
      </c>
      <c r="AI4404" s="2" t="s">
        <v>44</v>
      </c>
      <c r="AJ4404" s="3">
        <v>45347.655509259261</v>
      </c>
      <c r="AK4404" s="3">
        <v>45347.655509259261</v>
      </c>
    </row>
    <row r="4405" spans="1:37" x14ac:dyDescent="0.25">
      <c r="A4405">
        <v>1580009</v>
      </c>
      <c r="B4405">
        <v>189615</v>
      </c>
      <c r="C4405" s="1">
        <v>45346</v>
      </c>
      <c r="D4405" s="1" t="str">
        <f>TEXT(Analytics_Data_json[[#This Row],[ORDER DATE ]],"mmm")</f>
        <v>Feb</v>
      </c>
      <c r="E4405" s="2" t="s">
        <v>671</v>
      </c>
      <c r="F4405">
        <v>54</v>
      </c>
      <c r="G4405" s="2" t="s">
        <v>158</v>
      </c>
      <c r="H4405" s="2" t="s">
        <v>159</v>
      </c>
      <c r="I4405">
        <v>74</v>
      </c>
      <c r="J4405" s="4">
        <v>1771</v>
      </c>
      <c r="K4405" s="2" t="s">
        <v>672</v>
      </c>
      <c r="L4405" s="2" t="s">
        <v>37</v>
      </c>
      <c r="M4405">
        <v>0</v>
      </c>
      <c r="N4405">
        <v>62</v>
      </c>
      <c r="O4405">
        <v>62</v>
      </c>
      <c r="P4405" s="2" t="s">
        <v>48</v>
      </c>
      <c r="Q4405" s="2" t="s">
        <v>49</v>
      </c>
      <c r="R4405">
        <v>1</v>
      </c>
      <c r="S4405" s="2" t="s">
        <v>40</v>
      </c>
      <c r="T4405">
        <v>10</v>
      </c>
      <c r="U4405" s="2" t="s">
        <v>41</v>
      </c>
      <c r="V4405">
        <v>6</v>
      </c>
      <c r="W4405">
        <v>30</v>
      </c>
      <c r="X4405">
        <v>180</v>
      </c>
      <c r="Y4405">
        <v>0</v>
      </c>
      <c r="Z4405">
        <v>0</v>
      </c>
      <c r="AA4405">
        <v>180</v>
      </c>
      <c r="AB4405">
        <f>Analytics_Data_json[[#This Row],[amount]]-Analytics_Data_json[[#This Row],[custom_discount]]</f>
        <v>180</v>
      </c>
      <c r="AC4405">
        <f>(Analytics_Data_json[[#This Row],[order_qty]]*Analytics_Data_json[[#This Row],[unit_price]])-Analytics_Data_json[[#This Row],[discount]]-Analytics_Data_json[[#This Row],[custom_discount]]</f>
        <v>180</v>
      </c>
      <c r="AD4405">
        <v>273</v>
      </c>
      <c r="AE4405" s="2" t="s">
        <v>188</v>
      </c>
      <c r="AF4405" s="2" t="s">
        <v>189</v>
      </c>
      <c r="AG4405">
        <v>228</v>
      </c>
      <c r="AH4405" s="2" t="s">
        <v>44</v>
      </c>
      <c r="AI4405" s="2" t="s">
        <v>44</v>
      </c>
      <c r="AJ4405" s="3">
        <v>45347.655509259261</v>
      </c>
      <c r="AK4405" s="3">
        <v>45347.655509259261</v>
      </c>
    </row>
    <row r="4406" spans="1:37" x14ac:dyDescent="0.25">
      <c r="A4406">
        <v>1580008</v>
      </c>
      <c r="B4406">
        <v>189614</v>
      </c>
      <c r="C4406" s="1">
        <v>45346</v>
      </c>
      <c r="D4406" s="1" t="str">
        <f>TEXT(Analytics_Data_json[[#This Row],[ORDER DATE ]],"mmm")</f>
        <v>Feb</v>
      </c>
      <c r="E4406" s="2" t="s">
        <v>673</v>
      </c>
      <c r="F4406">
        <v>54</v>
      </c>
      <c r="G4406" s="2" t="s">
        <v>158</v>
      </c>
      <c r="H4406" s="2" t="s">
        <v>159</v>
      </c>
      <c r="I4406">
        <v>74</v>
      </c>
      <c r="J4406" s="4">
        <v>1772</v>
      </c>
      <c r="K4406" s="2" t="s">
        <v>674</v>
      </c>
      <c r="L4406" s="2" t="s">
        <v>37</v>
      </c>
      <c r="M4406">
        <v>0</v>
      </c>
      <c r="N4406">
        <v>69</v>
      </c>
      <c r="O4406">
        <v>69</v>
      </c>
      <c r="P4406" s="2" t="s">
        <v>72</v>
      </c>
      <c r="Q4406" s="2" t="s">
        <v>73</v>
      </c>
      <c r="R4406">
        <v>1</v>
      </c>
      <c r="S4406" s="2" t="s">
        <v>40</v>
      </c>
      <c r="T4406">
        <v>12</v>
      </c>
      <c r="U4406" s="2" t="s">
        <v>74</v>
      </c>
      <c r="V4406">
        <v>12</v>
      </c>
      <c r="W4406">
        <v>8.5</v>
      </c>
      <c r="X4406">
        <v>102</v>
      </c>
      <c r="Y4406">
        <v>0</v>
      </c>
      <c r="Z4406">
        <v>0</v>
      </c>
      <c r="AA4406">
        <v>102</v>
      </c>
      <c r="AB4406">
        <f>Analytics_Data_json[[#This Row],[amount]]-Analytics_Data_json[[#This Row],[custom_discount]]</f>
        <v>102</v>
      </c>
      <c r="AC4406">
        <f>(Analytics_Data_json[[#This Row],[order_qty]]*Analytics_Data_json[[#This Row],[unit_price]])-Analytics_Data_json[[#This Row],[discount]]-Analytics_Data_json[[#This Row],[custom_discount]]</f>
        <v>102</v>
      </c>
      <c r="AD4406">
        <v>273</v>
      </c>
      <c r="AE4406" s="2" t="s">
        <v>188</v>
      </c>
      <c r="AF4406" s="2" t="s">
        <v>189</v>
      </c>
      <c r="AG4406">
        <v>228</v>
      </c>
      <c r="AH4406" s="2" t="s">
        <v>44</v>
      </c>
      <c r="AI4406" s="2" t="s">
        <v>44</v>
      </c>
      <c r="AJ4406" s="3">
        <v>45347.655509259261</v>
      </c>
      <c r="AK4406" s="3">
        <v>45347.655509259261</v>
      </c>
    </row>
    <row r="4407" spans="1:37" x14ac:dyDescent="0.25">
      <c r="A4407">
        <v>1580007</v>
      </c>
      <c r="B4407">
        <v>189614</v>
      </c>
      <c r="C4407" s="1">
        <v>45346</v>
      </c>
      <c r="D4407" s="1" t="str">
        <f>TEXT(Analytics_Data_json[[#This Row],[ORDER DATE ]],"mmm")</f>
        <v>Feb</v>
      </c>
      <c r="E4407" s="2" t="s">
        <v>673</v>
      </c>
      <c r="F4407">
        <v>54</v>
      </c>
      <c r="G4407" s="2" t="s">
        <v>158</v>
      </c>
      <c r="H4407" s="2" t="s">
        <v>159</v>
      </c>
      <c r="I4407">
        <v>74</v>
      </c>
      <c r="J4407" s="4">
        <v>1772</v>
      </c>
      <c r="K4407" s="2" t="s">
        <v>674</v>
      </c>
      <c r="L4407" s="2" t="s">
        <v>37</v>
      </c>
      <c r="M4407">
        <v>0</v>
      </c>
      <c r="N4407">
        <v>62</v>
      </c>
      <c r="O4407">
        <v>62</v>
      </c>
      <c r="P4407" s="2" t="s">
        <v>48</v>
      </c>
      <c r="Q4407" s="2" t="s">
        <v>49</v>
      </c>
      <c r="R4407">
        <v>1</v>
      </c>
      <c r="S4407" s="2" t="s">
        <v>40</v>
      </c>
      <c r="T4407">
        <v>10</v>
      </c>
      <c r="U4407" s="2" t="s">
        <v>41</v>
      </c>
      <c r="V4407">
        <v>6</v>
      </c>
      <c r="W4407">
        <v>30</v>
      </c>
      <c r="X4407">
        <v>180</v>
      </c>
      <c r="Y4407">
        <v>0</v>
      </c>
      <c r="Z4407">
        <v>0</v>
      </c>
      <c r="AA4407">
        <v>180</v>
      </c>
      <c r="AB4407">
        <f>Analytics_Data_json[[#This Row],[amount]]-Analytics_Data_json[[#This Row],[custom_discount]]</f>
        <v>180</v>
      </c>
      <c r="AC4407">
        <f>(Analytics_Data_json[[#This Row],[order_qty]]*Analytics_Data_json[[#This Row],[unit_price]])-Analytics_Data_json[[#This Row],[discount]]-Analytics_Data_json[[#This Row],[custom_discount]]</f>
        <v>180</v>
      </c>
      <c r="AD4407">
        <v>273</v>
      </c>
      <c r="AE4407" s="2" t="s">
        <v>188</v>
      </c>
      <c r="AF4407" s="2" t="s">
        <v>189</v>
      </c>
      <c r="AG4407">
        <v>228</v>
      </c>
      <c r="AH4407" s="2" t="s">
        <v>44</v>
      </c>
      <c r="AI4407" s="2" t="s">
        <v>44</v>
      </c>
      <c r="AJ4407" s="3">
        <v>45347.655509259261</v>
      </c>
      <c r="AK4407" s="3">
        <v>45347.655509259261</v>
      </c>
    </row>
    <row r="4408" spans="1:37" x14ac:dyDescent="0.25">
      <c r="A4408">
        <v>1580006</v>
      </c>
      <c r="B4408">
        <v>189614</v>
      </c>
      <c r="C4408" s="1">
        <v>45346</v>
      </c>
      <c r="D4408" s="1" t="str">
        <f>TEXT(Analytics_Data_json[[#This Row],[ORDER DATE ]],"mmm")</f>
        <v>Feb</v>
      </c>
      <c r="E4408" s="2" t="s">
        <v>673</v>
      </c>
      <c r="F4408">
        <v>54</v>
      </c>
      <c r="G4408" s="2" t="s">
        <v>158</v>
      </c>
      <c r="H4408" s="2" t="s">
        <v>159</v>
      </c>
      <c r="I4408">
        <v>74</v>
      </c>
      <c r="J4408" s="4">
        <v>1772</v>
      </c>
      <c r="K4408" s="2" t="s">
        <v>674</v>
      </c>
      <c r="L4408" s="2" t="s">
        <v>37</v>
      </c>
      <c r="M4408">
        <v>0</v>
      </c>
      <c r="N4408">
        <v>61</v>
      </c>
      <c r="O4408">
        <v>61</v>
      </c>
      <c r="P4408" s="2" t="s">
        <v>50</v>
      </c>
      <c r="Q4408" s="2" t="s">
        <v>51</v>
      </c>
      <c r="R4408">
        <v>1</v>
      </c>
      <c r="S4408" s="2" t="s">
        <v>40</v>
      </c>
      <c r="T4408">
        <v>10</v>
      </c>
      <c r="U4408" s="2" t="s">
        <v>41</v>
      </c>
      <c r="V4408">
        <v>2</v>
      </c>
      <c r="W4408">
        <v>30</v>
      </c>
      <c r="X4408">
        <v>60</v>
      </c>
      <c r="Y4408">
        <v>0</v>
      </c>
      <c r="Z4408">
        <v>0</v>
      </c>
      <c r="AA4408">
        <v>60</v>
      </c>
      <c r="AB4408">
        <f>Analytics_Data_json[[#This Row],[amount]]-Analytics_Data_json[[#This Row],[custom_discount]]</f>
        <v>60</v>
      </c>
      <c r="AC4408">
        <f>(Analytics_Data_json[[#This Row],[order_qty]]*Analytics_Data_json[[#This Row],[unit_price]])-Analytics_Data_json[[#This Row],[discount]]-Analytics_Data_json[[#This Row],[custom_discount]]</f>
        <v>60</v>
      </c>
      <c r="AD4408">
        <v>273</v>
      </c>
      <c r="AE4408" s="2" t="s">
        <v>188</v>
      </c>
      <c r="AF4408" s="2" t="s">
        <v>189</v>
      </c>
      <c r="AG4408">
        <v>228</v>
      </c>
      <c r="AH4408" s="2" t="s">
        <v>44</v>
      </c>
      <c r="AI4408" s="2" t="s">
        <v>44</v>
      </c>
      <c r="AJ4408" s="3">
        <v>45347.655509259261</v>
      </c>
      <c r="AK4408" s="3">
        <v>45347.655509259261</v>
      </c>
    </row>
    <row r="4409" spans="1:37" x14ac:dyDescent="0.25">
      <c r="A4409">
        <v>1580005</v>
      </c>
      <c r="B4409">
        <v>189613</v>
      </c>
      <c r="C4409" s="1">
        <v>45346</v>
      </c>
      <c r="D4409" s="1" t="str">
        <f>TEXT(Analytics_Data_json[[#This Row],[ORDER DATE ]],"mmm")</f>
        <v>Feb</v>
      </c>
      <c r="E4409" s="2" t="s">
        <v>675</v>
      </c>
      <c r="F4409">
        <v>54</v>
      </c>
      <c r="G4409" s="2" t="s">
        <v>158</v>
      </c>
      <c r="H4409" s="2" t="s">
        <v>159</v>
      </c>
      <c r="I4409">
        <v>74</v>
      </c>
      <c r="J4409" s="4">
        <v>193</v>
      </c>
      <c r="K4409" s="2" t="s">
        <v>676</v>
      </c>
      <c r="L4409" s="2" t="s">
        <v>37</v>
      </c>
      <c r="M4409">
        <v>0</v>
      </c>
      <c r="N4409">
        <v>51</v>
      </c>
      <c r="O4409">
        <v>51</v>
      </c>
      <c r="P4409" s="2" t="s">
        <v>207</v>
      </c>
      <c r="Q4409" s="2" t="s">
        <v>208</v>
      </c>
      <c r="R4409">
        <v>1</v>
      </c>
      <c r="S4409" s="2" t="s">
        <v>40</v>
      </c>
      <c r="T4409">
        <v>9</v>
      </c>
      <c r="U4409" s="2" t="s">
        <v>185</v>
      </c>
      <c r="V4409">
        <v>3</v>
      </c>
      <c r="W4409">
        <v>58</v>
      </c>
      <c r="X4409">
        <v>174</v>
      </c>
      <c r="Y4409">
        <v>0</v>
      </c>
      <c r="Z4409">
        <v>0</v>
      </c>
      <c r="AA4409">
        <v>174</v>
      </c>
      <c r="AB4409">
        <f>Analytics_Data_json[[#This Row],[amount]]-Analytics_Data_json[[#This Row],[custom_discount]]</f>
        <v>174</v>
      </c>
      <c r="AC4409">
        <f>(Analytics_Data_json[[#This Row],[order_qty]]*Analytics_Data_json[[#This Row],[unit_price]])-Analytics_Data_json[[#This Row],[discount]]-Analytics_Data_json[[#This Row],[custom_discount]]</f>
        <v>174</v>
      </c>
      <c r="AD4409">
        <v>272</v>
      </c>
      <c r="AE4409" s="2" t="s">
        <v>161</v>
      </c>
      <c r="AF4409" s="2" t="s">
        <v>162</v>
      </c>
      <c r="AG4409">
        <v>227</v>
      </c>
      <c r="AH4409" s="2" t="s">
        <v>44</v>
      </c>
      <c r="AI4409" s="2" t="s">
        <v>44</v>
      </c>
      <c r="AJ4409" s="3">
        <v>45347.655509259261</v>
      </c>
      <c r="AK4409" s="3">
        <v>45347.655509259261</v>
      </c>
    </row>
    <row r="4410" spans="1:37" x14ac:dyDescent="0.25">
      <c r="A4410">
        <v>1580004</v>
      </c>
      <c r="B4410">
        <v>189613</v>
      </c>
      <c r="C4410" s="1">
        <v>45346</v>
      </c>
      <c r="D4410" s="1" t="str">
        <f>TEXT(Analytics_Data_json[[#This Row],[ORDER DATE ]],"mmm")</f>
        <v>Feb</v>
      </c>
      <c r="E4410" s="2" t="s">
        <v>675</v>
      </c>
      <c r="F4410">
        <v>54</v>
      </c>
      <c r="G4410" s="2" t="s">
        <v>158</v>
      </c>
      <c r="H4410" s="2" t="s">
        <v>159</v>
      </c>
      <c r="I4410">
        <v>74</v>
      </c>
      <c r="J4410" s="4">
        <v>193</v>
      </c>
      <c r="K4410" s="2" t="s">
        <v>676</v>
      </c>
      <c r="L4410" s="2" t="s">
        <v>37</v>
      </c>
      <c r="M4410">
        <v>0</v>
      </c>
      <c r="N4410">
        <v>73</v>
      </c>
      <c r="O4410">
        <v>73</v>
      </c>
      <c r="P4410" s="2" t="s">
        <v>203</v>
      </c>
      <c r="Q4410" s="2" t="s">
        <v>204</v>
      </c>
      <c r="R4410">
        <v>1</v>
      </c>
      <c r="S4410" s="2" t="s">
        <v>40</v>
      </c>
      <c r="T4410">
        <v>12</v>
      </c>
      <c r="U4410" s="2" t="s">
        <v>74</v>
      </c>
      <c r="V4410">
        <v>12</v>
      </c>
      <c r="W4410">
        <v>16.25</v>
      </c>
      <c r="X4410">
        <v>195</v>
      </c>
      <c r="Y4410">
        <v>0</v>
      </c>
      <c r="Z4410">
        <v>0</v>
      </c>
      <c r="AA4410">
        <v>195</v>
      </c>
      <c r="AB4410">
        <f>Analytics_Data_json[[#This Row],[amount]]-Analytics_Data_json[[#This Row],[custom_discount]]</f>
        <v>195</v>
      </c>
      <c r="AC4410">
        <f>(Analytics_Data_json[[#This Row],[order_qty]]*Analytics_Data_json[[#This Row],[unit_price]])-Analytics_Data_json[[#This Row],[discount]]-Analytics_Data_json[[#This Row],[custom_discount]]</f>
        <v>195</v>
      </c>
      <c r="AD4410">
        <v>272</v>
      </c>
      <c r="AE4410" s="2" t="s">
        <v>161</v>
      </c>
      <c r="AF4410" s="2" t="s">
        <v>162</v>
      </c>
      <c r="AG4410">
        <v>227</v>
      </c>
      <c r="AH4410" s="2" t="s">
        <v>44</v>
      </c>
      <c r="AI4410" s="2" t="s">
        <v>44</v>
      </c>
      <c r="AJ4410" s="3">
        <v>45347.655509259261</v>
      </c>
      <c r="AK4410" s="3">
        <v>45347.655509259261</v>
      </c>
    </row>
    <row r="4411" spans="1:37" x14ac:dyDescent="0.25">
      <c r="A4411">
        <v>1580003</v>
      </c>
      <c r="B4411">
        <v>189613</v>
      </c>
      <c r="C4411" s="1">
        <v>45346</v>
      </c>
      <c r="D4411" s="1" t="str">
        <f>TEXT(Analytics_Data_json[[#This Row],[ORDER DATE ]],"mmm")</f>
        <v>Feb</v>
      </c>
      <c r="E4411" s="2" t="s">
        <v>675</v>
      </c>
      <c r="F4411">
        <v>54</v>
      </c>
      <c r="G4411" s="2" t="s">
        <v>158</v>
      </c>
      <c r="H4411" s="2" t="s">
        <v>159</v>
      </c>
      <c r="I4411">
        <v>74</v>
      </c>
      <c r="J4411" s="4">
        <v>193</v>
      </c>
      <c r="K4411" s="2" t="s">
        <v>676</v>
      </c>
      <c r="L4411" s="2" t="s">
        <v>37</v>
      </c>
      <c r="M4411">
        <v>0</v>
      </c>
      <c r="N4411">
        <v>69</v>
      </c>
      <c r="O4411">
        <v>69</v>
      </c>
      <c r="P4411" s="2" t="s">
        <v>72</v>
      </c>
      <c r="Q4411" s="2" t="s">
        <v>73</v>
      </c>
      <c r="R4411">
        <v>1</v>
      </c>
      <c r="S4411" s="2" t="s">
        <v>40</v>
      </c>
      <c r="T4411">
        <v>12</v>
      </c>
      <c r="U4411" s="2" t="s">
        <v>74</v>
      </c>
      <c r="V4411">
        <v>12</v>
      </c>
      <c r="W4411">
        <v>8.5</v>
      </c>
      <c r="X4411">
        <v>102</v>
      </c>
      <c r="Y4411">
        <v>0</v>
      </c>
      <c r="Z4411">
        <v>0</v>
      </c>
      <c r="AA4411">
        <v>102</v>
      </c>
      <c r="AB4411">
        <f>Analytics_Data_json[[#This Row],[amount]]-Analytics_Data_json[[#This Row],[custom_discount]]</f>
        <v>102</v>
      </c>
      <c r="AC4411">
        <f>(Analytics_Data_json[[#This Row],[order_qty]]*Analytics_Data_json[[#This Row],[unit_price]])-Analytics_Data_json[[#This Row],[discount]]-Analytics_Data_json[[#This Row],[custom_discount]]</f>
        <v>102</v>
      </c>
      <c r="AD4411">
        <v>272</v>
      </c>
      <c r="AE4411" s="2" t="s">
        <v>161</v>
      </c>
      <c r="AF4411" s="2" t="s">
        <v>162</v>
      </c>
      <c r="AG4411">
        <v>227</v>
      </c>
      <c r="AH4411" s="2" t="s">
        <v>44</v>
      </c>
      <c r="AI4411" s="2" t="s">
        <v>44</v>
      </c>
      <c r="AJ4411" s="3">
        <v>45347.655509259261</v>
      </c>
      <c r="AK4411" s="3">
        <v>45347.655509259261</v>
      </c>
    </row>
    <row r="4412" spans="1:37" x14ac:dyDescent="0.25">
      <c r="A4412">
        <v>1580002</v>
      </c>
      <c r="B4412">
        <v>189613</v>
      </c>
      <c r="C4412" s="1">
        <v>45346</v>
      </c>
      <c r="D4412" s="1" t="str">
        <f>TEXT(Analytics_Data_json[[#This Row],[ORDER DATE ]],"mmm")</f>
        <v>Feb</v>
      </c>
      <c r="E4412" s="2" t="s">
        <v>675</v>
      </c>
      <c r="F4412">
        <v>54</v>
      </c>
      <c r="G4412" s="2" t="s">
        <v>158</v>
      </c>
      <c r="H4412" s="2" t="s">
        <v>159</v>
      </c>
      <c r="I4412">
        <v>74</v>
      </c>
      <c r="J4412" s="4">
        <v>193</v>
      </c>
      <c r="K4412" s="2" t="s">
        <v>676</v>
      </c>
      <c r="L4412" s="2" t="s">
        <v>37</v>
      </c>
      <c r="M4412">
        <v>0</v>
      </c>
      <c r="N4412">
        <v>68</v>
      </c>
      <c r="O4412">
        <v>68</v>
      </c>
      <c r="P4412" s="2" t="s">
        <v>75</v>
      </c>
      <c r="Q4412" s="2" t="s">
        <v>76</v>
      </c>
      <c r="R4412">
        <v>1</v>
      </c>
      <c r="S4412" s="2" t="s">
        <v>40</v>
      </c>
      <c r="T4412">
        <v>12</v>
      </c>
      <c r="U4412" s="2" t="s">
        <v>74</v>
      </c>
      <c r="V4412">
        <v>12</v>
      </c>
      <c r="W4412">
        <v>8.5</v>
      </c>
      <c r="X4412">
        <v>102</v>
      </c>
      <c r="Y4412">
        <v>0</v>
      </c>
      <c r="Z4412">
        <v>0</v>
      </c>
      <c r="AA4412">
        <v>102</v>
      </c>
      <c r="AB4412">
        <f>Analytics_Data_json[[#This Row],[amount]]-Analytics_Data_json[[#This Row],[custom_discount]]</f>
        <v>102</v>
      </c>
      <c r="AC4412">
        <f>(Analytics_Data_json[[#This Row],[order_qty]]*Analytics_Data_json[[#This Row],[unit_price]])-Analytics_Data_json[[#This Row],[discount]]-Analytics_Data_json[[#This Row],[custom_discount]]</f>
        <v>102</v>
      </c>
      <c r="AD4412">
        <v>272</v>
      </c>
      <c r="AE4412" s="2" t="s">
        <v>161</v>
      </c>
      <c r="AF4412" s="2" t="s">
        <v>162</v>
      </c>
      <c r="AG4412">
        <v>227</v>
      </c>
      <c r="AH4412" s="2" t="s">
        <v>44</v>
      </c>
      <c r="AI4412" s="2" t="s">
        <v>44</v>
      </c>
      <c r="AJ4412" s="3">
        <v>45347.655509259261</v>
      </c>
      <c r="AK4412" s="3">
        <v>45347.655509259261</v>
      </c>
    </row>
    <row r="4413" spans="1:37" x14ac:dyDescent="0.25">
      <c r="A4413">
        <v>1580001</v>
      </c>
      <c r="B4413">
        <v>189612</v>
      </c>
      <c r="C4413" s="1">
        <v>45346</v>
      </c>
      <c r="D4413" s="1" t="str">
        <f>TEXT(Analytics_Data_json[[#This Row],[ORDER DATE ]],"mmm")</f>
        <v>Feb</v>
      </c>
      <c r="E4413" s="2" t="s">
        <v>677</v>
      </c>
      <c r="F4413">
        <v>54</v>
      </c>
      <c r="G4413" s="2" t="s">
        <v>158</v>
      </c>
      <c r="H4413" s="2" t="s">
        <v>159</v>
      </c>
      <c r="I4413">
        <v>74</v>
      </c>
      <c r="J4413" s="4">
        <v>1769</v>
      </c>
      <c r="K4413" s="2" t="s">
        <v>678</v>
      </c>
      <c r="L4413" s="2" t="s">
        <v>37</v>
      </c>
      <c r="M4413">
        <v>0</v>
      </c>
      <c r="N4413">
        <v>61</v>
      </c>
      <c r="O4413">
        <v>61</v>
      </c>
      <c r="P4413" s="2" t="s">
        <v>50</v>
      </c>
      <c r="Q4413" s="2" t="s">
        <v>51</v>
      </c>
      <c r="R4413">
        <v>1</v>
      </c>
      <c r="S4413" s="2" t="s">
        <v>40</v>
      </c>
      <c r="T4413">
        <v>10</v>
      </c>
      <c r="U4413" s="2" t="s">
        <v>41</v>
      </c>
      <c r="V4413">
        <v>4</v>
      </c>
      <c r="W4413">
        <v>30</v>
      </c>
      <c r="X4413">
        <v>120</v>
      </c>
      <c r="Y4413">
        <v>0</v>
      </c>
      <c r="Z4413">
        <v>0</v>
      </c>
      <c r="AA4413">
        <v>120</v>
      </c>
      <c r="AB4413">
        <f>Analytics_Data_json[[#This Row],[amount]]-Analytics_Data_json[[#This Row],[custom_discount]]</f>
        <v>120</v>
      </c>
      <c r="AC4413">
        <f>(Analytics_Data_json[[#This Row],[order_qty]]*Analytics_Data_json[[#This Row],[unit_price]])-Analytics_Data_json[[#This Row],[discount]]-Analytics_Data_json[[#This Row],[custom_discount]]</f>
        <v>120</v>
      </c>
      <c r="AD4413">
        <v>273</v>
      </c>
      <c r="AE4413" s="2" t="s">
        <v>188</v>
      </c>
      <c r="AF4413" s="2" t="s">
        <v>189</v>
      </c>
      <c r="AG4413">
        <v>228</v>
      </c>
      <c r="AH4413" s="2" t="s">
        <v>44</v>
      </c>
      <c r="AI4413" s="2" t="s">
        <v>44</v>
      </c>
      <c r="AJ4413" s="3">
        <v>45347.655509259261</v>
      </c>
      <c r="AK4413" s="3">
        <v>45347.655509259261</v>
      </c>
    </row>
    <row r="4414" spans="1:37" x14ac:dyDescent="0.25">
      <c r="A4414">
        <v>1580000</v>
      </c>
      <c r="B4414">
        <v>189611</v>
      </c>
      <c r="C4414" s="1">
        <v>45346</v>
      </c>
      <c r="D4414" s="1" t="str">
        <f>TEXT(Analytics_Data_json[[#This Row],[ORDER DATE ]],"mmm")</f>
        <v>Feb</v>
      </c>
      <c r="E4414" s="2" t="s">
        <v>679</v>
      </c>
      <c r="F4414">
        <v>54</v>
      </c>
      <c r="G4414" s="2" t="s">
        <v>158</v>
      </c>
      <c r="H4414" s="2" t="s">
        <v>159</v>
      </c>
      <c r="I4414">
        <v>74</v>
      </c>
      <c r="J4414" s="4">
        <v>1766</v>
      </c>
      <c r="K4414" s="2" t="s">
        <v>680</v>
      </c>
      <c r="L4414" s="2" t="s">
        <v>37</v>
      </c>
      <c r="M4414">
        <v>0</v>
      </c>
      <c r="N4414">
        <v>62</v>
      </c>
      <c r="O4414">
        <v>62</v>
      </c>
      <c r="P4414" s="2" t="s">
        <v>48</v>
      </c>
      <c r="Q4414" s="2" t="s">
        <v>49</v>
      </c>
      <c r="R4414">
        <v>1</v>
      </c>
      <c r="S4414" s="2" t="s">
        <v>40</v>
      </c>
      <c r="T4414">
        <v>10</v>
      </c>
      <c r="U4414" s="2" t="s">
        <v>41</v>
      </c>
      <c r="V4414">
        <v>6</v>
      </c>
      <c r="W4414">
        <v>30</v>
      </c>
      <c r="X4414">
        <v>180</v>
      </c>
      <c r="Y4414">
        <v>0</v>
      </c>
      <c r="Z4414">
        <v>0</v>
      </c>
      <c r="AA4414">
        <v>180</v>
      </c>
      <c r="AB4414">
        <f>Analytics_Data_json[[#This Row],[amount]]-Analytics_Data_json[[#This Row],[custom_discount]]</f>
        <v>180</v>
      </c>
      <c r="AC4414">
        <f>(Analytics_Data_json[[#This Row],[order_qty]]*Analytics_Data_json[[#This Row],[unit_price]])-Analytics_Data_json[[#This Row],[discount]]-Analytics_Data_json[[#This Row],[custom_discount]]</f>
        <v>180</v>
      </c>
      <c r="AD4414">
        <v>273</v>
      </c>
      <c r="AE4414" s="2" t="s">
        <v>188</v>
      </c>
      <c r="AF4414" s="2" t="s">
        <v>189</v>
      </c>
      <c r="AG4414">
        <v>228</v>
      </c>
      <c r="AH4414" s="2" t="s">
        <v>44</v>
      </c>
      <c r="AI4414" s="2" t="s">
        <v>44</v>
      </c>
      <c r="AJ4414" s="3">
        <v>45347.655509259261</v>
      </c>
      <c r="AK4414" s="3">
        <v>45347.655509259261</v>
      </c>
    </row>
    <row r="4415" spans="1:37" x14ac:dyDescent="0.25">
      <c r="A4415">
        <v>1579999</v>
      </c>
      <c r="B4415">
        <v>189611</v>
      </c>
      <c r="C4415" s="1">
        <v>45346</v>
      </c>
      <c r="D4415" s="1" t="str">
        <f>TEXT(Analytics_Data_json[[#This Row],[ORDER DATE ]],"mmm")</f>
        <v>Feb</v>
      </c>
      <c r="E4415" s="2" t="s">
        <v>679</v>
      </c>
      <c r="F4415">
        <v>54</v>
      </c>
      <c r="G4415" s="2" t="s">
        <v>158</v>
      </c>
      <c r="H4415" s="2" t="s">
        <v>159</v>
      </c>
      <c r="I4415">
        <v>74</v>
      </c>
      <c r="J4415" s="4">
        <v>1766</v>
      </c>
      <c r="K4415" s="2" t="s">
        <v>680</v>
      </c>
      <c r="L4415" s="2" t="s">
        <v>37</v>
      </c>
      <c r="M4415">
        <v>0</v>
      </c>
      <c r="N4415">
        <v>19</v>
      </c>
      <c r="O4415">
        <v>19</v>
      </c>
      <c r="P4415" s="2" t="s">
        <v>116</v>
      </c>
      <c r="Q4415" s="2" t="s">
        <v>117</v>
      </c>
      <c r="R4415">
        <v>1</v>
      </c>
      <c r="S4415" s="2" t="s">
        <v>40</v>
      </c>
      <c r="T4415">
        <v>6</v>
      </c>
      <c r="U4415" s="2" t="s">
        <v>118</v>
      </c>
      <c r="V4415">
        <v>1</v>
      </c>
      <c r="W4415">
        <v>141</v>
      </c>
      <c r="X4415">
        <v>141</v>
      </c>
      <c r="Y4415">
        <v>0</v>
      </c>
      <c r="Z4415">
        <v>0</v>
      </c>
      <c r="AA4415">
        <v>141</v>
      </c>
      <c r="AB4415">
        <f>Analytics_Data_json[[#This Row],[amount]]-Analytics_Data_json[[#This Row],[custom_discount]]</f>
        <v>141</v>
      </c>
      <c r="AC4415">
        <f>(Analytics_Data_json[[#This Row],[order_qty]]*Analytics_Data_json[[#This Row],[unit_price]])-Analytics_Data_json[[#This Row],[discount]]-Analytics_Data_json[[#This Row],[custom_discount]]</f>
        <v>141</v>
      </c>
      <c r="AD4415">
        <v>273</v>
      </c>
      <c r="AE4415" s="2" t="s">
        <v>188</v>
      </c>
      <c r="AF4415" s="2" t="s">
        <v>189</v>
      </c>
      <c r="AG4415">
        <v>228</v>
      </c>
      <c r="AH4415" s="2" t="s">
        <v>44</v>
      </c>
      <c r="AI4415" s="2" t="s">
        <v>44</v>
      </c>
      <c r="AJ4415" s="3">
        <v>45347.655509259261</v>
      </c>
      <c r="AK4415" s="3">
        <v>45347.655509259261</v>
      </c>
    </row>
    <row r="4416" spans="1:37" x14ac:dyDescent="0.25">
      <c r="A4416">
        <v>1579998</v>
      </c>
      <c r="B4416">
        <v>189610</v>
      </c>
      <c r="C4416" s="1">
        <v>45346</v>
      </c>
      <c r="D4416" s="1" t="str">
        <f>TEXT(Analytics_Data_json[[#This Row],[ORDER DATE ]],"mmm")</f>
        <v>Feb</v>
      </c>
      <c r="E4416" s="2" t="s">
        <v>681</v>
      </c>
      <c r="F4416">
        <v>54</v>
      </c>
      <c r="G4416" s="2" t="s">
        <v>158</v>
      </c>
      <c r="H4416" s="2" t="s">
        <v>159</v>
      </c>
      <c r="I4416">
        <v>74</v>
      </c>
      <c r="J4416" s="4">
        <v>1775</v>
      </c>
      <c r="K4416" s="2" t="s">
        <v>324</v>
      </c>
      <c r="L4416" s="2" t="s">
        <v>37</v>
      </c>
      <c r="M4416">
        <v>0</v>
      </c>
      <c r="N4416">
        <v>62</v>
      </c>
      <c r="O4416">
        <v>62</v>
      </c>
      <c r="P4416" s="2" t="s">
        <v>48</v>
      </c>
      <c r="Q4416" s="2" t="s">
        <v>49</v>
      </c>
      <c r="R4416">
        <v>1</v>
      </c>
      <c r="S4416" s="2" t="s">
        <v>40</v>
      </c>
      <c r="T4416">
        <v>10</v>
      </c>
      <c r="U4416" s="2" t="s">
        <v>41</v>
      </c>
      <c r="V4416">
        <v>2</v>
      </c>
      <c r="W4416">
        <v>30</v>
      </c>
      <c r="X4416">
        <v>60</v>
      </c>
      <c r="Y4416">
        <v>0</v>
      </c>
      <c r="Z4416">
        <v>0</v>
      </c>
      <c r="AA4416">
        <v>60</v>
      </c>
      <c r="AB4416">
        <f>Analytics_Data_json[[#This Row],[amount]]-Analytics_Data_json[[#This Row],[custom_discount]]</f>
        <v>60</v>
      </c>
      <c r="AC4416">
        <f>(Analytics_Data_json[[#This Row],[order_qty]]*Analytics_Data_json[[#This Row],[unit_price]])-Analytics_Data_json[[#This Row],[discount]]-Analytics_Data_json[[#This Row],[custom_discount]]</f>
        <v>60</v>
      </c>
      <c r="AD4416">
        <v>273</v>
      </c>
      <c r="AE4416" s="2" t="s">
        <v>188</v>
      </c>
      <c r="AF4416" s="2" t="s">
        <v>189</v>
      </c>
      <c r="AG4416">
        <v>228</v>
      </c>
      <c r="AH4416" s="2" t="s">
        <v>44</v>
      </c>
      <c r="AI4416" s="2" t="s">
        <v>44</v>
      </c>
      <c r="AJ4416" s="3">
        <v>45347.655509259261</v>
      </c>
      <c r="AK4416" s="3">
        <v>45347.655509259261</v>
      </c>
    </row>
    <row r="4417" spans="1:37" x14ac:dyDescent="0.25">
      <c r="A4417">
        <v>1579997</v>
      </c>
      <c r="B4417">
        <v>189610</v>
      </c>
      <c r="C4417" s="1">
        <v>45346</v>
      </c>
      <c r="D4417" s="1" t="str">
        <f>TEXT(Analytics_Data_json[[#This Row],[ORDER DATE ]],"mmm")</f>
        <v>Feb</v>
      </c>
      <c r="E4417" s="2" t="s">
        <v>681</v>
      </c>
      <c r="F4417">
        <v>54</v>
      </c>
      <c r="G4417" s="2" t="s">
        <v>158</v>
      </c>
      <c r="H4417" s="2" t="s">
        <v>159</v>
      </c>
      <c r="I4417">
        <v>74</v>
      </c>
      <c r="J4417" s="4">
        <v>1775</v>
      </c>
      <c r="K4417" s="2" t="s">
        <v>324</v>
      </c>
      <c r="L4417" s="2" t="s">
        <v>37</v>
      </c>
      <c r="M4417">
        <v>0</v>
      </c>
      <c r="N4417">
        <v>61</v>
      </c>
      <c r="O4417">
        <v>61</v>
      </c>
      <c r="P4417" s="2" t="s">
        <v>50</v>
      </c>
      <c r="Q4417" s="2" t="s">
        <v>51</v>
      </c>
      <c r="R4417">
        <v>1</v>
      </c>
      <c r="S4417" s="2" t="s">
        <v>40</v>
      </c>
      <c r="T4417">
        <v>10</v>
      </c>
      <c r="U4417" s="2" t="s">
        <v>41</v>
      </c>
      <c r="V4417">
        <v>4</v>
      </c>
      <c r="W4417">
        <v>30</v>
      </c>
      <c r="X4417">
        <v>120</v>
      </c>
      <c r="Y4417">
        <v>0</v>
      </c>
      <c r="Z4417">
        <v>0</v>
      </c>
      <c r="AA4417">
        <v>120</v>
      </c>
      <c r="AB4417">
        <f>Analytics_Data_json[[#This Row],[amount]]-Analytics_Data_json[[#This Row],[custom_discount]]</f>
        <v>120</v>
      </c>
      <c r="AC4417">
        <f>(Analytics_Data_json[[#This Row],[order_qty]]*Analytics_Data_json[[#This Row],[unit_price]])-Analytics_Data_json[[#This Row],[discount]]-Analytics_Data_json[[#This Row],[custom_discount]]</f>
        <v>120</v>
      </c>
      <c r="AD4417">
        <v>273</v>
      </c>
      <c r="AE4417" s="2" t="s">
        <v>188</v>
      </c>
      <c r="AF4417" s="2" t="s">
        <v>189</v>
      </c>
      <c r="AG4417">
        <v>228</v>
      </c>
      <c r="AH4417" s="2" t="s">
        <v>44</v>
      </c>
      <c r="AI4417" s="2" t="s">
        <v>44</v>
      </c>
      <c r="AJ4417" s="3">
        <v>45347.655509259261</v>
      </c>
      <c r="AK4417" s="3">
        <v>45347.655509259261</v>
      </c>
    </row>
    <row r="4418" spans="1:37" x14ac:dyDescent="0.25">
      <c r="A4418">
        <v>1579996</v>
      </c>
      <c r="B4418">
        <v>189609</v>
      </c>
      <c r="C4418" s="1">
        <v>45346</v>
      </c>
      <c r="D4418" s="1" t="str">
        <f>TEXT(Analytics_Data_json[[#This Row],[ORDER DATE ]],"mmm")</f>
        <v>Feb</v>
      </c>
      <c r="E4418" s="2" t="s">
        <v>682</v>
      </c>
      <c r="F4418">
        <v>54</v>
      </c>
      <c r="G4418" s="2" t="s">
        <v>158</v>
      </c>
      <c r="H4418" s="2" t="s">
        <v>159</v>
      </c>
      <c r="I4418">
        <v>74</v>
      </c>
      <c r="J4418" s="4">
        <v>191</v>
      </c>
      <c r="K4418" s="2" t="s">
        <v>683</v>
      </c>
      <c r="L4418" s="2" t="s">
        <v>37</v>
      </c>
      <c r="M4418">
        <v>0</v>
      </c>
      <c r="N4418">
        <v>73</v>
      </c>
      <c r="O4418">
        <v>73</v>
      </c>
      <c r="P4418" s="2" t="s">
        <v>203</v>
      </c>
      <c r="Q4418" s="2" t="s">
        <v>204</v>
      </c>
      <c r="R4418">
        <v>1</v>
      </c>
      <c r="S4418" s="2" t="s">
        <v>40</v>
      </c>
      <c r="T4418">
        <v>12</v>
      </c>
      <c r="U4418" s="2" t="s">
        <v>74</v>
      </c>
      <c r="V4418">
        <v>24</v>
      </c>
      <c r="W4418">
        <v>16.25</v>
      </c>
      <c r="X4418">
        <v>390</v>
      </c>
      <c r="Y4418">
        <v>0</v>
      </c>
      <c r="Z4418">
        <v>0</v>
      </c>
      <c r="AA4418">
        <v>390</v>
      </c>
      <c r="AB4418">
        <f>Analytics_Data_json[[#This Row],[amount]]-Analytics_Data_json[[#This Row],[custom_discount]]</f>
        <v>390</v>
      </c>
      <c r="AC4418">
        <f>(Analytics_Data_json[[#This Row],[order_qty]]*Analytics_Data_json[[#This Row],[unit_price]])-Analytics_Data_json[[#This Row],[discount]]-Analytics_Data_json[[#This Row],[custom_discount]]</f>
        <v>390</v>
      </c>
      <c r="AD4418">
        <v>272</v>
      </c>
      <c r="AE4418" s="2" t="s">
        <v>161</v>
      </c>
      <c r="AF4418" s="2" t="s">
        <v>162</v>
      </c>
      <c r="AG4418">
        <v>227</v>
      </c>
      <c r="AH4418" s="2" t="s">
        <v>44</v>
      </c>
      <c r="AI4418" s="2" t="s">
        <v>44</v>
      </c>
      <c r="AJ4418" s="3">
        <v>45347.655509259261</v>
      </c>
      <c r="AK4418" s="3">
        <v>45347.655509259261</v>
      </c>
    </row>
    <row r="4419" spans="1:37" x14ac:dyDescent="0.25">
      <c r="A4419">
        <v>1579995</v>
      </c>
      <c r="B4419">
        <v>189609</v>
      </c>
      <c r="C4419" s="1">
        <v>45346</v>
      </c>
      <c r="D4419" s="1" t="str">
        <f>TEXT(Analytics_Data_json[[#This Row],[ORDER DATE ]],"mmm")</f>
        <v>Feb</v>
      </c>
      <c r="E4419" s="2" t="s">
        <v>682</v>
      </c>
      <c r="F4419">
        <v>54</v>
      </c>
      <c r="G4419" s="2" t="s">
        <v>158</v>
      </c>
      <c r="H4419" s="2" t="s">
        <v>159</v>
      </c>
      <c r="I4419">
        <v>74</v>
      </c>
      <c r="J4419" s="4">
        <v>191</v>
      </c>
      <c r="K4419" s="2" t="s">
        <v>683</v>
      </c>
      <c r="L4419" s="2" t="s">
        <v>37</v>
      </c>
      <c r="M4419">
        <v>0</v>
      </c>
      <c r="N4419">
        <v>61</v>
      </c>
      <c r="O4419">
        <v>61</v>
      </c>
      <c r="P4419" s="2" t="s">
        <v>50</v>
      </c>
      <c r="Q4419" s="2" t="s">
        <v>51</v>
      </c>
      <c r="R4419">
        <v>1</v>
      </c>
      <c r="S4419" s="2" t="s">
        <v>40</v>
      </c>
      <c r="T4419">
        <v>10</v>
      </c>
      <c r="U4419" s="2" t="s">
        <v>41</v>
      </c>
      <c r="V4419">
        <v>12</v>
      </c>
      <c r="W4419">
        <v>30</v>
      </c>
      <c r="X4419">
        <v>360</v>
      </c>
      <c r="Y4419">
        <v>0</v>
      </c>
      <c r="Z4419">
        <v>0</v>
      </c>
      <c r="AA4419">
        <v>360</v>
      </c>
      <c r="AB4419">
        <f>Analytics_Data_json[[#This Row],[amount]]-Analytics_Data_json[[#This Row],[custom_discount]]</f>
        <v>360</v>
      </c>
      <c r="AC4419">
        <f>(Analytics_Data_json[[#This Row],[order_qty]]*Analytics_Data_json[[#This Row],[unit_price]])-Analytics_Data_json[[#This Row],[discount]]-Analytics_Data_json[[#This Row],[custom_discount]]</f>
        <v>360</v>
      </c>
      <c r="AD4419">
        <v>272</v>
      </c>
      <c r="AE4419" s="2" t="s">
        <v>161</v>
      </c>
      <c r="AF4419" s="2" t="s">
        <v>162</v>
      </c>
      <c r="AG4419">
        <v>227</v>
      </c>
      <c r="AH4419" s="2" t="s">
        <v>44</v>
      </c>
      <c r="AI4419" s="2" t="s">
        <v>44</v>
      </c>
      <c r="AJ4419" s="3">
        <v>45347.655509259261</v>
      </c>
      <c r="AK4419" s="3">
        <v>45347.655509259261</v>
      </c>
    </row>
    <row r="4420" spans="1:37" x14ac:dyDescent="0.25">
      <c r="A4420">
        <v>1579994</v>
      </c>
      <c r="B4420">
        <v>189608</v>
      </c>
      <c r="C4420" s="1">
        <v>45346</v>
      </c>
      <c r="D4420" s="1" t="str">
        <f>TEXT(Analytics_Data_json[[#This Row],[ORDER DATE ]],"mmm")</f>
        <v>Feb</v>
      </c>
      <c r="E4420" s="2" t="s">
        <v>684</v>
      </c>
      <c r="F4420">
        <v>54</v>
      </c>
      <c r="G4420" s="2" t="s">
        <v>158</v>
      </c>
      <c r="H4420" s="2" t="s">
        <v>159</v>
      </c>
      <c r="I4420">
        <v>74</v>
      </c>
      <c r="J4420" s="4">
        <v>1778</v>
      </c>
      <c r="K4420" s="2" t="s">
        <v>685</v>
      </c>
      <c r="L4420" s="2" t="s">
        <v>37</v>
      </c>
      <c r="M4420">
        <v>0</v>
      </c>
      <c r="N4420">
        <v>69</v>
      </c>
      <c r="O4420">
        <v>69</v>
      </c>
      <c r="P4420" s="2" t="s">
        <v>72</v>
      </c>
      <c r="Q4420" s="2" t="s">
        <v>73</v>
      </c>
      <c r="R4420">
        <v>1</v>
      </c>
      <c r="S4420" s="2" t="s">
        <v>40</v>
      </c>
      <c r="T4420">
        <v>12</v>
      </c>
      <c r="U4420" s="2" t="s">
        <v>74</v>
      </c>
      <c r="V4420">
        <v>12</v>
      </c>
      <c r="W4420">
        <v>8.5</v>
      </c>
      <c r="X4420">
        <v>102</v>
      </c>
      <c r="Y4420">
        <v>0</v>
      </c>
      <c r="Z4420">
        <v>0</v>
      </c>
      <c r="AA4420">
        <v>102</v>
      </c>
      <c r="AB4420">
        <f>Analytics_Data_json[[#This Row],[amount]]-Analytics_Data_json[[#This Row],[custom_discount]]</f>
        <v>102</v>
      </c>
      <c r="AC4420">
        <f>(Analytics_Data_json[[#This Row],[order_qty]]*Analytics_Data_json[[#This Row],[unit_price]])-Analytics_Data_json[[#This Row],[discount]]-Analytics_Data_json[[#This Row],[custom_discount]]</f>
        <v>102</v>
      </c>
      <c r="AD4420">
        <v>273</v>
      </c>
      <c r="AE4420" s="2" t="s">
        <v>188</v>
      </c>
      <c r="AF4420" s="2" t="s">
        <v>189</v>
      </c>
      <c r="AG4420">
        <v>228</v>
      </c>
      <c r="AH4420" s="2" t="s">
        <v>44</v>
      </c>
      <c r="AI4420" s="2" t="s">
        <v>44</v>
      </c>
      <c r="AJ4420" s="3">
        <v>45347.655509259261</v>
      </c>
      <c r="AK4420" s="3">
        <v>45347.655509259261</v>
      </c>
    </row>
    <row r="4421" spans="1:37" x14ac:dyDescent="0.25">
      <c r="A4421">
        <v>1579993</v>
      </c>
      <c r="B4421">
        <v>189607</v>
      </c>
      <c r="C4421" s="1">
        <v>45346</v>
      </c>
      <c r="D4421" s="1" t="str">
        <f>TEXT(Analytics_Data_json[[#This Row],[ORDER DATE ]],"mmm")</f>
        <v>Feb</v>
      </c>
      <c r="E4421" s="2" t="s">
        <v>686</v>
      </c>
      <c r="F4421">
        <v>54</v>
      </c>
      <c r="G4421" s="2" t="s">
        <v>158</v>
      </c>
      <c r="H4421" s="2" t="s">
        <v>159</v>
      </c>
      <c r="I4421">
        <v>74</v>
      </c>
      <c r="J4421" s="4">
        <v>152</v>
      </c>
      <c r="K4421" s="2" t="s">
        <v>687</v>
      </c>
      <c r="L4421" s="2" t="s">
        <v>37</v>
      </c>
      <c r="M4421">
        <v>0</v>
      </c>
      <c r="N4421">
        <v>50</v>
      </c>
      <c r="O4421">
        <v>50</v>
      </c>
      <c r="P4421" s="2" t="s">
        <v>183</v>
      </c>
      <c r="Q4421" s="2" t="s">
        <v>184</v>
      </c>
      <c r="R4421">
        <v>1</v>
      </c>
      <c r="S4421" s="2" t="s">
        <v>40</v>
      </c>
      <c r="T4421">
        <v>9</v>
      </c>
      <c r="U4421" s="2" t="s">
        <v>185</v>
      </c>
      <c r="V4421">
        <v>1</v>
      </c>
      <c r="W4421">
        <v>58</v>
      </c>
      <c r="X4421">
        <v>58</v>
      </c>
      <c r="Y4421">
        <v>0</v>
      </c>
      <c r="Z4421">
        <v>0</v>
      </c>
      <c r="AA4421">
        <v>58</v>
      </c>
      <c r="AB4421">
        <f>Analytics_Data_json[[#This Row],[amount]]-Analytics_Data_json[[#This Row],[custom_discount]]</f>
        <v>58</v>
      </c>
      <c r="AC4421">
        <f>(Analytics_Data_json[[#This Row],[order_qty]]*Analytics_Data_json[[#This Row],[unit_price]])-Analytics_Data_json[[#This Row],[discount]]-Analytics_Data_json[[#This Row],[custom_discount]]</f>
        <v>58</v>
      </c>
      <c r="AD4421">
        <v>272</v>
      </c>
      <c r="AE4421" s="2" t="s">
        <v>161</v>
      </c>
      <c r="AF4421" s="2" t="s">
        <v>162</v>
      </c>
      <c r="AG4421">
        <v>227</v>
      </c>
      <c r="AH4421" s="2" t="s">
        <v>44</v>
      </c>
      <c r="AI4421" s="2" t="s">
        <v>44</v>
      </c>
      <c r="AJ4421" s="3">
        <v>45347.655509259261</v>
      </c>
      <c r="AK4421" s="3">
        <v>45347.655509259261</v>
      </c>
    </row>
    <row r="4422" spans="1:37" x14ac:dyDescent="0.25">
      <c r="A4422">
        <v>1579992</v>
      </c>
      <c r="B4422">
        <v>189607</v>
      </c>
      <c r="C4422" s="1">
        <v>45346</v>
      </c>
      <c r="D4422" s="1" t="str">
        <f>TEXT(Analytics_Data_json[[#This Row],[ORDER DATE ]],"mmm")</f>
        <v>Feb</v>
      </c>
      <c r="E4422" s="2" t="s">
        <v>686</v>
      </c>
      <c r="F4422">
        <v>54</v>
      </c>
      <c r="G4422" s="2" t="s">
        <v>158</v>
      </c>
      <c r="H4422" s="2" t="s">
        <v>159</v>
      </c>
      <c r="I4422">
        <v>74</v>
      </c>
      <c r="J4422" s="4">
        <v>152</v>
      </c>
      <c r="K4422" s="2" t="s">
        <v>687</v>
      </c>
      <c r="L4422" s="2" t="s">
        <v>37</v>
      </c>
      <c r="M4422">
        <v>0</v>
      </c>
      <c r="N4422">
        <v>51</v>
      </c>
      <c r="O4422">
        <v>51</v>
      </c>
      <c r="P4422" s="2" t="s">
        <v>207</v>
      </c>
      <c r="Q4422" s="2" t="s">
        <v>208</v>
      </c>
      <c r="R4422">
        <v>1</v>
      </c>
      <c r="S4422" s="2" t="s">
        <v>40</v>
      </c>
      <c r="T4422">
        <v>9</v>
      </c>
      <c r="U4422" s="2" t="s">
        <v>185</v>
      </c>
      <c r="V4422">
        <v>1</v>
      </c>
      <c r="W4422">
        <v>58</v>
      </c>
      <c r="X4422">
        <v>58</v>
      </c>
      <c r="Y4422">
        <v>0</v>
      </c>
      <c r="Z4422">
        <v>0</v>
      </c>
      <c r="AA4422">
        <v>58</v>
      </c>
      <c r="AB4422">
        <f>Analytics_Data_json[[#This Row],[amount]]-Analytics_Data_json[[#This Row],[custom_discount]]</f>
        <v>58</v>
      </c>
      <c r="AC4422">
        <f>(Analytics_Data_json[[#This Row],[order_qty]]*Analytics_Data_json[[#This Row],[unit_price]])-Analytics_Data_json[[#This Row],[discount]]-Analytics_Data_json[[#This Row],[custom_discount]]</f>
        <v>58</v>
      </c>
      <c r="AD4422">
        <v>272</v>
      </c>
      <c r="AE4422" s="2" t="s">
        <v>161</v>
      </c>
      <c r="AF4422" s="2" t="s">
        <v>162</v>
      </c>
      <c r="AG4422">
        <v>227</v>
      </c>
      <c r="AH4422" s="2" t="s">
        <v>44</v>
      </c>
      <c r="AI4422" s="2" t="s">
        <v>44</v>
      </c>
      <c r="AJ4422" s="3">
        <v>45347.655509259261</v>
      </c>
      <c r="AK4422" s="3">
        <v>45347.655509259261</v>
      </c>
    </row>
    <row r="4423" spans="1:37" x14ac:dyDescent="0.25">
      <c r="A4423">
        <v>1579991</v>
      </c>
      <c r="B4423">
        <v>189607</v>
      </c>
      <c r="C4423" s="1">
        <v>45346</v>
      </c>
      <c r="D4423" s="1" t="str">
        <f>TEXT(Analytics_Data_json[[#This Row],[ORDER DATE ]],"mmm")</f>
        <v>Feb</v>
      </c>
      <c r="E4423" s="2" t="s">
        <v>686</v>
      </c>
      <c r="F4423">
        <v>54</v>
      </c>
      <c r="G4423" s="2" t="s">
        <v>158</v>
      </c>
      <c r="H4423" s="2" t="s">
        <v>159</v>
      </c>
      <c r="I4423">
        <v>74</v>
      </c>
      <c r="J4423" s="4">
        <v>152</v>
      </c>
      <c r="K4423" s="2" t="s">
        <v>687</v>
      </c>
      <c r="L4423" s="2" t="s">
        <v>37</v>
      </c>
      <c r="M4423">
        <v>0</v>
      </c>
      <c r="N4423">
        <v>62</v>
      </c>
      <c r="O4423">
        <v>62</v>
      </c>
      <c r="P4423" s="2" t="s">
        <v>48</v>
      </c>
      <c r="Q4423" s="2" t="s">
        <v>49</v>
      </c>
      <c r="R4423">
        <v>1</v>
      </c>
      <c r="S4423" s="2" t="s">
        <v>40</v>
      </c>
      <c r="T4423">
        <v>10</v>
      </c>
      <c r="U4423" s="2" t="s">
        <v>41</v>
      </c>
      <c r="V4423">
        <v>5</v>
      </c>
      <c r="W4423">
        <v>30</v>
      </c>
      <c r="X4423">
        <v>150</v>
      </c>
      <c r="Y4423">
        <v>0</v>
      </c>
      <c r="Z4423">
        <v>0</v>
      </c>
      <c r="AA4423">
        <v>150</v>
      </c>
      <c r="AB4423">
        <f>Analytics_Data_json[[#This Row],[amount]]-Analytics_Data_json[[#This Row],[custom_discount]]</f>
        <v>150</v>
      </c>
      <c r="AC4423">
        <f>(Analytics_Data_json[[#This Row],[order_qty]]*Analytics_Data_json[[#This Row],[unit_price]])-Analytics_Data_json[[#This Row],[discount]]-Analytics_Data_json[[#This Row],[custom_discount]]</f>
        <v>150</v>
      </c>
      <c r="AD4423">
        <v>272</v>
      </c>
      <c r="AE4423" s="2" t="s">
        <v>161</v>
      </c>
      <c r="AF4423" s="2" t="s">
        <v>162</v>
      </c>
      <c r="AG4423">
        <v>227</v>
      </c>
      <c r="AH4423" s="2" t="s">
        <v>44</v>
      </c>
      <c r="AI4423" s="2" t="s">
        <v>44</v>
      </c>
      <c r="AJ4423" s="3">
        <v>45347.655509259261</v>
      </c>
      <c r="AK4423" s="3">
        <v>45347.655509259261</v>
      </c>
    </row>
    <row r="4424" spans="1:37" x14ac:dyDescent="0.25">
      <c r="A4424">
        <v>1579990</v>
      </c>
      <c r="B4424">
        <v>189607</v>
      </c>
      <c r="C4424" s="1">
        <v>45346</v>
      </c>
      <c r="D4424" s="1" t="str">
        <f>TEXT(Analytics_Data_json[[#This Row],[ORDER DATE ]],"mmm")</f>
        <v>Feb</v>
      </c>
      <c r="E4424" s="2" t="s">
        <v>686</v>
      </c>
      <c r="F4424">
        <v>54</v>
      </c>
      <c r="G4424" s="2" t="s">
        <v>158</v>
      </c>
      <c r="H4424" s="2" t="s">
        <v>159</v>
      </c>
      <c r="I4424">
        <v>74</v>
      </c>
      <c r="J4424" s="4">
        <v>152</v>
      </c>
      <c r="K4424" s="2" t="s">
        <v>687</v>
      </c>
      <c r="L4424" s="2" t="s">
        <v>37</v>
      </c>
      <c r="M4424">
        <v>0</v>
      </c>
      <c r="N4424">
        <v>61</v>
      </c>
      <c r="O4424">
        <v>61</v>
      </c>
      <c r="P4424" s="2" t="s">
        <v>50</v>
      </c>
      <c r="Q4424" s="2" t="s">
        <v>51</v>
      </c>
      <c r="R4424">
        <v>1</v>
      </c>
      <c r="S4424" s="2" t="s">
        <v>40</v>
      </c>
      <c r="T4424">
        <v>10</v>
      </c>
      <c r="U4424" s="2" t="s">
        <v>41</v>
      </c>
      <c r="V4424">
        <v>5</v>
      </c>
      <c r="W4424">
        <v>30</v>
      </c>
      <c r="X4424">
        <v>150</v>
      </c>
      <c r="Y4424">
        <v>0</v>
      </c>
      <c r="Z4424">
        <v>0</v>
      </c>
      <c r="AA4424">
        <v>150</v>
      </c>
      <c r="AB4424">
        <f>Analytics_Data_json[[#This Row],[amount]]-Analytics_Data_json[[#This Row],[custom_discount]]</f>
        <v>150</v>
      </c>
      <c r="AC4424">
        <f>(Analytics_Data_json[[#This Row],[order_qty]]*Analytics_Data_json[[#This Row],[unit_price]])-Analytics_Data_json[[#This Row],[discount]]-Analytics_Data_json[[#This Row],[custom_discount]]</f>
        <v>150</v>
      </c>
      <c r="AD4424">
        <v>272</v>
      </c>
      <c r="AE4424" s="2" t="s">
        <v>161</v>
      </c>
      <c r="AF4424" s="2" t="s">
        <v>162</v>
      </c>
      <c r="AG4424">
        <v>227</v>
      </c>
      <c r="AH4424" s="2" t="s">
        <v>44</v>
      </c>
      <c r="AI4424" s="2" t="s">
        <v>44</v>
      </c>
      <c r="AJ4424" s="3">
        <v>45347.655509259261</v>
      </c>
      <c r="AK4424" s="3">
        <v>45347.655509259261</v>
      </c>
    </row>
    <row r="4425" spans="1:37" x14ac:dyDescent="0.25">
      <c r="A4425">
        <v>1579989</v>
      </c>
      <c r="B4425">
        <v>189607</v>
      </c>
      <c r="C4425" s="1">
        <v>45346</v>
      </c>
      <c r="D4425" s="1" t="str">
        <f>TEXT(Analytics_Data_json[[#This Row],[ORDER DATE ]],"mmm")</f>
        <v>Feb</v>
      </c>
      <c r="E4425" s="2" t="s">
        <v>686</v>
      </c>
      <c r="F4425">
        <v>54</v>
      </c>
      <c r="G4425" s="2" t="s">
        <v>158</v>
      </c>
      <c r="H4425" s="2" t="s">
        <v>159</v>
      </c>
      <c r="I4425">
        <v>74</v>
      </c>
      <c r="J4425" s="4">
        <v>152</v>
      </c>
      <c r="K4425" s="2" t="s">
        <v>687</v>
      </c>
      <c r="L4425" s="2" t="s">
        <v>37</v>
      </c>
      <c r="M4425">
        <v>0</v>
      </c>
      <c r="N4425">
        <v>30</v>
      </c>
      <c r="O4425">
        <v>30</v>
      </c>
      <c r="P4425" s="2" t="s">
        <v>55</v>
      </c>
      <c r="Q4425" s="2" t="s">
        <v>56</v>
      </c>
      <c r="R4425">
        <v>1</v>
      </c>
      <c r="S4425" s="2" t="s">
        <v>40</v>
      </c>
      <c r="T4425">
        <v>15</v>
      </c>
      <c r="U4425" s="2" t="s">
        <v>57</v>
      </c>
      <c r="V4425">
        <v>1</v>
      </c>
      <c r="W4425">
        <v>240</v>
      </c>
      <c r="X4425">
        <v>240</v>
      </c>
      <c r="Y4425">
        <v>0</v>
      </c>
      <c r="Z4425">
        <v>0</v>
      </c>
      <c r="AA4425">
        <v>240</v>
      </c>
      <c r="AB4425">
        <f>Analytics_Data_json[[#This Row],[amount]]-Analytics_Data_json[[#This Row],[custom_discount]]</f>
        <v>240</v>
      </c>
      <c r="AC4425">
        <f>(Analytics_Data_json[[#This Row],[order_qty]]*Analytics_Data_json[[#This Row],[unit_price]])-Analytics_Data_json[[#This Row],[discount]]-Analytics_Data_json[[#This Row],[custom_discount]]</f>
        <v>240</v>
      </c>
      <c r="AD4425">
        <v>272</v>
      </c>
      <c r="AE4425" s="2" t="s">
        <v>161</v>
      </c>
      <c r="AF4425" s="2" t="s">
        <v>162</v>
      </c>
      <c r="AG4425">
        <v>227</v>
      </c>
      <c r="AH4425" s="2" t="s">
        <v>44</v>
      </c>
      <c r="AI4425" s="2" t="s">
        <v>44</v>
      </c>
      <c r="AJ4425" s="3">
        <v>45347.655509259261</v>
      </c>
      <c r="AK4425" s="3">
        <v>45347.655509259261</v>
      </c>
    </row>
    <row r="4426" spans="1:37" x14ac:dyDescent="0.25">
      <c r="A4426">
        <v>1579988</v>
      </c>
      <c r="B4426">
        <v>189607</v>
      </c>
      <c r="C4426" s="1">
        <v>45346</v>
      </c>
      <c r="D4426" s="1" t="str">
        <f>TEXT(Analytics_Data_json[[#This Row],[ORDER DATE ]],"mmm")</f>
        <v>Feb</v>
      </c>
      <c r="E4426" s="2" t="s">
        <v>686</v>
      </c>
      <c r="F4426">
        <v>54</v>
      </c>
      <c r="G4426" s="2" t="s">
        <v>158</v>
      </c>
      <c r="H4426" s="2" t="s">
        <v>159</v>
      </c>
      <c r="I4426">
        <v>74</v>
      </c>
      <c r="J4426" s="4">
        <v>152</v>
      </c>
      <c r="K4426" s="2" t="s">
        <v>687</v>
      </c>
      <c r="L4426" s="2" t="s">
        <v>37</v>
      </c>
      <c r="M4426">
        <v>0</v>
      </c>
      <c r="N4426">
        <v>28</v>
      </c>
      <c r="O4426">
        <v>28</v>
      </c>
      <c r="P4426" s="2" t="s">
        <v>58</v>
      </c>
      <c r="Q4426" s="2" t="s">
        <v>59</v>
      </c>
      <c r="R4426">
        <v>1</v>
      </c>
      <c r="S4426" s="2" t="s">
        <v>40</v>
      </c>
      <c r="T4426">
        <v>15</v>
      </c>
      <c r="U4426" s="2" t="s">
        <v>57</v>
      </c>
      <c r="V4426">
        <v>2</v>
      </c>
      <c r="W4426">
        <v>240</v>
      </c>
      <c r="X4426">
        <v>480</v>
      </c>
      <c r="Y4426">
        <v>0</v>
      </c>
      <c r="Z4426">
        <v>0</v>
      </c>
      <c r="AA4426">
        <v>480</v>
      </c>
      <c r="AB4426">
        <f>Analytics_Data_json[[#This Row],[amount]]-Analytics_Data_json[[#This Row],[custom_discount]]</f>
        <v>480</v>
      </c>
      <c r="AC4426">
        <f>(Analytics_Data_json[[#This Row],[order_qty]]*Analytics_Data_json[[#This Row],[unit_price]])-Analytics_Data_json[[#This Row],[discount]]-Analytics_Data_json[[#This Row],[custom_discount]]</f>
        <v>480</v>
      </c>
      <c r="AD4426">
        <v>272</v>
      </c>
      <c r="AE4426" s="2" t="s">
        <v>161</v>
      </c>
      <c r="AF4426" s="2" t="s">
        <v>162</v>
      </c>
      <c r="AG4426">
        <v>227</v>
      </c>
      <c r="AH4426" s="2" t="s">
        <v>44</v>
      </c>
      <c r="AI4426" s="2" t="s">
        <v>44</v>
      </c>
      <c r="AJ4426" s="3">
        <v>45347.655509259261</v>
      </c>
      <c r="AK4426" s="3">
        <v>45347.655509259261</v>
      </c>
    </row>
    <row r="4427" spans="1:37" x14ac:dyDescent="0.25">
      <c r="A4427">
        <v>1579987</v>
      </c>
      <c r="B4427">
        <v>189606</v>
      </c>
      <c r="C4427" s="1">
        <v>45346</v>
      </c>
      <c r="D4427" s="1" t="str">
        <f>TEXT(Analytics_Data_json[[#This Row],[ORDER DATE ]],"mmm")</f>
        <v>Feb</v>
      </c>
      <c r="E4427" s="2" t="s">
        <v>688</v>
      </c>
      <c r="F4427">
        <v>54</v>
      </c>
      <c r="G4427" s="2" t="s">
        <v>158</v>
      </c>
      <c r="H4427" s="2" t="s">
        <v>159</v>
      </c>
      <c r="I4427">
        <v>74</v>
      </c>
      <c r="J4427" s="4">
        <v>637</v>
      </c>
      <c r="K4427" s="2" t="s">
        <v>689</v>
      </c>
      <c r="L4427" s="2" t="s">
        <v>37</v>
      </c>
      <c r="M4427">
        <v>0</v>
      </c>
      <c r="N4427">
        <v>74</v>
      </c>
      <c r="O4427">
        <v>74</v>
      </c>
      <c r="P4427" s="2" t="s">
        <v>80</v>
      </c>
      <c r="Q4427" s="2" t="s">
        <v>81</v>
      </c>
      <c r="R4427">
        <v>1</v>
      </c>
      <c r="S4427" s="2" t="s">
        <v>40</v>
      </c>
      <c r="T4427">
        <v>12</v>
      </c>
      <c r="U4427" s="2" t="s">
        <v>74</v>
      </c>
      <c r="V4427">
        <v>24</v>
      </c>
      <c r="W4427">
        <v>16.25</v>
      </c>
      <c r="X4427">
        <v>390</v>
      </c>
      <c r="Y4427">
        <v>0</v>
      </c>
      <c r="Z4427">
        <v>0</v>
      </c>
      <c r="AA4427">
        <v>390</v>
      </c>
      <c r="AB4427">
        <f>Analytics_Data_json[[#This Row],[amount]]-Analytics_Data_json[[#This Row],[custom_discount]]</f>
        <v>390</v>
      </c>
      <c r="AC4427">
        <f>(Analytics_Data_json[[#This Row],[order_qty]]*Analytics_Data_json[[#This Row],[unit_price]])-Analytics_Data_json[[#This Row],[discount]]-Analytics_Data_json[[#This Row],[custom_discount]]</f>
        <v>390</v>
      </c>
      <c r="AD4427">
        <v>272</v>
      </c>
      <c r="AE4427" s="2" t="s">
        <v>161</v>
      </c>
      <c r="AF4427" s="2" t="s">
        <v>162</v>
      </c>
      <c r="AG4427">
        <v>227</v>
      </c>
      <c r="AH4427" s="2" t="s">
        <v>44</v>
      </c>
      <c r="AI4427" s="2" t="s">
        <v>44</v>
      </c>
      <c r="AJ4427" s="3">
        <v>45347.655509259261</v>
      </c>
      <c r="AK4427" s="3">
        <v>45347.655509259261</v>
      </c>
    </row>
    <row r="4428" spans="1:37" x14ac:dyDescent="0.25">
      <c r="A4428">
        <v>1579986</v>
      </c>
      <c r="B4428">
        <v>189606</v>
      </c>
      <c r="C4428" s="1">
        <v>45346</v>
      </c>
      <c r="D4428" s="1" t="str">
        <f>TEXT(Analytics_Data_json[[#This Row],[ORDER DATE ]],"mmm")</f>
        <v>Feb</v>
      </c>
      <c r="E4428" s="2" t="s">
        <v>688</v>
      </c>
      <c r="F4428">
        <v>54</v>
      </c>
      <c r="G4428" s="2" t="s">
        <v>158</v>
      </c>
      <c r="H4428" s="2" t="s">
        <v>159</v>
      </c>
      <c r="I4428">
        <v>74</v>
      </c>
      <c r="J4428" s="4">
        <v>637</v>
      </c>
      <c r="K4428" s="2" t="s">
        <v>689</v>
      </c>
      <c r="L4428" s="2" t="s">
        <v>37</v>
      </c>
      <c r="M4428">
        <v>0</v>
      </c>
      <c r="N4428">
        <v>73</v>
      </c>
      <c r="O4428">
        <v>73</v>
      </c>
      <c r="P4428" s="2" t="s">
        <v>203</v>
      </c>
      <c r="Q4428" s="2" t="s">
        <v>204</v>
      </c>
      <c r="R4428">
        <v>1</v>
      </c>
      <c r="S4428" s="2" t="s">
        <v>40</v>
      </c>
      <c r="T4428">
        <v>12</v>
      </c>
      <c r="U4428" s="2" t="s">
        <v>74</v>
      </c>
      <c r="V4428">
        <v>24</v>
      </c>
      <c r="W4428">
        <v>16.25</v>
      </c>
      <c r="X4428">
        <v>390</v>
      </c>
      <c r="Y4428">
        <v>0</v>
      </c>
      <c r="Z4428">
        <v>0</v>
      </c>
      <c r="AA4428">
        <v>390</v>
      </c>
      <c r="AB4428">
        <f>Analytics_Data_json[[#This Row],[amount]]-Analytics_Data_json[[#This Row],[custom_discount]]</f>
        <v>390</v>
      </c>
      <c r="AC4428">
        <f>(Analytics_Data_json[[#This Row],[order_qty]]*Analytics_Data_json[[#This Row],[unit_price]])-Analytics_Data_json[[#This Row],[discount]]-Analytics_Data_json[[#This Row],[custom_discount]]</f>
        <v>390</v>
      </c>
      <c r="AD4428">
        <v>272</v>
      </c>
      <c r="AE4428" s="2" t="s">
        <v>161</v>
      </c>
      <c r="AF4428" s="2" t="s">
        <v>162</v>
      </c>
      <c r="AG4428">
        <v>227</v>
      </c>
      <c r="AH4428" s="2" t="s">
        <v>44</v>
      </c>
      <c r="AI4428" s="2" t="s">
        <v>44</v>
      </c>
      <c r="AJ4428" s="3">
        <v>45347.655509259261</v>
      </c>
      <c r="AK4428" s="3">
        <v>45347.655509259261</v>
      </c>
    </row>
    <row r="4429" spans="1:37" x14ac:dyDescent="0.25">
      <c r="A4429">
        <v>1579985</v>
      </c>
      <c r="B4429">
        <v>189605</v>
      </c>
      <c r="C4429" s="1">
        <v>45346</v>
      </c>
      <c r="D4429" s="1" t="str">
        <f>TEXT(Analytics_Data_json[[#This Row],[ORDER DATE ]],"mmm")</f>
        <v>Feb</v>
      </c>
      <c r="E4429" s="2" t="s">
        <v>690</v>
      </c>
      <c r="F4429">
        <v>54</v>
      </c>
      <c r="G4429" s="2" t="s">
        <v>158</v>
      </c>
      <c r="H4429" s="2" t="s">
        <v>159</v>
      </c>
      <c r="I4429">
        <v>74</v>
      </c>
      <c r="J4429" s="4">
        <v>150</v>
      </c>
      <c r="K4429" s="2" t="s">
        <v>691</v>
      </c>
      <c r="L4429" s="2" t="s">
        <v>37</v>
      </c>
      <c r="M4429">
        <v>0</v>
      </c>
      <c r="N4429">
        <v>62</v>
      </c>
      <c r="O4429">
        <v>62</v>
      </c>
      <c r="P4429" s="2" t="s">
        <v>48</v>
      </c>
      <c r="Q4429" s="2" t="s">
        <v>49</v>
      </c>
      <c r="R4429">
        <v>1</v>
      </c>
      <c r="S4429" s="2" t="s">
        <v>40</v>
      </c>
      <c r="T4429">
        <v>10</v>
      </c>
      <c r="U4429" s="2" t="s">
        <v>41</v>
      </c>
      <c r="V4429">
        <v>10</v>
      </c>
      <c r="W4429">
        <v>30</v>
      </c>
      <c r="X4429">
        <v>300</v>
      </c>
      <c r="Y4429">
        <v>0</v>
      </c>
      <c r="Z4429">
        <v>0</v>
      </c>
      <c r="AA4429">
        <v>300</v>
      </c>
      <c r="AB4429">
        <f>Analytics_Data_json[[#This Row],[amount]]-Analytics_Data_json[[#This Row],[custom_discount]]</f>
        <v>300</v>
      </c>
      <c r="AC4429">
        <f>(Analytics_Data_json[[#This Row],[order_qty]]*Analytics_Data_json[[#This Row],[unit_price]])-Analytics_Data_json[[#This Row],[discount]]-Analytics_Data_json[[#This Row],[custom_discount]]</f>
        <v>300</v>
      </c>
      <c r="AD4429">
        <v>272</v>
      </c>
      <c r="AE4429" s="2" t="s">
        <v>161</v>
      </c>
      <c r="AF4429" s="2" t="s">
        <v>162</v>
      </c>
      <c r="AG4429">
        <v>227</v>
      </c>
      <c r="AH4429" s="2" t="s">
        <v>44</v>
      </c>
      <c r="AI4429" s="2" t="s">
        <v>44</v>
      </c>
      <c r="AJ4429" s="3">
        <v>45347.655509259261</v>
      </c>
      <c r="AK4429" s="3">
        <v>45347.655509259261</v>
      </c>
    </row>
    <row r="4430" spans="1:37" x14ac:dyDescent="0.25">
      <c r="A4430">
        <v>1579984</v>
      </c>
      <c r="B4430">
        <v>189605</v>
      </c>
      <c r="C4430" s="1">
        <v>45346</v>
      </c>
      <c r="D4430" s="1" t="str">
        <f>TEXT(Analytics_Data_json[[#This Row],[ORDER DATE ]],"mmm")</f>
        <v>Feb</v>
      </c>
      <c r="E4430" s="2" t="s">
        <v>690</v>
      </c>
      <c r="F4430">
        <v>54</v>
      </c>
      <c r="G4430" s="2" t="s">
        <v>158</v>
      </c>
      <c r="H4430" s="2" t="s">
        <v>159</v>
      </c>
      <c r="I4430">
        <v>74</v>
      </c>
      <c r="J4430" s="4">
        <v>150</v>
      </c>
      <c r="K4430" s="2" t="s">
        <v>691</v>
      </c>
      <c r="L4430" s="2" t="s">
        <v>37</v>
      </c>
      <c r="M4430">
        <v>0</v>
      </c>
      <c r="N4430">
        <v>61</v>
      </c>
      <c r="O4430">
        <v>61</v>
      </c>
      <c r="P4430" s="2" t="s">
        <v>50</v>
      </c>
      <c r="Q4430" s="2" t="s">
        <v>51</v>
      </c>
      <c r="R4430">
        <v>1</v>
      </c>
      <c r="S4430" s="2" t="s">
        <v>40</v>
      </c>
      <c r="T4430">
        <v>10</v>
      </c>
      <c r="U4430" s="2" t="s">
        <v>41</v>
      </c>
      <c r="V4430">
        <v>10</v>
      </c>
      <c r="W4430">
        <v>30</v>
      </c>
      <c r="X4430">
        <v>300</v>
      </c>
      <c r="Y4430">
        <v>0</v>
      </c>
      <c r="Z4430">
        <v>0</v>
      </c>
      <c r="AA4430">
        <v>300</v>
      </c>
      <c r="AB4430">
        <f>Analytics_Data_json[[#This Row],[amount]]-Analytics_Data_json[[#This Row],[custom_discount]]</f>
        <v>300</v>
      </c>
      <c r="AC4430">
        <f>(Analytics_Data_json[[#This Row],[order_qty]]*Analytics_Data_json[[#This Row],[unit_price]])-Analytics_Data_json[[#This Row],[discount]]-Analytics_Data_json[[#This Row],[custom_discount]]</f>
        <v>300</v>
      </c>
      <c r="AD4430">
        <v>272</v>
      </c>
      <c r="AE4430" s="2" t="s">
        <v>161</v>
      </c>
      <c r="AF4430" s="2" t="s">
        <v>162</v>
      </c>
      <c r="AG4430">
        <v>227</v>
      </c>
      <c r="AH4430" s="2" t="s">
        <v>44</v>
      </c>
      <c r="AI4430" s="2" t="s">
        <v>44</v>
      </c>
      <c r="AJ4430" s="3">
        <v>45347.655509259261</v>
      </c>
      <c r="AK4430" s="3">
        <v>45347.655509259261</v>
      </c>
    </row>
    <row r="4431" spans="1:37" x14ac:dyDescent="0.25">
      <c r="A4431">
        <v>1579983</v>
      </c>
      <c r="B4431">
        <v>189604</v>
      </c>
      <c r="C4431" s="1">
        <v>45346</v>
      </c>
      <c r="D4431" s="1" t="str">
        <f>TEXT(Analytics_Data_json[[#This Row],[ORDER DATE ]],"mmm")</f>
        <v>Feb</v>
      </c>
      <c r="E4431" s="2" t="s">
        <v>692</v>
      </c>
      <c r="F4431">
        <v>54</v>
      </c>
      <c r="G4431" s="2" t="s">
        <v>158</v>
      </c>
      <c r="H4431" s="2" t="s">
        <v>159</v>
      </c>
      <c r="I4431">
        <v>74</v>
      </c>
      <c r="J4431" s="4" t="s">
        <v>693</v>
      </c>
      <c r="K4431" s="2" t="s">
        <v>694</v>
      </c>
      <c r="L4431" s="2" t="s">
        <v>37</v>
      </c>
      <c r="M4431">
        <v>0</v>
      </c>
      <c r="N4431">
        <v>62</v>
      </c>
      <c r="O4431">
        <v>62</v>
      </c>
      <c r="P4431" s="2" t="s">
        <v>48</v>
      </c>
      <c r="Q4431" s="2" t="s">
        <v>49</v>
      </c>
      <c r="R4431">
        <v>1</v>
      </c>
      <c r="S4431" s="2" t="s">
        <v>40</v>
      </c>
      <c r="T4431">
        <v>10</v>
      </c>
      <c r="U4431" s="2" t="s">
        <v>41</v>
      </c>
      <c r="V4431">
        <v>6</v>
      </c>
      <c r="W4431">
        <v>30</v>
      </c>
      <c r="X4431">
        <v>180</v>
      </c>
      <c r="Y4431">
        <v>0</v>
      </c>
      <c r="Z4431">
        <v>0</v>
      </c>
      <c r="AA4431">
        <v>180</v>
      </c>
      <c r="AB4431">
        <f>Analytics_Data_json[[#This Row],[amount]]-Analytics_Data_json[[#This Row],[custom_discount]]</f>
        <v>180</v>
      </c>
      <c r="AC4431">
        <f>(Analytics_Data_json[[#This Row],[order_qty]]*Analytics_Data_json[[#This Row],[unit_price]])-Analytics_Data_json[[#This Row],[discount]]-Analytics_Data_json[[#This Row],[custom_discount]]</f>
        <v>180</v>
      </c>
      <c r="AD4431">
        <v>272</v>
      </c>
      <c r="AE4431" s="2" t="s">
        <v>161</v>
      </c>
      <c r="AF4431" s="2" t="s">
        <v>162</v>
      </c>
      <c r="AG4431">
        <v>227</v>
      </c>
      <c r="AH4431" s="2" t="s">
        <v>44</v>
      </c>
      <c r="AI4431" s="2" t="s">
        <v>44</v>
      </c>
      <c r="AJ4431" s="3">
        <v>45347.655509259261</v>
      </c>
      <c r="AK4431" s="3">
        <v>45347.655509259261</v>
      </c>
    </row>
    <row r="4432" spans="1:37" x14ac:dyDescent="0.25">
      <c r="A4432">
        <v>1579982</v>
      </c>
      <c r="B4432">
        <v>189604</v>
      </c>
      <c r="C4432" s="1">
        <v>45346</v>
      </c>
      <c r="D4432" s="1" t="str">
        <f>TEXT(Analytics_Data_json[[#This Row],[ORDER DATE ]],"mmm")</f>
        <v>Feb</v>
      </c>
      <c r="E4432" s="2" t="s">
        <v>692</v>
      </c>
      <c r="F4432">
        <v>54</v>
      </c>
      <c r="G4432" s="2" t="s">
        <v>158</v>
      </c>
      <c r="H4432" s="2" t="s">
        <v>159</v>
      </c>
      <c r="I4432">
        <v>74</v>
      </c>
      <c r="J4432" s="4" t="s">
        <v>693</v>
      </c>
      <c r="K4432" s="2" t="s">
        <v>694</v>
      </c>
      <c r="L4432" s="2" t="s">
        <v>37</v>
      </c>
      <c r="M4432">
        <v>0</v>
      </c>
      <c r="N4432">
        <v>61</v>
      </c>
      <c r="O4432">
        <v>61</v>
      </c>
      <c r="P4432" s="2" t="s">
        <v>50</v>
      </c>
      <c r="Q4432" s="2" t="s">
        <v>51</v>
      </c>
      <c r="R4432">
        <v>1</v>
      </c>
      <c r="S4432" s="2" t="s">
        <v>40</v>
      </c>
      <c r="T4432">
        <v>10</v>
      </c>
      <c r="U4432" s="2" t="s">
        <v>41</v>
      </c>
      <c r="V4432">
        <v>6</v>
      </c>
      <c r="W4432">
        <v>30</v>
      </c>
      <c r="X4432">
        <v>180</v>
      </c>
      <c r="Y4432">
        <v>0</v>
      </c>
      <c r="Z4432">
        <v>0</v>
      </c>
      <c r="AA4432">
        <v>180</v>
      </c>
      <c r="AB4432">
        <f>Analytics_Data_json[[#This Row],[amount]]-Analytics_Data_json[[#This Row],[custom_discount]]</f>
        <v>180</v>
      </c>
      <c r="AC4432">
        <f>(Analytics_Data_json[[#This Row],[order_qty]]*Analytics_Data_json[[#This Row],[unit_price]])-Analytics_Data_json[[#This Row],[discount]]-Analytics_Data_json[[#This Row],[custom_discount]]</f>
        <v>180</v>
      </c>
      <c r="AD4432">
        <v>272</v>
      </c>
      <c r="AE4432" s="2" t="s">
        <v>161</v>
      </c>
      <c r="AF4432" s="2" t="s">
        <v>162</v>
      </c>
      <c r="AG4432">
        <v>227</v>
      </c>
      <c r="AH4432" s="2" t="s">
        <v>44</v>
      </c>
      <c r="AI4432" s="2" t="s">
        <v>44</v>
      </c>
      <c r="AJ4432" s="3">
        <v>45347.655509259261</v>
      </c>
      <c r="AK4432" s="3">
        <v>45347.655509259261</v>
      </c>
    </row>
    <row r="4433" spans="1:37" x14ac:dyDescent="0.25">
      <c r="A4433">
        <v>1579981</v>
      </c>
      <c r="B4433">
        <v>189603</v>
      </c>
      <c r="C4433" s="1">
        <v>45346</v>
      </c>
      <c r="D4433" s="1" t="str">
        <f>TEXT(Analytics_Data_json[[#This Row],[ORDER DATE ]],"mmm")</f>
        <v>Feb</v>
      </c>
      <c r="E4433" s="2" t="s">
        <v>695</v>
      </c>
      <c r="F4433">
        <v>54</v>
      </c>
      <c r="G4433" s="2" t="s">
        <v>158</v>
      </c>
      <c r="H4433" s="2" t="s">
        <v>159</v>
      </c>
      <c r="I4433">
        <v>74</v>
      </c>
      <c r="J4433" s="4">
        <v>94</v>
      </c>
      <c r="K4433" s="2" t="s">
        <v>696</v>
      </c>
      <c r="L4433" s="2" t="s">
        <v>37</v>
      </c>
      <c r="M4433">
        <v>0</v>
      </c>
      <c r="N4433">
        <v>62</v>
      </c>
      <c r="O4433">
        <v>62</v>
      </c>
      <c r="P4433" s="2" t="s">
        <v>48</v>
      </c>
      <c r="Q4433" s="2" t="s">
        <v>49</v>
      </c>
      <c r="R4433">
        <v>1</v>
      </c>
      <c r="S4433" s="2" t="s">
        <v>40</v>
      </c>
      <c r="T4433">
        <v>10</v>
      </c>
      <c r="U4433" s="2" t="s">
        <v>41</v>
      </c>
      <c r="V4433">
        <v>2</v>
      </c>
      <c r="W4433">
        <v>30</v>
      </c>
      <c r="X4433">
        <v>60</v>
      </c>
      <c r="Y4433">
        <v>0</v>
      </c>
      <c r="Z4433">
        <v>0</v>
      </c>
      <c r="AA4433">
        <v>60</v>
      </c>
      <c r="AB4433">
        <f>Analytics_Data_json[[#This Row],[amount]]-Analytics_Data_json[[#This Row],[custom_discount]]</f>
        <v>60</v>
      </c>
      <c r="AC4433">
        <f>(Analytics_Data_json[[#This Row],[order_qty]]*Analytics_Data_json[[#This Row],[unit_price]])-Analytics_Data_json[[#This Row],[discount]]-Analytics_Data_json[[#This Row],[custom_discount]]</f>
        <v>60</v>
      </c>
      <c r="AD4433">
        <v>272</v>
      </c>
      <c r="AE4433" s="2" t="s">
        <v>161</v>
      </c>
      <c r="AF4433" s="2" t="s">
        <v>162</v>
      </c>
      <c r="AG4433">
        <v>227</v>
      </c>
      <c r="AH4433" s="2" t="s">
        <v>44</v>
      </c>
      <c r="AI4433" s="2" t="s">
        <v>44</v>
      </c>
      <c r="AJ4433" s="3">
        <v>45347.655509259261</v>
      </c>
      <c r="AK4433" s="3">
        <v>45347.655509259261</v>
      </c>
    </row>
    <row r="4434" spans="1:37" x14ac:dyDescent="0.25">
      <c r="A4434">
        <v>1579980</v>
      </c>
      <c r="B4434">
        <v>189603</v>
      </c>
      <c r="C4434" s="1">
        <v>45346</v>
      </c>
      <c r="D4434" s="1" t="str">
        <f>TEXT(Analytics_Data_json[[#This Row],[ORDER DATE ]],"mmm")</f>
        <v>Feb</v>
      </c>
      <c r="E4434" s="2" t="s">
        <v>695</v>
      </c>
      <c r="F4434">
        <v>54</v>
      </c>
      <c r="G4434" s="2" t="s">
        <v>158</v>
      </c>
      <c r="H4434" s="2" t="s">
        <v>159</v>
      </c>
      <c r="I4434">
        <v>74</v>
      </c>
      <c r="J4434" s="4">
        <v>94</v>
      </c>
      <c r="K4434" s="2" t="s">
        <v>696</v>
      </c>
      <c r="L4434" s="2" t="s">
        <v>37</v>
      </c>
      <c r="M4434">
        <v>0</v>
      </c>
      <c r="N4434">
        <v>61</v>
      </c>
      <c r="O4434">
        <v>61</v>
      </c>
      <c r="P4434" s="2" t="s">
        <v>50</v>
      </c>
      <c r="Q4434" s="2" t="s">
        <v>51</v>
      </c>
      <c r="R4434">
        <v>1</v>
      </c>
      <c r="S4434" s="2" t="s">
        <v>40</v>
      </c>
      <c r="T4434">
        <v>10</v>
      </c>
      <c r="U4434" s="2" t="s">
        <v>41</v>
      </c>
      <c r="V4434">
        <v>4</v>
      </c>
      <c r="W4434">
        <v>30</v>
      </c>
      <c r="X4434">
        <v>120</v>
      </c>
      <c r="Y4434">
        <v>0</v>
      </c>
      <c r="Z4434">
        <v>0</v>
      </c>
      <c r="AA4434">
        <v>120</v>
      </c>
      <c r="AB4434">
        <f>Analytics_Data_json[[#This Row],[amount]]-Analytics_Data_json[[#This Row],[custom_discount]]</f>
        <v>120</v>
      </c>
      <c r="AC4434">
        <f>(Analytics_Data_json[[#This Row],[order_qty]]*Analytics_Data_json[[#This Row],[unit_price]])-Analytics_Data_json[[#This Row],[discount]]-Analytics_Data_json[[#This Row],[custom_discount]]</f>
        <v>120</v>
      </c>
      <c r="AD4434">
        <v>272</v>
      </c>
      <c r="AE4434" s="2" t="s">
        <v>161</v>
      </c>
      <c r="AF4434" s="2" t="s">
        <v>162</v>
      </c>
      <c r="AG4434">
        <v>227</v>
      </c>
      <c r="AH4434" s="2" t="s">
        <v>44</v>
      </c>
      <c r="AI4434" s="2" t="s">
        <v>44</v>
      </c>
      <c r="AJ4434" s="3">
        <v>45347.655509259261</v>
      </c>
      <c r="AK4434" s="3">
        <v>45347.655509259261</v>
      </c>
    </row>
    <row r="4435" spans="1:37" x14ac:dyDescent="0.25">
      <c r="A4435">
        <v>1579979</v>
      </c>
      <c r="B4435">
        <v>189603</v>
      </c>
      <c r="C4435" s="1">
        <v>45346</v>
      </c>
      <c r="D4435" s="1" t="str">
        <f>TEXT(Analytics_Data_json[[#This Row],[ORDER DATE ]],"mmm")</f>
        <v>Feb</v>
      </c>
      <c r="E4435" s="2" t="s">
        <v>695</v>
      </c>
      <c r="F4435">
        <v>54</v>
      </c>
      <c r="G4435" s="2" t="s">
        <v>158</v>
      </c>
      <c r="H4435" s="2" t="s">
        <v>159</v>
      </c>
      <c r="I4435">
        <v>74</v>
      </c>
      <c r="J4435" s="4">
        <v>94</v>
      </c>
      <c r="K4435" s="2" t="s">
        <v>696</v>
      </c>
      <c r="L4435" s="2" t="s">
        <v>37</v>
      </c>
      <c r="M4435">
        <v>0</v>
      </c>
      <c r="N4435">
        <v>73</v>
      </c>
      <c r="O4435">
        <v>73</v>
      </c>
      <c r="P4435" s="2" t="s">
        <v>203</v>
      </c>
      <c r="Q4435" s="2" t="s">
        <v>204</v>
      </c>
      <c r="R4435">
        <v>1</v>
      </c>
      <c r="S4435" s="2" t="s">
        <v>40</v>
      </c>
      <c r="T4435">
        <v>12</v>
      </c>
      <c r="U4435" s="2" t="s">
        <v>74</v>
      </c>
      <c r="V4435">
        <v>12</v>
      </c>
      <c r="W4435">
        <v>16.25</v>
      </c>
      <c r="X4435">
        <v>195</v>
      </c>
      <c r="Y4435">
        <v>0</v>
      </c>
      <c r="Z4435">
        <v>0</v>
      </c>
      <c r="AA4435">
        <v>195</v>
      </c>
      <c r="AB4435">
        <f>Analytics_Data_json[[#This Row],[amount]]-Analytics_Data_json[[#This Row],[custom_discount]]</f>
        <v>195</v>
      </c>
      <c r="AC4435">
        <f>(Analytics_Data_json[[#This Row],[order_qty]]*Analytics_Data_json[[#This Row],[unit_price]])-Analytics_Data_json[[#This Row],[discount]]-Analytics_Data_json[[#This Row],[custom_discount]]</f>
        <v>195</v>
      </c>
      <c r="AD4435">
        <v>272</v>
      </c>
      <c r="AE4435" s="2" t="s">
        <v>161</v>
      </c>
      <c r="AF4435" s="2" t="s">
        <v>162</v>
      </c>
      <c r="AG4435">
        <v>227</v>
      </c>
      <c r="AH4435" s="2" t="s">
        <v>44</v>
      </c>
      <c r="AI4435" s="2" t="s">
        <v>44</v>
      </c>
      <c r="AJ4435" s="3">
        <v>45347.655509259261</v>
      </c>
      <c r="AK4435" s="3">
        <v>45347.655509259261</v>
      </c>
    </row>
    <row r="4436" spans="1:37" x14ac:dyDescent="0.25">
      <c r="A4436">
        <v>1579978</v>
      </c>
      <c r="B4436">
        <v>189602</v>
      </c>
      <c r="C4436" s="1">
        <v>45346</v>
      </c>
      <c r="D4436" s="1" t="str">
        <f>TEXT(Analytics_Data_json[[#This Row],[ORDER DATE ]],"mmm")</f>
        <v>Feb</v>
      </c>
      <c r="E4436" s="2" t="s">
        <v>697</v>
      </c>
      <c r="F4436">
        <v>54</v>
      </c>
      <c r="G4436" s="2" t="s">
        <v>158</v>
      </c>
      <c r="H4436" s="2" t="s">
        <v>159</v>
      </c>
      <c r="I4436">
        <v>74</v>
      </c>
      <c r="J4436" s="4">
        <v>93</v>
      </c>
      <c r="K4436" s="2" t="s">
        <v>698</v>
      </c>
      <c r="L4436" s="2" t="s">
        <v>37</v>
      </c>
      <c r="M4436">
        <v>0</v>
      </c>
      <c r="N4436">
        <v>38</v>
      </c>
      <c r="O4436">
        <v>38</v>
      </c>
      <c r="P4436" s="2" t="s">
        <v>68</v>
      </c>
      <c r="Q4436" s="2" t="s">
        <v>69</v>
      </c>
      <c r="R4436">
        <v>1</v>
      </c>
      <c r="S4436" s="2" t="s">
        <v>40</v>
      </c>
      <c r="T4436">
        <v>3</v>
      </c>
      <c r="U4436" s="2" t="s">
        <v>67</v>
      </c>
      <c r="V4436">
        <v>1</v>
      </c>
      <c r="W4436">
        <v>192</v>
      </c>
      <c r="X4436">
        <v>192</v>
      </c>
      <c r="Y4436">
        <v>0</v>
      </c>
      <c r="Z4436">
        <v>0</v>
      </c>
      <c r="AA4436">
        <v>192</v>
      </c>
      <c r="AB4436">
        <f>Analytics_Data_json[[#This Row],[amount]]-Analytics_Data_json[[#This Row],[custom_discount]]</f>
        <v>192</v>
      </c>
      <c r="AC4436">
        <f>(Analytics_Data_json[[#This Row],[order_qty]]*Analytics_Data_json[[#This Row],[unit_price]])-Analytics_Data_json[[#This Row],[discount]]-Analytics_Data_json[[#This Row],[custom_discount]]</f>
        <v>192</v>
      </c>
      <c r="AD4436">
        <v>272</v>
      </c>
      <c r="AE4436" s="2" t="s">
        <v>161</v>
      </c>
      <c r="AF4436" s="2" t="s">
        <v>162</v>
      </c>
      <c r="AG4436">
        <v>227</v>
      </c>
      <c r="AH4436" s="2" t="s">
        <v>44</v>
      </c>
      <c r="AI4436" s="2" t="s">
        <v>44</v>
      </c>
      <c r="AJ4436" s="3">
        <v>45347.655509259261</v>
      </c>
      <c r="AK4436" s="3">
        <v>45347.655509259261</v>
      </c>
    </row>
    <row r="4437" spans="1:37" x14ac:dyDescent="0.25">
      <c r="A4437">
        <v>1579977</v>
      </c>
      <c r="B4437">
        <v>189602</v>
      </c>
      <c r="C4437" s="1">
        <v>45346</v>
      </c>
      <c r="D4437" s="1" t="str">
        <f>TEXT(Analytics_Data_json[[#This Row],[ORDER DATE ]],"mmm")</f>
        <v>Feb</v>
      </c>
      <c r="E4437" s="2" t="s">
        <v>697</v>
      </c>
      <c r="F4437">
        <v>54</v>
      </c>
      <c r="G4437" s="2" t="s">
        <v>158</v>
      </c>
      <c r="H4437" s="2" t="s">
        <v>159</v>
      </c>
      <c r="I4437">
        <v>74</v>
      </c>
      <c r="J4437" s="4">
        <v>93</v>
      </c>
      <c r="K4437" s="2" t="s">
        <v>698</v>
      </c>
      <c r="L4437" s="2" t="s">
        <v>37</v>
      </c>
      <c r="M4437">
        <v>0</v>
      </c>
      <c r="N4437">
        <v>69</v>
      </c>
      <c r="O4437">
        <v>69</v>
      </c>
      <c r="P4437" s="2" t="s">
        <v>72</v>
      </c>
      <c r="Q4437" s="2" t="s">
        <v>73</v>
      </c>
      <c r="R4437">
        <v>1</v>
      </c>
      <c r="S4437" s="2" t="s">
        <v>40</v>
      </c>
      <c r="T4437">
        <v>12</v>
      </c>
      <c r="U4437" s="2" t="s">
        <v>74</v>
      </c>
      <c r="V4437">
        <v>12</v>
      </c>
      <c r="W4437">
        <v>8.5</v>
      </c>
      <c r="X4437">
        <v>102</v>
      </c>
      <c r="Y4437">
        <v>0</v>
      </c>
      <c r="Z4437">
        <v>0</v>
      </c>
      <c r="AA4437">
        <v>102</v>
      </c>
      <c r="AB4437">
        <f>Analytics_Data_json[[#This Row],[amount]]-Analytics_Data_json[[#This Row],[custom_discount]]</f>
        <v>102</v>
      </c>
      <c r="AC4437">
        <f>(Analytics_Data_json[[#This Row],[order_qty]]*Analytics_Data_json[[#This Row],[unit_price]])-Analytics_Data_json[[#This Row],[discount]]-Analytics_Data_json[[#This Row],[custom_discount]]</f>
        <v>102</v>
      </c>
      <c r="AD4437">
        <v>272</v>
      </c>
      <c r="AE4437" s="2" t="s">
        <v>161</v>
      </c>
      <c r="AF4437" s="2" t="s">
        <v>162</v>
      </c>
      <c r="AG4437">
        <v>227</v>
      </c>
      <c r="AH4437" s="2" t="s">
        <v>44</v>
      </c>
      <c r="AI4437" s="2" t="s">
        <v>44</v>
      </c>
      <c r="AJ4437" s="3">
        <v>45347.655509259261</v>
      </c>
      <c r="AK4437" s="3">
        <v>45347.655509259261</v>
      </c>
    </row>
    <row r="4438" spans="1:37" x14ac:dyDescent="0.25">
      <c r="A4438">
        <v>1579976</v>
      </c>
      <c r="B4438">
        <v>189602</v>
      </c>
      <c r="C4438" s="1">
        <v>45346</v>
      </c>
      <c r="D4438" s="1" t="str">
        <f>TEXT(Analytics_Data_json[[#This Row],[ORDER DATE ]],"mmm")</f>
        <v>Feb</v>
      </c>
      <c r="E4438" s="2" t="s">
        <v>697</v>
      </c>
      <c r="F4438">
        <v>54</v>
      </c>
      <c r="G4438" s="2" t="s">
        <v>158</v>
      </c>
      <c r="H4438" s="2" t="s">
        <v>159</v>
      </c>
      <c r="I4438">
        <v>74</v>
      </c>
      <c r="J4438" s="4">
        <v>93</v>
      </c>
      <c r="K4438" s="2" t="s">
        <v>698</v>
      </c>
      <c r="L4438" s="2" t="s">
        <v>37</v>
      </c>
      <c r="M4438">
        <v>0</v>
      </c>
      <c r="N4438">
        <v>68</v>
      </c>
      <c r="O4438">
        <v>68</v>
      </c>
      <c r="P4438" s="2" t="s">
        <v>75</v>
      </c>
      <c r="Q4438" s="2" t="s">
        <v>76</v>
      </c>
      <c r="R4438">
        <v>1</v>
      </c>
      <c r="S4438" s="2" t="s">
        <v>40</v>
      </c>
      <c r="T4438">
        <v>12</v>
      </c>
      <c r="U4438" s="2" t="s">
        <v>74</v>
      </c>
      <c r="V4438">
        <v>12</v>
      </c>
      <c r="W4438">
        <v>8.5</v>
      </c>
      <c r="X4438">
        <v>102</v>
      </c>
      <c r="Y4438">
        <v>0</v>
      </c>
      <c r="Z4438">
        <v>0</v>
      </c>
      <c r="AA4438">
        <v>102</v>
      </c>
      <c r="AB4438">
        <f>Analytics_Data_json[[#This Row],[amount]]-Analytics_Data_json[[#This Row],[custom_discount]]</f>
        <v>102</v>
      </c>
      <c r="AC4438">
        <f>(Analytics_Data_json[[#This Row],[order_qty]]*Analytics_Data_json[[#This Row],[unit_price]])-Analytics_Data_json[[#This Row],[discount]]-Analytics_Data_json[[#This Row],[custom_discount]]</f>
        <v>102</v>
      </c>
      <c r="AD4438">
        <v>272</v>
      </c>
      <c r="AE4438" s="2" t="s">
        <v>161</v>
      </c>
      <c r="AF4438" s="2" t="s">
        <v>162</v>
      </c>
      <c r="AG4438">
        <v>227</v>
      </c>
      <c r="AH4438" s="2" t="s">
        <v>44</v>
      </c>
      <c r="AI4438" s="2" t="s">
        <v>44</v>
      </c>
      <c r="AJ4438" s="3">
        <v>45347.655509259261</v>
      </c>
      <c r="AK4438" s="3">
        <v>45347.655509259261</v>
      </c>
    </row>
    <row r="4439" spans="1:37" x14ac:dyDescent="0.25">
      <c r="A4439">
        <v>1579975</v>
      </c>
      <c r="B4439">
        <v>189602</v>
      </c>
      <c r="C4439" s="1">
        <v>45346</v>
      </c>
      <c r="D4439" s="1" t="str">
        <f>TEXT(Analytics_Data_json[[#This Row],[ORDER DATE ]],"mmm")</f>
        <v>Feb</v>
      </c>
      <c r="E4439" s="2" t="s">
        <v>697</v>
      </c>
      <c r="F4439">
        <v>54</v>
      </c>
      <c r="G4439" s="2" t="s">
        <v>158</v>
      </c>
      <c r="H4439" s="2" t="s">
        <v>159</v>
      </c>
      <c r="I4439">
        <v>74</v>
      </c>
      <c r="J4439" s="4">
        <v>93</v>
      </c>
      <c r="K4439" s="2" t="s">
        <v>698</v>
      </c>
      <c r="L4439" s="2" t="s">
        <v>37</v>
      </c>
      <c r="M4439">
        <v>0</v>
      </c>
      <c r="N4439">
        <v>62</v>
      </c>
      <c r="O4439">
        <v>62</v>
      </c>
      <c r="P4439" s="2" t="s">
        <v>48</v>
      </c>
      <c r="Q4439" s="2" t="s">
        <v>49</v>
      </c>
      <c r="R4439">
        <v>1</v>
      </c>
      <c r="S4439" s="2" t="s">
        <v>40</v>
      </c>
      <c r="T4439">
        <v>10</v>
      </c>
      <c r="U4439" s="2" t="s">
        <v>41</v>
      </c>
      <c r="V4439">
        <v>6</v>
      </c>
      <c r="W4439">
        <v>30</v>
      </c>
      <c r="X4439">
        <v>180</v>
      </c>
      <c r="Y4439">
        <v>0</v>
      </c>
      <c r="Z4439">
        <v>0</v>
      </c>
      <c r="AA4439">
        <v>180</v>
      </c>
      <c r="AB4439">
        <f>Analytics_Data_json[[#This Row],[amount]]-Analytics_Data_json[[#This Row],[custom_discount]]</f>
        <v>180</v>
      </c>
      <c r="AC4439">
        <f>(Analytics_Data_json[[#This Row],[order_qty]]*Analytics_Data_json[[#This Row],[unit_price]])-Analytics_Data_json[[#This Row],[discount]]-Analytics_Data_json[[#This Row],[custom_discount]]</f>
        <v>180</v>
      </c>
      <c r="AD4439">
        <v>272</v>
      </c>
      <c r="AE4439" s="2" t="s">
        <v>161</v>
      </c>
      <c r="AF4439" s="2" t="s">
        <v>162</v>
      </c>
      <c r="AG4439">
        <v>227</v>
      </c>
      <c r="AH4439" s="2" t="s">
        <v>44</v>
      </c>
      <c r="AI4439" s="2" t="s">
        <v>44</v>
      </c>
      <c r="AJ4439" s="3">
        <v>45347.655509259261</v>
      </c>
      <c r="AK4439" s="3">
        <v>45347.655509259261</v>
      </c>
    </row>
    <row r="4440" spans="1:37" x14ac:dyDescent="0.25">
      <c r="A4440">
        <v>1579974</v>
      </c>
      <c r="B4440">
        <v>189602</v>
      </c>
      <c r="C4440" s="1">
        <v>45346</v>
      </c>
      <c r="D4440" s="1" t="str">
        <f>TEXT(Analytics_Data_json[[#This Row],[ORDER DATE ]],"mmm")</f>
        <v>Feb</v>
      </c>
      <c r="E4440" s="2" t="s">
        <v>697</v>
      </c>
      <c r="F4440">
        <v>54</v>
      </c>
      <c r="G4440" s="2" t="s">
        <v>158</v>
      </c>
      <c r="H4440" s="2" t="s">
        <v>159</v>
      </c>
      <c r="I4440">
        <v>74</v>
      </c>
      <c r="J4440" s="4">
        <v>93</v>
      </c>
      <c r="K4440" s="2" t="s">
        <v>698</v>
      </c>
      <c r="L4440" s="2" t="s">
        <v>37</v>
      </c>
      <c r="M4440">
        <v>0</v>
      </c>
      <c r="N4440">
        <v>61</v>
      </c>
      <c r="O4440">
        <v>61</v>
      </c>
      <c r="P4440" s="2" t="s">
        <v>50</v>
      </c>
      <c r="Q4440" s="2" t="s">
        <v>51</v>
      </c>
      <c r="R4440">
        <v>1</v>
      </c>
      <c r="S4440" s="2" t="s">
        <v>40</v>
      </c>
      <c r="T4440">
        <v>10</v>
      </c>
      <c r="U4440" s="2" t="s">
        <v>41</v>
      </c>
      <c r="V4440">
        <v>6</v>
      </c>
      <c r="W4440">
        <v>30</v>
      </c>
      <c r="X4440">
        <v>180</v>
      </c>
      <c r="Y4440">
        <v>0</v>
      </c>
      <c r="Z4440">
        <v>0</v>
      </c>
      <c r="AA4440">
        <v>180</v>
      </c>
      <c r="AB4440">
        <f>Analytics_Data_json[[#This Row],[amount]]-Analytics_Data_json[[#This Row],[custom_discount]]</f>
        <v>180</v>
      </c>
      <c r="AC4440">
        <f>(Analytics_Data_json[[#This Row],[order_qty]]*Analytics_Data_json[[#This Row],[unit_price]])-Analytics_Data_json[[#This Row],[discount]]-Analytics_Data_json[[#This Row],[custom_discount]]</f>
        <v>180</v>
      </c>
      <c r="AD4440">
        <v>272</v>
      </c>
      <c r="AE4440" s="2" t="s">
        <v>161</v>
      </c>
      <c r="AF4440" s="2" t="s">
        <v>162</v>
      </c>
      <c r="AG4440">
        <v>227</v>
      </c>
      <c r="AH4440" s="2" t="s">
        <v>44</v>
      </c>
      <c r="AI4440" s="2" t="s">
        <v>44</v>
      </c>
      <c r="AJ4440" s="3">
        <v>45347.655509259261</v>
      </c>
      <c r="AK4440" s="3">
        <v>45347.655509259261</v>
      </c>
    </row>
    <row r="4441" spans="1:37" x14ac:dyDescent="0.25">
      <c r="A4441">
        <v>1579973</v>
      </c>
      <c r="B4441">
        <v>189601</v>
      </c>
      <c r="C4441" s="1">
        <v>45346</v>
      </c>
      <c r="D4441" s="1" t="str">
        <f>TEXT(Analytics_Data_json[[#This Row],[ORDER DATE ]],"mmm")</f>
        <v>Feb</v>
      </c>
      <c r="E4441" s="2" t="s">
        <v>699</v>
      </c>
      <c r="F4441">
        <v>54</v>
      </c>
      <c r="G4441" s="2" t="s">
        <v>158</v>
      </c>
      <c r="H4441" s="2" t="s">
        <v>159</v>
      </c>
      <c r="I4441">
        <v>74</v>
      </c>
      <c r="J4441" s="4">
        <v>87</v>
      </c>
      <c r="K4441" s="2" t="s">
        <v>700</v>
      </c>
      <c r="L4441" s="2" t="s">
        <v>37</v>
      </c>
      <c r="M4441">
        <v>0</v>
      </c>
      <c r="N4441">
        <v>62</v>
      </c>
      <c r="O4441">
        <v>62</v>
      </c>
      <c r="P4441" s="2" t="s">
        <v>48</v>
      </c>
      <c r="Q4441" s="2" t="s">
        <v>49</v>
      </c>
      <c r="R4441">
        <v>1</v>
      </c>
      <c r="S4441" s="2" t="s">
        <v>40</v>
      </c>
      <c r="T4441">
        <v>10</v>
      </c>
      <c r="U4441" s="2" t="s">
        <v>41</v>
      </c>
      <c r="V4441">
        <v>4</v>
      </c>
      <c r="W4441">
        <v>30</v>
      </c>
      <c r="X4441">
        <v>120</v>
      </c>
      <c r="Y4441">
        <v>0</v>
      </c>
      <c r="Z4441">
        <v>0</v>
      </c>
      <c r="AA4441">
        <v>120</v>
      </c>
      <c r="AB4441">
        <f>Analytics_Data_json[[#This Row],[amount]]-Analytics_Data_json[[#This Row],[custom_discount]]</f>
        <v>120</v>
      </c>
      <c r="AC4441">
        <f>(Analytics_Data_json[[#This Row],[order_qty]]*Analytics_Data_json[[#This Row],[unit_price]])-Analytics_Data_json[[#This Row],[discount]]-Analytics_Data_json[[#This Row],[custom_discount]]</f>
        <v>120</v>
      </c>
      <c r="AD4441">
        <v>272</v>
      </c>
      <c r="AE4441" s="2" t="s">
        <v>161</v>
      </c>
      <c r="AF4441" s="2" t="s">
        <v>162</v>
      </c>
      <c r="AG4441">
        <v>227</v>
      </c>
      <c r="AH4441" s="2" t="s">
        <v>44</v>
      </c>
      <c r="AI4441" s="2" t="s">
        <v>44</v>
      </c>
      <c r="AJ4441" s="3">
        <v>45347.655509259261</v>
      </c>
      <c r="AK4441" s="3">
        <v>45347.655509259261</v>
      </c>
    </row>
    <row r="4442" spans="1:37" x14ac:dyDescent="0.25">
      <c r="A4442">
        <v>1579972</v>
      </c>
      <c r="B4442">
        <v>189601</v>
      </c>
      <c r="C4442" s="1">
        <v>45346</v>
      </c>
      <c r="D4442" s="1" t="str">
        <f>TEXT(Analytics_Data_json[[#This Row],[ORDER DATE ]],"mmm")</f>
        <v>Feb</v>
      </c>
      <c r="E4442" s="2" t="s">
        <v>699</v>
      </c>
      <c r="F4442">
        <v>54</v>
      </c>
      <c r="G4442" s="2" t="s">
        <v>158</v>
      </c>
      <c r="H4442" s="2" t="s">
        <v>159</v>
      </c>
      <c r="I4442">
        <v>74</v>
      </c>
      <c r="J4442" s="4">
        <v>87</v>
      </c>
      <c r="K4442" s="2" t="s">
        <v>700</v>
      </c>
      <c r="L4442" s="2" t="s">
        <v>37</v>
      </c>
      <c r="M4442">
        <v>0</v>
      </c>
      <c r="N4442">
        <v>61</v>
      </c>
      <c r="O4442">
        <v>61</v>
      </c>
      <c r="P4442" s="2" t="s">
        <v>50</v>
      </c>
      <c r="Q4442" s="2" t="s">
        <v>51</v>
      </c>
      <c r="R4442">
        <v>1</v>
      </c>
      <c r="S4442" s="2" t="s">
        <v>40</v>
      </c>
      <c r="T4442">
        <v>10</v>
      </c>
      <c r="U4442" s="2" t="s">
        <v>41</v>
      </c>
      <c r="V4442">
        <v>8</v>
      </c>
      <c r="W4442">
        <v>30</v>
      </c>
      <c r="X4442">
        <v>240</v>
      </c>
      <c r="Y4442">
        <v>0</v>
      </c>
      <c r="Z4442">
        <v>0</v>
      </c>
      <c r="AA4442">
        <v>240</v>
      </c>
      <c r="AB4442">
        <f>Analytics_Data_json[[#This Row],[amount]]-Analytics_Data_json[[#This Row],[custom_discount]]</f>
        <v>240</v>
      </c>
      <c r="AC4442">
        <f>(Analytics_Data_json[[#This Row],[order_qty]]*Analytics_Data_json[[#This Row],[unit_price]])-Analytics_Data_json[[#This Row],[discount]]-Analytics_Data_json[[#This Row],[custom_discount]]</f>
        <v>240</v>
      </c>
      <c r="AD4442">
        <v>272</v>
      </c>
      <c r="AE4442" s="2" t="s">
        <v>161</v>
      </c>
      <c r="AF4442" s="2" t="s">
        <v>162</v>
      </c>
      <c r="AG4442">
        <v>227</v>
      </c>
      <c r="AH4442" s="2" t="s">
        <v>44</v>
      </c>
      <c r="AI4442" s="2" t="s">
        <v>44</v>
      </c>
      <c r="AJ4442" s="3">
        <v>45347.655509259261</v>
      </c>
      <c r="AK4442" s="3">
        <v>45347.655509259261</v>
      </c>
    </row>
    <row r="4443" spans="1:37" x14ac:dyDescent="0.25">
      <c r="A4443">
        <v>1579971</v>
      </c>
      <c r="B4443">
        <v>189600</v>
      </c>
      <c r="C4443" s="1">
        <v>45346</v>
      </c>
      <c r="D4443" s="1" t="str">
        <f>TEXT(Analytics_Data_json[[#This Row],[ORDER DATE ]],"mmm")</f>
        <v>Feb</v>
      </c>
      <c r="E4443" s="2" t="s">
        <v>701</v>
      </c>
      <c r="F4443">
        <v>54</v>
      </c>
      <c r="G4443" s="2" t="s">
        <v>158</v>
      </c>
      <c r="H4443" s="2" t="s">
        <v>159</v>
      </c>
      <c r="I4443">
        <v>74</v>
      </c>
      <c r="J4443" s="4">
        <v>614</v>
      </c>
      <c r="K4443" s="2" t="s">
        <v>702</v>
      </c>
      <c r="L4443" s="2" t="s">
        <v>37</v>
      </c>
      <c r="M4443">
        <v>0</v>
      </c>
      <c r="N4443">
        <v>74</v>
      </c>
      <c r="O4443">
        <v>74</v>
      </c>
      <c r="P4443" s="2" t="s">
        <v>80</v>
      </c>
      <c r="Q4443" s="2" t="s">
        <v>81</v>
      </c>
      <c r="R4443">
        <v>1</v>
      </c>
      <c r="S4443" s="2" t="s">
        <v>40</v>
      </c>
      <c r="T4443">
        <v>12</v>
      </c>
      <c r="U4443" s="2" t="s">
        <v>74</v>
      </c>
      <c r="V4443">
        <v>12</v>
      </c>
      <c r="W4443">
        <v>16.25</v>
      </c>
      <c r="X4443">
        <v>195</v>
      </c>
      <c r="Y4443">
        <v>0</v>
      </c>
      <c r="Z4443">
        <v>0</v>
      </c>
      <c r="AA4443">
        <v>195</v>
      </c>
      <c r="AB4443">
        <f>Analytics_Data_json[[#This Row],[amount]]-Analytics_Data_json[[#This Row],[custom_discount]]</f>
        <v>195</v>
      </c>
      <c r="AC4443">
        <f>(Analytics_Data_json[[#This Row],[order_qty]]*Analytics_Data_json[[#This Row],[unit_price]])-Analytics_Data_json[[#This Row],[discount]]-Analytics_Data_json[[#This Row],[custom_discount]]</f>
        <v>195</v>
      </c>
      <c r="AD4443">
        <v>272</v>
      </c>
      <c r="AE4443" s="2" t="s">
        <v>161</v>
      </c>
      <c r="AF4443" s="2" t="s">
        <v>162</v>
      </c>
      <c r="AG4443">
        <v>227</v>
      </c>
      <c r="AH4443" s="2" t="s">
        <v>44</v>
      </c>
      <c r="AI4443" s="2" t="s">
        <v>44</v>
      </c>
      <c r="AJ4443" s="3">
        <v>45347.655509259261</v>
      </c>
      <c r="AK4443" s="3">
        <v>45347.655509259261</v>
      </c>
    </row>
    <row r="4444" spans="1:37" x14ac:dyDescent="0.25">
      <c r="A4444">
        <v>1579970</v>
      </c>
      <c r="B4444">
        <v>189600</v>
      </c>
      <c r="C4444" s="1">
        <v>45346</v>
      </c>
      <c r="D4444" s="1" t="str">
        <f>TEXT(Analytics_Data_json[[#This Row],[ORDER DATE ]],"mmm")</f>
        <v>Feb</v>
      </c>
      <c r="E4444" s="2" t="s">
        <v>701</v>
      </c>
      <c r="F4444">
        <v>54</v>
      </c>
      <c r="G4444" s="2" t="s">
        <v>158</v>
      </c>
      <c r="H4444" s="2" t="s">
        <v>159</v>
      </c>
      <c r="I4444">
        <v>74</v>
      </c>
      <c r="J4444" s="4">
        <v>614</v>
      </c>
      <c r="K4444" s="2" t="s">
        <v>702</v>
      </c>
      <c r="L4444" s="2" t="s">
        <v>37</v>
      </c>
      <c r="M4444">
        <v>0</v>
      </c>
      <c r="N4444">
        <v>51</v>
      </c>
      <c r="O4444">
        <v>51</v>
      </c>
      <c r="P4444" s="2" t="s">
        <v>207</v>
      </c>
      <c r="Q4444" s="2" t="s">
        <v>208</v>
      </c>
      <c r="R4444">
        <v>1</v>
      </c>
      <c r="S4444" s="2" t="s">
        <v>40</v>
      </c>
      <c r="T4444">
        <v>9</v>
      </c>
      <c r="U4444" s="2" t="s">
        <v>185</v>
      </c>
      <c r="V4444">
        <v>2</v>
      </c>
      <c r="W4444">
        <v>58</v>
      </c>
      <c r="X4444">
        <v>116</v>
      </c>
      <c r="Y4444">
        <v>0</v>
      </c>
      <c r="Z4444">
        <v>0</v>
      </c>
      <c r="AA4444">
        <v>116</v>
      </c>
      <c r="AB4444">
        <f>Analytics_Data_json[[#This Row],[amount]]-Analytics_Data_json[[#This Row],[custom_discount]]</f>
        <v>116</v>
      </c>
      <c r="AC4444">
        <f>(Analytics_Data_json[[#This Row],[order_qty]]*Analytics_Data_json[[#This Row],[unit_price]])-Analytics_Data_json[[#This Row],[discount]]-Analytics_Data_json[[#This Row],[custom_discount]]</f>
        <v>116</v>
      </c>
      <c r="AD4444">
        <v>272</v>
      </c>
      <c r="AE4444" s="2" t="s">
        <v>161</v>
      </c>
      <c r="AF4444" s="2" t="s">
        <v>162</v>
      </c>
      <c r="AG4444">
        <v>227</v>
      </c>
      <c r="AH4444" s="2" t="s">
        <v>44</v>
      </c>
      <c r="AI4444" s="2" t="s">
        <v>44</v>
      </c>
      <c r="AJ4444" s="3">
        <v>45347.655509259261</v>
      </c>
      <c r="AK4444" s="3">
        <v>45347.655509259261</v>
      </c>
    </row>
    <row r="4445" spans="1:37" x14ac:dyDescent="0.25">
      <c r="A4445">
        <v>1579969</v>
      </c>
      <c r="B4445">
        <v>189599</v>
      </c>
      <c r="C4445" s="1">
        <v>45346</v>
      </c>
      <c r="D4445" s="1" t="str">
        <f>TEXT(Analytics_Data_json[[#This Row],[ORDER DATE ]],"mmm")</f>
        <v>Feb</v>
      </c>
      <c r="E4445" s="2" t="s">
        <v>703</v>
      </c>
      <c r="F4445">
        <v>54</v>
      </c>
      <c r="G4445" s="2" t="s">
        <v>158</v>
      </c>
      <c r="H4445" s="2" t="s">
        <v>159</v>
      </c>
      <c r="I4445">
        <v>74</v>
      </c>
      <c r="J4445" s="4">
        <v>89</v>
      </c>
      <c r="K4445" s="2" t="s">
        <v>704</v>
      </c>
      <c r="L4445" s="2" t="s">
        <v>37</v>
      </c>
      <c r="M4445">
        <v>0</v>
      </c>
      <c r="N4445">
        <v>73</v>
      </c>
      <c r="O4445">
        <v>73</v>
      </c>
      <c r="P4445" s="2" t="s">
        <v>203</v>
      </c>
      <c r="Q4445" s="2" t="s">
        <v>204</v>
      </c>
      <c r="R4445">
        <v>1</v>
      </c>
      <c r="S4445" s="2" t="s">
        <v>40</v>
      </c>
      <c r="T4445">
        <v>12</v>
      </c>
      <c r="U4445" s="2" t="s">
        <v>74</v>
      </c>
      <c r="V4445">
        <v>12</v>
      </c>
      <c r="W4445">
        <v>16.25</v>
      </c>
      <c r="X4445">
        <v>195</v>
      </c>
      <c r="Y4445">
        <v>0</v>
      </c>
      <c r="Z4445">
        <v>0</v>
      </c>
      <c r="AA4445">
        <v>195</v>
      </c>
      <c r="AB4445">
        <f>Analytics_Data_json[[#This Row],[amount]]-Analytics_Data_json[[#This Row],[custom_discount]]</f>
        <v>195</v>
      </c>
      <c r="AC4445">
        <f>(Analytics_Data_json[[#This Row],[order_qty]]*Analytics_Data_json[[#This Row],[unit_price]])-Analytics_Data_json[[#This Row],[discount]]-Analytics_Data_json[[#This Row],[custom_discount]]</f>
        <v>195</v>
      </c>
      <c r="AD4445">
        <v>272</v>
      </c>
      <c r="AE4445" s="2" t="s">
        <v>161</v>
      </c>
      <c r="AF4445" s="2" t="s">
        <v>162</v>
      </c>
      <c r="AG4445">
        <v>227</v>
      </c>
      <c r="AH4445" s="2" t="s">
        <v>44</v>
      </c>
      <c r="AI4445" s="2" t="s">
        <v>44</v>
      </c>
      <c r="AJ4445" s="3">
        <v>45347.655509259261</v>
      </c>
      <c r="AK4445" s="3">
        <v>45347.655509259261</v>
      </c>
    </row>
    <row r="4446" spans="1:37" x14ac:dyDescent="0.25">
      <c r="A4446">
        <v>1579968</v>
      </c>
      <c r="B4446">
        <v>189598</v>
      </c>
      <c r="C4446" s="1">
        <v>45346</v>
      </c>
      <c r="D4446" s="1" t="str">
        <f>TEXT(Analytics_Data_json[[#This Row],[ORDER DATE ]],"mmm")</f>
        <v>Feb</v>
      </c>
      <c r="E4446" s="2" t="s">
        <v>705</v>
      </c>
      <c r="F4446">
        <v>54</v>
      </c>
      <c r="G4446" s="2" t="s">
        <v>158</v>
      </c>
      <c r="H4446" s="2" t="s">
        <v>159</v>
      </c>
      <c r="I4446">
        <v>74</v>
      </c>
      <c r="J4446" s="4">
        <v>81</v>
      </c>
      <c r="K4446" s="2" t="s">
        <v>706</v>
      </c>
      <c r="L4446" s="2" t="s">
        <v>37</v>
      </c>
      <c r="M4446">
        <v>0</v>
      </c>
      <c r="N4446">
        <v>51</v>
      </c>
      <c r="O4446">
        <v>51</v>
      </c>
      <c r="P4446" s="2" t="s">
        <v>207</v>
      </c>
      <c r="Q4446" s="2" t="s">
        <v>208</v>
      </c>
      <c r="R4446">
        <v>1</v>
      </c>
      <c r="S4446" s="2" t="s">
        <v>40</v>
      </c>
      <c r="T4446">
        <v>9</v>
      </c>
      <c r="U4446" s="2" t="s">
        <v>185</v>
      </c>
      <c r="V4446">
        <v>2</v>
      </c>
      <c r="W4446">
        <v>58</v>
      </c>
      <c r="X4446">
        <v>116</v>
      </c>
      <c r="Y4446">
        <v>0</v>
      </c>
      <c r="Z4446">
        <v>0</v>
      </c>
      <c r="AA4446">
        <v>116</v>
      </c>
      <c r="AB4446">
        <f>Analytics_Data_json[[#This Row],[amount]]-Analytics_Data_json[[#This Row],[custom_discount]]</f>
        <v>116</v>
      </c>
      <c r="AC4446">
        <f>(Analytics_Data_json[[#This Row],[order_qty]]*Analytics_Data_json[[#This Row],[unit_price]])-Analytics_Data_json[[#This Row],[discount]]-Analytics_Data_json[[#This Row],[custom_discount]]</f>
        <v>116</v>
      </c>
      <c r="AD4446">
        <v>272</v>
      </c>
      <c r="AE4446" s="2" t="s">
        <v>161</v>
      </c>
      <c r="AF4446" s="2" t="s">
        <v>162</v>
      </c>
      <c r="AG4446">
        <v>227</v>
      </c>
      <c r="AH4446" s="2" t="s">
        <v>44</v>
      </c>
      <c r="AI4446" s="2" t="s">
        <v>44</v>
      </c>
      <c r="AJ4446" s="3">
        <v>45347.655509259261</v>
      </c>
      <c r="AK4446" s="3">
        <v>45347.655509259261</v>
      </c>
    </row>
    <row r="4447" spans="1:37" x14ac:dyDescent="0.25">
      <c r="A4447">
        <v>1579967</v>
      </c>
      <c r="B4447">
        <v>189598</v>
      </c>
      <c r="C4447" s="1">
        <v>45346</v>
      </c>
      <c r="D4447" s="1" t="str">
        <f>TEXT(Analytics_Data_json[[#This Row],[ORDER DATE ]],"mmm")</f>
        <v>Feb</v>
      </c>
      <c r="E4447" s="2" t="s">
        <v>705</v>
      </c>
      <c r="F4447">
        <v>54</v>
      </c>
      <c r="G4447" s="2" t="s">
        <v>158</v>
      </c>
      <c r="H4447" s="2" t="s">
        <v>159</v>
      </c>
      <c r="I4447">
        <v>74</v>
      </c>
      <c r="J4447" s="4">
        <v>81</v>
      </c>
      <c r="K4447" s="2" t="s">
        <v>706</v>
      </c>
      <c r="L4447" s="2" t="s">
        <v>37</v>
      </c>
      <c r="M4447">
        <v>0</v>
      </c>
      <c r="N4447">
        <v>61</v>
      </c>
      <c r="O4447">
        <v>61</v>
      </c>
      <c r="P4447" s="2" t="s">
        <v>50</v>
      </c>
      <c r="Q4447" s="2" t="s">
        <v>51</v>
      </c>
      <c r="R4447">
        <v>1</v>
      </c>
      <c r="S4447" s="2" t="s">
        <v>40</v>
      </c>
      <c r="T4447">
        <v>10</v>
      </c>
      <c r="U4447" s="2" t="s">
        <v>41</v>
      </c>
      <c r="V4447">
        <v>6</v>
      </c>
      <c r="W4447">
        <v>30</v>
      </c>
      <c r="X4447">
        <v>180</v>
      </c>
      <c r="Y4447">
        <v>0</v>
      </c>
      <c r="Z4447">
        <v>0</v>
      </c>
      <c r="AA4447">
        <v>180</v>
      </c>
      <c r="AB4447">
        <f>Analytics_Data_json[[#This Row],[amount]]-Analytics_Data_json[[#This Row],[custom_discount]]</f>
        <v>180</v>
      </c>
      <c r="AC4447">
        <f>(Analytics_Data_json[[#This Row],[order_qty]]*Analytics_Data_json[[#This Row],[unit_price]])-Analytics_Data_json[[#This Row],[discount]]-Analytics_Data_json[[#This Row],[custom_discount]]</f>
        <v>180</v>
      </c>
      <c r="AD4447">
        <v>272</v>
      </c>
      <c r="AE4447" s="2" t="s">
        <v>161</v>
      </c>
      <c r="AF4447" s="2" t="s">
        <v>162</v>
      </c>
      <c r="AG4447">
        <v>227</v>
      </c>
      <c r="AH4447" s="2" t="s">
        <v>44</v>
      </c>
      <c r="AI4447" s="2" t="s">
        <v>44</v>
      </c>
      <c r="AJ4447" s="3">
        <v>45347.655509259261</v>
      </c>
      <c r="AK4447" s="3">
        <v>45347.655509259261</v>
      </c>
    </row>
    <row r="4448" spans="1:37" x14ac:dyDescent="0.25">
      <c r="A4448">
        <v>1579966</v>
      </c>
      <c r="B4448">
        <v>189598</v>
      </c>
      <c r="C4448" s="1">
        <v>45346</v>
      </c>
      <c r="D4448" s="1" t="str">
        <f>TEXT(Analytics_Data_json[[#This Row],[ORDER DATE ]],"mmm")</f>
        <v>Feb</v>
      </c>
      <c r="E4448" s="2" t="s">
        <v>705</v>
      </c>
      <c r="F4448">
        <v>54</v>
      </c>
      <c r="G4448" s="2" t="s">
        <v>158</v>
      </c>
      <c r="H4448" s="2" t="s">
        <v>159</v>
      </c>
      <c r="I4448">
        <v>74</v>
      </c>
      <c r="J4448" s="4">
        <v>81</v>
      </c>
      <c r="K4448" s="2" t="s">
        <v>706</v>
      </c>
      <c r="L4448" s="2" t="s">
        <v>37</v>
      </c>
      <c r="M4448">
        <v>0</v>
      </c>
      <c r="N4448">
        <v>74</v>
      </c>
      <c r="O4448">
        <v>74</v>
      </c>
      <c r="P4448" s="2" t="s">
        <v>80</v>
      </c>
      <c r="Q4448" s="2" t="s">
        <v>81</v>
      </c>
      <c r="R4448">
        <v>1</v>
      </c>
      <c r="S4448" s="2" t="s">
        <v>40</v>
      </c>
      <c r="T4448">
        <v>12</v>
      </c>
      <c r="U4448" s="2" t="s">
        <v>74</v>
      </c>
      <c r="V4448">
        <v>12</v>
      </c>
      <c r="W4448">
        <v>16.25</v>
      </c>
      <c r="X4448">
        <v>195</v>
      </c>
      <c r="Y4448">
        <v>0</v>
      </c>
      <c r="Z4448">
        <v>0</v>
      </c>
      <c r="AA4448">
        <v>195</v>
      </c>
      <c r="AB4448">
        <f>Analytics_Data_json[[#This Row],[amount]]-Analytics_Data_json[[#This Row],[custom_discount]]</f>
        <v>195</v>
      </c>
      <c r="AC4448">
        <f>(Analytics_Data_json[[#This Row],[order_qty]]*Analytics_Data_json[[#This Row],[unit_price]])-Analytics_Data_json[[#This Row],[discount]]-Analytics_Data_json[[#This Row],[custom_discount]]</f>
        <v>195</v>
      </c>
      <c r="AD4448">
        <v>272</v>
      </c>
      <c r="AE4448" s="2" t="s">
        <v>161</v>
      </c>
      <c r="AF4448" s="2" t="s">
        <v>162</v>
      </c>
      <c r="AG4448">
        <v>227</v>
      </c>
      <c r="AH4448" s="2" t="s">
        <v>44</v>
      </c>
      <c r="AI4448" s="2" t="s">
        <v>44</v>
      </c>
      <c r="AJ4448" s="3">
        <v>45347.655509259261</v>
      </c>
      <c r="AK4448" s="3">
        <v>45347.655509259261</v>
      </c>
    </row>
    <row r="4449" spans="1:37" x14ac:dyDescent="0.25">
      <c r="A4449">
        <v>1579965</v>
      </c>
      <c r="B4449">
        <v>189598</v>
      </c>
      <c r="C4449" s="1">
        <v>45346</v>
      </c>
      <c r="D4449" s="1" t="str">
        <f>TEXT(Analytics_Data_json[[#This Row],[ORDER DATE ]],"mmm")</f>
        <v>Feb</v>
      </c>
      <c r="E4449" s="2" t="s">
        <v>705</v>
      </c>
      <c r="F4449">
        <v>54</v>
      </c>
      <c r="G4449" s="2" t="s">
        <v>158</v>
      </c>
      <c r="H4449" s="2" t="s">
        <v>159</v>
      </c>
      <c r="I4449">
        <v>74</v>
      </c>
      <c r="J4449" s="4">
        <v>81</v>
      </c>
      <c r="K4449" s="2" t="s">
        <v>706</v>
      </c>
      <c r="L4449" s="2" t="s">
        <v>37</v>
      </c>
      <c r="M4449">
        <v>0</v>
      </c>
      <c r="N4449">
        <v>73</v>
      </c>
      <c r="O4449">
        <v>73</v>
      </c>
      <c r="P4449" s="2" t="s">
        <v>203</v>
      </c>
      <c r="Q4449" s="2" t="s">
        <v>204</v>
      </c>
      <c r="R4449">
        <v>1</v>
      </c>
      <c r="S4449" s="2" t="s">
        <v>40</v>
      </c>
      <c r="T4449">
        <v>12</v>
      </c>
      <c r="U4449" s="2" t="s">
        <v>74</v>
      </c>
      <c r="V4449">
        <v>12</v>
      </c>
      <c r="W4449">
        <v>16.25</v>
      </c>
      <c r="X4449">
        <v>195</v>
      </c>
      <c r="Y4449">
        <v>0</v>
      </c>
      <c r="Z4449">
        <v>0</v>
      </c>
      <c r="AA4449">
        <v>195</v>
      </c>
      <c r="AB4449">
        <f>Analytics_Data_json[[#This Row],[amount]]-Analytics_Data_json[[#This Row],[custom_discount]]</f>
        <v>195</v>
      </c>
      <c r="AC4449">
        <f>(Analytics_Data_json[[#This Row],[order_qty]]*Analytics_Data_json[[#This Row],[unit_price]])-Analytics_Data_json[[#This Row],[discount]]-Analytics_Data_json[[#This Row],[custom_discount]]</f>
        <v>195</v>
      </c>
      <c r="AD4449">
        <v>272</v>
      </c>
      <c r="AE4449" s="2" t="s">
        <v>161</v>
      </c>
      <c r="AF4449" s="2" t="s">
        <v>162</v>
      </c>
      <c r="AG4449">
        <v>227</v>
      </c>
      <c r="AH4449" s="2" t="s">
        <v>44</v>
      </c>
      <c r="AI4449" s="2" t="s">
        <v>44</v>
      </c>
      <c r="AJ4449" s="3">
        <v>45347.655509259261</v>
      </c>
      <c r="AK4449" s="3">
        <v>45347.655509259261</v>
      </c>
    </row>
    <row r="4450" spans="1:37" x14ac:dyDescent="0.25">
      <c r="A4450">
        <v>1579964</v>
      </c>
      <c r="B4450">
        <v>189598</v>
      </c>
      <c r="C4450" s="1">
        <v>45346</v>
      </c>
      <c r="D4450" s="1" t="str">
        <f>TEXT(Analytics_Data_json[[#This Row],[ORDER DATE ]],"mmm")</f>
        <v>Feb</v>
      </c>
      <c r="E4450" s="2" t="s">
        <v>705</v>
      </c>
      <c r="F4450">
        <v>54</v>
      </c>
      <c r="G4450" s="2" t="s">
        <v>158</v>
      </c>
      <c r="H4450" s="2" t="s">
        <v>159</v>
      </c>
      <c r="I4450">
        <v>74</v>
      </c>
      <c r="J4450" s="4">
        <v>81</v>
      </c>
      <c r="K4450" s="2" t="s">
        <v>706</v>
      </c>
      <c r="L4450" s="2" t="s">
        <v>37</v>
      </c>
      <c r="M4450">
        <v>0</v>
      </c>
      <c r="N4450">
        <v>68</v>
      </c>
      <c r="O4450">
        <v>68</v>
      </c>
      <c r="P4450" s="2" t="s">
        <v>75</v>
      </c>
      <c r="Q4450" s="2" t="s">
        <v>76</v>
      </c>
      <c r="R4450">
        <v>1</v>
      </c>
      <c r="S4450" s="2" t="s">
        <v>40</v>
      </c>
      <c r="T4450">
        <v>12</v>
      </c>
      <c r="U4450" s="2" t="s">
        <v>74</v>
      </c>
      <c r="V4450">
        <v>144</v>
      </c>
      <c r="W4450">
        <v>8.5</v>
      </c>
      <c r="X4450">
        <v>1224</v>
      </c>
      <c r="Y4450">
        <v>0</v>
      </c>
      <c r="Z4450">
        <v>0</v>
      </c>
      <c r="AA4450">
        <v>1224</v>
      </c>
      <c r="AB4450">
        <f>Analytics_Data_json[[#This Row],[amount]]-Analytics_Data_json[[#This Row],[custom_discount]]</f>
        <v>1224</v>
      </c>
      <c r="AC4450">
        <f>(Analytics_Data_json[[#This Row],[order_qty]]*Analytics_Data_json[[#This Row],[unit_price]])-Analytics_Data_json[[#This Row],[discount]]-Analytics_Data_json[[#This Row],[custom_discount]]</f>
        <v>1224</v>
      </c>
      <c r="AD4450">
        <v>272</v>
      </c>
      <c r="AE4450" s="2" t="s">
        <v>161</v>
      </c>
      <c r="AF4450" s="2" t="s">
        <v>162</v>
      </c>
      <c r="AG4450">
        <v>227</v>
      </c>
      <c r="AH4450" s="2" t="s">
        <v>44</v>
      </c>
      <c r="AI4450" s="2" t="s">
        <v>44</v>
      </c>
      <c r="AJ4450" s="3">
        <v>45347.655509259261</v>
      </c>
      <c r="AK4450" s="3">
        <v>45347.655509259261</v>
      </c>
    </row>
    <row r="4451" spans="1:37" x14ac:dyDescent="0.25">
      <c r="A4451">
        <v>1580438</v>
      </c>
      <c r="B4451">
        <v>189906</v>
      </c>
      <c r="C4451" s="1">
        <v>45350</v>
      </c>
      <c r="D4451" s="1" t="str">
        <f>TEXT(Analytics_Data_json[[#This Row],[ORDER DATE ]],"mmm")</f>
        <v>Feb</v>
      </c>
      <c r="E4451" s="2" t="s">
        <v>428</v>
      </c>
      <c r="F4451">
        <v>42</v>
      </c>
      <c r="G4451" s="2" t="s">
        <v>33</v>
      </c>
      <c r="H4451" s="2" t="s">
        <v>34</v>
      </c>
      <c r="I4451">
        <v>62</v>
      </c>
      <c r="J4451" s="4" t="s">
        <v>429</v>
      </c>
      <c r="K4451" s="2" t="s">
        <v>430</v>
      </c>
      <c r="L4451" s="2" t="s">
        <v>37</v>
      </c>
      <c r="M4451">
        <v>0</v>
      </c>
      <c r="N4451">
        <v>69</v>
      </c>
      <c r="O4451">
        <v>69</v>
      </c>
      <c r="P4451" s="2" t="s">
        <v>72</v>
      </c>
      <c r="Q4451" s="2" t="s">
        <v>73</v>
      </c>
      <c r="R4451">
        <v>1</v>
      </c>
      <c r="S4451" s="2" t="s">
        <v>40</v>
      </c>
      <c r="T4451">
        <v>12</v>
      </c>
      <c r="U4451" s="2" t="s">
        <v>74</v>
      </c>
      <c r="V4451">
        <v>24</v>
      </c>
      <c r="W4451">
        <v>8.5</v>
      </c>
      <c r="X4451">
        <v>204</v>
      </c>
      <c r="Y4451">
        <v>0</v>
      </c>
      <c r="Z4451">
        <v>0</v>
      </c>
      <c r="AA4451">
        <v>204</v>
      </c>
      <c r="AB4451">
        <f>Analytics_Data_json[[#This Row],[amount]]-Analytics_Data_json[[#This Row],[custom_discount]]</f>
        <v>204</v>
      </c>
      <c r="AC4451">
        <f>(Analytics_Data_json[[#This Row],[order_qty]]*Analytics_Data_json[[#This Row],[unit_price]])-Analytics_Data_json[[#This Row],[discount]]-Analytics_Data_json[[#This Row],[custom_discount]]</f>
        <v>204</v>
      </c>
      <c r="AD4451">
        <v>248</v>
      </c>
      <c r="AE4451" s="2" t="s">
        <v>272</v>
      </c>
      <c r="AF4451" s="2" t="s">
        <v>273</v>
      </c>
      <c r="AG4451">
        <v>977</v>
      </c>
      <c r="AH4451" s="2" t="s">
        <v>44</v>
      </c>
      <c r="AI4451" s="2" t="s">
        <v>44</v>
      </c>
      <c r="AJ4451" s="3">
        <v>45351.582152777781</v>
      </c>
      <c r="AK4451" s="3">
        <v>45351.582152777781</v>
      </c>
    </row>
    <row r="4452" spans="1:37" x14ac:dyDescent="0.25">
      <c r="A4452">
        <v>1580437</v>
      </c>
      <c r="B4452">
        <v>189906</v>
      </c>
      <c r="C4452" s="1">
        <v>45350</v>
      </c>
      <c r="D4452" s="1" t="str">
        <f>TEXT(Analytics_Data_json[[#This Row],[ORDER DATE ]],"mmm")</f>
        <v>Feb</v>
      </c>
      <c r="E4452" s="2" t="s">
        <v>428</v>
      </c>
      <c r="F4452">
        <v>42</v>
      </c>
      <c r="G4452" s="2" t="s">
        <v>33</v>
      </c>
      <c r="H4452" s="2" t="s">
        <v>34</v>
      </c>
      <c r="I4452">
        <v>62</v>
      </c>
      <c r="J4452" s="4" t="s">
        <v>429</v>
      </c>
      <c r="K4452" s="2" t="s">
        <v>430</v>
      </c>
      <c r="L4452" s="2" t="s">
        <v>37</v>
      </c>
      <c r="M4452">
        <v>0</v>
      </c>
      <c r="N4452">
        <v>68</v>
      </c>
      <c r="O4452">
        <v>68</v>
      </c>
      <c r="P4452" s="2" t="s">
        <v>75</v>
      </c>
      <c r="Q4452" s="2" t="s">
        <v>76</v>
      </c>
      <c r="R4452">
        <v>1</v>
      </c>
      <c r="S4452" s="2" t="s">
        <v>40</v>
      </c>
      <c r="T4452">
        <v>12</v>
      </c>
      <c r="U4452" s="2" t="s">
        <v>74</v>
      </c>
      <c r="V4452">
        <v>24</v>
      </c>
      <c r="W4452">
        <v>8.5</v>
      </c>
      <c r="X4452">
        <v>204</v>
      </c>
      <c r="Y4452">
        <v>0</v>
      </c>
      <c r="Z4452">
        <v>0</v>
      </c>
      <c r="AA4452">
        <v>204</v>
      </c>
      <c r="AB4452">
        <f>Analytics_Data_json[[#This Row],[amount]]-Analytics_Data_json[[#This Row],[custom_discount]]</f>
        <v>204</v>
      </c>
      <c r="AC4452">
        <f>(Analytics_Data_json[[#This Row],[order_qty]]*Analytics_Data_json[[#This Row],[unit_price]])-Analytics_Data_json[[#This Row],[discount]]-Analytics_Data_json[[#This Row],[custom_discount]]</f>
        <v>204</v>
      </c>
      <c r="AD4452">
        <v>248</v>
      </c>
      <c r="AE4452" s="2" t="s">
        <v>272</v>
      </c>
      <c r="AF4452" s="2" t="s">
        <v>273</v>
      </c>
      <c r="AG4452">
        <v>977</v>
      </c>
      <c r="AH4452" s="2" t="s">
        <v>44</v>
      </c>
      <c r="AI4452" s="2" t="s">
        <v>44</v>
      </c>
      <c r="AJ4452" s="3">
        <v>45351.582152777781</v>
      </c>
      <c r="AK4452" s="3">
        <v>45351.582152777781</v>
      </c>
    </row>
    <row r="4453" spans="1:37" x14ac:dyDescent="0.25">
      <c r="A4453">
        <v>1580436</v>
      </c>
      <c r="B4453">
        <v>189905</v>
      </c>
      <c r="C4453" s="1">
        <v>45350</v>
      </c>
      <c r="D4453" s="1" t="str">
        <f>TEXT(Analytics_Data_json[[#This Row],[ORDER DATE ]],"mmm")</f>
        <v>Feb</v>
      </c>
      <c r="E4453" s="2" t="s">
        <v>431</v>
      </c>
      <c r="F4453">
        <v>42</v>
      </c>
      <c r="G4453" s="2" t="s">
        <v>33</v>
      </c>
      <c r="H4453" s="2" t="s">
        <v>34</v>
      </c>
      <c r="I4453">
        <v>62</v>
      </c>
      <c r="J4453" s="4" t="s">
        <v>432</v>
      </c>
      <c r="K4453" s="2" t="s">
        <v>433</v>
      </c>
      <c r="L4453" s="2" t="s">
        <v>37</v>
      </c>
      <c r="M4453">
        <v>0</v>
      </c>
      <c r="N4453">
        <v>62</v>
      </c>
      <c r="O4453">
        <v>62</v>
      </c>
      <c r="P4453" s="2" t="s">
        <v>48</v>
      </c>
      <c r="Q4453" s="2" t="s">
        <v>49</v>
      </c>
      <c r="R4453">
        <v>1</v>
      </c>
      <c r="S4453" s="2" t="s">
        <v>40</v>
      </c>
      <c r="T4453">
        <v>10</v>
      </c>
      <c r="U4453" s="2" t="s">
        <v>41</v>
      </c>
      <c r="V4453">
        <v>6</v>
      </c>
      <c r="W4453">
        <v>30</v>
      </c>
      <c r="X4453">
        <v>180</v>
      </c>
      <c r="Y4453">
        <v>0</v>
      </c>
      <c r="Z4453">
        <v>0</v>
      </c>
      <c r="AA4453">
        <v>180</v>
      </c>
      <c r="AB4453">
        <f>Analytics_Data_json[[#This Row],[amount]]-Analytics_Data_json[[#This Row],[custom_discount]]</f>
        <v>180</v>
      </c>
      <c r="AC4453">
        <f>(Analytics_Data_json[[#This Row],[order_qty]]*Analytics_Data_json[[#This Row],[unit_price]])-Analytics_Data_json[[#This Row],[discount]]-Analytics_Data_json[[#This Row],[custom_discount]]</f>
        <v>180</v>
      </c>
      <c r="AD4453">
        <v>246</v>
      </c>
      <c r="AE4453" s="2" t="s">
        <v>42</v>
      </c>
      <c r="AF4453" s="2" t="s">
        <v>43</v>
      </c>
      <c r="AG4453">
        <v>202</v>
      </c>
      <c r="AH4453" s="2" t="s">
        <v>44</v>
      </c>
      <c r="AI4453" s="2" t="s">
        <v>44</v>
      </c>
      <c r="AJ4453" s="3">
        <v>45351.582152777781</v>
      </c>
      <c r="AK4453" s="3">
        <v>45351.582152777781</v>
      </c>
    </row>
    <row r="4454" spans="1:37" x14ac:dyDescent="0.25">
      <c r="A4454">
        <v>1580435</v>
      </c>
      <c r="B4454">
        <v>189905</v>
      </c>
      <c r="C4454" s="1">
        <v>45350</v>
      </c>
      <c r="D4454" s="1" t="str">
        <f>TEXT(Analytics_Data_json[[#This Row],[ORDER DATE ]],"mmm")</f>
        <v>Feb</v>
      </c>
      <c r="E4454" s="2" t="s">
        <v>431</v>
      </c>
      <c r="F4454">
        <v>42</v>
      </c>
      <c r="G4454" s="2" t="s">
        <v>33</v>
      </c>
      <c r="H4454" s="2" t="s">
        <v>34</v>
      </c>
      <c r="I4454">
        <v>62</v>
      </c>
      <c r="J4454" s="4" t="s">
        <v>432</v>
      </c>
      <c r="K4454" s="2" t="s">
        <v>433</v>
      </c>
      <c r="L4454" s="2" t="s">
        <v>37</v>
      </c>
      <c r="M4454">
        <v>0</v>
      </c>
      <c r="N4454">
        <v>75</v>
      </c>
      <c r="O4454">
        <v>75</v>
      </c>
      <c r="P4454" s="2" t="s">
        <v>60</v>
      </c>
      <c r="Q4454" s="2" t="s">
        <v>61</v>
      </c>
      <c r="R4454">
        <v>1</v>
      </c>
      <c r="S4454" s="2" t="s">
        <v>40</v>
      </c>
      <c r="T4454">
        <v>13</v>
      </c>
      <c r="U4454" s="2" t="s">
        <v>62</v>
      </c>
      <c r="V4454">
        <v>1</v>
      </c>
      <c r="W4454">
        <v>150</v>
      </c>
      <c r="X4454">
        <v>150</v>
      </c>
      <c r="Y4454">
        <v>0</v>
      </c>
      <c r="Z4454">
        <v>0</v>
      </c>
      <c r="AA4454">
        <v>150</v>
      </c>
      <c r="AB4454">
        <f>Analytics_Data_json[[#This Row],[amount]]-Analytics_Data_json[[#This Row],[custom_discount]]</f>
        <v>150</v>
      </c>
      <c r="AC4454">
        <f>(Analytics_Data_json[[#This Row],[order_qty]]*Analytics_Data_json[[#This Row],[unit_price]])-Analytics_Data_json[[#This Row],[discount]]-Analytics_Data_json[[#This Row],[custom_discount]]</f>
        <v>150</v>
      </c>
      <c r="AD4454">
        <v>246</v>
      </c>
      <c r="AE4454" s="2" t="s">
        <v>42</v>
      </c>
      <c r="AF4454" s="2" t="s">
        <v>43</v>
      </c>
      <c r="AG4454">
        <v>202</v>
      </c>
      <c r="AH4454" s="2" t="s">
        <v>44</v>
      </c>
      <c r="AI4454" s="2" t="s">
        <v>44</v>
      </c>
      <c r="AJ4454" s="3">
        <v>45351.582152777781</v>
      </c>
      <c r="AK4454" s="3">
        <v>45351.582152777781</v>
      </c>
    </row>
    <row r="4455" spans="1:37" x14ac:dyDescent="0.25">
      <c r="A4455">
        <v>1580434</v>
      </c>
      <c r="B4455">
        <v>189905</v>
      </c>
      <c r="C4455" s="1">
        <v>45350</v>
      </c>
      <c r="D4455" s="1" t="str">
        <f>TEXT(Analytics_Data_json[[#This Row],[ORDER DATE ]],"mmm")</f>
        <v>Feb</v>
      </c>
      <c r="E4455" s="2" t="s">
        <v>431</v>
      </c>
      <c r="F4455">
        <v>42</v>
      </c>
      <c r="G4455" s="2" t="s">
        <v>33</v>
      </c>
      <c r="H4455" s="2" t="s">
        <v>34</v>
      </c>
      <c r="I4455">
        <v>62</v>
      </c>
      <c r="J4455" s="4" t="s">
        <v>432</v>
      </c>
      <c r="K4455" s="2" t="s">
        <v>433</v>
      </c>
      <c r="L4455" s="2" t="s">
        <v>37</v>
      </c>
      <c r="M4455">
        <v>0</v>
      </c>
      <c r="N4455">
        <v>52</v>
      </c>
      <c r="O4455">
        <v>52</v>
      </c>
      <c r="P4455" s="2" t="s">
        <v>46</v>
      </c>
      <c r="Q4455" s="2" t="s">
        <v>47</v>
      </c>
      <c r="R4455">
        <v>1</v>
      </c>
      <c r="S4455" s="2" t="s">
        <v>40</v>
      </c>
      <c r="T4455">
        <v>10</v>
      </c>
      <c r="U4455" s="2" t="s">
        <v>41</v>
      </c>
      <c r="V4455">
        <v>1</v>
      </c>
      <c r="W4455">
        <v>118</v>
      </c>
      <c r="X4455">
        <v>118</v>
      </c>
      <c r="Y4455">
        <v>0</v>
      </c>
      <c r="Z4455">
        <v>0</v>
      </c>
      <c r="AA4455">
        <v>118</v>
      </c>
      <c r="AB4455">
        <f>Analytics_Data_json[[#This Row],[amount]]-Analytics_Data_json[[#This Row],[custom_discount]]</f>
        <v>118</v>
      </c>
      <c r="AC4455">
        <f>(Analytics_Data_json[[#This Row],[order_qty]]*Analytics_Data_json[[#This Row],[unit_price]])-Analytics_Data_json[[#This Row],[discount]]-Analytics_Data_json[[#This Row],[custom_discount]]</f>
        <v>118</v>
      </c>
      <c r="AD4455">
        <v>246</v>
      </c>
      <c r="AE4455" s="2" t="s">
        <v>42</v>
      </c>
      <c r="AF4455" s="2" t="s">
        <v>43</v>
      </c>
      <c r="AG4455">
        <v>202</v>
      </c>
      <c r="AH4455" s="2" t="s">
        <v>44</v>
      </c>
      <c r="AI4455" s="2" t="s">
        <v>44</v>
      </c>
      <c r="AJ4455" s="3">
        <v>45351.582152777781</v>
      </c>
      <c r="AK4455" s="3">
        <v>45351.582152777781</v>
      </c>
    </row>
    <row r="4456" spans="1:37" x14ac:dyDescent="0.25">
      <c r="A4456">
        <v>1580433</v>
      </c>
      <c r="B4456">
        <v>189904</v>
      </c>
      <c r="C4456" s="1">
        <v>45350</v>
      </c>
      <c r="D4456" s="1" t="str">
        <f>TEXT(Analytics_Data_json[[#This Row],[ORDER DATE ]],"mmm")</f>
        <v>Feb</v>
      </c>
      <c r="E4456" s="2" t="s">
        <v>434</v>
      </c>
      <c r="F4456">
        <v>42</v>
      </c>
      <c r="G4456" s="2" t="s">
        <v>33</v>
      </c>
      <c r="H4456" s="2" t="s">
        <v>34</v>
      </c>
      <c r="I4456">
        <v>62</v>
      </c>
      <c r="J4456" s="4" t="s">
        <v>435</v>
      </c>
      <c r="K4456" s="2" t="s">
        <v>436</v>
      </c>
      <c r="L4456" s="2" t="s">
        <v>37</v>
      </c>
      <c r="M4456">
        <v>0</v>
      </c>
      <c r="N4456">
        <v>62</v>
      </c>
      <c r="O4456">
        <v>62</v>
      </c>
      <c r="P4456" s="2" t="s">
        <v>48</v>
      </c>
      <c r="Q4456" s="2" t="s">
        <v>49</v>
      </c>
      <c r="R4456">
        <v>1</v>
      </c>
      <c r="S4456" s="2" t="s">
        <v>40</v>
      </c>
      <c r="T4456">
        <v>10</v>
      </c>
      <c r="U4456" s="2" t="s">
        <v>41</v>
      </c>
      <c r="V4456">
        <v>3</v>
      </c>
      <c r="W4456">
        <v>30</v>
      </c>
      <c r="X4456">
        <v>90</v>
      </c>
      <c r="Y4456">
        <v>0</v>
      </c>
      <c r="Z4456">
        <v>0</v>
      </c>
      <c r="AA4456">
        <v>90</v>
      </c>
      <c r="AB4456">
        <f>Analytics_Data_json[[#This Row],[amount]]-Analytics_Data_json[[#This Row],[custom_discount]]</f>
        <v>90</v>
      </c>
      <c r="AC4456">
        <f>(Analytics_Data_json[[#This Row],[order_qty]]*Analytics_Data_json[[#This Row],[unit_price]])-Analytics_Data_json[[#This Row],[discount]]-Analytics_Data_json[[#This Row],[custom_discount]]</f>
        <v>90</v>
      </c>
      <c r="AD4456">
        <v>246</v>
      </c>
      <c r="AE4456" s="2" t="s">
        <v>42</v>
      </c>
      <c r="AF4456" s="2" t="s">
        <v>43</v>
      </c>
      <c r="AG4456">
        <v>202</v>
      </c>
      <c r="AH4456" s="2" t="s">
        <v>44</v>
      </c>
      <c r="AI4456" s="2" t="s">
        <v>44</v>
      </c>
      <c r="AJ4456" s="3">
        <v>45351.582152777781</v>
      </c>
      <c r="AK4456" s="3">
        <v>45351.582152777781</v>
      </c>
    </row>
    <row r="4457" spans="1:37" x14ac:dyDescent="0.25">
      <c r="A4457">
        <v>1580432</v>
      </c>
      <c r="B4457">
        <v>189904</v>
      </c>
      <c r="C4457" s="1">
        <v>45350</v>
      </c>
      <c r="D4457" s="1" t="str">
        <f>TEXT(Analytics_Data_json[[#This Row],[ORDER DATE ]],"mmm")</f>
        <v>Feb</v>
      </c>
      <c r="E4457" s="2" t="s">
        <v>434</v>
      </c>
      <c r="F4457">
        <v>42</v>
      </c>
      <c r="G4457" s="2" t="s">
        <v>33</v>
      </c>
      <c r="H4457" s="2" t="s">
        <v>34</v>
      </c>
      <c r="I4457">
        <v>62</v>
      </c>
      <c r="J4457" s="4" t="s">
        <v>435</v>
      </c>
      <c r="K4457" s="2" t="s">
        <v>436</v>
      </c>
      <c r="L4457" s="2" t="s">
        <v>37</v>
      </c>
      <c r="M4457">
        <v>0</v>
      </c>
      <c r="N4457">
        <v>74</v>
      </c>
      <c r="O4457">
        <v>74</v>
      </c>
      <c r="P4457" s="2" t="s">
        <v>80</v>
      </c>
      <c r="Q4457" s="2" t="s">
        <v>81</v>
      </c>
      <c r="R4457">
        <v>1</v>
      </c>
      <c r="S4457" s="2" t="s">
        <v>40</v>
      </c>
      <c r="T4457">
        <v>12</v>
      </c>
      <c r="U4457" s="2" t="s">
        <v>74</v>
      </c>
      <c r="V4457">
        <v>12</v>
      </c>
      <c r="W4457">
        <v>16.25</v>
      </c>
      <c r="X4457">
        <v>195</v>
      </c>
      <c r="Y4457">
        <v>0</v>
      </c>
      <c r="Z4457">
        <v>0</v>
      </c>
      <c r="AA4457">
        <v>195</v>
      </c>
      <c r="AB4457">
        <f>Analytics_Data_json[[#This Row],[amount]]-Analytics_Data_json[[#This Row],[custom_discount]]</f>
        <v>195</v>
      </c>
      <c r="AC4457">
        <f>(Analytics_Data_json[[#This Row],[order_qty]]*Analytics_Data_json[[#This Row],[unit_price]])-Analytics_Data_json[[#This Row],[discount]]-Analytics_Data_json[[#This Row],[custom_discount]]</f>
        <v>195</v>
      </c>
      <c r="AD4457">
        <v>246</v>
      </c>
      <c r="AE4457" s="2" t="s">
        <v>42</v>
      </c>
      <c r="AF4457" s="2" t="s">
        <v>43</v>
      </c>
      <c r="AG4457">
        <v>202</v>
      </c>
      <c r="AH4457" s="2" t="s">
        <v>44</v>
      </c>
      <c r="AI4457" s="2" t="s">
        <v>44</v>
      </c>
      <c r="AJ4457" s="3">
        <v>45351.582152777781</v>
      </c>
      <c r="AK4457" s="3">
        <v>45351.582152777781</v>
      </c>
    </row>
    <row r="4458" spans="1:37" x14ac:dyDescent="0.25">
      <c r="A4458">
        <v>1580431</v>
      </c>
      <c r="B4458">
        <v>189904</v>
      </c>
      <c r="C4458" s="1">
        <v>45350</v>
      </c>
      <c r="D4458" s="1" t="str">
        <f>TEXT(Analytics_Data_json[[#This Row],[ORDER DATE ]],"mmm")</f>
        <v>Feb</v>
      </c>
      <c r="E4458" s="2" t="s">
        <v>434</v>
      </c>
      <c r="F4458">
        <v>42</v>
      </c>
      <c r="G4458" s="2" t="s">
        <v>33</v>
      </c>
      <c r="H4458" s="2" t="s">
        <v>34</v>
      </c>
      <c r="I4458">
        <v>62</v>
      </c>
      <c r="J4458" s="4" t="s">
        <v>435</v>
      </c>
      <c r="K4458" s="2" t="s">
        <v>436</v>
      </c>
      <c r="L4458" s="2" t="s">
        <v>37</v>
      </c>
      <c r="M4458">
        <v>0</v>
      </c>
      <c r="N4458">
        <v>73</v>
      </c>
      <c r="O4458">
        <v>73</v>
      </c>
      <c r="P4458" s="2" t="s">
        <v>203</v>
      </c>
      <c r="Q4458" s="2" t="s">
        <v>204</v>
      </c>
      <c r="R4458">
        <v>1</v>
      </c>
      <c r="S4458" s="2" t="s">
        <v>40</v>
      </c>
      <c r="T4458">
        <v>12</v>
      </c>
      <c r="U4458" s="2" t="s">
        <v>74</v>
      </c>
      <c r="V4458">
        <v>12</v>
      </c>
      <c r="W4458">
        <v>16.25</v>
      </c>
      <c r="X4458">
        <v>195</v>
      </c>
      <c r="Y4458">
        <v>0</v>
      </c>
      <c r="Z4458">
        <v>0</v>
      </c>
      <c r="AA4458">
        <v>195</v>
      </c>
      <c r="AB4458">
        <f>Analytics_Data_json[[#This Row],[amount]]-Analytics_Data_json[[#This Row],[custom_discount]]</f>
        <v>195</v>
      </c>
      <c r="AC4458">
        <f>(Analytics_Data_json[[#This Row],[order_qty]]*Analytics_Data_json[[#This Row],[unit_price]])-Analytics_Data_json[[#This Row],[discount]]-Analytics_Data_json[[#This Row],[custom_discount]]</f>
        <v>195</v>
      </c>
      <c r="AD4458">
        <v>246</v>
      </c>
      <c r="AE4458" s="2" t="s">
        <v>42</v>
      </c>
      <c r="AF4458" s="2" t="s">
        <v>43</v>
      </c>
      <c r="AG4458">
        <v>202</v>
      </c>
      <c r="AH4458" s="2" t="s">
        <v>44</v>
      </c>
      <c r="AI4458" s="2" t="s">
        <v>44</v>
      </c>
      <c r="AJ4458" s="3">
        <v>45351.582152777781</v>
      </c>
      <c r="AK4458" s="3">
        <v>45351.582152777781</v>
      </c>
    </row>
    <row r="4459" spans="1:37" x14ac:dyDescent="0.25">
      <c r="A4459">
        <v>1580430</v>
      </c>
      <c r="B4459">
        <v>189903</v>
      </c>
      <c r="C4459" s="1">
        <v>45350</v>
      </c>
      <c r="D4459" s="1" t="str">
        <f>TEXT(Analytics_Data_json[[#This Row],[ORDER DATE ]],"mmm")</f>
        <v>Feb</v>
      </c>
      <c r="E4459" s="2" t="s">
        <v>437</v>
      </c>
      <c r="F4459">
        <v>42</v>
      </c>
      <c r="G4459" s="2" t="s">
        <v>33</v>
      </c>
      <c r="H4459" s="2" t="s">
        <v>34</v>
      </c>
      <c r="I4459">
        <v>62</v>
      </c>
      <c r="J4459" s="4" t="s">
        <v>438</v>
      </c>
      <c r="K4459" s="2" t="s">
        <v>439</v>
      </c>
      <c r="L4459" s="2" t="s">
        <v>37</v>
      </c>
      <c r="M4459">
        <v>0</v>
      </c>
      <c r="N4459">
        <v>69</v>
      </c>
      <c r="O4459">
        <v>69</v>
      </c>
      <c r="P4459" s="2" t="s">
        <v>72</v>
      </c>
      <c r="Q4459" s="2" t="s">
        <v>73</v>
      </c>
      <c r="R4459">
        <v>1</v>
      </c>
      <c r="S4459" s="2" t="s">
        <v>40</v>
      </c>
      <c r="T4459">
        <v>12</v>
      </c>
      <c r="U4459" s="2" t="s">
        <v>74</v>
      </c>
      <c r="V4459">
        <v>12</v>
      </c>
      <c r="W4459">
        <v>8.5</v>
      </c>
      <c r="X4459">
        <v>102</v>
      </c>
      <c r="Y4459">
        <v>0</v>
      </c>
      <c r="Z4459">
        <v>0</v>
      </c>
      <c r="AA4459">
        <v>102</v>
      </c>
      <c r="AB4459">
        <f>Analytics_Data_json[[#This Row],[amount]]-Analytics_Data_json[[#This Row],[custom_discount]]</f>
        <v>102</v>
      </c>
      <c r="AC4459">
        <f>(Analytics_Data_json[[#This Row],[order_qty]]*Analytics_Data_json[[#This Row],[unit_price]])-Analytics_Data_json[[#This Row],[discount]]-Analytics_Data_json[[#This Row],[custom_discount]]</f>
        <v>102</v>
      </c>
      <c r="AD4459">
        <v>246</v>
      </c>
      <c r="AE4459" s="2" t="s">
        <v>42</v>
      </c>
      <c r="AF4459" s="2" t="s">
        <v>43</v>
      </c>
      <c r="AG4459">
        <v>202</v>
      </c>
      <c r="AH4459" s="2" t="s">
        <v>44</v>
      </c>
      <c r="AI4459" s="2" t="s">
        <v>44</v>
      </c>
      <c r="AJ4459" s="3">
        <v>45351.582152777781</v>
      </c>
      <c r="AK4459" s="3">
        <v>45351.582152777781</v>
      </c>
    </row>
    <row r="4460" spans="1:37" x14ac:dyDescent="0.25">
      <c r="A4460">
        <v>1580429</v>
      </c>
      <c r="B4460">
        <v>189903</v>
      </c>
      <c r="C4460" s="1">
        <v>45350</v>
      </c>
      <c r="D4460" s="1" t="str">
        <f>TEXT(Analytics_Data_json[[#This Row],[ORDER DATE ]],"mmm")</f>
        <v>Feb</v>
      </c>
      <c r="E4460" s="2" t="s">
        <v>437</v>
      </c>
      <c r="F4460">
        <v>42</v>
      </c>
      <c r="G4460" s="2" t="s">
        <v>33</v>
      </c>
      <c r="H4460" s="2" t="s">
        <v>34</v>
      </c>
      <c r="I4460">
        <v>62</v>
      </c>
      <c r="J4460" s="4" t="s">
        <v>438</v>
      </c>
      <c r="K4460" s="2" t="s">
        <v>439</v>
      </c>
      <c r="L4460" s="2" t="s">
        <v>37</v>
      </c>
      <c r="M4460">
        <v>0</v>
      </c>
      <c r="N4460">
        <v>68</v>
      </c>
      <c r="O4460">
        <v>68</v>
      </c>
      <c r="P4460" s="2" t="s">
        <v>75</v>
      </c>
      <c r="Q4460" s="2" t="s">
        <v>76</v>
      </c>
      <c r="R4460">
        <v>1</v>
      </c>
      <c r="S4460" s="2" t="s">
        <v>40</v>
      </c>
      <c r="T4460">
        <v>12</v>
      </c>
      <c r="U4460" s="2" t="s">
        <v>74</v>
      </c>
      <c r="V4460">
        <v>12</v>
      </c>
      <c r="W4460">
        <v>8.5</v>
      </c>
      <c r="X4460">
        <v>102</v>
      </c>
      <c r="Y4460">
        <v>0</v>
      </c>
      <c r="Z4460">
        <v>0</v>
      </c>
      <c r="AA4460">
        <v>102</v>
      </c>
      <c r="AB4460">
        <f>Analytics_Data_json[[#This Row],[amount]]-Analytics_Data_json[[#This Row],[custom_discount]]</f>
        <v>102</v>
      </c>
      <c r="AC4460">
        <f>(Analytics_Data_json[[#This Row],[order_qty]]*Analytics_Data_json[[#This Row],[unit_price]])-Analytics_Data_json[[#This Row],[discount]]-Analytics_Data_json[[#This Row],[custom_discount]]</f>
        <v>102</v>
      </c>
      <c r="AD4460">
        <v>246</v>
      </c>
      <c r="AE4460" s="2" t="s">
        <v>42</v>
      </c>
      <c r="AF4460" s="2" t="s">
        <v>43</v>
      </c>
      <c r="AG4460">
        <v>202</v>
      </c>
      <c r="AH4460" s="2" t="s">
        <v>44</v>
      </c>
      <c r="AI4460" s="2" t="s">
        <v>44</v>
      </c>
      <c r="AJ4460" s="3">
        <v>45351.582152777781</v>
      </c>
      <c r="AK4460" s="3">
        <v>45351.582152777781</v>
      </c>
    </row>
    <row r="4461" spans="1:37" x14ac:dyDescent="0.25">
      <c r="A4461">
        <v>1580428</v>
      </c>
      <c r="B4461">
        <v>189902</v>
      </c>
      <c r="C4461" s="1">
        <v>45350</v>
      </c>
      <c r="D4461" s="1" t="str">
        <f>TEXT(Analytics_Data_json[[#This Row],[ORDER DATE ]],"mmm")</f>
        <v>Feb</v>
      </c>
      <c r="E4461" s="2" t="s">
        <v>440</v>
      </c>
      <c r="F4461">
        <v>54</v>
      </c>
      <c r="G4461" s="2" t="s">
        <v>158</v>
      </c>
      <c r="H4461" s="2" t="s">
        <v>159</v>
      </c>
      <c r="I4461">
        <v>74</v>
      </c>
      <c r="J4461" s="4">
        <v>1647</v>
      </c>
      <c r="K4461" s="2" t="s">
        <v>441</v>
      </c>
      <c r="L4461" s="2" t="s">
        <v>37</v>
      </c>
      <c r="M4461">
        <v>0</v>
      </c>
      <c r="N4461">
        <v>23</v>
      </c>
      <c r="O4461">
        <v>23</v>
      </c>
      <c r="P4461" s="2" t="s">
        <v>52</v>
      </c>
      <c r="Q4461" s="2" t="s">
        <v>53</v>
      </c>
      <c r="R4461">
        <v>1</v>
      </c>
      <c r="S4461" s="2" t="s">
        <v>40</v>
      </c>
      <c r="T4461">
        <v>7</v>
      </c>
      <c r="U4461" s="2" t="s">
        <v>54</v>
      </c>
      <c r="V4461">
        <v>1</v>
      </c>
      <c r="W4461">
        <v>150</v>
      </c>
      <c r="X4461">
        <v>150</v>
      </c>
      <c r="Y4461">
        <v>0</v>
      </c>
      <c r="Z4461">
        <v>0</v>
      </c>
      <c r="AA4461">
        <v>150</v>
      </c>
      <c r="AB4461">
        <f>Analytics_Data_json[[#This Row],[amount]]-Analytics_Data_json[[#This Row],[custom_discount]]</f>
        <v>150</v>
      </c>
      <c r="AC4461">
        <f>(Analytics_Data_json[[#This Row],[order_qty]]*Analytics_Data_json[[#This Row],[unit_price]])-Analytics_Data_json[[#This Row],[discount]]-Analytics_Data_json[[#This Row],[custom_discount]]</f>
        <v>150</v>
      </c>
      <c r="AD4461">
        <v>273</v>
      </c>
      <c r="AE4461" s="2" t="s">
        <v>188</v>
      </c>
      <c r="AF4461" s="2" t="s">
        <v>189</v>
      </c>
      <c r="AG4461">
        <v>228</v>
      </c>
      <c r="AH4461" s="2" t="s">
        <v>44</v>
      </c>
      <c r="AI4461" s="2" t="s">
        <v>44</v>
      </c>
      <c r="AJ4461" s="3">
        <v>45351.582152777781</v>
      </c>
      <c r="AK4461" s="3">
        <v>45351.582152777781</v>
      </c>
    </row>
    <row r="4462" spans="1:37" x14ac:dyDescent="0.25">
      <c r="A4462">
        <v>1580427</v>
      </c>
      <c r="B4462">
        <v>189902</v>
      </c>
      <c r="C4462" s="1">
        <v>45350</v>
      </c>
      <c r="D4462" s="1" t="str">
        <f>TEXT(Analytics_Data_json[[#This Row],[ORDER DATE ]],"mmm")</f>
        <v>Feb</v>
      </c>
      <c r="E4462" s="2" t="s">
        <v>440</v>
      </c>
      <c r="F4462">
        <v>54</v>
      </c>
      <c r="G4462" s="2" t="s">
        <v>158</v>
      </c>
      <c r="H4462" s="2" t="s">
        <v>159</v>
      </c>
      <c r="I4462">
        <v>74</v>
      </c>
      <c r="J4462" s="4">
        <v>1647</v>
      </c>
      <c r="K4462" s="2" t="s">
        <v>441</v>
      </c>
      <c r="L4462" s="2" t="s">
        <v>37</v>
      </c>
      <c r="M4462">
        <v>0</v>
      </c>
      <c r="N4462">
        <v>62</v>
      </c>
      <c r="O4462">
        <v>62</v>
      </c>
      <c r="P4462" s="2" t="s">
        <v>48</v>
      </c>
      <c r="Q4462" s="2" t="s">
        <v>49</v>
      </c>
      <c r="R4462">
        <v>1</v>
      </c>
      <c r="S4462" s="2" t="s">
        <v>40</v>
      </c>
      <c r="T4462">
        <v>10</v>
      </c>
      <c r="U4462" s="2" t="s">
        <v>41</v>
      </c>
      <c r="V4462">
        <v>12</v>
      </c>
      <c r="W4462">
        <v>30</v>
      </c>
      <c r="X4462">
        <v>360</v>
      </c>
      <c r="Y4462">
        <v>0</v>
      </c>
      <c r="Z4462">
        <v>0</v>
      </c>
      <c r="AA4462">
        <v>360</v>
      </c>
      <c r="AB4462">
        <f>Analytics_Data_json[[#This Row],[amount]]-Analytics_Data_json[[#This Row],[custom_discount]]</f>
        <v>360</v>
      </c>
      <c r="AC4462">
        <f>(Analytics_Data_json[[#This Row],[order_qty]]*Analytics_Data_json[[#This Row],[unit_price]])-Analytics_Data_json[[#This Row],[discount]]-Analytics_Data_json[[#This Row],[custom_discount]]</f>
        <v>360</v>
      </c>
      <c r="AD4462">
        <v>273</v>
      </c>
      <c r="AE4462" s="2" t="s">
        <v>188</v>
      </c>
      <c r="AF4462" s="2" t="s">
        <v>189</v>
      </c>
      <c r="AG4462">
        <v>228</v>
      </c>
      <c r="AH4462" s="2" t="s">
        <v>44</v>
      </c>
      <c r="AI4462" s="2" t="s">
        <v>44</v>
      </c>
      <c r="AJ4462" s="3">
        <v>45351.582152777781</v>
      </c>
      <c r="AK4462" s="3">
        <v>45351.582152777781</v>
      </c>
    </row>
    <row r="4463" spans="1:37" x14ac:dyDescent="0.25">
      <c r="A4463">
        <v>1580426</v>
      </c>
      <c r="B4463">
        <v>189902</v>
      </c>
      <c r="C4463" s="1">
        <v>45350</v>
      </c>
      <c r="D4463" s="1" t="str">
        <f>TEXT(Analytics_Data_json[[#This Row],[ORDER DATE ]],"mmm")</f>
        <v>Feb</v>
      </c>
      <c r="E4463" s="2" t="s">
        <v>440</v>
      </c>
      <c r="F4463">
        <v>54</v>
      </c>
      <c r="G4463" s="2" t="s">
        <v>158</v>
      </c>
      <c r="H4463" s="2" t="s">
        <v>159</v>
      </c>
      <c r="I4463">
        <v>74</v>
      </c>
      <c r="J4463" s="4">
        <v>1647</v>
      </c>
      <c r="K4463" s="2" t="s">
        <v>441</v>
      </c>
      <c r="L4463" s="2" t="s">
        <v>37</v>
      </c>
      <c r="M4463">
        <v>0</v>
      </c>
      <c r="N4463">
        <v>61</v>
      </c>
      <c r="O4463">
        <v>61</v>
      </c>
      <c r="P4463" s="2" t="s">
        <v>50</v>
      </c>
      <c r="Q4463" s="2" t="s">
        <v>51</v>
      </c>
      <c r="R4463">
        <v>1</v>
      </c>
      <c r="S4463" s="2" t="s">
        <v>40</v>
      </c>
      <c r="T4463">
        <v>10</v>
      </c>
      <c r="U4463" s="2" t="s">
        <v>41</v>
      </c>
      <c r="V4463">
        <v>6</v>
      </c>
      <c r="W4463">
        <v>30</v>
      </c>
      <c r="X4463">
        <v>180</v>
      </c>
      <c r="Y4463">
        <v>0</v>
      </c>
      <c r="Z4463">
        <v>0</v>
      </c>
      <c r="AA4463">
        <v>180</v>
      </c>
      <c r="AB4463">
        <f>Analytics_Data_json[[#This Row],[amount]]-Analytics_Data_json[[#This Row],[custom_discount]]</f>
        <v>180</v>
      </c>
      <c r="AC4463">
        <f>(Analytics_Data_json[[#This Row],[order_qty]]*Analytics_Data_json[[#This Row],[unit_price]])-Analytics_Data_json[[#This Row],[discount]]-Analytics_Data_json[[#This Row],[custom_discount]]</f>
        <v>180</v>
      </c>
      <c r="AD4463">
        <v>273</v>
      </c>
      <c r="AE4463" s="2" t="s">
        <v>188</v>
      </c>
      <c r="AF4463" s="2" t="s">
        <v>189</v>
      </c>
      <c r="AG4463">
        <v>228</v>
      </c>
      <c r="AH4463" s="2" t="s">
        <v>44</v>
      </c>
      <c r="AI4463" s="2" t="s">
        <v>44</v>
      </c>
      <c r="AJ4463" s="3">
        <v>45351.582152777781</v>
      </c>
      <c r="AK4463" s="3">
        <v>45351.582152777781</v>
      </c>
    </row>
    <row r="4464" spans="1:37" x14ac:dyDescent="0.25">
      <c r="A4464">
        <v>1580425</v>
      </c>
      <c r="B4464">
        <v>189902</v>
      </c>
      <c r="C4464" s="1">
        <v>45350</v>
      </c>
      <c r="D4464" s="1" t="str">
        <f>TEXT(Analytics_Data_json[[#This Row],[ORDER DATE ]],"mmm")</f>
        <v>Feb</v>
      </c>
      <c r="E4464" s="2" t="s">
        <v>440</v>
      </c>
      <c r="F4464">
        <v>54</v>
      </c>
      <c r="G4464" s="2" t="s">
        <v>158</v>
      </c>
      <c r="H4464" s="2" t="s">
        <v>159</v>
      </c>
      <c r="I4464">
        <v>74</v>
      </c>
      <c r="J4464" s="4">
        <v>1647</v>
      </c>
      <c r="K4464" s="2" t="s">
        <v>441</v>
      </c>
      <c r="L4464" s="2" t="s">
        <v>37</v>
      </c>
      <c r="M4464">
        <v>0</v>
      </c>
      <c r="N4464">
        <v>51</v>
      </c>
      <c r="O4464">
        <v>51</v>
      </c>
      <c r="P4464" s="2" t="s">
        <v>207</v>
      </c>
      <c r="Q4464" s="2" t="s">
        <v>208</v>
      </c>
      <c r="R4464">
        <v>1</v>
      </c>
      <c r="S4464" s="2" t="s">
        <v>40</v>
      </c>
      <c r="T4464">
        <v>9</v>
      </c>
      <c r="U4464" s="2" t="s">
        <v>185</v>
      </c>
      <c r="V4464">
        <v>2</v>
      </c>
      <c r="W4464">
        <v>58</v>
      </c>
      <c r="X4464">
        <v>116</v>
      </c>
      <c r="Y4464">
        <v>0</v>
      </c>
      <c r="Z4464">
        <v>0</v>
      </c>
      <c r="AA4464">
        <v>116</v>
      </c>
      <c r="AB4464">
        <f>Analytics_Data_json[[#This Row],[amount]]-Analytics_Data_json[[#This Row],[custom_discount]]</f>
        <v>116</v>
      </c>
      <c r="AC4464">
        <f>(Analytics_Data_json[[#This Row],[order_qty]]*Analytics_Data_json[[#This Row],[unit_price]])-Analytics_Data_json[[#This Row],[discount]]-Analytics_Data_json[[#This Row],[custom_discount]]</f>
        <v>116</v>
      </c>
      <c r="AD4464">
        <v>273</v>
      </c>
      <c r="AE4464" s="2" t="s">
        <v>188</v>
      </c>
      <c r="AF4464" s="2" t="s">
        <v>189</v>
      </c>
      <c r="AG4464">
        <v>228</v>
      </c>
      <c r="AH4464" s="2" t="s">
        <v>44</v>
      </c>
      <c r="AI4464" s="2" t="s">
        <v>44</v>
      </c>
      <c r="AJ4464" s="3">
        <v>45351.582152777781</v>
      </c>
      <c r="AK4464" s="3">
        <v>45351.582152777781</v>
      </c>
    </row>
    <row r="4465" spans="1:37" x14ac:dyDescent="0.25">
      <c r="A4465">
        <v>1580424</v>
      </c>
      <c r="B4465">
        <v>189902</v>
      </c>
      <c r="C4465" s="1">
        <v>45350</v>
      </c>
      <c r="D4465" s="1" t="str">
        <f>TEXT(Analytics_Data_json[[#This Row],[ORDER DATE ]],"mmm")</f>
        <v>Feb</v>
      </c>
      <c r="E4465" s="2" t="s">
        <v>440</v>
      </c>
      <c r="F4465">
        <v>54</v>
      </c>
      <c r="G4465" s="2" t="s">
        <v>158</v>
      </c>
      <c r="H4465" s="2" t="s">
        <v>159</v>
      </c>
      <c r="I4465">
        <v>74</v>
      </c>
      <c r="J4465" s="4">
        <v>1647</v>
      </c>
      <c r="K4465" s="2" t="s">
        <v>441</v>
      </c>
      <c r="L4465" s="2" t="s">
        <v>37</v>
      </c>
      <c r="M4465">
        <v>0</v>
      </c>
      <c r="N4465">
        <v>50</v>
      </c>
      <c r="O4465">
        <v>50</v>
      </c>
      <c r="P4465" s="2" t="s">
        <v>183</v>
      </c>
      <c r="Q4465" s="2" t="s">
        <v>184</v>
      </c>
      <c r="R4465">
        <v>1</v>
      </c>
      <c r="S4465" s="2" t="s">
        <v>40</v>
      </c>
      <c r="T4465">
        <v>9</v>
      </c>
      <c r="U4465" s="2" t="s">
        <v>185</v>
      </c>
      <c r="V4465">
        <v>2</v>
      </c>
      <c r="W4465">
        <v>58</v>
      </c>
      <c r="X4465">
        <v>116</v>
      </c>
      <c r="Y4465">
        <v>0</v>
      </c>
      <c r="Z4465">
        <v>0</v>
      </c>
      <c r="AA4465">
        <v>116</v>
      </c>
      <c r="AB4465">
        <f>Analytics_Data_json[[#This Row],[amount]]-Analytics_Data_json[[#This Row],[custom_discount]]</f>
        <v>116</v>
      </c>
      <c r="AC4465">
        <f>(Analytics_Data_json[[#This Row],[order_qty]]*Analytics_Data_json[[#This Row],[unit_price]])-Analytics_Data_json[[#This Row],[discount]]-Analytics_Data_json[[#This Row],[custom_discount]]</f>
        <v>116</v>
      </c>
      <c r="AD4465">
        <v>273</v>
      </c>
      <c r="AE4465" s="2" t="s">
        <v>188</v>
      </c>
      <c r="AF4465" s="2" t="s">
        <v>189</v>
      </c>
      <c r="AG4465">
        <v>228</v>
      </c>
      <c r="AH4465" s="2" t="s">
        <v>44</v>
      </c>
      <c r="AI4465" s="2" t="s">
        <v>44</v>
      </c>
      <c r="AJ4465" s="3">
        <v>45351.582152777781</v>
      </c>
      <c r="AK4465" s="3">
        <v>45351.582152777781</v>
      </c>
    </row>
    <row r="4466" spans="1:37" x14ac:dyDescent="0.25">
      <c r="A4466">
        <v>1580423</v>
      </c>
      <c r="B4466">
        <v>189901</v>
      </c>
      <c r="C4466" s="1">
        <v>45350</v>
      </c>
      <c r="D4466" s="1" t="str">
        <f>TEXT(Analytics_Data_json[[#This Row],[ORDER DATE ]],"mmm")</f>
        <v>Feb</v>
      </c>
      <c r="E4466" s="2" t="s">
        <v>442</v>
      </c>
      <c r="F4466">
        <v>54</v>
      </c>
      <c r="G4466" s="2" t="s">
        <v>158</v>
      </c>
      <c r="H4466" s="2" t="s">
        <v>159</v>
      </c>
      <c r="I4466">
        <v>74</v>
      </c>
      <c r="J4466" s="4">
        <v>1813</v>
      </c>
      <c r="K4466" s="2" t="s">
        <v>443</v>
      </c>
      <c r="L4466" s="2" t="s">
        <v>37</v>
      </c>
      <c r="M4466">
        <v>0</v>
      </c>
      <c r="N4466">
        <v>69</v>
      </c>
      <c r="O4466">
        <v>69</v>
      </c>
      <c r="P4466" s="2" t="s">
        <v>72</v>
      </c>
      <c r="Q4466" s="2" t="s">
        <v>73</v>
      </c>
      <c r="R4466">
        <v>1</v>
      </c>
      <c r="S4466" s="2" t="s">
        <v>40</v>
      </c>
      <c r="T4466">
        <v>12</v>
      </c>
      <c r="U4466" s="2" t="s">
        <v>74</v>
      </c>
      <c r="V4466">
        <v>12</v>
      </c>
      <c r="W4466">
        <v>8.5</v>
      </c>
      <c r="X4466">
        <v>102</v>
      </c>
      <c r="Y4466">
        <v>0</v>
      </c>
      <c r="Z4466">
        <v>0</v>
      </c>
      <c r="AA4466">
        <v>102</v>
      </c>
      <c r="AB4466">
        <f>Analytics_Data_json[[#This Row],[amount]]-Analytics_Data_json[[#This Row],[custom_discount]]</f>
        <v>102</v>
      </c>
      <c r="AC4466">
        <f>(Analytics_Data_json[[#This Row],[order_qty]]*Analytics_Data_json[[#This Row],[unit_price]])-Analytics_Data_json[[#This Row],[discount]]-Analytics_Data_json[[#This Row],[custom_discount]]</f>
        <v>102</v>
      </c>
      <c r="AD4466">
        <v>273</v>
      </c>
      <c r="AE4466" s="2" t="s">
        <v>188</v>
      </c>
      <c r="AF4466" s="2" t="s">
        <v>189</v>
      </c>
      <c r="AG4466">
        <v>228</v>
      </c>
      <c r="AH4466" s="2" t="s">
        <v>44</v>
      </c>
      <c r="AI4466" s="2" t="s">
        <v>44</v>
      </c>
      <c r="AJ4466" s="3">
        <v>45351.582152777781</v>
      </c>
      <c r="AK4466" s="3">
        <v>45351.582152777781</v>
      </c>
    </row>
    <row r="4467" spans="1:37" x14ac:dyDescent="0.25">
      <c r="A4467">
        <v>1580422</v>
      </c>
      <c r="B4467">
        <v>189901</v>
      </c>
      <c r="C4467" s="1">
        <v>45350</v>
      </c>
      <c r="D4467" s="1" t="str">
        <f>TEXT(Analytics_Data_json[[#This Row],[ORDER DATE ]],"mmm")</f>
        <v>Feb</v>
      </c>
      <c r="E4467" s="2" t="s">
        <v>442</v>
      </c>
      <c r="F4467">
        <v>54</v>
      </c>
      <c r="G4467" s="2" t="s">
        <v>158</v>
      </c>
      <c r="H4467" s="2" t="s">
        <v>159</v>
      </c>
      <c r="I4467">
        <v>74</v>
      </c>
      <c r="J4467" s="4">
        <v>1813</v>
      </c>
      <c r="K4467" s="2" t="s">
        <v>443</v>
      </c>
      <c r="L4467" s="2" t="s">
        <v>37</v>
      </c>
      <c r="M4467">
        <v>0</v>
      </c>
      <c r="N4467">
        <v>68</v>
      </c>
      <c r="O4467">
        <v>68</v>
      </c>
      <c r="P4467" s="2" t="s">
        <v>75</v>
      </c>
      <c r="Q4467" s="2" t="s">
        <v>76</v>
      </c>
      <c r="R4467">
        <v>1</v>
      </c>
      <c r="S4467" s="2" t="s">
        <v>40</v>
      </c>
      <c r="T4467">
        <v>12</v>
      </c>
      <c r="U4467" s="2" t="s">
        <v>74</v>
      </c>
      <c r="V4467">
        <v>12</v>
      </c>
      <c r="W4467">
        <v>8.5</v>
      </c>
      <c r="X4467">
        <v>102</v>
      </c>
      <c r="Y4467">
        <v>0</v>
      </c>
      <c r="Z4467">
        <v>0</v>
      </c>
      <c r="AA4467">
        <v>102</v>
      </c>
      <c r="AB4467">
        <f>Analytics_Data_json[[#This Row],[amount]]-Analytics_Data_json[[#This Row],[custom_discount]]</f>
        <v>102</v>
      </c>
      <c r="AC4467">
        <f>(Analytics_Data_json[[#This Row],[order_qty]]*Analytics_Data_json[[#This Row],[unit_price]])-Analytics_Data_json[[#This Row],[discount]]-Analytics_Data_json[[#This Row],[custom_discount]]</f>
        <v>102</v>
      </c>
      <c r="AD4467">
        <v>273</v>
      </c>
      <c r="AE4467" s="2" t="s">
        <v>188</v>
      </c>
      <c r="AF4467" s="2" t="s">
        <v>189</v>
      </c>
      <c r="AG4467">
        <v>228</v>
      </c>
      <c r="AH4467" s="2" t="s">
        <v>44</v>
      </c>
      <c r="AI4467" s="2" t="s">
        <v>44</v>
      </c>
      <c r="AJ4467" s="3">
        <v>45351.582152777781</v>
      </c>
      <c r="AK4467" s="3">
        <v>45351.582152777781</v>
      </c>
    </row>
    <row r="4468" spans="1:37" x14ac:dyDescent="0.25">
      <c r="A4468">
        <v>1580421</v>
      </c>
      <c r="B4468">
        <v>189901</v>
      </c>
      <c r="C4468" s="1">
        <v>45350</v>
      </c>
      <c r="D4468" s="1" t="str">
        <f>TEXT(Analytics_Data_json[[#This Row],[ORDER DATE ]],"mmm")</f>
        <v>Feb</v>
      </c>
      <c r="E4468" s="2" t="s">
        <v>442</v>
      </c>
      <c r="F4468">
        <v>54</v>
      </c>
      <c r="G4468" s="2" t="s">
        <v>158</v>
      </c>
      <c r="H4468" s="2" t="s">
        <v>159</v>
      </c>
      <c r="I4468">
        <v>74</v>
      </c>
      <c r="J4468" s="4">
        <v>1813</v>
      </c>
      <c r="K4468" s="2" t="s">
        <v>443</v>
      </c>
      <c r="L4468" s="2" t="s">
        <v>37</v>
      </c>
      <c r="M4468">
        <v>0</v>
      </c>
      <c r="N4468">
        <v>73</v>
      </c>
      <c r="O4468">
        <v>73</v>
      </c>
      <c r="P4468" s="2" t="s">
        <v>203</v>
      </c>
      <c r="Q4468" s="2" t="s">
        <v>204</v>
      </c>
      <c r="R4468">
        <v>1</v>
      </c>
      <c r="S4468" s="2" t="s">
        <v>40</v>
      </c>
      <c r="T4468">
        <v>12</v>
      </c>
      <c r="U4468" s="2" t="s">
        <v>74</v>
      </c>
      <c r="V4468">
        <v>12</v>
      </c>
      <c r="W4468">
        <v>16.25</v>
      </c>
      <c r="X4468">
        <v>195</v>
      </c>
      <c r="Y4468">
        <v>0</v>
      </c>
      <c r="Z4468">
        <v>0</v>
      </c>
      <c r="AA4468">
        <v>195</v>
      </c>
      <c r="AB4468">
        <f>Analytics_Data_json[[#This Row],[amount]]-Analytics_Data_json[[#This Row],[custom_discount]]</f>
        <v>195</v>
      </c>
      <c r="AC4468">
        <f>(Analytics_Data_json[[#This Row],[order_qty]]*Analytics_Data_json[[#This Row],[unit_price]])-Analytics_Data_json[[#This Row],[discount]]-Analytics_Data_json[[#This Row],[custom_discount]]</f>
        <v>195</v>
      </c>
      <c r="AD4468">
        <v>273</v>
      </c>
      <c r="AE4468" s="2" t="s">
        <v>188</v>
      </c>
      <c r="AF4468" s="2" t="s">
        <v>189</v>
      </c>
      <c r="AG4468">
        <v>228</v>
      </c>
      <c r="AH4468" s="2" t="s">
        <v>44</v>
      </c>
      <c r="AI4468" s="2" t="s">
        <v>44</v>
      </c>
      <c r="AJ4468" s="3">
        <v>45351.582152777781</v>
      </c>
      <c r="AK4468" s="3">
        <v>45351.582152777781</v>
      </c>
    </row>
    <row r="4469" spans="1:37" x14ac:dyDescent="0.25">
      <c r="A4469">
        <v>1580420</v>
      </c>
      <c r="B4469">
        <v>189901</v>
      </c>
      <c r="C4469" s="1">
        <v>45350</v>
      </c>
      <c r="D4469" s="1" t="str">
        <f>TEXT(Analytics_Data_json[[#This Row],[ORDER DATE ]],"mmm")</f>
        <v>Feb</v>
      </c>
      <c r="E4469" s="2" t="s">
        <v>442</v>
      </c>
      <c r="F4469">
        <v>54</v>
      </c>
      <c r="G4469" s="2" t="s">
        <v>158</v>
      </c>
      <c r="H4469" s="2" t="s">
        <v>159</v>
      </c>
      <c r="I4469">
        <v>74</v>
      </c>
      <c r="J4469" s="4">
        <v>1813</v>
      </c>
      <c r="K4469" s="2" t="s">
        <v>443</v>
      </c>
      <c r="L4469" s="2" t="s">
        <v>37</v>
      </c>
      <c r="M4469">
        <v>0</v>
      </c>
      <c r="N4469">
        <v>62</v>
      </c>
      <c r="O4469">
        <v>62</v>
      </c>
      <c r="P4469" s="2" t="s">
        <v>48</v>
      </c>
      <c r="Q4469" s="2" t="s">
        <v>49</v>
      </c>
      <c r="R4469">
        <v>1</v>
      </c>
      <c r="S4469" s="2" t="s">
        <v>40</v>
      </c>
      <c r="T4469">
        <v>10</v>
      </c>
      <c r="U4469" s="2" t="s">
        <v>41</v>
      </c>
      <c r="V4469">
        <v>6</v>
      </c>
      <c r="W4469">
        <v>30</v>
      </c>
      <c r="X4469">
        <v>180</v>
      </c>
      <c r="Y4469">
        <v>0</v>
      </c>
      <c r="Z4469">
        <v>0</v>
      </c>
      <c r="AA4469">
        <v>180</v>
      </c>
      <c r="AB4469">
        <f>Analytics_Data_json[[#This Row],[amount]]-Analytics_Data_json[[#This Row],[custom_discount]]</f>
        <v>180</v>
      </c>
      <c r="AC4469">
        <f>(Analytics_Data_json[[#This Row],[order_qty]]*Analytics_Data_json[[#This Row],[unit_price]])-Analytics_Data_json[[#This Row],[discount]]-Analytics_Data_json[[#This Row],[custom_discount]]</f>
        <v>180</v>
      </c>
      <c r="AD4469">
        <v>273</v>
      </c>
      <c r="AE4469" s="2" t="s">
        <v>188</v>
      </c>
      <c r="AF4469" s="2" t="s">
        <v>189</v>
      </c>
      <c r="AG4469">
        <v>228</v>
      </c>
      <c r="AH4469" s="2" t="s">
        <v>44</v>
      </c>
      <c r="AI4469" s="2" t="s">
        <v>44</v>
      </c>
      <c r="AJ4469" s="3">
        <v>45351.582152777781</v>
      </c>
      <c r="AK4469" s="3">
        <v>45351.582152777781</v>
      </c>
    </row>
    <row r="4470" spans="1:37" x14ac:dyDescent="0.25">
      <c r="A4470">
        <v>1580419</v>
      </c>
      <c r="B4470">
        <v>189901</v>
      </c>
      <c r="C4470" s="1">
        <v>45350</v>
      </c>
      <c r="D4470" s="1" t="str">
        <f>TEXT(Analytics_Data_json[[#This Row],[ORDER DATE ]],"mmm")</f>
        <v>Feb</v>
      </c>
      <c r="E4470" s="2" t="s">
        <v>442</v>
      </c>
      <c r="F4470">
        <v>54</v>
      </c>
      <c r="G4470" s="2" t="s">
        <v>158</v>
      </c>
      <c r="H4470" s="2" t="s">
        <v>159</v>
      </c>
      <c r="I4470">
        <v>74</v>
      </c>
      <c r="J4470" s="4">
        <v>1813</v>
      </c>
      <c r="K4470" s="2" t="s">
        <v>443</v>
      </c>
      <c r="L4470" s="2" t="s">
        <v>37</v>
      </c>
      <c r="M4470">
        <v>0</v>
      </c>
      <c r="N4470">
        <v>61</v>
      </c>
      <c r="O4470">
        <v>61</v>
      </c>
      <c r="P4470" s="2" t="s">
        <v>50</v>
      </c>
      <c r="Q4470" s="2" t="s">
        <v>51</v>
      </c>
      <c r="R4470">
        <v>1</v>
      </c>
      <c r="S4470" s="2" t="s">
        <v>40</v>
      </c>
      <c r="T4470">
        <v>10</v>
      </c>
      <c r="U4470" s="2" t="s">
        <v>41</v>
      </c>
      <c r="V4470">
        <v>6</v>
      </c>
      <c r="W4470">
        <v>30</v>
      </c>
      <c r="X4470">
        <v>180</v>
      </c>
      <c r="Y4470">
        <v>0</v>
      </c>
      <c r="Z4470">
        <v>0</v>
      </c>
      <c r="AA4470">
        <v>180</v>
      </c>
      <c r="AB4470">
        <f>Analytics_Data_json[[#This Row],[amount]]-Analytics_Data_json[[#This Row],[custom_discount]]</f>
        <v>180</v>
      </c>
      <c r="AC4470">
        <f>(Analytics_Data_json[[#This Row],[order_qty]]*Analytics_Data_json[[#This Row],[unit_price]])-Analytics_Data_json[[#This Row],[discount]]-Analytics_Data_json[[#This Row],[custom_discount]]</f>
        <v>180</v>
      </c>
      <c r="AD4470">
        <v>273</v>
      </c>
      <c r="AE4470" s="2" t="s">
        <v>188</v>
      </c>
      <c r="AF4470" s="2" t="s">
        <v>189</v>
      </c>
      <c r="AG4470">
        <v>228</v>
      </c>
      <c r="AH4470" s="2" t="s">
        <v>44</v>
      </c>
      <c r="AI4470" s="2" t="s">
        <v>44</v>
      </c>
      <c r="AJ4470" s="3">
        <v>45351.582152777781</v>
      </c>
      <c r="AK4470" s="3">
        <v>45351.582152777781</v>
      </c>
    </row>
    <row r="4471" spans="1:37" x14ac:dyDescent="0.25">
      <c r="A4471">
        <v>1580418</v>
      </c>
      <c r="B4471">
        <v>189900</v>
      </c>
      <c r="C4471" s="1">
        <v>45350</v>
      </c>
      <c r="D4471" s="1" t="str">
        <f>TEXT(Analytics_Data_json[[#This Row],[ORDER DATE ]],"mmm")</f>
        <v>Feb</v>
      </c>
      <c r="E4471" s="2" t="s">
        <v>444</v>
      </c>
      <c r="F4471">
        <v>54</v>
      </c>
      <c r="G4471" s="2" t="s">
        <v>158</v>
      </c>
      <c r="H4471" s="2" t="s">
        <v>159</v>
      </c>
      <c r="I4471">
        <v>74</v>
      </c>
      <c r="J4471" s="4">
        <v>1641</v>
      </c>
      <c r="K4471" s="2" t="s">
        <v>445</v>
      </c>
      <c r="L4471" s="2" t="s">
        <v>37</v>
      </c>
      <c r="M4471">
        <v>0</v>
      </c>
      <c r="N4471">
        <v>62</v>
      </c>
      <c r="O4471">
        <v>62</v>
      </c>
      <c r="P4471" s="2" t="s">
        <v>48</v>
      </c>
      <c r="Q4471" s="2" t="s">
        <v>49</v>
      </c>
      <c r="R4471">
        <v>1</v>
      </c>
      <c r="S4471" s="2" t="s">
        <v>40</v>
      </c>
      <c r="T4471">
        <v>10</v>
      </c>
      <c r="U4471" s="2" t="s">
        <v>41</v>
      </c>
      <c r="V4471">
        <v>6</v>
      </c>
      <c r="W4471">
        <v>30</v>
      </c>
      <c r="X4471">
        <v>180</v>
      </c>
      <c r="Y4471">
        <v>0</v>
      </c>
      <c r="Z4471">
        <v>0</v>
      </c>
      <c r="AA4471">
        <v>180</v>
      </c>
      <c r="AB4471">
        <f>Analytics_Data_json[[#This Row],[amount]]-Analytics_Data_json[[#This Row],[custom_discount]]</f>
        <v>180</v>
      </c>
      <c r="AC4471">
        <f>(Analytics_Data_json[[#This Row],[order_qty]]*Analytics_Data_json[[#This Row],[unit_price]])-Analytics_Data_json[[#This Row],[discount]]-Analytics_Data_json[[#This Row],[custom_discount]]</f>
        <v>180</v>
      </c>
      <c r="AD4471">
        <v>273</v>
      </c>
      <c r="AE4471" s="2" t="s">
        <v>188</v>
      </c>
      <c r="AF4471" s="2" t="s">
        <v>189</v>
      </c>
      <c r="AG4471">
        <v>228</v>
      </c>
      <c r="AH4471" s="2" t="s">
        <v>44</v>
      </c>
      <c r="AI4471" s="2" t="s">
        <v>44</v>
      </c>
      <c r="AJ4471" s="3">
        <v>45351.582152777781</v>
      </c>
      <c r="AK4471" s="3">
        <v>45351.582152777781</v>
      </c>
    </row>
    <row r="4472" spans="1:37" x14ac:dyDescent="0.25">
      <c r="A4472">
        <v>1580417</v>
      </c>
      <c r="B4472">
        <v>189899</v>
      </c>
      <c r="C4472" s="1">
        <v>45350</v>
      </c>
      <c r="D4472" s="1" t="str">
        <f>TEXT(Analytics_Data_json[[#This Row],[ORDER DATE ]],"mmm")</f>
        <v>Feb</v>
      </c>
      <c r="E4472" s="2" t="s">
        <v>446</v>
      </c>
      <c r="F4472">
        <v>54</v>
      </c>
      <c r="G4472" s="2" t="s">
        <v>158</v>
      </c>
      <c r="H4472" s="2" t="s">
        <v>159</v>
      </c>
      <c r="I4472">
        <v>74</v>
      </c>
      <c r="J4472" s="4">
        <v>1812</v>
      </c>
      <c r="K4472" s="2" t="s">
        <v>447</v>
      </c>
      <c r="L4472" s="2" t="s">
        <v>37</v>
      </c>
      <c r="M4472">
        <v>0</v>
      </c>
      <c r="N4472">
        <v>25</v>
      </c>
      <c r="O4472">
        <v>25</v>
      </c>
      <c r="P4472" s="2" t="s">
        <v>149</v>
      </c>
      <c r="Q4472" s="2" t="s">
        <v>150</v>
      </c>
      <c r="R4472">
        <v>1</v>
      </c>
      <c r="S4472" s="2" t="s">
        <v>40</v>
      </c>
      <c r="T4472">
        <v>7</v>
      </c>
      <c r="U4472" s="2" t="s">
        <v>54</v>
      </c>
      <c r="V4472">
        <v>2</v>
      </c>
      <c r="W4472">
        <v>117</v>
      </c>
      <c r="X4472">
        <v>234</v>
      </c>
      <c r="Y4472">
        <v>0</v>
      </c>
      <c r="Z4472">
        <v>0</v>
      </c>
      <c r="AA4472">
        <v>234</v>
      </c>
      <c r="AB4472">
        <f>Analytics_Data_json[[#This Row],[amount]]-Analytics_Data_json[[#This Row],[custom_discount]]</f>
        <v>234</v>
      </c>
      <c r="AC4472">
        <f>(Analytics_Data_json[[#This Row],[order_qty]]*Analytics_Data_json[[#This Row],[unit_price]])-Analytics_Data_json[[#This Row],[discount]]-Analytics_Data_json[[#This Row],[custom_discount]]</f>
        <v>234</v>
      </c>
      <c r="AD4472">
        <v>273</v>
      </c>
      <c r="AE4472" s="2" t="s">
        <v>188</v>
      </c>
      <c r="AF4472" s="2" t="s">
        <v>189</v>
      </c>
      <c r="AG4472">
        <v>228</v>
      </c>
      <c r="AH4472" s="2" t="s">
        <v>44</v>
      </c>
      <c r="AI4472" s="2" t="s">
        <v>44</v>
      </c>
      <c r="AJ4472" s="3">
        <v>45351.582152777781</v>
      </c>
      <c r="AK4472" s="3">
        <v>45351.582152777781</v>
      </c>
    </row>
    <row r="4473" spans="1:37" x14ac:dyDescent="0.25">
      <c r="A4473">
        <v>1580416</v>
      </c>
      <c r="B4473">
        <v>189899</v>
      </c>
      <c r="C4473" s="1">
        <v>45350</v>
      </c>
      <c r="D4473" s="1" t="str">
        <f>TEXT(Analytics_Data_json[[#This Row],[ORDER DATE ]],"mmm")</f>
        <v>Feb</v>
      </c>
      <c r="E4473" s="2" t="s">
        <v>446</v>
      </c>
      <c r="F4473">
        <v>54</v>
      </c>
      <c r="G4473" s="2" t="s">
        <v>158</v>
      </c>
      <c r="H4473" s="2" t="s">
        <v>159</v>
      </c>
      <c r="I4473">
        <v>74</v>
      </c>
      <c r="J4473" s="4">
        <v>1812</v>
      </c>
      <c r="K4473" s="2" t="s">
        <v>447</v>
      </c>
      <c r="L4473" s="2" t="s">
        <v>37</v>
      </c>
      <c r="M4473">
        <v>0</v>
      </c>
      <c r="N4473">
        <v>74</v>
      </c>
      <c r="O4473">
        <v>74</v>
      </c>
      <c r="P4473" s="2" t="s">
        <v>80</v>
      </c>
      <c r="Q4473" s="2" t="s">
        <v>81</v>
      </c>
      <c r="R4473">
        <v>1</v>
      </c>
      <c r="S4473" s="2" t="s">
        <v>40</v>
      </c>
      <c r="T4473">
        <v>12</v>
      </c>
      <c r="U4473" s="2" t="s">
        <v>74</v>
      </c>
      <c r="V4473">
        <v>12</v>
      </c>
      <c r="W4473">
        <v>16.25</v>
      </c>
      <c r="X4473">
        <v>195</v>
      </c>
      <c r="Y4473">
        <v>0</v>
      </c>
      <c r="Z4473">
        <v>0</v>
      </c>
      <c r="AA4473">
        <v>195</v>
      </c>
      <c r="AB4473">
        <f>Analytics_Data_json[[#This Row],[amount]]-Analytics_Data_json[[#This Row],[custom_discount]]</f>
        <v>195</v>
      </c>
      <c r="AC4473">
        <f>(Analytics_Data_json[[#This Row],[order_qty]]*Analytics_Data_json[[#This Row],[unit_price]])-Analytics_Data_json[[#This Row],[discount]]-Analytics_Data_json[[#This Row],[custom_discount]]</f>
        <v>195</v>
      </c>
      <c r="AD4473">
        <v>273</v>
      </c>
      <c r="AE4473" s="2" t="s">
        <v>188</v>
      </c>
      <c r="AF4473" s="2" t="s">
        <v>189</v>
      </c>
      <c r="AG4473">
        <v>228</v>
      </c>
      <c r="AH4473" s="2" t="s">
        <v>44</v>
      </c>
      <c r="AI4473" s="2" t="s">
        <v>44</v>
      </c>
      <c r="AJ4473" s="3">
        <v>45351.582152777781</v>
      </c>
      <c r="AK4473" s="3">
        <v>45351.582152777781</v>
      </c>
    </row>
    <row r="4474" spans="1:37" x14ac:dyDescent="0.25">
      <c r="A4474">
        <v>1580415</v>
      </c>
      <c r="B4474">
        <v>189899</v>
      </c>
      <c r="C4474" s="1">
        <v>45350</v>
      </c>
      <c r="D4474" s="1" t="str">
        <f>TEXT(Analytics_Data_json[[#This Row],[ORDER DATE ]],"mmm")</f>
        <v>Feb</v>
      </c>
      <c r="E4474" s="2" t="s">
        <v>446</v>
      </c>
      <c r="F4474">
        <v>54</v>
      </c>
      <c r="G4474" s="2" t="s">
        <v>158</v>
      </c>
      <c r="H4474" s="2" t="s">
        <v>159</v>
      </c>
      <c r="I4474">
        <v>74</v>
      </c>
      <c r="J4474" s="4">
        <v>1812</v>
      </c>
      <c r="K4474" s="2" t="s">
        <v>447</v>
      </c>
      <c r="L4474" s="2" t="s">
        <v>37</v>
      </c>
      <c r="M4474">
        <v>0</v>
      </c>
      <c r="N4474">
        <v>62</v>
      </c>
      <c r="O4474">
        <v>62</v>
      </c>
      <c r="P4474" s="2" t="s">
        <v>48</v>
      </c>
      <c r="Q4474" s="2" t="s">
        <v>49</v>
      </c>
      <c r="R4474">
        <v>1</v>
      </c>
      <c r="S4474" s="2" t="s">
        <v>40</v>
      </c>
      <c r="T4474">
        <v>10</v>
      </c>
      <c r="U4474" s="2" t="s">
        <v>41</v>
      </c>
      <c r="V4474">
        <v>4</v>
      </c>
      <c r="W4474">
        <v>30</v>
      </c>
      <c r="X4474">
        <v>120</v>
      </c>
      <c r="Y4474">
        <v>0</v>
      </c>
      <c r="Z4474">
        <v>0</v>
      </c>
      <c r="AA4474">
        <v>120</v>
      </c>
      <c r="AB4474">
        <f>Analytics_Data_json[[#This Row],[amount]]-Analytics_Data_json[[#This Row],[custom_discount]]</f>
        <v>120</v>
      </c>
      <c r="AC4474">
        <f>(Analytics_Data_json[[#This Row],[order_qty]]*Analytics_Data_json[[#This Row],[unit_price]])-Analytics_Data_json[[#This Row],[discount]]-Analytics_Data_json[[#This Row],[custom_discount]]</f>
        <v>120</v>
      </c>
      <c r="AD4474">
        <v>273</v>
      </c>
      <c r="AE4474" s="2" t="s">
        <v>188</v>
      </c>
      <c r="AF4474" s="2" t="s">
        <v>189</v>
      </c>
      <c r="AG4474">
        <v>228</v>
      </c>
      <c r="AH4474" s="2" t="s">
        <v>44</v>
      </c>
      <c r="AI4474" s="2" t="s">
        <v>44</v>
      </c>
      <c r="AJ4474" s="3">
        <v>45351.582152777781</v>
      </c>
      <c r="AK4474" s="3">
        <v>45351.582152777781</v>
      </c>
    </row>
    <row r="4475" spans="1:37" x14ac:dyDescent="0.25">
      <c r="A4475">
        <v>1580414</v>
      </c>
      <c r="B4475">
        <v>189899</v>
      </c>
      <c r="C4475" s="1">
        <v>45350</v>
      </c>
      <c r="D4475" s="1" t="str">
        <f>TEXT(Analytics_Data_json[[#This Row],[ORDER DATE ]],"mmm")</f>
        <v>Feb</v>
      </c>
      <c r="E4475" s="2" t="s">
        <v>446</v>
      </c>
      <c r="F4475">
        <v>54</v>
      </c>
      <c r="G4475" s="2" t="s">
        <v>158</v>
      </c>
      <c r="H4475" s="2" t="s">
        <v>159</v>
      </c>
      <c r="I4475">
        <v>74</v>
      </c>
      <c r="J4475" s="4">
        <v>1812</v>
      </c>
      <c r="K4475" s="2" t="s">
        <v>447</v>
      </c>
      <c r="L4475" s="2" t="s">
        <v>37</v>
      </c>
      <c r="M4475">
        <v>0</v>
      </c>
      <c r="N4475">
        <v>61</v>
      </c>
      <c r="O4475">
        <v>61</v>
      </c>
      <c r="P4475" s="2" t="s">
        <v>50</v>
      </c>
      <c r="Q4475" s="2" t="s">
        <v>51</v>
      </c>
      <c r="R4475">
        <v>1</v>
      </c>
      <c r="S4475" s="2" t="s">
        <v>40</v>
      </c>
      <c r="T4475">
        <v>10</v>
      </c>
      <c r="U4475" s="2" t="s">
        <v>41</v>
      </c>
      <c r="V4475">
        <v>6</v>
      </c>
      <c r="W4475">
        <v>30</v>
      </c>
      <c r="X4475">
        <v>180</v>
      </c>
      <c r="Y4475">
        <v>0</v>
      </c>
      <c r="Z4475">
        <v>0</v>
      </c>
      <c r="AA4475">
        <v>180</v>
      </c>
      <c r="AB4475">
        <f>Analytics_Data_json[[#This Row],[amount]]-Analytics_Data_json[[#This Row],[custom_discount]]</f>
        <v>180</v>
      </c>
      <c r="AC4475">
        <f>(Analytics_Data_json[[#This Row],[order_qty]]*Analytics_Data_json[[#This Row],[unit_price]])-Analytics_Data_json[[#This Row],[discount]]-Analytics_Data_json[[#This Row],[custom_discount]]</f>
        <v>180</v>
      </c>
      <c r="AD4475">
        <v>273</v>
      </c>
      <c r="AE4475" s="2" t="s">
        <v>188</v>
      </c>
      <c r="AF4475" s="2" t="s">
        <v>189</v>
      </c>
      <c r="AG4475">
        <v>228</v>
      </c>
      <c r="AH4475" s="2" t="s">
        <v>44</v>
      </c>
      <c r="AI4475" s="2" t="s">
        <v>44</v>
      </c>
      <c r="AJ4475" s="3">
        <v>45351.582152777781</v>
      </c>
      <c r="AK4475" s="3">
        <v>45351.582152777781</v>
      </c>
    </row>
    <row r="4476" spans="1:37" x14ac:dyDescent="0.25">
      <c r="A4476">
        <v>1580413</v>
      </c>
      <c r="B4476">
        <v>189899</v>
      </c>
      <c r="C4476" s="1">
        <v>45350</v>
      </c>
      <c r="D4476" s="1" t="str">
        <f>TEXT(Analytics_Data_json[[#This Row],[ORDER DATE ]],"mmm")</f>
        <v>Feb</v>
      </c>
      <c r="E4476" s="2" t="s">
        <v>446</v>
      </c>
      <c r="F4476">
        <v>54</v>
      </c>
      <c r="G4476" s="2" t="s">
        <v>158</v>
      </c>
      <c r="H4476" s="2" t="s">
        <v>159</v>
      </c>
      <c r="I4476">
        <v>74</v>
      </c>
      <c r="J4476" s="4">
        <v>1812</v>
      </c>
      <c r="K4476" s="2" t="s">
        <v>447</v>
      </c>
      <c r="L4476" s="2" t="s">
        <v>37</v>
      </c>
      <c r="M4476">
        <v>0</v>
      </c>
      <c r="N4476">
        <v>51</v>
      </c>
      <c r="O4476">
        <v>51</v>
      </c>
      <c r="P4476" s="2" t="s">
        <v>207</v>
      </c>
      <c r="Q4476" s="2" t="s">
        <v>208</v>
      </c>
      <c r="R4476">
        <v>1</v>
      </c>
      <c r="S4476" s="2" t="s">
        <v>40</v>
      </c>
      <c r="T4476">
        <v>9</v>
      </c>
      <c r="U4476" s="2" t="s">
        <v>185</v>
      </c>
      <c r="V4476">
        <v>3</v>
      </c>
      <c r="W4476">
        <v>58</v>
      </c>
      <c r="X4476">
        <v>174</v>
      </c>
      <c r="Y4476">
        <v>0</v>
      </c>
      <c r="Z4476">
        <v>0</v>
      </c>
      <c r="AA4476">
        <v>174</v>
      </c>
      <c r="AB4476">
        <f>Analytics_Data_json[[#This Row],[amount]]-Analytics_Data_json[[#This Row],[custom_discount]]</f>
        <v>174</v>
      </c>
      <c r="AC4476">
        <f>(Analytics_Data_json[[#This Row],[order_qty]]*Analytics_Data_json[[#This Row],[unit_price]])-Analytics_Data_json[[#This Row],[discount]]-Analytics_Data_json[[#This Row],[custom_discount]]</f>
        <v>174</v>
      </c>
      <c r="AD4476">
        <v>273</v>
      </c>
      <c r="AE4476" s="2" t="s">
        <v>188</v>
      </c>
      <c r="AF4476" s="2" t="s">
        <v>189</v>
      </c>
      <c r="AG4476">
        <v>228</v>
      </c>
      <c r="AH4476" s="2" t="s">
        <v>44</v>
      </c>
      <c r="AI4476" s="2" t="s">
        <v>44</v>
      </c>
      <c r="AJ4476" s="3">
        <v>45351.582152777781</v>
      </c>
      <c r="AK4476" s="3">
        <v>45351.582152777781</v>
      </c>
    </row>
    <row r="4477" spans="1:37" x14ac:dyDescent="0.25">
      <c r="A4477">
        <v>1580412</v>
      </c>
      <c r="B4477">
        <v>189899</v>
      </c>
      <c r="C4477" s="1">
        <v>45350</v>
      </c>
      <c r="D4477" s="1" t="str">
        <f>TEXT(Analytics_Data_json[[#This Row],[ORDER DATE ]],"mmm")</f>
        <v>Feb</v>
      </c>
      <c r="E4477" s="2" t="s">
        <v>446</v>
      </c>
      <c r="F4477">
        <v>54</v>
      </c>
      <c r="G4477" s="2" t="s">
        <v>158</v>
      </c>
      <c r="H4477" s="2" t="s">
        <v>159</v>
      </c>
      <c r="I4477">
        <v>74</v>
      </c>
      <c r="J4477" s="4">
        <v>1812</v>
      </c>
      <c r="K4477" s="2" t="s">
        <v>447</v>
      </c>
      <c r="L4477" s="2" t="s">
        <v>37</v>
      </c>
      <c r="M4477">
        <v>0</v>
      </c>
      <c r="N4477">
        <v>50</v>
      </c>
      <c r="O4477">
        <v>50</v>
      </c>
      <c r="P4477" s="2" t="s">
        <v>183</v>
      </c>
      <c r="Q4477" s="2" t="s">
        <v>184</v>
      </c>
      <c r="R4477">
        <v>1</v>
      </c>
      <c r="S4477" s="2" t="s">
        <v>40</v>
      </c>
      <c r="T4477">
        <v>9</v>
      </c>
      <c r="U4477" s="2" t="s">
        <v>185</v>
      </c>
      <c r="V4477">
        <v>3</v>
      </c>
      <c r="W4477">
        <v>58</v>
      </c>
      <c r="X4477">
        <v>174</v>
      </c>
      <c r="Y4477">
        <v>0</v>
      </c>
      <c r="Z4477">
        <v>0</v>
      </c>
      <c r="AA4477">
        <v>174</v>
      </c>
      <c r="AB4477">
        <f>Analytics_Data_json[[#This Row],[amount]]-Analytics_Data_json[[#This Row],[custom_discount]]</f>
        <v>174</v>
      </c>
      <c r="AC4477">
        <f>(Analytics_Data_json[[#This Row],[order_qty]]*Analytics_Data_json[[#This Row],[unit_price]])-Analytics_Data_json[[#This Row],[discount]]-Analytics_Data_json[[#This Row],[custom_discount]]</f>
        <v>174</v>
      </c>
      <c r="AD4477">
        <v>273</v>
      </c>
      <c r="AE4477" s="2" t="s">
        <v>188</v>
      </c>
      <c r="AF4477" s="2" t="s">
        <v>189</v>
      </c>
      <c r="AG4477">
        <v>228</v>
      </c>
      <c r="AH4477" s="2" t="s">
        <v>44</v>
      </c>
      <c r="AI4477" s="2" t="s">
        <v>44</v>
      </c>
      <c r="AJ4477" s="3">
        <v>45351.582152777781</v>
      </c>
      <c r="AK4477" s="3">
        <v>45351.582152777781</v>
      </c>
    </row>
    <row r="4478" spans="1:37" x14ac:dyDescent="0.25">
      <c r="A4478">
        <v>1580411</v>
      </c>
      <c r="B4478">
        <v>189898</v>
      </c>
      <c r="C4478" s="1">
        <v>45350</v>
      </c>
      <c r="D4478" s="1" t="str">
        <f>TEXT(Analytics_Data_json[[#This Row],[ORDER DATE ]],"mmm")</f>
        <v>Feb</v>
      </c>
      <c r="E4478" s="2" t="s">
        <v>448</v>
      </c>
      <c r="F4478">
        <v>42</v>
      </c>
      <c r="G4478" s="2" t="s">
        <v>33</v>
      </c>
      <c r="H4478" s="2" t="s">
        <v>34</v>
      </c>
      <c r="I4478">
        <v>62</v>
      </c>
      <c r="J4478" s="4" t="s">
        <v>449</v>
      </c>
      <c r="K4478" s="2" t="s">
        <v>450</v>
      </c>
      <c r="L4478" s="2" t="s">
        <v>37</v>
      </c>
      <c r="M4478">
        <v>0</v>
      </c>
      <c r="N4478">
        <v>83</v>
      </c>
      <c r="O4478">
        <v>83</v>
      </c>
      <c r="P4478" s="2" t="s">
        <v>87</v>
      </c>
      <c r="Q4478" s="2" t="s">
        <v>88</v>
      </c>
      <c r="R4478">
        <v>1</v>
      </c>
      <c r="S4478" s="2" t="s">
        <v>40</v>
      </c>
      <c r="T4478">
        <v>2</v>
      </c>
      <c r="U4478" s="2" t="s">
        <v>89</v>
      </c>
      <c r="V4478">
        <v>1</v>
      </c>
      <c r="W4478">
        <v>100</v>
      </c>
      <c r="X4478">
        <v>100</v>
      </c>
      <c r="Y4478">
        <v>0</v>
      </c>
      <c r="Z4478">
        <v>0</v>
      </c>
      <c r="AA4478">
        <v>100</v>
      </c>
      <c r="AB4478">
        <f>Analytics_Data_json[[#This Row],[amount]]-Analytics_Data_json[[#This Row],[custom_discount]]</f>
        <v>100</v>
      </c>
      <c r="AC4478">
        <f>(Analytics_Data_json[[#This Row],[order_qty]]*Analytics_Data_json[[#This Row],[unit_price]])-Analytics_Data_json[[#This Row],[discount]]-Analytics_Data_json[[#This Row],[custom_discount]]</f>
        <v>100</v>
      </c>
      <c r="AD4478">
        <v>248</v>
      </c>
      <c r="AE4478" s="2" t="s">
        <v>272</v>
      </c>
      <c r="AF4478" s="2" t="s">
        <v>273</v>
      </c>
      <c r="AG4478">
        <v>977</v>
      </c>
      <c r="AH4478" s="2" t="s">
        <v>44</v>
      </c>
      <c r="AI4478" s="2" t="s">
        <v>44</v>
      </c>
      <c r="AJ4478" s="3">
        <v>45351.582152777781</v>
      </c>
      <c r="AK4478" s="3">
        <v>45351.582152777781</v>
      </c>
    </row>
    <row r="4479" spans="1:37" x14ac:dyDescent="0.25">
      <c r="A4479">
        <v>1580410</v>
      </c>
      <c r="B4479">
        <v>189898</v>
      </c>
      <c r="C4479" s="1">
        <v>45350</v>
      </c>
      <c r="D4479" s="1" t="str">
        <f>TEXT(Analytics_Data_json[[#This Row],[ORDER DATE ]],"mmm")</f>
        <v>Feb</v>
      </c>
      <c r="E4479" s="2" t="s">
        <v>448</v>
      </c>
      <c r="F4479">
        <v>42</v>
      </c>
      <c r="G4479" s="2" t="s">
        <v>33</v>
      </c>
      <c r="H4479" s="2" t="s">
        <v>34</v>
      </c>
      <c r="I4479">
        <v>62</v>
      </c>
      <c r="J4479" s="4" t="s">
        <v>449</v>
      </c>
      <c r="K4479" s="2" t="s">
        <v>450</v>
      </c>
      <c r="L4479" s="2" t="s">
        <v>37</v>
      </c>
      <c r="M4479">
        <v>0</v>
      </c>
      <c r="N4479">
        <v>62</v>
      </c>
      <c r="O4479">
        <v>62</v>
      </c>
      <c r="P4479" s="2" t="s">
        <v>48</v>
      </c>
      <c r="Q4479" s="2" t="s">
        <v>49</v>
      </c>
      <c r="R4479">
        <v>1</v>
      </c>
      <c r="S4479" s="2" t="s">
        <v>40</v>
      </c>
      <c r="T4479">
        <v>10</v>
      </c>
      <c r="U4479" s="2" t="s">
        <v>41</v>
      </c>
      <c r="V4479">
        <v>3</v>
      </c>
      <c r="W4479">
        <v>30</v>
      </c>
      <c r="X4479">
        <v>90</v>
      </c>
      <c r="Y4479">
        <v>0</v>
      </c>
      <c r="Z4479">
        <v>0</v>
      </c>
      <c r="AA4479">
        <v>90</v>
      </c>
      <c r="AB4479">
        <f>Analytics_Data_json[[#This Row],[amount]]-Analytics_Data_json[[#This Row],[custom_discount]]</f>
        <v>90</v>
      </c>
      <c r="AC4479">
        <f>(Analytics_Data_json[[#This Row],[order_qty]]*Analytics_Data_json[[#This Row],[unit_price]])-Analytics_Data_json[[#This Row],[discount]]-Analytics_Data_json[[#This Row],[custom_discount]]</f>
        <v>90</v>
      </c>
      <c r="AD4479">
        <v>248</v>
      </c>
      <c r="AE4479" s="2" t="s">
        <v>272</v>
      </c>
      <c r="AF4479" s="2" t="s">
        <v>273</v>
      </c>
      <c r="AG4479">
        <v>977</v>
      </c>
      <c r="AH4479" s="2" t="s">
        <v>44</v>
      </c>
      <c r="AI4479" s="2" t="s">
        <v>44</v>
      </c>
      <c r="AJ4479" s="3">
        <v>45351.582152777781</v>
      </c>
      <c r="AK4479" s="3">
        <v>45351.582152777781</v>
      </c>
    </row>
    <row r="4480" spans="1:37" x14ac:dyDescent="0.25">
      <c r="A4480">
        <v>1580409</v>
      </c>
      <c r="B4480">
        <v>189898</v>
      </c>
      <c r="C4480" s="1">
        <v>45350</v>
      </c>
      <c r="D4480" s="1" t="str">
        <f>TEXT(Analytics_Data_json[[#This Row],[ORDER DATE ]],"mmm")</f>
        <v>Feb</v>
      </c>
      <c r="E4480" s="2" t="s">
        <v>448</v>
      </c>
      <c r="F4480">
        <v>42</v>
      </c>
      <c r="G4480" s="2" t="s">
        <v>33</v>
      </c>
      <c r="H4480" s="2" t="s">
        <v>34</v>
      </c>
      <c r="I4480">
        <v>62</v>
      </c>
      <c r="J4480" s="4" t="s">
        <v>449</v>
      </c>
      <c r="K4480" s="2" t="s">
        <v>450</v>
      </c>
      <c r="L4480" s="2" t="s">
        <v>37</v>
      </c>
      <c r="M4480">
        <v>0</v>
      </c>
      <c r="N4480">
        <v>61</v>
      </c>
      <c r="O4480">
        <v>61</v>
      </c>
      <c r="P4480" s="2" t="s">
        <v>50</v>
      </c>
      <c r="Q4480" s="2" t="s">
        <v>51</v>
      </c>
      <c r="R4480">
        <v>1</v>
      </c>
      <c r="S4480" s="2" t="s">
        <v>40</v>
      </c>
      <c r="T4480">
        <v>10</v>
      </c>
      <c r="U4480" s="2" t="s">
        <v>41</v>
      </c>
      <c r="V4480">
        <v>3</v>
      </c>
      <c r="W4480">
        <v>30</v>
      </c>
      <c r="X4480">
        <v>90</v>
      </c>
      <c r="Y4480">
        <v>0</v>
      </c>
      <c r="Z4480">
        <v>0</v>
      </c>
      <c r="AA4480">
        <v>90</v>
      </c>
      <c r="AB4480">
        <f>Analytics_Data_json[[#This Row],[amount]]-Analytics_Data_json[[#This Row],[custom_discount]]</f>
        <v>90</v>
      </c>
      <c r="AC4480">
        <f>(Analytics_Data_json[[#This Row],[order_qty]]*Analytics_Data_json[[#This Row],[unit_price]])-Analytics_Data_json[[#This Row],[discount]]-Analytics_Data_json[[#This Row],[custom_discount]]</f>
        <v>90</v>
      </c>
      <c r="AD4480">
        <v>248</v>
      </c>
      <c r="AE4480" s="2" t="s">
        <v>272</v>
      </c>
      <c r="AF4480" s="2" t="s">
        <v>273</v>
      </c>
      <c r="AG4480">
        <v>977</v>
      </c>
      <c r="AH4480" s="2" t="s">
        <v>44</v>
      </c>
      <c r="AI4480" s="2" t="s">
        <v>44</v>
      </c>
      <c r="AJ4480" s="3">
        <v>45351.582152777781</v>
      </c>
      <c r="AK4480" s="3">
        <v>45351.582152777781</v>
      </c>
    </row>
    <row r="4481" spans="1:37" x14ac:dyDescent="0.25">
      <c r="A4481">
        <v>1580408</v>
      </c>
      <c r="B4481">
        <v>189898</v>
      </c>
      <c r="C4481" s="1">
        <v>45350</v>
      </c>
      <c r="D4481" s="1" t="str">
        <f>TEXT(Analytics_Data_json[[#This Row],[ORDER DATE ]],"mmm")</f>
        <v>Feb</v>
      </c>
      <c r="E4481" s="2" t="s">
        <v>448</v>
      </c>
      <c r="F4481">
        <v>42</v>
      </c>
      <c r="G4481" s="2" t="s">
        <v>33</v>
      </c>
      <c r="H4481" s="2" t="s">
        <v>34</v>
      </c>
      <c r="I4481">
        <v>62</v>
      </c>
      <c r="J4481" s="4" t="s">
        <v>449</v>
      </c>
      <c r="K4481" s="2" t="s">
        <v>450</v>
      </c>
      <c r="L4481" s="2" t="s">
        <v>37</v>
      </c>
      <c r="M4481">
        <v>0</v>
      </c>
      <c r="N4481">
        <v>53</v>
      </c>
      <c r="O4481">
        <v>53</v>
      </c>
      <c r="P4481" s="2" t="s">
        <v>38</v>
      </c>
      <c r="Q4481" s="2" t="s">
        <v>39</v>
      </c>
      <c r="R4481">
        <v>1</v>
      </c>
      <c r="S4481" s="2" t="s">
        <v>40</v>
      </c>
      <c r="T4481">
        <v>10</v>
      </c>
      <c r="U4481" s="2" t="s">
        <v>41</v>
      </c>
      <c r="V4481">
        <v>1</v>
      </c>
      <c r="W4481">
        <v>118</v>
      </c>
      <c r="X4481">
        <v>118</v>
      </c>
      <c r="Y4481">
        <v>0</v>
      </c>
      <c r="Z4481">
        <v>0</v>
      </c>
      <c r="AA4481">
        <v>118</v>
      </c>
      <c r="AB4481">
        <f>Analytics_Data_json[[#This Row],[amount]]-Analytics_Data_json[[#This Row],[custom_discount]]</f>
        <v>118</v>
      </c>
      <c r="AC4481">
        <f>(Analytics_Data_json[[#This Row],[order_qty]]*Analytics_Data_json[[#This Row],[unit_price]])-Analytics_Data_json[[#This Row],[discount]]-Analytics_Data_json[[#This Row],[custom_discount]]</f>
        <v>118</v>
      </c>
      <c r="AD4481">
        <v>248</v>
      </c>
      <c r="AE4481" s="2" t="s">
        <v>272</v>
      </c>
      <c r="AF4481" s="2" t="s">
        <v>273</v>
      </c>
      <c r="AG4481">
        <v>977</v>
      </c>
      <c r="AH4481" s="2" t="s">
        <v>44</v>
      </c>
      <c r="AI4481" s="2" t="s">
        <v>44</v>
      </c>
      <c r="AJ4481" s="3">
        <v>45351.582152777781</v>
      </c>
      <c r="AK4481" s="3">
        <v>45351.582152777781</v>
      </c>
    </row>
    <row r="4482" spans="1:37" x14ac:dyDescent="0.25">
      <c r="A4482">
        <v>1580407</v>
      </c>
      <c r="B4482">
        <v>189898</v>
      </c>
      <c r="C4482" s="1">
        <v>45350</v>
      </c>
      <c r="D4482" s="1" t="str">
        <f>TEXT(Analytics_Data_json[[#This Row],[ORDER DATE ]],"mmm")</f>
        <v>Feb</v>
      </c>
      <c r="E4482" s="2" t="s">
        <v>448</v>
      </c>
      <c r="F4482">
        <v>42</v>
      </c>
      <c r="G4482" s="2" t="s">
        <v>33</v>
      </c>
      <c r="H4482" s="2" t="s">
        <v>34</v>
      </c>
      <c r="I4482">
        <v>62</v>
      </c>
      <c r="J4482" s="4" t="s">
        <v>449</v>
      </c>
      <c r="K4482" s="2" t="s">
        <v>450</v>
      </c>
      <c r="L4482" s="2" t="s">
        <v>37</v>
      </c>
      <c r="M4482">
        <v>0</v>
      </c>
      <c r="N4482">
        <v>52</v>
      </c>
      <c r="O4482">
        <v>52</v>
      </c>
      <c r="P4482" s="2" t="s">
        <v>46</v>
      </c>
      <c r="Q4482" s="2" t="s">
        <v>47</v>
      </c>
      <c r="R4482">
        <v>1</v>
      </c>
      <c r="S4482" s="2" t="s">
        <v>40</v>
      </c>
      <c r="T4482">
        <v>10</v>
      </c>
      <c r="U4482" s="2" t="s">
        <v>41</v>
      </c>
      <c r="V4482">
        <v>1</v>
      </c>
      <c r="W4482">
        <v>118</v>
      </c>
      <c r="X4482">
        <v>118</v>
      </c>
      <c r="Y4482">
        <v>0</v>
      </c>
      <c r="Z4482">
        <v>0</v>
      </c>
      <c r="AA4482">
        <v>118</v>
      </c>
      <c r="AB4482">
        <f>Analytics_Data_json[[#This Row],[amount]]-Analytics_Data_json[[#This Row],[custom_discount]]</f>
        <v>118</v>
      </c>
      <c r="AC4482">
        <f>(Analytics_Data_json[[#This Row],[order_qty]]*Analytics_Data_json[[#This Row],[unit_price]])-Analytics_Data_json[[#This Row],[discount]]-Analytics_Data_json[[#This Row],[custom_discount]]</f>
        <v>118</v>
      </c>
      <c r="AD4482">
        <v>248</v>
      </c>
      <c r="AE4482" s="2" t="s">
        <v>272</v>
      </c>
      <c r="AF4482" s="2" t="s">
        <v>273</v>
      </c>
      <c r="AG4482">
        <v>977</v>
      </c>
      <c r="AH4482" s="2" t="s">
        <v>44</v>
      </c>
      <c r="AI4482" s="2" t="s">
        <v>44</v>
      </c>
      <c r="AJ4482" s="3">
        <v>45351.582152777781</v>
      </c>
      <c r="AK4482" s="3">
        <v>45351.582152777781</v>
      </c>
    </row>
    <row r="4483" spans="1:37" x14ac:dyDescent="0.25">
      <c r="A4483">
        <v>1580406</v>
      </c>
      <c r="B4483">
        <v>189897</v>
      </c>
      <c r="C4483" s="1">
        <v>45350</v>
      </c>
      <c r="D4483" s="1" t="str">
        <f>TEXT(Analytics_Data_json[[#This Row],[ORDER DATE ]],"mmm")</f>
        <v>Feb</v>
      </c>
      <c r="E4483" s="2" t="s">
        <v>451</v>
      </c>
      <c r="F4483">
        <v>42</v>
      </c>
      <c r="G4483" s="2" t="s">
        <v>33</v>
      </c>
      <c r="H4483" s="2" t="s">
        <v>34</v>
      </c>
      <c r="I4483">
        <v>62</v>
      </c>
      <c r="J4483" s="4" t="s">
        <v>452</v>
      </c>
      <c r="K4483" s="2" t="s">
        <v>453</v>
      </c>
      <c r="L4483" s="2" t="s">
        <v>37</v>
      </c>
      <c r="M4483">
        <v>0</v>
      </c>
      <c r="N4483">
        <v>74</v>
      </c>
      <c r="O4483">
        <v>74</v>
      </c>
      <c r="P4483" s="2" t="s">
        <v>80</v>
      </c>
      <c r="Q4483" s="2" t="s">
        <v>81</v>
      </c>
      <c r="R4483">
        <v>1</v>
      </c>
      <c r="S4483" s="2" t="s">
        <v>40</v>
      </c>
      <c r="T4483">
        <v>12</v>
      </c>
      <c r="U4483" s="2" t="s">
        <v>74</v>
      </c>
      <c r="V4483">
        <v>12</v>
      </c>
      <c r="W4483">
        <v>16.25</v>
      </c>
      <c r="X4483">
        <v>195</v>
      </c>
      <c r="Y4483">
        <v>0</v>
      </c>
      <c r="Z4483">
        <v>0</v>
      </c>
      <c r="AA4483">
        <v>195</v>
      </c>
      <c r="AB4483">
        <f>Analytics_Data_json[[#This Row],[amount]]-Analytics_Data_json[[#This Row],[custom_discount]]</f>
        <v>195</v>
      </c>
      <c r="AC4483">
        <f>(Analytics_Data_json[[#This Row],[order_qty]]*Analytics_Data_json[[#This Row],[unit_price]])-Analytics_Data_json[[#This Row],[discount]]-Analytics_Data_json[[#This Row],[custom_discount]]</f>
        <v>195</v>
      </c>
      <c r="AD4483">
        <v>248</v>
      </c>
      <c r="AE4483" s="2" t="s">
        <v>272</v>
      </c>
      <c r="AF4483" s="2" t="s">
        <v>273</v>
      </c>
      <c r="AG4483">
        <v>977</v>
      </c>
      <c r="AH4483" s="2" t="s">
        <v>44</v>
      </c>
      <c r="AI4483" s="2" t="s">
        <v>44</v>
      </c>
      <c r="AJ4483" s="3">
        <v>45351.582152777781</v>
      </c>
      <c r="AK4483" s="3">
        <v>45351.582152777781</v>
      </c>
    </row>
    <row r="4484" spans="1:37" x14ac:dyDescent="0.25">
      <c r="A4484">
        <v>1580405</v>
      </c>
      <c r="B4484">
        <v>189897</v>
      </c>
      <c r="C4484" s="1">
        <v>45350</v>
      </c>
      <c r="D4484" s="1" t="str">
        <f>TEXT(Analytics_Data_json[[#This Row],[ORDER DATE ]],"mmm")</f>
        <v>Feb</v>
      </c>
      <c r="E4484" s="2" t="s">
        <v>451</v>
      </c>
      <c r="F4484">
        <v>42</v>
      </c>
      <c r="G4484" s="2" t="s">
        <v>33</v>
      </c>
      <c r="H4484" s="2" t="s">
        <v>34</v>
      </c>
      <c r="I4484">
        <v>62</v>
      </c>
      <c r="J4484" s="4" t="s">
        <v>452</v>
      </c>
      <c r="K4484" s="2" t="s">
        <v>453</v>
      </c>
      <c r="L4484" s="2" t="s">
        <v>37</v>
      </c>
      <c r="M4484">
        <v>0</v>
      </c>
      <c r="N4484">
        <v>73</v>
      </c>
      <c r="O4484">
        <v>73</v>
      </c>
      <c r="P4484" s="2" t="s">
        <v>203</v>
      </c>
      <c r="Q4484" s="2" t="s">
        <v>204</v>
      </c>
      <c r="R4484">
        <v>1</v>
      </c>
      <c r="S4484" s="2" t="s">
        <v>40</v>
      </c>
      <c r="T4484">
        <v>12</v>
      </c>
      <c r="U4484" s="2" t="s">
        <v>74</v>
      </c>
      <c r="V4484">
        <v>12</v>
      </c>
      <c r="W4484">
        <v>16.25</v>
      </c>
      <c r="X4484">
        <v>195</v>
      </c>
      <c r="Y4484">
        <v>0</v>
      </c>
      <c r="Z4484">
        <v>0</v>
      </c>
      <c r="AA4484">
        <v>195</v>
      </c>
      <c r="AB4484">
        <f>Analytics_Data_json[[#This Row],[amount]]-Analytics_Data_json[[#This Row],[custom_discount]]</f>
        <v>195</v>
      </c>
      <c r="AC4484">
        <f>(Analytics_Data_json[[#This Row],[order_qty]]*Analytics_Data_json[[#This Row],[unit_price]])-Analytics_Data_json[[#This Row],[discount]]-Analytics_Data_json[[#This Row],[custom_discount]]</f>
        <v>195</v>
      </c>
      <c r="AD4484">
        <v>248</v>
      </c>
      <c r="AE4484" s="2" t="s">
        <v>272</v>
      </c>
      <c r="AF4484" s="2" t="s">
        <v>273</v>
      </c>
      <c r="AG4484">
        <v>977</v>
      </c>
      <c r="AH4484" s="2" t="s">
        <v>44</v>
      </c>
      <c r="AI4484" s="2" t="s">
        <v>44</v>
      </c>
      <c r="AJ4484" s="3">
        <v>45351.582152777781</v>
      </c>
      <c r="AK4484" s="3">
        <v>45351.582152777781</v>
      </c>
    </row>
    <row r="4485" spans="1:37" x14ac:dyDescent="0.25">
      <c r="A4485">
        <v>1580404</v>
      </c>
      <c r="B4485">
        <v>189896</v>
      </c>
      <c r="C4485" s="1">
        <v>45350</v>
      </c>
      <c r="D4485" s="1" t="str">
        <f>TEXT(Analytics_Data_json[[#This Row],[ORDER DATE ]],"mmm")</f>
        <v>Feb</v>
      </c>
      <c r="E4485" s="2" t="s">
        <v>454</v>
      </c>
      <c r="F4485">
        <v>42</v>
      </c>
      <c r="G4485" s="2" t="s">
        <v>33</v>
      </c>
      <c r="H4485" s="2" t="s">
        <v>34</v>
      </c>
      <c r="I4485">
        <v>62</v>
      </c>
      <c r="J4485" s="4" t="s">
        <v>455</v>
      </c>
      <c r="K4485" s="2" t="s">
        <v>456</v>
      </c>
      <c r="L4485" s="2" t="s">
        <v>37</v>
      </c>
      <c r="M4485">
        <v>0</v>
      </c>
      <c r="N4485">
        <v>28</v>
      </c>
      <c r="O4485">
        <v>28</v>
      </c>
      <c r="P4485" s="2" t="s">
        <v>58</v>
      </c>
      <c r="Q4485" s="2" t="s">
        <v>59</v>
      </c>
      <c r="R4485">
        <v>1</v>
      </c>
      <c r="S4485" s="2" t="s">
        <v>40</v>
      </c>
      <c r="T4485">
        <v>15</v>
      </c>
      <c r="U4485" s="2" t="s">
        <v>57</v>
      </c>
      <c r="V4485">
        <v>3</v>
      </c>
      <c r="W4485">
        <v>240</v>
      </c>
      <c r="X4485">
        <v>720</v>
      </c>
      <c r="Y4485">
        <v>0</v>
      </c>
      <c r="Z4485">
        <v>0</v>
      </c>
      <c r="AA4485">
        <v>720</v>
      </c>
      <c r="AB4485">
        <f>Analytics_Data_json[[#This Row],[amount]]-Analytics_Data_json[[#This Row],[custom_discount]]</f>
        <v>720</v>
      </c>
      <c r="AC4485">
        <f>(Analytics_Data_json[[#This Row],[order_qty]]*Analytics_Data_json[[#This Row],[unit_price]])-Analytics_Data_json[[#This Row],[discount]]-Analytics_Data_json[[#This Row],[custom_discount]]</f>
        <v>720</v>
      </c>
      <c r="AD4485">
        <v>248</v>
      </c>
      <c r="AE4485" s="2" t="s">
        <v>272</v>
      </c>
      <c r="AF4485" s="2" t="s">
        <v>273</v>
      </c>
      <c r="AG4485">
        <v>977</v>
      </c>
      <c r="AH4485" s="2" t="s">
        <v>44</v>
      </c>
      <c r="AI4485" s="2" t="s">
        <v>44</v>
      </c>
      <c r="AJ4485" s="3">
        <v>45351.582152777781</v>
      </c>
      <c r="AK4485" s="3">
        <v>45351.582152777781</v>
      </c>
    </row>
    <row r="4486" spans="1:37" x14ac:dyDescent="0.25">
      <c r="A4486">
        <v>1580403</v>
      </c>
      <c r="B4486">
        <v>189895</v>
      </c>
      <c r="C4486" s="1">
        <v>45350</v>
      </c>
      <c r="D4486" s="1" t="str">
        <f>TEXT(Analytics_Data_json[[#This Row],[ORDER DATE ]],"mmm")</f>
        <v>Feb</v>
      </c>
      <c r="E4486" s="2" t="s">
        <v>457</v>
      </c>
      <c r="F4486">
        <v>42</v>
      </c>
      <c r="G4486" s="2" t="s">
        <v>33</v>
      </c>
      <c r="H4486" s="2" t="s">
        <v>34</v>
      </c>
      <c r="I4486">
        <v>62</v>
      </c>
      <c r="J4486" s="4" t="s">
        <v>458</v>
      </c>
      <c r="K4486" s="2" t="s">
        <v>419</v>
      </c>
      <c r="L4486" s="2" t="s">
        <v>37</v>
      </c>
      <c r="M4486">
        <v>0</v>
      </c>
      <c r="N4486">
        <v>69</v>
      </c>
      <c r="O4486">
        <v>69</v>
      </c>
      <c r="P4486" s="2" t="s">
        <v>72</v>
      </c>
      <c r="Q4486" s="2" t="s">
        <v>73</v>
      </c>
      <c r="R4486">
        <v>1</v>
      </c>
      <c r="S4486" s="2" t="s">
        <v>40</v>
      </c>
      <c r="T4486">
        <v>12</v>
      </c>
      <c r="U4486" s="2" t="s">
        <v>74</v>
      </c>
      <c r="V4486">
        <v>24</v>
      </c>
      <c r="W4486">
        <v>8.5</v>
      </c>
      <c r="X4486">
        <v>204</v>
      </c>
      <c r="Y4486">
        <v>0</v>
      </c>
      <c r="Z4486">
        <v>0</v>
      </c>
      <c r="AA4486">
        <v>204</v>
      </c>
      <c r="AB4486">
        <f>Analytics_Data_json[[#This Row],[amount]]-Analytics_Data_json[[#This Row],[custom_discount]]</f>
        <v>204</v>
      </c>
      <c r="AC4486">
        <f>(Analytics_Data_json[[#This Row],[order_qty]]*Analytics_Data_json[[#This Row],[unit_price]])-Analytics_Data_json[[#This Row],[discount]]-Analytics_Data_json[[#This Row],[custom_discount]]</f>
        <v>204</v>
      </c>
      <c r="AD4486">
        <v>248</v>
      </c>
      <c r="AE4486" s="2" t="s">
        <v>272</v>
      </c>
      <c r="AF4486" s="2" t="s">
        <v>273</v>
      </c>
      <c r="AG4486">
        <v>977</v>
      </c>
      <c r="AH4486" s="2" t="s">
        <v>44</v>
      </c>
      <c r="AI4486" s="2" t="s">
        <v>44</v>
      </c>
      <c r="AJ4486" s="3">
        <v>45351.582152777781</v>
      </c>
      <c r="AK4486" s="3">
        <v>45351.582152777781</v>
      </c>
    </row>
    <row r="4487" spans="1:37" x14ac:dyDescent="0.25">
      <c r="A4487">
        <v>1580402</v>
      </c>
      <c r="B4487">
        <v>189895</v>
      </c>
      <c r="C4487" s="1">
        <v>45350</v>
      </c>
      <c r="D4487" s="1" t="str">
        <f>TEXT(Analytics_Data_json[[#This Row],[ORDER DATE ]],"mmm")</f>
        <v>Feb</v>
      </c>
      <c r="E4487" s="2" t="s">
        <v>457</v>
      </c>
      <c r="F4487">
        <v>42</v>
      </c>
      <c r="G4487" s="2" t="s">
        <v>33</v>
      </c>
      <c r="H4487" s="2" t="s">
        <v>34</v>
      </c>
      <c r="I4487">
        <v>62</v>
      </c>
      <c r="J4487" s="4" t="s">
        <v>458</v>
      </c>
      <c r="K4487" s="2" t="s">
        <v>419</v>
      </c>
      <c r="L4487" s="2" t="s">
        <v>37</v>
      </c>
      <c r="M4487">
        <v>0</v>
      </c>
      <c r="N4487">
        <v>68</v>
      </c>
      <c r="O4487">
        <v>68</v>
      </c>
      <c r="P4487" s="2" t="s">
        <v>75</v>
      </c>
      <c r="Q4487" s="2" t="s">
        <v>76</v>
      </c>
      <c r="R4487">
        <v>1</v>
      </c>
      <c r="S4487" s="2" t="s">
        <v>40</v>
      </c>
      <c r="T4487">
        <v>12</v>
      </c>
      <c r="U4487" s="2" t="s">
        <v>74</v>
      </c>
      <c r="V4487">
        <v>24</v>
      </c>
      <c r="W4487">
        <v>8.5</v>
      </c>
      <c r="X4487">
        <v>204</v>
      </c>
      <c r="Y4487">
        <v>0</v>
      </c>
      <c r="Z4487">
        <v>0</v>
      </c>
      <c r="AA4487">
        <v>204</v>
      </c>
      <c r="AB4487">
        <f>Analytics_Data_json[[#This Row],[amount]]-Analytics_Data_json[[#This Row],[custom_discount]]</f>
        <v>204</v>
      </c>
      <c r="AC4487">
        <f>(Analytics_Data_json[[#This Row],[order_qty]]*Analytics_Data_json[[#This Row],[unit_price]])-Analytics_Data_json[[#This Row],[discount]]-Analytics_Data_json[[#This Row],[custom_discount]]</f>
        <v>204</v>
      </c>
      <c r="AD4487">
        <v>248</v>
      </c>
      <c r="AE4487" s="2" t="s">
        <v>272</v>
      </c>
      <c r="AF4487" s="2" t="s">
        <v>273</v>
      </c>
      <c r="AG4487">
        <v>977</v>
      </c>
      <c r="AH4487" s="2" t="s">
        <v>44</v>
      </c>
      <c r="AI4487" s="2" t="s">
        <v>44</v>
      </c>
      <c r="AJ4487" s="3">
        <v>45351.582152777781</v>
      </c>
      <c r="AK4487" s="3">
        <v>45351.582152777781</v>
      </c>
    </row>
    <row r="4488" spans="1:37" x14ac:dyDescent="0.25">
      <c r="A4488">
        <v>1580401</v>
      </c>
      <c r="B4488">
        <v>189894</v>
      </c>
      <c r="C4488" s="1">
        <v>45350</v>
      </c>
      <c r="D4488" s="1" t="str">
        <f>TEXT(Analytics_Data_json[[#This Row],[ORDER DATE ]],"mmm")</f>
        <v>Feb</v>
      </c>
      <c r="E4488" s="2" t="s">
        <v>459</v>
      </c>
      <c r="F4488">
        <v>54</v>
      </c>
      <c r="G4488" s="2" t="s">
        <v>158</v>
      </c>
      <c r="H4488" s="2" t="s">
        <v>159</v>
      </c>
      <c r="I4488">
        <v>74</v>
      </c>
      <c r="J4488" s="4">
        <v>1655</v>
      </c>
      <c r="K4488" s="2" t="s">
        <v>460</v>
      </c>
      <c r="L4488" s="2" t="s">
        <v>37</v>
      </c>
      <c r="M4488">
        <v>0</v>
      </c>
      <c r="N4488">
        <v>68</v>
      </c>
      <c r="O4488">
        <v>68</v>
      </c>
      <c r="P4488" s="2" t="s">
        <v>75</v>
      </c>
      <c r="Q4488" s="2" t="s">
        <v>76</v>
      </c>
      <c r="R4488">
        <v>1</v>
      </c>
      <c r="S4488" s="2" t="s">
        <v>40</v>
      </c>
      <c r="T4488">
        <v>12</v>
      </c>
      <c r="U4488" s="2" t="s">
        <v>74</v>
      </c>
      <c r="V4488">
        <v>24</v>
      </c>
      <c r="W4488">
        <v>8.5</v>
      </c>
      <c r="X4488">
        <v>204</v>
      </c>
      <c r="Y4488">
        <v>0</v>
      </c>
      <c r="Z4488">
        <v>0</v>
      </c>
      <c r="AA4488">
        <v>204</v>
      </c>
      <c r="AB4488">
        <f>Analytics_Data_json[[#This Row],[amount]]-Analytics_Data_json[[#This Row],[custom_discount]]</f>
        <v>204</v>
      </c>
      <c r="AC4488">
        <f>(Analytics_Data_json[[#This Row],[order_qty]]*Analytics_Data_json[[#This Row],[unit_price]])-Analytics_Data_json[[#This Row],[discount]]-Analytics_Data_json[[#This Row],[custom_discount]]</f>
        <v>204</v>
      </c>
      <c r="AD4488">
        <v>273</v>
      </c>
      <c r="AE4488" s="2" t="s">
        <v>188</v>
      </c>
      <c r="AF4488" s="2" t="s">
        <v>189</v>
      </c>
      <c r="AG4488">
        <v>228</v>
      </c>
      <c r="AH4488" s="2" t="s">
        <v>44</v>
      </c>
      <c r="AI4488" s="2" t="s">
        <v>44</v>
      </c>
      <c r="AJ4488" s="3">
        <v>45351.582152777781</v>
      </c>
      <c r="AK4488" s="3">
        <v>45351.582152777781</v>
      </c>
    </row>
    <row r="4489" spans="1:37" x14ac:dyDescent="0.25">
      <c r="A4489">
        <v>1580400</v>
      </c>
      <c r="B4489">
        <v>189894</v>
      </c>
      <c r="C4489" s="1">
        <v>45350</v>
      </c>
      <c r="D4489" s="1" t="str">
        <f>TEXT(Analytics_Data_json[[#This Row],[ORDER DATE ]],"mmm")</f>
        <v>Feb</v>
      </c>
      <c r="E4489" s="2" t="s">
        <v>459</v>
      </c>
      <c r="F4489">
        <v>54</v>
      </c>
      <c r="G4489" s="2" t="s">
        <v>158</v>
      </c>
      <c r="H4489" s="2" t="s">
        <v>159</v>
      </c>
      <c r="I4489">
        <v>74</v>
      </c>
      <c r="J4489" s="4">
        <v>1655</v>
      </c>
      <c r="K4489" s="2" t="s">
        <v>460</v>
      </c>
      <c r="L4489" s="2" t="s">
        <v>37</v>
      </c>
      <c r="M4489">
        <v>0</v>
      </c>
      <c r="N4489">
        <v>62</v>
      </c>
      <c r="O4489">
        <v>62</v>
      </c>
      <c r="P4489" s="2" t="s">
        <v>48</v>
      </c>
      <c r="Q4489" s="2" t="s">
        <v>49</v>
      </c>
      <c r="R4489">
        <v>1</v>
      </c>
      <c r="S4489" s="2" t="s">
        <v>40</v>
      </c>
      <c r="T4489">
        <v>10</v>
      </c>
      <c r="U4489" s="2" t="s">
        <v>41</v>
      </c>
      <c r="V4489">
        <v>20</v>
      </c>
      <c r="W4489">
        <v>30</v>
      </c>
      <c r="X4489">
        <v>600</v>
      </c>
      <c r="Y4489">
        <v>0</v>
      </c>
      <c r="Z4489">
        <v>0</v>
      </c>
      <c r="AA4489">
        <v>600</v>
      </c>
      <c r="AB4489">
        <f>Analytics_Data_json[[#This Row],[amount]]-Analytics_Data_json[[#This Row],[custom_discount]]</f>
        <v>600</v>
      </c>
      <c r="AC4489">
        <f>(Analytics_Data_json[[#This Row],[order_qty]]*Analytics_Data_json[[#This Row],[unit_price]])-Analytics_Data_json[[#This Row],[discount]]-Analytics_Data_json[[#This Row],[custom_discount]]</f>
        <v>600</v>
      </c>
      <c r="AD4489">
        <v>273</v>
      </c>
      <c r="AE4489" s="2" t="s">
        <v>188</v>
      </c>
      <c r="AF4489" s="2" t="s">
        <v>189</v>
      </c>
      <c r="AG4489">
        <v>228</v>
      </c>
      <c r="AH4489" s="2" t="s">
        <v>44</v>
      </c>
      <c r="AI4489" s="2" t="s">
        <v>44</v>
      </c>
      <c r="AJ4489" s="3">
        <v>45351.582152777781</v>
      </c>
      <c r="AK4489" s="3">
        <v>45351.582152777781</v>
      </c>
    </row>
    <row r="4490" spans="1:37" x14ac:dyDescent="0.25">
      <c r="A4490">
        <v>1580399</v>
      </c>
      <c r="B4490">
        <v>189894</v>
      </c>
      <c r="C4490" s="1">
        <v>45350</v>
      </c>
      <c r="D4490" s="1" t="str">
        <f>TEXT(Analytics_Data_json[[#This Row],[ORDER DATE ]],"mmm")</f>
        <v>Feb</v>
      </c>
      <c r="E4490" s="2" t="s">
        <v>459</v>
      </c>
      <c r="F4490">
        <v>54</v>
      </c>
      <c r="G4490" s="2" t="s">
        <v>158</v>
      </c>
      <c r="H4490" s="2" t="s">
        <v>159</v>
      </c>
      <c r="I4490">
        <v>74</v>
      </c>
      <c r="J4490" s="4">
        <v>1655</v>
      </c>
      <c r="K4490" s="2" t="s">
        <v>460</v>
      </c>
      <c r="L4490" s="2" t="s">
        <v>37</v>
      </c>
      <c r="M4490">
        <v>0</v>
      </c>
      <c r="N4490">
        <v>61</v>
      </c>
      <c r="O4490">
        <v>61</v>
      </c>
      <c r="P4490" s="2" t="s">
        <v>50</v>
      </c>
      <c r="Q4490" s="2" t="s">
        <v>51</v>
      </c>
      <c r="R4490">
        <v>1</v>
      </c>
      <c r="S4490" s="2" t="s">
        <v>40</v>
      </c>
      <c r="T4490">
        <v>10</v>
      </c>
      <c r="U4490" s="2" t="s">
        <v>41</v>
      </c>
      <c r="V4490">
        <v>20</v>
      </c>
      <c r="W4490">
        <v>30</v>
      </c>
      <c r="X4490">
        <v>600</v>
      </c>
      <c r="Y4490">
        <v>0</v>
      </c>
      <c r="Z4490">
        <v>0</v>
      </c>
      <c r="AA4490">
        <v>600</v>
      </c>
      <c r="AB4490">
        <f>Analytics_Data_json[[#This Row],[amount]]-Analytics_Data_json[[#This Row],[custom_discount]]</f>
        <v>600</v>
      </c>
      <c r="AC4490">
        <f>(Analytics_Data_json[[#This Row],[order_qty]]*Analytics_Data_json[[#This Row],[unit_price]])-Analytics_Data_json[[#This Row],[discount]]-Analytics_Data_json[[#This Row],[custom_discount]]</f>
        <v>600</v>
      </c>
      <c r="AD4490">
        <v>273</v>
      </c>
      <c r="AE4490" s="2" t="s">
        <v>188</v>
      </c>
      <c r="AF4490" s="2" t="s">
        <v>189</v>
      </c>
      <c r="AG4490">
        <v>228</v>
      </c>
      <c r="AH4490" s="2" t="s">
        <v>44</v>
      </c>
      <c r="AI4490" s="2" t="s">
        <v>44</v>
      </c>
      <c r="AJ4490" s="3">
        <v>45351.582152777781</v>
      </c>
      <c r="AK4490" s="3">
        <v>45351.582152777781</v>
      </c>
    </row>
    <row r="4491" spans="1:37" x14ac:dyDescent="0.25">
      <c r="A4491">
        <v>1580398</v>
      </c>
      <c r="B4491">
        <v>189894</v>
      </c>
      <c r="C4491" s="1">
        <v>45350</v>
      </c>
      <c r="D4491" s="1" t="str">
        <f>TEXT(Analytics_Data_json[[#This Row],[ORDER DATE ]],"mmm")</f>
        <v>Feb</v>
      </c>
      <c r="E4491" s="2" t="s">
        <v>459</v>
      </c>
      <c r="F4491">
        <v>54</v>
      </c>
      <c r="G4491" s="2" t="s">
        <v>158</v>
      </c>
      <c r="H4491" s="2" t="s">
        <v>159</v>
      </c>
      <c r="I4491">
        <v>74</v>
      </c>
      <c r="J4491" s="4">
        <v>1655</v>
      </c>
      <c r="K4491" s="2" t="s">
        <v>460</v>
      </c>
      <c r="L4491" s="2" t="s">
        <v>37</v>
      </c>
      <c r="M4491">
        <v>0</v>
      </c>
      <c r="N4491">
        <v>55</v>
      </c>
      <c r="O4491">
        <v>55</v>
      </c>
      <c r="P4491" s="2" t="s">
        <v>90</v>
      </c>
      <c r="Q4491" s="2" t="s">
        <v>91</v>
      </c>
      <c r="R4491">
        <v>1</v>
      </c>
      <c r="S4491" s="2" t="s">
        <v>40</v>
      </c>
      <c r="T4491">
        <v>10</v>
      </c>
      <c r="U4491" s="2" t="s">
        <v>41</v>
      </c>
      <c r="V4491">
        <v>5</v>
      </c>
      <c r="W4491">
        <v>100</v>
      </c>
      <c r="X4491">
        <v>500</v>
      </c>
      <c r="Y4491">
        <v>0</v>
      </c>
      <c r="Z4491">
        <v>0</v>
      </c>
      <c r="AA4491">
        <v>500</v>
      </c>
      <c r="AB4491">
        <f>Analytics_Data_json[[#This Row],[amount]]-Analytics_Data_json[[#This Row],[custom_discount]]</f>
        <v>500</v>
      </c>
      <c r="AC4491">
        <f>(Analytics_Data_json[[#This Row],[order_qty]]*Analytics_Data_json[[#This Row],[unit_price]])-Analytics_Data_json[[#This Row],[discount]]-Analytics_Data_json[[#This Row],[custom_discount]]</f>
        <v>500</v>
      </c>
      <c r="AD4491">
        <v>273</v>
      </c>
      <c r="AE4491" s="2" t="s">
        <v>188</v>
      </c>
      <c r="AF4491" s="2" t="s">
        <v>189</v>
      </c>
      <c r="AG4491">
        <v>228</v>
      </c>
      <c r="AH4491" s="2" t="s">
        <v>44</v>
      </c>
      <c r="AI4491" s="2" t="s">
        <v>44</v>
      </c>
      <c r="AJ4491" s="3">
        <v>45351.582152777781</v>
      </c>
      <c r="AK4491" s="3">
        <v>45351.582152777781</v>
      </c>
    </row>
    <row r="4492" spans="1:37" x14ac:dyDescent="0.25">
      <c r="A4492">
        <v>1580397</v>
      </c>
      <c r="B4492">
        <v>189894</v>
      </c>
      <c r="C4492" s="1">
        <v>45350</v>
      </c>
      <c r="D4492" s="1" t="str">
        <f>TEXT(Analytics_Data_json[[#This Row],[ORDER DATE ]],"mmm")</f>
        <v>Feb</v>
      </c>
      <c r="E4492" s="2" t="s">
        <v>459</v>
      </c>
      <c r="F4492">
        <v>54</v>
      </c>
      <c r="G4492" s="2" t="s">
        <v>158</v>
      </c>
      <c r="H4492" s="2" t="s">
        <v>159</v>
      </c>
      <c r="I4492">
        <v>74</v>
      </c>
      <c r="J4492" s="4">
        <v>1655</v>
      </c>
      <c r="K4492" s="2" t="s">
        <v>460</v>
      </c>
      <c r="L4492" s="2" t="s">
        <v>37</v>
      </c>
      <c r="M4492">
        <v>0</v>
      </c>
      <c r="N4492">
        <v>51</v>
      </c>
      <c r="O4492">
        <v>51</v>
      </c>
      <c r="P4492" s="2" t="s">
        <v>207</v>
      </c>
      <c r="Q4492" s="2" t="s">
        <v>208</v>
      </c>
      <c r="R4492">
        <v>1</v>
      </c>
      <c r="S4492" s="2" t="s">
        <v>40</v>
      </c>
      <c r="T4492">
        <v>9</v>
      </c>
      <c r="U4492" s="2" t="s">
        <v>185</v>
      </c>
      <c r="V4492">
        <v>12</v>
      </c>
      <c r="W4492">
        <v>58</v>
      </c>
      <c r="X4492">
        <v>696</v>
      </c>
      <c r="Y4492">
        <v>0</v>
      </c>
      <c r="Z4492">
        <v>0</v>
      </c>
      <c r="AA4492">
        <v>696</v>
      </c>
      <c r="AB4492">
        <f>Analytics_Data_json[[#This Row],[amount]]-Analytics_Data_json[[#This Row],[custom_discount]]</f>
        <v>696</v>
      </c>
      <c r="AC4492">
        <f>(Analytics_Data_json[[#This Row],[order_qty]]*Analytics_Data_json[[#This Row],[unit_price]])-Analytics_Data_json[[#This Row],[discount]]-Analytics_Data_json[[#This Row],[custom_discount]]</f>
        <v>696</v>
      </c>
      <c r="AD4492">
        <v>273</v>
      </c>
      <c r="AE4492" s="2" t="s">
        <v>188</v>
      </c>
      <c r="AF4492" s="2" t="s">
        <v>189</v>
      </c>
      <c r="AG4492">
        <v>228</v>
      </c>
      <c r="AH4492" s="2" t="s">
        <v>44</v>
      </c>
      <c r="AI4492" s="2" t="s">
        <v>44</v>
      </c>
      <c r="AJ4492" s="3">
        <v>45351.582152777781</v>
      </c>
      <c r="AK4492" s="3">
        <v>45351.582152777781</v>
      </c>
    </row>
    <row r="4493" spans="1:37" x14ac:dyDescent="0.25">
      <c r="A4493">
        <v>1580396</v>
      </c>
      <c r="B4493">
        <v>189893</v>
      </c>
      <c r="C4493" s="1">
        <v>45350</v>
      </c>
      <c r="D4493" s="1" t="str">
        <f>TEXT(Analytics_Data_json[[#This Row],[ORDER DATE ]],"mmm")</f>
        <v>Feb</v>
      </c>
      <c r="E4493" s="2" t="s">
        <v>461</v>
      </c>
      <c r="F4493">
        <v>54</v>
      </c>
      <c r="G4493" s="2" t="s">
        <v>158</v>
      </c>
      <c r="H4493" s="2" t="s">
        <v>159</v>
      </c>
      <c r="I4493">
        <v>74</v>
      </c>
      <c r="J4493" s="4">
        <v>627</v>
      </c>
      <c r="K4493" s="2" t="s">
        <v>339</v>
      </c>
      <c r="L4493" s="2" t="s">
        <v>37</v>
      </c>
      <c r="M4493">
        <v>0</v>
      </c>
      <c r="N4493">
        <v>38</v>
      </c>
      <c r="O4493">
        <v>38</v>
      </c>
      <c r="P4493" s="2" t="s">
        <v>68</v>
      </c>
      <c r="Q4493" s="2" t="s">
        <v>69</v>
      </c>
      <c r="R4493">
        <v>1</v>
      </c>
      <c r="S4493" s="2" t="s">
        <v>40</v>
      </c>
      <c r="T4493">
        <v>3</v>
      </c>
      <c r="U4493" s="2" t="s">
        <v>67</v>
      </c>
      <c r="V4493">
        <v>2</v>
      </c>
      <c r="W4493">
        <v>192</v>
      </c>
      <c r="X4493">
        <v>384</v>
      </c>
      <c r="Y4493">
        <v>0</v>
      </c>
      <c r="Z4493">
        <v>0</v>
      </c>
      <c r="AA4493">
        <v>384</v>
      </c>
      <c r="AB4493">
        <f>Analytics_Data_json[[#This Row],[amount]]-Analytics_Data_json[[#This Row],[custom_discount]]</f>
        <v>384</v>
      </c>
      <c r="AC4493">
        <f>(Analytics_Data_json[[#This Row],[order_qty]]*Analytics_Data_json[[#This Row],[unit_price]])-Analytics_Data_json[[#This Row],[discount]]-Analytics_Data_json[[#This Row],[custom_discount]]</f>
        <v>384</v>
      </c>
      <c r="AD4493">
        <v>272</v>
      </c>
      <c r="AE4493" s="2" t="s">
        <v>161</v>
      </c>
      <c r="AF4493" s="2" t="s">
        <v>162</v>
      </c>
      <c r="AG4493">
        <v>227</v>
      </c>
      <c r="AH4493" s="2" t="s">
        <v>44</v>
      </c>
      <c r="AI4493" s="2" t="s">
        <v>44</v>
      </c>
      <c r="AJ4493" s="3">
        <v>45351.582152777781</v>
      </c>
      <c r="AK4493" s="3">
        <v>45351.582152777781</v>
      </c>
    </row>
    <row r="4494" spans="1:37" x14ac:dyDescent="0.25">
      <c r="A4494">
        <v>1580395</v>
      </c>
      <c r="B4494">
        <v>189893</v>
      </c>
      <c r="C4494" s="1">
        <v>45350</v>
      </c>
      <c r="D4494" s="1" t="str">
        <f>TEXT(Analytics_Data_json[[#This Row],[ORDER DATE ]],"mmm")</f>
        <v>Feb</v>
      </c>
      <c r="E4494" s="2" t="s">
        <v>461</v>
      </c>
      <c r="F4494">
        <v>54</v>
      </c>
      <c r="G4494" s="2" t="s">
        <v>158</v>
      </c>
      <c r="H4494" s="2" t="s">
        <v>159</v>
      </c>
      <c r="I4494">
        <v>74</v>
      </c>
      <c r="J4494" s="4">
        <v>627</v>
      </c>
      <c r="K4494" s="2" t="s">
        <v>339</v>
      </c>
      <c r="L4494" s="2" t="s">
        <v>37</v>
      </c>
      <c r="M4494">
        <v>0</v>
      </c>
      <c r="N4494">
        <v>62</v>
      </c>
      <c r="O4494">
        <v>62</v>
      </c>
      <c r="P4494" s="2" t="s">
        <v>48</v>
      </c>
      <c r="Q4494" s="2" t="s">
        <v>49</v>
      </c>
      <c r="R4494">
        <v>1</v>
      </c>
      <c r="S4494" s="2" t="s">
        <v>40</v>
      </c>
      <c r="T4494">
        <v>10</v>
      </c>
      <c r="U4494" s="2" t="s">
        <v>41</v>
      </c>
      <c r="V4494">
        <v>6</v>
      </c>
      <c r="W4494">
        <v>30</v>
      </c>
      <c r="X4494">
        <v>180</v>
      </c>
      <c r="Y4494">
        <v>0</v>
      </c>
      <c r="Z4494">
        <v>0</v>
      </c>
      <c r="AA4494">
        <v>180</v>
      </c>
      <c r="AB4494">
        <f>Analytics_Data_json[[#This Row],[amount]]-Analytics_Data_json[[#This Row],[custom_discount]]</f>
        <v>180</v>
      </c>
      <c r="AC4494">
        <f>(Analytics_Data_json[[#This Row],[order_qty]]*Analytics_Data_json[[#This Row],[unit_price]])-Analytics_Data_json[[#This Row],[discount]]-Analytics_Data_json[[#This Row],[custom_discount]]</f>
        <v>180</v>
      </c>
      <c r="AD4494">
        <v>272</v>
      </c>
      <c r="AE4494" s="2" t="s">
        <v>161</v>
      </c>
      <c r="AF4494" s="2" t="s">
        <v>162</v>
      </c>
      <c r="AG4494">
        <v>227</v>
      </c>
      <c r="AH4494" s="2" t="s">
        <v>44</v>
      </c>
      <c r="AI4494" s="2" t="s">
        <v>44</v>
      </c>
      <c r="AJ4494" s="3">
        <v>45351.582152777781</v>
      </c>
      <c r="AK4494" s="3">
        <v>45351.582152777781</v>
      </c>
    </row>
    <row r="4495" spans="1:37" x14ac:dyDescent="0.25">
      <c r="A4495">
        <v>1580394</v>
      </c>
      <c r="B4495">
        <v>189893</v>
      </c>
      <c r="C4495" s="1">
        <v>45350</v>
      </c>
      <c r="D4495" s="1" t="str">
        <f>TEXT(Analytics_Data_json[[#This Row],[ORDER DATE ]],"mmm")</f>
        <v>Feb</v>
      </c>
      <c r="E4495" s="2" t="s">
        <v>461</v>
      </c>
      <c r="F4495">
        <v>54</v>
      </c>
      <c r="G4495" s="2" t="s">
        <v>158</v>
      </c>
      <c r="H4495" s="2" t="s">
        <v>159</v>
      </c>
      <c r="I4495">
        <v>74</v>
      </c>
      <c r="J4495" s="4">
        <v>627</v>
      </c>
      <c r="K4495" s="2" t="s">
        <v>339</v>
      </c>
      <c r="L4495" s="2" t="s">
        <v>37</v>
      </c>
      <c r="M4495">
        <v>0</v>
      </c>
      <c r="N4495">
        <v>61</v>
      </c>
      <c r="O4495">
        <v>61</v>
      </c>
      <c r="P4495" s="2" t="s">
        <v>50</v>
      </c>
      <c r="Q4495" s="2" t="s">
        <v>51</v>
      </c>
      <c r="R4495">
        <v>1</v>
      </c>
      <c r="S4495" s="2" t="s">
        <v>40</v>
      </c>
      <c r="T4495">
        <v>10</v>
      </c>
      <c r="U4495" s="2" t="s">
        <v>41</v>
      </c>
      <c r="V4495">
        <v>6</v>
      </c>
      <c r="W4495">
        <v>30</v>
      </c>
      <c r="X4495">
        <v>180</v>
      </c>
      <c r="Y4495">
        <v>0</v>
      </c>
      <c r="Z4495">
        <v>0</v>
      </c>
      <c r="AA4495">
        <v>180</v>
      </c>
      <c r="AB4495">
        <f>Analytics_Data_json[[#This Row],[amount]]-Analytics_Data_json[[#This Row],[custom_discount]]</f>
        <v>180</v>
      </c>
      <c r="AC4495">
        <f>(Analytics_Data_json[[#This Row],[order_qty]]*Analytics_Data_json[[#This Row],[unit_price]])-Analytics_Data_json[[#This Row],[discount]]-Analytics_Data_json[[#This Row],[custom_discount]]</f>
        <v>180</v>
      </c>
      <c r="AD4495">
        <v>272</v>
      </c>
      <c r="AE4495" s="2" t="s">
        <v>161</v>
      </c>
      <c r="AF4495" s="2" t="s">
        <v>162</v>
      </c>
      <c r="AG4495">
        <v>227</v>
      </c>
      <c r="AH4495" s="2" t="s">
        <v>44</v>
      </c>
      <c r="AI4495" s="2" t="s">
        <v>44</v>
      </c>
      <c r="AJ4495" s="3">
        <v>45351.582152777781</v>
      </c>
      <c r="AK4495" s="3">
        <v>45351.582152777781</v>
      </c>
    </row>
    <row r="4496" spans="1:37" x14ac:dyDescent="0.25">
      <c r="A4496">
        <v>1580393</v>
      </c>
      <c r="B4496">
        <v>189892</v>
      </c>
      <c r="C4496" s="1">
        <v>45350</v>
      </c>
      <c r="D4496" s="1" t="str">
        <f>TEXT(Analytics_Data_json[[#This Row],[ORDER DATE ]],"mmm")</f>
        <v>Feb</v>
      </c>
      <c r="E4496" s="2" t="s">
        <v>462</v>
      </c>
      <c r="F4496">
        <v>42</v>
      </c>
      <c r="G4496" s="2" t="s">
        <v>33</v>
      </c>
      <c r="H4496" s="2" t="s">
        <v>34</v>
      </c>
      <c r="I4496">
        <v>62</v>
      </c>
      <c r="J4496" s="4" t="s">
        <v>463</v>
      </c>
      <c r="K4496" s="2" t="s">
        <v>464</v>
      </c>
      <c r="L4496" s="2" t="s">
        <v>37</v>
      </c>
      <c r="M4496">
        <v>0</v>
      </c>
      <c r="N4496">
        <v>62</v>
      </c>
      <c r="O4496">
        <v>62</v>
      </c>
      <c r="P4496" s="2" t="s">
        <v>48</v>
      </c>
      <c r="Q4496" s="2" t="s">
        <v>49</v>
      </c>
      <c r="R4496">
        <v>1</v>
      </c>
      <c r="S4496" s="2" t="s">
        <v>40</v>
      </c>
      <c r="T4496">
        <v>10</v>
      </c>
      <c r="U4496" s="2" t="s">
        <v>41</v>
      </c>
      <c r="V4496">
        <v>6</v>
      </c>
      <c r="W4496">
        <v>30</v>
      </c>
      <c r="X4496">
        <v>180</v>
      </c>
      <c r="Y4496">
        <v>0</v>
      </c>
      <c r="Z4496">
        <v>0</v>
      </c>
      <c r="AA4496">
        <v>180</v>
      </c>
      <c r="AB4496">
        <f>Analytics_Data_json[[#This Row],[amount]]-Analytics_Data_json[[#This Row],[custom_discount]]</f>
        <v>180</v>
      </c>
      <c r="AC4496">
        <f>(Analytics_Data_json[[#This Row],[order_qty]]*Analytics_Data_json[[#This Row],[unit_price]])-Analytics_Data_json[[#This Row],[discount]]-Analytics_Data_json[[#This Row],[custom_discount]]</f>
        <v>180</v>
      </c>
      <c r="AD4496">
        <v>246</v>
      </c>
      <c r="AE4496" s="2" t="s">
        <v>42</v>
      </c>
      <c r="AF4496" s="2" t="s">
        <v>43</v>
      </c>
      <c r="AG4496">
        <v>202</v>
      </c>
      <c r="AH4496" s="2" t="s">
        <v>44</v>
      </c>
      <c r="AI4496" s="2" t="s">
        <v>44</v>
      </c>
      <c r="AJ4496" s="3">
        <v>45351.582152777781</v>
      </c>
      <c r="AK4496" s="3">
        <v>45351.582152777781</v>
      </c>
    </row>
    <row r="4497" spans="1:37" x14ac:dyDescent="0.25">
      <c r="A4497">
        <v>1580392</v>
      </c>
      <c r="B4497">
        <v>189892</v>
      </c>
      <c r="C4497" s="1">
        <v>45350</v>
      </c>
      <c r="D4497" s="1" t="str">
        <f>TEXT(Analytics_Data_json[[#This Row],[ORDER DATE ]],"mmm")</f>
        <v>Feb</v>
      </c>
      <c r="E4497" s="2" t="s">
        <v>462</v>
      </c>
      <c r="F4497">
        <v>42</v>
      </c>
      <c r="G4497" s="2" t="s">
        <v>33</v>
      </c>
      <c r="H4497" s="2" t="s">
        <v>34</v>
      </c>
      <c r="I4497">
        <v>62</v>
      </c>
      <c r="J4497" s="4" t="s">
        <v>463</v>
      </c>
      <c r="K4497" s="2" t="s">
        <v>464</v>
      </c>
      <c r="L4497" s="2" t="s">
        <v>37</v>
      </c>
      <c r="M4497">
        <v>0</v>
      </c>
      <c r="N4497">
        <v>61</v>
      </c>
      <c r="O4497">
        <v>61</v>
      </c>
      <c r="P4497" s="2" t="s">
        <v>50</v>
      </c>
      <c r="Q4497" s="2" t="s">
        <v>51</v>
      </c>
      <c r="R4497">
        <v>1</v>
      </c>
      <c r="S4497" s="2" t="s">
        <v>40</v>
      </c>
      <c r="T4497">
        <v>10</v>
      </c>
      <c r="U4497" s="2" t="s">
        <v>41</v>
      </c>
      <c r="V4497">
        <v>6</v>
      </c>
      <c r="W4497">
        <v>30</v>
      </c>
      <c r="X4497">
        <v>180</v>
      </c>
      <c r="Y4497">
        <v>0</v>
      </c>
      <c r="Z4497">
        <v>0</v>
      </c>
      <c r="AA4497">
        <v>180</v>
      </c>
      <c r="AB4497">
        <f>Analytics_Data_json[[#This Row],[amount]]-Analytics_Data_json[[#This Row],[custom_discount]]</f>
        <v>180</v>
      </c>
      <c r="AC4497">
        <f>(Analytics_Data_json[[#This Row],[order_qty]]*Analytics_Data_json[[#This Row],[unit_price]])-Analytics_Data_json[[#This Row],[discount]]-Analytics_Data_json[[#This Row],[custom_discount]]</f>
        <v>180</v>
      </c>
      <c r="AD4497">
        <v>246</v>
      </c>
      <c r="AE4497" s="2" t="s">
        <v>42</v>
      </c>
      <c r="AF4497" s="2" t="s">
        <v>43</v>
      </c>
      <c r="AG4497">
        <v>202</v>
      </c>
      <c r="AH4497" s="2" t="s">
        <v>44</v>
      </c>
      <c r="AI4497" s="2" t="s">
        <v>44</v>
      </c>
      <c r="AJ4497" s="3">
        <v>45351.582152777781</v>
      </c>
      <c r="AK4497" s="3">
        <v>45351.582152777781</v>
      </c>
    </row>
    <row r="4498" spans="1:37" x14ac:dyDescent="0.25">
      <c r="A4498">
        <v>1580391</v>
      </c>
      <c r="B4498">
        <v>189891</v>
      </c>
      <c r="C4498" s="1">
        <v>45350</v>
      </c>
      <c r="D4498" s="1" t="str">
        <f>TEXT(Analytics_Data_json[[#This Row],[ORDER DATE ]],"mmm")</f>
        <v>Feb</v>
      </c>
      <c r="E4498" s="2" t="s">
        <v>465</v>
      </c>
      <c r="F4498">
        <v>54</v>
      </c>
      <c r="G4498" s="2" t="s">
        <v>158</v>
      </c>
      <c r="H4498" s="2" t="s">
        <v>159</v>
      </c>
      <c r="I4498">
        <v>74</v>
      </c>
      <c r="J4498" s="4">
        <v>1653</v>
      </c>
      <c r="K4498" s="2" t="s">
        <v>466</v>
      </c>
      <c r="L4498" s="2" t="s">
        <v>37</v>
      </c>
      <c r="M4498">
        <v>0</v>
      </c>
      <c r="N4498">
        <v>78</v>
      </c>
      <c r="O4498">
        <v>78</v>
      </c>
      <c r="P4498" s="2" t="s">
        <v>92</v>
      </c>
      <c r="Q4498" s="2" t="s">
        <v>93</v>
      </c>
      <c r="R4498">
        <v>1</v>
      </c>
      <c r="S4498" s="2" t="s">
        <v>40</v>
      </c>
      <c r="T4498">
        <v>13</v>
      </c>
      <c r="U4498" s="2" t="s">
        <v>62</v>
      </c>
      <c r="V4498">
        <v>1</v>
      </c>
      <c r="W4498">
        <v>100</v>
      </c>
      <c r="X4498">
        <v>100</v>
      </c>
      <c r="Y4498">
        <v>0</v>
      </c>
      <c r="Z4498">
        <v>0</v>
      </c>
      <c r="AA4498">
        <v>100</v>
      </c>
      <c r="AB4498">
        <f>Analytics_Data_json[[#This Row],[amount]]-Analytics_Data_json[[#This Row],[custom_discount]]</f>
        <v>100</v>
      </c>
      <c r="AC4498">
        <f>(Analytics_Data_json[[#This Row],[order_qty]]*Analytics_Data_json[[#This Row],[unit_price]])-Analytics_Data_json[[#This Row],[discount]]-Analytics_Data_json[[#This Row],[custom_discount]]</f>
        <v>100</v>
      </c>
      <c r="AD4498">
        <v>273</v>
      </c>
      <c r="AE4498" s="2" t="s">
        <v>188</v>
      </c>
      <c r="AF4498" s="2" t="s">
        <v>189</v>
      </c>
      <c r="AG4498">
        <v>228</v>
      </c>
      <c r="AH4498" s="2" t="s">
        <v>44</v>
      </c>
      <c r="AI4498" s="2" t="s">
        <v>44</v>
      </c>
      <c r="AJ4498" s="3">
        <v>45351.582152777781</v>
      </c>
      <c r="AK4498" s="3">
        <v>45351.582152777781</v>
      </c>
    </row>
    <row r="4499" spans="1:37" x14ac:dyDescent="0.25">
      <c r="A4499">
        <v>1580390</v>
      </c>
      <c r="B4499">
        <v>189891</v>
      </c>
      <c r="C4499" s="1">
        <v>45350</v>
      </c>
      <c r="D4499" s="1" t="str">
        <f>TEXT(Analytics_Data_json[[#This Row],[ORDER DATE ]],"mmm")</f>
        <v>Feb</v>
      </c>
      <c r="E4499" s="2" t="s">
        <v>465</v>
      </c>
      <c r="F4499">
        <v>54</v>
      </c>
      <c r="G4499" s="2" t="s">
        <v>158</v>
      </c>
      <c r="H4499" s="2" t="s">
        <v>159</v>
      </c>
      <c r="I4499">
        <v>74</v>
      </c>
      <c r="J4499" s="4">
        <v>1653</v>
      </c>
      <c r="K4499" s="2" t="s">
        <v>466</v>
      </c>
      <c r="L4499" s="2" t="s">
        <v>37</v>
      </c>
      <c r="M4499">
        <v>0</v>
      </c>
      <c r="N4499">
        <v>77</v>
      </c>
      <c r="O4499">
        <v>77</v>
      </c>
      <c r="P4499" s="2" t="s">
        <v>94</v>
      </c>
      <c r="Q4499" s="2" t="s">
        <v>95</v>
      </c>
      <c r="R4499">
        <v>1</v>
      </c>
      <c r="S4499" s="2" t="s">
        <v>40</v>
      </c>
      <c r="T4499">
        <v>13</v>
      </c>
      <c r="U4499" s="2" t="s">
        <v>62</v>
      </c>
      <c r="V4499">
        <v>1</v>
      </c>
      <c r="W4499">
        <v>100</v>
      </c>
      <c r="X4499">
        <v>100</v>
      </c>
      <c r="Y4499">
        <v>0</v>
      </c>
      <c r="Z4499">
        <v>0</v>
      </c>
      <c r="AA4499">
        <v>100</v>
      </c>
      <c r="AB4499">
        <f>Analytics_Data_json[[#This Row],[amount]]-Analytics_Data_json[[#This Row],[custom_discount]]</f>
        <v>100</v>
      </c>
      <c r="AC4499">
        <f>(Analytics_Data_json[[#This Row],[order_qty]]*Analytics_Data_json[[#This Row],[unit_price]])-Analytics_Data_json[[#This Row],[discount]]-Analytics_Data_json[[#This Row],[custom_discount]]</f>
        <v>100</v>
      </c>
      <c r="AD4499">
        <v>273</v>
      </c>
      <c r="AE4499" s="2" t="s">
        <v>188</v>
      </c>
      <c r="AF4499" s="2" t="s">
        <v>189</v>
      </c>
      <c r="AG4499">
        <v>228</v>
      </c>
      <c r="AH4499" s="2" t="s">
        <v>44</v>
      </c>
      <c r="AI4499" s="2" t="s">
        <v>44</v>
      </c>
      <c r="AJ4499" s="3">
        <v>45351.582152777781</v>
      </c>
      <c r="AK4499" s="3">
        <v>45351.582152777781</v>
      </c>
    </row>
    <row r="4500" spans="1:37" x14ac:dyDescent="0.25">
      <c r="A4500">
        <v>1580389</v>
      </c>
      <c r="B4500">
        <v>189891</v>
      </c>
      <c r="C4500" s="1">
        <v>45350</v>
      </c>
      <c r="D4500" s="1" t="str">
        <f>TEXT(Analytics_Data_json[[#This Row],[ORDER DATE ]],"mmm")</f>
        <v>Feb</v>
      </c>
      <c r="E4500" s="2" t="s">
        <v>465</v>
      </c>
      <c r="F4500">
        <v>54</v>
      </c>
      <c r="G4500" s="2" t="s">
        <v>158</v>
      </c>
      <c r="H4500" s="2" t="s">
        <v>159</v>
      </c>
      <c r="I4500">
        <v>74</v>
      </c>
      <c r="J4500" s="4">
        <v>1653</v>
      </c>
      <c r="K4500" s="2" t="s">
        <v>466</v>
      </c>
      <c r="L4500" s="2" t="s">
        <v>37</v>
      </c>
      <c r="M4500">
        <v>0</v>
      </c>
      <c r="N4500">
        <v>83</v>
      </c>
      <c r="O4500">
        <v>83</v>
      </c>
      <c r="P4500" s="2" t="s">
        <v>87</v>
      </c>
      <c r="Q4500" s="2" t="s">
        <v>88</v>
      </c>
      <c r="R4500">
        <v>1</v>
      </c>
      <c r="S4500" s="2" t="s">
        <v>40</v>
      </c>
      <c r="T4500">
        <v>2</v>
      </c>
      <c r="U4500" s="2" t="s">
        <v>89</v>
      </c>
      <c r="V4500">
        <v>1</v>
      </c>
      <c r="W4500">
        <v>100</v>
      </c>
      <c r="X4500">
        <v>100</v>
      </c>
      <c r="Y4500">
        <v>0</v>
      </c>
      <c r="Z4500">
        <v>0</v>
      </c>
      <c r="AA4500">
        <v>100</v>
      </c>
      <c r="AB4500">
        <f>Analytics_Data_json[[#This Row],[amount]]-Analytics_Data_json[[#This Row],[custom_discount]]</f>
        <v>100</v>
      </c>
      <c r="AC4500">
        <f>(Analytics_Data_json[[#This Row],[order_qty]]*Analytics_Data_json[[#This Row],[unit_price]])-Analytics_Data_json[[#This Row],[discount]]-Analytics_Data_json[[#This Row],[custom_discount]]</f>
        <v>100</v>
      </c>
      <c r="AD4500">
        <v>273</v>
      </c>
      <c r="AE4500" s="2" t="s">
        <v>188</v>
      </c>
      <c r="AF4500" s="2" t="s">
        <v>189</v>
      </c>
      <c r="AG4500">
        <v>228</v>
      </c>
      <c r="AH4500" s="2" t="s">
        <v>44</v>
      </c>
      <c r="AI4500" s="2" t="s">
        <v>44</v>
      </c>
      <c r="AJ4500" s="3">
        <v>45351.582152777781</v>
      </c>
      <c r="AK4500" s="3">
        <v>45351.582152777781</v>
      </c>
    </row>
    <row r="4501" spans="1:37" x14ac:dyDescent="0.25">
      <c r="A4501">
        <v>1580388</v>
      </c>
      <c r="B4501">
        <v>189891</v>
      </c>
      <c r="C4501" s="1">
        <v>45350</v>
      </c>
      <c r="D4501" s="1" t="str">
        <f>TEXT(Analytics_Data_json[[#This Row],[ORDER DATE ]],"mmm")</f>
        <v>Feb</v>
      </c>
      <c r="E4501" s="2" t="s">
        <v>465</v>
      </c>
      <c r="F4501">
        <v>54</v>
      </c>
      <c r="G4501" s="2" t="s">
        <v>158</v>
      </c>
      <c r="H4501" s="2" t="s">
        <v>159</v>
      </c>
      <c r="I4501">
        <v>74</v>
      </c>
      <c r="J4501" s="4">
        <v>1653</v>
      </c>
      <c r="K4501" s="2" t="s">
        <v>466</v>
      </c>
      <c r="L4501" s="2" t="s">
        <v>37</v>
      </c>
      <c r="M4501">
        <v>0</v>
      </c>
      <c r="N4501">
        <v>55</v>
      </c>
      <c r="O4501">
        <v>55</v>
      </c>
      <c r="P4501" s="2" t="s">
        <v>90</v>
      </c>
      <c r="Q4501" s="2" t="s">
        <v>91</v>
      </c>
      <c r="R4501">
        <v>1</v>
      </c>
      <c r="S4501" s="2" t="s">
        <v>40</v>
      </c>
      <c r="T4501">
        <v>10</v>
      </c>
      <c r="U4501" s="2" t="s">
        <v>41</v>
      </c>
      <c r="V4501">
        <v>2</v>
      </c>
      <c r="W4501">
        <v>100</v>
      </c>
      <c r="X4501">
        <v>200</v>
      </c>
      <c r="Y4501">
        <v>0</v>
      </c>
      <c r="Z4501">
        <v>0</v>
      </c>
      <c r="AA4501">
        <v>200</v>
      </c>
      <c r="AB4501">
        <f>Analytics_Data_json[[#This Row],[amount]]-Analytics_Data_json[[#This Row],[custom_discount]]</f>
        <v>200</v>
      </c>
      <c r="AC4501">
        <f>(Analytics_Data_json[[#This Row],[order_qty]]*Analytics_Data_json[[#This Row],[unit_price]])-Analytics_Data_json[[#This Row],[discount]]-Analytics_Data_json[[#This Row],[custom_discount]]</f>
        <v>200</v>
      </c>
      <c r="AD4501">
        <v>273</v>
      </c>
      <c r="AE4501" s="2" t="s">
        <v>188</v>
      </c>
      <c r="AF4501" s="2" t="s">
        <v>189</v>
      </c>
      <c r="AG4501">
        <v>228</v>
      </c>
      <c r="AH4501" s="2" t="s">
        <v>44</v>
      </c>
      <c r="AI4501" s="2" t="s">
        <v>44</v>
      </c>
      <c r="AJ4501" s="3">
        <v>45351.582152777781</v>
      </c>
      <c r="AK4501" s="3">
        <v>45351.582152777781</v>
      </c>
    </row>
    <row r="4502" spans="1:37" x14ac:dyDescent="0.25">
      <c r="A4502">
        <v>1580387</v>
      </c>
      <c r="B4502">
        <v>189891</v>
      </c>
      <c r="C4502" s="1">
        <v>45350</v>
      </c>
      <c r="D4502" s="1" t="str">
        <f>TEXT(Analytics_Data_json[[#This Row],[ORDER DATE ]],"mmm")</f>
        <v>Feb</v>
      </c>
      <c r="E4502" s="2" t="s">
        <v>465</v>
      </c>
      <c r="F4502">
        <v>54</v>
      </c>
      <c r="G4502" s="2" t="s">
        <v>158</v>
      </c>
      <c r="H4502" s="2" t="s">
        <v>159</v>
      </c>
      <c r="I4502">
        <v>74</v>
      </c>
      <c r="J4502" s="4">
        <v>1653</v>
      </c>
      <c r="K4502" s="2" t="s">
        <v>466</v>
      </c>
      <c r="L4502" s="2" t="s">
        <v>37</v>
      </c>
      <c r="M4502">
        <v>0</v>
      </c>
      <c r="N4502">
        <v>40</v>
      </c>
      <c r="O4502">
        <v>40</v>
      </c>
      <c r="P4502" s="2" t="s">
        <v>65</v>
      </c>
      <c r="Q4502" s="2" t="s">
        <v>66</v>
      </c>
      <c r="R4502">
        <v>1</v>
      </c>
      <c r="S4502" s="2" t="s">
        <v>40</v>
      </c>
      <c r="T4502">
        <v>3</v>
      </c>
      <c r="U4502" s="2" t="s">
        <v>67</v>
      </c>
      <c r="V4502">
        <v>1</v>
      </c>
      <c r="W4502">
        <v>192</v>
      </c>
      <c r="X4502">
        <v>192</v>
      </c>
      <c r="Y4502">
        <v>0</v>
      </c>
      <c r="Z4502">
        <v>0</v>
      </c>
      <c r="AA4502">
        <v>192</v>
      </c>
      <c r="AB4502">
        <f>Analytics_Data_json[[#This Row],[amount]]-Analytics_Data_json[[#This Row],[custom_discount]]</f>
        <v>192</v>
      </c>
      <c r="AC4502">
        <f>(Analytics_Data_json[[#This Row],[order_qty]]*Analytics_Data_json[[#This Row],[unit_price]])-Analytics_Data_json[[#This Row],[discount]]-Analytics_Data_json[[#This Row],[custom_discount]]</f>
        <v>192</v>
      </c>
      <c r="AD4502">
        <v>273</v>
      </c>
      <c r="AE4502" s="2" t="s">
        <v>188</v>
      </c>
      <c r="AF4502" s="2" t="s">
        <v>189</v>
      </c>
      <c r="AG4502">
        <v>228</v>
      </c>
      <c r="AH4502" s="2" t="s">
        <v>44</v>
      </c>
      <c r="AI4502" s="2" t="s">
        <v>44</v>
      </c>
      <c r="AJ4502" s="3">
        <v>45351.582152777781</v>
      </c>
      <c r="AK4502" s="3">
        <v>45351.582152777781</v>
      </c>
    </row>
    <row r="4503" spans="1:37" x14ac:dyDescent="0.25">
      <c r="A4503">
        <v>1580386</v>
      </c>
      <c r="B4503">
        <v>189891</v>
      </c>
      <c r="C4503" s="1">
        <v>45350</v>
      </c>
      <c r="D4503" s="1" t="str">
        <f>TEXT(Analytics_Data_json[[#This Row],[ORDER DATE ]],"mmm")</f>
        <v>Feb</v>
      </c>
      <c r="E4503" s="2" t="s">
        <v>465</v>
      </c>
      <c r="F4503">
        <v>54</v>
      </c>
      <c r="G4503" s="2" t="s">
        <v>158</v>
      </c>
      <c r="H4503" s="2" t="s">
        <v>159</v>
      </c>
      <c r="I4503">
        <v>74</v>
      </c>
      <c r="J4503" s="4">
        <v>1653</v>
      </c>
      <c r="K4503" s="2" t="s">
        <v>466</v>
      </c>
      <c r="L4503" s="2" t="s">
        <v>37</v>
      </c>
      <c r="M4503">
        <v>0</v>
      </c>
      <c r="N4503">
        <v>62</v>
      </c>
      <c r="O4503">
        <v>62</v>
      </c>
      <c r="P4503" s="2" t="s">
        <v>48</v>
      </c>
      <c r="Q4503" s="2" t="s">
        <v>49</v>
      </c>
      <c r="R4503">
        <v>1</v>
      </c>
      <c r="S4503" s="2" t="s">
        <v>40</v>
      </c>
      <c r="T4503">
        <v>10</v>
      </c>
      <c r="U4503" s="2" t="s">
        <v>41</v>
      </c>
      <c r="V4503">
        <v>6</v>
      </c>
      <c r="W4503">
        <v>30</v>
      </c>
      <c r="X4503">
        <v>180</v>
      </c>
      <c r="Y4503">
        <v>0</v>
      </c>
      <c r="Z4503">
        <v>0</v>
      </c>
      <c r="AA4503">
        <v>180</v>
      </c>
      <c r="AB4503">
        <f>Analytics_Data_json[[#This Row],[amount]]-Analytics_Data_json[[#This Row],[custom_discount]]</f>
        <v>180</v>
      </c>
      <c r="AC4503">
        <f>(Analytics_Data_json[[#This Row],[order_qty]]*Analytics_Data_json[[#This Row],[unit_price]])-Analytics_Data_json[[#This Row],[discount]]-Analytics_Data_json[[#This Row],[custom_discount]]</f>
        <v>180</v>
      </c>
      <c r="AD4503">
        <v>273</v>
      </c>
      <c r="AE4503" s="2" t="s">
        <v>188</v>
      </c>
      <c r="AF4503" s="2" t="s">
        <v>189</v>
      </c>
      <c r="AG4503">
        <v>228</v>
      </c>
      <c r="AH4503" s="2" t="s">
        <v>44</v>
      </c>
      <c r="AI4503" s="2" t="s">
        <v>44</v>
      </c>
      <c r="AJ4503" s="3">
        <v>45351.582152777781</v>
      </c>
      <c r="AK4503" s="3">
        <v>45351.582152777781</v>
      </c>
    </row>
    <row r="4504" spans="1:37" x14ac:dyDescent="0.25">
      <c r="A4504">
        <v>1580385</v>
      </c>
      <c r="B4504">
        <v>189891</v>
      </c>
      <c r="C4504" s="1">
        <v>45350</v>
      </c>
      <c r="D4504" s="1" t="str">
        <f>TEXT(Analytics_Data_json[[#This Row],[ORDER DATE ]],"mmm")</f>
        <v>Feb</v>
      </c>
      <c r="E4504" s="2" t="s">
        <v>465</v>
      </c>
      <c r="F4504">
        <v>54</v>
      </c>
      <c r="G4504" s="2" t="s">
        <v>158</v>
      </c>
      <c r="H4504" s="2" t="s">
        <v>159</v>
      </c>
      <c r="I4504">
        <v>74</v>
      </c>
      <c r="J4504" s="4">
        <v>1653</v>
      </c>
      <c r="K4504" s="2" t="s">
        <v>466</v>
      </c>
      <c r="L4504" s="2" t="s">
        <v>37</v>
      </c>
      <c r="M4504">
        <v>0</v>
      </c>
      <c r="N4504">
        <v>54</v>
      </c>
      <c r="O4504">
        <v>54</v>
      </c>
      <c r="P4504" s="2" t="s">
        <v>317</v>
      </c>
      <c r="Q4504" s="2" t="s">
        <v>318</v>
      </c>
      <c r="R4504">
        <v>1</v>
      </c>
      <c r="S4504" s="2" t="s">
        <v>40</v>
      </c>
      <c r="T4504">
        <v>10</v>
      </c>
      <c r="U4504" s="2" t="s">
        <v>41</v>
      </c>
      <c r="V4504">
        <v>2</v>
      </c>
      <c r="W4504">
        <v>118</v>
      </c>
      <c r="X4504">
        <v>236</v>
      </c>
      <c r="Y4504">
        <v>0</v>
      </c>
      <c r="Z4504">
        <v>0</v>
      </c>
      <c r="AA4504">
        <v>236</v>
      </c>
      <c r="AB4504">
        <f>Analytics_Data_json[[#This Row],[amount]]-Analytics_Data_json[[#This Row],[custom_discount]]</f>
        <v>236</v>
      </c>
      <c r="AC4504">
        <f>(Analytics_Data_json[[#This Row],[order_qty]]*Analytics_Data_json[[#This Row],[unit_price]])-Analytics_Data_json[[#This Row],[discount]]-Analytics_Data_json[[#This Row],[custom_discount]]</f>
        <v>236</v>
      </c>
      <c r="AD4504">
        <v>273</v>
      </c>
      <c r="AE4504" s="2" t="s">
        <v>188</v>
      </c>
      <c r="AF4504" s="2" t="s">
        <v>189</v>
      </c>
      <c r="AG4504">
        <v>228</v>
      </c>
      <c r="AH4504" s="2" t="s">
        <v>44</v>
      </c>
      <c r="AI4504" s="2" t="s">
        <v>44</v>
      </c>
      <c r="AJ4504" s="3">
        <v>45351.582152777781</v>
      </c>
      <c r="AK4504" s="3">
        <v>45351.582152777781</v>
      </c>
    </row>
    <row r="4505" spans="1:37" x14ac:dyDescent="0.25">
      <c r="A4505">
        <v>1580384</v>
      </c>
      <c r="B4505">
        <v>189891</v>
      </c>
      <c r="C4505" s="1">
        <v>45350</v>
      </c>
      <c r="D4505" s="1" t="str">
        <f>TEXT(Analytics_Data_json[[#This Row],[ORDER DATE ]],"mmm")</f>
        <v>Feb</v>
      </c>
      <c r="E4505" s="2" t="s">
        <v>465</v>
      </c>
      <c r="F4505">
        <v>54</v>
      </c>
      <c r="G4505" s="2" t="s">
        <v>158</v>
      </c>
      <c r="H4505" s="2" t="s">
        <v>159</v>
      </c>
      <c r="I4505">
        <v>74</v>
      </c>
      <c r="J4505" s="4">
        <v>1653</v>
      </c>
      <c r="K4505" s="2" t="s">
        <v>466</v>
      </c>
      <c r="L4505" s="2" t="s">
        <v>37</v>
      </c>
      <c r="M4505">
        <v>0</v>
      </c>
      <c r="N4505">
        <v>30</v>
      </c>
      <c r="O4505">
        <v>30</v>
      </c>
      <c r="P4505" s="2" t="s">
        <v>55</v>
      </c>
      <c r="Q4505" s="2" t="s">
        <v>56</v>
      </c>
      <c r="R4505">
        <v>1</v>
      </c>
      <c r="S4505" s="2" t="s">
        <v>40</v>
      </c>
      <c r="T4505">
        <v>15</v>
      </c>
      <c r="U4505" s="2" t="s">
        <v>57</v>
      </c>
      <c r="V4505">
        <v>1</v>
      </c>
      <c r="W4505">
        <v>240</v>
      </c>
      <c r="X4505">
        <v>240</v>
      </c>
      <c r="Y4505">
        <v>0</v>
      </c>
      <c r="Z4505">
        <v>0</v>
      </c>
      <c r="AA4505">
        <v>240</v>
      </c>
      <c r="AB4505">
        <f>Analytics_Data_json[[#This Row],[amount]]-Analytics_Data_json[[#This Row],[custom_discount]]</f>
        <v>240</v>
      </c>
      <c r="AC4505">
        <f>(Analytics_Data_json[[#This Row],[order_qty]]*Analytics_Data_json[[#This Row],[unit_price]])-Analytics_Data_json[[#This Row],[discount]]-Analytics_Data_json[[#This Row],[custom_discount]]</f>
        <v>240</v>
      </c>
      <c r="AD4505">
        <v>273</v>
      </c>
      <c r="AE4505" s="2" t="s">
        <v>188</v>
      </c>
      <c r="AF4505" s="2" t="s">
        <v>189</v>
      </c>
      <c r="AG4505">
        <v>228</v>
      </c>
      <c r="AH4505" s="2" t="s">
        <v>44</v>
      </c>
      <c r="AI4505" s="2" t="s">
        <v>44</v>
      </c>
      <c r="AJ4505" s="3">
        <v>45351.582152777781</v>
      </c>
      <c r="AK4505" s="3">
        <v>45351.582152777781</v>
      </c>
    </row>
    <row r="4506" spans="1:37" x14ac:dyDescent="0.25">
      <c r="A4506">
        <v>1580383</v>
      </c>
      <c r="B4506">
        <v>189890</v>
      </c>
      <c r="C4506" s="1">
        <v>45350</v>
      </c>
      <c r="D4506" s="1" t="str">
        <f>TEXT(Analytics_Data_json[[#This Row],[ORDER DATE ]],"mmm")</f>
        <v>Feb</v>
      </c>
      <c r="E4506" s="2" t="s">
        <v>467</v>
      </c>
      <c r="F4506">
        <v>42</v>
      </c>
      <c r="G4506" s="2" t="s">
        <v>33</v>
      </c>
      <c r="H4506" s="2" t="s">
        <v>34</v>
      </c>
      <c r="I4506">
        <v>62</v>
      </c>
      <c r="J4506" s="4" t="s">
        <v>468</v>
      </c>
      <c r="K4506" s="2" t="s">
        <v>469</v>
      </c>
      <c r="L4506" s="2" t="s">
        <v>37</v>
      </c>
      <c r="M4506">
        <v>0</v>
      </c>
      <c r="N4506">
        <v>69</v>
      </c>
      <c r="O4506">
        <v>69</v>
      </c>
      <c r="P4506" s="2" t="s">
        <v>72</v>
      </c>
      <c r="Q4506" s="2" t="s">
        <v>73</v>
      </c>
      <c r="R4506">
        <v>1</v>
      </c>
      <c r="S4506" s="2" t="s">
        <v>40</v>
      </c>
      <c r="T4506">
        <v>12</v>
      </c>
      <c r="U4506" s="2" t="s">
        <v>74</v>
      </c>
      <c r="V4506">
        <v>12</v>
      </c>
      <c r="W4506">
        <v>8.5</v>
      </c>
      <c r="X4506">
        <v>102</v>
      </c>
      <c r="Y4506">
        <v>0</v>
      </c>
      <c r="Z4506">
        <v>0</v>
      </c>
      <c r="AA4506">
        <v>102</v>
      </c>
      <c r="AB4506">
        <f>Analytics_Data_json[[#This Row],[amount]]-Analytics_Data_json[[#This Row],[custom_discount]]</f>
        <v>102</v>
      </c>
      <c r="AC4506">
        <f>(Analytics_Data_json[[#This Row],[order_qty]]*Analytics_Data_json[[#This Row],[unit_price]])-Analytics_Data_json[[#This Row],[discount]]-Analytics_Data_json[[#This Row],[custom_discount]]</f>
        <v>102</v>
      </c>
      <c r="AD4506">
        <v>246</v>
      </c>
      <c r="AE4506" s="2" t="s">
        <v>42</v>
      </c>
      <c r="AF4506" s="2" t="s">
        <v>43</v>
      </c>
      <c r="AG4506">
        <v>202</v>
      </c>
      <c r="AH4506" s="2" t="s">
        <v>44</v>
      </c>
      <c r="AI4506" s="2" t="s">
        <v>44</v>
      </c>
      <c r="AJ4506" s="3">
        <v>45351.582152777781</v>
      </c>
      <c r="AK4506" s="3">
        <v>45351.582152777781</v>
      </c>
    </row>
    <row r="4507" spans="1:37" x14ac:dyDescent="0.25">
      <c r="A4507">
        <v>1580382</v>
      </c>
      <c r="B4507">
        <v>189890</v>
      </c>
      <c r="C4507" s="1">
        <v>45350</v>
      </c>
      <c r="D4507" s="1" t="str">
        <f>TEXT(Analytics_Data_json[[#This Row],[ORDER DATE ]],"mmm")</f>
        <v>Feb</v>
      </c>
      <c r="E4507" s="2" t="s">
        <v>467</v>
      </c>
      <c r="F4507">
        <v>42</v>
      </c>
      <c r="G4507" s="2" t="s">
        <v>33</v>
      </c>
      <c r="H4507" s="2" t="s">
        <v>34</v>
      </c>
      <c r="I4507">
        <v>62</v>
      </c>
      <c r="J4507" s="4" t="s">
        <v>468</v>
      </c>
      <c r="K4507" s="2" t="s">
        <v>469</v>
      </c>
      <c r="L4507" s="2" t="s">
        <v>37</v>
      </c>
      <c r="M4507">
        <v>0</v>
      </c>
      <c r="N4507">
        <v>68</v>
      </c>
      <c r="O4507">
        <v>68</v>
      </c>
      <c r="P4507" s="2" t="s">
        <v>75</v>
      </c>
      <c r="Q4507" s="2" t="s">
        <v>76</v>
      </c>
      <c r="R4507">
        <v>1</v>
      </c>
      <c r="S4507" s="2" t="s">
        <v>40</v>
      </c>
      <c r="T4507">
        <v>12</v>
      </c>
      <c r="U4507" s="2" t="s">
        <v>74</v>
      </c>
      <c r="V4507">
        <v>12</v>
      </c>
      <c r="W4507">
        <v>8.5</v>
      </c>
      <c r="X4507">
        <v>102</v>
      </c>
      <c r="Y4507">
        <v>0</v>
      </c>
      <c r="Z4507">
        <v>0</v>
      </c>
      <c r="AA4507">
        <v>102</v>
      </c>
      <c r="AB4507">
        <f>Analytics_Data_json[[#This Row],[amount]]-Analytics_Data_json[[#This Row],[custom_discount]]</f>
        <v>102</v>
      </c>
      <c r="AC4507">
        <f>(Analytics_Data_json[[#This Row],[order_qty]]*Analytics_Data_json[[#This Row],[unit_price]])-Analytics_Data_json[[#This Row],[discount]]-Analytics_Data_json[[#This Row],[custom_discount]]</f>
        <v>102</v>
      </c>
      <c r="AD4507">
        <v>246</v>
      </c>
      <c r="AE4507" s="2" t="s">
        <v>42</v>
      </c>
      <c r="AF4507" s="2" t="s">
        <v>43</v>
      </c>
      <c r="AG4507">
        <v>202</v>
      </c>
      <c r="AH4507" s="2" t="s">
        <v>44</v>
      </c>
      <c r="AI4507" s="2" t="s">
        <v>44</v>
      </c>
      <c r="AJ4507" s="3">
        <v>45351.582152777781</v>
      </c>
      <c r="AK4507" s="3">
        <v>45351.582152777781</v>
      </c>
    </row>
    <row r="4508" spans="1:37" x14ac:dyDescent="0.25">
      <c r="A4508">
        <v>1580381</v>
      </c>
      <c r="B4508">
        <v>189889</v>
      </c>
      <c r="C4508" s="1">
        <v>45350</v>
      </c>
      <c r="D4508" s="1" t="str">
        <f>TEXT(Analytics_Data_json[[#This Row],[ORDER DATE ]],"mmm")</f>
        <v>Feb</v>
      </c>
      <c r="E4508" s="2" t="s">
        <v>470</v>
      </c>
      <c r="F4508">
        <v>54</v>
      </c>
      <c r="G4508" s="2" t="s">
        <v>158</v>
      </c>
      <c r="H4508" s="2" t="s">
        <v>159</v>
      </c>
      <c r="I4508">
        <v>74</v>
      </c>
      <c r="J4508" s="4">
        <v>1650</v>
      </c>
      <c r="K4508" s="2" t="s">
        <v>471</v>
      </c>
      <c r="L4508" s="2" t="s">
        <v>37</v>
      </c>
      <c r="M4508">
        <v>0</v>
      </c>
      <c r="N4508">
        <v>62</v>
      </c>
      <c r="O4508">
        <v>62</v>
      </c>
      <c r="P4508" s="2" t="s">
        <v>48</v>
      </c>
      <c r="Q4508" s="2" t="s">
        <v>49</v>
      </c>
      <c r="R4508">
        <v>1</v>
      </c>
      <c r="S4508" s="2" t="s">
        <v>40</v>
      </c>
      <c r="T4508">
        <v>10</v>
      </c>
      <c r="U4508" s="2" t="s">
        <v>41</v>
      </c>
      <c r="V4508">
        <v>3</v>
      </c>
      <c r="W4508">
        <v>30</v>
      </c>
      <c r="X4508">
        <v>90</v>
      </c>
      <c r="Y4508">
        <v>0</v>
      </c>
      <c r="Z4508">
        <v>0</v>
      </c>
      <c r="AA4508">
        <v>90</v>
      </c>
      <c r="AB4508">
        <f>Analytics_Data_json[[#This Row],[amount]]-Analytics_Data_json[[#This Row],[custom_discount]]</f>
        <v>90</v>
      </c>
      <c r="AC4508">
        <f>(Analytics_Data_json[[#This Row],[order_qty]]*Analytics_Data_json[[#This Row],[unit_price]])-Analytics_Data_json[[#This Row],[discount]]-Analytics_Data_json[[#This Row],[custom_discount]]</f>
        <v>90</v>
      </c>
      <c r="AD4508">
        <v>273</v>
      </c>
      <c r="AE4508" s="2" t="s">
        <v>188</v>
      </c>
      <c r="AF4508" s="2" t="s">
        <v>189</v>
      </c>
      <c r="AG4508">
        <v>228</v>
      </c>
      <c r="AH4508" s="2" t="s">
        <v>44</v>
      </c>
      <c r="AI4508" s="2" t="s">
        <v>44</v>
      </c>
      <c r="AJ4508" s="3">
        <v>45351.582152777781</v>
      </c>
      <c r="AK4508" s="3">
        <v>45351.582152777781</v>
      </c>
    </row>
    <row r="4509" spans="1:37" x14ac:dyDescent="0.25">
      <c r="A4509">
        <v>1580380</v>
      </c>
      <c r="B4509">
        <v>189889</v>
      </c>
      <c r="C4509" s="1">
        <v>45350</v>
      </c>
      <c r="D4509" s="1" t="str">
        <f>TEXT(Analytics_Data_json[[#This Row],[ORDER DATE ]],"mmm")</f>
        <v>Feb</v>
      </c>
      <c r="E4509" s="2" t="s">
        <v>470</v>
      </c>
      <c r="F4509">
        <v>54</v>
      </c>
      <c r="G4509" s="2" t="s">
        <v>158</v>
      </c>
      <c r="H4509" s="2" t="s">
        <v>159</v>
      </c>
      <c r="I4509">
        <v>74</v>
      </c>
      <c r="J4509" s="4">
        <v>1650</v>
      </c>
      <c r="K4509" s="2" t="s">
        <v>471</v>
      </c>
      <c r="L4509" s="2" t="s">
        <v>37</v>
      </c>
      <c r="M4509">
        <v>0</v>
      </c>
      <c r="N4509">
        <v>61</v>
      </c>
      <c r="O4509">
        <v>61</v>
      </c>
      <c r="P4509" s="2" t="s">
        <v>50</v>
      </c>
      <c r="Q4509" s="2" t="s">
        <v>51</v>
      </c>
      <c r="R4509">
        <v>1</v>
      </c>
      <c r="S4509" s="2" t="s">
        <v>40</v>
      </c>
      <c r="T4509">
        <v>10</v>
      </c>
      <c r="U4509" s="2" t="s">
        <v>41</v>
      </c>
      <c r="V4509">
        <v>3</v>
      </c>
      <c r="W4509">
        <v>30</v>
      </c>
      <c r="X4509">
        <v>90</v>
      </c>
      <c r="Y4509">
        <v>0</v>
      </c>
      <c r="Z4509">
        <v>0</v>
      </c>
      <c r="AA4509">
        <v>90</v>
      </c>
      <c r="AB4509">
        <f>Analytics_Data_json[[#This Row],[amount]]-Analytics_Data_json[[#This Row],[custom_discount]]</f>
        <v>90</v>
      </c>
      <c r="AC4509">
        <f>(Analytics_Data_json[[#This Row],[order_qty]]*Analytics_Data_json[[#This Row],[unit_price]])-Analytics_Data_json[[#This Row],[discount]]-Analytics_Data_json[[#This Row],[custom_discount]]</f>
        <v>90</v>
      </c>
      <c r="AD4509">
        <v>273</v>
      </c>
      <c r="AE4509" s="2" t="s">
        <v>188</v>
      </c>
      <c r="AF4509" s="2" t="s">
        <v>189</v>
      </c>
      <c r="AG4509">
        <v>228</v>
      </c>
      <c r="AH4509" s="2" t="s">
        <v>44</v>
      </c>
      <c r="AI4509" s="2" t="s">
        <v>44</v>
      </c>
      <c r="AJ4509" s="3">
        <v>45351.582152777781</v>
      </c>
      <c r="AK4509" s="3">
        <v>45351.582152777781</v>
      </c>
    </row>
    <row r="4510" spans="1:37" x14ac:dyDescent="0.25">
      <c r="A4510">
        <v>1580379</v>
      </c>
      <c r="B4510">
        <v>189888</v>
      </c>
      <c r="C4510" s="1">
        <v>45350</v>
      </c>
      <c r="D4510" s="1" t="str">
        <f>TEXT(Analytics_Data_json[[#This Row],[ORDER DATE ]],"mmm")</f>
        <v>Feb</v>
      </c>
      <c r="E4510" s="2" t="s">
        <v>472</v>
      </c>
      <c r="F4510">
        <v>54</v>
      </c>
      <c r="G4510" s="2" t="s">
        <v>158</v>
      </c>
      <c r="H4510" s="2" t="s">
        <v>159</v>
      </c>
      <c r="I4510">
        <v>74</v>
      </c>
      <c r="J4510" s="4">
        <v>1651</v>
      </c>
      <c r="K4510" s="2" t="s">
        <v>473</v>
      </c>
      <c r="L4510" s="2" t="s">
        <v>37</v>
      </c>
      <c r="M4510">
        <v>0</v>
      </c>
      <c r="N4510">
        <v>69</v>
      </c>
      <c r="O4510">
        <v>69</v>
      </c>
      <c r="P4510" s="2" t="s">
        <v>72</v>
      </c>
      <c r="Q4510" s="2" t="s">
        <v>73</v>
      </c>
      <c r="R4510">
        <v>1</v>
      </c>
      <c r="S4510" s="2" t="s">
        <v>40</v>
      </c>
      <c r="T4510">
        <v>12</v>
      </c>
      <c r="U4510" s="2" t="s">
        <v>74</v>
      </c>
      <c r="V4510">
        <v>24</v>
      </c>
      <c r="W4510">
        <v>8.5</v>
      </c>
      <c r="X4510">
        <v>204</v>
      </c>
      <c r="Y4510">
        <v>0</v>
      </c>
      <c r="Z4510">
        <v>0</v>
      </c>
      <c r="AA4510">
        <v>204</v>
      </c>
      <c r="AB4510">
        <f>Analytics_Data_json[[#This Row],[amount]]-Analytics_Data_json[[#This Row],[custom_discount]]</f>
        <v>204</v>
      </c>
      <c r="AC4510">
        <f>(Analytics_Data_json[[#This Row],[order_qty]]*Analytics_Data_json[[#This Row],[unit_price]])-Analytics_Data_json[[#This Row],[discount]]-Analytics_Data_json[[#This Row],[custom_discount]]</f>
        <v>204</v>
      </c>
      <c r="AD4510">
        <v>273</v>
      </c>
      <c r="AE4510" s="2" t="s">
        <v>188</v>
      </c>
      <c r="AF4510" s="2" t="s">
        <v>189</v>
      </c>
      <c r="AG4510">
        <v>228</v>
      </c>
      <c r="AH4510" s="2" t="s">
        <v>44</v>
      </c>
      <c r="AI4510" s="2" t="s">
        <v>44</v>
      </c>
      <c r="AJ4510" s="3">
        <v>45351.582152777781</v>
      </c>
      <c r="AK4510" s="3">
        <v>45351.582152777781</v>
      </c>
    </row>
    <row r="4511" spans="1:37" x14ac:dyDescent="0.25">
      <c r="A4511">
        <v>1580378</v>
      </c>
      <c r="B4511">
        <v>189888</v>
      </c>
      <c r="C4511" s="1">
        <v>45350</v>
      </c>
      <c r="D4511" s="1" t="str">
        <f>TEXT(Analytics_Data_json[[#This Row],[ORDER DATE ]],"mmm")</f>
        <v>Feb</v>
      </c>
      <c r="E4511" s="2" t="s">
        <v>472</v>
      </c>
      <c r="F4511">
        <v>54</v>
      </c>
      <c r="G4511" s="2" t="s">
        <v>158</v>
      </c>
      <c r="H4511" s="2" t="s">
        <v>159</v>
      </c>
      <c r="I4511">
        <v>74</v>
      </c>
      <c r="J4511" s="4">
        <v>1651</v>
      </c>
      <c r="K4511" s="2" t="s">
        <v>473</v>
      </c>
      <c r="L4511" s="2" t="s">
        <v>37</v>
      </c>
      <c r="M4511">
        <v>0</v>
      </c>
      <c r="N4511">
        <v>62</v>
      </c>
      <c r="O4511">
        <v>62</v>
      </c>
      <c r="P4511" s="2" t="s">
        <v>48</v>
      </c>
      <c r="Q4511" s="2" t="s">
        <v>49</v>
      </c>
      <c r="R4511">
        <v>1</v>
      </c>
      <c r="S4511" s="2" t="s">
        <v>40</v>
      </c>
      <c r="T4511">
        <v>10</v>
      </c>
      <c r="U4511" s="2" t="s">
        <v>41</v>
      </c>
      <c r="V4511">
        <v>4</v>
      </c>
      <c r="W4511">
        <v>30</v>
      </c>
      <c r="X4511">
        <v>120</v>
      </c>
      <c r="Y4511">
        <v>0</v>
      </c>
      <c r="Z4511">
        <v>0</v>
      </c>
      <c r="AA4511">
        <v>120</v>
      </c>
      <c r="AB4511">
        <f>Analytics_Data_json[[#This Row],[amount]]-Analytics_Data_json[[#This Row],[custom_discount]]</f>
        <v>120</v>
      </c>
      <c r="AC4511">
        <f>(Analytics_Data_json[[#This Row],[order_qty]]*Analytics_Data_json[[#This Row],[unit_price]])-Analytics_Data_json[[#This Row],[discount]]-Analytics_Data_json[[#This Row],[custom_discount]]</f>
        <v>120</v>
      </c>
      <c r="AD4511">
        <v>273</v>
      </c>
      <c r="AE4511" s="2" t="s">
        <v>188</v>
      </c>
      <c r="AF4511" s="2" t="s">
        <v>189</v>
      </c>
      <c r="AG4511">
        <v>228</v>
      </c>
      <c r="AH4511" s="2" t="s">
        <v>44</v>
      </c>
      <c r="AI4511" s="2" t="s">
        <v>44</v>
      </c>
      <c r="AJ4511" s="3">
        <v>45351.582152777781</v>
      </c>
      <c r="AK4511" s="3">
        <v>45351.582152777781</v>
      </c>
    </row>
    <row r="4512" spans="1:37" x14ac:dyDescent="0.25">
      <c r="A4512">
        <v>1580377</v>
      </c>
      <c r="B4512">
        <v>189887</v>
      </c>
      <c r="C4512" s="1">
        <v>45350</v>
      </c>
      <c r="D4512" s="1" t="str">
        <f>TEXT(Analytics_Data_json[[#This Row],[ORDER DATE ]],"mmm")</f>
        <v>Feb</v>
      </c>
      <c r="E4512" s="2" t="s">
        <v>474</v>
      </c>
      <c r="F4512">
        <v>54</v>
      </c>
      <c r="G4512" s="2" t="s">
        <v>158</v>
      </c>
      <c r="H4512" s="2" t="s">
        <v>159</v>
      </c>
      <c r="I4512">
        <v>74</v>
      </c>
      <c r="J4512" s="4">
        <v>1814</v>
      </c>
      <c r="K4512" s="2" t="s">
        <v>475</v>
      </c>
      <c r="L4512" s="2" t="s">
        <v>37</v>
      </c>
      <c r="M4512">
        <v>0</v>
      </c>
      <c r="N4512">
        <v>62</v>
      </c>
      <c r="O4512">
        <v>62</v>
      </c>
      <c r="P4512" s="2" t="s">
        <v>48</v>
      </c>
      <c r="Q4512" s="2" t="s">
        <v>49</v>
      </c>
      <c r="R4512">
        <v>1</v>
      </c>
      <c r="S4512" s="2" t="s">
        <v>40</v>
      </c>
      <c r="T4512">
        <v>10</v>
      </c>
      <c r="U4512" s="2" t="s">
        <v>41</v>
      </c>
      <c r="V4512">
        <v>3</v>
      </c>
      <c r="W4512">
        <v>30</v>
      </c>
      <c r="X4512">
        <v>90</v>
      </c>
      <c r="Y4512">
        <v>0</v>
      </c>
      <c r="Z4512">
        <v>0</v>
      </c>
      <c r="AA4512">
        <v>90</v>
      </c>
      <c r="AB4512">
        <f>Analytics_Data_json[[#This Row],[amount]]-Analytics_Data_json[[#This Row],[custom_discount]]</f>
        <v>90</v>
      </c>
      <c r="AC4512">
        <f>(Analytics_Data_json[[#This Row],[order_qty]]*Analytics_Data_json[[#This Row],[unit_price]])-Analytics_Data_json[[#This Row],[discount]]-Analytics_Data_json[[#This Row],[custom_discount]]</f>
        <v>90</v>
      </c>
      <c r="AD4512">
        <v>273</v>
      </c>
      <c r="AE4512" s="2" t="s">
        <v>188</v>
      </c>
      <c r="AF4512" s="2" t="s">
        <v>189</v>
      </c>
      <c r="AG4512">
        <v>228</v>
      </c>
      <c r="AH4512" s="2" t="s">
        <v>44</v>
      </c>
      <c r="AI4512" s="2" t="s">
        <v>44</v>
      </c>
      <c r="AJ4512" s="3">
        <v>45351.582152777781</v>
      </c>
      <c r="AK4512" s="3">
        <v>45351.582152777781</v>
      </c>
    </row>
    <row r="4513" spans="1:37" x14ac:dyDescent="0.25">
      <c r="A4513">
        <v>1580376</v>
      </c>
      <c r="B4513">
        <v>189887</v>
      </c>
      <c r="C4513" s="1">
        <v>45350</v>
      </c>
      <c r="D4513" s="1" t="str">
        <f>TEXT(Analytics_Data_json[[#This Row],[ORDER DATE ]],"mmm")</f>
        <v>Feb</v>
      </c>
      <c r="E4513" s="2" t="s">
        <v>474</v>
      </c>
      <c r="F4513">
        <v>54</v>
      </c>
      <c r="G4513" s="2" t="s">
        <v>158</v>
      </c>
      <c r="H4513" s="2" t="s">
        <v>159</v>
      </c>
      <c r="I4513">
        <v>74</v>
      </c>
      <c r="J4513" s="4">
        <v>1814</v>
      </c>
      <c r="K4513" s="2" t="s">
        <v>475</v>
      </c>
      <c r="L4513" s="2" t="s">
        <v>37</v>
      </c>
      <c r="M4513">
        <v>0</v>
      </c>
      <c r="N4513">
        <v>61</v>
      </c>
      <c r="O4513">
        <v>61</v>
      </c>
      <c r="P4513" s="2" t="s">
        <v>50</v>
      </c>
      <c r="Q4513" s="2" t="s">
        <v>51</v>
      </c>
      <c r="R4513">
        <v>1</v>
      </c>
      <c r="S4513" s="2" t="s">
        <v>40</v>
      </c>
      <c r="T4513">
        <v>10</v>
      </c>
      <c r="U4513" s="2" t="s">
        <v>41</v>
      </c>
      <c r="V4513">
        <v>3</v>
      </c>
      <c r="W4513">
        <v>30</v>
      </c>
      <c r="X4513">
        <v>90</v>
      </c>
      <c r="Y4513">
        <v>0</v>
      </c>
      <c r="Z4513">
        <v>0</v>
      </c>
      <c r="AA4513">
        <v>90</v>
      </c>
      <c r="AB4513">
        <f>Analytics_Data_json[[#This Row],[amount]]-Analytics_Data_json[[#This Row],[custom_discount]]</f>
        <v>90</v>
      </c>
      <c r="AC4513">
        <f>(Analytics_Data_json[[#This Row],[order_qty]]*Analytics_Data_json[[#This Row],[unit_price]])-Analytics_Data_json[[#This Row],[discount]]-Analytics_Data_json[[#This Row],[custom_discount]]</f>
        <v>90</v>
      </c>
      <c r="AD4513">
        <v>273</v>
      </c>
      <c r="AE4513" s="2" t="s">
        <v>188</v>
      </c>
      <c r="AF4513" s="2" t="s">
        <v>189</v>
      </c>
      <c r="AG4513">
        <v>228</v>
      </c>
      <c r="AH4513" s="2" t="s">
        <v>44</v>
      </c>
      <c r="AI4513" s="2" t="s">
        <v>44</v>
      </c>
      <c r="AJ4513" s="3">
        <v>45351.582152777781</v>
      </c>
      <c r="AK4513" s="3">
        <v>45351.582152777781</v>
      </c>
    </row>
    <row r="4514" spans="1:37" x14ac:dyDescent="0.25">
      <c r="A4514">
        <v>1580375</v>
      </c>
      <c r="B4514">
        <v>189886</v>
      </c>
      <c r="C4514" s="1">
        <v>45350</v>
      </c>
      <c r="D4514" s="1" t="str">
        <f>TEXT(Analytics_Data_json[[#This Row],[ORDER DATE ]],"mmm")</f>
        <v>Feb</v>
      </c>
      <c r="E4514" s="2" t="s">
        <v>476</v>
      </c>
      <c r="F4514">
        <v>54</v>
      </c>
      <c r="G4514" s="2" t="s">
        <v>158</v>
      </c>
      <c r="H4514" s="2" t="s">
        <v>159</v>
      </c>
      <c r="I4514">
        <v>74</v>
      </c>
      <c r="J4514" s="4">
        <v>1646</v>
      </c>
      <c r="K4514" s="2" t="s">
        <v>477</v>
      </c>
      <c r="L4514" s="2" t="s">
        <v>37</v>
      </c>
      <c r="M4514">
        <v>0</v>
      </c>
      <c r="N4514">
        <v>62</v>
      </c>
      <c r="O4514">
        <v>62</v>
      </c>
      <c r="P4514" s="2" t="s">
        <v>48</v>
      </c>
      <c r="Q4514" s="2" t="s">
        <v>49</v>
      </c>
      <c r="R4514">
        <v>1</v>
      </c>
      <c r="S4514" s="2" t="s">
        <v>40</v>
      </c>
      <c r="T4514">
        <v>10</v>
      </c>
      <c r="U4514" s="2" t="s">
        <v>41</v>
      </c>
      <c r="V4514">
        <v>1</v>
      </c>
      <c r="W4514">
        <v>30</v>
      </c>
      <c r="X4514">
        <v>30</v>
      </c>
      <c r="Y4514">
        <v>0</v>
      </c>
      <c r="Z4514">
        <v>0</v>
      </c>
      <c r="AA4514">
        <v>30</v>
      </c>
      <c r="AB4514">
        <f>Analytics_Data_json[[#This Row],[amount]]-Analytics_Data_json[[#This Row],[custom_discount]]</f>
        <v>30</v>
      </c>
      <c r="AC4514">
        <f>(Analytics_Data_json[[#This Row],[order_qty]]*Analytics_Data_json[[#This Row],[unit_price]])-Analytics_Data_json[[#This Row],[discount]]-Analytics_Data_json[[#This Row],[custom_discount]]</f>
        <v>30</v>
      </c>
      <c r="AD4514">
        <v>273</v>
      </c>
      <c r="AE4514" s="2" t="s">
        <v>188</v>
      </c>
      <c r="AF4514" s="2" t="s">
        <v>189</v>
      </c>
      <c r="AG4514">
        <v>228</v>
      </c>
      <c r="AH4514" s="2" t="s">
        <v>44</v>
      </c>
      <c r="AI4514" s="2" t="s">
        <v>44</v>
      </c>
      <c r="AJ4514" s="3">
        <v>45351.582152777781</v>
      </c>
      <c r="AK4514" s="3">
        <v>45351.582152777781</v>
      </c>
    </row>
    <row r="4515" spans="1:37" x14ac:dyDescent="0.25">
      <c r="A4515">
        <v>1580374</v>
      </c>
      <c r="B4515">
        <v>189886</v>
      </c>
      <c r="C4515" s="1">
        <v>45350</v>
      </c>
      <c r="D4515" s="1" t="str">
        <f>TEXT(Analytics_Data_json[[#This Row],[ORDER DATE ]],"mmm")</f>
        <v>Feb</v>
      </c>
      <c r="E4515" s="2" t="s">
        <v>476</v>
      </c>
      <c r="F4515">
        <v>54</v>
      </c>
      <c r="G4515" s="2" t="s">
        <v>158</v>
      </c>
      <c r="H4515" s="2" t="s">
        <v>159</v>
      </c>
      <c r="I4515">
        <v>74</v>
      </c>
      <c r="J4515" s="4">
        <v>1646</v>
      </c>
      <c r="K4515" s="2" t="s">
        <v>477</v>
      </c>
      <c r="L4515" s="2" t="s">
        <v>37</v>
      </c>
      <c r="M4515">
        <v>0</v>
      </c>
      <c r="N4515">
        <v>61</v>
      </c>
      <c r="O4515">
        <v>61</v>
      </c>
      <c r="P4515" s="2" t="s">
        <v>50</v>
      </c>
      <c r="Q4515" s="2" t="s">
        <v>51</v>
      </c>
      <c r="R4515">
        <v>1</v>
      </c>
      <c r="S4515" s="2" t="s">
        <v>40</v>
      </c>
      <c r="T4515">
        <v>10</v>
      </c>
      <c r="U4515" s="2" t="s">
        <v>41</v>
      </c>
      <c r="V4515">
        <v>1</v>
      </c>
      <c r="W4515">
        <v>30</v>
      </c>
      <c r="X4515">
        <v>30</v>
      </c>
      <c r="Y4515">
        <v>0</v>
      </c>
      <c r="Z4515">
        <v>0</v>
      </c>
      <c r="AA4515">
        <v>30</v>
      </c>
      <c r="AB4515">
        <f>Analytics_Data_json[[#This Row],[amount]]-Analytics_Data_json[[#This Row],[custom_discount]]</f>
        <v>30</v>
      </c>
      <c r="AC4515">
        <f>(Analytics_Data_json[[#This Row],[order_qty]]*Analytics_Data_json[[#This Row],[unit_price]])-Analytics_Data_json[[#This Row],[discount]]-Analytics_Data_json[[#This Row],[custom_discount]]</f>
        <v>30</v>
      </c>
      <c r="AD4515">
        <v>273</v>
      </c>
      <c r="AE4515" s="2" t="s">
        <v>188</v>
      </c>
      <c r="AF4515" s="2" t="s">
        <v>189</v>
      </c>
      <c r="AG4515">
        <v>228</v>
      </c>
      <c r="AH4515" s="2" t="s">
        <v>44</v>
      </c>
      <c r="AI4515" s="2" t="s">
        <v>44</v>
      </c>
      <c r="AJ4515" s="3">
        <v>45351.582152777781</v>
      </c>
      <c r="AK4515" s="3">
        <v>45351.582152777781</v>
      </c>
    </row>
    <row r="4516" spans="1:37" x14ac:dyDescent="0.25">
      <c r="A4516">
        <v>1580373</v>
      </c>
      <c r="B4516">
        <v>189886</v>
      </c>
      <c r="C4516" s="1">
        <v>45350</v>
      </c>
      <c r="D4516" s="1" t="str">
        <f>TEXT(Analytics_Data_json[[#This Row],[ORDER DATE ]],"mmm")</f>
        <v>Feb</v>
      </c>
      <c r="E4516" s="2" t="s">
        <v>476</v>
      </c>
      <c r="F4516">
        <v>54</v>
      </c>
      <c r="G4516" s="2" t="s">
        <v>158</v>
      </c>
      <c r="H4516" s="2" t="s">
        <v>159</v>
      </c>
      <c r="I4516">
        <v>74</v>
      </c>
      <c r="J4516" s="4">
        <v>1646</v>
      </c>
      <c r="K4516" s="2" t="s">
        <v>477</v>
      </c>
      <c r="L4516" s="2" t="s">
        <v>37</v>
      </c>
      <c r="M4516">
        <v>0</v>
      </c>
      <c r="N4516">
        <v>76</v>
      </c>
      <c r="O4516">
        <v>76</v>
      </c>
      <c r="P4516" s="2" t="s">
        <v>63</v>
      </c>
      <c r="Q4516" s="2" t="s">
        <v>64</v>
      </c>
      <c r="R4516">
        <v>1</v>
      </c>
      <c r="S4516" s="2" t="s">
        <v>40</v>
      </c>
      <c r="T4516">
        <v>13</v>
      </c>
      <c r="U4516" s="2" t="s">
        <v>62</v>
      </c>
      <c r="V4516">
        <v>3</v>
      </c>
      <c r="W4516">
        <v>150</v>
      </c>
      <c r="X4516">
        <v>450</v>
      </c>
      <c r="Y4516">
        <v>0</v>
      </c>
      <c r="Z4516">
        <v>0</v>
      </c>
      <c r="AA4516">
        <v>450</v>
      </c>
      <c r="AB4516">
        <f>Analytics_Data_json[[#This Row],[amount]]-Analytics_Data_json[[#This Row],[custom_discount]]</f>
        <v>450</v>
      </c>
      <c r="AC4516">
        <f>(Analytics_Data_json[[#This Row],[order_qty]]*Analytics_Data_json[[#This Row],[unit_price]])-Analytics_Data_json[[#This Row],[discount]]-Analytics_Data_json[[#This Row],[custom_discount]]</f>
        <v>450</v>
      </c>
      <c r="AD4516">
        <v>273</v>
      </c>
      <c r="AE4516" s="2" t="s">
        <v>188</v>
      </c>
      <c r="AF4516" s="2" t="s">
        <v>189</v>
      </c>
      <c r="AG4516">
        <v>228</v>
      </c>
      <c r="AH4516" s="2" t="s">
        <v>44</v>
      </c>
      <c r="AI4516" s="2" t="s">
        <v>44</v>
      </c>
      <c r="AJ4516" s="3">
        <v>45351.582152777781</v>
      </c>
      <c r="AK4516" s="3">
        <v>45351.582152777781</v>
      </c>
    </row>
    <row r="4517" spans="1:37" x14ac:dyDescent="0.25">
      <c r="A4517">
        <v>1580372</v>
      </c>
      <c r="B4517">
        <v>189886</v>
      </c>
      <c r="C4517" s="1">
        <v>45350</v>
      </c>
      <c r="D4517" s="1" t="str">
        <f>TEXT(Analytics_Data_json[[#This Row],[ORDER DATE ]],"mmm")</f>
        <v>Feb</v>
      </c>
      <c r="E4517" s="2" t="s">
        <v>476</v>
      </c>
      <c r="F4517">
        <v>54</v>
      </c>
      <c r="G4517" s="2" t="s">
        <v>158</v>
      </c>
      <c r="H4517" s="2" t="s">
        <v>159</v>
      </c>
      <c r="I4517">
        <v>74</v>
      </c>
      <c r="J4517" s="4">
        <v>1646</v>
      </c>
      <c r="K4517" s="2" t="s">
        <v>477</v>
      </c>
      <c r="L4517" s="2" t="s">
        <v>37</v>
      </c>
      <c r="M4517">
        <v>0</v>
      </c>
      <c r="N4517">
        <v>38</v>
      </c>
      <c r="O4517">
        <v>38</v>
      </c>
      <c r="P4517" s="2" t="s">
        <v>68</v>
      </c>
      <c r="Q4517" s="2" t="s">
        <v>69</v>
      </c>
      <c r="R4517">
        <v>1</v>
      </c>
      <c r="S4517" s="2" t="s">
        <v>40</v>
      </c>
      <c r="T4517">
        <v>3</v>
      </c>
      <c r="U4517" s="2" t="s">
        <v>67</v>
      </c>
      <c r="V4517">
        <v>4</v>
      </c>
      <c r="W4517">
        <v>192</v>
      </c>
      <c r="X4517">
        <v>768</v>
      </c>
      <c r="Y4517">
        <v>0</v>
      </c>
      <c r="Z4517">
        <v>0</v>
      </c>
      <c r="AA4517">
        <v>768</v>
      </c>
      <c r="AB4517">
        <f>Analytics_Data_json[[#This Row],[amount]]-Analytics_Data_json[[#This Row],[custom_discount]]</f>
        <v>768</v>
      </c>
      <c r="AC4517">
        <f>(Analytics_Data_json[[#This Row],[order_qty]]*Analytics_Data_json[[#This Row],[unit_price]])-Analytics_Data_json[[#This Row],[discount]]-Analytics_Data_json[[#This Row],[custom_discount]]</f>
        <v>768</v>
      </c>
      <c r="AD4517">
        <v>273</v>
      </c>
      <c r="AE4517" s="2" t="s">
        <v>188</v>
      </c>
      <c r="AF4517" s="2" t="s">
        <v>189</v>
      </c>
      <c r="AG4517">
        <v>228</v>
      </c>
      <c r="AH4517" s="2" t="s">
        <v>44</v>
      </c>
      <c r="AI4517" s="2" t="s">
        <v>44</v>
      </c>
      <c r="AJ4517" s="3">
        <v>45351.582152777781</v>
      </c>
      <c r="AK4517" s="3">
        <v>45351.582152777781</v>
      </c>
    </row>
    <row r="4518" spans="1:37" x14ac:dyDescent="0.25">
      <c r="A4518">
        <v>1580371</v>
      </c>
      <c r="B4518">
        <v>189886</v>
      </c>
      <c r="C4518" s="1">
        <v>45350</v>
      </c>
      <c r="D4518" s="1" t="str">
        <f>TEXT(Analytics_Data_json[[#This Row],[ORDER DATE ]],"mmm")</f>
        <v>Feb</v>
      </c>
      <c r="E4518" s="2" t="s">
        <v>476</v>
      </c>
      <c r="F4518">
        <v>54</v>
      </c>
      <c r="G4518" s="2" t="s">
        <v>158</v>
      </c>
      <c r="H4518" s="2" t="s">
        <v>159</v>
      </c>
      <c r="I4518">
        <v>74</v>
      </c>
      <c r="J4518" s="4">
        <v>1646</v>
      </c>
      <c r="K4518" s="2" t="s">
        <v>477</v>
      </c>
      <c r="L4518" s="2" t="s">
        <v>37</v>
      </c>
      <c r="M4518">
        <v>0</v>
      </c>
      <c r="N4518">
        <v>25</v>
      </c>
      <c r="O4518">
        <v>25</v>
      </c>
      <c r="P4518" s="2" t="s">
        <v>149</v>
      </c>
      <c r="Q4518" s="2" t="s">
        <v>150</v>
      </c>
      <c r="R4518">
        <v>1</v>
      </c>
      <c r="S4518" s="2" t="s">
        <v>40</v>
      </c>
      <c r="T4518">
        <v>7</v>
      </c>
      <c r="U4518" s="2" t="s">
        <v>54</v>
      </c>
      <c r="V4518">
        <v>2</v>
      </c>
      <c r="W4518">
        <v>117</v>
      </c>
      <c r="X4518">
        <v>234</v>
      </c>
      <c r="Y4518">
        <v>0</v>
      </c>
      <c r="Z4518">
        <v>0</v>
      </c>
      <c r="AA4518">
        <v>234</v>
      </c>
      <c r="AB4518">
        <f>Analytics_Data_json[[#This Row],[amount]]-Analytics_Data_json[[#This Row],[custom_discount]]</f>
        <v>234</v>
      </c>
      <c r="AC4518">
        <f>(Analytics_Data_json[[#This Row],[order_qty]]*Analytics_Data_json[[#This Row],[unit_price]])-Analytics_Data_json[[#This Row],[discount]]-Analytics_Data_json[[#This Row],[custom_discount]]</f>
        <v>234</v>
      </c>
      <c r="AD4518">
        <v>273</v>
      </c>
      <c r="AE4518" s="2" t="s">
        <v>188</v>
      </c>
      <c r="AF4518" s="2" t="s">
        <v>189</v>
      </c>
      <c r="AG4518">
        <v>228</v>
      </c>
      <c r="AH4518" s="2" t="s">
        <v>44</v>
      </c>
      <c r="AI4518" s="2" t="s">
        <v>44</v>
      </c>
      <c r="AJ4518" s="3">
        <v>45351.582152777781</v>
      </c>
      <c r="AK4518" s="3">
        <v>45351.582152777781</v>
      </c>
    </row>
    <row r="4519" spans="1:37" x14ac:dyDescent="0.25">
      <c r="A4519">
        <v>1580370</v>
      </c>
      <c r="B4519">
        <v>189885</v>
      </c>
      <c r="C4519" s="1">
        <v>45350</v>
      </c>
      <c r="D4519" s="1" t="str">
        <f>TEXT(Analytics_Data_json[[#This Row],[ORDER DATE ]],"mmm")</f>
        <v>Feb</v>
      </c>
      <c r="E4519" s="2" t="s">
        <v>478</v>
      </c>
      <c r="F4519">
        <v>54</v>
      </c>
      <c r="G4519" s="2" t="s">
        <v>158</v>
      </c>
      <c r="H4519" s="2" t="s">
        <v>159</v>
      </c>
      <c r="I4519">
        <v>74</v>
      </c>
      <c r="J4519" s="4">
        <v>630</v>
      </c>
      <c r="K4519" s="2" t="s">
        <v>335</v>
      </c>
      <c r="L4519" s="2" t="s">
        <v>37</v>
      </c>
      <c r="M4519">
        <v>0</v>
      </c>
      <c r="N4519">
        <v>50</v>
      </c>
      <c r="O4519">
        <v>50</v>
      </c>
      <c r="P4519" s="2" t="s">
        <v>183</v>
      </c>
      <c r="Q4519" s="2" t="s">
        <v>184</v>
      </c>
      <c r="R4519">
        <v>1</v>
      </c>
      <c r="S4519" s="2" t="s">
        <v>40</v>
      </c>
      <c r="T4519">
        <v>9</v>
      </c>
      <c r="U4519" s="2" t="s">
        <v>185</v>
      </c>
      <c r="V4519">
        <v>1</v>
      </c>
      <c r="W4519">
        <v>58</v>
      </c>
      <c r="X4519">
        <v>58</v>
      </c>
      <c r="Y4519">
        <v>0</v>
      </c>
      <c r="Z4519">
        <v>0</v>
      </c>
      <c r="AA4519">
        <v>58</v>
      </c>
      <c r="AB4519">
        <f>Analytics_Data_json[[#This Row],[amount]]-Analytics_Data_json[[#This Row],[custom_discount]]</f>
        <v>58</v>
      </c>
      <c r="AC4519">
        <f>(Analytics_Data_json[[#This Row],[order_qty]]*Analytics_Data_json[[#This Row],[unit_price]])-Analytics_Data_json[[#This Row],[discount]]-Analytics_Data_json[[#This Row],[custom_discount]]</f>
        <v>58</v>
      </c>
      <c r="AD4519">
        <v>272</v>
      </c>
      <c r="AE4519" s="2" t="s">
        <v>161</v>
      </c>
      <c r="AF4519" s="2" t="s">
        <v>162</v>
      </c>
      <c r="AG4519">
        <v>227</v>
      </c>
      <c r="AH4519" s="2" t="s">
        <v>44</v>
      </c>
      <c r="AI4519" s="2" t="s">
        <v>44</v>
      </c>
      <c r="AJ4519" s="3">
        <v>45351.582152777781</v>
      </c>
      <c r="AK4519" s="3">
        <v>45351.582152777781</v>
      </c>
    </row>
    <row r="4520" spans="1:37" x14ac:dyDescent="0.25">
      <c r="A4520">
        <v>1580369</v>
      </c>
      <c r="B4520">
        <v>189885</v>
      </c>
      <c r="C4520" s="1">
        <v>45350</v>
      </c>
      <c r="D4520" s="1" t="str">
        <f>TEXT(Analytics_Data_json[[#This Row],[ORDER DATE ]],"mmm")</f>
        <v>Feb</v>
      </c>
      <c r="E4520" s="2" t="s">
        <v>478</v>
      </c>
      <c r="F4520">
        <v>54</v>
      </c>
      <c r="G4520" s="2" t="s">
        <v>158</v>
      </c>
      <c r="H4520" s="2" t="s">
        <v>159</v>
      </c>
      <c r="I4520">
        <v>74</v>
      </c>
      <c r="J4520" s="4">
        <v>630</v>
      </c>
      <c r="K4520" s="2" t="s">
        <v>335</v>
      </c>
      <c r="L4520" s="2" t="s">
        <v>37</v>
      </c>
      <c r="M4520">
        <v>0</v>
      </c>
      <c r="N4520">
        <v>61</v>
      </c>
      <c r="O4520">
        <v>61</v>
      </c>
      <c r="P4520" s="2" t="s">
        <v>50</v>
      </c>
      <c r="Q4520" s="2" t="s">
        <v>51</v>
      </c>
      <c r="R4520">
        <v>1</v>
      </c>
      <c r="S4520" s="2" t="s">
        <v>40</v>
      </c>
      <c r="T4520">
        <v>10</v>
      </c>
      <c r="U4520" s="2" t="s">
        <v>41</v>
      </c>
      <c r="V4520">
        <v>6</v>
      </c>
      <c r="W4520">
        <v>30</v>
      </c>
      <c r="X4520">
        <v>180</v>
      </c>
      <c r="Y4520">
        <v>0</v>
      </c>
      <c r="Z4520">
        <v>0</v>
      </c>
      <c r="AA4520">
        <v>180</v>
      </c>
      <c r="AB4520">
        <f>Analytics_Data_json[[#This Row],[amount]]-Analytics_Data_json[[#This Row],[custom_discount]]</f>
        <v>180</v>
      </c>
      <c r="AC4520">
        <f>(Analytics_Data_json[[#This Row],[order_qty]]*Analytics_Data_json[[#This Row],[unit_price]])-Analytics_Data_json[[#This Row],[discount]]-Analytics_Data_json[[#This Row],[custom_discount]]</f>
        <v>180</v>
      </c>
      <c r="AD4520">
        <v>272</v>
      </c>
      <c r="AE4520" s="2" t="s">
        <v>161</v>
      </c>
      <c r="AF4520" s="2" t="s">
        <v>162</v>
      </c>
      <c r="AG4520">
        <v>227</v>
      </c>
      <c r="AH4520" s="2" t="s">
        <v>44</v>
      </c>
      <c r="AI4520" s="2" t="s">
        <v>44</v>
      </c>
      <c r="AJ4520" s="3">
        <v>45351.582152777781</v>
      </c>
      <c r="AK4520" s="3">
        <v>45351.582152777781</v>
      </c>
    </row>
    <row r="4521" spans="1:37" x14ac:dyDescent="0.25">
      <c r="A4521">
        <v>1580368</v>
      </c>
      <c r="B4521">
        <v>189884</v>
      </c>
      <c r="C4521" s="1">
        <v>45350</v>
      </c>
      <c r="D4521" s="1" t="str">
        <f>TEXT(Analytics_Data_json[[#This Row],[ORDER DATE ]],"mmm")</f>
        <v>Feb</v>
      </c>
      <c r="E4521" s="2" t="s">
        <v>479</v>
      </c>
      <c r="F4521">
        <v>54</v>
      </c>
      <c r="G4521" s="2" t="s">
        <v>158</v>
      </c>
      <c r="H4521" s="2" t="s">
        <v>159</v>
      </c>
      <c r="I4521">
        <v>74</v>
      </c>
      <c r="J4521" s="4">
        <v>1643</v>
      </c>
      <c r="K4521" s="2" t="s">
        <v>480</v>
      </c>
      <c r="L4521" s="2" t="s">
        <v>37</v>
      </c>
      <c r="M4521">
        <v>0</v>
      </c>
      <c r="N4521">
        <v>69</v>
      </c>
      <c r="O4521">
        <v>69</v>
      </c>
      <c r="P4521" s="2" t="s">
        <v>72</v>
      </c>
      <c r="Q4521" s="2" t="s">
        <v>73</v>
      </c>
      <c r="R4521">
        <v>1</v>
      </c>
      <c r="S4521" s="2" t="s">
        <v>40</v>
      </c>
      <c r="T4521">
        <v>12</v>
      </c>
      <c r="U4521" s="2" t="s">
        <v>74</v>
      </c>
      <c r="V4521">
        <v>12</v>
      </c>
      <c r="W4521">
        <v>8.5</v>
      </c>
      <c r="X4521">
        <v>102</v>
      </c>
      <c r="Y4521">
        <v>0</v>
      </c>
      <c r="Z4521">
        <v>0</v>
      </c>
      <c r="AA4521">
        <v>102</v>
      </c>
      <c r="AB4521">
        <f>Analytics_Data_json[[#This Row],[amount]]-Analytics_Data_json[[#This Row],[custom_discount]]</f>
        <v>102</v>
      </c>
      <c r="AC4521">
        <f>(Analytics_Data_json[[#This Row],[order_qty]]*Analytics_Data_json[[#This Row],[unit_price]])-Analytics_Data_json[[#This Row],[discount]]-Analytics_Data_json[[#This Row],[custom_discount]]</f>
        <v>102</v>
      </c>
      <c r="AD4521">
        <v>273</v>
      </c>
      <c r="AE4521" s="2" t="s">
        <v>188</v>
      </c>
      <c r="AF4521" s="2" t="s">
        <v>189</v>
      </c>
      <c r="AG4521">
        <v>228</v>
      </c>
      <c r="AH4521" s="2" t="s">
        <v>44</v>
      </c>
      <c r="AI4521" s="2" t="s">
        <v>44</v>
      </c>
      <c r="AJ4521" s="3">
        <v>45351.582152777781</v>
      </c>
      <c r="AK4521" s="3">
        <v>45351.582152777781</v>
      </c>
    </row>
    <row r="4522" spans="1:37" x14ac:dyDescent="0.25">
      <c r="A4522">
        <v>1580367</v>
      </c>
      <c r="B4522">
        <v>189883</v>
      </c>
      <c r="C4522" s="1">
        <v>45350</v>
      </c>
      <c r="D4522" s="1" t="str">
        <f>TEXT(Analytics_Data_json[[#This Row],[ORDER DATE ]],"mmm")</f>
        <v>Feb</v>
      </c>
      <c r="E4522" s="2" t="s">
        <v>481</v>
      </c>
      <c r="F4522">
        <v>54</v>
      </c>
      <c r="G4522" s="2" t="s">
        <v>158</v>
      </c>
      <c r="H4522" s="2" t="s">
        <v>159</v>
      </c>
      <c r="I4522">
        <v>74</v>
      </c>
      <c r="J4522" s="4">
        <v>629</v>
      </c>
      <c r="K4522" s="2" t="s">
        <v>337</v>
      </c>
      <c r="L4522" s="2" t="s">
        <v>37</v>
      </c>
      <c r="M4522">
        <v>0</v>
      </c>
      <c r="N4522">
        <v>62</v>
      </c>
      <c r="O4522">
        <v>62</v>
      </c>
      <c r="P4522" s="2" t="s">
        <v>48</v>
      </c>
      <c r="Q4522" s="2" t="s">
        <v>49</v>
      </c>
      <c r="R4522">
        <v>1</v>
      </c>
      <c r="S4522" s="2" t="s">
        <v>40</v>
      </c>
      <c r="T4522">
        <v>10</v>
      </c>
      <c r="U4522" s="2" t="s">
        <v>41</v>
      </c>
      <c r="V4522">
        <v>3</v>
      </c>
      <c r="W4522">
        <v>30</v>
      </c>
      <c r="X4522">
        <v>90</v>
      </c>
      <c r="Y4522">
        <v>0</v>
      </c>
      <c r="Z4522">
        <v>0</v>
      </c>
      <c r="AA4522">
        <v>90</v>
      </c>
      <c r="AB4522">
        <f>Analytics_Data_json[[#This Row],[amount]]-Analytics_Data_json[[#This Row],[custom_discount]]</f>
        <v>90</v>
      </c>
      <c r="AC4522">
        <f>(Analytics_Data_json[[#This Row],[order_qty]]*Analytics_Data_json[[#This Row],[unit_price]])-Analytics_Data_json[[#This Row],[discount]]-Analytics_Data_json[[#This Row],[custom_discount]]</f>
        <v>90</v>
      </c>
      <c r="AD4522">
        <v>272</v>
      </c>
      <c r="AE4522" s="2" t="s">
        <v>161</v>
      </c>
      <c r="AF4522" s="2" t="s">
        <v>162</v>
      </c>
      <c r="AG4522">
        <v>227</v>
      </c>
      <c r="AH4522" s="2" t="s">
        <v>44</v>
      </c>
      <c r="AI4522" s="2" t="s">
        <v>44</v>
      </c>
      <c r="AJ4522" s="3">
        <v>45351.582152777781</v>
      </c>
      <c r="AK4522" s="3">
        <v>45351.582152777781</v>
      </c>
    </row>
    <row r="4523" spans="1:37" x14ac:dyDescent="0.25">
      <c r="A4523">
        <v>1580366</v>
      </c>
      <c r="B4523">
        <v>189883</v>
      </c>
      <c r="C4523" s="1">
        <v>45350</v>
      </c>
      <c r="D4523" s="1" t="str">
        <f>TEXT(Analytics_Data_json[[#This Row],[ORDER DATE ]],"mmm")</f>
        <v>Feb</v>
      </c>
      <c r="E4523" s="2" t="s">
        <v>481</v>
      </c>
      <c r="F4523">
        <v>54</v>
      </c>
      <c r="G4523" s="2" t="s">
        <v>158</v>
      </c>
      <c r="H4523" s="2" t="s">
        <v>159</v>
      </c>
      <c r="I4523">
        <v>74</v>
      </c>
      <c r="J4523" s="4">
        <v>629</v>
      </c>
      <c r="K4523" s="2" t="s">
        <v>337</v>
      </c>
      <c r="L4523" s="2" t="s">
        <v>37</v>
      </c>
      <c r="M4523">
        <v>0</v>
      </c>
      <c r="N4523">
        <v>61</v>
      </c>
      <c r="O4523">
        <v>61</v>
      </c>
      <c r="P4523" s="2" t="s">
        <v>50</v>
      </c>
      <c r="Q4523" s="2" t="s">
        <v>51</v>
      </c>
      <c r="R4523">
        <v>1</v>
      </c>
      <c r="S4523" s="2" t="s">
        <v>40</v>
      </c>
      <c r="T4523">
        <v>10</v>
      </c>
      <c r="U4523" s="2" t="s">
        <v>41</v>
      </c>
      <c r="V4523">
        <v>3</v>
      </c>
      <c r="W4523">
        <v>30</v>
      </c>
      <c r="X4523">
        <v>90</v>
      </c>
      <c r="Y4523">
        <v>0</v>
      </c>
      <c r="Z4523">
        <v>0</v>
      </c>
      <c r="AA4523">
        <v>90</v>
      </c>
      <c r="AB4523">
        <f>Analytics_Data_json[[#This Row],[amount]]-Analytics_Data_json[[#This Row],[custom_discount]]</f>
        <v>90</v>
      </c>
      <c r="AC4523">
        <f>(Analytics_Data_json[[#This Row],[order_qty]]*Analytics_Data_json[[#This Row],[unit_price]])-Analytics_Data_json[[#This Row],[discount]]-Analytics_Data_json[[#This Row],[custom_discount]]</f>
        <v>90</v>
      </c>
      <c r="AD4523">
        <v>272</v>
      </c>
      <c r="AE4523" s="2" t="s">
        <v>161</v>
      </c>
      <c r="AF4523" s="2" t="s">
        <v>162</v>
      </c>
      <c r="AG4523">
        <v>227</v>
      </c>
      <c r="AH4523" s="2" t="s">
        <v>44</v>
      </c>
      <c r="AI4523" s="2" t="s">
        <v>44</v>
      </c>
      <c r="AJ4523" s="3">
        <v>45351.582152777781</v>
      </c>
      <c r="AK4523" s="3">
        <v>45351.582152777781</v>
      </c>
    </row>
    <row r="4524" spans="1:37" x14ac:dyDescent="0.25">
      <c r="A4524">
        <v>1580365</v>
      </c>
      <c r="B4524">
        <v>189883</v>
      </c>
      <c r="C4524" s="1">
        <v>45350</v>
      </c>
      <c r="D4524" s="1" t="str">
        <f>TEXT(Analytics_Data_json[[#This Row],[ORDER DATE ]],"mmm")</f>
        <v>Feb</v>
      </c>
      <c r="E4524" s="2" t="s">
        <v>481</v>
      </c>
      <c r="F4524">
        <v>54</v>
      </c>
      <c r="G4524" s="2" t="s">
        <v>158</v>
      </c>
      <c r="H4524" s="2" t="s">
        <v>159</v>
      </c>
      <c r="I4524">
        <v>74</v>
      </c>
      <c r="J4524" s="4">
        <v>629</v>
      </c>
      <c r="K4524" s="2" t="s">
        <v>337</v>
      </c>
      <c r="L4524" s="2" t="s">
        <v>37</v>
      </c>
      <c r="M4524">
        <v>0</v>
      </c>
      <c r="N4524">
        <v>1</v>
      </c>
      <c r="O4524">
        <v>1</v>
      </c>
      <c r="P4524" s="2" t="s">
        <v>331</v>
      </c>
      <c r="Q4524" s="2" t="s">
        <v>332</v>
      </c>
      <c r="R4524">
        <v>1</v>
      </c>
      <c r="S4524" s="2" t="s">
        <v>40</v>
      </c>
      <c r="T4524">
        <v>1</v>
      </c>
      <c r="U4524" s="2" t="s">
        <v>333</v>
      </c>
      <c r="V4524">
        <v>2</v>
      </c>
      <c r="W4524">
        <v>100</v>
      </c>
      <c r="X4524">
        <v>200</v>
      </c>
      <c r="Y4524">
        <v>0</v>
      </c>
      <c r="Z4524">
        <v>0</v>
      </c>
      <c r="AA4524">
        <v>200</v>
      </c>
      <c r="AB4524">
        <f>Analytics_Data_json[[#This Row],[amount]]-Analytics_Data_json[[#This Row],[custom_discount]]</f>
        <v>200</v>
      </c>
      <c r="AC4524">
        <f>(Analytics_Data_json[[#This Row],[order_qty]]*Analytics_Data_json[[#This Row],[unit_price]])-Analytics_Data_json[[#This Row],[discount]]-Analytics_Data_json[[#This Row],[custom_discount]]</f>
        <v>200</v>
      </c>
      <c r="AD4524">
        <v>272</v>
      </c>
      <c r="AE4524" s="2" t="s">
        <v>161</v>
      </c>
      <c r="AF4524" s="2" t="s">
        <v>162</v>
      </c>
      <c r="AG4524">
        <v>227</v>
      </c>
      <c r="AH4524" s="2" t="s">
        <v>44</v>
      </c>
      <c r="AI4524" s="2" t="s">
        <v>44</v>
      </c>
      <c r="AJ4524" s="3">
        <v>45351.582152777781</v>
      </c>
      <c r="AK4524" s="3">
        <v>45351.582152777781</v>
      </c>
    </row>
    <row r="4525" spans="1:37" x14ac:dyDescent="0.25">
      <c r="A4525">
        <v>1580364</v>
      </c>
      <c r="B4525">
        <v>189882</v>
      </c>
      <c r="C4525" s="1">
        <v>45350</v>
      </c>
      <c r="D4525" s="1" t="str">
        <f>TEXT(Analytics_Data_json[[#This Row],[ORDER DATE ]],"mmm")</f>
        <v>Feb</v>
      </c>
      <c r="E4525" s="2" t="s">
        <v>482</v>
      </c>
      <c r="F4525">
        <v>54</v>
      </c>
      <c r="G4525" s="2" t="s">
        <v>158</v>
      </c>
      <c r="H4525" s="2" t="s">
        <v>159</v>
      </c>
      <c r="I4525">
        <v>74</v>
      </c>
      <c r="J4525" s="4">
        <v>624</v>
      </c>
      <c r="K4525" s="2" t="s">
        <v>483</v>
      </c>
      <c r="L4525" s="2" t="s">
        <v>37</v>
      </c>
      <c r="M4525">
        <v>0</v>
      </c>
      <c r="N4525">
        <v>73</v>
      </c>
      <c r="O4525">
        <v>73</v>
      </c>
      <c r="P4525" s="2" t="s">
        <v>203</v>
      </c>
      <c r="Q4525" s="2" t="s">
        <v>204</v>
      </c>
      <c r="R4525">
        <v>1</v>
      </c>
      <c r="S4525" s="2" t="s">
        <v>40</v>
      </c>
      <c r="T4525">
        <v>12</v>
      </c>
      <c r="U4525" s="2" t="s">
        <v>74</v>
      </c>
      <c r="V4525">
        <v>12</v>
      </c>
      <c r="W4525">
        <v>16.25</v>
      </c>
      <c r="X4525">
        <v>195</v>
      </c>
      <c r="Y4525">
        <v>0</v>
      </c>
      <c r="Z4525">
        <v>0</v>
      </c>
      <c r="AA4525">
        <v>195</v>
      </c>
      <c r="AB4525">
        <f>Analytics_Data_json[[#This Row],[amount]]-Analytics_Data_json[[#This Row],[custom_discount]]</f>
        <v>195</v>
      </c>
      <c r="AC4525">
        <f>(Analytics_Data_json[[#This Row],[order_qty]]*Analytics_Data_json[[#This Row],[unit_price]])-Analytics_Data_json[[#This Row],[discount]]-Analytics_Data_json[[#This Row],[custom_discount]]</f>
        <v>195</v>
      </c>
      <c r="AD4525">
        <v>272</v>
      </c>
      <c r="AE4525" s="2" t="s">
        <v>161</v>
      </c>
      <c r="AF4525" s="2" t="s">
        <v>162</v>
      </c>
      <c r="AG4525">
        <v>227</v>
      </c>
      <c r="AH4525" s="2" t="s">
        <v>44</v>
      </c>
      <c r="AI4525" s="2" t="s">
        <v>44</v>
      </c>
      <c r="AJ4525" s="3">
        <v>45351.582152777781</v>
      </c>
      <c r="AK4525" s="3">
        <v>45351.582152777781</v>
      </c>
    </row>
    <row r="4526" spans="1:37" x14ac:dyDescent="0.25">
      <c r="A4526">
        <v>1580363</v>
      </c>
      <c r="B4526">
        <v>189882</v>
      </c>
      <c r="C4526" s="1">
        <v>45350</v>
      </c>
      <c r="D4526" s="1" t="str">
        <f>TEXT(Analytics_Data_json[[#This Row],[ORDER DATE ]],"mmm")</f>
        <v>Feb</v>
      </c>
      <c r="E4526" s="2" t="s">
        <v>482</v>
      </c>
      <c r="F4526">
        <v>54</v>
      </c>
      <c r="G4526" s="2" t="s">
        <v>158</v>
      </c>
      <c r="H4526" s="2" t="s">
        <v>159</v>
      </c>
      <c r="I4526">
        <v>74</v>
      </c>
      <c r="J4526" s="4">
        <v>624</v>
      </c>
      <c r="K4526" s="2" t="s">
        <v>483</v>
      </c>
      <c r="L4526" s="2" t="s">
        <v>37</v>
      </c>
      <c r="M4526">
        <v>0</v>
      </c>
      <c r="N4526">
        <v>68</v>
      </c>
      <c r="O4526">
        <v>68</v>
      </c>
      <c r="P4526" s="2" t="s">
        <v>75</v>
      </c>
      <c r="Q4526" s="2" t="s">
        <v>76</v>
      </c>
      <c r="R4526">
        <v>1</v>
      </c>
      <c r="S4526" s="2" t="s">
        <v>40</v>
      </c>
      <c r="T4526">
        <v>12</v>
      </c>
      <c r="U4526" s="2" t="s">
        <v>74</v>
      </c>
      <c r="V4526">
        <v>12</v>
      </c>
      <c r="W4526">
        <v>8.5</v>
      </c>
      <c r="X4526">
        <v>102</v>
      </c>
      <c r="Y4526">
        <v>0</v>
      </c>
      <c r="Z4526">
        <v>0</v>
      </c>
      <c r="AA4526">
        <v>102</v>
      </c>
      <c r="AB4526">
        <f>Analytics_Data_json[[#This Row],[amount]]-Analytics_Data_json[[#This Row],[custom_discount]]</f>
        <v>102</v>
      </c>
      <c r="AC4526">
        <f>(Analytics_Data_json[[#This Row],[order_qty]]*Analytics_Data_json[[#This Row],[unit_price]])-Analytics_Data_json[[#This Row],[discount]]-Analytics_Data_json[[#This Row],[custom_discount]]</f>
        <v>102</v>
      </c>
      <c r="AD4526">
        <v>272</v>
      </c>
      <c r="AE4526" s="2" t="s">
        <v>161</v>
      </c>
      <c r="AF4526" s="2" t="s">
        <v>162</v>
      </c>
      <c r="AG4526">
        <v>227</v>
      </c>
      <c r="AH4526" s="2" t="s">
        <v>44</v>
      </c>
      <c r="AI4526" s="2" t="s">
        <v>44</v>
      </c>
      <c r="AJ4526" s="3">
        <v>45351.582152777781</v>
      </c>
      <c r="AK4526" s="3">
        <v>45351.582152777781</v>
      </c>
    </row>
    <row r="4527" spans="1:37" x14ac:dyDescent="0.25">
      <c r="A4527">
        <v>1580362</v>
      </c>
      <c r="B4527">
        <v>189881</v>
      </c>
      <c r="C4527" s="1">
        <v>45350</v>
      </c>
      <c r="D4527" s="1" t="str">
        <f>TEXT(Analytics_Data_json[[#This Row],[ORDER DATE ]],"mmm")</f>
        <v>Feb</v>
      </c>
      <c r="E4527" s="2" t="s">
        <v>484</v>
      </c>
      <c r="F4527">
        <v>54</v>
      </c>
      <c r="G4527" s="2" t="s">
        <v>158</v>
      </c>
      <c r="H4527" s="2" t="s">
        <v>159</v>
      </c>
      <c r="I4527">
        <v>74</v>
      </c>
      <c r="J4527" s="4">
        <v>1645</v>
      </c>
      <c r="K4527" s="2" t="s">
        <v>485</v>
      </c>
      <c r="L4527" s="2" t="s">
        <v>37</v>
      </c>
      <c r="M4527">
        <v>0</v>
      </c>
      <c r="N4527">
        <v>62</v>
      </c>
      <c r="O4527">
        <v>62</v>
      </c>
      <c r="P4527" s="2" t="s">
        <v>48</v>
      </c>
      <c r="Q4527" s="2" t="s">
        <v>49</v>
      </c>
      <c r="R4527">
        <v>1</v>
      </c>
      <c r="S4527" s="2" t="s">
        <v>40</v>
      </c>
      <c r="T4527">
        <v>10</v>
      </c>
      <c r="U4527" s="2" t="s">
        <v>41</v>
      </c>
      <c r="V4527">
        <v>3</v>
      </c>
      <c r="W4527">
        <v>30</v>
      </c>
      <c r="X4527">
        <v>90</v>
      </c>
      <c r="Y4527">
        <v>0</v>
      </c>
      <c r="Z4527">
        <v>0</v>
      </c>
      <c r="AA4527">
        <v>90</v>
      </c>
      <c r="AB4527">
        <f>Analytics_Data_json[[#This Row],[amount]]-Analytics_Data_json[[#This Row],[custom_discount]]</f>
        <v>90</v>
      </c>
      <c r="AC4527">
        <f>(Analytics_Data_json[[#This Row],[order_qty]]*Analytics_Data_json[[#This Row],[unit_price]])-Analytics_Data_json[[#This Row],[discount]]-Analytics_Data_json[[#This Row],[custom_discount]]</f>
        <v>90</v>
      </c>
      <c r="AD4527">
        <v>273</v>
      </c>
      <c r="AE4527" s="2" t="s">
        <v>188</v>
      </c>
      <c r="AF4527" s="2" t="s">
        <v>189</v>
      </c>
      <c r="AG4527">
        <v>228</v>
      </c>
      <c r="AH4527" s="2" t="s">
        <v>44</v>
      </c>
      <c r="AI4527" s="2" t="s">
        <v>44</v>
      </c>
      <c r="AJ4527" s="3">
        <v>45351.582152777781</v>
      </c>
      <c r="AK4527" s="3">
        <v>45351.582152777781</v>
      </c>
    </row>
    <row r="4528" spans="1:37" x14ac:dyDescent="0.25">
      <c r="A4528">
        <v>1580361</v>
      </c>
      <c r="B4528">
        <v>189881</v>
      </c>
      <c r="C4528" s="1">
        <v>45350</v>
      </c>
      <c r="D4528" s="1" t="str">
        <f>TEXT(Analytics_Data_json[[#This Row],[ORDER DATE ]],"mmm")</f>
        <v>Feb</v>
      </c>
      <c r="E4528" s="2" t="s">
        <v>484</v>
      </c>
      <c r="F4528">
        <v>54</v>
      </c>
      <c r="G4528" s="2" t="s">
        <v>158</v>
      </c>
      <c r="H4528" s="2" t="s">
        <v>159</v>
      </c>
      <c r="I4528">
        <v>74</v>
      </c>
      <c r="J4528" s="4">
        <v>1645</v>
      </c>
      <c r="K4528" s="2" t="s">
        <v>485</v>
      </c>
      <c r="L4528" s="2" t="s">
        <v>37</v>
      </c>
      <c r="M4528">
        <v>0</v>
      </c>
      <c r="N4528">
        <v>61</v>
      </c>
      <c r="O4528">
        <v>61</v>
      </c>
      <c r="P4528" s="2" t="s">
        <v>50</v>
      </c>
      <c r="Q4528" s="2" t="s">
        <v>51</v>
      </c>
      <c r="R4528">
        <v>1</v>
      </c>
      <c r="S4528" s="2" t="s">
        <v>40</v>
      </c>
      <c r="T4528">
        <v>10</v>
      </c>
      <c r="U4528" s="2" t="s">
        <v>41</v>
      </c>
      <c r="V4528">
        <v>3</v>
      </c>
      <c r="W4528">
        <v>30</v>
      </c>
      <c r="X4528">
        <v>90</v>
      </c>
      <c r="Y4528">
        <v>0</v>
      </c>
      <c r="Z4528">
        <v>0</v>
      </c>
      <c r="AA4528">
        <v>90</v>
      </c>
      <c r="AB4528">
        <f>Analytics_Data_json[[#This Row],[amount]]-Analytics_Data_json[[#This Row],[custom_discount]]</f>
        <v>90</v>
      </c>
      <c r="AC4528">
        <f>(Analytics_Data_json[[#This Row],[order_qty]]*Analytics_Data_json[[#This Row],[unit_price]])-Analytics_Data_json[[#This Row],[discount]]-Analytics_Data_json[[#This Row],[custom_discount]]</f>
        <v>90</v>
      </c>
      <c r="AD4528">
        <v>273</v>
      </c>
      <c r="AE4528" s="2" t="s">
        <v>188</v>
      </c>
      <c r="AF4528" s="2" t="s">
        <v>189</v>
      </c>
      <c r="AG4528">
        <v>228</v>
      </c>
      <c r="AH4528" s="2" t="s">
        <v>44</v>
      </c>
      <c r="AI4528" s="2" t="s">
        <v>44</v>
      </c>
      <c r="AJ4528" s="3">
        <v>45351.582152777781</v>
      </c>
      <c r="AK4528" s="3">
        <v>45351.582152777781</v>
      </c>
    </row>
    <row r="4529" spans="1:37" x14ac:dyDescent="0.25">
      <c r="A4529">
        <v>1580360</v>
      </c>
      <c r="B4529">
        <v>189881</v>
      </c>
      <c r="C4529" s="1">
        <v>45350</v>
      </c>
      <c r="D4529" s="1" t="str">
        <f>TEXT(Analytics_Data_json[[#This Row],[ORDER DATE ]],"mmm")</f>
        <v>Feb</v>
      </c>
      <c r="E4529" s="2" t="s">
        <v>484</v>
      </c>
      <c r="F4529">
        <v>54</v>
      </c>
      <c r="G4529" s="2" t="s">
        <v>158</v>
      </c>
      <c r="H4529" s="2" t="s">
        <v>159</v>
      </c>
      <c r="I4529">
        <v>74</v>
      </c>
      <c r="J4529" s="4">
        <v>1645</v>
      </c>
      <c r="K4529" s="2" t="s">
        <v>485</v>
      </c>
      <c r="L4529" s="2" t="s">
        <v>37</v>
      </c>
      <c r="M4529">
        <v>0</v>
      </c>
      <c r="N4529">
        <v>83</v>
      </c>
      <c r="O4529">
        <v>83</v>
      </c>
      <c r="P4529" s="2" t="s">
        <v>87</v>
      </c>
      <c r="Q4529" s="2" t="s">
        <v>88</v>
      </c>
      <c r="R4529">
        <v>1</v>
      </c>
      <c r="S4529" s="2" t="s">
        <v>40</v>
      </c>
      <c r="T4529">
        <v>2</v>
      </c>
      <c r="U4529" s="2" t="s">
        <v>89</v>
      </c>
      <c r="V4529">
        <v>2</v>
      </c>
      <c r="W4529">
        <v>100</v>
      </c>
      <c r="X4529">
        <v>200</v>
      </c>
      <c r="Y4529">
        <v>0</v>
      </c>
      <c r="Z4529">
        <v>0</v>
      </c>
      <c r="AA4529">
        <v>200</v>
      </c>
      <c r="AB4529">
        <f>Analytics_Data_json[[#This Row],[amount]]-Analytics_Data_json[[#This Row],[custom_discount]]</f>
        <v>200</v>
      </c>
      <c r="AC4529">
        <f>(Analytics_Data_json[[#This Row],[order_qty]]*Analytics_Data_json[[#This Row],[unit_price]])-Analytics_Data_json[[#This Row],[discount]]-Analytics_Data_json[[#This Row],[custom_discount]]</f>
        <v>200</v>
      </c>
      <c r="AD4529">
        <v>273</v>
      </c>
      <c r="AE4529" s="2" t="s">
        <v>188</v>
      </c>
      <c r="AF4529" s="2" t="s">
        <v>189</v>
      </c>
      <c r="AG4529">
        <v>228</v>
      </c>
      <c r="AH4529" s="2" t="s">
        <v>44</v>
      </c>
      <c r="AI4529" s="2" t="s">
        <v>44</v>
      </c>
      <c r="AJ4529" s="3">
        <v>45351.582152777781</v>
      </c>
      <c r="AK4529" s="3">
        <v>45351.582152777781</v>
      </c>
    </row>
    <row r="4530" spans="1:37" x14ac:dyDescent="0.25">
      <c r="A4530">
        <v>1580359</v>
      </c>
      <c r="B4530">
        <v>189881</v>
      </c>
      <c r="C4530" s="1">
        <v>45350</v>
      </c>
      <c r="D4530" s="1" t="str">
        <f>TEXT(Analytics_Data_json[[#This Row],[ORDER DATE ]],"mmm")</f>
        <v>Feb</v>
      </c>
      <c r="E4530" s="2" t="s">
        <v>484</v>
      </c>
      <c r="F4530">
        <v>54</v>
      </c>
      <c r="G4530" s="2" t="s">
        <v>158</v>
      </c>
      <c r="H4530" s="2" t="s">
        <v>159</v>
      </c>
      <c r="I4530">
        <v>74</v>
      </c>
      <c r="J4530" s="4">
        <v>1645</v>
      </c>
      <c r="K4530" s="2" t="s">
        <v>485</v>
      </c>
      <c r="L4530" s="2" t="s">
        <v>37</v>
      </c>
      <c r="M4530">
        <v>0</v>
      </c>
      <c r="N4530">
        <v>78</v>
      </c>
      <c r="O4530">
        <v>78</v>
      </c>
      <c r="P4530" s="2" t="s">
        <v>92</v>
      </c>
      <c r="Q4530" s="2" t="s">
        <v>93</v>
      </c>
      <c r="R4530">
        <v>1</v>
      </c>
      <c r="S4530" s="2" t="s">
        <v>40</v>
      </c>
      <c r="T4530">
        <v>13</v>
      </c>
      <c r="U4530" s="2" t="s">
        <v>62</v>
      </c>
      <c r="V4530">
        <v>2</v>
      </c>
      <c r="W4530">
        <v>100</v>
      </c>
      <c r="X4530">
        <v>200</v>
      </c>
      <c r="Y4530">
        <v>0</v>
      </c>
      <c r="Z4530">
        <v>0</v>
      </c>
      <c r="AA4530">
        <v>200</v>
      </c>
      <c r="AB4530">
        <f>Analytics_Data_json[[#This Row],[amount]]-Analytics_Data_json[[#This Row],[custom_discount]]</f>
        <v>200</v>
      </c>
      <c r="AC4530">
        <f>(Analytics_Data_json[[#This Row],[order_qty]]*Analytics_Data_json[[#This Row],[unit_price]])-Analytics_Data_json[[#This Row],[discount]]-Analytics_Data_json[[#This Row],[custom_discount]]</f>
        <v>200</v>
      </c>
      <c r="AD4530">
        <v>273</v>
      </c>
      <c r="AE4530" s="2" t="s">
        <v>188</v>
      </c>
      <c r="AF4530" s="2" t="s">
        <v>189</v>
      </c>
      <c r="AG4530">
        <v>228</v>
      </c>
      <c r="AH4530" s="2" t="s">
        <v>44</v>
      </c>
      <c r="AI4530" s="2" t="s">
        <v>44</v>
      </c>
      <c r="AJ4530" s="3">
        <v>45351.582152777781</v>
      </c>
      <c r="AK4530" s="3">
        <v>45351.582152777781</v>
      </c>
    </row>
    <row r="4531" spans="1:37" x14ac:dyDescent="0.25">
      <c r="A4531">
        <v>1580358</v>
      </c>
      <c r="B4531">
        <v>189881</v>
      </c>
      <c r="C4531" s="1">
        <v>45350</v>
      </c>
      <c r="D4531" s="1" t="str">
        <f>TEXT(Analytics_Data_json[[#This Row],[ORDER DATE ]],"mmm")</f>
        <v>Feb</v>
      </c>
      <c r="E4531" s="2" t="s">
        <v>484</v>
      </c>
      <c r="F4531">
        <v>54</v>
      </c>
      <c r="G4531" s="2" t="s">
        <v>158</v>
      </c>
      <c r="H4531" s="2" t="s">
        <v>159</v>
      </c>
      <c r="I4531">
        <v>74</v>
      </c>
      <c r="J4531" s="4">
        <v>1645</v>
      </c>
      <c r="K4531" s="2" t="s">
        <v>485</v>
      </c>
      <c r="L4531" s="2" t="s">
        <v>37</v>
      </c>
      <c r="M4531">
        <v>0</v>
      </c>
      <c r="N4531">
        <v>77</v>
      </c>
      <c r="O4531">
        <v>77</v>
      </c>
      <c r="P4531" s="2" t="s">
        <v>94</v>
      </c>
      <c r="Q4531" s="2" t="s">
        <v>95</v>
      </c>
      <c r="R4531">
        <v>1</v>
      </c>
      <c r="S4531" s="2" t="s">
        <v>40</v>
      </c>
      <c r="T4531">
        <v>13</v>
      </c>
      <c r="U4531" s="2" t="s">
        <v>62</v>
      </c>
      <c r="V4531">
        <v>2</v>
      </c>
      <c r="W4531">
        <v>100</v>
      </c>
      <c r="X4531">
        <v>200</v>
      </c>
      <c r="Y4531">
        <v>0</v>
      </c>
      <c r="Z4531">
        <v>0</v>
      </c>
      <c r="AA4531">
        <v>200</v>
      </c>
      <c r="AB4531">
        <f>Analytics_Data_json[[#This Row],[amount]]-Analytics_Data_json[[#This Row],[custom_discount]]</f>
        <v>200</v>
      </c>
      <c r="AC4531">
        <f>(Analytics_Data_json[[#This Row],[order_qty]]*Analytics_Data_json[[#This Row],[unit_price]])-Analytics_Data_json[[#This Row],[discount]]-Analytics_Data_json[[#This Row],[custom_discount]]</f>
        <v>200</v>
      </c>
      <c r="AD4531">
        <v>273</v>
      </c>
      <c r="AE4531" s="2" t="s">
        <v>188</v>
      </c>
      <c r="AF4531" s="2" t="s">
        <v>189</v>
      </c>
      <c r="AG4531">
        <v>228</v>
      </c>
      <c r="AH4531" s="2" t="s">
        <v>44</v>
      </c>
      <c r="AI4531" s="2" t="s">
        <v>44</v>
      </c>
      <c r="AJ4531" s="3">
        <v>45351.582152777781</v>
      </c>
      <c r="AK4531" s="3">
        <v>45351.582152777781</v>
      </c>
    </row>
    <row r="4532" spans="1:37" x14ac:dyDescent="0.25">
      <c r="A4532">
        <v>1580357</v>
      </c>
      <c r="B4532">
        <v>189881</v>
      </c>
      <c r="C4532" s="1">
        <v>45350</v>
      </c>
      <c r="D4532" s="1" t="str">
        <f>TEXT(Analytics_Data_json[[#This Row],[ORDER DATE ]],"mmm")</f>
        <v>Feb</v>
      </c>
      <c r="E4532" s="2" t="s">
        <v>484</v>
      </c>
      <c r="F4532">
        <v>54</v>
      </c>
      <c r="G4532" s="2" t="s">
        <v>158</v>
      </c>
      <c r="H4532" s="2" t="s">
        <v>159</v>
      </c>
      <c r="I4532">
        <v>74</v>
      </c>
      <c r="J4532" s="4">
        <v>1645</v>
      </c>
      <c r="K4532" s="2" t="s">
        <v>485</v>
      </c>
      <c r="L4532" s="2" t="s">
        <v>37</v>
      </c>
      <c r="M4532">
        <v>0</v>
      </c>
      <c r="N4532">
        <v>55</v>
      </c>
      <c r="O4532">
        <v>55</v>
      </c>
      <c r="P4532" s="2" t="s">
        <v>90</v>
      </c>
      <c r="Q4532" s="2" t="s">
        <v>91</v>
      </c>
      <c r="R4532">
        <v>1</v>
      </c>
      <c r="S4532" s="2" t="s">
        <v>40</v>
      </c>
      <c r="T4532">
        <v>10</v>
      </c>
      <c r="U4532" s="2" t="s">
        <v>41</v>
      </c>
      <c r="V4532">
        <v>2</v>
      </c>
      <c r="W4532">
        <v>100</v>
      </c>
      <c r="X4532">
        <v>200</v>
      </c>
      <c r="Y4532">
        <v>0</v>
      </c>
      <c r="Z4532">
        <v>0</v>
      </c>
      <c r="AA4532">
        <v>200</v>
      </c>
      <c r="AB4532">
        <f>Analytics_Data_json[[#This Row],[amount]]-Analytics_Data_json[[#This Row],[custom_discount]]</f>
        <v>200</v>
      </c>
      <c r="AC4532">
        <f>(Analytics_Data_json[[#This Row],[order_qty]]*Analytics_Data_json[[#This Row],[unit_price]])-Analytics_Data_json[[#This Row],[discount]]-Analytics_Data_json[[#This Row],[custom_discount]]</f>
        <v>200</v>
      </c>
      <c r="AD4532">
        <v>273</v>
      </c>
      <c r="AE4532" s="2" t="s">
        <v>188</v>
      </c>
      <c r="AF4532" s="2" t="s">
        <v>189</v>
      </c>
      <c r="AG4532">
        <v>228</v>
      </c>
      <c r="AH4532" s="2" t="s">
        <v>44</v>
      </c>
      <c r="AI4532" s="2" t="s">
        <v>44</v>
      </c>
      <c r="AJ4532" s="3">
        <v>45351.582152777781</v>
      </c>
      <c r="AK4532" s="3">
        <v>45351.582152777781</v>
      </c>
    </row>
    <row r="4533" spans="1:37" x14ac:dyDescent="0.25">
      <c r="A4533">
        <v>1580356</v>
      </c>
      <c r="B4533">
        <v>189881</v>
      </c>
      <c r="C4533" s="1">
        <v>45350</v>
      </c>
      <c r="D4533" s="1" t="str">
        <f>TEXT(Analytics_Data_json[[#This Row],[ORDER DATE ]],"mmm")</f>
        <v>Feb</v>
      </c>
      <c r="E4533" s="2" t="s">
        <v>484</v>
      </c>
      <c r="F4533">
        <v>54</v>
      </c>
      <c r="G4533" s="2" t="s">
        <v>158</v>
      </c>
      <c r="H4533" s="2" t="s">
        <v>159</v>
      </c>
      <c r="I4533">
        <v>74</v>
      </c>
      <c r="J4533" s="4">
        <v>1645</v>
      </c>
      <c r="K4533" s="2" t="s">
        <v>485</v>
      </c>
      <c r="L4533" s="2" t="s">
        <v>37</v>
      </c>
      <c r="M4533">
        <v>0</v>
      </c>
      <c r="N4533">
        <v>54</v>
      </c>
      <c r="O4533">
        <v>54</v>
      </c>
      <c r="P4533" s="2" t="s">
        <v>317</v>
      </c>
      <c r="Q4533" s="2" t="s">
        <v>318</v>
      </c>
      <c r="R4533">
        <v>1</v>
      </c>
      <c r="S4533" s="2" t="s">
        <v>40</v>
      </c>
      <c r="T4533">
        <v>10</v>
      </c>
      <c r="U4533" s="2" t="s">
        <v>41</v>
      </c>
      <c r="V4533">
        <v>1</v>
      </c>
      <c r="W4533">
        <v>118</v>
      </c>
      <c r="X4533">
        <v>118</v>
      </c>
      <c r="Y4533">
        <v>0</v>
      </c>
      <c r="Z4533">
        <v>0</v>
      </c>
      <c r="AA4533">
        <v>118</v>
      </c>
      <c r="AB4533">
        <f>Analytics_Data_json[[#This Row],[amount]]-Analytics_Data_json[[#This Row],[custom_discount]]</f>
        <v>118</v>
      </c>
      <c r="AC4533">
        <f>(Analytics_Data_json[[#This Row],[order_qty]]*Analytics_Data_json[[#This Row],[unit_price]])-Analytics_Data_json[[#This Row],[discount]]-Analytics_Data_json[[#This Row],[custom_discount]]</f>
        <v>118</v>
      </c>
      <c r="AD4533">
        <v>273</v>
      </c>
      <c r="AE4533" s="2" t="s">
        <v>188</v>
      </c>
      <c r="AF4533" s="2" t="s">
        <v>189</v>
      </c>
      <c r="AG4533">
        <v>228</v>
      </c>
      <c r="AH4533" s="2" t="s">
        <v>44</v>
      </c>
      <c r="AI4533" s="2" t="s">
        <v>44</v>
      </c>
      <c r="AJ4533" s="3">
        <v>45351.582152777781</v>
      </c>
      <c r="AK4533" s="3">
        <v>45351.582152777781</v>
      </c>
    </row>
    <row r="4534" spans="1:37" x14ac:dyDescent="0.25">
      <c r="A4534">
        <v>1580355</v>
      </c>
      <c r="B4534">
        <v>189881</v>
      </c>
      <c r="C4534" s="1">
        <v>45350</v>
      </c>
      <c r="D4534" s="1" t="str">
        <f>TEXT(Analytics_Data_json[[#This Row],[ORDER DATE ]],"mmm")</f>
        <v>Feb</v>
      </c>
      <c r="E4534" s="2" t="s">
        <v>484</v>
      </c>
      <c r="F4534">
        <v>54</v>
      </c>
      <c r="G4534" s="2" t="s">
        <v>158</v>
      </c>
      <c r="H4534" s="2" t="s">
        <v>159</v>
      </c>
      <c r="I4534">
        <v>74</v>
      </c>
      <c r="J4534" s="4">
        <v>1645</v>
      </c>
      <c r="K4534" s="2" t="s">
        <v>485</v>
      </c>
      <c r="L4534" s="2" t="s">
        <v>37</v>
      </c>
      <c r="M4534">
        <v>0</v>
      </c>
      <c r="N4534">
        <v>53</v>
      </c>
      <c r="O4534">
        <v>53</v>
      </c>
      <c r="P4534" s="2" t="s">
        <v>38</v>
      </c>
      <c r="Q4534" s="2" t="s">
        <v>39</v>
      </c>
      <c r="R4534">
        <v>1</v>
      </c>
      <c r="S4534" s="2" t="s">
        <v>40</v>
      </c>
      <c r="T4534">
        <v>10</v>
      </c>
      <c r="U4534" s="2" t="s">
        <v>41</v>
      </c>
      <c r="V4534">
        <v>2</v>
      </c>
      <c r="W4534">
        <v>118</v>
      </c>
      <c r="X4534">
        <v>236</v>
      </c>
      <c r="Y4534">
        <v>0</v>
      </c>
      <c r="Z4534">
        <v>0</v>
      </c>
      <c r="AA4534">
        <v>236</v>
      </c>
      <c r="AB4534">
        <f>Analytics_Data_json[[#This Row],[amount]]-Analytics_Data_json[[#This Row],[custom_discount]]</f>
        <v>236</v>
      </c>
      <c r="AC4534">
        <f>(Analytics_Data_json[[#This Row],[order_qty]]*Analytics_Data_json[[#This Row],[unit_price]])-Analytics_Data_json[[#This Row],[discount]]-Analytics_Data_json[[#This Row],[custom_discount]]</f>
        <v>236</v>
      </c>
      <c r="AD4534">
        <v>273</v>
      </c>
      <c r="AE4534" s="2" t="s">
        <v>188</v>
      </c>
      <c r="AF4534" s="2" t="s">
        <v>189</v>
      </c>
      <c r="AG4534">
        <v>228</v>
      </c>
      <c r="AH4534" s="2" t="s">
        <v>44</v>
      </c>
      <c r="AI4534" s="2" t="s">
        <v>44</v>
      </c>
      <c r="AJ4534" s="3">
        <v>45351.582152777781</v>
      </c>
      <c r="AK4534" s="3">
        <v>45351.582152777781</v>
      </c>
    </row>
    <row r="4535" spans="1:37" x14ac:dyDescent="0.25">
      <c r="A4535">
        <v>1580354</v>
      </c>
      <c r="B4535">
        <v>189881</v>
      </c>
      <c r="C4535" s="1">
        <v>45350</v>
      </c>
      <c r="D4535" s="1" t="str">
        <f>TEXT(Analytics_Data_json[[#This Row],[ORDER DATE ]],"mmm")</f>
        <v>Feb</v>
      </c>
      <c r="E4535" s="2" t="s">
        <v>484</v>
      </c>
      <c r="F4535">
        <v>54</v>
      </c>
      <c r="G4535" s="2" t="s">
        <v>158</v>
      </c>
      <c r="H4535" s="2" t="s">
        <v>159</v>
      </c>
      <c r="I4535">
        <v>74</v>
      </c>
      <c r="J4535" s="4">
        <v>1645</v>
      </c>
      <c r="K4535" s="2" t="s">
        <v>485</v>
      </c>
      <c r="L4535" s="2" t="s">
        <v>37</v>
      </c>
      <c r="M4535">
        <v>0</v>
      </c>
      <c r="N4535">
        <v>52</v>
      </c>
      <c r="O4535">
        <v>52</v>
      </c>
      <c r="P4535" s="2" t="s">
        <v>46</v>
      </c>
      <c r="Q4535" s="2" t="s">
        <v>47</v>
      </c>
      <c r="R4535">
        <v>1</v>
      </c>
      <c r="S4535" s="2" t="s">
        <v>40</v>
      </c>
      <c r="T4535">
        <v>10</v>
      </c>
      <c r="U4535" s="2" t="s">
        <v>41</v>
      </c>
      <c r="V4535">
        <v>2</v>
      </c>
      <c r="W4535">
        <v>118</v>
      </c>
      <c r="X4535">
        <v>236</v>
      </c>
      <c r="Y4535">
        <v>0</v>
      </c>
      <c r="Z4535">
        <v>0</v>
      </c>
      <c r="AA4535">
        <v>236</v>
      </c>
      <c r="AB4535">
        <f>Analytics_Data_json[[#This Row],[amount]]-Analytics_Data_json[[#This Row],[custom_discount]]</f>
        <v>236</v>
      </c>
      <c r="AC4535">
        <f>(Analytics_Data_json[[#This Row],[order_qty]]*Analytics_Data_json[[#This Row],[unit_price]])-Analytics_Data_json[[#This Row],[discount]]-Analytics_Data_json[[#This Row],[custom_discount]]</f>
        <v>236</v>
      </c>
      <c r="AD4535">
        <v>273</v>
      </c>
      <c r="AE4535" s="2" t="s">
        <v>188</v>
      </c>
      <c r="AF4535" s="2" t="s">
        <v>189</v>
      </c>
      <c r="AG4535">
        <v>228</v>
      </c>
      <c r="AH4535" s="2" t="s">
        <v>44</v>
      </c>
      <c r="AI4535" s="2" t="s">
        <v>44</v>
      </c>
      <c r="AJ4535" s="3">
        <v>45351.582152777781</v>
      </c>
      <c r="AK4535" s="3">
        <v>45351.582152777781</v>
      </c>
    </row>
    <row r="4536" spans="1:37" x14ac:dyDescent="0.25">
      <c r="A4536">
        <v>1580353</v>
      </c>
      <c r="B4536">
        <v>189881</v>
      </c>
      <c r="C4536" s="1">
        <v>45350</v>
      </c>
      <c r="D4536" s="1" t="str">
        <f>TEXT(Analytics_Data_json[[#This Row],[ORDER DATE ]],"mmm")</f>
        <v>Feb</v>
      </c>
      <c r="E4536" s="2" t="s">
        <v>484</v>
      </c>
      <c r="F4536">
        <v>54</v>
      </c>
      <c r="G4536" s="2" t="s">
        <v>158</v>
      </c>
      <c r="H4536" s="2" t="s">
        <v>159</v>
      </c>
      <c r="I4536">
        <v>74</v>
      </c>
      <c r="J4536" s="4">
        <v>1645</v>
      </c>
      <c r="K4536" s="2" t="s">
        <v>485</v>
      </c>
      <c r="L4536" s="2" t="s">
        <v>37</v>
      </c>
      <c r="M4536">
        <v>0</v>
      </c>
      <c r="N4536">
        <v>51</v>
      </c>
      <c r="O4536">
        <v>51</v>
      </c>
      <c r="P4536" s="2" t="s">
        <v>207</v>
      </c>
      <c r="Q4536" s="2" t="s">
        <v>208</v>
      </c>
      <c r="R4536">
        <v>1</v>
      </c>
      <c r="S4536" s="2" t="s">
        <v>40</v>
      </c>
      <c r="T4536">
        <v>9</v>
      </c>
      <c r="U4536" s="2" t="s">
        <v>185</v>
      </c>
      <c r="V4536">
        <v>2</v>
      </c>
      <c r="W4536">
        <v>58</v>
      </c>
      <c r="X4536">
        <v>116</v>
      </c>
      <c r="Y4536">
        <v>0</v>
      </c>
      <c r="Z4536">
        <v>0</v>
      </c>
      <c r="AA4536">
        <v>116</v>
      </c>
      <c r="AB4536">
        <f>Analytics_Data_json[[#This Row],[amount]]-Analytics_Data_json[[#This Row],[custom_discount]]</f>
        <v>116</v>
      </c>
      <c r="AC4536">
        <f>(Analytics_Data_json[[#This Row],[order_qty]]*Analytics_Data_json[[#This Row],[unit_price]])-Analytics_Data_json[[#This Row],[discount]]-Analytics_Data_json[[#This Row],[custom_discount]]</f>
        <v>116</v>
      </c>
      <c r="AD4536">
        <v>273</v>
      </c>
      <c r="AE4536" s="2" t="s">
        <v>188</v>
      </c>
      <c r="AF4536" s="2" t="s">
        <v>189</v>
      </c>
      <c r="AG4536">
        <v>228</v>
      </c>
      <c r="AH4536" s="2" t="s">
        <v>44</v>
      </c>
      <c r="AI4536" s="2" t="s">
        <v>44</v>
      </c>
      <c r="AJ4536" s="3">
        <v>45351.582152777781</v>
      </c>
      <c r="AK4536" s="3">
        <v>45351.582152777781</v>
      </c>
    </row>
    <row r="4537" spans="1:37" x14ac:dyDescent="0.25">
      <c r="A4537">
        <v>1580352</v>
      </c>
      <c r="B4537">
        <v>189881</v>
      </c>
      <c r="C4537" s="1">
        <v>45350</v>
      </c>
      <c r="D4537" s="1" t="str">
        <f>TEXT(Analytics_Data_json[[#This Row],[ORDER DATE ]],"mmm")</f>
        <v>Feb</v>
      </c>
      <c r="E4537" s="2" t="s">
        <v>484</v>
      </c>
      <c r="F4537">
        <v>54</v>
      </c>
      <c r="G4537" s="2" t="s">
        <v>158</v>
      </c>
      <c r="H4537" s="2" t="s">
        <v>159</v>
      </c>
      <c r="I4537">
        <v>74</v>
      </c>
      <c r="J4537" s="4">
        <v>1645</v>
      </c>
      <c r="K4537" s="2" t="s">
        <v>485</v>
      </c>
      <c r="L4537" s="2" t="s">
        <v>37</v>
      </c>
      <c r="M4537">
        <v>0</v>
      </c>
      <c r="N4537">
        <v>34</v>
      </c>
      <c r="O4537">
        <v>34</v>
      </c>
      <c r="P4537" s="2" t="s">
        <v>154</v>
      </c>
      <c r="Q4537" s="2" t="s">
        <v>155</v>
      </c>
      <c r="R4537">
        <v>1</v>
      </c>
      <c r="S4537" s="2" t="s">
        <v>40</v>
      </c>
      <c r="T4537">
        <v>8</v>
      </c>
      <c r="U4537" s="2" t="s">
        <v>156</v>
      </c>
      <c r="V4537">
        <v>2</v>
      </c>
      <c r="W4537">
        <v>150</v>
      </c>
      <c r="X4537">
        <v>300</v>
      </c>
      <c r="Y4537">
        <v>0</v>
      </c>
      <c r="Z4537">
        <v>0</v>
      </c>
      <c r="AA4537">
        <v>300</v>
      </c>
      <c r="AB4537">
        <f>Analytics_Data_json[[#This Row],[amount]]-Analytics_Data_json[[#This Row],[custom_discount]]</f>
        <v>300</v>
      </c>
      <c r="AC4537">
        <f>(Analytics_Data_json[[#This Row],[order_qty]]*Analytics_Data_json[[#This Row],[unit_price]])-Analytics_Data_json[[#This Row],[discount]]-Analytics_Data_json[[#This Row],[custom_discount]]</f>
        <v>300</v>
      </c>
      <c r="AD4537">
        <v>273</v>
      </c>
      <c r="AE4537" s="2" t="s">
        <v>188</v>
      </c>
      <c r="AF4537" s="2" t="s">
        <v>189</v>
      </c>
      <c r="AG4537">
        <v>228</v>
      </c>
      <c r="AH4537" s="2" t="s">
        <v>44</v>
      </c>
      <c r="AI4537" s="2" t="s">
        <v>44</v>
      </c>
      <c r="AJ4537" s="3">
        <v>45351.582152777781</v>
      </c>
      <c r="AK4537" s="3">
        <v>45351.582152777781</v>
      </c>
    </row>
    <row r="4538" spans="1:37" x14ac:dyDescent="0.25">
      <c r="A4538">
        <v>1580351</v>
      </c>
      <c r="B4538">
        <v>189881</v>
      </c>
      <c r="C4538" s="1">
        <v>45350</v>
      </c>
      <c r="D4538" s="1" t="str">
        <f>TEXT(Analytics_Data_json[[#This Row],[ORDER DATE ]],"mmm")</f>
        <v>Feb</v>
      </c>
      <c r="E4538" s="2" t="s">
        <v>484</v>
      </c>
      <c r="F4538">
        <v>54</v>
      </c>
      <c r="G4538" s="2" t="s">
        <v>158</v>
      </c>
      <c r="H4538" s="2" t="s">
        <v>159</v>
      </c>
      <c r="I4538">
        <v>74</v>
      </c>
      <c r="J4538" s="4">
        <v>1645</v>
      </c>
      <c r="K4538" s="2" t="s">
        <v>485</v>
      </c>
      <c r="L4538" s="2" t="s">
        <v>37</v>
      </c>
      <c r="M4538">
        <v>0</v>
      </c>
      <c r="N4538">
        <v>25</v>
      </c>
      <c r="O4538">
        <v>25</v>
      </c>
      <c r="P4538" s="2" t="s">
        <v>149</v>
      </c>
      <c r="Q4538" s="2" t="s">
        <v>150</v>
      </c>
      <c r="R4538">
        <v>1</v>
      </c>
      <c r="S4538" s="2" t="s">
        <v>40</v>
      </c>
      <c r="T4538">
        <v>7</v>
      </c>
      <c r="U4538" s="2" t="s">
        <v>54</v>
      </c>
      <c r="V4538">
        <v>2</v>
      </c>
      <c r="W4538">
        <v>117</v>
      </c>
      <c r="X4538">
        <v>234</v>
      </c>
      <c r="Y4538">
        <v>0</v>
      </c>
      <c r="Z4538">
        <v>0</v>
      </c>
      <c r="AA4538">
        <v>234</v>
      </c>
      <c r="AB4538">
        <f>Analytics_Data_json[[#This Row],[amount]]-Analytics_Data_json[[#This Row],[custom_discount]]</f>
        <v>234</v>
      </c>
      <c r="AC4538">
        <f>(Analytics_Data_json[[#This Row],[order_qty]]*Analytics_Data_json[[#This Row],[unit_price]])-Analytics_Data_json[[#This Row],[discount]]-Analytics_Data_json[[#This Row],[custom_discount]]</f>
        <v>234</v>
      </c>
      <c r="AD4538">
        <v>273</v>
      </c>
      <c r="AE4538" s="2" t="s">
        <v>188</v>
      </c>
      <c r="AF4538" s="2" t="s">
        <v>189</v>
      </c>
      <c r="AG4538">
        <v>228</v>
      </c>
      <c r="AH4538" s="2" t="s">
        <v>44</v>
      </c>
      <c r="AI4538" s="2" t="s">
        <v>44</v>
      </c>
      <c r="AJ4538" s="3">
        <v>45351.582152777781</v>
      </c>
      <c r="AK4538" s="3">
        <v>45351.582152777781</v>
      </c>
    </row>
    <row r="4539" spans="1:37" x14ac:dyDescent="0.25">
      <c r="A4539">
        <v>1580350</v>
      </c>
      <c r="B4539">
        <v>189881</v>
      </c>
      <c r="C4539" s="1">
        <v>45350</v>
      </c>
      <c r="D4539" s="1" t="str">
        <f>TEXT(Analytics_Data_json[[#This Row],[ORDER DATE ]],"mmm")</f>
        <v>Feb</v>
      </c>
      <c r="E4539" s="2" t="s">
        <v>484</v>
      </c>
      <c r="F4539">
        <v>54</v>
      </c>
      <c r="G4539" s="2" t="s">
        <v>158</v>
      </c>
      <c r="H4539" s="2" t="s">
        <v>159</v>
      </c>
      <c r="I4539">
        <v>74</v>
      </c>
      <c r="J4539" s="4">
        <v>1645</v>
      </c>
      <c r="K4539" s="2" t="s">
        <v>485</v>
      </c>
      <c r="L4539" s="2" t="s">
        <v>37</v>
      </c>
      <c r="M4539">
        <v>0</v>
      </c>
      <c r="N4539">
        <v>23</v>
      </c>
      <c r="O4539">
        <v>23</v>
      </c>
      <c r="P4539" s="2" t="s">
        <v>52</v>
      </c>
      <c r="Q4539" s="2" t="s">
        <v>53</v>
      </c>
      <c r="R4539">
        <v>1</v>
      </c>
      <c r="S4539" s="2" t="s">
        <v>40</v>
      </c>
      <c r="T4539">
        <v>7</v>
      </c>
      <c r="U4539" s="2" t="s">
        <v>54</v>
      </c>
      <c r="V4539">
        <v>2</v>
      </c>
      <c r="W4539">
        <v>150</v>
      </c>
      <c r="X4539">
        <v>300</v>
      </c>
      <c r="Y4539">
        <v>0</v>
      </c>
      <c r="Z4539">
        <v>0</v>
      </c>
      <c r="AA4539">
        <v>300</v>
      </c>
      <c r="AB4539">
        <f>Analytics_Data_json[[#This Row],[amount]]-Analytics_Data_json[[#This Row],[custom_discount]]</f>
        <v>300</v>
      </c>
      <c r="AC4539">
        <f>(Analytics_Data_json[[#This Row],[order_qty]]*Analytics_Data_json[[#This Row],[unit_price]])-Analytics_Data_json[[#This Row],[discount]]-Analytics_Data_json[[#This Row],[custom_discount]]</f>
        <v>300</v>
      </c>
      <c r="AD4539">
        <v>273</v>
      </c>
      <c r="AE4539" s="2" t="s">
        <v>188</v>
      </c>
      <c r="AF4539" s="2" t="s">
        <v>189</v>
      </c>
      <c r="AG4539">
        <v>228</v>
      </c>
      <c r="AH4539" s="2" t="s">
        <v>44</v>
      </c>
      <c r="AI4539" s="2" t="s">
        <v>44</v>
      </c>
      <c r="AJ4539" s="3">
        <v>45351.582152777781</v>
      </c>
      <c r="AK4539" s="3">
        <v>45351.582152777781</v>
      </c>
    </row>
    <row r="4540" spans="1:37" x14ac:dyDescent="0.25">
      <c r="A4540">
        <v>1580349</v>
      </c>
      <c r="B4540">
        <v>189881</v>
      </c>
      <c r="C4540" s="1">
        <v>45350</v>
      </c>
      <c r="D4540" s="1" t="str">
        <f>TEXT(Analytics_Data_json[[#This Row],[ORDER DATE ]],"mmm")</f>
        <v>Feb</v>
      </c>
      <c r="E4540" s="2" t="s">
        <v>484</v>
      </c>
      <c r="F4540">
        <v>54</v>
      </c>
      <c r="G4540" s="2" t="s">
        <v>158</v>
      </c>
      <c r="H4540" s="2" t="s">
        <v>159</v>
      </c>
      <c r="I4540">
        <v>74</v>
      </c>
      <c r="J4540" s="4">
        <v>1645</v>
      </c>
      <c r="K4540" s="2" t="s">
        <v>485</v>
      </c>
      <c r="L4540" s="2" t="s">
        <v>37</v>
      </c>
      <c r="M4540">
        <v>0</v>
      </c>
      <c r="N4540">
        <v>21</v>
      </c>
      <c r="O4540">
        <v>21</v>
      </c>
      <c r="P4540" s="2" t="s">
        <v>319</v>
      </c>
      <c r="Q4540" s="2" t="s">
        <v>320</v>
      </c>
      <c r="R4540">
        <v>1</v>
      </c>
      <c r="S4540" s="2" t="s">
        <v>40</v>
      </c>
      <c r="T4540">
        <v>6</v>
      </c>
      <c r="U4540" s="2" t="s">
        <v>118</v>
      </c>
      <c r="V4540">
        <v>1</v>
      </c>
      <c r="W4540">
        <v>141</v>
      </c>
      <c r="X4540">
        <v>141</v>
      </c>
      <c r="Y4540">
        <v>0</v>
      </c>
      <c r="Z4540">
        <v>0</v>
      </c>
      <c r="AA4540">
        <v>141</v>
      </c>
      <c r="AB4540">
        <f>Analytics_Data_json[[#This Row],[amount]]-Analytics_Data_json[[#This Row],[custom_discount]]</f>
        <v>141</v>
      </c>
      <c r="AC4540">
        <f>(Analytics_Data_json[[#This Row],[order_qty]]*Analytics_Data_json[[#This Row],[unit_price]])-Analytics_Data_json[[#This Row],[discount]]-Analytics_Data_json[[#This Row],[custom_discount]]</f>
        <v>141</v>
      </c>
      <c r="AD4540">
        <v>273</v>
      </c>
      <c r="AE4540" s="2" t="s">
        <v>188</v>
      </c>
      <c r="AF4540" s="2" t="s">
        <v>189</v>
      </c>
      <c r="AG4540">
        <v>228</v>
      </c>
      <c r="AH4540" s="2" t="s">
        <v>44</v>
      </c>
      <c r="AI4540" s="2" t="s">
        <v>44</v>
      </c>
      <c r="AJ4540" s="3">
        <v>45351.582152777781</v>
      </c>
      <c r="AK4540" s="3">
        <v>45351.582152777781</v>
      </c>
    </row>
    <row r="4541" spans="1:37" x14ac:dyDescent="0.25">
      <c r="A4541">
        <v>1580348</v>
      </c>
      <c r="B4541">
        <v>189881</v>
      </c>
      <c r="C4541" s="1">
        <v>45350</v>
      </c>
      <c r="D4541" s="1" t="str">
        <f>TEXT(Analytics_Data_json[[#This Row],[ORDER DATE ]],"mmm")</f>
        <v>Feb</v>
      </c>
      <c r="E4541" s="2" t="s">
        <v>484</v>
      </c>
      <c r="F4541">
        <v>54</v>
      </c>
      <c r="G4541" s="2" t="s">
        <v>158</v>
      </c>
      <c r="H4541" s="2" t="s">
        <v>159</v>
      </c>
      <c r="I4541">
        <v>74</v>
      </c>
      <c r="J4541" s="4">
        <v>1645</v>
      </c>
      <c r="K4541" s="2" t="s">
        <v>485</v>
      </c>
      <c r="L4541" s="2" t="s">
        <v>37</v>
      </c>
      <c r="M4541">
        <v>0</v>
      </c>
      <c r="N4541">
        <v>19</v>
      </c>
      <c r="O4541">
        <v>19</v>
      </c>
      <c r="P4541" s="2" t="s">
        <v>116</v>
      </c>
      <c r="Q4541" s="2" t="s">
        <v>117</v>
      </c>
      <c r="R4541">
        <v>1</v>
      </c>
      <c r="S4541" s="2" t="s">
        <v>40</v>
      </c>
      <c r="T4541">
        <v>6</v>
      </c>
      <c r="U4541" s="2" t="s">
        <v>118</v>
      </c>
      <c r="V4541">
        <v>1</v>
      </c>
      <c r="W4541">
        <v>141</v>
      </c>
      <c r="X4541">
        <v>141</v>
      </c>
      <c r="Y4541">
        <v>0</v>
      </c>
      <c r="Z4541">
        <v>0</v>
      </c>
      <c r="AA4541">
        <v>141</v>
      </c>
      <c r="AB4541">
        <f>Analytics_Data_json[[#This Row],[amount]]-Analytics_Data_json[[#This Row],[custom_discount]]</f>
        <v>141</v>
      </c>
      <c r="AC4541">
        <f>(Analytics_Data_json[[#This Row],[order_qty]]*Analytics_Data_json[[#This Row],[unit_price]])-Analytics_Data_json[[#This Row],[discount]]-Analytics_Data_json[[#This Row],[custom_discount]]</f>
        <v>141</v>
      </c>
      <c r="AD4541">
        <v>273</v>
      </c>
      <c r="AE4541" s="2" t="s">
        <v>188</v>
      </c>
      <c r="AF4541" s="2" t="s">
        <v>189</v>
      </c>
      <c r="AG4541">
        <v>228</v>
      </c>
      <c r="AH4541" s="2" t="s">
        <v>44</v>
      </c>
      <c r="AI4541" s="2" t="s">
        <v>44</v>
      </c>
      <c r="AJ4541" s="3">
        <v>45351.582152777781</v>
      </c>
      <c r="AK4541" s="3">
        <v>45351.582152777781</v>
      </c>
    </row>
    <row r="4542" spans="1:37" x14ac:dyDescent="0.25">
      <c r="A4542">
        <v>1580347</v>
      </c>
      <c r="B4542">
        <v>189881</v>
      </c>
      <c r="C4542" s="1">
        <v>45350</v>
      </c>
      <c r="D4542" s="1" t="str">
        <f>TEXT(Analytics_Data_json[[#This Row],[ORDER DATE ]],"mmm")</f>
        <v>Feb</v>
      </c>
      <c r="E4542" s="2" t="s">
        <v>484</v>
      </c>
      <c r="F4542">
        <v>54</v>
      </c>
      <c r="G4542" s="2" t="s">
        <v>158</v>
      </c>
      <c r="H4542" s="2" t="s">
        <v>159</v>
      </c>
      <c r="I4542">
        <v>74</v>
      </c>
      <c r="J4542" s="4">
        <v>1645</v>
      </c>
      <c r="K4542" s="2" t="s">
        <v>485</v>
      </c>
      <c r="L4542" s="2" t="s">
        <v>37</v>
      </c>
      <c r="M4542">
        <v>0</v>
      </c>
      <c r="N4542">
        <v>1</v>
      </c>
      <c r="O4542">
        <v>1</v>
      </c>
      <c r="P4542" s="2" t="s">
        <v>331</v>
      </c>
      <c r="Q4542" s="2" t="s">
        <v>332</v>
      </c>
      <c r="R4542">
        <v>1</v>
      </c>
      <c r="S4542" s="2" t="s">
        <v>40</v>
      </c>
      <c r="T4542">
        <v>1</v>
      </c>
      <c r="U4542" s="2" t="s">
        <v>333</v>
      </c>
      <c r="V4542">
        <v>2</v>
      </c>
      <c r="W4542">
        <v>100</v>
      </c>
      <c r="X4542">
        <v>200</v>
      </c>
      <c r="Y4542">
        <v>0</v>
      </c>
      <c r="Z4542">
        <v>0</v>
      </c>
      <c r="AA4542">
        <v>200</v>
      </c>
      <c r="AB4542">
        <f>Analytics_Data_json[[#This Row],[amount]]-Analytics_Data_json[[#This Row],[custom_discount]]</f>
        <v>200</v>
      </c>
      <c r="AC4542">
        <f>(Analytics_Data_json[[#This Row],[order_qty]]*Analytics_Data_json[[#This Row],[unit_price]])-Analytics_Data_json[[#This Row],[discount]]-Analytics_Data_json[[#This Row],[custom_discount]]</f>
        <v>200</v>
      </c>
      <c r="AD4542">
        <v>273</v>
      </c>
      <c r="AE4542" s="2" t="s">
        <v>188</v>
      </c>
      <c r="AF4542" s="2" t="s">
        <v>189</v>
      </c>
      <c r="AG4542">
        <v>228</v>
      </c>
      <c r="AH4542" s="2" t="s">
        <v>44</v>
      </c>
      <c r="AI4542" s="2" t="s">
        <v>44</v>
      </c>
      <c r="AJ4542" s="3">
        <v>45351.582152777781</v>
      </c>
      <c r="AK4542" s="3">
        <v>45351.582152777781</v>
      </c>
    </row>
    <row r="4543" spans="1:37" x14ac:dyDescent="0.25">
      <c r="A4543">
        <v>1580346</v>
      </c>
      <c r="B4543">
        <v>189880</v>
      </c>
      <c r="C4543" s="1">
        <v>45350</v>
      </c>
      <c r="D4543" s="1" t="str">
        <f>TEXT(Analytics_Data_json[[#This Row],[ORDER DATE ]],"mmm")</f>
        <v>Feb</v>
      </c>
      <c r="E4543" s="2" t="s">
        <v>486</v>
      </c>
      <c r="F4543">
        <v>54</v>
      </c>
      <c r="G4543" s="2" t="s">
        <v>158</v>
      </c>
      <c r="H4543" s="2" t="s">
        <v>159</v>
      </c>
      <c r="I4543">
        <v>74</v>
      </c>
      <c r="J4543" s="4">
        <v>236</v>
      </c>
      <c r="K4543" s="2" t="s">
        <v>487</v>
      </c>
      <c r="L4543" s="2" t="s">
        <v>37</v>
      </c>
      <c r="M4543">
        <v>0</v>
      </c>
      <c r="N4543">
        <v>61</v>
      </c>
      <c r="O4543">
        <v>61</v>
      </c>
      <c r="P4543" s="2" t="s">
        <v>50</v>
      </c>
      <c r="Q4543" s="2" t="s">
        <v>51</v>
      </c>
      <c r="R4543">
        <v>1</v>
      </c>
      <c r="S4543" s="2" t="s">
        <v>40</v>
      </c>
      <c r="T4543">
        <v>10</v>
      </c>
      <c r="U4543" s="2" t="s">
        <v>41</v>
      </c>
      <c r="V4543">
        <v>6</v>
      </c>
      <c r="W4543">
        <v>30</v>
      </c>
      <c r="X4543">
        <v>180</v>
      </c>
      <c r="Y4543">
        <v>0</v>
      </c>
      <c r="Z4543">
        <v>0</v>
      </c>
      <c r="AA4543">
        <v>180</v>
      </c>
      <c r="AB4543">
        <f>Analytics_Data_json[[#This Row],[amount]]-Analytics_Data_json[[#This Row],[custom_discount]]</f>
        <v>180</v>
      </c>
      <c r="AC4543">
        <f>(Analytics_Data_json[[#This Row],[order_qty]]*Analytics_Data_json[[#This Row],[unit_price]])-Analytics_Data_json[[#This Row],[discount]]-Analytics_Data_json[[#This Row],[custom_discount]]</f>
        <v>180</v>
      </c>
      <c r="AD4543">
        <v>272</v>
      </c>
      <c r="AE4543" s="2" t="s">
        <v>161</v>
      </c>
      <c r="AF4543" s="2" t="s">
        <v>162</v>
      </c>
      <c r="AG4543">
        <v>227</v>
      </c>
      <c r="AH4543" s="2" t="s">
        <v>44</v>
      </c>
      <c r="AI4543" s="2" t="s">
        <v>44</v>
      </c>
      <c r="AJ4543" s="3">
        <v>45351.582152777781</v>
      </c>
      <c r="AK4543" s="3">
        <v>45351.582152777781</v>
      </c>
    </row>
    <row r="4544" spans="1:37" x14ac:dyDescent="0.25">
      <c r="A4544">
        <v>1580345</v>
      </c>
      <c r="B4544">
        <v>189880</v>
      </c>
      <c r="C4544" s="1">
        <v>45350</v>
      </c>
      <c r="D4544" s="1" t="str">
        <f>TEXT(Analytics_Data_json[[#This Row],[ORDER DATE ]],"mmm")</f>
        <v>Feb</v>
      </c>
      <c r="E4544" s="2" t="s">
        <v>486</v>
      </c>
      <c r="F4544">
        <v>54</v>
      </c>
      <c r="G4544" s="2" t="s">
        <v>158</v>
      </c>
      <c r="H4544" s="2" t="s">
        <v>159</v>
      </c>
      <c r="I4544">
        <v>74</v>
      </c>
      <c r="J4544" s="4">
        <v>236</v>
      </c>
      <c r="K4544" s="2" t="s">
        <v>487</v>
      </c>
      <c r="L4544" s="2" t="s">
        <v>37</v>
      </c>
      <c r="M4544">
        <v>0</v>
      </c>
      <c r="N4544">
        <v>1</v>
      </c>
      <c r="O4544">
        <v>1</v>
      </c>
      <c r="P4544" s="2" t="s">
        <v>331</v>
      </c>
      <c r="Q4544" s="2" t="s">
        <v>332</v>
      </c>
      <c r="R4544">
        <v>1</v>
      </c>
      <c r="S4544" s="2" t="s">
        <v>40</v>
      </c>
      <c r="T4544">
        <v>1</v>
      </c>
      <c r="U4544" s="2" t="s">
        <v>333</v>
      </c>
      <c r="V4544">
        <v>2</v>
      </c>
      <c r="W4544">
        <v>100</v>
      </c>
      <c r="X4544">
        <v>200</v>
      </c>
      <c r="Y4544">
        <v>0</v>
      </c>
      <c r="Z4544">
        <v>0</v>
      </c>
      <c r="AA4544">
        <v>200</v>
      </c>
      <c r="AB4544">
        <f>Analytics_Data_json[[#This Row],[amount]]-Analytics_Data_json[[#This Row],[custom_discount]]</f>
        <v>200</v>
      </c>
      <c r="AC4544">
        <f>(Analytics_Data_json[[#This Row],[order_qty]]*Analytics_Data_json[[#This Row],[unit_price]])-Analytics_Data_json[[#This Row],[discount]]-Analytics_Data_json[[#This Row],[custom_discount]]</f>
        <v>200</v>
      </c>
      <c r="AD4544">
        <v>272</v>
      </c>
      <c r="AE4544" s="2" t="s">
        <v>161</v>
      </c>
      <c r="AF4544" s="2" t="s">
        <v>162</v>
      </c>
      <c r="AG4544">
        <v>227</v>
      </c>
      <c r="AH4544" s="2" t="s">
        <v>44</v>
      </c>
      <c r="AI4544" s="2" t="s">
        <v>44</v>
      </c>
      <c r="AJ4544" s="3">
        <v>45351.582152777781</v>
      </c>
      <c r="AK4544" s="3">
        <v>45351.582152777781</v>
      </c>
    </row>
    <row r="4545" spans="1:37" x14ac:dyDescent="0.25">
      <c r="A4545">
        <v>1580344</v>
      </c>
      <c r="B4545">
        <v>189880</v>
      </c>
      <c r="C4545" s="1">
        <v>45350</v>
      </c>
      <c r="D4545" s="1" t="str">
        <f>TEXT(Analytics_Data_json[[#This Row],[ORDER DATE ]],"mmm")</f>
        <v>Feb</v>
      </c>
      <c r="E4545" s="2" t="s">
        <v>486</v>
      </c>
      <c r="F4545">
        <v>54</v>
      </c>
      <c r="G4545" s="2" t="s">
        <v>158</v>
      </c>
      <c r="H4545" s="2" t="s">
        <v>159</v>
      </c>
      <c r="I4545">
        <v>74</v>
      </c>
      <c r="J4545" s="4">
        <v>236</v>
      </c>
      <c r="K4545" s="2" t="s">
        <v>487</v>
      </c>
      <c r="L4545" s="2" t="s">
        <v>37</v>
      </c>
      <c r="M4545">
        <v>0</v>
      </c>
      <c r="N4545">
        <v>53</v>
      </c>
      <c r="O4545">
        <v>53</v>
      </c>
      <c r="P4545" s="2" t="s">
        <v>38</v>
      </c>
      <c r="Q4545" s="2" t="s">
        <v>39</v>
      </c>
      <c r="R4545">
        <v>1</v>
      </c>
      <c r="S4545" s="2" t="s">
        <v>40</v>
      </c>
      <c r="T4545">
        <v>10</v>
      </c>
      <c r="U4545" s="2" t="s">
        <v>41</v>
      </c>
      <c r="V4545">
        <v>2</v>
      </c>
      <c r="W4545">
        <v>118</v>
      </c>
      <c r="X4545">
        <v>236</v>
      </c>
      <c r="Y4545">
        <v>0</v>
      </c>
      <c r="Z4545">
        <v>0</v>
      </c>
      <c r="AA4545">
        <v>236</v>
      </c>
      <c r="AB4545">
        <f>Analytics_Data_json[[#This Row],[amount]]-Analytics_Data_json[[#This Row],[custom_discount]]</f>
        <v>236</v>
      </c>
      <c r="AC4545">
        <f>(Analytics_Data_json[[#This Row],[order_qty]]*Analytics_Data_json[[#This Row],[unit_price]])-Analytics_Data_json[[#This Row],[discount]]-Analytics_Data_json[[#This Row],[custom_discount]]</f>
        <v>236</v>
      </c>
      <c r="AD4545">
        <v>272</v>
      </c>
      <c r="AE4545" s="2" t="s">
        <v>161</v>
      </c>
      <c r="AF4545" s="2" t="s">
        <v>162</v>
      </c>
      <c r="AG4545">
        <v>227</v>
      </c>
      <c r="AH4545" s="2" t="s">
        <v>44</v>
      </c>
      <c r="AI4545" s="2" t="s">
        <v>44</v>
      </c>
      <c r="AJ4545" s="3">
        <v>45351.582152777781</v>
      </c>
      <c r="AK4545" s="3">
        <v>45351.582152777781</v>
      </c>
    </row>
    <row r="4546" spans="1:37" x14ac:dyDescent="0.25">
      <c r="A4546">
        <v>1580343</v>
      </c>
      <c r="B4546">
        <v>189879</v>
      </c>
      <c r="C4546" s="1">
        <v>45350</v>
      </c>
      <c r="D4546" s="1" t="str">
        <f>TEXT(Analytics_Data_json[[#This Row],[ORDER DATE ]],"mmm")</f>
        <v>Feb</v>
      </c>
      <c r="E4546" s="2" t="s">
        <v>488</v>
      </c>
      <c r="F4546">
        <v>42</v>
      </c>
      <c r="G4546" s="2" t="s">
        <v>33</v>
      </c>
      <c r="H4546" s="2" t="s">
        <v>34</v>
      </c>
      <c r="I4546">
        <v>62</v>
      </c>
      <c r="J4546" s="4" t="s">
        <v>293</v>
      </c>
      <c r="K4546" s="2" t="s">
        <v>294</v>
      </c>
      <c r="L4546" s="2" t="s">
        <v>37</v>
      </c>
      <c r="M4546">
        <v>0</v>
      </c>
      <c r="N4546">
        <v>76</v>
      </c>
      <c r="O4546">
        <v>76</v>
      </c>
      <c r="P4546" s="2" t="s">
        <v>63</v>
      </c>
      <c r="Q4546" s="2" t="s">
        <v>64</v>
      </c>
      <c r="R4546">
        <v>1</v>
      </c>
      <c r="S4546" s="2" t="s">
        <v>40</v>
      </c>
      <c r="T4546">
        <v>13</v>
      </c>
      <c r="U4546" s="2" t="s">
        <v>62</v>
      </c>
      <c r="V4546">
        <v>1</v>
      </c>
      <c r="W4546">
        <v>150</v>
      </c>
      <c r="X4546">
        <v>150</v>
      </c>
      <c r="Y4546">
        <v>0</v>
      </c>
      <c r="Z4546">
        <v>0</v>
      </c>
      <c r="AA4546">
        <v>150</v>
      </c>
      <c r="AB4546">
        <f>Analytics_Data_json[[#This Row],[amount]]-Analytics_Data_json[[#This Row],[custom_discount]]</f>
        <v>150</v>
      </c>
      <c r="AC4546">
        <f>(Analytics_Data_json[[#This Row],[order_qty]]*Analytics_Data_json[[#This Row],[unit_price]])-Analytics_Data_json[[#This Row],[discount]]-Analytics_Data_json[[#This Row],[custom_discount]]</f>
        <v>150</v>
      </c>
      <c r="AD4546">
        <v>248</v>
      </c>
      <c r="AE4546" s="2" t="s">
        <v>272</v>
      </c>
      <c r="AF4546" s="2" t="s">
        <v>273</v>
      </c>
      <c r="AG4546">
        <v>977</v>
      </c>
      <c r="AH4546" s="2" t="s">
        <v>44</v>
      </c>
      <c r="AI4546" s="2" t="s">
        <v>44</v>
      </c>
      <c r="AJ4546" s="3">
        <v>45351.582152777781</v>
      </c>
      <c r="AK4546" s="3">
        <v>45351.582152777781</v>
      </c>
    </row>
    <row r="4547" spans="1:37" x14ac:dyDescent="0.25">
      <c r="A4547">
        <v>1580342</v>
      </c>
      <c r="B4547">
        <v>189879</v>
      </c>
      <c r="C4547" s="1">
        <v>45350</v>
      </c>
      <c r="D4547" s="1" t="str">
        <f>TEXT(Analytics_Data_json[[#This Row],[ORDER DATE ]],"mmm")</f>
        <v>Feb</v>
      </c>
      <c r="E4547" s="2" t="s">
        <v>488</v>
      </c>
      <c r="F4547">
        <v>42</v>
      </c>
      <c r="G4547" s="2" t="s">
        <v>33</v>
      </c>
      <c r="H4547" s="2" t="s">
        <v>34</v>
      </c>
      <c r="I4547">
        <v>62</v>
      </c>
      <c r="J4547" s="4" t="s">
        <v>293</v>
      </c>
      <c r="K4547" s="2" t="s">
        <v>294</v>
      </c>
      <c r="L4547" s="2" t="s">
        <v>37</v>
      </c>
      <c r="M4547">
        <v>0</v>
      </c>
      <c r="N4547">
        <v>75</v>
      </c>
      <c r="O4547">
        <v>75</v>
      </c>
      <c r="P4547" s="2" t="s">
        <v>60</v>
      </c>
      <c r="Q4547" s="2" t="s">
        <v>61</v>
      </c>
      <c r="R4547">
        <v>1</v>
      </c>
      <c r="S4547" s="2" t="s">
        <v>40</v>
      </c>
      <c r="T4547">
        <v>13</v>
      </c>
      <c r="U4547" s="2" t="s">
        <v>62</v>
      </c>
      <c r="V4547">
        <v>1</v>
      </c>
      <c r="W4547">
        <v>150</v>
      </c>
      <c r="X4547">
        <v>150</v>
      </c>
      <c r="Y4547">
        <v>0</v>
      </c>
      <c r="Z4547">
        <v>0</v>
      </c>
      <c r="AA4547">
        <v>150</v>
      </c>
      <c r="AB4547">
        <f>Analytics_Data_json[[#This Row],[amount]]-Analytics_Data_json[[#This Row],[custom_discount]]</f>
        <v>150</v>
      </c>
      <c r="AC4547">
        <f>(Analytics_Data_json[[#This Row],[order_qty]]*Analytics_Data_json[[#This Row],[unit_price]])-Analytics_Data_json[[#This Row],[discount]]-Analytics_Data_json[[#This Row],[custom_discount]]</f>
        <v>150</v>
      </c>
      <c r="AD4547">
        <v>248</v>
      </c>
      <c r="AE4547" s="2" t="s">
        <v>272</v>
      </c>
      <c r="AF4547" s="2" t="s">
        <v>273</v>
      </c>
      <c r="AG4547">
        <v>977</v>
      </c>
      <c r="AH4547" s="2" t="s">
        <v>44</v>
      </c>
      <c r="AI4547" s="2" t="s">
        <v>44</v>
      </c>
      <c r="AJ4547" s="3">
        <v>45351.582152777781</v>
      </c>
      <c r="AK4547" s="3">
        <v>45351.582152777781</v>
      </c>
    </row>
    <row r="4548" spans="1:37" x14ac:dyDescent="0.25">
      <c r="A4548">
        <v>1580341</v>
      </c>
      <c r="B4548">
        <v>189879</v>
      </c>
      <c r="C4548" s="1">
        <v>45350</v>
      </c>
      <c r="D4548" s="1" t="str">
        <f>TEXT(Analytics_Data_json[[#This Row],[ORDER DATE ]],"mmm")</f>
        <v>Feb</v>
      </c>
      <c r="E4548" s="2" t="s">
        <v>488</v>
      </c>
      <c r="F4548">
        <v>42</v>
      </c>
      <c r="G4548" s="2" t="s">
        <v>33</v>
      </c>
      <c r="H4548" s="2" t="s">
        <v>34</v>
      </c>
      <c r="I4548">
        <v>62</v>
      </c>
      <c r="J4548" s="4" t="s">
        <v>293</v>
      </c>
      <c r="K4548" s="2" t="s">
        <v>294</v>
      </c>
      <c r="L4548" s="2" t="s">
        <v>37</v>
      </c>
      <c r="M4548">
        <v>0</v>
      </c>
      <c r="N4548">
        <v>23</v>
      </c>
      <c r="O4548">
        <v>23</v>
      </c>
      <c r="P4548" s="2" t="s">
        <v>52</v>
      </c>
      <c r="Q4548" s="2" t="s">
        <v>53</v>
      </c>
      <c r="R4548">
        <v>1</v>
      </c>
      <c r="S4548" s="2" t="s">
        <v>40</v>
      </c>
      <c r="T4548">
        <v>7</v>
      </c>
      <c r="U4548" s="2" t="s">
        <v>54</v>
      </c>
      <c r="V4548">
        <v>1</v>
      </c>
      <c r="W4548">
        <v>150</v>
      </c>
      <c r="X4548">
        <v>150</v>
      </c>
      <c r="Y4548">
        <v>0</v>
      </c>
      <c r="Z4548">
        <v>0</v>
      </c>
      <c r="AA4548">
        <v>150</v>
      </c>
      <c r="AB4548">
        <f>Analytics_Data_json[[#This Row],[amount]]-Analytics_Data_json[[#This Row],[custom_discount]]</f>
        <v>150</v>
      </c>
      <c r="AC4548">
        <f>(Analytics_Data_json[[#This Row],[order_qty]]*Analytics_Data_json[[#This Row],[unit_price]])-Analytics_Data_json[[#This Row],[discount]]-Analytics_Data_json[[#This Row],[custom_discount]]</f>
        <v>150</v>
      </c>
      <c r="AD4548">
        <v>248</v>
      </c>
      <c r="AE4548" s="2" t="s">
        <v>272</v>
      </c>
      <c r="AF4548" s="2" t="s">
        <v>273</v>
      </c>
      <c r="AG4548">
        <v>977</v>
      </c>
      <c r="AH4548" s="2" t="s">
        <v>44</v>
      </c>
      <c r="AI4548" s="2" t="s">
        <v>44</v>
      </c>
      <c r="AJ4548" s="3">
        <v>45351.582152777781</v>
      </c>
      <c r="AK4548" s="3">
        <v>45351.582152777781</v>
      </c>
    </row>
    <row r="4549" spans="1:37" x14ac:dyDescent="0.25">
      <c r="A4549">
        <v>1580340</v>
      </c>
      <c r="B4549">
        <v>189879</v>
      </c>
      <c r="C4549" s="1">
        <v>45350</v>
      </c>
      <c r="D4549" s="1" t="str">
        <f>TEXT(Analytics_Data_json[[#This Row],[ORDER DATE ]],"mmm")</f>
        <v>Feb</v>
      </c>
      <c r="E4549" s="2" t="s">
        <v>488</v>
      </c>
      <c r="F4549">
        <v>42</v>
      </c>
      <c r="G4549" s="2" t="s">
        <v>33</v>
      </c>
      <c r="H4549" s="2" t="s">
        <v>34</v>
      </c>
      <c r="I4549">
        <v>62</v>
      </c>
      <c r="J4549" s="4" t="s">
        <v>293</v>
      </c>
      <c r="K4549" s="2" t="s">
        <v>294</v>
      </c>
      <c r="L4549" s="2" t="s">
        <v>37</v>
      </c>
      <c r="M4549">
        <v>0</v>
      </c>
      <c r="N4549">
        <v>34</v>
      </c>
      <c r="O4549">
        <v>34</v>
      </c>
      <c r="P4549" s="2" t="s">
        <v>154</v>
      </c>
      <c r="Q4549" s="2" t="s">
        <v>155</v>
      </c>
      <c r="R4549">
        <v>1</v>
      </c>
      <c r="S4549" s="2" t="s">
        <v>40</v>
      </c>
      <c r="T4549">
        <v>8</v>
      </c>
      <c r="U4549" s="2" t="s">
        <v>156</v>
      </c>
      <c r="V4549">
        <v>2</v>
      </c>
      <c r="W4549">
        <v>150</v>
      </c>
      <c r="X4549">
        <v>300</v>
      </c>
      <c r="Y4549">
        <v>0</v>
      </c>
      <c r="Z4549">
        <v>0</v>
      </c>
      <c r="AA4549">
        <v>300</v>
      </c>
      <c r="AB4549">
        <f>Analytics_Data_json[[#This Row],[amount]]-Analytics_Data_json[[#This Row],[custom_discount]]</f>
        <v>300</v>
      </c>
      <c r="AC4549">
        <f>(Analytics_Data_json[[#This Row],[order_qty]]*Analytics_Data_json[[#This Row],[unit_price]])-Analytics_Data_json[[#This Row],[discount]]-Analytics_Data_json[[#This Row],[custom_discount]]</f>
        <v>300</v>
      </c>
      <c r="AD4549">
        <v>248</v>
      </c>
      <c r="AE4549" s="2" t="s">
        <v>272</v>
      </c>
      <c r="AF4549" s="2" t="s">
        <v>273</v>
      </c>
      <c r="AG4549">
        <v>977</v>
      </c>
      <c r="AH4549" s="2" t="s">
        <v>44</v>
      </c>
      <c r="AI4549" s="2" t="s">
        <v>44</v>
      </c>
      <c r="AJ4549" s="3">
        <v>45351.582152777781</v>
      </c>
      <c r="AK4549" s="3">
        <v>45351.582152777781</v>
      </c>
    </row>
    <row r="4550" spans="1:37" x14ac:dyDescent="0.25">
      <c r="A4550">
        <v>1580339</v>
      </c>
      <c r="B4550">
        <v>189879</v>
      </c>
      <c r="C4550" s="1">
        <v>45350</v>
      </c>
      <c r="D4550" s="1" t="str">
        <f>TEXT(Analytics_Data_json[[#This Row],[ORDER DATE ]],"mmm")</f>
        <v>Feb</v>
      </c>
      <c r="E4550" s="2" t="s">
        <v>488</v>
      </c>
      <c r="F4550">
        <v>42</v>
      </c>
      <c r="G4550" s="2" t="s">
        <v>33</v>
      </c>
      <c r="H4550" s="2" t="s">
        <v>34</v>
      </c>
      <c r="I4550">
        <v>62</v>
      </c>
      <c r="J4550" s="4" t="s">
        <v>293</v>
      </c>
      <c r="K4550" s="2" t="s">
        <v>294</v>
      </c>
      <c r="L4550" s="2" t="s">
        <v>37</v>
      </c>
      <c r="M4550">
        <v>0</v>
      </c>
      <c r="N4550">
        <v>53</v>
      </c>
      <c r="O4550">
        <v>53</v>
      </c>
      <c r="P4550" s="2" t="s">
        <v>38</v>
      </c>
      <c r="Q4550" s="2" t="s">
        <v>39</v>
      </c>
      <c r="R4550">
        <v>1</v>
      </c>
      <c r="S4550" s="2" t="s">
        <v>40</v>
      </c>
      <c r="T4550">
        <v>10</v>
      </c>
      <c r="U4550" s="2" t="s">
        <v>41</v>
      </c>
      <c r="V4550">
        <v>2</v>
      </c>
      <c r="W4550">
        <v>118</v>
      </c>
      <c r="X4550">
        <v>236</v>
      </c>
      <c r="Y4550">
        <v>0</v>
      </c>
      <c r="Z4550">
        <v>0</v>
      </c>
      <c r="AA4550">
        <v>236</v>
      </c>
      <c r="AB4550">
        <f>Analytics_Data_json[[#This Row],[amount]]-Analytics_Data_json[[#This Row],[custom_discount]]</f>
        <v>236</v>
      </c>
      <c r="AC4550">
        <f>(Analytics_Data_json[[#This Row],[order_qty]]*Analytics_Data_json[[#This Row],[unit_price]])-Analytics_Data_json[[#This Row],[discount]]-Analytics_Data_json[[#This Row],[custom_discount]]</f>
        <v>236</v>
      </c>
      <c r="AD4550">
        <v>248</v>
      </c>
      <c r="AE4550" s="2" t="s">
        <v>272</v>
      </c>
      <c r="AF4550" s="2" t="s">
        <v>273</v>
      </c>
      <c r="AG4550">
        <v>977</v>
      </c>
      <c r="AH4550" s="2" t="s">
        <v>44</v>
      </c>
      <c r="AI4550" s="2" t="s">
        <v>44</v>
      </c>
      <c r="AJ4550" s="3">
        <v>45351.582152777781</v>
      </c>
      <c r="AK4550" s="3">
        <v>45351.582152777781</v>
      </c>
    </row>
    <row r="4551" spans="1:37" x14ac:dyDescent="0.25">
      <c r="A4551">
        <v>1580338</v>
      </c>
      <c r="B4551">
        <v>189879</v>
      </c>
      <c r="C4551" s="1">
        <v>45350</v>
      </c>
      <c r="D4551" s="1" t="str">
        <f>TEXT(Analytics_Data_json[[#This Row],[ORDER DATE ]],"mmm")</f>
        <v>Feb</v>
      </c>
      <c r="E4551" s="2" t="s">
        <v>488</v>
      </c>
      <c r="F4551">
        <v>42</v>
      </c>
      <c r="G4551" s="2" t="s">
        <v>33</v>
      </c>
      <c r="H4551" s="2" t="s">
        <v>34</v>
      </c>
      <c r="I4551">
        <v>62</v>
      </c>
      <c r="J4551" s="4" t="s">
        <v>293</v>
      </c>
      <c r="K4551" s="2" t="s">
        <v>294</v>
      </c>
      <c r="L4551" s="2" t="s">
        <v>37</v>
      </c>
      <c r="M4551">
        <v>0</v>
      </c>
      <c r="N4551">
        <v>52</v>
      </c>
      <c r="O4551">
        <v>52</v>
      </c>
      <c r="P4551" s="2" t="s">
        <v>46</v>
      </c>
      <c r="Q4551" s="2" t="s">
        <v>47</v>
      </c>
      <c r="R4551">
        <v>1</v>
      </c>
      <c r="S4551" s="2" t="s">
        <v>40</v>
      </c>
      <c r="T4551">
        <v>10</v>
      </c>
      <c r="U4551" s="2" t="s">
        <v>41</v>
      </c>
      <c r="V4551">
        <v>2</v>
      </c>
      <c r="W4551">
        <v>118</v>
      </c>
      <c r="X4551">
        <v>236</v>
      </c>
      <c r="Y4551">
        <v>0</v>
      </c>
      <c r="Z4551">
        <v>0</v>
      </c>
      <c r="AA4551">
        <v>236</v>
      </c>
      <c r="AB4551">
        <f>Analytics_Data_json[[#This Row],[amount]]-Analytics_Data_json[[#This Row],[custom_discount]]</f>
        <v>236</v>
      </c>
      <c r="AC4551">
        <f>(Analytics_Data_json[[#This Row],[order_qty]]*Analytics_Data_json[[#This Row],[unit_price]])-Analytics_Data_json[[#This Row],[discount]]-Analytics_Data_json[[#This Row],[custom_discount]]</f>
        <v>236</v>
      </c>
      <c r="AD4551">
        <v>248</v>
      </c>
      <c r="AE4551" s="2" t="s">
        <v>272</v>
      </c>
      <c r="AF4551" s="2" t="s">
        <v>273</v>
      </c>
      <c r="AG4551">
        <v>977</v>
      </c>
      <c r="AH4551" s="2" t="s">
        <v>44</v>
      </c>
      <c r="AI4551" s="2" t="s">
        <v>44</v>
      </c>
      <c r="AJ4551" s="3">
        <v>45351.582152777781</v>
      </c>
      <c r="AK4551" s="3">
        <v>45351.582152777781</v>
      </c>
    </row>
    <row r="4552" spans="1:37" x14ac:dyDescent="0.25">
      <c r="A4552">
        <v>1580337</v>
      </c>
      <c r="B4552">
        <v>189878</v>
      </c>
      <c r="C4552" s="1">
        <v>45350</v>
      </c>
      <c r="D4552" s="1" t="str">
        <f>TEXT(Analytics_Data_json[[#This Row],[ORDER DATE ]],"mmm")</f>
        <v>Feb</v>
      </c>
      <c r="E4552" s="2" t="s">
        <v>489</v>
      </c>
      <c r="F4552">
        <v>54</v>
      </c>
      <c r="G4552" s="2" t="s">
        <v>158</v>
      </c>
      <c r="H4552" s="2" t="s">
        <v>159</v>
      </c>
      <c r="I4552">
        <v>74</v>
      </c>
      <c r="J4552" s="4">
        <v>232</v>
      </c>
      <c r="K4552" s="2" t="s">
        <v>490</v>
      </c>
      <c r="L4552" s="2" t="s">
        <v>37</v>
      </c>
      <c r="M4552">
        <v>0</v>
      </c>
      <c r="N4552">
        <v>40</v>
      </c>
      <c r="O4552">
        <v>40</v>
      </c>
      <c r="P4552" s="2" t="s">
        <v>65</v>
      </c>
      <c r="Q4552" s="2" t="s">
        <v>66</v>
      </c>
      <c r="R4552">
        <v>1</v>
      </c>
      <c r="S4552" s="2" t="s">
        <v>40</v>
      </c>
      <c r="T4552">
        <v>3</v>
      </c>
      <c r="U4552" s="2" t="s">
        <v>67</v>
      </c>
      <c r="V4552">
        <v>1</v>
      </c>
      <c r="W4552">
        <v>192</v>
      </c>
      <c r="X4552">
        <v>192</v>
      </c>
      <c r="Y4552">
        <v>0</v>
      </c>
      <c r="Z4552">
        <v>0</v>
      </c>
      <c r="AA4552">
        <v>192</v>
      </c>
      <c r="AB4552">
        <f>Analytics_Data_json[[#This Row],[amount]]-Analytics_Data_json[[#This Row],[custom_discount]]</f>
        <v>192</v>
      </c>
      <c r="AC4552">
        <f>(Analytics_Data_json[[#This Row],[order_qty]]*Analytics_Data_json[[#This Row],[unit_price]])-Analytics_Data_json[[#This Row],[discount]]-Analytics_Data_json[[#This Row],[custom_discount]]</f>
        <v>192</v>
      </c>
      <c r="AD4552">
        <v>272</v>
      </c>
      <c r="AE4552" s="2" t="s">
        <v>161</v>
      </c>
      <c r="AF4552" s="2" t="s">
        <v>162</v>
      </c>
      <c r="AG4552">
        <v>227</v>
      </c>
      <c r="AH4552" s="2" t="s">
        <v>44</v>
      </c>
      <c r="AI4552" s="2" t="s">
        <v>44</v>
      </c>
      <c r="AJ4552" s="3">
        <v>45351.582152777781</v>
      </c>
      <c r="AK4552" s="3">
        <v>45351.582152777781</v>
      </c>
    </row>
    <row r="4553" spans="1:37" x14ac:dyDescent="0.25">
      <c r="A4553">
        <v>1580336</v>
      </c>
      <c r="B4553">
        <v>189878</v>
      </c>
      <c r="C4553" s="1">
        <v>45350</v>
      </c>
      <c r="D4553" s="1" t="str">
        <f>TEXT(Analytics_Data_json[[#This Row],[ORDER DATE ]],"mmm")</f>
        <v>Feb</v>
      </c>
      <c r="E4553" s="2" t="s">
        <v>489</v>
      </c>
      <c r="F4553">
        <v>54</v>
      </c>
      <c r="G4553" s="2" t="s">
        <v>158</v>
      </c>
      <c r="H4553" s="2" t="s">
        <v>159</v>
      </c>
      <c r="I4553">
        <v>74</v>
      </c>
      <c r="J4553" s="4">
        <v>232</v>
      </c>
      <c r="K4553" s="2" t="s">
        <v>490</v>
      </c>
      <c r="L4553" s="2" t="s">
        <v>37</v>
      </c>
      <c r="M4553">
        <v>0</v>
      </c>
      <c r="N4553">
        <v>74</v>
      </c>
      <c r="O4553">
        <v>74</v>
      </c>
      <c r="P4553" s="2" t="s">
        <v>80</v>
      </c>
      <c r="Q4553" s="2" t="s">
        <v>81</v>
      </c>
      <c r="R4553">
        <v>1</v>
      </c>
      <c r="S4553" s="2" t="s">
        <v>40</v>
      </c>
      <c r="T4553">
        <v>12</v>
      </c>
      <c r="U4553" s="2" t="s">
        <v>74</v>
      </c>
      <c r="V4553">
        <v>12</v>
      </c>
      <c r="W4553">
        <v>16.25</v>
      </c>
      <c r="X4553">
        <v>195</v>
      </c>
      <c r="Y4553">
        <v>0</v>
      </c>
      <c r="Z4553">
        <v>0</v>
      </c>
      <c r="AA4553">
        <v>195</v>
      </c>
      <c r="AB4553">
        <f>Analytics_Data_json[[#This Row],[amount]]-Analytics_Data_json[[#This Row],[custom_discount]]</f>
        <v>195</v>
      </c>
      <c r="AC4553">
        <f>(Analytics_Data_json[[#This Row],[order_qty]]*Analytics_Data_json[[#This Row],[unit_price]])-Analytics_Data_json[[#This Row],[discount]]-Analytics_Data_json[[#This Row],[custom_discount]]</f>
        <v>195</v>
      </c>
      <c r="AD4553">
        <v>272</v>
      </c>
      <c r="AE4553" s="2" t="s">
        <v>161</v>
      </c>
      <c r="AF4553" s="2" t="s">
        <v>162</v>
      </c>
      <c r="AG4553">
        <v>227</v>
      </c>
      <c r="AH4553" s="2" t="s">
        <v>44</v>
      </c>
      <c r="AI4553" s="2" t="s">
        <v>44</v>
      </c>
      <c r="AJ4553" s="3">
        <v>45351.582152777781</v>
      </c>
      <c r="AK4553" s="3">
        <v>45351.582152777781</v>
      </c>
    </row>
    <row r="4554" spans="1:37" x14ac:dyDescent="0.25">
      <c r="A4554">
        <v>1580335</v>
      </c>
      <c r="B4554">
        <v>189878</v>
      </c>
      <c r="C4554" s="1">
        <v>45350</v>
      </c>
      <c r="D4554" s="1" t="str">
        <f>TEXT(Analytics_Data_json[[#This Row],[ORDER DATE ]],"mmm")</f>
        <v>Feb</v>
      </c>
      <c r="E4554" s="2" t="s">
        <v>489</v>
      </c>
      <c r="F4554">
        <v>54</v>
      </c>
      <c r="G4554" s="2" t="s">
        <v>158</v>
      </c>
      <c r="H4554" s="2" t="s">
        <v>159</v>
      </c>
      <c r="I4554">
        <v>74</v>
      </c>
      <c r="J4554" s="4">
        <v>232</v>
      </c>
      <c r="K4554" s="2" t="s">
        <v>490</v>
      </c>
      <c r="L4554" s="2" t="s">
        <v>37</v>
      </c>
      <c r="M4554">
        <v>0</v>
      </c>
      <c r="N4554">
        <v>73</v>
      </c>
      <c r="O4554">
        <v>73</v>
      </c>
      <c r="P4554" s="2" t="s">
        <v>203</v>
      </c>
      <c r="Q4554" s="2" t="s">
        <v>204</v>
      </c>
      <c r="R4554">
        <v>1</v>
      </c>
      <c r="S4554" s="2" t="s">
        <v>40</v>
      </c>
      <c r="T4554">
        <v>12</v>
      </c>
      <c r="U4554" s="2" t="s">
        <v>74</v>
      </c>
      <c r="V4554">
        <v>12</v>
      </c>
      <c r="W4554">
        <v>16.25</v>
      </c>
      <c r="X4554">
        <v>195</v>
      </c>
      <c r="Y4554">
        <v>0</v>
      </c>
      <c r="Z4554">
        <v>0</v>
      </c>
      <c r="AA4554">
        <v>195</v>
      </c>
      <c r="AB4554">
        <f>Analytics_Data_json[[#This Row],[amount]]-Analytics_Data_json[[#This Row],[custom_discount]]</f>
        <v>195</v>
      </c>
      <c r="AC4554">
        <f>(Analytics_Data_json[[#This Row],[order_qty]]*Analytics_Data_json[[#This Row],[unit_price]])-Analytics_Data_json[[#This Row],[discount]]-Analytics_Data_json[[#This Row],[custom_discount]]</f>
        <v>195</v>
      </c>
      <c r="AD4554">
        <v>272</v>
      </c>
      <c r="AE4554" s="2" t="s">
        <v>161</v>
      </c>
      <c r="AF4554" s="2" t="s">
        <v>162</v>
      </c>
      <c r="AG4554">
        <v>227</v>
      </c>
      <c r="AH4554" s="2" t="s">
        <v>44</v>
      </c>
      <c r="AI4554" s="2" t="s">
        <v>44</v>
      </c>
      <c r="AJ4554" s="3">
        <v>45351.582152777781</v>
      </c>
      <c r="AK4554" s="3">
        <v>45351.582152777781</v>
      </c>
    </row>
    <row r="4555" spans="1:37" x14ac:dyDescent="0.25">
      <c r="A4555">
        <v>1580334</v>
      </c>
      <c r="B4555">
        <v>189878</v>
      </c>
      <c r="C4555" s="1">
        <v>45350</v>
      </c>
      <c r="D4555" s="1" t="str">
        <f>TEXT(Analytics_Data_json[[#This Row],[ORDER DATE ]],"mmm")</f>
        <v>Feb</v>
      </c>
      <c r="E4555" s="2" t="s">
        <v>489</v>
      </c>
      <c r="F4555">
        <v>54</v>
      </c>
      <c r="G4555" s="2" t="s">
        <v>158</v>
      </c>
      <c r="H4555" s="2" t="s">
        <v>159</v>
      </c>
      <c r="I4555">
        <v>74</v>
      </c>
      <c r="J4555" s="4">
        <v>232</v>
      </c>
      <c r="K4555" s="2" t="s">
        <v>490</v>
      </c>
      <c r="L4555" s="2" t="s">
        <v>37</v>
      </c>
      <c r="M4555">
        <v>0</v>
      </c>
      <c r="N4555">
        <v>62</v>
      </c>
      <c r="O4555">
        <v>62</v>
      </c>
      <c r="P4555" s="2" t="s">
        <v>48</v>
      </c>
      <c r="Q4555" s="2" t="s">
        <v>49</v>
      </c>
      <c r="R4555">
        <v>1</v>
      </c>
      <c r="S4555" s="2" t="s">
        <v>40</v>
      </c>
      <c r="T4555">
        <v>10</v>
      </c>
      <c r="U4555" s="2" t="s">
        <v>41</v>
      </c>
      <c r="V4555">
        <v>6</v>
      </c>
      <c r="W4555">
        <v>30</v>
      </c>
      <c r="X4555">
        <v>180</v>
      </c>
      <c r="Y4555">
        <v>0</v>
      </c>
      <c r="Z4555">
        <v>0</v>
      </c>
      <c r="AA4555">
        <v>180</v>
      </c>
      <c r="AB4555">
        <f>Analytics_Data_json[[#This Row],[amount]]-Analytics_Data_json[[#This Row],[custom_discount]]</f>
        <v>180</v>
      </c>
      <c r="AC4555">
        <f>(Analytics_Data_json[[#This Row],[order_qty]]*Analytics_Data_json[[#This Row],[unit_price]])-Analytics_Data_json[[#This Row],[discount]]-Analytics_Data_json[[#This Row],[custom_discount]]</f>
        <v>180</v>
      </c>
      <c r="AD4555">
        <v>272</v>
      </c>
      <c r="AE4555" s="2" t="s">
        <v>161</v>
      </c>
      <c r="AF4555" s="2" t="s">
        <v>162</v>
      </c>
      <c r="AG4555">
        <v>227</v>
      </c>
      <c r="AH4555" s="2" t="s">
        <v>44</v>
      </c>
      <c r="AI4555" s="2" t="s">
        <v>44</v>
      </c>
      <c r="AJ4555" s="3">
        <v>45351.582152777781</v>
      </c>
      <c r="AK4555" s="3">
        <v>45351.582152777781</v>
      </c>
    </row>
    <row r="4556" spans="1:37" x14ac:dyDescent="0.25">
      <c r="A4556">
        <v>1580333</v>
      </c>
      <c r="B4556">
        <v>189878</v>
      </c>
      <c r="C4556" s="1">
        <v>45350</v>
      </c>
      <c r="D4556" s="1" t="str">
        <f>TEXT(Analytics_Data_json[[#This Row],[ORDER DATE ]],"mmm")</f>
        <v>Feb</v>
      </c>
      <c r="E4556" s="2" t="s">
        <v>489</v>
      </c>
      <c r="F4556">
        <v>54</v>
      </c>
      <c r="G4556" s="2" t="s">
        <v>158</v>
      </c>
      <c r="H4556" s="2" t="s">
        <v>159</v>
      </c>
      <c r="I4556">
        <v>74</v>
      </c>
      <c r="J4556" s="4">
        <v>232</v>
      </c>
      <c r="K4556" s="2" t="s">
        <v>490</v>
      </c>
      <c r="L4556" s="2" t="s">
        <v>37</v>
      </c>
      <c r="M4556">
        <v>0</v>
      </c>
      <c r="N4556">
        <v>83</v>
      </c>
      <c r="O4556">
        <v>83</v>
      </c>
      <c r="P4556" s="2" t="s">
        <v>87</v>
      </c>
      <c r="Q4556" s="2" t="s">
        <v>88</v>
      </c>
      <c r="R4556">
        <v>1</v>
      </c>
      <c r="S4556" s="2" t="s">
        <v>40</v>
      </c>
      <c r="T4556">
        <v>2</v>
      </c>
      <c r="U4556" s="2" t="s">
        <v>89</v>
      </c>
      <c r="V4556">
        <v>1</v>
      </c>
      <c r="W4556">
        <v>100</v>
      </c>
      <c r="X4556">
        <v>100</v>
      </c>
      <c r="Y4556">
        <v>0</v>
      </c>
      <c r="Z4556">
        <v>0</v>
      </c>
      <c r="AA4556">
        <v>100</v>
      </c>
      <c r="AB4556">
        <f>Analytics_Data_json[[#This Row],[amount]]-Analytics_Data_json[[#This Row],[custom_discount]]</f>
        <v>100</v>
      </c>
      <c r="AC4556">
        <f>(Analytics_Data_json[[#This Row],[order_qty]]*Analytics_Data_json[[#This Row],[unit_price]])-Analytics_Data_json[[#This Row],[discount]]-Analytics_Data_json[[#This Row],[custom_discount]]</f>
        <v>100</v>
      </c>
      <c r="AD4556">
        <v>272</v>
      </c>
      <c r="AE4556" s="2" t="s">
        <v>161</v>
      </c>
      <c r="AF4556" s="2" t="s">
        <v>162</v>
      </c>
      <c r="AG4556">
        <v>227</v>
      </c>
      <c r="AH4556" s="2" t="s">
        <v>44</v>
      </c>
      <c r="AI4556" s="2" t="s">
        <v>44</v>
      </c>
      <c r="AJ4556" s="3">
        <v>45351.582152777781</v>
      </c>
      <c r="AK4556" s="3">
        <v>45351.582152777781</v>
      </c>
    </row>
    <row r="4557" spans="1:37" x14ac:dyDescent="0.25">
      <c r="A4557">
        <v>1580332</v>
      </c>
      <c r="B4557">
        <v>189878</v>
      </c>
      <c r="C4557" s="1">
        <v>45350</v>
      </c>
      <c r="D4557" s="1" t="str">
        <f>TEXT(Analytics_Data_json[[#This Row],[ORDER DATE ]],"mmm")</f>
        <v>Feb</v>
      </c>
      <c r="E4557" s="2" t="s">
        <v>489</v>
      </c>
      <c r="F4557">
        <v>54</v>
      </c>
      <c r="G4557" s="2" t="s">
        <v>158</v>
      </c>
      <c r="H4557" s="2" t="s">
        <v>159</v>
      </c>
      <c r="I4557">
        <v>74</v>
      </c>
      <c r="J4557" s="4">
        <v>232</v>
      </c>
      <c r="K4557" s="2" t="s">
        <v>490</v>
      </c>
      <c r="L4557" s="2" t="s">
        <v>37</v>
      </c>
      <c r="M4557">
        <v>0</v>
      </c>
      <c r="N4557">
        <v>25</v>
      </c>
      <c r="O4557">
        <v>25</v>
      </c>
      <c r="P4557" s="2" t="s">
        <v>149</v>
      </c>
      <c r="Q4557" s="2" t="s">
        <v>150</v>
      </c>
      <c r="R4557">
        <v>1</v>
      </c>
      <c r="S4557" s="2" t="s">
        <v>40</v>
      </c>
      <c r="T4557">
        <v>7</v>
      </c>
      <c r="U4557" s="2" t="s">
        <v>54</v>
      </c>
      <c r="V4557">
        <v>1</v>
      </c>
      <c r="W4557">
        <v>117</v>
      </c>
      <c r="X4557">
        <v>117</v>
      </c>
      <c r="Y4557">
        <v>0</v>
      </c>
      <c r="Z4557">
        <v>0</v>
      </c>
      <c r="AA4557">
        <v>117</v>
      </c>
      <c r="AB4557">
        <f>Analytics_Data_json[[#This Row],[amount]]-Analytics_Data_json[[#This Row],[custom_discount]]</f>
        <v>117</v>
      </c>
      <c r="AC4557">
        <f>(Analytics_Data_json[[#This Row],[order_qty]]*Analytics_Data_json[[#This Row],[unit_price]])-Analytics_Data_json[[#This Row],[discount]]-Analytics_Data_json[[#This Row],[custom_discount]]</f>
        <v>117</v>
      </c>
      <c r="AD4557">
        <v>272</v>
      </c>
      <c r="AE4557" s="2" t="s">
        <v>161</v>
      </c>
      <c r="AF4557" s="2" t="s">
        <v>162</v>
      </c>
      <c r="AG4557">
        <v>227</v>
      </c>
      <c r="AH4557" s="2" t="s">
        <v>44</v>
      </c>
      <c r="AI4557" s="2" t="s">
        <v>44</v>
      </c>
      <c r="AJ4557" s="3">
        <v>45351.582152777781</v>
      </c>
      <c r="AK4557" s="3">
        <v>45351.582152777781</v>
      </c>
    </row>
    <row r="4558" spans="1:37" x14ac:dyDescent="0.25">
      <c r="A4558">
        <v>1580331</v>
      </c>
      <c r="B4558">
        <v>189878</v>
      </c>
      <c r="C4558" s="1">
        <v>45350</v>
      </c>
      <c r="D4558" s="1" t="str">
        <f>TEXT(Analytics_Data_json[[#This Row],[ORDER DATE ]],"mmm")</f>
        <v>Feb</v>
      </c>
      <c r="E4558" s="2" t="s">
        <v>489</v>
      </c>
      <c r="F4558">
        <v>54</v>
      </c>
      <c r="G4558" s="2" t="s">
        <v>158</v>
      </c>
      <c r="H4558" s="2" t="s">
        <v>159</v>
      </c>
      <c r="I4558">
        <v>74</v>
      </c>
      <c r="J4558" s="4">
        <v>232</v>
      </c>
      <c r="K4558" s="2" t="s">
        <v>490</v>
      </c>
      <c r="L4558" s="2" t="s">
        <v>37</v>
      </c>
      <c r="M4558">
        <v>0</v>
      </c>
      <c r="N4558">
        <v>23</v>
      </c>
      <c r="O4558">
        <v>23</v>
      </c>
      <c r="P4558" s="2" t="s">
        <v>52</v>
      </c>
      <c r="Q4558" s="2" t="s">
        <v>53</v>
      </c>
      <c r="R4558">
        <v>1</v>
      </c>
      <c r="S4558" s="2" t="s">
        <v>40</v>
      </c>
      <c r="T4558">
        <v>7</v>
      </c>
      <c r="U4558" s="2" t="s">
        <v>54</v>
      </c>
      <c r="V4558">
        <v>2</v>
      </c>
      <c r="W4558">
        <v>150</v>
      </c>
      <c r="X4558">
        <v>300</v>
      </c>
      <c r="Y4558">
        <v>0</v>
      </c>
      <c r="Z4558">
        <v>0</v>
      </c>
      <c r="AA4558">
        <v>300</v>
      </c>
      <c r="AB4558">
        <f>Analytics_Data_json[[#This Row],[amount]]-Analytics_Data_json[[#This Row],[custom_discount]]</f>
        <v>300</v>
      </c>
      <c r="AC4558">
        <f>(Analytics_Data_json[[#This Row],[order_qty]]*Analytics_Data_json[[#This Row],[unit_price]])-Analytics_Data_json[[#This Row],[discount]]-Analytics_Data_json[[#This Row],[custom_discount]]</f>
        <v>300</v>
      </c>
      <c r="AD4558">
        <v>272</v>
      </c>
      <c r="AE4558" s="2" t="s">
        <v>161</v>
      </c>
      <c r="AF4558" s="2" t="s">
        <v>162</v>
      </c>
      <c r="AG4558">
        <v>227</v>
      </c>
      <c r="AH4558" s="2" t="s">
        <v>44</v>
      </c>
      <c r="AI4558" s="2" t="s">
        <v>44</v>
      </c>
      <c r="AJ4558" s="3">
        <v>45351.582152777781</v>
      </c>
      <c r="AK4558" s="3">
        <v>45351.582152777781</v>
      </c>
    </row>
    <row r="4559" spans="1:37" x14ac:dyDescent="0.25">
      <c r="A4559">
        <v>1580330</v>
      </c>
      <c r="B4559">
        <v>189877</v>
      </c>
      <c r="C4559" s="1">
        <v>45350</v>
      </c>
      <c r="D4559" s="1" t="str">
        <f>TEXT(Analytics_Data_json[[#This Row],[ORDER DATE ]],"mmm")</f>
        <v>Feb</v>
      </c>
      <c r="E4559" s="2" t="s">
        <v>491</v>
      </c>
      <c r="F4559">
        <v>42</v>
      </c>
      <c r="G4559" s="2" t="s">
        <v>33</v>
      </c>
      <c r="H4559" s="2" t="s">
        <v>34</v>
      </c>
      <c r="I4559">
        <v>62</v>
      </c>
      <c r="J4559" s="4" t="s">
        <v>296</v>
      </c>
      <c r="K4559" s="2" t="s">
        <v>297</v>
      </c>
      <c r="L4559" s="2" t="s">
        <v>37</v>
      </c>
      <c r="M4559">
        <v>0</v>
      </c>
      <c r="N4559">
        <v>62</v>
      </c>
      <c r="O4559">
        <v>62</v>
      </c>
      <c r="P4559" s="2" t="s">
        <v>48</v>
      </c>
      <c r="Q4559" s="2" t="s">
        <v>49</v>
      </c>
      <c r="R4559">
        <v>1</v>
      </c>
      <c r="S4559" s="2" t="s">
        <v>40</v>
      </c>
      <c r="T4559">
        <v>10</v>
      </c>
      <c r="U4559" s="2" t="s">
        <v>41</v>
      </c>
      <c r="V4559">
        <v>12</v>
      </c>
      <c r="W4559">
        <v>30</v>
      </c>
      <c r="X4559">
        <v>360</v>
      </c>
      <c r="Y4559">
        <v>0</v>
      </c>
      <c r="Z4559">
        <v>0</v>
      </c>
      <c r="AA4559">
        <v>360</v>
      </c>
      <c r="AB4559">
        <f>Analytics_Data_json[[#This Row],[amount]]-Analytics_Data_json[[#This Row],[custom_discount]]</f>
        <v>360</v>
      </c>
      <c r="AC4559">
        <f>(Analytics_Data_json[[#This Row],[order_qty]]*Analytics_Data_json[[#This Row],[unit_price]])-Analytics_Data_json[[#This Row],[discount]]-Analytics_Data_json[[#This Row],[custom_discount]]</f>
        <v>360</v>
      </c>
      <c r="AD4559">
        <v>248</v>
      </c>
      <c r="AE4559" s="2" t="s">
        <v>272</v>
      </c>
      <c r="AF4559" s="2" t="s">
        <v>273</v>
      </c>
      <c r="AG4559">
        <v>977</v>
      </c>
      <c r="AH4559" s="2" t="s">
        <v>44</v>
      </c>
      <c r="AI4559" s="2" t="s">
        <v>44</v>
      </c>
      <c r="AJ4559" s="3">
        <v>45351.582152777781</v>
      </c>
      <c r="AK4559" s="3">
        <v>45351.582152777781</v>
      </c>
    </row>
    <row r="4560" spans="1:37" x14ac:dyDescent="0.25">
      <c r="A4560">
        <v>1580329</v>
      </c>
      <c r="B4560">
        <v>189877</v>
      </c>
      <c r="C4560" s="1">
        <v>45350</v>
      </c>
      <c r="D4560" s="1" t="str">
        <f>TEXT(Analytics_Data_json[[#This Row],[ORDER DATE ]],"mmm")</f>
        <v>Feb</v>
      </c>
      <c r="E4560" s="2" t="s">
        <v>491</v>
      </c>
      <c r="F4560">
        <v>42</v>
      </c>
      <c r="G4560" s="2" t="s">
        <v>33</v>
      </c>
      <c r="H4560" s="2" t="s">
        <v>34</v>
      </c>
      <c r="I4560">
        <v>62</v>
      </c>
      <c r="J4560" s="4" t="s">
        <v>296</v>
      </c>
      <c r="K4560" s="2" t="s">
        <v>297</v>
      </c>
      <c r="L4560" s="2" t="s">
        <v>37</v>
      </c>
      <c r="M4560">
        <v>0</v>
      </c>
      <c r="N4560">
        <v>77</v>
      </c>
      <c r="O4560">
        <v>77</v>
      </c>
      <c r="P4560" s="2" t="s">
        <v>94</v>
      </c>
      <c r="Q4560" s="2" t="s">
        <v>95</v>
      </c>
      <c r="R4560">
        <v>1</v>
      </c>
      <c r="S4560" s="2" t="s">
        <v>40</v>
      </c>
      <c r="T4560">
        <v>13</v>
      </c>
      <c r="U4560" s="2" t="s">
        <v>62</v>
      </c>
      <c r="V4560">
        <v>1</v>
      </c>
      <c r="W4560">
        <v>100</v>
      </c>
      <c r="X4560">
        <v>100</v>
      </c>
      <c r="Y4560">
        <v>0</v>
      </c>
      <c r="Z4560">
        <v>0</v>
      </c>
      <c r="AA4560">
        <v>100</v>
      </c>
      <c r="AB4560">
        <f>Analytics_Data_json[[#This Row],[amount]]-Analytics_Data_json[[#This Row],[custom_discount]]</f>
        <v>100</v>
      </c>
      <c r="AC4560">
        <f>(Analytics_Data_json[[#This Row],[order_qty]]*Analytics_Data_json[[#This Row],[unit_price]])-Analytics_Data_json[[#This Row],[discount]]-Analytics_Data_json[[#This Row],[custom_discount]]</f>
        <v>100</v>
      </c>
      <c r="AD4560">
        <v>248</v>
      </c>
      <c r="AE4560" s="2" t="s">
        <v>272</v>
      </c>
      <c r="AF4560" s="2" t="s">
        <v>273</v>
      </c>
      <c r="AG4560">
        <v>977</v>
      </c>
      <c r="AH4560" s="2" t="s">
        <v>44</v>
      </c>
      <c r="AI4560" s="2" t="s">
        <v>44</v>
      </c>
      <c r="AJ4560" s="3">
        <v>45351.582152777781</v>
      </c>
      <c r="AK4560" s="3">
        <v>45351.582152777781</v>
      </c>
    </row>
    <row r="4561" spans="1:37" x14ac:dyDescent="0.25">
      <c r="A4561">
        <v>1580328</v>
      </c>
      <c r="B4561">
        <v>189877</v>
      </c>
      <c r="C4561" s="1">
        <v>45350</v>
      </c>
      <c r="D4561" s="1" t="str">
        <f>TEXT(Analytics_Data_json[[#This Row],[ORDER DATE ]],"mmm")</f>
        <v>Feb</v>
      </c>
      <c r="E4561" s="2" t="s">
        <v>491</v>
      </c>
      <c r="F4561">
        <v>42</v>
      </c>
      <c r="G4561" s="2" t="s">
        <v>33</v>
      </c>
      <c r="H4561" s="2" t="s">
        <v>34</v>
      </c>
      <c r="I4561">
        <v>62</v>
      </c>
      <c r="J4561" s="4" t="s">
        <v>296</v>
      </c>
      <c r="K4561" s="2" t="s">
        <v>297</v>
      </c>
      <c r="L4561" s="2" t="s">
        <v>37</v>
      </c>
      <c r="M4561">
        <v>0</v>
      </c>
      <c r="N4561">
        <v>76</v>
      </c>
      <c r="O4561">
        <v>76</v>
      </c>
      <c r="P4561" s="2" t="s">
        <v>63</v>
      </c>
      <c r="Q4561" s="2" t="s">
        <v>64</v>
      </c>
      <c r="R4561">
        <v>1</v>
      </c>
      <c r="S4561" s="2" t="s">
        <v>40</v>
      </c>
      <c r="T4561">
        <v>13</v>
      </c>
      <c r="U4561" s="2" t="s">
        <v>62</v>
      </c>
      <c r="V4561">
        <v>1</v>
      </c>
      <c r="W4561">
        <v>150</v>
      </c>
      <c r="X4561">
        <v>150</v>
      </c>
      <c r="Y4561">
        <v>0</v>
      </c>
      <c r="Z4561">
        <v>0</v>
      </c>
      <c r="AA4561">
        <v>150</v>
      </c>
      <c r="AB4561">
        <f>Analytics_Data_json[[#This Row],[amount]]-Analytics_Data_json[[#This Row],[custom_discount]]</f>
        <v>150</v>
      </c>
      <c r="AC4561">
        <f>(Analytics_Data_json[[#This Row],[order_qty]]*Analytics_Data_json[[#This Row],[unit_price]])-Analytics_Data_json[[#This Row],[discount]]-Analytics_Data_json[[#This Row],[custom_discount]]</f>
        <v>150</v>
      </c>
      <c r="AD4561">
        <v>248</v>
      </c>
      <c r="AE4561" s="2" t="s">
        <v>272</v>
      </c>
      <c r="AF4561" s="2" t="s">
        <v>273</v>
      </c>
      <c r="AG4561">
        <v>977</v>
      </c>
      <c r="AH4561" s="2" t="s">
        <v>44</v>
      </c>
      <c r="AI4561" s="2" t="s">
        <v>44</v>
      </c>
      <c r="AJ4561" s="3">
        <v>45351.582152777781</v>
      </c>
      <c r="AK4561" s="3">
        <v>45351.582152777781</v>
      </c>
    </row>
    <row r="4562" spans="1:37" x14ac:dyDescent="0.25">
      <c r="A4562">
        <v>1580327</v>
      </c>
      <c r="B4562">
        <v>189877</v>
      </c>
      <c r="C4562" s="1">
        <v>45350</v>
      </c>
      <c r="D4562" s="1" t="str">
        <f>TEXT(Analytics_Data_json[[#This Row],[ORDER DATE ]],"mmm")</f>
        <v>Feb</v>
      </c>
      <c r="E4562" s="2" t="s">
        <v>491</v>
      </c>
      <c r="F4562">
        <v>42</v>
      </c>
      <c r="G4562" s="2" t="s">
        <v>33</v>
      </c>
      <c r="H4562" s="2" t="s">
        <v>34</v>
      </c>
      <c r="I4562">
        <v>62</v>
      </c>
      <c r="J4562" s="4" t="s">
        <v>296</v>
      </c>
      <c r="K4562" s="2" t="s">
        <v>297</v>
      </c>
      <c r="L4562" s="2" t="s">
        <v>37</v>
      </c>
      <c r="M4562">
        <v>0</v>
      </c>
      <c r="N4562">
        <v>75</v>
      </c>
      <c r="O4562">
        <v>75</v>
      </c>
      <c r="P4562" s="2" t="s">
        <v>60</v>
      </c>
      <c r="Q4562" s="2" t="s">
        <v>61</v>
      </c>
      <c r="R4562">
        <v>1</v>
      </c>
      <c r="S4562" s="2" t="s">
        <v>40</v>
      </c>
      <c r="T4562">
        <v>13</v>
      </c>
      <c r="U4562" s="2" t="s">
        <v>62</v>
      </c>
      <c r="V4562">
        <v>1</v>
      </c>
      <c r="W4562">
        <v>150</v>
      </c>
      <c r="X4562">
        <v>150</v>
      </c>
      <c r="Y4562">
        <v>0</v>
      </c>
      <c r="Z4562">
        <v>0</v>
      </c>
      <c r="AA4562">
        <v>150</v>
      </c>
      <c r="AB4562">
        <f>Analytics_Data_json[[#This Row],[amount]]-Analytics_Data_json[[#This Row],[custom_discount]]</f>
        <v>150</v>
      </c>
      <c r="AC4562">
        <f>(Analytics_Data_json[[#This Row],[order_qty]]*Analytics_Data_json[[#This Row],[unit_price]])-Analytics_Data_json[[#This Row],[discount]]-Analytics_Data_json[[#This Row],[custom_discount]]</f>
        <v>150</v>
      </c>
      <c r="AD4562">
        <v>248</v>
      </c>
      <c r="AE4562" s="2" t="s">
        <v>272</v>
      </c>
      <c r="AF4562" s="2" t="s">
        <v>273</v>
      </c>
      <c r="AG4562">
        <v>977</v>
      </c>
      <c r="AH4562" s="2" t="s">
        <v>44</v>
      </c>
      <c r="AI4562" s="2" t="s">
        <v>44</v>
      </c>
      <c r="AJ4562" s="3">
        <v>45351.582152777781</v>
      </c>
      <c r="AK4562" s="3">
        <v>45351.582152777781</v>
      </c>
    </row>
    <row r="4563" spans="1:37" x14ac:dyDescent="0.25">
      <c r="A4563">
        <v>1580326</v>
      </c>
      <c r="B4563">
        <v>189877</v>
      </c>
      <c r="C4563" s="1">
        <v>45350</v>
      </c>
      <c r="D4563" s="1" t="str">
        <f>TEXT(Analytics_Data_json[[#This Row],[ORDER DATE ]],"mmm")</f>
        <v>Feb</v>
      </c>
      <c r="E4563" s="2" t="s">
        <v>491</v>
      </c>
      <c r="F4563">
        <v>42</v>
      </c>
      <c r="G4563" s="2" t="s">
        <v>33</v>
      </c>
      <c r="H4563" s="2" t="s">
        <v>34</v>
      </c>
      <c r="I4563">
        <v>62</v>
      </c>
      <c r="J4563" s="4" t="s">
        <v>296</v>
      </c>
      <c r="K4563" s="2" t="s">
        <v>297</v>
      </c>
      <c r="L4563" s="2" t="s">
        <v>37</v>
      </c>
      <c r="M4563">
        <v>0</v>
      </c>
      <c r="N4563">
        <v>34</v>
      </c>
      <c r="O4563">
        <v>34</v>
      </c>
      <c r="P4563" s="2" t="s">
        <v>154</v>
      </c>
      <c r="Q4563" s="2" t="s">
        <v>155</v>
      </c>
      <c r="R4563">
        <v>1</v>
      </c>
      <c r="S4563" s="2" t="s">
        <v>40</v>
      </c>
      <c r="T4563">
        <v>8</v>
      </c>
      <c r="U4563" s="2" t="s">
        <v>156</v>
      </c>
      <c r="V4563">
        <v>2</v>
      </c>
      <c r="W4563">
        <v>150</v>
      </c>
      <c r="X4563">
        <v>300</v>
      </c>
      <c r="Y4563">
        <v>0</v>
      </c>
      <c r="Z4563">
        <v>0</v>
      </c>
      <c r="AA4563">
        <v>300</v>
      </c>
      <c r="AB4563">
        <f>Analytics_Data_json[[#This Row],[amount]]-Analytics_Data_json[[#This Row],[custom_discount]]</f>
        <v>300</v>
      </c>
      <c r="AC4563">
        <f>(Analytics_Data_json[[#This Row],[order_qty]]*Analytics_Data_json[[#This Row],[unit_price]])-Analytics_Data_json[[#This Row],[discount]]-Analytics_Data_json[[#This Row],[custom_discount]]</f>
        <v>300</v>
      </c>
      <c r="AD4563">
        <v>248</v>
      </c>
      <c r="AE4563" s="2" t="s">
        <v>272</v>
      </c>
      <c r="AF4563" s="2" t="s">
        <v>273</v>
      </c>
      <c r="AG4563">
        <v>977</v>
      </c>
      <c r="AH4563" s="2" t="s">
        <v>44</v>
      </c>
      <c r="AI4563" s="2" t="s">
        <v>44</v>
      </c>
      <c r="AJ4563" s="3">
        <v>45351.582152777781</v>
      </c>
      <c r="AK4563" s="3">
        <v>45351.582152777781</v>
      </c>
    </row>
    <row r="4564" spans="1:37" x14ac:dyDescent="0.25">
      <c r="A4564">
        <v>1580325</v>
      </c>
      <c r="B4564">
        <v>189877</v>
      </c>
      <c r="C4564" s="1">
        <v>45350</v>
      </c>
      <c r="D4564" s="1" t="str">
        <f>TEXT(Analytics_Data_json[[#This Row],[ORDER DATE ]],"mmm")</f>
        <v>Feb</v>
      </c>
      <c r="E4564" s="2" t="s">
        <v>491</v>
      </c>
      <c r="F4564">
        <v>42</v>
      </c>
      <c r="G4564" s="2" t="s">
        <v>33</v>
      </c>
      <c r="H4564" s="2" t="s">
        <v>34</v>
      </c>
      <c r="I4564">
        <v>62</v>
      </c>
      <c r="J4564" s="4" t="s">
        <v>296</v>
      </c>
      <c r="K4564" s="2" t="s">
        <v>297</v>
      </c>
      <c r="L4564" s="2" t="s">
        <v>37</v>
      </c>
      <c r="M4564">
        <v>0</v>
      </c>
      <c r="N4564">
        <v>19</v>
      </c>
      <c r="O4564">
        <v>19</v>
      </c>
      <c r="P4564" s="2" t="s">
        <v>116</v>
      </c>
      <c r="Q4564" s="2" t="s">
        <v>117</v>
      </c>
      <c r="R4564">
        <v>1</v>
      </c>
      <c r="S4564" s="2" t="s">
        <v>40</v>
      </c>
      <c r="T4564">
        <v>6</v>
      </c>
      <c r="U4564" s="2" t="s">
        <v>118</v>
      </c>
      <c r="V4564">
        <v>6</v>
      </c>
      <c r="W4564">
        <v>141</v>
      </c>
      <c r="X4564">
        <v>846</v>
      </c>
      <c r="Y4564">
        <v>0</v>
      </c>
      <c r="Z4564">
        <v>0</v>
      </c>
      <c r="AA4564">
        <v>846</v>
      </c>
      <c r="AB4564">
        <f>Analytics_Data_json[[#This Row],[amount]]-Analytics_Data_json[[#This Row],[custom_discount]]</f>
        <v>846</v>
      </c>
      <c r="AC4564">
        <f>(Analytics_Data_json[[#This Row],[order_qty]]*Analytics_Data_json[[#This Row],[unit_price]])-Analytics_Data_json[[#This Row],[discount]]-Analytics_Data_json[[#This Row],[custom_discount]]</f>
        <v>846</v>
      </c>
      <c r="AD4564">
        <v>248</v>
      </c>
      <c r="AE4564" s="2" t="s">
        <v>272</v>
      </c>
      <c r="AF4564" s="2" t="s">
        <v>273</v>
      </c>
      <c r="AG4564">
        <v>977</v>
      </c>
      <c r="AH4564" s="2" t="s">
        <v>44</v>
      </c>
      <c r="AI4564" s="2" t="s">
        <v>44</v>
      </c>
      <c r="AJ4564" s="3">
        <v>45351.582152777781</v>
      </c>
      <c r="AK4564" s="3">
        <v>45351.582152777781</v>
      </c>
    </row>
    <row r="4565" spans="1:37" x14ac:dyDescent="0.25">
      <c r="A4565">
        <v>1580324</v>
      </c>
      <c r="B4565">
        <v>189876</v>
      </c>
      <c r="C4565" s="1">
        <v>45350</v>
      </c>
      <c r="D4565" s="1" t="str">
        <f>TEXT(Analytics_Data_json[[#This Row],[ORDER DATE ]],"mmm")</f>
        <v>Feb</v>
      </c>
      <c r="E4565" s="2" t="s">
        <v>492</v>
      </c>
      <c r="F4565">
        <v>54</v>
      </c>
      <c r="G4565" s="2" t="s">
        <v>158</v>
      </c>
      <c r="H4565" s="2" t="s">
        <v>159</v>
      </c>
      <c r="I4565">
        <v>74</v>
      </c>
      <c r="J4565" s="4">
        <v>1816</v>
      </c>
      <c r="K4565" s="2" t="s">
        <v>493</v>
      </c>
      <c r="L4565" s="2" t="s">
        <v>37</v>
      </c>
      <c r="M4565">
        <v>0</v>
      </c>
      <c r="N4565">
        <v>83</v>
      </c>
      <c r="O4565">
        <v>83</v>
      </c>
      <c r="P4565" s="2" t="s">
        <v>87</v>
      </c>
      <c r="Q4565" s="2" t="s">
        <v>88</v>
      </c>
      <c r="R4565">
        <v>1</v>
      </c>
      <c r="S4565" s="2" t="s">
        <v>40</v>
      </c>
      <c r="T4565">
        <v>2</v>
      </c>
      <c r="U4565" s="2" t="s">
        <v>89</v>
      </c>
      <c r="V4565">
        <v>1</v>
      </c>
      <c r="W4565">
        <v>100</v>
      </c>
      <c r="X4565">
        <v>100</v>
      </c>
      <c r="Y4565">
        <v>0</v>
      </c>
      <c r="Z4565">
        <v>0</v>
      </c>
      <c r="AA4565">
        <v>100</v>
      </c>
      <c r="AB4565">
        <f>Analytics_Data_json[[#This Row],[amount]]-Analytics_Data_json[[#This Row],[custom_discount]]</f>
        <v>100</v>
      </c>
      <c r="AC4565">
        <f>(Analytics_Data_json[[#This Row],[order_qty]]*Analytics_Data_json[[#This Row],[unit_price]])-Analytics_Data_json[[#This Row],[discount]]-Analytics_Data_json[[#This Row],[custom_discount]]</f>
        <v>100</v>
      </c>
      <c r="AD4565">
        <v>273</v>
      </c>
      <c r="AE4565" s="2" t="s">
        <v>188</v>
      </c>
      <c r="AF4565" s="2" t="s">
        <v>189</v>
      </c>
      <c r="AG4565">
        <v>228</v>
      </c>
      <c r="AH4565" s="2" t="s">
        <v>44</v>
      </c>
      <c r="AI4565" s="2" t="s">
        <v>44</v>
      </c>
      <c r="AJ4565" s="3">
        <v>45351.582152777781</v>
      </c>
      <c r="AK4565" s="3">
        <v>45351.582152777781</v>
      </c>
    </row>
    <row r="4566" spans="1:37" x14ac:dyDescent="0.25">
      <c r="A4566">
        <v>1580323</v>
      </c>
      <c r="B4566">
        <v>189876</v>
      </c>
      <c r="C4566" s="1">
        <v>45350</v>
      </c>
      <c r="D4566" s="1" t="str">
        <f>TEXT(Analytics_Data_json[[#This Row],[ORDER DATE ]],"mmm")</f>
        <v>Feb</v>
      </c>
      <c r="E4566" s="2" t="s">
        <v>492</v>
      </c>
      <c r="F4566">
        <v>54</v>
      </c>
      <c r="G4566" s="2" t="s">
        <v>158</v>
      </c>
      <c r="H4566" s="2" t="s">
        <v>159</v>
      </c>
      <c r="I4566">
        <v>74</v>
      </c>
      <c r="J4566" s="4">
        <v>1816</v>
      </c>
      <c r="K4566" s="2" t="s">
        <v>493</v>
      </c>
      <c r="L4566" s="2" t="s">
        <v>37</v>
      </c>
      <c r="M4566">
        <v>0</v>
      </c>
      <c r="N4566">
        <v>62</v>
      </c>
      <c r="O4566">
        <v>62</v>
      </c>
      <c r="P4566" s="2" t="s">
        <v>48</v>
      </c>
      <c r="Q4566" s="2" t="s">
        <v>49</v>
      </c>
      <c r="R4566">
        <v>1</v>
      </c>
      <c r="S4566" s="2" t="s">
        <v>40</v>
      </c>
      <c r="T4566">
        <v>10</v>
      </c>
      <c r="U4566" s="2" t="s">
        <v>41</v>
      </c>
      <c r="V4566">
        <v>3</v>
      </c>
      <c r="W4566">
        <v>30</v>
      </c>
      <c r="X4566">
        <v>90</v>
      </c>
      <c r="Y4566">
        <v>0</v>
      </c>
      <c r="Z4566">
        <v>0</v>
      </c>
      <c r="AA4566">
        <v>90</v>
      </c>
      <c r="AB4566">
        <f>Analytics_Data_json[[#This Row],[amount]]-Analytics_Data_json[[#This Row],[custom_discount]]</f>
        <v>90</v>
      </c>
      <c r="AC4566">
        <f>(Analytics_Data_json[[#This Row],[order_qty]]*Analytics_Data_json[[#This Row],[unit_price]])-Analytics_Data_json[[#This Row],[discount]]-Analytics_Data_json[[#This Row],[custom_discount]]</f>
        <v>90</v>
      </c>
      <c r="AD4566">
        <v>273</v>
      </c>
      <c r="AE4566" s="2" t="s">
        <v>188</v>
      </c>
      <c r="AF4566" s="2" t="s">
        <v>189</v>
      </c>
      <c r="AG4566">
        <v>228</v>
      </c>
      <c r="AH4566" s="2" t="s">
        <v>44</v>
      </c>
      <c r="AI4566" s="2" t="s">
        <v>44</v>
      </c>
      <c r="AJ4566" s="3">
        <v>45351.582152777781</v>
      </c>
      <c r="AK4566" s="3">
        <v>45351.582152777781</v>
      </c>
    </row>
    <row r="4567" spans="1:37" x14ac:dyDescent="0.25">
      <c r="A4567">
        <v>1580322</v>
      </c>
      <c r="B4567">
        <v>189876</v>
      </c>
      <c r="C4567" s="1">
        <v>45350</v>
      </c>
      <c r="D4567" s="1" t="str">
        <f>TEXT(Analytics_Data_json[[#This Row],[ORDER DATE ]],"mmm")</f>
        <v>Feb</v>
      </c>
      <c r="E4567" s="2" t="s">
        <v>492</v>
      </c>
      <c r="F4567">
        <v>54</v>
      </c>
      <c r="G4567" s="2" t="s">
        <v>158</v>
      </c>
      <c r="H4567" s="2" t="s">
        <v>159</v>
      </c>
      <c r="I4567">
        <v>74</v>
      </c>
      <c r="J4567" s="4">
        <v>1816</v>
      </c>
      <c r="K4567" s="2" t="s">
        <v>493</v>
      </c>
      <c r="L4567" s="2" t="s">
        <v>37</v>
      </c>
      <c r="M4567">
        <v>0</v>
      </c>
      <c r="N4567">
        <v>61</v>
      </c>
      <c r="O4567">
        <v>61</v>
      </c>
      <c r="P4567" s="2" t="s">
        <v>50</v>
      </c>
      <c r="Q4567" s="2" t="s">
        <v>51</v>
      </c>
      <c r="R4567">
        <v>1</v>
      </c>
      <c r="S4567" s="2" t="s">
        <v>40</v>
      </c>
      <c r="T4567">
        <v>10</v>
      </c>
      <c r="U4567" s="2" t="s">
        <v>41</v>
      </c>
      <c r="V4567">
        <v>3</v>
      </c>
      <c r="W4567">
        <v>30</v>
      </c>
      <c r="X4567">
        <v>90</v>
      </c>
      <c r="Y4567">
        <v>0</v>
      </c>
      <c r="Z4567">
        <v>0</v>
      </c>
      <c r="AA4567">
        <v>90</v>
      </c>
      <c r="AB4567">
        <f>Analytics_Data_json[[#This Row],[amount]]-Analytics_Data_json[[#This Row],[custom_discount]]</f>
        <v>90</v>
      </c>
      <c r="AC4567">
        <f>(Analytics_Data_json[[#This Row],[order_qty]]*Analytics_Data_json[[#This Row],[unit_price]])-Analytics_Data_json[[#This Row],[discount]]-Analytics_Data_json[[#This Row],[custom_discount]]</f>
        <v>90</v>
      </c>
      <c r="AD4567">
        <v>273</v>
      </c>
      <c r="AE4567" s="2" t="s">
        <v>188</v>
      </c>
      <c r="AF4567" s="2" t="s">
        <v>189</v>
      </c>
      <c r="AG4567">
        <v>228</v>
      </c>
      <c r="AH4567" s="2" t="s">
        <v>44</v>
      </c>
      <c r="AI4567" s="2" t="s">
        <v>44</v>
      </c>
      <c r="AJ4567" s="3">
        <v>45351.582152777781</v>
      </c>
      <c r="AK4567" s="3">
        <v>45351.582152777781</v>
      </c>
    </row>
    <row r="4568" spans="1:37" x14ac:dyDescent="0.25">
      <c r="A4568">
        <v>1580321</v>
      </c>
      <c r="B4568">
        <v>189876</v>
      </c>
      <c r="C4568" s="1">
        <v>45350</v>
      </c>
      <c r="D4568" s="1" t="str">
        <f>TEXT(Analytics_Data_json[[#This Row],[ORDER DATE ]],"mmm")</f>
        <v>Feb</v>
      </c>
      <c r="E4568" s="2" t="s">
        <v>492</v>
      </c>
      <c r="F4568">
        <v>54</v>
      </c>
      <c r="G4568" s="2" t="s">
        <v>158</v>
      </c>
      <c r="H4568" s="2" t="s">
        <v>159</v>
      </c>
      <c r="I4568">
        <v>74</v>
      </c>
      <c r="J4568" s="4">
        <v>1816</v>
      </c>
      <c r="K4568" s="2" t="s">
        <v>493</v>
      </c>
      <c r="L4568" s="2" t="s">
        <v>37</v>
      </c>
      <c r="M4568">
        <v>0</v>
      </c>
      <c r="N4568">
        <v>55</v>
      </c>
      <c r="O4568">
        <v>55</v>
      </c>
      <c r="P4568" s="2" t="s">
        <v>90</v>
      </c>
      <c r="Q4568" s="2" t="s">
        <v>91</v>
      </c>
      <c r="R4568">
        <v>1</v>
      </c>
      <c r="S4568" s="2" t="s">
        <v>40</v>
      </c>
      <c r="T4568">
        <v>10</v>
      </c>
      <c r="U4568" s="2" t="s">
        <v>41</v>
      </c>
      <c r="V4568">
        <v>1</v>
      </c>
      <c r="W4568">
        <v>100</v>
      </c>
      <c r="X4568">
        <v>100</v>
      </c>
      <c r="Y4568">
        <v>0</v>
      </c>
      <c r="Z4568">
        <v>0</v>
      </c>
      <c r="AA4568">
        <v>100</v>
      </c>
      <c r="AB4568">
        <f>Analytics_Data_json[[#This Row],[amount]]-Analytics_Data_json[[#This Row],[custom_discount]]</f>
        <v>100</v>
      </c>
      <c r="AC4568">
        <f>(Analytics_Data_json[[#This Row],[order_qty]]*Analytics_Data_json[[#This Row],[unit_price]])-Analytics_Data_json[[#This Row],[discount]]-Analytics_Data_json[[#This Row],[custom_discount]]</f>
        <v>100</v>
      </c>
      <c r="AD4568">
        <v>273</v>
      </c>
      <c r="AE4568" s="2" t="s">
        <v>188</v>
      </c>
      <c r="AF4568" s="2" t="s">
        <v>189</v>
      </c>
      <c r="AG4568">
        <v>228</v>
      </c>
      <c r="AH4568" s="2" t="s">
        <v>44</v>
      </c>
      <c r="AI4568" s="2" t="s">
        <v>44</v>
      </c>
      <c r="AJ4568" s="3">
        <v>45351.582152777781</v>
      </c>
      <c r="AK4568" s="3">
        <v>45351.582152777781</v>
      </c>
    </row>
    <row r="4569" spans="1:37" x14ac:dyDescent="0.25">
      <c r="A4569">
        <v>1580320</v>
      </c>
      <c r="B4569">
        <v>189875</v>
      </c>
      <c r="C4569" s="1">
        <v>45350</v>
      </c>
      <c r="D4569" s="1" t="str">
        <f>TEXT(Analytics_Data_json[[#This Row],[ORDER DATE ]],"mmm")</f>
        <v>Feb</v>
      </c>
      <c r="E4569" s="2" t="s">
        <v>494</v>
      </c>
      <c r="F4569">
        <v>54</v>
      </c>
      <c r="G4569" s="2" t="s">
        <v>158</v>
      </c>
      <c r="H4569" s="2" t="s">
        <v>159</v>
      </c>
      <c r="I4569">
        <v>74</v>
      </c>
      <c r="J4569" s="4">
        <v>214</v>
      </c>
      <c r="K4569" s="2" t="s">
        <v>350</v>
      </c>
      <c r="L4569" s="2" t="s">
        <v>37</v>
      </c>
      <c r="M4569">
        <v>0</v>
      </c>
      <c r="N4569">
        <v>38</v>
      </c>
      <c r="O4569">
        <v>38</v>
      </c>
      <c r="P4569" s="2" t="s">
        <v>68</v>
      </c>
      <c r="Q4569" s="2" t="s">
        <v>69</v>
      </c>
      <c r="R4569">
        <v>1</v>
      </c>
      <c r="S4569" s="2" t="s">
        <v>40</v>
      </c>
      <c r="T4569">
        <v>3</v>
      </c>
      <c r="U4569" s="2" t="s">
        <v>67</v>
      </c>
      <c r="V4569">
        <v>1</v>
      </c>
      <c r="W4569">
        <v>192</v>
      </c>
      <c r="X4569">
        <v>192</v>
      </c>
      <c r="Y4569">
        <v>0</v>
      </c>
      <c r="Z4569">
        <v>0</v>
      </c>
      <c r="AA4569">
        <v>192</v>
      </c>
      <c r="AB4569">
        <f>Analytics_Data_json[[#This Row],[amount]]-Analytics_Data_json[[#This Row],[custom_discount]]</f>
        <v>192</v>
      </c>
      <c r="AC4569">
        <f>(Analytics_Data_json[[#This Row],[order_qty]]*Analytics_Data_json[[#This Row],[unit_price]])-Analytics_Data_json[[#This Row],[discount]]-Analytics_Data_json[[#This Row],[custom_discount]]</f>
        <v>192</v>
      </c>
      <c r="AD4569">
        <v>272</v>
      </c>
      <c r="AE4569" s="2" t="s">
        <v>161</v>
      </c>
      <c r="AF4569" s="2" t="s">
        <v>162</v>
      </c>
      <c r="AG4569">
        <v>227</v>
      </c>
      <c r="AH4569" s="2" t="s">
        <v>44</v>
      </c>
      <c r="AI4569" s="2" t="s">
        <v>44</v>
      </c>
      <c r="AJ4569" s="3">
        <v>45351.582152777781</v>
      </c>
      <c r="AK4569" s="3">
        <v>45351.582152777781</v>
      </c>
    </row>
    <row r="4570" spans="1:37" x14ac:dyDescent="0.25">
      <c r="A4570">
        <v>1580319</v>
      </c>
      <c r="B4570">
        <v>189875</v>
      </c>
      <c r="C4570" s="1">
        <v>45350</v>
      </c>
      <c r="D4570" s="1" t="str">
        <f>TEXT(Analytics_Data_json[[#This Row],[ORDER DATE ]],"mmm")</f>
        <v>Feb</v>
      </c>
      <c r="E4570" s="2" t="s">
        <v>494</v>
      </c>
      <c r="F4570">
        <v>54</v>
      </c>
      <c r="G4570" s="2" t="s">
        <v>158</v>
      </c>
      <c r="H4570" s="2" t="s">
        <v>159</v>
      </c>
      <c r="I4570">
        <v>74</v>
      </c>
      <c r="J4570" s="4">
        <v>214</v>
      </c>
      <c r="K4570" s="2" t="s">
        <v>350</v>
      </c>
      <c r="L4570" s="2" t="s">
        <v>37</v>
      </c>
      <c r="M4570">
        <v>0</v>
      </c>
      <c r="N4570">
        <v>40</v>
      </c>
      <c r="O4570">
        <v>40</v>
      </c>
      <c r="P4570" s="2" t="s">
        <v>65</v>
      </c>
      <c r="Q4570" s="2" t="s">
        <v>66</v>
      </c>
      <c r="R4570">
        <v>1</v>
      </c>
      <c r="S4570" s="2" t="s">
        <v>40</v>
      </c>
      <c r="T4570">
        <v>3</v>
      </c>
      <c r="U4570" s="2" t="s">
        <v>67</v>
      </c>
      <c r="V4570">
        <v>1</v>
      </c>
      <c r="W4570">
        <v>192</v>
      </c>
      <c r="X4570">
        <v>192</v>
      </c>
      <c r="Y4570">
        <v>0</v>
      </c>
      <c r="Z4570">
        <v>0</v>
      </c>
      <c r="AA4570">
        <v>192</v>
      </c>
      <c r="AB4570">
        <f>Analytics_Data_json[[#This Row],[amount]]-Analytics_Data_json[[#This Row],[custom_discount]]</f>
        <v>192</v>
      </c>
      <c r="AC4570">
        <f>(Analytics_Data_json[[#This Row],[order_qty]]*Analytics_Data_json[[#This Row],[unit_price]])-Analytics_Data_json[[#This Row],[discount]]-Analytics_Data_json[[#This Row],[custom_discount]]</f>
        <v>192</v>
      </c>
      <c r="AD4570">
        <v>272</v>
      </c>
      <c r="AE4570" s="2" t="s">
        <v>161</v>
      </c>
      <c r="AF4570" s="2" t="s">
        <v>162</v>
      </c>
      <c r="AG4570">
        <v>227</v>
      </c>
      <c r="AH4570" s="2" t="s">
        <v>44</v>
      </c>
      <c r="AI4570" s="2" t="s">
        <v>44</v>
      </c>
      <c r="AJ4570" s="3">
        <v>45351.582152777781</v>
      </c>
      <c r="AK4570" s="3">
        <v>45351.582152777781</v>
      </c>
    </row>
    <row r="4571" spans="1:37" x14ac:dyDescent="0.25">
      <c r="A4571">
        <v>1580318</v>
      </c>
      <c r="B4571">
        <v>189874</v>
      </c>
      <c r="C4571" s="1">
        <v>45350</v>
      </c>
      <c r="D4571" s="1" t="str">
        <f>TEXT(Analytics_Data_json[[#This Row],[ORDER DATE ]],"mmm")</f>
        <v>Feb</v>
      </c>
      <c r="E4571" s="2" t="s">
        <v>495</v>
      </c>
      <c r="F4571">
        <v>42</v>
      </c>
      <c r="G4571" s="2" t="s">
        <v>33</v>
      </c>
      <c r="H4571" s="2" t="s">
        <v>34</v>
      </c>
      <c r="I4571">
        <v>62</v>
      </c>
      <c r="J4571" s="4" t="s">
        <v>496</v>
      </c>
      <c r="K4571" s="2" t="s">
        <v>497</v>
      </c>
      <c r="L4571" s="2" t="s">
        <v>37</v>
      </c>
      <c r="M4571">
        <v>0</v>
      </c>
      <c r="N4571">
        <v>53</v>
      </c>
      <c r="O4571">
        <v>53</v>
      </c>
      <c r="P4571" s="2" t="s">
        <v>38</v>
      </c>
      <c r="Q4571" s="2" t="s">
        <v>39</v>
      </c>
      <c r="R4571">
        <v>1</v>
      </c>
      <c r="S4571" s="2" t="s">
        <v>40</v>
      </c>
      <c r="T4571">
        <v>10</v>
      </c>
      <c r="U4571" s="2" t="s">
        <v>41</v>
      </c>
      <c r="V4571">
        <v>1</v>
      </c>
      <c r="W4571">
        <v>118</v>
      </c>
      <c r="X4571">
        <v>118</v>
      </c>
      <c r="Y4571">
        <v>0</v>
      </c>
      <c r="Z4571">
        <v>0</v>
      </c>
      <c r="AA4571">
        <v>118</v>
      </c>
      <c r="AB4571">
        <f>Analytics_Data_json[[#This Row],[amount]]-Analytics_Data_json[[#This Row],[custom_discount]]</f>
        <v>118</v>
      </c>
      <c r="AC4571">
        <f>(Analytics_Data_json[[#This Row],[order_qty]]*Analytics_Data_json[[#This Row],[unit_price]])-Analytics_Data_json[[#This Row],[discount]]-Analytics_Data_json[[#This Row],[custom_discount]]</f>
        <v>118</v>
      </c>
      <c r="AD4571">
        <v>248</v>
      </c>
      <c r="AE4571" s="2" t="s">
        <v>272</v>
      </c>
      <c r="AF4571" s="2" t="s">
        <v>273</v>
      </c>
      <c r="AG4571">
        <v>977</v>
      </c>
      <c r="AH4571" s="2" t="s">
        <v>44</v>
      </c>
      <c r="AI4571" s="2" t="s">
        <v>44</v>
      </c>
      <c r="AJ4571" s="3">
        <v>45351.582152777781</v>
      </c>
      <c r="AK4571" s="3">
        <v>45351.582152777781</v>
      </c>
    </row>
    <row r="4572" spans="1:37" x14ac:dyDescent="0.25">
      <c r="A4572">
        <v>1580317</v>
      </c>
      <c r="B4572">
        <v>189874</v>
      </c>
      <c r="C4572" s="1">
        <v>45350</v>
      </c>
      <c r="D4572" s="1" t="str">
        <f>TEXT(Analytics_Data_json[[#This Row],[ORDER DATE ]],"mmm")</f>
        <v>Feb</v>
      </c>
      <c r="E4572" s="2" t="s">
        <v>495</v>
      </c>
      <c r="F4572">
        <v>42</v>
      </c>
      <c r="G4572" s="2" t="s">
        <v>33</v>
      </c>
      <c r="H4572" s="2" t="s">
        <v>34</v>
      </c>
      <c r="I4572">
        <v>62</v>
      </c>
      <c r="J4572" s="4" t="s">
        <v>496</v>
      </c>
      <c r="K4572" s="2" t="s">
        <v>497</v>
      </c>
      <c r="L4572" s="2" t="s">
        <v>37</v>
      </c>
      <c r="M4572">
        <v>0</v>
      </c>
      <c r="N4572">
        <v>76</v>
      </c>
      <c r="O4572">
        <v>76</v>
      </c>
      <c r="P4572" s="2" t="s">
        <v>63</v>
      </c>
      <c r="Q4572" s="2" t="s">
        <v>64</v>
      </c>
      <c r="R4572">
        <v>1</v>
      </c>
      <c r="S4572" s="2" t="s">
        <v>40</v>
      </c>
      <c r="T4572">
        <v>13</v>
      </c>
      <c r="U4572" s="2" t="s">
        <v>62</v>
      </c>
      <c r="V4572">
        <v>1</v>
      </c>
      <c r="W4572">
        <v>150</v>
      </c>
      <c r="X4572">
        <v>150</v>
      </c>
      <c r="Y4572">
        <v>0</v>
      </c>
      <c r="Z4572">
        <v>0</v>
      </c>
      <c r="AA4572">
        <v>150</v>
      </c>
      <c r="AB4572">
        <f>Analytics_Data_json[[#This Row],[amount]]-Analytics_Data_json[[#This Row],[custom_discount]]</f>
        <v>150</v>
      </c>
      <c r="AC4572">
        <f>(Analytics_Data_json[[#This Row],[order_qty]]*Analytics_Data_json[[#This Row],[unit_price]])-Analytics_Data_json[[#This Row],[discount]]-Analytics_Data_json[[#This Row],[custom_discount]]</f>
        <v>150</v>
      </c>
      <c r="AD4572">
        <v>248</v>
      </c>
      <c r="AE4572" s="2" t="s">
        <v>272</v>
      </c>
      <c r="AF4572" s="2" t="s">
        <v>273</v>
      </c>
      <c r="AG4572">
        <v>977</v>
      </c>
      <c r="AH4572" s="2" t="s">
        <v>44</v>
      </c>
      <c r="AI4572" s="2" t="s">
        <v>44</v>
      </c>
      <c r="AJ4572" s="3">
        <v>45351.582152777781</v>
      </c>
      <c r="AK4572" s="3">
        <v>45351.582152777781</v>
      </c>
    </row>
    <row r="4573" spans="1:37" x14ac:dyDescent="0.25">
      <c r="A4573">
        <v>1580316</v>
      </c>
      <c r="B4573">
        <v>189874</v>
      </c>
      <c r="C4573" s="1">
        <v>45350</v>
      </c>
      <c r="D4573" s="1" t="str">
        <f>TEXT(Analytics_Data_json[[#This Row],[ORDER DATE ]],"mmm")</f>
        <v>Feb</v>
      </c>
      <c r="E4573" s="2" t="s">
        <v>495</v>
      </c>
      <c r="F4573">
        <v>42</v>
      </c>
      <c r="G4573" s="2" t="s">
        <v>33</v>
      </c>
      <c r="H4573" s="2" t="s">
        <v>34</v>
      </c>
      <c r="I4573">
        <v>62</v>
      </c>
      <c r="J4573" s="4" t="s">
        <v>496</v>
      </c>
      <c r="K4573" s="2" t="s">
        <v>497</v>
      </c>
      <c r="L4573" s="2" t="s">
        <v>37</v>
      </c>
      <c r="M4573">
        <v>0</v>
      </c>
      <c r="N4573">
        <v>25</v>
      </c>
      <c r="O4573">
        <v>25</v>
      </c>
      <c r="P4573" s="2" t="s">
        <v>149</v>
      </c>
      <c r="Q4573" s="2" t="s">
        <v>150</v>
      </c>
      <c r="R4573">
        <v>1</v>
      </c>
      <c r="S4573" s="2" t="s">
        <v>40</v>
      </c>
      <c r="T4573">
        <v>7</v>
      </c>
      <c r="U4573" s="2" t="s">
        <v>54</v>
      </c>
      <c r="V4573">
        <v>1</v>
      </c>
      <c r="W4573">
        <v>117</v>
      </c>
      <c r="X4573">
        <v>117</v>
      </c>
      <c r="Y4573">
        <v>0</v>
      </c>
      <c r="Z4573">
        <v>0</v>
      </c>
      <c r="AA4573">
        <v>117</v>
      </c>
      <c r="AB4573">
        <f>Analytics_Data_json[[#This Row],[amount]]-Analytics_Data_json[[#This Row],[custom_discount]]</f>
        <v>117</v>
      </c>
      <c r="AC4573">
        <f>(Analytics_Data_json[[#This Row],[order_qty]]*Analytics_Data_json[[#This Row],[unit_price]])-Analytics_Data_json[[#This Row],[discount]]-Analytics_Data_json[[#This Row],[custom_discount]]</f>
        <v>117</v>
      </c>
      <c r="AD4573">
        <v>248</v>
      </c>
      <c r="AE4573" s="2" t="s">
        <v>272</v>
      </c>
      <c r="AF4573" s="2" t="s">
        <v>273</v>
      </c>
      <c r="AG4573">
        <v>977</v>
      </c>
      <c r="AH4573" s="2" t="s">
        <v>44</v>
      </c>
      <c r="AI4573" s="2" t="s">
        <v>44</v>
      </c>
      <c r="AJ4573" s="3">
        <v>45351.582152777781</v>
      </c>
      <c r="AK4573" s="3">
        <v>45351.582152777781</v>
      </c>
    </row>
    <row r="4574" spans="1:37" x14ac:dyDescent="0.25">
      <c r="A4574">
        <v>1580315</v>
      </c>
      <c r="B4574">
        <v>189874</v>
      </c>
      <c r="C4574" s="1">
        <v>45350</v>
      </c>
      <c r="D4574" s="1" t="str">
        <f>TEXT(Analytics_Data_json[[#This Row],[ORDER DATE ]],"mmm")</f>
        <v>Feb</v>
      </c>
      <c r="E4574" s="2" t="s">
        <v>495</v>
      </c>
      <c r="F4574">
        <v>42</v>
      </c>
      <c r="G4574" s="2" t="s">
        <v>33</v>
      </c>
      <c r="H4574" s="2" t="s">
        <v>34</v>
      </c>
      <c r="I4574">
        <v>62</v>
      </c>
      <c r="J4574" s="4" t="s">
        <v>496</v>
      </c>
      <c r="K4574" s="2" t="s">
        <v>497</v>
      </c>
      <c r="L4574" s="2" t="s">
        <v>37</v>
      </c>
      <c r="M4574">
        <v>0</v>
      </c>
      <c r="N4574">
        <v>34</v>
      </c>
      <c r="O4574">
        <v>34</v>
      </c>
      <c r="P4574" s="2" t="s">
        <v>154</v>
      </c>
      <c r="Q4574" s="2" t="s">
        <v>155</v>
      </c>
      <c r="R4574">
        <v>1</v>
      </c>
      <c r="S4574" s="2" t="s">
        <v>40</v>
      </c>
      <c r="T4574">
        <v>8</v>
      </c>
      <c r="U4574" s="2" t="s">
        <v>156</v>
      </c>
      <c r="V4574">
        <v>1</v>
      </c>
      <c r="W4574">
        <v>150</v>
      </c>
      <c r="X4574">
        <v>150</v>
      </c>
      <c r="Y4574">
        <v>0</v>
      </c>
      <c r="Z4574">
        <v>0</v>
      </c>
      <c r="AA4574">
        <v>150</v>
      </c>
      <c r="AB4574">
        <f>Analytics_Data_json[[#This Row],[amount]]-Analytics_Data_json[[#This Row],[custom_discount]]</f>
        <v>150</v>
      </c>
      <c r="AC4574">
        <f>(Analytics_Data_json[[#This Row],[order_qty]]*Analytics_Data_json[[#This Row],[unit_price]])-Analytics_Data_json[[#This Row],[discount]]-Analytics_Data_json[[#This Row],[custom_discount]]</f>
        <v>150</v>
      </c>
      <c r="AD4574">
        <v>248</v>
      </c>
      <c r="AE4574" s="2" t="s">
        <v>272</v>
      </c>
      <c r="AF4574" s="2" t="s">
        <v>273</v>
      </c>
      <c r="AG4574">
        <v>977</v>
      </c>
      <c r="AH4574" s="2" t="s">
        <v>44</v>
      </c>
      <c r="AI4574" s="2" t="s">
        <v>44</v>
      </c>
      <c r="AJ4574" s="3">
        <v>45351.582152777781</v>
      </c>
      <c r="AK4574" s="3">
        <v>45351.582152777781</v>
      </c>
    </row>
    <row r="4575" spans="1:37" x14ac:dyDescent="0.25">
      <c r="A4575">
        <v>1580314</v>
      </c>
      <c r="B4575">
        <v>189874</v>
      </c>
      <c r="C4575" s="1">
        <v>45350</v>
      </c>
      <c r="D4575" s="1" t="str">
        <f>TEXT(Analytics_Data_json[[#This Row],[ORDER DATE ]],"mmm")</f>
        <v>Feb</v>
      </c>
      <c r="E4575" s="2" t="s">
        <v>495</v>
      </c>
      <c r="F4575">
        <v>42</v>
      </c>
      <c r="G4575" s="2" t="s">
        <v>33</v>
      </c>
      <c r="H4575" s="2" t="s">
        <v>34</v>
      </c>
      <c r="I4575">
        <v>62</v>
      </c>
      <c r="J4575" s="4" t="s">
        <v>496</v>
      </c>
      <c r="K4575" s="2" t="s">
        <v>497</v>
      </c>
      <c r="L4575" s="2" t="s">
        <v>37</v>
      </c>
      <c r="M4575">
        <v>0</v>
      </c>
      <c r="N4575">
        <v>62</v>
      </c>
      <c r="O4575">
        <v>62</v>
      </c>
      <c r="P4575" s="2" t="s">
        <v>48</v>
      </c>
      <c r="Q4575" s="2" t="s">
        <v>49</v>
      </c>
      <c r="R4575">
        <v>1</v>
      </c>
      <c r="S4575" s="2" t="s">
        <v>40</v>
      </c>
      <c r="T4575">
        <v>10</v>
      </c>
      <c r="U4575" s="2" t="s">
        <v>41</v>
      </c>
      <c r="V4575">
        <v>6</v>
      </c>
      <c r="W4575">
        <v>30</v>
      </c>
      <c r="X4575">
        <v>180</v>
      </c>
      <c r="Y4575">
        <v>0</v>
      </c>
      <c r="Z4575">
        <v>0</v>
      </c>
      <c r="AA4575">
        <v>180</v>
      </c>
      <c r="AB4575">
        <f>Analytics_Data_json[[#This Row],[amount]]-Analytics_Data_json[[#This Row],[custom_discount]]</f>
        <v>180</v>
      </c>
      <c r="AC4575">
        <f>(Analytics_Data_json[[#This Row],[order_qty]]*Analytics_Data_json[[#This Row],[unit_price]])-Analytics_Data_json[[#This Row],[discount]]-Analytics_Data_json[[#This Row],[custom_discount]]</f>
        <v>180</v>
      </c>
      <c r="AD4575">
        <v>248</v>
      </c>
      <c r="AE4575" s="2" t="s">
        <v>272</v>
      </c>
      <c r="AF4575" s="2" t="s">
        <v>273</v>
      </c>
      <c r="AG4575">
        <v>977</v>
      </c>
      <c r="AH4575" s="2" t="s">
        <v>44</v>
      </c>
      <c r="AI4575" s="2" t="s">
        <v>44</v>
      </c>
      <c r="AJ4575" s="3">
        <v>45351.582152777781</v>
      </c>
      <c r="AK4575" s="3">
        <v>45351.582152777781</v>
      </c>
    </row>
    <row r="4576" spans="1:37" x14ac:dyDescent="0.25">
      <c r="A4576">
        <v>1580313</v>
      </c>
      <c r="B4576">
        <v>189874</v>
      </c>
      <c r="C4576" s="1">
        <v>45350</v>
      </c>
      <c r="D4576" s="1" t="str">
        <f>TEXT(Analytics_Data_json[[#This Row],[ORDER DATE ]],"mmm")</f>
        <v>Feb</v>
      </c>
      <c r="E4576" s="2" t="s">
        <v>495</v>
      </c>
      <c r="F4576">
        <v>42</v>
      </c>
      <c r="G4576" s="2" t="s">
        <v>33</v>
      </c>
      <c r="H4576" s="2" t="s">
        <v>34</v>
      </c>
      <c r="I4576">
        <v>62</v>
      </c>
      <c r="J4576" s="4" t="s">
        <v>496</v>
      </c>
      <c r="K4576" s="2" t="s">
        <v>497</v>
      </c>
      <c r="L4576" s="2" t="s">
        <v>37</v>
      </c>
      <c r="M4576">
        <v>0</v>
      </c>
      <c r="N4576">
        <v>61</v>
      </c>
      <c r="O4576">
        <v>61</v>
      </c>
      <c r="P4576" s="2" t="s">
        <v>50</v>
      </c>
      <c r="Q4576" s="2" t="s">
        <v>51</v>
      </c>
      <c r="R4576">
        <v>1</v>
      </c>
      <c r="S4576" s="2" t="s">
        <v>40</v>
      </c>
      <c r="T4576">
        <v>10</v>
      </c>
      <c r="U4576" s="2" t="s">
        <v>41</v>
      </c>
      <c r="V4576">
        <v>6</v>
      </c>
      <c r="W4576">
        <v>30</v>
      </c>
      <c r="X4576">
        <v>180</v>
      </c>
      <c r="Y4576">
        <v>0</v>
      </c>
      <c r="Z4576">
        <v>0</v>
      </c>
      <c r="AA4576">
        <v>180</v>
      </c>
      <c r="AB4576">
        <f>Analytics_Data_json[[#This Row],[amount]]-Analytics_Data_json[[#This Row],[custom_discount]]</f>
        <v>180</v>
      </c>
      <c r="AC4576">
        <f>(Analytics_Data_json[[#This Row],[order_qty]]*Analytics_Data_json[[#This Row],[unit_price]])-Analytics_Data_json[[#This Row],[discount]]-Analytics_Data_json[[#This Row],[custom_discount]]</f>
        <v>180</v>
      </c>
      <c r="AD4576">
        <v>248</v>
      </c>
      <c r="AE4576" s="2" t="s">
        <v>272</v>
      </c>
      <c r="AF4576" s="2" t="s">
        <v>273</v>
      </c>
      <c r="AG4576">
        <v>977</v>
      </c>
      <c r="AH4576" s="2" t="s">
        <v>44</v>
      </c>
      <c r="AI4576" s="2" t="s">
        <v>44</v>
      </c>
      <c r="AJ4576" s="3">
        <v>45351.582152777781</v>
      </c>
      <c r="AK4576" s="3">
        <v>45351.582152777781</v>
      </c>
    </row>
    <row r="4577" spans="1:37" x14ac:dyDescent="0.25">
      <c r="A4577">
        <v>1580312</v>
      </c>
      <c r="B4577">
        <v>189874</v>
      </c>
      <c r="C4577" s="1">
        <v>45350</v>
      </c>
      <c r="D4577" s="1" t="str">
        <f>TEXT(Analytics_Data_json[[#This Row],[ORDER DATE ]],"mmm")</f>
        <v>Feb</v>
      </c>
      <c r="E4577" s="2" t="s">
        <v>495</v>
      </c>
      <c r="F4577">
        <v>42</v>
      </c>
      <c r="G4577" s="2" t="s">
        <v>33</v>
      </c>
      <c r="H4577" s="2" t="s">
        <v>34</v>
      </c>
      <c r="I4577">
        <v>62</v>
      </c>
      <c r="J4577" s="4" t="s">
        <v>496</v>
      </c>
      <c r="K4577" s="2" t="s">
        <v>497</v>
      </c>
      <c r="L4577" s="2" t="s">
        <v>37</v>
      </c>
      <c r="M4577">
        <v>0</v>
      </c>
      <c r="N4577">
        <v>74</v>
      </c>
      <c r="O4577">
        <v>74</v>
      </c>
      <c r="P4577" s="2" t="s">
        <v>80</v>
      </c>
      <c r="Q4577" s="2" t="s">
        <v>81</v>
      </c>
      <c r="R4577">
        <v>1</v>
      </c>
      <c r="S4577" s="2" t="s">
        <v>40</v>
      </c>
      <c r="T4577">
        <v>12</v>
      </c>
      <c r="U4577" s="2" t="s">
        <v>74</v>
      </c>
      <c r="V4577">
        <v>12</v>
      </c>
      <c r="W4577">
        <v>16.25</v>
      </c>
      <c r="X4577">
        <v>195</v>
      </c>
      <c r="Y4577">
        <v>0</v>
      </c>
      <c r="Z4577">
        <v>0</v>
      </c>
      <c r="AA4577">
        <v>195</v>
      </c>
      <c r="AB4577">
        <f>Analytics_Data_json[[#This Row],[amount]]-Analytics_Data_json[[#This Row],[custom_discount]]</f>
        <v>195</v>
      </c>
      <c r="AC4577">
        <f>(Analytics_Data_json[[#This Row],[order_qty]]*Analytics_Data_json[[#This Row],[unit_price]])-Analytics_Data_json[[#This Row],[discount]]-Analytics_Data_json[[#This Row],[custom_discount]]</f>
        <v>195</v>
      </c>
      <c r="AD4577">
        <v>248</v>
      </c>
      <c r="AE4577" s="2" t="s">
        <v>272</v>
      </c>
      <c r="AF4577" s="2" t="s">
        <v>273</v>
      </c>
      <c r="AG4577">
        <v>977</v>
      </c>
      <c r="AH4577" s="2" t="s">
        <v>44</v>
      </c>
      <c r="AI4577" s="2" t="s">
        <v>44</v>
      </c>
      <c r="AJ4577" s="3">
        <v>45351.582152777781</v>
      </c>
      <c r="AK4577" s="3">
        <v>45351.582152777781</v>
      </c>
    </row>
    <row r="4578" spans="1:37" x14ac:dyDescent="0.25">
      <c r="A4578">
        <v>1580311</v>
      </c>
      <c r="B4578">
        <v>189874</v>
      </c>
      <c r="C4578" s="1">
        <v>45350</v>
      </c>
      <c r="D4578" s="1" t="str">
        <f>TEXT(Analytics_Data_json[[#This Row],[ORDER DATE ]],"mmm")</f>
        <v>Feb</v>
      </c>
      <c r="E4578" s="2" t="s">
        <v>495</v>
      </c>
      <c r="F4578">
        <v>42</v>
      </c>
      <c r="G4578" s="2" t="s">
        <v>33</v>
      </c>
      <c r="H4578" s="2" t="s">
        <v>34</v>
      </c>
      <c r="I4578">
        <v>62</v>
      </c>
      <c r="J4578" s="4" t="s">
        <v>496</v>
      </c>
      <c r="K4578" s="2" t="s">
        <v>497</v>
      </c>
      <c r="L4578" s="2" t="s">
        <v>37</v>
      </c>
      <c r="M4578">
        <v>0</v>
      </c>
      <c r="N4578">
        <v>73</v>
      </c>
      <c r="O4578">
        <v>73</v>
      </c>
      <c r="P4578" s="2" t="s">
        <v>203</v>
      </c>
      <c r="Q4578" s="2" t="s">
        <v>204</v>
      </c>
      <c r="R4578">
        <v>1</v>
      </c>
      <c r="S4578" s="2" t="s">
        <v>40</v>
      </c>
      <c r="T4578">
        <v>12</v>
      </c>
      <c r="U4578" s="2" t="s">
        <v>74</v>
      </c>
      <c r="V4578">
        <v>12</v>
      </c>
      <c r="W4578">
        <v>16.25</v>
      </c>
      <c r="X4578">
        <v>195</v>
      </c>
      <c r="Y4578">
        <v>0</v>
      </c>
      <c r="Z4578">
        <v>0</v>
      </c>
      <c r="AA4578">
        <v>195</v>
      </c>
      <c r="AB4578">
        <f>Analytics_Data_json[[#This Row],[amount]]-Analytics_Data_json[[#This Row],[custom_discount]]</f>
        <v>195</v>
      </c>
      <c r="AC4578">
        <f>(Analytics_Data_json[[#This Row],[order_qty]]*Analytics_Data_json[[#This Row],[unit_price]])-Analytics_Data_json[[#This Row],[discount]]-Analytics_Data_json[[#This Row],[custom_discount]]</f>
        <v>195</v>
      </c>
      <c r="AD4578">
        <v>248</v>
      </c>
      <c r="AE4578" s="2" t="s">
        <v>272</v>
      </c>
      <c r="AF4578" s="2" t="s">
        <v>273</v>
      </c>
      <c r="AG4578">
        <v>977</v>
      </c>
      <c r="AH4578" s="2" t="s">
        <v>44</v>
      </c>
      <c r="AI4578" s="2" t="s">
        <v>44</v>
      </c>
      <c r="AJ4578" s="3">
        <v>45351.582152777781</v>
      </c>
      <c r="AK4578" s="3">
        <v>45351.582152777781</v>
      </c>
    </row>
    <row r="4579" spans="1:37" x14ac:dyDescent="0.25">
      <c r="A4579">
        <v>1580310</v>
      </c>
      <c r="B4579">
        <v>189874</v>
      </c>
      <c r="C4579" s="1">
        <v>45350</v>
      </c>
      <c r="D4579" s="1" t="str">
        <f>TEXT(Analytics_Data_json[[#This Row],[ORDER DATE ]],"mmm")</f>
        <v>Feb</v>
      </c>
      <c r="E4579" s="2" t="s">
        <v>495</v>
      </c>
      <c r="F4579">
        <v>42</v>
      </c>
      <c r="G4579" s="2" t="s">
        <v>33</v>
      </c>
      <c r="H4579" s="2" t="s">
        <v>34</v>
      </c>
      <c r="I4579">
        <v>62</v>
      </c>
      <c r="J4579" s="4" t="s">
        <v>496</v>
      </c>
      <c r="K4579" s="2" t="s">
        <v>497</v>
      </c>
      <c r="L4579" s="2" t="s">
        <v>37</v>
      </c>
      <c r="M4579">
        <v>0</v>
      </c>
      <c r="N4579">
        <v>69</v>
      </c>
      <c r="O4579">
        <v>69</v>
      </c>
      <c r="P4579" s="2" t="s">
        <v>72</v>
      </c>
      <c r="Q4579" s="2" t="s">
        <v>73</v>
      </c>
      <c r="R4579">
        <v>1</v>
      </c>
      <c r="S4579" s="2" t="s">
        <v>40</v>
      </c>
      <c r="T4579">
        <v>12</v>
      </c>
      <c r="U4579" s="2" t="s">
        <v>74</v>
      </c>
      <c r="V4579">
        <v>12</v>
      </c>
      <c r="W4579">
        <v>8.5</v>
      </c>
      <c r="X4579">
        <v>102</v>
      </c>
      <c r="Y4579">
        <v>0</v>
      </c>
      <c r="Z4579">
        <v>0</v>
      </c>
      <c r="AA4579">
        <v>102</v>
      </c>
      <c r="AB4579">
        <f>Analytics_Data_json[[#This Row],[amount]]-Analytics_Data_json[[#This Row],[custom_discount]]</f>
        <v>102</v>
      </c>
      <c r="AC4579">
        <f>(Analytics_Data_json[[#This Row],[order_qty]]*Analytics_Data_json[[#This Row],[unit_price]])-Analytics_Data_json[[#This Row],[discount]]-Analytics_Data_json[[#This Row],[custom_discount]]</f>
        <v>102</v>
      </c>
      <c r="AD4579">
        <v>248</v>
      </c>
      <c r="AE4579" s="2" t="s">
        <v>272</v>
      </c>
      <c r="AF4579" s="2" t="s">
        <v>273</v>
      </c>
      <c r="AG4579">
        <v>977</v>
      </c>
      <c r="AH4579" s="2" t="s">
        <v>44</v>
      </c>
      <c r="AI4579" s="2" t="s">
        <v>44</v>
      </c>
      <c r="AJ4579" s="3">
        <v>45351.582152777781</v>
      </c>
      <c r="AK4579" s="3">
        <v>45351.582152777781</v>
      </c>
    </row>
    <row r="4580" spans="1:37" x14ac:dyDescent="0.25">
      <c r="A4580">
        <v>1580309</v>
      </c>
      <c r="B4580">
        <v>189874</v>
      </c>
      <c r="C4580" s="1">
        <v>45350</v>
      </c>
      <c r="D4580" s="1" t="str">
        <f>TEXT(Analytics_Data_json[[#This Row],[ORDER DATE ]],"mmm")</f>
        <v>Feb</v>
      </c>
      <c r="E4580" s="2" t="s">
        <v>495</v>
      </c>
      <c r="F4580">
        <v>42</v>
      </c>
      <c r="G4580" s="2" t="s">
        <v>33</v>
      </c>
      <c r="H4580" s="2" t="s">
        <v>34</v>
      </c>
      <c r="I4580">
        <v>62</v>
      </c>
      <c r="J4580" s="4" t="s">
        <v>496</v>
      </c>
      <c r="K4580" s="2" t="s">
        <v>497</v>
      </c>
      <c r="L4580" s="2" t="s">
        <v>37</v>
      </c>
      <c r="M4580">
        <v>0</v>
      </c>
      <c r="N4580">
        <v>68</v>
      </c>
      <c r="O4580">
        <v>68</v>
      </c>
      <c r="P4580" s="2" t="s">
        <v>75</v>
      </c>
      <c r="Q4580" s="2" t="s">
        <v>76</v>
      </c>
      <c r="R4580">
        <v>1</v>
      </c>
      <c r="S4580" s="2" t="s">
        <v>40</v>
      </c>
      <c r="T4580">
        <v>12</v>
      </c>
      <c r="U4580" s="2" t="s">
        <v>74</v>
      </c>
      <c r="V4580">
        <v>12</v>
      </c>
      <c r="W4580">
        <v>8.5</v>
      </c>
      <c r="X4580">
        <v>102</v>
      </c>
      <c r="Y4580">
        <v>0</v>
      </c>
      <c r="Z4580">
        <v>0</v>
      </c>
      <c r="AA4580">
        <v>102</v>
      </c>
      <c r="AB4580">
        <f>Analytics_Data_json[[#This Row],[amount]]-Analytics_Data_json[[#This Row],[custom_discount]]</f>
        <v>102</v>
      </c>
      <c r="AC4580">
        <f>(Analytics_Data_json[[#This Row],[order_qty]]*Analytics_Data_json[[#This Row],[unit_price]])-Analytics_Data_json[[#This Row],[discount]]-Analytics_Data_json[[#This Row],[custom_discount]]</f>
        <v>102</v>
      </c>
      <c r="AD4580">
        <v>248</v>
      </c>
      <c r="AE4580" s="2" t="s">
        <v>272</v>
      </c>
      <c r="AF4580" s="2" t="s">
        <v>273</v>
      </c>
      <c r="AG4580">
        <v>977</v>
      </c>
      <c r="AH4580" s="2" t="s">
        <v>44</v>
      </c>
      <c r="AI4580" s="2" t="s">
        <v>44</v>
      </c>
      <c r="AJ4580" s="3">
        <v>45351.582152777781</v>
      </c>
      <c r="AK4580" s="3">
        <v>45351.582152777781</v>
      </c>
    </row>
    <row r="4581" spans="1:37" x14ac:dyDescent="0.25">
      <c r="A4581">
        <v>1580308</v>
      </c>
      <c r="B4581">
        <v>189873</v>
      </c>
      <c r="C4581" s="1">
        <v>45350</v>
      </c>
      <c r="D4581" s="1" t="str">
        <f>TEXT(Analytics_Data_json[[#This Row],[ORDER DATE ]],"mmm")</f>
        <v>Feb</v>
      </c>
      <c r="E4581" s="2" t="s">
        <v>498</v>
      </c>
      <c r="F4581">
        <v>42</v>
      </c>
      <c r="G4581" s="2" t="s">
        <v>33</v>
      </c>
      <c r="H4581" s="2" t="s">
        <v>34</v>
      </c>
      <c r="I4581">
        <v>62</v>
      </c>
      <c r="J4581" s="4" t="s">
        <v>281</v>
      </c>
      <c r="K4581" s="2" t="s">
        <v>282</v>
      </c>
      <c r="L4581" s="2" t="s">
        <v>37</v>
      </c>
      <c r="M4581">
        <v>0</v>
      </c>
      <c r="N4581">
        <v>69</v>
      </c>
      <c r="O4581">
        <v>69</v>
      </c>
      <c r="P4581" s="2" t="s">
        <v>72</v>
      </c>
      <c r="Q4581" s="2" t="s">
        <v>73</v>
      </c>
      <c r="R4581">
        <v>1</v>
      </c>
      <c r="S4581" s="2" t="s">
        <v>40</v>
      </c>
      <c r="T4581">
        <v>12</v>
      </c>
      <c r="U4581" s="2" t="s">
        <v>74</v>
      </c>
      <c r="V4581">
        <v>24</v>
      </c>
      <c r="W4581">
        <v>8.5</v>
      </c>
      <c r="X4581">
        <v>204</v>
      </c>
      <c r="Y4581">
        <v>0</v>
      </c>
      <c r="Z4581">
        <v>0</v>
      </c>
      <c r="AA4581">
        <v>204</v>
      </c>
      <c r="AB4581">
        <f>Analytics_Data_json[[#This Row],[amount]]-Analytics_Data_json[[#This Row],[custom_discount]]</f>
        <v>204</v>
      </c>
      <c r="AC4581">
        <f>(Analytics_Data_json[[#This Row],[order_qty]]*Analytics_Data_json[[#This Row],[unit_price]])-Analytics_Data_json[[#This Row],[discount]]-Analytics_Data_json[[#This Row],[custom_discount]]</f>
        <v>204</v>
      </c>
      <c r="AD4581">
        <v>246</v>
      </c>
      <c r="AE4581" s="2" t="s">
        <v>42</v>
      </c>
      <c r="AF4581" s="2" t="s">
        <v>43</v>
      </c>
      <c r="AG4581">
        <v>202</v>
      </c>
      <c r="AH4581" s="2" t="s">
        <v>44</v>
      </c>
      <c r="AI4581" s="2" t="s">
        <v>44</v>
      </c>
      <c r="AJ4581" s="3">
        <v>45351.582152777781</v>
      </c>
      <c r="AK4581" s="3">
        <v>45351.582152777781</v>
      </c>
    </row>
    <row r="4582" spans="1:37" x14ac:dyDescent="0.25">
      <c r="A4582">
        <v>1580307</v>
      </c>
      <c r="B4582">
        <v>189872</v>
      </c>
      <c r="C4582" s="1">
        <v>45350</v>
      </c>
      <c r="D4582" s="1" t="str">
        <f>TEXT(Analytics_Data_json[[#This Row],[ORDER DATE ]],"mmm")</f>
        <v>Feb</v>
      </c>
      <c r="E4582" s="2" t="s">
        <v>499</v>
      </c>
      <c r="F4582">
        <v>42</v>
      </c>
      <c r="G4582" s="2" t="s">
        <v>33</v>
      </c>
      <c r="H4582" s="2" t="s">
        <v>34</v>
      </c>
      <c r="I4582">
        <v>62</v>
      </c>
      <c r="J4582" s="4" t="s">
        <v>500</v>
      </c>
      <c r="K4582" s="2" t="s">
        <v>501</v>
      </c>
      <c r="L4582" s="2" t="s">
        <v>37</v>
      </c>
      <c r="M4582">
        <v>0</v>
      </c>
      <c r="N4582">
        <v>62</v>
      </c>
      <c r="O4582">
        <v>62</v>
      </c>
      <c r="P4582" s="2" t="s">
        <v>48</v>
      </c>
      <c r="Q4582" s="2" t="s">
        <v>49</v>
      </c>
      <c r="R4582">
        <v>1</v>
      </c>
      <c r="S4582" s="2" t="s">
        <v>40</v>
      </c>
      <c r="T4582">
        <v>10</v>
      </c>
      <c r="U4582" s="2" t="s">
        <v>41</v>
      </c>
      <c r="V4582">
        <v>6</v>
      </c>
      <c r="W4582">
        <v>30</v>
      </c>
      <c r="X4582">
        <v>180</v>
      </c>
      <c r="Y4582">
        <v>0</v>
      </c>
      <c r="Z4582">
        <v>0</v>
      </c>
      <c r="AA4582">
        <v>180</v>
      </c>
      <c r="AB4582">
        <f>Analytics_Data_json[[#This Row],[amount]]-Analytics_Data_json[[#This Row],[custom_discount]]</f>
        <v>180</v>
      </c>
      <c r="AC4582">
        <f>(Analytics_Data_json[[#This Row],[order_qty]]*Analytics_Data_json[[#This Row],[unit_price]])-Analytics_Data_json[[#This Row],[discount]]-Analytics_Data_json[[#This Row],[custom_discount]]</f>
        <v>180</v>
      </c>
      <c r="AD4582">
        <v>248</v>
      </c>
      <c r="AE4582" s="2" t="s">
        <v>272</v>
      </c>
      <c r="AF4582" s="2" t="s">
        <v>273</v>
      </c>
      <c r="AG4582">
        <v>977</v>
      </c>
      <c r="AH4582" s="2" t="s">
        <v>44</v>
      </c>
      <c r="AI4582" s="2" t="s">
        <v>44</v>
      </c>
      <c r="AJ4582" s="3">
        <v>45351.582152777781</v>
      </c>
      <c r="AK4582" s="3">
        <v>45351.582152777781</v>
      </c>
    </row>
    <row r="4583" spans="1:37" x14ac:dyDescent="0.25">
      <c r="A4583">
        <v>1580306</v>
      </c>
      <c r="B4583">
        <v>189872</v>
      </c>
      <c r="C4583" s="1">
        <v>45350</v>
      </c>
      <c r="D4583" s="1" t="str">
        <f>TEXT(Analytics_Data_json[[#This Row],[ORDER DATE ]],"mmm")</f>
        <v>Feb</v>
      </c>
      <c r="E4583" s="2" t="s">
        <v>499</v>
      </c>
      <c r="F4583">
        <v>42</v>
      </c>
      <c r="G4583" s="2" t="s">
        <v>33</v>
      </c>
      <c r="H4583" s="2" t="s">
        <v>34</v>
      </c>
      <c r="I4583">
        <v>62</v>
      </c>
      <c r="J4583" s="4" t="s">
        <v>500</v>
      </c>
      <c r="K4583" s="2" t="s">
        <v>501</v>
      </c>
      <c r="L4583" s="2" t="s">
        <v>37</v>
      </c>
      <c r="M4583">
        <v>0</v>
      </c>
      <c r="N4583">
        <v>61</v>
      </c>
      <c r="O4583">
        <v>61</v>
      </c>
      <c r="P4583" s="2" t="s">
        <v>50</v>
      </c>
      <c r="Q4583" s="2" t="s">
        <v>51</v>
      </c>
      <c r="R4583">
        <v>1</v>
      </c>
      <c r="S4583" s="2" t="s">
        <v>40</v>
      </c>
      <c r="T4583">
        <v>10</v>
      </c>
      <c r="U4583" s="2" t="s">
        <v>41</v>
      </c>
      <c r="V4583">
        <v>6</v>
      </c>
      <c r="W4583">
        <v>30</v>
      </c>
      <c r="X4583">
        <v>180</v>
      </c>
      <c r="Y4583">
        <v>0</v>
      </c>
      <c r="Z4583">
        <v>0</v>
      </c>
      <c r="AA4583">
        <v>180</v>
      </c>
      <c r="AB4583">
        <f>Analytics_Data_json[[#This Row],[amount]]-Analytics_Data_json[[#This Row],[custom_discount]]</f>
        <v>180</v>
      </c>
      <c r="AC4583">
        <f>(Analytics_Data_json[[#This Row],[order_qty]]*Analytics_Data_json[[#This Row],[unit_price]])-Analytics_Data_json[[#This Row],[discount]]-Analytics_Data_json[[#This Row],[custom_discount]]</f>
        <v>180</v>
      </c>
      <c r="AD4583">
        <v>248</v>
      </c>
      <c r="AE4583" s="2" t="s">
        <v>272</v>
      </c>
      <c r="AF4583" s="2" t="s">
        <v>273</v>
      </c>
      <c r="AG4583">
        <v>977</v>
      </c>
      <c r="AH4583" s="2" t="s">
        <v>44</v>
      </c>
      <c r="AI4583" s="2" t="s">
        <v>44</v>
      </c>
      <c r="AJ4583" s="3">
        <v>45351.582152777781</v>
      </c>
      <c r="AK4583" s="3">
        <v>45351.582152777781</v>
      </c>
    </row>
    <row r="4584" spans="1:37" x14ac:dyDescent="0.25">
      <c r="A4584">
        <v>1580305</v>
      </c>
      <c r="B4584">
        <v>189871</v>
      </c>
      <c r="C4584" s="1">
        <v>45350</v>
      </c>
      <c r="D4584" s="1" t="str">
        <f>TEXT(Analytics_Data_json[[#This Row],[ORDER DATE ]],"mmm")</f>
        <v>Feb</v>
      </c>
      <c r="E4584" s="2" t="s">
        <v>502</v>
      </c>
      <c r="F4584">
        <v>54</v>
      </c>
      <c r="G4584" s="2" t="s">
        <v>158</v>
      </c>
      <c r="H4584" s="2" t="s">
        <v>159</v>
      </c>
      <c r="I4584">
        <v>74</v>
      </c>
      <c r="J4584" s="4">
        <v>1630</v>
      </c>
      <c r="K4584" s="2" t="s">
        <v>503</v>
      </c>
      <c r="L4584" s="2" t="s">
        <v>37</v>
      </c>
      <c r="M4584">
        <v>0</v>
      </c>
      <c r="N4584">
        <v>62</v>
      </c>
      <c r="O4584">
        <v>62</v>
      </c>
      <c r="P4584" s="2" t="s">
        <v>48</v>
      </c>
      <c r="Q4584" s="2" t="s">
        <v>49</v>
      </c>
      <c r="R4584">
        <v>1</v>
      </c>
      <c r="S4584" s="2" t="s">
        <v>40</v>
      </c>
      <c r="T4584">
        <v>10</v>
      </c>
      <c r="U4584" s="2" t="s">
        <v>41</v>
      </c>
      <c r="V4584">
        <v>12</v>
      </c>
      <c r="W4584">
        <v>30</v>
      </c>
      <c r="X4584">
        <v>360</v>
      </c>
      <c r="Y4584">
        <v>0</v>
      </c>
      <c r="Z4584">
        <v>0</v>
      </c>
      <c r="AA4584">
        <v>360</v>
      </c>
      <c r="AB4584">
        <f>Analytics_Data_json[[#This Row],[amount]]-Analytics_Data_json[[#This Row],[custom_discount]]</f>
        <v>360</v>
      </c>
      <c r="AC4584">
        <f>(Analytics_Data_json[[#This Row],[order_qty]]*Analytics_Data_json[[#This Row],[unit_price]])-Analytics_Data_json[[#This Row],[discount]]-Analytics_Data_json[[#This Row],[custom_discount]]</f>
        <v>360</v>
      </c>
      <c r="AD4584">
        <v>273</v>
      </c>
      <c r="AE4584" s="2" t="s">
        <v>188</v>
      </c>
      <c r="AF4584" s="2" t="s">
        <v>189</v>
      </c>
      <c r="AG4584">
        <v>228</v>
      </c>
      <c r="AH4584" s="2" t="s">
        <v>44</v>
      </c>
      <c r="AI4584" s="2" t="s">
        <v>44</v>
      </c>
      <c r="AJ4584" s="3">
        <v>45351.582152777781</v>
      </c>
      <c r="AK4584" s="3">
        <v>45351.582152777781</v>
      </c>
    </row>
    <row r="4585" spans="1:37" x14ac:dyDescent="0.25">
      <c r="A4585">
        <v>1580304</v>
      </c>
      <c r="B4585">
        <v>189871</v>
      </c>
      <c r="C4585" s="1">
        <v>45350</v>
      </c>
      <c r="D4585" s="1" t="str">
        <f>TEXT(Analytics_Data_json[[#This Row],[ORDER DATE ]],"mmm")</f>
        <v>Feb</v>
      </c>
      <c r="E4585" s="2" t="s">
        <v>502</v>
      </c>
      <c r="F4585">
        <v>54</v>
      </c>
      <c r="G4585" s="2" t="s">
        <v>158</v>
      </c>
      <c r="H4585" s="2" t="s">
        <v>159</v>
      </c>
      <c r="I4585">
        <v>74</v>
      </c>
      <c r="J4585" s="4">
        <v>1630</v>
      </c>
      <c r="K4585" s="2" t="s">
        <v>503</v>
      </c>
      <c r="L4585" s="2" t="s">
        <v>37</v>
      </c>
      <c r="M4585">
        <v>0</v>
      </c>
      <c r="N4585">
        <v>61</v>
      </c>
      <c r="O4585">
        <v>61</v>
      </c>
      <c r="P4585" s="2" t="s">
        <v>50</v>
      </c>
      <c r="Q4585" s="2" t="s">
        <v>51</v>
      </c>
      <c r="R4585">
        <v>1</v>
      </c>
      <c r="S4585" s="2" t="s">
        <v>40</v>
      </c>
      <c r="T4585">
        <v>10</v>
      </c>
      <c r="U4585" s="2" t="s">
        <v>41</v>
      </c>
      <c r="V4585">
        <v>6</v>
      </c>
      <c r="W4585">
        <v>30</v>
      </c>
      <c r="X4585">
        <v>180</v>
      </c>
      <c r="Y4585">
        <v>0</v>
      </c>
      <c r="Z4585">
        <v>0</v>
      </c>
      <c r="AA4585">
        <v>180</v>
      </c>
      <c r="AB4585">
        <f>Analytics_Data_json[[#This Row],[amount]]-Analytics_Data_json[[#This Row],[custom_discount]]</f>
        <v>180</v>
      </c>
      <c r="AC4585">
        <f>(Analytics_Data_json[[#This Row],[order_qty]]*Analytics_Data_json[[#This Row],[unit_price]])-Analytics_Data_json[[#This Row],[discount]]-Analytics_Data_json[[#This Row],[custom_discount]]</f>
        <v>180</v>
      </c>
      <c r="AD4585">
        <v>273</v>
      </c>
      <c r="AE4585" s="2" t="s">
        <v>188</v>
      </c>
      <c r="AF4585" s="2" t="s">
        <v>189</v>
      </c>
      <c r="AG4585">
        <v>228</v>
      </c>
      <c r="AH4585" s="2" t="s">
        <v>44</v>
      </c>
      <c r="AI4585" s="2" t="s">
        <v>44</v>
      </c>
      <c r="AJ4585" s="3">
        <v>45351.582152777781</v>
      </c>
      <c r="AK4585" s="3">
        <v>45351.582152777781</v>
      </c>
    </row>
    <row r="4586" spans="1:37" x14ac:dyDescent="0.25">
      <c r="A4586">
        <v>1580303</v>
      </c>
      <c r="B4586">
        <v>189870</v>
      </c>
      <c r="C4586" s="1">
        <v>45350</v>
      </c>
      <c r="D4586" s="1" t="str">
        <f>TEXT(Analytics_Data_json[[#This Row],[ORDER DATE ]],"mmm")</f>
        <v>Feb</v>
      </c>
      <c r="E4586" s="2" t="s">
        <v>504</v>
      </c>
      <c r="F4586">
        <v>54</v>
      </c>
      <c r="G4586" s="2" t="s">
        <v>158</v>
      </c>
      <c r="H4586" s="2" t="s">
        <v>159</v>
      </c>
      <c r="I4586">
        <v>74</v>
      </c>
      <c r="J4586" s="4">
        <v>113</v>
      </c>
      <c r="K4586" s="2" t="s">
        <v>505</v>
      </c>
      <c r="L4586" s="2" t="s">
        <v>37</v>
      </c>
      <c r="M4586">
        <v>0</v>
      </c>
      <c r="N4586">
        <v>69</v>
      </c>
      <c r="O4586">
        <v>69</v>
      </c>
      <c r="P4586" s="2" t="s">
        <v>72</v>
      </c>
      <c r="Q4586" s="2" t="s">
        <v>73</v>
      </c>
      <c r="R4586">
        <v>1</v>
      </c>
      <c r="S4586" s="2" t="s">
        <v>40</v>
      </c>
      <c r="T4586">
        <v>12</v>
      </c>
      <c r="U4586" s="2" t="s">
        <v>74</v>
      </c>
      <c r="V4586">
        <v>12</v>
      </c>
      <c r="W4586">
        <v>8.5</v>
      </c>
      <c r="X4586">
        <v>102</v>
      </c>
      <c r="Y4586">
        <v>0</v>
      </c>
      <c r="Z4586">
        <v>0</v>
      </c>
      <c r="AA4586">
        <v>102</v>
      </c>
      <c r="AB4586">
        <f>Analytics_Data_json[[#This Row],[amount]]-Analytics_Data_json[[#This Row],[custom_discount]]</f>
        <v>102</v>
      </c>
      <c r="AC4586">
        <f>(Analytics_Data_json[[#This Row],[order_qty]]*Analytics_Data_json[[#This Row],[unit_price]])-Analytics_Data_json[[#This Row],[discount]]-Analytics_Data_json[[#This Row],[custom_discount]]</f>
        <v>102</v>
      </c>
      <c r="AD4586">
        <v>272</v>
      </c>
      <c r="AE4586" s="2" t="s">
        <v>161</v>
      </c>
      <c r="AF4586" s="2" t="s">
        <v>162</v>
      </c>
      <c r="AG4586">
        <v>227</v>
      </c>
      <c r="AH4586" s="2" t="s">
        <v>44</v>
      </c>
      <c r="AI4586" s="2" t="s">
        <v>44</v>
      </c>
      <c r="AJ4586" s="3">
        <v>45351.582152777781</v>
      </c>
      <c r="AK4586" s="3">
        <v>45351.582152777781</v>
      </c>
    </row>
    <row r="4587" spans="1:37" x14ac:dyDescent="0.25">
      <c r="A4587">
        <v>1580302</v>
      </c>
      <c r="B4587">
        <v>189870</v>
      </c>
      <c r="C4587" s="1">
        <v>45350</v>
      </c>
      <c r="D4587" s="1" t="str">
        <f>TEXT(Analytics_Data_json[[#This Row],[ORDER DATE ]],"mmm")</f>
        <v>Feb</v>
      </c>
      <c r="E4587" s="2" t="s">
        <v>504</v>
      </c>
      <c r="F4587">
        <v>54</v>
      </c>
      <c r="G4587" s="2" t="s">
        <v>158</v>
      </c>
      <c r="H4587" s="2" t="s">
        <v>159</v>
      </c>
      <c r="I4587">
        <v>74</v>
      </c>
      <c r="J4587" s="4">
        <v>113</v>
      </c>
      <c r="K4587" s="2" t="s">
        <v>505</v>
      </c>
      <c r="L4587" s="2" t="s">
        <v>37</v>
      </c>
      <c r="M4587">
        <v>0</v>
      </c>
      <c r="N4587">
        <v>28</v>
      </c>
      <c r="O4587">
        <v>28</v>
      </c>
      <c r="P4587" s="2" t="s">
        <v>58</v>
      </c>
      <c r="Q4587" s="2" t="s">
        <v>59</v>
      </c>
      <c r="R4587">
        <v>1</v>
      </c>
      <c r="S4587" s="2" t="s">
        <v>40</v>
      </c>
      <c r="T4587">
        <v>15</v>
      </c>
      <c r="U4587" s="2" t="s">
        <v>57</v>
      </c>
      <c r="V4587">
        <v>1</v>
      </c>
      <c r="W4587">
        <v>240</v>
      </c>
      <c r="X4587">
        <v>240</v>
      </c>
      <c r="Y4587">
        <v>0</v>
      </c>
      <c r="Z4587">
        <v>0</v>
      </c>
      <c r="AA4587">
        <v>240</v>
      </c>
      <c r="AB4587">
        <f>Analytics_Data_json[[#This Row],[amount]]-Analytics_Data_json[[#This Row],[custom_discount]]</f>
        <v>240</v>
      </c>
      <c r="AC4587">
        <f>(Analytics_Data_json[[#This Row],[order_qty]]*Analytics_Data_json[[#This Row],[unit_price]])-Analytics_Data_json[[#This Row],[discount]]-Analytics_Data_json[[#This Row],[custom_discount]]</f>
        <v>240</v>
      </c>
      <c r="AD4587">
        <v>272</v>
      </c>
      <c r="AE4587" s="2" t="s">
        <v>161</v>
      </c>
      <c r="AF4587" s="2" t="s">
        <v>162</v>
      </c>
      <c r="AG4587">
        <v>227</v>
      </c>
      <c r="AH4587" s="2" t="s">
        <v>44</v>
      </c>
      <c r="AI4587" s="2" t="s">
        <v>44</v>
      </c>
      <c r="AJ4587" s="3">
        <v>45351.582152777781</v>
      </c>
      <c r="AK4587" s="3">
        <v>45351.582152777781</v>
      </c>
    </row>
    <row r="4588" spans="1:37" x14ac:dyDescent="0.25">
      <c r="A4588">
        <v>1580301</v>
      </c>
      <c r="B4588">
        <v>189870</v>
      </c>
      <c r="C4588" s="1">
        <v>45350</v>
      </c>
      <c r="D4588" s="1" t="str">
        <f>TEXT(Analytics_Data_json[[#This Row],[ORDER DATE ]],"mmm")</f>
        <v>Feb</v>
      </c>
      <c r="E4588" s="2" t="s">
        <v>504</v>
      </c>
      <c r="F4588">
        <v>54</v>
      </c>
      <c r="G4588" s="2" t="s">
        <v>158</v>
      </c>
      <c r="H4588" s="2" t="s">
        <v>159</v>
      </c>
      <c r="I4588">
        <v>74</v>
      </c>
      <c r="J4588" s="4">
        <v>113</v>
      </c>
      <c r="K4588" s="2" t="s">
        <v>505</v>
      </c>
      <c r="L4588" s="2" t="s">
        <v>37</v>
      </c>
      <c r="M4588">
        <v>0</v>
      </c>
      <c r="N4588">
        <v>40</v>
      </c>
      <c r="O4588">
        <v>40</v>
      </c>
      <c r="P4588" s="2" t="s">
        <v>65</v>
      </c>
      <c r="Q4588" s="2" t="s">
        <v>66</v>
      </c>
      <c r="R4588">
        <v>1</v>
      </c>
      <c r="S4588" s="2" t="s">
        <v>40</v>
      </c>
      <c r="T4588">
        <v>3</v>
      </c>
      <c r="U4588" s="2" t="s">
        <v>67</v>
      </c>
      <c r="V4588">
        <v>1</v>
      </c>
      <c r="W4588">
        <v>192</v>
      </c>
      <c r="X4588">
        <v>192</v>
      </c>
      <c r="Y4588">
        <v>0</v>
      </c>
      <c r="Z4588">
        <v>0</v>
      </c>
      <c r="AA4588">
        <v>192</v>
      </c>
      <c r="AB4588">
        <f>Analytics_Data_json[[#This Row],[amount]]-Analytics_Data_json[[#This Row],[custom_discount]]</f>
        <v>192</v>
      </c>
      <c r="AC4588">
        <f>(Analytics_Data_json[[#This Row],[order_qty]]*Analytics_Data_json[[#This Row],[unit_price]])-Analytics_Data_json[[#This Row],[discount]]-Analytics_Data_json[[#This Row],[custom_discount]]</f>
        <v>192</v>
      </c>
      <c r="AD4588">
        <v>272</v>
      </c>
      <c r="AE4588" s="2" t="s">
        <v>161</v>
      </c>
      <c r="AF4588" s="2" t="s">
        <v>162</v>
      </c>
      <c r="AG4588">
        <v>227</v>
      </c>
      <c r="AH4588" s="2" t="s">
        <v>44</v>
      </c>
      <c r="AI4588" s="2" t="s">
        <v>44</v>
      </c>
      <c r="AJ4588" s="3">
        <v>45351.582152777781</v>
      </c>
      <c r="AK4588" s="3">
        <v>45351.582152777781</v>
      </c>
    </row>
    <row r="4589" spans="1:37" x14ac:dyDescent="0.25">
      <c r="A4589">
        <v>1580300</v>
      </c>
      <c r="B4589">
        <v>189870</v>
      </c>
      <c r="C4589" s="1">
        <v>45350</v>
      </c>
      <c r="D4589" s="1" t="str">
        <f>TEXT(Analytics_Data_json[[#This Row],[ORDER DATE ]],"mmm")</f>
        <v>Feb</v>
      </c>
      <c r="E4589" s="2" t="s">
        <v>504</v>
      </c>
      <c r="F4589">
        <v>54</v>
      </c>
      <c r="G4589" s="2" t="s">
        <v>158</v>
      </c>
      <c r="H4589" s="2" t="s">
        <v>159</v>
      </c>
      <c r="I4589">
        <v>74</v>
      </c>
      <c r="J4589" s="4">
        <v>113</v>
      </c>
      <c r="K4589" s="2" t="s">
        <v>505</v>
      </c>
      <c r="L4589" s="2" t="s">
        <v>37</v>
      </c>
      <c r="M4589">
        <v>0</v>
      </c>
      <c r="N4589">
        <v>38</v>
      </c>
      <c r="O4589">
        <v>38</v>
      </c>
      <c r="P4589" s="2" t="s">
        <v>68</v>
      </c>
      <c r="Q4589" s="2" t="s">
        <v>69</v>
      </c>
      <c r="R4589">
        <v>1</v>
      </c>
      <c r="S4589" s="2" t="s">
        <v>40</v>
      </c>
      <c r="T4589">
        <v>3</v>
      </c>
      <c r="U4589" s="2" t="s">
        <v>67</v>
      </c>
      <c r="V4589">
        <v>1</v>
      </c>
      <c r="W4589">
        <v>192</v>
      </c>
      <c r="X4589">
        <v>192</v>
      </c>
      <c r="Y4589">
        <v>0</v>
      </c>
      <c r="Z4589">
        <v>0</v>
      </c>
      <c r="AA4589">
        <v>192</v>
      </c>
      <c r="AB4589">
        <f>Analytics_Data_json[[#This Row],[amount]]-Analytics_Data_json[[#This Row],[custom_discount]]</f>
        <v>192</v>
      </c>
      <c r="AC4589">
        <f>(Analytics_Data_json[[#This Row],[order_qty]]*Analytics_Data_json[[#This Row],[unit_price]])-Analytics_Data_json[[#This Row],[discount]]-Analytics_Data_json[[#This Row],[custom_discount]]</f>
        <v>192</v>
      </c>
      <c r="AD4589">
        <v>272</v>
      </c>
      <c r="AE4589" s="2" t="s">
        <v>161</v>
      </c>
      <c r="AF4589" s="2" t="s">
        <v>162</v>
      </c>
      <c r="AG4589">
        <v>227</v>
      </c>
      <c r="AH4589" s="2" t="s">
        <v>44</v>
      </c>
      <c r="AI4589" s="2" t="s">
        <v>44</v>
      </c>
      <c r="AJ4589" s="3">
        <v>45351.582152777781</v>
      </c>
      <c r="AK4589" s="3">
        <v>45351.582152777781</v>
      </c>
    </row>
    <row r="4590" spans="1:37" x14ac:dyDescent="0.25">
      <c r="A4590">
        <v>1580299</v>
      </c>
      <c r="B4590">
        <v>189870</v>
      </c>
      <c r="C4590" s="1">
        <v>45350</v>
      </c>
      <c r="D4590" s="1" t="str">
        <f>TEXT(Analytics_Data_json[[#This Row],[ORDER DATE ]],"mmm")</f>
        <v>Feb</v>
      </c>
      <c r="E4590" s="2" t="s">
        <v>504</v>
      </c>
      <c r="F4590">
        <v>54</v>
      </c>
      <c r="G4590" s="2" t="s">
        <v>158</v>
      </c>
      <c r="H4590" s="2" t="s">
        <v>159</v>
      </c>
      <c r="I4590">
        <v>74</v>
      </c>
      <c r="J4590" s="4">
        <v>113</v>
      </c>
      <c r="K4590" s="2" t="s">
        <v>505</v>
      </c>
      <c r="L4590" s="2" t="s">
        <v>37</v>
      </c>
      <c r="M4590">
        <v>0</v>
      </c>
      <c r="N4590">
        <v>62</v>
      </c>
      <c r="O4590">
        <v>62</v>
      </c>
      <c r="P4590" s="2" t="s">
        <v>48</v>
      </c>
      <c r="Q4590" s="2" t="s">
        <v>49</v>
      </c>
      <c r="R4590">
        <v>1</v>
      </c>
      <c r="S4590" s="2" t="s">
        <v>40</v>
      </c>
      <c r="T4590">
        <v>10</v>
      </c>
      <c r="U4590" s="2" t="s">
        <v>41</v>
      </c>
      <c r="V4590">
        <v>12</v>
      </c>
      <c r="W4590">
        <v>30</v>
      </c>
      <c r="X4590">
        <v>360</v>
      </c>
      <c r="Y4590">
        <v>0</v>
      </c>
      <c r="Z4590">
        <v>0</v>
      </c>
      <c r="AA4590">
        <v>360</v>
      </c>
      <c r="AB4590">
        <f>Analytics_Data_json[[#This Row],[amount]]-Analytics_Data_json[[#This Row],[custom_discount]]</f>
        <v>360</v>
      </c>
      <c r="AC4590">
        <f>(Analytics_Data_json[[#This Row],[order_qty]]*Analytics_Data_json[[#This Row],[unit_price]])-Analytics_Data_json[[#This Row],[discount]]-Analytics_Data_json[[#This Row],[custom_discount]]</f>
        <v>360</v>
      </c>
      <c r="AD4590">
        <v>272</v>
      </c>
      <c r="AE4590" s="2" t="s">
        <v>161</v>
      </c>
      <c r="AF4590" s="2" t="s">
        <v>162</v>
      </c>
      <c r="AG4590">
        <v>227</v>
      </c>
      <c r="AH4590" s="2" t="s">
        <v>44</v>
      </c>
      <c r="AI4590" s="2" t="s">
        <v>44</v>
      </c>
      <c r="AJ4590" s="3">
        <v>45351.582152777781</v>
      </c>
      <c r="AK4590" s="3">
        <v>45351.582152777781</v>
      </c>
    </row>
    <row r="4591" spans="1:37" x14ac:dyDescent="0.25">
      <c r="A4591">
        <v>1580298</v>
      </c>
      <c r="B4591">
        <v>189870</v>
      </c>
      <c r="C4591" s="1">
        <v>45350</v>
      </c>
      <c r="D4591" s="1" t="str">
        <f>TEXT(Analytics_Data_json[[#This Row],[ORDER DATE ]],"mmm")</f>
        <v>Feb</v>
      </c>
      <c r="E4591" s="2" t="s">
        <v>504</v>
      </c>
      <c r="F4591">
        <v>54</v>
      </c>
      <c r="G4591" s="2" t="s">
        <v>158</v>
      </c>
      <c r="H4591" s="2" t="s">
        <v>159</v>
      </c>
      <c r="I4591">
        <v>74</v>
      </c>
      <c r="J4591" s="4">
        <v>113</v>
      </c>
      <c r="K4591" s="2" t="s">
        <v>505</v>
      </c>
      <c r="L4591" s="2" t="s">
        <v>37</v>
      </c>
      <c r="M4591">
        <v>0</v>
      </c>
      <c r="N4591">
        <v>51</v>
      </c>
      <c r="O4591">
        <v>51</v>
      </c>
      <c r="P4591" s="2" t="s">
        <v>207</v>
      </c>
      <c r="Q4591" s="2" t="s">
        <v>208</v>
      </c>
      <c r="R4591">
        <v>1</v>
      </c>
      <c r="S4591" s="2" t="s">
        <v>40</v>
      </c>
      <c r="T4591">
        <v>9</v>
      </c>
      <c r="U4591" s="2" t="s">
        <v>185</v>
      </c>
      <c r="V4591">
        <v>2</v>
      </c>
      <c r="W4591">
        <v>58</v>
      </c>
      <c r="X4591">
        <v>116</v>
      </c>
      <c r="Y4591">
        <v>0</v>
      </c>
      <c r="Z4591">
        <v>0</v>
      </c>
      <c r="AA4591">
        <v>116</v>
      </c>
      <c r="AB4591">
        <f>Analytics_Data_json[[#This Row],[amount]]-Analytics_Data_json[[#This Row],[custom_discount]]</f>
        <v>116</v>
      </c>
      <c r="AC4591">
        <f>(Analytics_Data_json[[#This Row],[order_qty]]*Analytics_Data_json[[#This Row],[unit_price]])-Analytics_Data_json[[#This Row],[discount]]-Analytics_Data_json[[#This Row],[custom_discount]]</f>
        <v>116</v>
      </c>
      <c r="AD4591">
        <v>272</v>
      </c>
      <c r="AE4591" s="2" t="s">
        <v>161</v>
      </c>
      <c r="AF4591" s="2" t="s">
        <v>162</v>
      </c>
      <c r="AG4591">
        <v>227</v>
      </c>
      <c r="AH4591" s="2" t="s">
        <v>44</v>
      </c>
      <c r="AI4591" s="2" t="s">
        <v>44</v>
      </c>
      <c r="AJ4591" s="3">
        <v>45351.582152777781</v>
      </c>
      <c r="AK4591" s="3">
        <v>45351.582152777781</v>
      </c>
    </row>
    <row r="4592" spans="1:37" x14ac:dyDescent="0.25">
      <c r="A4592">
        <v>1580297</v>
      </c>
      <c r="B4592">
        <v>189870</v>
      </c>
      <c r="C4592" s="1">
        <v>45350</v>
      </c>
      <c r="D4592" s="1" t="str">
        <f>TEXT(Analytics_Data_json[[#This Row],[ORDER DATE ]],"mmm")</f>
        <v>Feb</v>
      </c>
      <c r="E4592" s="2" t="s">
        <v>504</v>
      </c>
      <c r="F4592">
        <v>54</v>
      </c>
      <c r="G4592" s="2" t="s">
        <v>158</v>
      </c>
      <c r="H4592" s="2" t="s">
        <v>159</v>
      </c>
      <c r="I4592">
        <v>74</v>
      </c>
      <c r="J4592" s="4">
        <v>113</v>
      </c>
      <c r="K4592" s="2" t="s">
        <v>505</v>
      </c>
      <c r="L4592" s="2" t="s">
        <v>37</v>
      </c>
      <c r="M4592">
        <v>0</v>
      </c>
      <c r="N4592">
        <v>53</v>
      </c>
      <c r="O4592">
        <v>53</v>
      </c>
      <c r="P4592" s="2" t="s">
        <v>38</v>
      </c>
      <c r="Q4592" s="2" t="s">
        <v>39</v>
      </c>
      <c r="R4592">
        <v>1</v>
      </c>
      <c r="S4592" s="2" t="s">
        <v>40</v>
      </c>
      <c r="T4592">
        <v>10</v>
      </c>
      <c r="U4592" s="2" t="s">
        <v>41</v>
      </c>
      <c r="V4592">
        <v>2</v>
      </c>
      <c r="W4592">
        <v>118</v>
      </c>
      <c r="X4592">
        <v>236</v>
      </c>
      <c r="Y4592">
        <v>0</v>
      </c>
      <c r="Z4592">
        <v>0</v>
      </c>
      <c r="AA4592">
        <v>236</v>
      </c>
      <c r="AB4592">
        <f>Analytics_Data_json[[#This Row],[amount]]-Analytics_Data_json[[#This Row],[custom_discount]]</f>
        <v>236</v>
      </c>
      <c r="AC4592">
        <f>(Analytics_Data_json[[#This Row],[order_qty]]*Analytics_Data_json[[#This Row],[unit_price]])-Analytics_Data_json[[#This Row],[discount]]-Analytics_Data_json[[#This Row],[custom_discount]]</f>
        <v>236</v>
      </c>
      <c r="AD4592">
        <v>272</v>
      </c>
      <c r="AE4592" s="2" t="s">
        <v>161</v>
      </c>
      <c r="AF4592" s="2" t="s">
        <v>162</v>
      </c>
      <c r="AG4592">
        <v>227</v>
      </c>
      <c r="AH4592" s="2" t="s">
        <v>44</v>
      </c>
      <c r="AI4592" s="2" t="s">
        <v>44</v>
      </c>
      <c r="AJ4592" s="3">
        <v>45351.582152777781</v>
      </c>
      <c r="AK4592" s="3">
        <v>45351.582152777781</v>
      </c>
    </row>
    <row r="4593" spans="1:37" x14ac:dyDescent="0.25">
      <c r="A4593">
        <v>1580296</v>
      </c>
      <c r="B4593">
        <v>189870</v>
      </c>
      <c r="C4593" s="1">
        <v>45350</v>
      </c>
      <c r="D4593" s="1" t="str">
        <f>TEXT(Analytics_Data_json[[#This Row],[ORDER DATE ]],"mmm")</f>
        <v>Feb</v>
      </c>
      <c r="E4593" s="2" t="s">
        <v>504</v>
      </c>
      <c r="F4593">
        <v>54</v>
      </c>
      <c r="G4593" s="2" t="s">
        <v>158</v>
      </c>
      <c r="H4593" s="2" t="s">
        <v>159</v>
      </c>
      <c r="I4593">
        <v>74</v>
      </c>
      <c r="J4593" s="4">
        <v>113</v>
      </c>
      <c r="K4593" s="2" t="s">
        <v>505</v>
      </c>
      <c r="L4593" s="2" t="s">
        <v>37</v>
      </c>
      <c r="M4593">
        <v>0</v>
      </c>
      <c r="N4593">
        <v>52</v>
      </c>
      <c r="O4593">
        <v>52</v>
      </c>
      <c r="P4593" s="2" t="s">
        <v>46</v>
      </c>
      <c r="Q4593" s="2" t="s">
        <v>47</v>
      </c>
      <c r="R4593">
        <v>1</v>
      </c>
      <c r="S4593" s="2" t="s">
        <v>40</v>
      </c>
      <c r="T4593">
        <v>10</v>
      </c>
      <c r="U4593" s="2" t="s">
        <v>41</v>
      </c>
      <c r="V4593">
        <v>2</v>
      </c>
      <c r="W4593">
        <v>118</v>
      </c>
      <c r="X4593">
        <v>236</v>
      </c>
      <c r="Y4593">
        <v>0</v>
      </c>
      <c r="Z4593">
        <v>0</v>
      </c>
      <c r="AA4593">
        <v>236</v>
      </c>
      <c r="AB4593">
        <f>Analytics_Data_json[[#This Row],[amount]]-Analytics_Data_json[[#This Row],[custom_discount]]</f>
        <v>236</v>
      </c>
      <c r="AC4593">
        <f>(Analytics_Data_json[[#This Row],[order_qty]]*Analytics_Data_json[[#This Row],[unit_price]])-Analytics_Data_json[[#This Row],[discount]]-Analytics_Data_json[[#This Row],[custom_discount]]</f>
        <v>236</v>
      </c>
      <c r="AD4593">
        <v>272</v>
      </c>
      <c r="AE4593" s="2" t="s">
        <v>161</v>
      </c>
      <c r="AF4593" s="2" t="s">
        <v>162</v>
      </c>
      <c r="AG4593">
        <v>227</v>
      </c>
      <c r="AH4593" s="2" t="s">
        <v>44</v>
      </c>
      <c r="AI4593" s="2" t="s">
        <v>44</v>
      </c>
      <c r="AJ4593" s="3">
        <v>45351.582152777781</v>
      </c>
      <c r="AK4593" s="3">
        <v>45351.582152777781</v>
      </c>
    </row>
    <row r="4594" spans="1:37" x14ac:dyDescent="0.25">
      <c r="A4594">
        <v>1580295</v>
      </c>
      <c r="B4594">
        <v>189869</v>
      </c>
      <c r="C4594" s="1">
        <v>45350</v>
      </c>
      <c r="D4594" s="1" t="str">
        <f>TEXT(Analytics_Data_json[[#This Row],[ORDER DATE ]],"mmm")</f>
        <v>Feb</v>
      </c>
      <c r="E4594" s="2" t="s">
        <v>506</v>
      </c>
      <c r="F4594">
        <v>42</v>
      </c>
      <c r="G4594" s="2" t="s">
        <v>33</v>
      </c>
      <c r="H4594" s="2" t="s">
        <v>34</v>
      </c>
      <c r="I4594">
        <v>62</v>
      </c>
      <c r="J4594" s="4" t="s">
        <v>507</v>
      </c>
      <c r="K4594" s="2" t="s">
        <v>508</v>
      </c>
      <c r="L4594" s="2" t="s">
        <v>37</v>
      </c>
      <c r="M4594">
        <v>0</v>
      </c>
      <c r="N4594">
        <v>69</v>
      </c>
      <c r="O4594">
        <v>69</v>
      </c>
      <c r="P4594" s="2" t="s">
        <v>72</v>
      </c>
      <c r="Q4594" s="2" t="s">
        <v>73</v>
      </c>
      <c r="R4594">
        <v>1</v>
      </c>
      <c r="S4594" s="2" t="s">
        <v>40</v>
      </c>
      <c r="T4594">
        <v>12</v>
      </c>
      <c r="U4594" s="2" t="s">
        <v>74</v>
      </c>
      <c r="V4594">
        <v>12</v>
      </c>
      <c r="W4594">
        <v>8.5</v>
      </c>
      <c r="X4594">
        <v>102</v>
      </c>
      <c r="Y4594">
        <v>0</v>
      </c>
      <c r="Z4594">
        <v>0</v>
      </c>
      <c r="AA4594">
        <v>102</v>
      </c>
      <c r="AB4594">
        <f>Analytics_Data_json[[#This Row],[amount]]-Analytics_Data_json[[#This Row],[custom_discount]]</f>
        <v>102</v>
      </c>
      <c r="AC4594">
        <f>(Analytics_Data_json[[#This Row],[order_qty]]*Analytics_Data_json[[#This Row],[unit_price]])-Analytics_Data_json[[#This Row],[discount]]-Analytics_Data_json[[#This Row],[custom_discount]]</f>
        <v>102</v>
      </c>
      <c r="AD4594">
        <v>246</v>
      </c>
      <c r="AE4594" s="2" t="s">
        <v>42</v>
      </c>
      <c r="AF4594" s="2" t="s">
        <v>43</v>
      </c>
      <c r="AG4594">
        <v>202</v>
      </c>
      <c r="AH4594" s="2" t="s">
        <v>44</v>
      </c>
      <c r="AI4594" s="2" t="s">
        <v>44</v>
      </c>
      <c r="AJ4594" s="3">
        <v>45351.582152777781</v>
      </c>
      <c r="AK4594" s="3">
        <v>45351.582152777781</v>
      </c>
    </row>
    <row r="4595" spans="1:37" x14ac:dyDescent="0.25">
      <c r="A4595">
        <v>1580294</v>
      </c>
      <c r="B4595">
        <v>189869</v>
      </c>
      <c r="C4595" s="1">
        <v>45350</v>
      </c>
      <c r="D4595" s="1" t="str">
        <f>TEXT(Analytics_Data_json[[#This Row],[ORDER DATE ]],"mmm")</f>
        <v>Feb</v>
      </c>
      <c r="E4595" s="2" t="s">
        <v>506</v>
      </c>
      <c r="F4595">
        <v>42</v>
      </c>
      <c r="G4595" s="2" t="s">
        <v>33</v>
      </c>
      <c r="H4595" s="2" t="s">
        <v>34</v>
      </c>
      <c r="I4595">
        <v>62</v>
      </c>
      <c r="J4595" s="4" t="s">
        <v>507</v>
      </c>
      <c r="K4595" s="2" t="s">
        <v>508</v>
      </c>
      <c r="L4595" s="2" t="s">
        <v>37</v>
      </c>
      <c r="M4595">
        <v>0</v>
      </c>
      <c r="N4595">
        <v>68</v>
      </c>
      <c r="O4595">
        <v>68</v>
      </c>
      <c r="P4595" s="2" t="s">
        <v>75</v>
      </c>
      <c r="Q4595" s="2" t="s">
        <v>76</v>
      </c>
      <c r="R4595">
        <v>1</v>
      </c>
      <c r="S4595" s="2" t="s">
        <v>40</v>
      </c>
      <c r="T4595">
        <v>12</v>
      </c>
      <c r="U4595" s="2" t="s">
        <v>74</v>
      </c>
      <c r="V4595">
        <v>12</v>
      </c>
      <c r="W4595">
        <v>8.5</v>
      </c>
      <c r="X4595">
        <v>102</v>
      </c>
      <c r="Y4595">
        <v>0</v>
      </c>
      <c r="Z4595">
        <v>0</v>
      </c>
      <c r="AA4595">
        <v>102</v>
      </c>
      <c r="AB4595">
        <f>Analytics_Data_json[[#This Row],[amount]]-Analytics_Data_json[[#This Row],[custom_discount]]</f>
        <v>102</v>
      </c>
      <c r="AC4595">
        <f>(Analytics_Data_json[[#This Row],[order_qty]]*Analytics_Data_json[[#This Row],[unit_price]])-Analytics_Data_json[[#This Row],[discount]]-Analytics_Data_json[[#This Row],[custom_discount]]</f>
        <v>102</v>
      </c>
      <c r="AD4595">
        <v>246</v>
      </c>
      <c r="AE4595" s="2" t="s">
        <v>42</v>
      </c>
      <c r="AF4595" s="2" t="s">
        <v>43</v>
      </c>
      <c r="AG4595">
        <v>202</v>
      </c>
      <c r="AH4595" s="2" t="s">
        <v>44</v>
      </c>
      <c r="AI4595" s="2" t="s">
        <v>44</v>
      </c>
      <c r="AJ4595" s="3">
        <v>45351.582152777781</v>
      </c>
      <c r="AK4595" s="3">
        <v>45351.582152777781</v>
      </c>
    </row>
    <row r="4596" spans="1:37" x14ac:dyDescent="0.25">
      <c r="A4596">
        <v>1580293</v>
      </c>
      <c r="B4596">
        <v>189868</v>
      </c>
      <c r="C4596" s="1">
        <v>45350</v>
      </c>
      <c r="D4596" s="1" t="str">
        <f>TEXT(Analytics_Data_json[[#This Row],[ORDER DATE ]],"mmm")</f>
        <v>Feb</v>
      </c>
      <c r="E4596" s="2" t="s">
        <v>509</v>
      </c>
      <c r="F4596">
        <v>54</v>
      </c>
      <c r="G4596" s="2" t="s">
        <v>158</v>
      </c>
      <c r="H4596" s="2" t="s">
        <v>159</v>
      </c>
      <c r="I4596">
        <v>74</v>
      </c>
      <c r="J4596" s="4">
        <v>116</v>
      </c>
      <c r="K4596" s="2" t="s">
        <v>510</v>
      </c>
      <c r="L4596" s="2" t="s">
        <v>37</v>
      </c>
      <c r="M4596">
        <v>0</v>
      </c>
      <c r="N4596">
        <v>52</v>
      </c>
      <c r="O4596">
        <v>52</v>
      </c>
      <c r="P4596" s="2" t="s">
        <v>46</v>
      </c>
      <c r="Q4596" s="2" t="s">
        <v>47</v>
      </c>
      <c r="R4596">
        <v>1</v>
      </c>
      <c r="S4596" s="2" t="s">
        <v>40</v>
      </c>
      <c r="T4596">
        <v>10</v>
      </c>
      <c r="U4596" s="2" t="s">
        <v>41</v>
      </c>
      <c r="V4596">
        <v>1</v>
      </c>
      <c r="W4596">
        <v>118</v>
      </c>
      <c r="X4596">
        <v>118</v>
      </c>
      <c r="Y4596">
        <v>0</v>
      </c>
      <c r="Z4596">
        <v>0</v>
      </c>
      <c r="AA4596">
        <v>118</v>
      </c>
      <c r="AB4596">
        <f>Analytics_Data_json[[#This Row],[amount]]-Analytics_Data_json[[#This Row],[custom_discount]]</f>
        <v>118</v>
      </c>
      <c r="AC4596">
        <f>(Analytics_Data_json[[#This Row],[order_qty]]*Analytics_Data_json[[#This Row],[unit_price]])-Analytics_Data_json[[#This Row],[discount]]-Analytics_Data_json[[#This Row],[custom_discount]]</f>
        <v>118</v>
      </c>
      <c r="AD4596">
        <v>272</v>
      </c>
      <c r="AE4596" s="2" t="s">
        <v>161</v>
      </c>
      <c r="AF4596" s="2" t="s">
        <v>162</v>
      </c>
      <c r="AG4596">
        <v>227</v>
      </c>
      <c r="AH4596" s="2" t="s">
        <v>44</v>
      </c>
      <c r="AI4596" s="2" t="s">
        <v>44</v>
      </c>
      <c r="AJ4596" s="3">
        <v>45351.582152777781</v>
      </c>
      <c r="AK4596" s="3">
        <v>45351.582152777781</v>
      </c>
    </row>
    <row r="4597" spans="1:37" x14ac:dyDescent="0.25">
      <c r="A4597">
        <v>1580292</v>
      </c>
      <c r="B4597">
        <v>189868</v>
      </c>
      <c r="C4597" s="1">
        <v>45350</v>
      </c>
      <c r="D4597" s="1" t="str">
        <f>TEXT(Analytics_Data_json[[#This Row],[ORDER DATE ]],"mmm")</f>
        <v>Feb</v>
      </c>
      <c r="E4597" s="2" t="s">
        <v>509</v>
      </c>
      <c r="F4597">
        <v>54</v>
      </c>
      <c r="G4597" s="2" t="s">
        <v>158</v>
      </c>
      <c r="H4597" s="2" t="s">
        <v>159</v>
      </c>
      <c r="I4597">
        <v>74</v>
      </c>
      <c r="J4597" s="4">
        <v>116</v>
      </c>
      <c r="K4597" s="2" t="s">
        <v>510</v>
      </c>
      <c r="L4597" s="2" t="s">
        <v>37</v>
      </c>
      <c r="M4597">
        <v>0</v>
      </c>
      <c r="N4597">
        <v>1</v>
      </c>
      <c r="O4597">
        <v>1</v>
      </c>
      <c r="P4597" s="2" t="s">
        <v>331</v>
      </c>
      <c r="Q4597" s="2" t="s">
        <v>332</v>
      </c>
      <c r="R4597">
        <v>1</v>
      </c>
      <c r="S4597" s="2" t="s">
        <v>40</v>
      </c>
      <c r="T4597">
        <v>1</v>
      </c>
      <c r="U4597" s="2" t="s">
        <v>333</v>
      </c>
      <c r="V4597">
        <v>4</v>
      </c>
      <c r="W4597">
        <v>100</v>
      </c>
      <c r="X4597">
        <v>400</v>
      </c>
      <c r="Y4597">
        <v>0</v>
      </c>
      <c r="Z4597">
        <v>0</v>
      </c>
      <c r="AA4597">
        <v>400</v>
      </c>
      <c r="AB4597">
        <f>Analytics_Data_json[[#This Row],[amount]]-Analytics_Data_json[[#This Row],[custom_discount]]</f>
        <v>400</v>
      </c>
      <c r="AC4597">
        <f>(Analytics_Data_json[[#This Row],[order_qty]]*Analytics_Data_json[[#This Row],[unit_price]])-Analytics_Data_json[[#This Row],[discount]]-Analytics_Data_json[[#This Row],[custom_discount]]</f>
        <v>400</v>
      </c>
      <c r="AD4597">
        <v>272</v>
      </c>
      <c r="AE4597" s="2" t="s">
        <v>161</v>
      </c>
      <c r="AF4597" s="2" t="s">
        <v>162</v>
      </c>
      <c r="AG4597">
        <v>227</v>
      </c>
      <c r="AH4597" s="2" t="s">
        <v>44</v>
      </c>
      <c r="AI4597" s="2" t="s">
        <v>44</v>
      </c>
      <c r="AJ4597" s="3">
        <v>45351.582152777781</v>
      </c>
      <c r="AK4597" s="3">
        <v>45351.582152777781</v>
      </c>
    </row>
    <row r="4598" spans="1:37" x14ac:dyDescent="0.25">
      <c r="A4598">
        <v>1580291</v>
      </c>
      <c r="B4598">
        <v>189867</v>
      </c>
      <c r="C4598" s="1">
        <v>45350</v>
      </c>
      <c r="D4598" s="1" t="str">
        <f>TEXT(Analytics_Data_json[[#This Row],[ORDER DATE ]],"mmm")</f>
        <v>Feb</v>
      </c>
      <c r="E4598" s="2" t="s">
        <v>511</v>
      </c>
      <c r="F4598">
        <v>42</v>
      </c>
      <c r="G4598" s="2" t="s">
        <v>33</v>
      </c>
      <c r="H4598" s="2" t="s">
        <v>34</v>
      </c>
      <c r="I4598">
        <v>62</v>
      </c>
      <c r="J4598" s="4" t="s">
        <v>302</v>
      </c>
      <c r="K4598" s="2" t="s">
        <v>303</v>
      </c>
      <c r="L4598" s="2" t="s">
        <v>37</v>
      </c>
      <c r="M4598">
        <v>0</v>
      </c>
      <c r="N4598">
        <v>69</v>
      </c>
      <c r="O4598">
        <v>69</v>
      </c>
      <c r="P4598" s="2" t="s">
        <v>72</v>
      </c>
      <c r="Q4598" s="2" t="s">
        <v>73</v>
      </c>
      <c r="R4598">
        <v>1</v>
      </c>
      <c r="S4598" s="2" t="s">
        <v>40</v>
      </c>
      <c r="T4598">
        <v>12</v>
      </c>
      <c r="U4598" s="2" t="s">
        <v>74</v>
      </c>
      <c r="V4598">
        <v>12</v>
      </c>
      <c r="W4598">
        <v>8.5</v>
      </c>
      <c r="X4598">
        <v>102</v>
      </c>
      <c r="Y4598">
        <v>0</v>
      </c>
      <c r="Z4598">
        <v>0</v>
      </c>
      <c r="AA4598">
        <v>102</v>
      </c>
      <c r="AB4598">
        <f>Analytics_Data_json[[#This Row],[amount]]-Analytics_Data_json[[#This Row],[custom_discount]]</f>
        <v>102</v>
      </c>
      <c r="AC4598">
        <f>(Analytics_Data_json[[#This Row],[order_qty]]*Analytics_Data_json[[#This Row],[unit_price]])-Analytics_Data_json[[#This Row],[discount]]-Analytics_Data_json[[#This Row],[custom_discount]]</f>
        <v>102</v>
      </c>
      <c r="AD4598">
        <v>248</v>
      </c>
      <c r="AE4598" s="2" t="s">
        <v>272</v>
      </c>
      <c r="AF4598" s="2" t="s">
        <v>273</v>
      </c>
      <c r="AG4598">
        <v>977</v>
      </c>
      <c r="AH4598" s="2" t="s">
        <v>44</v>
      </c>
      <c r="AI4598" s="2" t="s">
        <v>44</v>
      </c>
      <c r="AJ4598" s="3">
        <v>45351.582152777781</v>
      </c>
      <c r="AK4598" s="3">
        <v>45351.582152777781</v>
      </c>
    </row>
    <row r="4599" spans="1:37" x14ac:dyDescent="0.25">
      <c r="A4599">
        <v>1580290</v>
      </c>
      <c r="B4599">
        <v>189867</v>
      </c>
      <c r="C4599" s="1">
        <v>45350</v>
      </c>
      <c r="D4599" s="1" t="str">
        <f>TEXT(Analytics_Data_json[[#This Row],[ORDER DATE ]],"mmm")</f>
        <v>Feb</v>
      </c>
      <c r="E4599" s="2" t="s">
        <v>511</v>
      </c>
      <c r="F4599">
        <v>42</v>
      </c>
      <c r="G4599" s="2" t="s">
        <v>33</v>
      </c>
      <c r="H4599" s="2" t="s">
        <v>34</v>
      </c>
      <c r="I4599">
        <v>62</v>
      </c>
      <c r="J4599" s="4" t="s">
        <v>302</v>
      </c>
      <c r="K4599" s="2" t="s">
        <v>303</v>
      </c>
      <c r="L4599" s="2" t="s">
        <v>37</v>
      </c>
      <c r="M4599">
        <v>0</v>
      </c>
      <c r="N4599">
        <v>68</v>
      </c>
      <c r="O4599">
        <v>68</v>
      </c>
      <c r="P4599" s="2" t="s">
        <v>75</v>
      </c>
      <c r="Q4599" s="2" t="s">
        <v>76</v>
      </c>
      <c r="R4599">
        <v>1</v>
      </c>
      <c r="S4599" s="2" t="s">
        <v>40</v>
      </c>
      <c r="T4599">
        <v>12</v>
      </c>
      <c r="U4599" s="2" t="s">
        <v>74</v>
      </c>
      <c r="V4599">
        <v>12</v>
      </c>
      <c r="W4599">
        <v>8.5</v>
      </c>
      <c r="X4599">
        <v>102</v>
      </c>
      <c r="Y4599">
        <v>0</v>
      </c>
      <c r="Z4599">
        <v>0</v>
      </c>
      <c r="AA4599">
        <v>102</v>
      </c>
      <c r="AB4599">
        <f>Analytics_Data_json[[#This Row],[amount]]-Analytics_Data_json[[#This Row],[custom_discount]]</f>
        <v>102</v>
      </c>
      <c r="AC4599">
        <f>(Analytics_Data_json[[#This Row],[order_qty]]*Analytics_Data_json[[#This Row],[unit_price]])-Analytics_Data_json[[#This Row],[discount]]-Analytics_Data_json[[#This Row],[custom_discount]]</f>
        <v>102</v>
      </c>
      <c r="AD4599">
        <v>248</v>
      </c>
      <c r="AE4599" s="2" t="s">
        <v>272</v>
      </c>
      <c r="AF4599" s="2" t="s">
        <v>273</v>
      </c>
      <c r="AG4599">
        <v>977</v>
      </c>
      <c r="AH4599" s="2" t="s">
        <v>44</v>
      </c>
      <c r="AI4599" s="2" t="s">
        <v>44</v>
      </c>
      <c r="AJ4599" s="3">
        <v>45351.582152777781</v>
      </c>
      <c r="AK4599" s="3">
        <v>45351.582152777781</v>
      </c>
    </row>
    <row r="4600" spans="1:37" x14ac:dyDescent="0.25">
      <c r="A4600">
        <v>1580289</v>
      </c>
      <c r="B4600">
        <v>189866</v>
      </c>
      <c r="C4600" s="1">
        <v>45350</v>
      </c>
      <c r="D4600" s="1" t="str">
        <f>TEXT(Analytics_Data_json[[#This Row],[ORDER DATE ]],"mmm")</f>
        <v>Feb</v>
      </c>
      <c r="E4600" s="2" t="s">
        <v>512</v>
      </c>
      <c r="F4600">
        <v>54</v>
      </c>
      <c r="G4600" s="2" t="s">
        <v>158</v>
      </c>
      <c r="H4600" s="2" t="s">
        <v>159</v>
      </c>
      <c r="I4600">
        <v>74</v>
      </c>
      <c r="J4600" s="4">
        <v>163</v>
      </c>
      <c r="K4600" s="2" t="s">
        <v>513</v>
      </c>
      <c r="L4600" s="2" t="s">
        <v>37</v>
      </c>
      <c r="M4600">
        <v>0</v>
      </c>
      <c r="N4600">
        <v>69</v>
      </c>
      <c r="O4600">
        <v>69</v>
      </c>
      <c r="P4600" s="2" t="s">
        <v>72</v>
      </c>
      <c r="Q4600" s="2" t="s">
        <v>73</v>
      </c>
      <c r="R4600">
        <v>1</v>
      </c>
      <c r="S4600" s="2" t="s">
        <v>40</v>
      </c>
      <c r="T4600">
        <v>12</v>
      </c>
      <c r="U4600" s="2" t="s">
        <v>74</v>
      </c>
      <c r="V4600">
        <v>12</v>
      </c>
      <c r="W4600">
        <v>8.5</v>
      </c>
      <c r="X4600">
        <v>102</v>
      </c>
      <c r="Y4600">
        <v>0</v>
      </c>
      <c r="Z4600">
        <v>0</v>
      </c>
      <c r="AA4600">
        <v>102</v>
      </c>
      <c r="AB4600">
        <f>Analytics_Data_json[[#This Row],[amount]]-Analytics_Data_json[[#This Row],[custom_discount]]</f>
        <v>102</v>
      </c>
      <c r="AC4600">
        <f>(Analytics_Data_json[[#This Row],[order_qty]]*Analytics_Data_json[[#This Row],[unit_price]])-Analytics_Data_json[[#This Row],[discount]]-Analytics_Data_json[[#This Row],[custom_discount]]</f>
        <v>102</v>
      </c>
      <c r="AD4600">
        <v>272</v>
      </c>
      <c r="AE4600" s="2" t="s">
        <v>161</v>
      </c>
      <c r="AF4600" s="2" t="s">
        <v>162</v>
      </c>
      <c r="AG4600">
        <v>227</v>
      </c>
      <c r="AH4600" s="2" t="s">
        <v>44</v>
      </c>
      <c r="AI4600" s="2" t="s">
        <v>44</v>
      </c>
      <c r="AJ4600" s="3">
        <v>45351.582152777781</v>
      </c>
      <c r="AK4600" s="3">
        <v>45351.582152777781</v>
      </c>
    </row>
    <row r="4601" spans="1:37" x14ac:dyDescent="0.25">
      <c r="A4601">
        <v>1580288</v>
      </c>
      <c r="B4601">
        <v>189866</v>
      </c>
      <c r="C4601" s="1">
        <v>45350</v>
      </c>
      <c r="D4601" s="1" t="str">
        <f>TEXT(Analytics_Data_json[[#This Row],[ORDER DATE ]],"mmm")</f>
        <v>Feb</v>
      </c>
      <c r="E4601" s="2" t="s">
        <v>512</v>
      </c>
      <c r="F4601">
        <v>54</v>
      </c>
      <c r="G4601" s="2" t="s">
        <v>158</v>
      </c>
      <c r="H4601" s="2" t="s">
        <v>159</v>
      </c>
      <c r="I4601">
        <v>74</v>
      </c>
      <c r="J4601" s="4">
        <v>163</v>
      </c>
      <c r="K4601" s="2" t="s">
        <v>513</v>
      </c>
      <c r="L4601" s="2" t="s">
        <v>37</v>
      </c>
      <c r="M4601">
        <v>0</v>
      </c>
      <c r="N4601">
        <v>68</v>
      </c>
      <c r="O4601">
        <v>68</v>
      </c>
      <c r="P4601" s="2" t="s">
        <v>75</v>
      </c>
      <c r="Q4601" s="2" t="s">
        <v>76</v>
      </c>
      <c r="R4601">
        <v>1</v>
      </c>
      <c r="S4601" s="2" t="s">
        <v>40</v>
      </c>
      <c r="T4601">
        <v>12</v>
      </c>
      <c r="U4601" s="2" t="s">
        <v>74</v>
      </c>
      <c r="V4601">
        <v>12</v>
      </c>
      <c r="W4601">
        <v>8.5</v>
      </c>
      <c r="X4601">
        <v>102</v>
      </c>
      <c r="Y4601">
        <v>0</v>
      </c>
      <c r="Z4601">
        <v>0</v>
      </c>
      <c r="AA4601">
        <v>102</v>
      </c>
      <c r="AB4601">
        <f>Analytics_Data_json[[#This Row],[amount]]-Analytics_Data_json[[#This Row],[custom_discount]]</f>
        <v>102</v>
      </c>
      <c r="AC4601">
        <f>(Analytics_Data_json[[#This Row],[order_qty]]*Analytics_Data_json[[#This Row],[unit_price]])-Analytics_Data_json[[#This Row],[discount]]-Analytics_Data_json[[#This Row],[custom_discount]]</f>
        <v>102</v>
      </c>
      <c r="AD4601">
        <v>272</v>
      </c>
      <c r="AE4601" s="2" t="s">
        <v>161</v>
      </c>
      <c r="AF4601" s="2" t="s">
        <v>162</v>
      </c>
      <c r="AG4601">
        <v>227</v>
      </c>
      <c r="AH4601" s="2" t="s">
        <v>44</v>
      </c>
      <c r="AI4601" s="2" t="s">
        <v>44</v>
      </c>
      <c r="AJ4601" s="3">
        <v>45351.582152777781</v>
      </c>
      <c r="AK4601" s="3">
        <v>45351.582152777781</v>
      </c>
    </row>
    <row r="4602" spans="1:37" x14ac:dyDescent="0.25">
      <c r="A4602">
        <v>1580287</v>
      </c>
      <c r="B4602">
        <v>189866</v>
      </c>
      <c r="C4602" s="1">
        <v>45350</v>
      </c>
      <c r="D4602" s="1" t="str">
        <f>TEXT(Analytics_Data_json[[#This Row],[ORDER DATE ]],"mmm")</f>
        <v>Feb</v>
      </c>
      <c r="E4602" s="2" t="s">
        <v>512</v>
      </c>
      <c r="F4602">
        <v>54</v>
      </c>
      <c r="G4602" s="2" t="s">
        <v>158</v>
      </c>
      <c r="H4602" s="2" t="s">
        <v>159</v>
      </c>
      <c r="I4602">
        <v>74</v>
      </c>
      <c r="J4602" s="4">
        <v>163</v>
      </c>
      <c r="K4602" s="2" t="s">
        <v>513</v>
      </c>
      <c r="L4602" s="2" t="s">
        <v>37</v>
      </c>
      <c r="M4602">
        <v>0</v>
      </c>
      <c r="N4602">
        <v>75</v>
      </c>
      <c r="O4602">
        <v>75</v>
      </c>
      <c r="P4602" s="2" t="s">
        <v>60</v>
      </c>
      <c r="Q4602" s="2" t="s">
        <v>61</v>
      </c>
      <c r="R4602">
        <v>1</v>
      </c>
      <c r="S4602" s="2" t="s">
        <v>40</v>
      </c>
      <c r="T4602">
        <v>13</v>
      </c>
      <c r="U4602" s="2" t="s">
        <v>62</v>
      </c>
      <c r="V4602">
        <v>1</v>
      </c>
      <c r="W4602">
        <v>150</v>
      </c>
      <c r="X4602">
        <v>150</v>
      </c>
      <c r="Y4602">
        <v>0</v>
      </c>
      <c r="Z4602">
        <v>0</v>
      </c>
      <c r="AA4602">
        <v>150</v>
      </c>
      <c r="AB4602">
        <f>Analytics_Data_json[[#This Row],[amount]]-Analytics_Data_json[[#This Row],[custom_discount]]</f>
        <v>150</v>
      </c>
      <c r="AC4602">
        <f>(Analytics_Data_json[[#This Row],[order_qty]]*Analytics_Data_json[[#This Row],[unit_price]])-Analytics_Data_json[[#This Row],[discount]]-Analytics_Data_json[[#This Row],[custom_discount]]</f>
        <v>150</v>
      </c>
      <c r="AD4602">
        <v>272</v>
      </c>
      <c r="AE4602" s="2" t="s">
        <v>161</v>
      </c>
      <c r="AF4602" s="2" t="s">
        <v>162</v>
      </c>
      <c r="AG4602">
        <v>227</v>
      </c>
      <c r="AH4602" s="2" t="s">
        <v>44</v>
      </c>
      <c r="AI4602" s="2" t="s">
        <v>44</v>
      </c>
      <c r="AJ4602" s="3">
        <v>45351.582152777781</v>
      </c>
      <c r="AK4602" s="3">
        <v>45351.582152777781</v>
      </c>
    </row>
    <row r="4603" spans="1:37" x14ac:dyDescent="0.25">
      <c r="A4603">
        <v>1580286</v>
      </c>
      <c r="B4603">
        <v>189866</v>
      </c>
      <c r="C4603" s="1">
        <v>45350</v>
      </c>
      <c r="D4603" s="1" t="str">
        <f>TEXT(Analytics_Data_json[[#This Row],[ORDER DATE ]],"mmm")</f>
        <v>Feb</v>
      </c>
      <c r="E4603" s="2" t="s">
        <v>512</v>
      </c>
      <c r="F4603">
        <v>54</v>
      </c>
      <c r="G4603" s="2" t="s">
        <v>158</v>
      </c>
      <c r="H4603" s="2" t="s">
        <v>159</v>
      </c>
      <c r="I4603">
        <v>74</v>
      </c>
      <c r="J4603" s="4">
        <v>163</v>
      </c>
      <c r="K4603" s="2" t="s">
        <v>513</v>
      </c>
      <c r="L4603" s="2" t="s">
        <v>37</v>
      </c>
      <c r="M4603">
        <v>0</v>
      </c>
      <c r="N4603">
        <v>76</v>
      </c>
      <c r="O4603">
        <v>76</v>
      </c>
      <c r="P4603" s="2" t="s">
        <v>63</v>
      </c>
      <c r="Q4603" s="2" t="s">
        <v>64</v>
      </c>
      <c r="R4603">
        <v>1</v>
      </c>
      <c r="S4603" s="2" t="s">
        <v>40</v>
      </c>
      <c r="T4603">
        <v>13</v>
      </c>
      <c r="U4603" s="2" t="s">
        <v>62</v>
      </c>
      <c r="V4603">
        <v>1</v>
      </c>
      <c r="W4603">
        <v>150</v>
      </c>
      <c r="X4603">
        <v>150</v>
      </c>
      <c r="Y4603">
        <v>0</v>
      </c>
      <c r="Z4603">
        <v>0</v>
      </c>
      <c r="AA4603">
        <v>150</v>
      </c>
      <c r="AB4603">
        <f>Analytics_Data_json[[#This Row],[amount]]-Analytics_Data_json[[#This Row],[custom_discount]]</f>
        <v>150</v>
      </c>
      <c r="AC4603">
        <f>(Analytics_Data_json[[#This Row],[order_qty]]*Analytics_Data_json[[#This Row],[unit_price]])-Analytics_Data_json[[#This Row],[discount]]-Analytics_Data_json[[#This Row],[custom_discount]]</f>
        <v>150</v>
      </c>
      <c r="AD4603">
        <v>272</v>
      </c>
      <c r="AE4603" s="2" t="s">
        <v>161</v>
      </c>
      <c r="AF4603" s="2" t="s">
        <v>162</v>
      </c>
      <c r="AG4603">
        <v>227</v>
      </c>
      <c r="AH4603" s="2" t="s">
        <v>44</v>
      </c>
      <c r="AI4603" s="2" t="s">
        <v>44</v>
      </c>
      <c r="AJ4603" s="3">
        <v>45351.582152777781</v>
      </c>
      <c r="AK4603" s="3">
        <v>45351.582152777781</v>
      </c>
    </row>
    <row r="4604" spans="1:37" x14ac:dyDescent="0.25">
      <c r="A4604">
        <v>1580285</v>
      </c>
      <c r="B4604">
        <v>189866</v>
      </c>
      <c r="C4604" s="1">
        <v>45350</v>
      </c>
      <c r="D4604" s="1" t="str">
        <f>TEXT(Analytics_Data_json[[#This Row],[ORDER DATE ]],"mmm")</f>
        <v>Feb</v>
      </c>
      <c r="E4604" s="2" t="s">
        <v>512</v>
      </c>
      <c r="F4604">
        <v>54</v>
      </c>
      <c r="G4604" s="2" t="s">
        <v>158</v>
      </c>
      <c r="H4604" s="2" t="s">
        <v>159</v>
      </c>
      <c r="I4604">
        <v>74</v>
      </c>
      <c r="J4604" s="4">
        <v>163</v>
      </c>
      <c r="K4604" s="2" t="s">
        <v>513</v>
      </c>
      <c r="L4604" s="2" t="s">
        <v>37</v>
      </c>
      <c r="M4604">
        <v>0</v>
      </c>
      <c r="N4604">
        <v>52</v>
      </c>
      <c r="O4604">
        <v>52</v>
      </c>
      <c r="P4604" s="2" t="s">
        <v>46</v>
      </c>
      <c r="Q4604" s="2" t="s">
        <v>47</v>
      </c>
      <c r="R4604">
        <v>1</v>
      </c>
      <c r="S4604" s="2" t="s">
        <v>40</v>
      </c>
      <c r="T4604">
        <v>10</v>
      </c>
      <c r="U4604" s="2" t="s">
        <v>41</v>
      </c>
      <c r="V4604">
        <v>1</v>
      </c>
      <c r="W4604">
        <v>118</v>
      </c>
      <c r="X4604">
        <v>118</v>
      </c>
      <c r="Y4604">
        <v>0</v>
      </c>
      <c r="Z4604">
        <v>0</v>
      </c>
      <c r="AA4604">
        <v>118</v>
      </c>
      <c r="AB4604">
        <f>Analytics_Data_json[[#This Row],[amount]]-Analytics_Data_json[[#This Row],[custom_discount]]</f>
        <v>118</v>
      </c>
      <c r="AC4604">
        <f>(Analytics_Data_json[[#This Row],[order_qty]]*Analytics_Data_json[[#This Row],[unit_price]])-Analytics_Data_json[[#This Row],[discount]]-Analytics_Data_json[[#This Row],[custom_discount]]</f>
        <v>118</v>
      </c>
      <c r="AD4604">
        <v>272</v>
      </c>
      <c r="AE4604" s="2" t="s">
        <v>161</v>
      </c>
      <c r="AF4604" s="2" t="s">
        <v>162</v>
      </c>
      <c r="AG4604">
        <v>227</v>
      </c>
      <c r="AH4604" s="2" t="s">
        <v>44</v>
      </c>
      <c r="AI4604" s="2" t="s">
        <v>44</v>
      </c>
      <c r="AJ4604" s="3">
        <v>45351.582152777781</v>
      </c>
      <c r="AK4604" s="3">
        <v>45351.582152777781</v>
      </c>
    </row>
    <row r="4605" spans="1:37" x14ac:dyDescent="0.25">
      <c r="A4605">
        <v>1580284</v>
      </c>
      <c r="B4605">
        <v>189866</v>
      </c>
      <c r="C4605" s="1">
        <v>45350</v>
      </c>
      <c r="D4605" s="1" t="str">
        <f>TEXT(Analytics_Data_json[[#This Row],[ORDER DATE ]],"mmm")</f>
        <v>Feb</v>
      </c>
      <c r="E4605" s="2" t="s">
        <v>512</v>
      </c>
      <c r="F4605">
        <v>54</v>
      </c>
      <c r="G4605" s="2" t="s">
        <v>158</v>
      </c>
      <c r="H4605" s="2" t="s">
        <v>159</v>
      </c>
      <c r="I4605">
        <v>74</v>
      </c>
      <c r="J4605" s="4">
        <v>163</v>
      </c>
      <c r="K4605" s="2" t="s">
        <v>513</v>
      </c>
      <c r="L4605" s="2" t="s">
        <v>37</v>
      </c>
      <c r="M4605">
        <v>0</v>
      </c>
      <c r="N4605">
        <v>1</v>
      </c>
      <c r="O4605">
        <v>1</v>
      </c>
      <c r="P4605" s="2" t="s">
        <v>331</v>
      </c>
      <c r="Q4605" s="2" t="s">
        <v>332</v>
      </c>
      <c r="R4605">
        <v>1</v>
      </c>
      <c r="S4605" s="2" t="s">
        <v>40</v>
      </c>
      <c r="T4605">
        <v>1</v>
      </c>
      <c r="U4605" s="2" t="s">
        <v>333</v>
      </c>
      <c r="V4605">
        <v>1</v>
      </c>
      <c r="W4605">
        <v>100</v>
      </c>
      <c r="X4605">
        <v>100</v>
      </c>
      <c r="Y4605">
        <v>0</v>
      </c>
      <c r="Z4605">
        <v>0</v>
      </c>
      <c r="AA4605">
        <v>100</v>
      </c>
      <c r="AB4605">
        <f>Analytics_Data_json[[#This Row],[amount]]-Analytics_Data_json[[#This Row],[custom_discount]]</f>
        <v>100</v>
      </c>
      <c r="AC4605">
        <f>(Analytics_Data_json[[#This Row],[order_qty]]*Analytics_Data_json[[#This Row],[unit_price]])-Analytics_Data_json[[#This Row],[discount]]-Analytics_Data_json[[#This Row],[custom_discount]]</f>
        <v>100</v>
      </c>
      <c r="AD4605">
        <v>272</v>
      </c>
      <c r="AE4605" s="2" t="s">
        <v>161</v>
      </c>
      <c r="AF4605" s="2" t="s">
        <v>162</v>
      </c>
      <c r="AG4605">
        <v>227</v>
      </c>
      <c r="AH4605" s="2" t="s">
        <v>44</v>
      </c>
      <c r="AI4605" s="2" t="s">
        <v>44</v>
      </c>
      <c r="AJ4605" s="3">
        <v>45351.582152777781</v>
      </c>
      <c r="AK4605" s="3">
        <v>45351.582152777781</v>
      </c>
    </row>
    <row r="4606" spans="1:37" x14ac:dyDescent="0.25">
      <c r="A4606">
        <v>1580283</v>
      </c>
      <c r="B4606">
        <v>189865</v>
      </c>
      <c r="C4606" s="1">
        <v>45350</v>
      </c>
      <c r="D4606" s="1" t="str">
        <f>TEXT(Analytics_Data_json[[#This Row],[ORDER DATE ]],"mmm")</f>
        <v>Feb</v>
      </c>
      <c r="E4606" s="2" t="s">
        <v>514</v>
      </c>
      <c r="F4606">
        <v>42</v>
      </c>
      <c r="G4606" s="2" t="s">
        <v>33</v>
      </c>
      <c r="H4606" s="2" t="s">
        <v>34</v>
      </c>
      <c r="I4606">
        <v>62</v>
      </c>
      <c r="J4606" s="4" t="s">
        <v>515</v>
      </c>
      <c r="K4606" s="2" t="s">
        <v>516</v>
      </c>
      <c r="L4606" s="2" t="s">
        <v>37</v>
      </c>
      <c r="M4606">
        <v>0</v>
      </c>
      <c r="N4606">
        <v>53</v>
      </c>
      <c r="O4606">
        <v>53</v>
      </c>
      <c r="P4606" s="2" t="s">
        <v>38</v>
      </c>
      <c r="Q4606" s="2" t="s">
        <v>39</v>
      </c>
      <c r="R4606">
        <v>1</v>
      </c>
      <c r="S4606" s="2" t="s">
        <v>40</v>
      </c>
      <c r="T4606">
        <v>10</v>
      </c>
      <c r="U4606" s="2" t="s">
        <v>41</v>
      </c>
      <c r="V4606">
        <v>1</v>
      </c>
      <c r="W4606">
        <v>118</v>
      </c>
      <c r="X4606">
        <v>118</v>
      </c>
      <c r="Y4606">
        <v>0</v>
      </c>
      <c r="Z4606">
        <v>0</v>
      </c>
      <c r="AA4606">
        <v>118</v>
      </c>
      <c r="AB4606">
        <f>Analytics_Data_json[[#This Row],[amount]]-Analytics_Data_json[[#This Row],[custom_discount]]</f>
        <v>118</v>
      </c>
      <c r="AC4606">
        <f>(Analytics_Data_json[[#This Row],[order_qty]]*Analytics_Data_json[[#This Row],[unit_price]])-Analytics_Data_json[[#This Row],[discount]]-Analytics_Data_json[[#This Row],[custom_discount]]</f>
        <v>118</v>
      </c>
      <c r="AD4606">
        <v>248</v>
      </c>
      <c r="AE4606" s="2" t="s">
        <v>272</v>
      </c>
      <c r="AF4606" s="2" t="s">
        <v>273</v>
      </c>
      <c r="AG4606">
        <v>977</v>
      </c>
      <c r="AH4606" s="2" t="s">
        <v>44</v>
      </c>
      <c r="AI4606" s="2" t="s">
        <v>44</v>
      </c>
      <c r="AJ4606" s="3">
        <v>45351.582152777781</v>
      </c>
      <c r="AK4606" s="3">
        <v>45351.582152777781</v>
      </c>
    </row>
    <row r="4607" spans="1:37" x14ac:dyDescent="0.25">
      <c r="A4607">
        <v>1580282</v>
      </c>
      <c r="B4607">
        <v>189865</v>
      </c>
      <c r="C4607" s="1">
        <v>45350</v>
      </c>
      <c r="D4607" s="1" t="str">
        <f>TEXT(Analytics_Data_json[[#This Row],[ORDER DATE ]],"mmm")</f>
        <v>Feb</v>
      </c>
      <c r="E4607" s="2" t="s">
        <v>514</v>
      </c>
      <c r="F4607">
        <v>42</v>
      </c>
      <c r="G4607" s="2" t="s">
        <v>33</v>
      </c>
      <c r="H4607" s="2" t="s">
        <v>34</v>
      </c>
      <c r="I4607">
        <v>62</v>
      </c>
      <c r="J4607" s="4" t="s">
        <v>515</v>
      </c>
      <c r="K4607" s="2" t="s">
        <v>516</v>
      </c>
      <c r="L4607" s="2" t="s">
        <v>37</v>
      </c>
      <c r="M4607">
        <v>0</v>
      </c>
      <c r="N4607">
        <v>62</v>
      </c>
      <c r="O4607">
        <v>62</v>
      </c>
      <c r="P4607" s="2" t="s">
        <v>48</v>
      </c>
      <c r="Q4607" s="2" t="s">
        <v>49</v>
      </c>
      <c r="R4607">
        <v>1</v>
      </c>
      <c r="S4607" s="2" t="s">
        <v>40</v>
      </c>
      <c r="T4607">
        <v>10</v>
      </c>
      <c r="U4607" s="2" t="s">
        <v>41</v>
      </c>
      <c r="V4607">
        <v>3</v>
      </c>
      <c r="W4607">
        <v>30</v>
      </c>
      <c r="X4607">
        <v>90</v>
      </c>
      <c r="Y4607">
        <v>0</v>
      </c>
      <c r="Z4607">
        <v>0</v>
      </c>
      <c r="AA4607">
        <v>90</v>
      </c>
      <c r="AB4607">
        <f>Analytics_Data_json[[#This Row],[amount]]-Analytics_Data_json[[#This Row],[custom_discount]]</f>
        <v>90</v>
      </c>
      <c r="AC4607">
        <f>(Analytics_Data_json[[#This Row],[order_qty]]*Analytics_Data_json[[#This Row],[unit_price]])-Analytics_Data_json[[#This Row],[discount]]-Analytics_Data_json[[#This Row],[custom_discount]]</f>
        <v>90</v>
      </c>
      <c r="AD4607">
        <v>248</v>
      </c>
      <c r="AE4607" s="2" t="s">
        <v>272</v>
      </c>
      <c r="AF4607" s="2" t="s">
        <v>273</v>
      </c>
      <c r="AG4607">
        <v>977</v>
      </c>
      <c r="AH4607" s="2" t="s">
        <v>44</v>
      </c>
      <c r="AI4607" s="2" t="s">
        <v>44</v>
      </c>
      <c r="AJ4607" s="3">
        <v>45351.582152777781</v>
      </c>
      <c r="AK4607" s="3">
        <v>45351.582152777781</v>
      </c>
    </row>
    <row r="4608" spans="1:37" x14ac:dyDescent="0.25">
      <c r="A4608">
        <v>1580281</v>
      </c>
      <c r="B4608">
        <v>189865</v>
      </c>
      <c r="C4608" s="1">
        <v>45350</v>
      </c>
      <c r="D4608" s="1" t="str">
        <f>TEXT(Analytics_Data_json[[#This Row],[ORDER DATE ]],"mmm")</f>
        <v>Feb</v>
      </c>
      <c r="E4608" s="2" t="s">
        <v>514</v>
      </c>
      <c r="F4608">
        <v>42</v>
      </c>
      <c r="G4608" s="2" t="s">
        <v>33</v>
      </c>
      <c r="H4608" s="2" t="s">
        <v>34</v>
      </c>
      <c r="I4608">
        <v>62</v>
      </c>
      <c r="J4608" s="4" t="s">
        <v>515</v>
      </c>
      <c r="K4608" s="2" t="s">
        <v>516</v>
      </c>
      <c r="L4608" s="2" t="s">
        <v>37</v>
      </c>
      <c r="M4608">
        <v>0</v>
      </c>
      <c r="N4608">
        <v>61</v>
      </c>
      <c r="O4608">
        <v>61</v>
      </c>
      <c r="P4608" s="2" t="s">
        <v>50</v>
      </c>
      <c r="Q4608" s="2" t="s">
        <v>51</v>
      </c>
      <c r="R4608">
        <v>1</v>
      </c>
      <c r="S4608" s="2" t="s">
        <v>40</v>
      </c>
      <c r="T4608">
        <v>10</v>
      </c>
      <c r="U4608" s="2" t="s">
        <v>41</v>
      </c>
      <c r="V4608">
        <v>3</v>
      </c>
      <c r="W4608">
        <v>30</v>
      </c>
      <c r="X4608">
        <v>90</v>
      </c>
      <c r="Y4608">
        <v>0</v>
      </c>
      <c r="Z4608">
        <v>0</v>
      </c>
      <c r="AA4608">
        <v>90</v>
      </c>
      <c r="AB4608">
        <f>Analytics_Data_json[[#This Row],[amount]]-Analytics_Data_json[[#This Row],[custom_discount]]</f>
        <v>90</v>
      </c>
      <c r="AC4608">
        <f>(Analytics_Data_json[[#This Row],[order_qty]]*Analytics_Data_json[[#This Row],[unit_price]])-Analytics_Data_json[[#This Row],[discount]]-Analytics_Data_json[[#This Row],[custom_discount]]</f>
        <v>90</v>
      </c>
      <c r="AD4608">
        <v>248</v>
      </c>
      <c r="AE4608" s="2" t="s">
        <v>272</v>
      </c>
      <c r="AF4608" s="2" t="s">
        <v>273</v>
      </c>
      <c r="AG4608">
        <v>977</v>
      </c>
      <c r="AH4608" s="2" t="s">
        <v>44</v>
      </c>
      <c r="AI4608" s="2" t="s">
        <v>44</v>
      </c>
      <c r="AJ4608" s="3">
        <v>45351.582152777781</v>
      </c>
      <c r="AK4608" s="3">
        <v>45351.582152777781</v>
      </c>
    </row>
    <row r="4609" spans="1:37" x14ac:dyDescent="0.25">
      <c r="A4609">
        <v>1580280</v>
      </c>
      <c r="B4609">
        <v>189864</v>
      </c>
      <c r="C4609" s="1">
        <v>45350</v>
      </c>
      <c r="D4609" s="1" t="str">
        <f>TEXT(Analytics_Data_json[[#This Row],[ORDER DATE ]],"mmm")</f>
        <v>Feb</v>
      </c>
      <c r="E4609" s="2" t="s">
        <v>517</v>
      </c>
      <c r="F4609">
        <v>42</v>
      </c>
      <c r="G4609" s="2" t="s">
        <v>33</v>
      </c>
      <c r="H4609" s="2" t="s">
        <v>34</v>
      </c>
      <c r="I4609">
        <v>62</v>
      </c>
      <c r="J4609" s="4" t="s">
        <v>518</v>
      </c>
      <c r="K4609" s="2" t="s">
        <v>519</v>
      </c>
      <c r="L4609" s="2" t="s">
        <v>37</v>
      </c>
      <c r="M4609">
        <v>0</v>
      </c>
      <c r="N4609">
        <v>52</v>
      </c>
      <c r="O4609">
        <v>52</v>
      </c>
      <c r="P4609" s="2" t="s">
        <v>46</v>
      </c>
      <c r="Q4609" s="2" t="s">
        <v>47</v>
      </c>
      <c r="R4609">
        <v>1</v>
      </c>
      <c r="S4609" s="2" t="s">
        <v>40</v>
      </c>
      <c r="T4609">
        <v>10</v>
      </c>
      <c r="U4609" s="2" t="s">
        <v>41</v>
      </c>
      <c r="V4609">
        <v>1</v>
      </c>
      <c r="W4609">
        <v>118</v>
      </c>
      <c r="X4609">
        <v>118</v>
      </c>
      <c r="Y4609">
        <v>0</v>
      </c>
      <c r="Z4609">
        <v>0</v>
      </c>
      <c r="AA4609">
        <v>118</v>
      </c>
      <c r="AB4609">
        <f>Analytics_Data_json[[#This Row],[amount]]-Analytics_Data_json[[#This Row],[custom_discount]]</f>
        <v>118</v>
      </c>
      <c r="AC4609">
        <f>(Analytics_Data_json[[#This Row],[order_qty]]*Analytics_Data_json[[#This Row],[unit_price]])-Analytics_Data_json[[#This Row],[discount]]-Analytics_Data_json[[#This Row],[custom_discount]]</f>
        <v>118</v>
      </c>
      <c r="AD4609">
        <v>248</v>
      </c>
      <c r="AE4609" s="2" t="s">
        <v>272</v>
      </c>
      <c r="AF4609" s="2" t="s">
        <v>273</v>
      </c>
      <c r="AG4609">
        <v>977</v>
      </c>
      <c r="AH4609" s="2" t="s">
        <v>44</v>
      </c>
      <c r="AI4609" s="2" t="s">
        <v>44</v>
      </c>
      <c r="AJ4609" s="3">
        <v>45351.582152777781</v>
      </c>
      <c r="AK4609" s="3">
        <v>45351.582152777781</v>
      </c>
    </row>
    <row r="4610" spans="1:37" x14ac:dyDescent="0.25">
      <c r="A4610">
        <v>1580279</v>
      </c>
      <c r="B4610">
        <v>189864</v>
      </c>
      <c r="C4610" s="1">
        <v>45350</v>
      </c>
      <c r="D4610" s="1" t="str">
        <f>TEXT(Analytics_Data_json[[#This Row],[ORDER DATE ]],"mmm")</f>
        <v>Feb</v>
      </c>
      <c r="E4610" s="2" t="s">
        <v>517</v>
      </c>
      <c r="F4610">
        <v>42</v>
      </c>
      <c r="G4610" s="2" t="s">
        <v>33</v>
      </c>
      <c r="H4610" s="2" t="s">
        <v>34</v>
      </c>
      <c r="I4610">
        <v>62</v>
      </c>
      <c r="J4610" s="4" t="s">
        <v>518</v>
      </c>
      <c r="K4610" s="2" t="s">
        <v>519</v>
      </c>
      <c r="L4610" s="2" t="s">
        <v>37</v>
      </c>
      <c r="M4610">
        <v>0</v>
      </c>
      <c r="N4610">
        <v>62</v>
      </c>
      <c r="O4610">
        <v>62</v>
      </c>
      <c r="P4610" s="2" t="s">
        <v>48</v>
      </c>
      <c r="Q4610" s="2" t="s">
        <v>49</v>
      </c>
      <c r="R4610">
        <v>1</v>
      </c>
      <c r="S4610" s="2" t="s">
        <v>40</v>
      </c>
      <c r="T4610">
        <v>10</v>
      </c>
      <c r="U4610" s="2" t="s">
        <v>41</v>
      </c>
      <c r="V4610">
        <v>1</v>
      </c>
      <c r="W4610">
        <v>30</v>
      </c>
      <c r="X4610">
        <v>30</v>
      </c>
      <c r="Y4610">
        <v>0</v>
      </c>
      <c r="Z4610">
        <v>0</v>
      </c>
      <c r="AA4610">
        <v>30</v>
      </c>
      <c r="AB4610">
        <f>Analytics_Data_json[[#This Row],[amount]]-Analytics_Data_json[[#This Row],[custom_discount]]</f>
        <v>30</v>
      </c>
      <c r="AC4610">
        <f>(Analytics_Data_json[[#This Row],[order_qty]]*Analytics_Data_json[[#This Row],[unit_price]])-Analytics_Data_json[[#This Row],[discount]]-Analytics_Data_json[[#This Row],[custom_discount]]</f>
        <v>30</v>
      </c>
      <c r="AD4610">
        <v>248</v>
      </c>
      <c r="AE4610" s="2" t="s">
        <v>272</v>
      </c>
      <c r="AF4610" s="2" t="s">
        <v>273</v>
      </c>
      <c r="AG4610">
        <v>977</v>
      </c>
      <c r="AH4610" s="2" t="s">
        <v>44</v>
      </c>
      <c r="AI4610" s="2" t="s">
        <v>44</v>
      </c>
      <c r="AJ4610" s="3">
        <v>45351.582152777781</v>
      </c>
      <c r="AK4610" s="3">
        <v>45351.582152777781</v>
      </c>
    </row>
    <row r="4611" spans="1:37" x14ac:dyDescent="0.25">
      <c r="A4611">
        <v>1580278</v>
      </c>
      <c r="B4611">
        <v>189864</v>
      </c>
      <c r="C4611" s="1">
        <v>45350</v>
      </c>
      <c r="D4611" s="1" t="str">
        <f>TEXT(Analytics_Data_json[[#This Row],[ORDER DATE ]],"mmm")</f>
        <v>Feb</v>
      </c>
      <c r="E4611" s="2" t="s">
        <v>517</v>
      </c>
      <c r="F4611">
        <v>42</v>
      </c>
      <c r="G4611" s="2" t="s">
        <v>33</v>
      </c>
      <c r="H4611" s="2" t="s">
        <v>34</v>
      </c>
      <c r="I4611">
        <v>62</v>
      </c>
      <c r="J4611" s="4" t="s">
        <v>518</v>
      </c>
      <c r="K4611" s="2" t="s">
        <v>519</v>
      </c>
      <c r="L4611" s="2" t="s">
        <v>37</v>
      </c>
      <c r="M4611">
        <v>0</v>
      </c>
      <c r="N4611">
        <v>61</v>
      </c>
      <c r="O4611">
        <v>61</v>
      </c>
      <c r="P4611" s="2" t="s">
        <v>50</v>
      </c>
      <c r="Q4611" s="2" t="s">
        <v>51</v>
      </c>
      <c r="R4611">
        <v>1</v>
      </c>
      <c r="S4611" s="2" t="s">
        <v>40</v>
      </c>
      <c r="T4611">
        <v>10</v>
      </c>
      <c r="U4611" s="2" t="s">
        <v>41</v>
      </c>
      <c r="V4611">
        <v>3</v>
      </c>
      <c r="W4611">
        <v>30</v>
      </c>
      <c r="X4611">
        <v>90</v>
      </c>
      <c r="Y4611">
        <v>0</v>
      </c>
      <c r="Z4611">
        <v>0</v>
      </c>
      <c r="AA4611">
        <v>90</v>
      </c>
      <c r="AB4611">
        <f>Analytics_Data_json[[#This Row],[amount]]-Analytics_Data_json[[#This Row],[custom_discount]]</f>
        <v>90</v>
      </c>
      <c r="AC4611">
        <f>(Analytics_Data_json[[#This Row],[order_qty]]*Analytics_Data_json[[#This Row],[unit_price]])-Analytics_Data_json[[#This Row],[discount]]-Analytics_Data_json[[#This Row],[custom_discount]]</f>
        <v>90</v>
      </c>
      <c r="AD4611">
        <v>248</v>
      </c>
      <c r="AE4611" s="2" t="s">
        <v>272</v>
      </c>
      <c r="AF4611" s="2" t="s">
        <v>273</v>
      </c>
      <c r="AG4611">
        <v>977</v>
      </c>
      <c r="AH4611" s="2" t="s">
        <v>44</v>
      </c>
      <c r="AI4611" s="2" t="s">
        <v>44</v>
      </c>
      <c r="AJ4611" s="3">
        <v>45351.582152777781</v>
      </c>
      <c r="AK4611" s="3">
        <v>45351.582152777781</v>
      </c>
    </row>
    <row r="4612" spans="1:37" x14ac:dyDescent="0.25">
      <c r="A4612">
        <v>1580277</v>
      </c>
      <c r="B4612">
        <v>189864</v>
      </c>
      <c r="C4612" s="1">
        <v>45350</v>
      </c>
      <c r="D4612" s="1" t="str">
        <f>TEXT(Analytics_Data_json[[#This Row],[ORDER DATE ]],"mmm")</f>
        <v>Feb</v>
      </c>
      <c r="E4612" s="2" t="s">
        <v>517</v>
      </c>
      <c r="F4612">
        <v>42</v>
      </c>
      <c r="G4612" s="2" t="s">
        <v>33</v>
      </c>
      <c r="H4612" s="2" t="s">
        <v>34</v>
      </c>
      <c r="I4612">
        <v>62</v>
      </c>
      <c r="J4612" s="4" t="s">
        <v>518</v>
      </c>
      <c r="K4612" s="2" t="s">
        <v>519</v>
      </c>
      <c r="L4612" s="2" t="s">
        <v>37</v>
      </c>
      <c r="M4612">
        <v>0</v>
      </c>
      <c r="N4612">
        <v>53</v>
      </c>
      <c r="O4612">
        <v>53</v>
      </c>
      <c r="P4612" s="2" t="s">
        <v>38</v>
      </c>
      <c r="Q4612" s="2" t="s">
        <v>39</v>
      </c>
      <c r="R4612">
        <v>1</v>
      </c>
      <c r="S4612" s="2" t="s">
        <v>40</v>
      </c>
      <c r="T4612">
        <v>10</v>
      </c>
      <c r="U4612" s="2" t="s">
        <v>41</v>
      </c>
      <c r="V4612">
        <v>1</v>
      </c>
      <c r="W4612">
        <v>118</v>
      </c>
      <c r="X4612">
        <v>118</v>
      </c>
      <c r="Y4612">
        <v>0</v>
      </c>
      <c r="Z4612">
        <v>0</v>
      </c>
      <c r="AA4612">
        <v>118</v>
      </c>
      <c r="AB4612">
        <f>Analytics_Data_json[[#This Row],[amount]]-Analytics_Data_json[[#This Row],[custom_discount]]</f>
        <v>118</v>
      </c>
      <c r="AC4612">
        <f>(Analytics_Data_json[[#This Row],[order_qty]]*Analytics_Data_json[[#This Row],[unit_price]])-Analytics_Data_json[[#This Row],[discount]]-Analytics_Data_json[[#This Row],[custom_discount]]</f>
        <v>118</v>
      </c>
      <c r="AD4612">
        <v>248</v>
      </c>
      <c r="AE4612" s="2" t="s">
        <v>272</v>
      </c>
      <c r="AF4612" s="2" t="s">
        <v>273</v>
      </c>
      <c r="AG4612">
        <v>977</v>
      </c>
      <c r="AH4612" s="2" t="s">
        <v>44</v>
      </c>
      <c r="AI4612" s="2" t="s">
        <v>44</v>
      </c>
      <c r="AJ4612" s="3">
        <v>45351.582152777781</v>
      </c>
      <c r="AK4612" s="3">
        <v>45351.582152777781</v>
      </c>
    </row>
    <row r="4613" spans="1:37" x14ac:dyDescent="0.25">
      <c r="A4613">
        <v>1580276</v>
      </c>
      <c r="B4613">
        <v>189863</v>
      </c>
      <c r="C4613" s="1">
        <v>45350</v>
      </c>
      <c r="D4613" s="1" t="str">
        <f>TEXT(Analytics_Data_json[[#This Row],[ORDER DATE ]],"mmm")</f>
        <v>Feb</v>
      </c>
      <c r="E4613" s="2" t="s">
        <v>520</v>
      </c>
      <c r="F4613">
        <v>54</v>
      </c>
      <c r="G4613" s="2" t="s">
        <v>158</v>
      </c>
      <c r="H4613" s="2" t="s">
        <v>159</v>
      </c>
      <c r="I4613">
        <v>74</v>
      </c>
      <c r="J4613" s="4">
        <v>162</v>
      </c>
      <c r="K4613" s="2" t="s">
        <v>358</v>
      </c>
      <c r="L4613" s="2" t="s">
        <v>37</v>
      </c>
      <c r="M4613">
        <v>0</v>
      </c>
      <c r="N4613">
        <v>51</v>
      </c>
      <c r="O4613">
        <v>51</v>
      </c>
      <c r="P4613" s="2" t="s">
        <v>207</v>
      </c>
      <c r="Q4613" s="2" t="s">
        <v>208</v>
      </c>
      <c r="R4613">
        <v>1</v>
      </c>
      <c r="S4613" s="2" t="s">
        <v>40</v>
      </c>
      <c r="T4613">
        <v>9</v>
      </c>
      <c r="U4613" s="2" t="s">
        <v>185</v>
      </c>
      <c r="V4613">
        <v>3</v>
      </c>
      <c r="W4613">
        <v>58</v>
      </c>
      <c r="X4613">
        <v>174</v>
      </c>
      <c r="Y4613">
        <v>0</v>
      </c>
      <c r="Z4613">
        <v>0</v>
      </c>
      <c r="AA4613">
        <v>174</v>
      </c>
      <c r="AB4613">
        <f>Analytics_Data_json[[#This Row],[amount]]-Analytics_Data_json[[#This Row],[custom_discount]]</f>
        <v>174</v>
      </c>
      <c r="AC4613">
        <f>(Analytics_Data_json[[#This Row],[order_qty]]*Analytics_Data_json[[#This Row],[unit_price]])-Analytics_Data_json[[#This Row],[discount]]-Analytics_Data_json[[#This Row],[custom_discount]]</f>
        <v>174</v>
      </c>
      <c r="AD4613">
        <v>272</v>
      </c>
      <c r="AE4613" s="2" t="s">
        <v>161</v>
      </c>
      <c r="AF4613" s="2" t="s">
        <v>162</v>
      </c>
      <c r="AG4613">
        <v>227</v>
      </c>
      <c r="AH4613" s="2" t="s">
        <v>44</v>
      </c>
      <c r="AI4613" s="2" t="s">
        <v>44</v>
      </c>
      <c r="AJ4613" s="3">
        <v>45351.582152777781</v>
      </c>
      <c r="AK4613" s="3">
        <v>45351.582152777781</v>
      </c>
    </row>
    <row r="4614" spans="1:37" x14ac:dyDescent="0.25">
      <c r="A4614">
        <v>1580275</v>
      </c>
      <c r="B4614">
        <v>189862</v>
      </c>
      <c r="C4614" s="1">
        <v>45350</v>
      </c>
      <c r="D4614" s="1" t="str">
        <f>TEXT(Analytics_Data_json[[#This Row],[ORDER DATE ]],"mmm")</f>
        <v>Feb</v>
      </c>
      <c r="E4614" s="2" t="s">
        <v>521</v>
      </c>
      <c r="F4614">
        <v>42</v>
      </c>
      <c r="G4614" s="2" t="s">
        <v>33</v>
      </c>
      <c r="H4614" s="2" t="s">
        <v>34</v>
      </c>
      <c r="I4614">
        <v>62</v>
      </c>
      <c r="J4614" s="4" t="s">
        <v>307</v>
      </c>
      <c r="K4614" s="2" t="s">
        <v>308</v>
      </c>
      <c r="L4614" s="2" t="s">
        <v>37</v>
      </c>
      <c r="M4614">
        <v>0</v>
      </c>
      <c r="N4614">
        <v>62</v>
      </c>
      <c r="O4614">
        <v>62</v>
      </c>
      <c r="P4614" s="2" t="s">
        <v>48</v>
      </c>
      <c r="Q4614" s="2" t="s">
        <v>49</v>
      </c>
      <c r="R4614">
        <v>1</v>
      </c>
      <c r="S4614" s="2" t="s">
        <v>40</v>
      </c>
      <c r="T4614">
        <v>10</v>
      </c>
      <c r="U4614" s="2" t="s">
        <v>41</v>
      </c>
      <c r="V4614">
        <v>2</v>
      </c>
      <c r="W4614">
        <v>30</v>
      </c>
      <c r="X4614">
        <v>60</v>
      </c>
      <c r="Y4614">
        <v>0</v>
      </c>
      <c r="Z4614">
        <v>0</v>
      </c>
      <c r="AA4614">
        <v>60</v>
      </c>
      <c r="AB4614">
        <f>Analytics_Data_json[[#This Row],[amount]]-Analytics_Data_json[[#This Row],[custom_discount]]</f>
        <v>60</v>
      </c>
      <c r="AC4614">
        <f>(Analytics_Data_json[[#This Row],[order_qty]]*Analytics_Data_json[[#This Row],[unit_price]])-Analytics_Data_json[[#This Row],[discount]]-Analytics_Data_json[[#This Row],[custom_discount]]</f>
        <v>60</v>
      </c>
      <c r="AD4614">
        <v>248</v>
      </c>
      <c r="AE4614" s="2" t="s">
        <v>272</v>
      </c>
      <c r="AF4614" s="2" t="s">
        <v>273</v>
      </c>
      <c r="AG4614">
        <v>977</v>
      </c>
      <c r="AH4614" s="2" t="s">
        <v>44</v>
      </c>
      <c r="AI4614" s="2" t="s">
        <v>44</v>
      </c>
      <c r="AJ4614" s="3">
        <v>45351.582152777781</v>
      </c>
      <c r="AK4614" s="3">
        <v>45351.582152777781</v>
      </c>
    </row>
    <row r="4615" spans="1:37" x14ac:dyDescent="0.25">
      <c r="A4615">
        <v>1580274</v>
      </c>
      <c r="B4615">
        <v>189862</v>
      </c>
      <c r="C4615" s="1">
        <v>45350</v>
      </c>
      <c r="D4615" s="1" t="str">
        <f>TEXT(Analytics_Data_json[[#This Row],[ORDER DATE ]],"mmm")</f>
        <v>Feb</v>
      </c>
      <c r="E4615" s="2" t="s">
        <v>521</v>
      </c>
      <c r="F4615">
        <v>42</v>
      </c>
      <c r="G4615" s="2" t="s">
        <v>33</v>
      </c>
      <c r="H4615" s="2" t="s">
        <v>34</v>
      </c>
      <c r="I4615">
        <v>62</v>
      </c>
      <c r="J4615" s="4" t="s">
        <v>307</v>
      </c>
      <c r="K4615" s="2" t="s">
        <v>308</v>
      </c>
      <c r="L4615" s="2" t="s">
        <v>37</v>
      </c>
      <c r="M4615">
        <v>0</v>
      </c>
      <c r="N4615">
        <v>61</v>
      </c>
      <c r="O4615">
        <v>61</v>
      </c>
      <c r="P4615" s="2" t="s">
        <v>50</v>
      </c>
      <c r="Q4615" s="2" t="s">
        <v>51</v>
      </c>
      <c r="R4615">
        <v>1</v>
      </c>
      <c r="S4615" s="2" t="s">
        <v>40</v>
      </c>
      <c r="T4615">
        <v>10</v>
      </c>
      <c r="U4615" s="2" t="s">
        <v>41</v>
      </c>
      <c r="V4615">
        <v>1</v>
      </c>
      <c r="W4615">
        <v>30</v>
      </c>
      <c r="X4615">
        <v>30</v>
      </c>
      <c r="Y4615">
        <v>0</v>
      </c>
      <c r="Z4615">
        <v>0</v>
      </c>
      <c r="AA4615">
        <v>30</v>
      </c>
      <c r="AB4615">
        <f>Analytics_Data_json[[#This Row],[amount]]-Analytics_Data_json[[#This Row],[custom_discount]]</f>
        <v>30</v>
      </c>
      <c r="AC4615">
        <f>(Analytics_Data_json[[#This Row],[order_qty]]*Analytics_Data_json[[#This Row],[unit_price]])-Analytics_Data_json[[#This Row],[discount]]-Analytics_Data_json[[#This Row],[custom_discount]]</f>
        <v>30</v>
      </c>
      <c r="AD4615">
        <v>248</v>
      </c>
      <c r="AE4615" s="2" t="s">
        <v>272</v>
      </c>
      <c r="AF4615" s="2" t="s">
        <v>273</v>
      </c>
      <c r="AG4615">
        <v>977</v>
      </c>
      <c r="AH4615" s="2" t="s">
        <v>44</v>
      </c>
      <c r="AI4615" s="2" t="s">
        <v>44</v>
      </c>
      <c r="AJ4615" s="3">
        <v>45351.582152777781</v>
      </c>
      <c r="AK4615" s="3">
        <v>45351.582152777781</v>
      </c>
    </row>
    <row r="4616" spans="1:37" x14ac:dyDescent="0.25">
      <c r="A4616">
        <v>1580273</v>
      </c>
      <c r="B4616">
        <v>189861</v>
      </c>
      <c r="C4616" s="1">
        <v>45350</v>
      </c>
      <c r="D4616" s="1" t="str">
        <f>TEXT(Analytics_Data_json[[#This Row],[ORDER DATE ]],"mmm")</f>
        <v>Feb</v>
      </c>
      <c r="E4616" s="2" t="s">
        <v>522</v>
      </c>
      <c r="F4616">
        <v>54</v>
      </c>
      <c r="G4616" s="2" t="s">
        <v>158</v>
      </c>
      <c r="H4616" s="2" t="s">
        <v>159</v>
      </c>
      <c r="I4616">
        <v>74</v>
      </c>
      <c r="J4616" s="4">
        <v>158</v>
      </c>
      <c r="K4616" s="2" t="s">
        <v>523</v>
      </c>
      <c r="L4616" s="2" t="s">
        <v>37</v>
      </c>
      <c r="M4616">
        <v>0</v>
      </c>
      <c r="N4616">
        <v>28</v>
      </c>
      <c r="O4616">
        <v>28</v>
      </c>
      <c r="P4616" s="2" t="s">
        <v>58</v>
      </c>
      <c r="Q4616" s="2" t="s">
        <v>59</v>
      </c>
      <c r="R4616">
        <v>1</v>
      </c>
      <c r="S4616" s="2" t="s">
        <v>40</v>
      </c>
      <c r="T4616">
        <v>15</v>
      </c>
      <c r="U4616" s="2" t="s">
        <v>57</v>
      </c>
      <c r="V4616">
        <v>1</v>
      </c>
      <c r="W4616">
        <v>240</v>
      </c>
      <c r="X4616">
        <v>240</v>
      </c>
      <c r="Y4616">
        <v>0</v>
      </c>
      <c r="Z4616">
        <v>0</v>
      </c>
      <c r="AA4616">
        <v>240</v>
      </c>
      <c r="AB4616">
        <f>Analytics_Data_json[[#This Row],[amount]]-Analytics_Data_json[[#This Row],[custom_discount]]</f>
        <v>240</v>
      </c>
      <c r="AC4616">
        <f>(Analytics_Data_json[[#This Row],[order_qty]]*Analytics_Data_json[[#This Row],[unit_price]])-Analytics_Data_json[[#This Row],[discount]]-Analytics_Data_json[[#This Row],[custom_discount]]</f>
        <v>240</v>
      </c>
      <c r="AD4616">
        <v>272</v>
      </c>
      <c r="AE4616" s="2" t="s">
        <v>161</v>
      </c>
      <c r="AF4616" s="2" t="s">
        <v>162</v>
      </c>
      <c r="AG4616">
        <v>227</v>
      </c>
      <c r="AH4616" s="2" t="s">
        <v>44</v>
      </c>
      <c r="AI4616" s="2" t="s">
        <v>44</v>
      </c>
      <c r="AJ4616" s="3">
        <v>45351.582152777781</v>
      </c>
      <c r="AK4616" s="3">
        <v>45351.582152777781</v>
      </c>
    </row>
    <row r="4617" spans="1:37" x14ac:dyDescent="0.25">
      <c r="A4617">
        <v>1580272</v>
      </c>
      <c r="B4617">
        <v>189861</v>
      </c>
      <c r="C4617" s="1">
        <v>45350</v>
      </c>
      <c r="D4617" s="1" t="str">
        <f>TEXT(Analytics_Data_json[[#This Row],[ORDER DATE ]],"mmm")</f>
        <v>Feb</v>
      </c>
      <c r="E4617" s="2" t="s">
        <v>522</v>
      </c>
      <c r="F4617">
        <v>54</v>
      </c>
      <c r="G4617" s="2" t="s">
        <v>158</v>
      </c>
      <c r="H4617" s="2" t="s">
        <v>159</v>
      </c>
      <c r="I4617">
        <v>74</v>
      </c>
      <c r="J4617" s="4">
        <v>158</v>
      </c>
      <c r="K4617" s="2" t="s">
        <v>523</v>
      </c>
      <c r="L4617" s="2" t="s">
        <v>37</v>
      </c>
      <c r="M4617">
        <v>0</v>
      </c>
      <c r="N4617">
        <v>40</v>
      </c>
      <c r="O4617">
        <v>40</v>
      </c>
      <c r="P4617" s="2" t="s">
        <v>65</v>
      </c>
      <c r="Q4617" s="2" t="s">
        <v>66</v>
      </c>
      <c r="R4617">
        <v>1</v>
      </c>
      <c r="S4617" s="2" t="s">
        <v>40</v>
      </c>
      <c r="T4617">
        <v>3</v>
      </c>
      <c r="U4617" s="2" t="s">
        <v>67</v>
      </c>
      <c r="V4617">
        <v>1</v>
      </c>
      <c r="W4617">
        <v>192</v>
      </c>
      <c r="X4617">
        <v>192</v>
      </c>
      <c r="Y4617">
        <v>0</v>
      </c>
      <c r="Z4617">
        <v>0</v>
      </c>
      <c r="AA4617">
        <v>192</v>
      </c>
      <c r="AB4617">
        <f>Analytics_Data_json[[#This Row],[amount]]-Analytics_Data_json[[#This Row],[custom_discount]]</f>
        <v>192</v>
      </c>
      <c r="AC4617">
        <f>(Analytics_Data_json[[#This Row],[order_qty]]*Analytics_Data_json[[#This Row],[unit_price]])-Analytics_Data_json[[#This Row],[discount]]-Analytics_Data_json[[#This Row],[custom_discount]]</f>
        <v>192</v>
      </c>
      <c r="AD4617">
        <v>272</v>
      </c>
      <c r="AE4617" s="2" t="s">
        <v>161</v>
      </c>
      <c r="AF4617" s="2" t="s">
        <v>162</v>
      </c>
      <c r="AG4617">
        <v>227</v>
      </c>
      <c r="AH4617" s="2" t="s">
        <v>44</v>
      </c>
      <c r="AI4617" s="2" t="s">
        <v>44</v>
      </c>
      <c r="AJ4617" s="3">
        <v>45351.582152777781</v>
      </c>
      <c r="AK4617" s="3">
        <v>45351.582152777781</v>
      </c>
    </row>
    <row r="4618" spans="1:37" x14ac:dyDescent="0.25">
      <c r="A4618">
        <v>1580271</v>
      </c>
      <c r="B4618">
        <v>189861</v>
      </c>
      <c r="C4618" s="1">
        <v>45350</v>
      </c>
      <c r="D4618" s="1" t="str">
        <f>TEXT(Analytics_Data_json[[#This Row],[ORDER DATE ]],"mmm")</f>
        <v>Feb</v>
      </c>
      <c r="E4618" s="2" t="s">
        <v>522</v>
      </c>
      <c r="F4618">
        <v>54</v>
      </c>
      <c r="G4618" s="2" t="s">
        <v>158</v>
      </c>
      <c r="H4618" s="2" t="s">
        <v>159</v>
      </c>
      <c r="I4618">
        <v>74</v>
      </c>
      <c r="J4618" s="4">
        <v>158</v>
      </c>
      <c r="K4618" s="2" t="s">
        <v>523</v>
      </c>
      <c r="L4618" s="2" t="s">
        <v>37</v>
      </c>
      <c r="M4618">
        <v>0</v>
      </c>
      <c r="N4618">
        <v>38</v>
      </c>
      <c r="O4618">
        <v>38</v>
      </c>
      <c r="P4618" s="2" t="s">
        <v>68</v>
      </c>
      <c r="Q4618" s="2" t="s">
        <v>69</v>
      </c>
      <c r="R4618">
        <v>1</v>
      </c>
      <c r="S4618" s="2" t="s">
        <v>40</v>
      </c>
      <c r="T4618">
        <v>3</v>
      </c>
      <c r="U4618" s="2" t="s">
        <v>67</v>
      </c>
      <c r="V4618">
        <v>1</v>
      </c>
      <c r="W4618">
        <v>192</v>
      </c>
      <c r="X4618">
        <v>192</v>
      </c>
      <c r="Y4618">
        <v>0</v>
      </c>
      <c r="Z4618">
        <v>0</v>
      </c>
      <c r="AA4618">
        <v>192</v>
      </c>
      <c r="AB4618">
        <f>Analytics_Data_json[[#This Row],[amount]]-Analytics_Data_json[[#This Row],[custom_discount]]</f>
        <v>192</v>
      </c>
      <c r="AC4618">
        <f>(Analytics_Data_json[[#This Row],[order_qty]]*Analytics_Data_json[[#This Row],[unit_price]])-Analytics_Data_json[[#This Row],[discount]]-Analytics_Data_json[[#This Row],[custom_discount]]</f>
        <v>192</v>
      </c>
      <c r="AD4618">
        <v>272</v>
      </c>
      <c r="AE4618" s="2" t="s">
        <v>161</v>
      </c>
      <c r="AF4618" s="2" t="s">
        <v>162</v>
      </c>
      <c r="AG4618">
        <v>227</v>
      </c>
      <c r="AH4618" s="2" t="s">
        <v>44</v>
      </c>
      <c r="AI4618" s="2" t="s">
        <v>44</v>
      </c>
      <c r="AJ4618" s="3">
        <v>45351.582152777781</v>
      </c>
      <c r="AK4618" s="3">
        <v>45351.582152777781</v>
      </c>
    </row>
    <row r="4619" spans="1:37" x14ac:dyDescent="0.25">
      <c r="A4619">
        <v>1580270</v>
      </c>
      <c r="B4619">
        <v>189861</v>
      </c>
      <c r="C4619" s="1">
        <v>45350</v>
      </c>
      <c r="D4619" s="1" t="str">
        <f>TEXT(Analytics_Data_json[[#This Row],[ORDER DATE ]],"mmm")</f>
        <v>Feb</v>
      </c>
      <c r="E4619" s="2" t="s">
        <v>522</v>
      </c>
      <c r="F4619">
        <v>54</v>
      </c>
      <c r="G4619" s="2" t="s">
        <v>158</v>
      </c>
      <c r="H4619" s="2" t="s">
        <v>159</v>
      </c>
      <c r="I4619">
        <v>74</v>
      </c>
      <c r="J4619" s="4">
        <v>158</v>
      </c>
      <c r="K4619" s="2" t="s">
        <v>523</v>
      </c>
      <c r="L4619" s="2" t="s">
        <v>37</v>
      </c>
      <c r="M4619">
        <v>0</v>
      </c>
      <c r="N4619">
        <v>69</v>
      </c>
      <c r="O4619">
        <v>69</v>
      </c>
      <c r="P4619" s="2" t="s">
        <v>72</v>
      </c>
      <c r="Q4619" s="2" t="s">
        <v>73</v>
      </c>
      <c r="R4619">
        <v>1</v>
      </c>
      <c r="S4619" s="2" t="s">
        <v>40</v>
      </c>
      <c r="T4619">
        <v>12</v>
      </c>
      <c r="U4619" s="2" t="s">
        <v>74</v>
      </c>
      <c r="V4619">
        <v>12</v>
      </c>
      <c r="W4619">
        <v>8.5</v>
      </c>
      <c r="X4619">
        <v>102</v>
      </c>
      <c r="Y4619">
        <v>0</v>
      </c>
      <c r="Z4619">
        <v>0</v>
      </c>
      <c r="AA4619">
        <v>102</v>
      </c>
      <c r="AB4619">
        <f>Analytics_Data_json[[#This Row],[amount]]-Analytics_Data_json[[#This Row],[custom_discount]]</f>
        <v>102</v>
      </c>
      <c r="AC4619">
        <f>(Analytics_Data_json[[#This Row],[order_qty]]*Analytics_Data_json[[#This Row],[unit_price]])-Analytics_Data_json[[#This Row],[discount]]-Analytics_Data_json[[#This Row],[custom_discount]]</f>
        <v>102</v>
      </c>
      <c r="AD4619">
        <v>272</v>
      </c>
      <c r="AE4619" s="2" t="s">
        <v>161</v>
      </c>
      <c r="AF4619" s="2" t="s">
        <v>162</v>
      </c>
      <c r="AG4619">
        <v>227</v>
      </c>
      <c r="AH4619" s="2" t="s">
        <v>44</v>
      </c>
      <c r="AI4619" s="2" t="s">
        <v>44</v>
      </c>
      <c r="AJ4619" s="3">
        <v>45351.582152777781</v>
      </c>
      <c r="AK4619" s="3">
        <v>45351.582152777781</v>
      </c>
    </row>
    <row r="4620" spans="1:37" x14ac:dyDescent="0.25">
      <c r="A4620">
        <v>1580269</v>
      </c>
      <c r="B4620">
        <v>189860</v>
      </c>
      <c r="C4620" s="1">
        <v>45350</v>
      </c>
      <c r="D4620" s="1" t="str">
        <f>TEXT(Analytics_Data_json[[#This Row],[ORDER DATE ]],"mmm")</f>
        <v>Feb</v>
      </c>
      <c r="E4620" s="2" t="s">
        <v>524</v>
      </c>
      <c r="F4620">
        <v>42</v>
      </c>
      <c r="G4620" s="2" t="s">
        <v>33</v>
      </c>
      <c r="H4620" s="2" t="s">
        <v>34</v>
      </c>
      <c r="I4620">
        <v>62</v>
      </c>
      <c r="J4620" s="4" t="s">
        <v>525</v>
      </c>
      <c r="K4620" s="2" t="s">
        <v>526</v>
      </c>
      <c r="L4620" s="2" t="s">
        <v>37</v>
      </c>
      <c r="M4620">
        <v>0</v>
      </c>
      <c r="N4620">
        <v>69</v>
      </c>
      <c r="O4620">
        <v>69</v>
      </c>
      <c r="P4620" s="2" t="s">
        <v>72</v>
      </c>
      <c r="Q4620" s="2" t="s">
        <v>73</v>
      </c>
      <c r="R4620">
        <v>1</v>
      </c>
      <c r="S4620" s="2" t="s">
        <v>40</v>
      </c>
      <c r="T4620">
        <v>12</v>
      </c>
      <c r="U4620" s="2" t="s">
        <v>74</v>
      </c>
      <c r="V4620">
        <v>12</v>
      </c>
      <c r="W4620">
        <v>8.5</v>
      </c>
      <c r="X4620">
        <v>102</v>
      </c>
      <c r="Y4620">
        <v>0</v>
      </c>
      <c r="Z4620">
        <v>0</v>
      </c>
      <c r="AA4620">
        <v>102</v>
      </c>
      <c r="AB4620">
        <f>Analytics_Data_json[[#This Row],[amount]]-Analytics_Data_json[[#This Row],[custom_discount]]</f>
        <v>102</v>
      </c>
      <c r="AC4620">
        <f>(Analytics_Data_json[[#This Row],[order_qty]]*Analytics_Data_json[[#This Row],[unit_price]])-Analytics_Data_json[[#This Row],[discount]]-Analytics_Data_json[[#This Row],[custom_discount]]</f>
        <v>102</v>
      </c>
      <c r="AD4620">
        <v>246</v>
      </c>
      <c r="AE4620" s="2" t="s">
        <v>42</v>
      </c>
      <c r="AF4620" s="2" t="s">
        <v>43</v>
      </c>
      <c r="AG4620">
        <v>202</v>
      </c>
      <c r="AH4620" s="2" t="s">
        <v>44</v>
      </c>
      <c r="AI4620" s="2" t="s">
        <v>44</v>
      </c>
      <c r="AJ4620" s="3">
        <v>45351.582152777781</v>
      </c>
      <c r="AK4620" s="3">
        <v>45351.582152777781</v>
      </c>
    </row>
    <row r="4621" spans="1:37" x14ac:dyDescent="0.25">
      <c r="A4621">
        <v>1580268</v>
      </c>
      <c r="B4621">
        <v>189860</v>
      </c>
      <c r="C4621" s="1">
        <v>45350</v>
      </c>
      <c r="D4621" s="1" t="str">
        <f>TEXT(Analytics_Data_json[[#This Row],[ORDER DATE ]],"mmm")</f>
        <v>Feb</v>
      </c>
      <c r="E4621" s="2" t="s">
        <v>524</v>
      </c>
      <c r="F4621">
        <v>42</v>
      </c>
      <c r="G4621" s="2" t="s">
        <v>33</v>
      </c>
      <c r="H4621" s="2" t="s">
        <v>34</v>
      </c>
      <c r="I4621">
        <v>62</v>
      </c>
      <c r="J4621" s="4" t="s">
        <v>525</v>
      </c>
      <c r="K4621" s="2" t="s">
        <v>526</v>
      </c>
      <c r="L4621" s="2" t="s">
        <v>37</v>
      </c>
      <c r="M4621">
        <v>0</v>
      </c>
      <c r="N4621">
        <v>68</v>
      </c>
      <c r="O4621">
        <v>68</v>
      </c>
      <c r="P4621" s="2" t="s">
        <v>75</v>
      </c>
      <c r="Q4621" s="2" t="s">
        <v>76</v>
      </c>
      <c r="R4621">
        <v>1</v>
      </c>
      <c r="S4621" s="2" t="s">
        <v>40</v>
      </c>
      <c r="T4621">
        <v>12</v>
      </c>
      <c r="U4621" s="2" t="s">
        <v>74</v>
      </c>
      <c r="V4621">
        <v>12</v>
      </c>
      <c r="W4621">
        <v>8.5</v>
      </c>
      <c r="X4621">
        <v>102</v>
      </c>
      <c r="Y4621">
        <v>0</v>
      </c>
      <c r="Z4621">
        <v>0</v>
      </c>
      <c r="AA4621">
        <v>102</v>
      </c>
      <c r="AB4621">
        <f>Analytics_Data_json[[#This Row],[amount]]-Analytics_Data_json[[#This Row],[custom_discount]]</f>
        <v>102</v>
      </c>
      <c r="AC4621">
        <f>(Analytics_Data_json[[#This Row],[order_qty]]*Analytics_Data_json[[#This Row],[unit_price]])-Analytics_Data_json[[#This Row],[discount]]-Analytics_Data_json[[#This Row],[custom_discount]]</f>
        <v>102</v>
      </c>
      <c r="AD4621">
        <v>246</v>
      </c>
      <c r="AE4621" s="2" t="s">
        <v>42</v>
      </c>
      <c r="AF4621" s="2" t="s">
        <v>43</v>
      </c>
      <c r="AG4621">
        <v>202</v>
      </c>
      <c r="AH4621" s="2" t="s">
        <v>44</v>
      </c>
      <c r="AI4621" s="2" t="s">
        <v>44</v>
      </c>
      <c r="AJ4621" s="3">
        <v>45351.582152777781</v>
      </c>
      <c r="AK4621" s="3">
        <v>45351.582152777781</v>
      </c>
    </row>
    <row r="4622" spans="1:37" x14ac:dyDescent="0.25">
      <c r="A4622">
        <v>1580267</v>
      </c>
      <c r="B4622">
        <v>189859</v>
      </c>
      <c r="C4622" s="1">
        <v>45350</v>
      </c>
      <c r="D4622" s="1" t="str">
        <f>TEXT(Analytics_Data_json[[#This Row],[ORDER DATE ]],"mmm")</f>
        <v>Feb</v>
      </c>
      <c r="E4622" s="2" t="s">
        <v>527</v>
      </c>
      <c r="F4622">
        <v>42</v>
      </c>
      <c r="G4622" s="2" t="s">
        <v>33</v>
      </c>
      <c r="H4622" s="2" t="s">
        <v>34</v>
      </c>
      <c r="I4622">
        <v>62</v>
      </c>
      <c r="J4622" s="4" t="s">
        <v>528</v>
      </c>
      <c r="K4622" s="2" t="s">
        <v>529</v>
      </c>
      <c r="L4622" s="2" t="s">
        <v>37</v>
      </c>
      <c r="M4622">
        <v>0</v>
      </c>
      <c r="N4622">
        <v>61</v>
      </c>
      <c r="O4622">
        <v>61</v>
      </c>
      <c r="P4622" s="2" t="s">
        <v>50</v>
      </c>
      <c r="Q4622" s="2" t="s">
        <v>51</v>
      </c>
      <c r="R4622">
        <v>1</v>
      </c>
      <c r="S4622" s="2" t="s">
        <v>40</v>
      </c>
      <c r="T4622">
        <v>10</v>
      </c>
      <c r="U4622" s="2" t="s">
        <v>41</v>
      </c>
      <c r="V4622">
        <v>6</v>
      </c>
      <c r="W4622">
        <v>30</v>
      </c>
      <c r="X4622">
        <v>180</v>
      </c>
      <c r="Y4622">
        <v>0</v>
      </c>
      <c r="Z4622">
        <v>0</v>
      </c>
      <c r="AA4622">
        <v>180</v>
      </c>
      <c r="AB4622">
        <f>Analytics_Data_json[[#This Row],[amount]]-Analytics_Data_json[[#This Row],[custom_discount]]</f>
        <v>180</v>
      </c>
      <c r="AC4622">
        <f>(Analytics_Data_json[[#This Row],[order_qty]]*Analytics_Data_json[[#This Row],[unit_price]])-Analytics_Data_json[[#This Row],[discount]]-Analytics_Data_json[[#This Row],[custom_discount]]</f>
        <v>180</v>
      </c>
      <c r="AD4622">
        <v>248</v>
      </c>
      <c r="AE4622" s="2" t="s">
        <v>272</v>
      </c>
      <c r="AF4622" s="2" t="s">
        <v>273</v>
      </c>
      <c r="AG4622">
        <v>977</v>
      </c>
      <c r="AH4622" s="2" t="s">
        <v>44</v>
      </c>
      <c r="AI4622" s="2" t="s">
        <v>44</v>
      </c>
      <c r="AJ4622" s="3">
        <v>45351.582152777781</v>
      </c>
      <c r="AK4622" s="3">
        <v>45351.582152777781</v>
      </c>
    </row>
    <row r="4623" spans="1:37" x14ac:dyDescent="0.25">
      <c r="A4623">
        <v>1580266</v>
      </c>
      <c r="B4623">
        <v>189858</v>
      </c>
      <c r="C4623" s="1">
        <v>45350</v>
      </c>
      <c r="D4623" s="1" t="str">
        <f>TEXT(Analytics_Data_json[[#This Row],[ORDER DATE ]],"mmm")</f>
        <v>Feb</v>
      </c>
      <c r="E4623" s="2" t="s">
        <v>530</v>
      </c>
      <c r="F4623">
        <v>54</v>
      </c>
      <c r="G4623" s="2" t="s">
        <v>158</v>
      </c>
      <c r="H4623" s="2" t="s">
        <v>159</v>
      </c>
      <c r="I4623">
        <v>74</v>
      </c>
      <c r="J4623" s="4">
        <v>114</v>
      </c>
      <c r="K4623" s="2" t="s">
        <v>531</v>
      </c>
      <c r="L4623" s="2" t="s">
        <v>37</v>
      </c>
      <c r="M4623">
        <v>0</v>
      </c>
      <c r="N4623">
        <v>40</v>
      </c>
      <c r="O4623">
        <v>40</v>
      </c>
      <c r="P4623" s="2" t="s">
        <v>65</v>
      </c>
      <c r="Q4623" s="2" t="s">
        <v>66</v>
      </c>
      <c r="R4623">
        <v>1</v>
      </c>
      <c r="S4623" s="2" t="s">
        <v>40</v>
      </c>
      <c r="T4623">
        <v>3</v>
      </c>
      <c r="U4623" s="2" t="s">
        <v>67</v>
      </c>
      <c r="V4623">
        <v>1</v>
      </c>
      <c r="W4623">
        <v>192</v>
      </c>
      <c r="X4623">
        <v>192</v>
      </c>
      <c r="Y4623">
        <v>0</v>
      </c>
      <c r="Z4623">
        <v>0</v>
      </c>
      <c r="AA4623">
        <v>192</v>
      </c>
      <c r="AB4623">
        <f>Analytics_Data_json[[#This Row],[amount]]-Analytics_Data_json[[#This Row],[custom_discount]]</f>
        <v>192</v>
      </c>
      <c r="AC4623">
        <f>(Analytics_Data_json[[#This Row],[order_qty]]*Analytics_Data_json[[#This Row],[unit_price]])-Analytics_Data_json[[#This Row],[discount]]-Analytics_Data_json[[#This Row],[custom_discount]]</f>
        <v>192</v>
      </c>
      <c r="AD4623">
        <v>272</v>
      </c>
      <c r="AE4623" s="2" t="s">
        <v>161</v>
      </c>
      <c r="AF4623" s="2" t="s">
        <v>162</v>
      </c>
      <c r="AG4623">
        <v>227</v>
      </c>
      <c r="AH4623" s="2" t="s">
        <v>44</v>
      </c>
      <c r="AI4623" s="2" t="s">
        <v>44</v>
      </c>
      <c r="AJ4623" s="3">
        <v>45351.582152777781</v>
      </c>
      <c r="AK4623" s="3">
        <v>45351.582152777781</v>
      </c>
    </row>
    <row r="4624" spans="1:37" x14ac:dyDescent="0.25">
      <c r="A4624">
        <v>1580265</v>
      </c>
      <c r="B4624">
        <v>189858</v>
      </c>
      <c r="C4624" s="1">
        <v>45350</v>
      </c>
      <c r="D4624" s="1" t="str">
        <f>TEXT(Analytics_Data_json[[#This Row],[ORDER DATE ]],"mmm")</f>
        <v>Feb</v>
      </c>
      <c r="E4624" s="2" t="s">
        <v>530</v>
      </c>
      <c r="F4624">
        <v>54</v>
      </c>
      <c r="G4624" s="2" t="s">
        <v>158</v>
      </c>
      <c r="H4624" s="2" t="s">
        <v>159</v>
      </c>
      <c r="I4624">
        <v>74</v>
      </c>
      <c r="J4624" s="4">
        <v>114</v>
      </c>
      <c r="K4624" s="2" t="s">
        <v>531</v>
      </c>
      <c r="L4624" s="2" t="s">
        <v>37</v>
      </c>
      <c r="M4624">
        <v>0</v>
      </c>
      <c r="N4624">
        <v>30</v>
      </c>
      <c r="O4624">
        <v>30</v>
      </c>
      <c r="P4624" s="2" t="s">
        <v>55</v>
      </c>
      <c r="Q4624" s="2" t="s">
        <v>56</v>
      </c>
      <c r="R4624">
        <v>1</v>
      </c>
      <c r="S4624" s="2" t="s">
        <v>40</v>
      </c>
      <c r="T4624">
        <v>15</v>
      </c>
      <c r="U4624" s="2" t="s">
        <v>57</v>
      </c>
      <c r="V4624">
        <v>1</v>
      </c>
      <c r="W4624">
        <v>240</v>
      </c>
      <c r="X4624">
        <v>240</v>
      </c>
      <c r="Y4624">
        <v>0</v>
      </c>
      <c r="Z4624">
        <v>0</v>
      </c>
      <c r="AA4624">
        <v>240</v>
      </c>
      <c r="AB4624">
        <f>Analytics_Data_json[[#This Row],[amount]]-Analytics_Data_json[[#This Row],[custom_discount]]</f>
        <v>240</v>
      </c>
      <c r="AC4624">
        <f>(Analytics_Data_json[[#This Row],[order_qty]]*Analytics_Data_json[[#This Row],[unit_price]])-Analytics_Data_json[[#This Row],[discount]]-Analytics_Data_json[[#This Row],[custom_discount]]</f>
        <v>240</v>
      </c>
      <c r="AD4624">
        <v>272</v>
      </c>
      <c r="AE4624" s="2" t="s">
        <v>161</v>
      </c>
      <c r="AF4624" s="2" t="s">
        <v>162</v>
      </c>
      <c r="AG4624">
        <v>227</v>
      </c>
      <c r="AH4624" s="2" t="s">
        <v>44</v>
      </c>
      <c r="AI4624" s="2" t="s">
        <v>44</v>
      </c>
      <c r="AJ4624" s="3">
        <v>45351.582152777781</v>
      </c>
      <c r="AK4624" s="3">
        <v>45351.582152777781</v>
      </c>
    </row>
    <row r="4625" spans="1:37" x14ac:dyDescent="0.25">
      <c r="A4625">
        <v>1580264</v>
      </c>
      <c r="B4625">
        <v>189858</v>
      </c>
      <c r="C4625" s="1">
        <v>45350</v>
      </c>
      <c r="D4625" s="1" t="str">
        <f>TEXT(Analytics_Data_json[[#This Row],[ORDER DATE ]],"mmm")</f>
        <v>Feb</v>
      </c>
      <c r="E4625" s="2" t="s">
        <v>530</v>
      </c>
      <c r="F4625">
        <v>54</v>
      </c>
      <c r="G4625" s="2" t="s">
        <v>158</v>
      </c>
      <c r="H4625" s="2" t="s">
        <v>159</v>
      </c>
      <c r="I4625">
        <v>74</v>
      </c>
      <c r="J4625" s="4">
        <v>114</v>
      </c>
      <c r="K4625" s="2" t="s">
        <v>531</v>
      </c>
      <c r="L4625" s="2" t="s">
        <v>37</v>
      </c>
      <c r="M4625">
        <v>0</v>
      </c>
      <c r="N4625">
        <v>28</v>
      </c>
      <c r="O4625">
        <v>28</v>
      </c>
      <c r="P4625" s="2" t="s">
        <v>58</v>
      </c>
      <c r="Q4625" s="2" t="s">
        <v>59</v>
      </c>
      <c r="R4625">
        <v>1</v>
      </c>
      <c r="S4625" s="2" t="s">
        <v>40</v>
      </c>
      <c r="T4625">
        <v>15</v>
      </c>
      <c r="U4625" s="2" t="s">
        <v>57</v>
      </c>
      <c r="V4625">
        <v>2</v>
      </c>
      <c r="W4625">
        <v>240</v>
      </c>
      <c r="X4625">
        <v>480</v>
      </c>
      <c r="Y4625">
        <v>0</v>
      </c>
      <c r="Z4625">
        <v>0</v>
      </c>
      <c r="AA4625">
        <v>480</v>
      </c>
      <c r="AB4625">
        <f>Analytics_Data_json[[#This Row],[amount]]-Analytics_Data_json[[#This Row],[custom_discount]]</f>
        <v>480</v>
      </c>
      <c r="AC4625">
        <f>(Analytics_Data_json[[#This Row],[order_qty]]*Analytics_Data_json[[#This Row],[unit_price]])-Analytics_Data_json[[#This Row],[discount]]-Analytics_Data_json[[#This Row],[custom_discount]]</f>
        <v>480</v>
      </c>
      <c r="AD4625">
        <v>272</v>
      </c>
      <c r="AE4625" s="2" t="s">
        <v>161</v>
      </c>
      <c r="AF4625" s="2" t="s">
        <v>162</v>
      </c>
      <c r="AG4625">
        <v>227</v>
      </c>
      <c r="AH4625" s="2" t="s">
        <v>44</v>
      </c>
      <c r="AI4625" s="2" t="s">
        <v>44</v>
      </c>
      <c r="AJ4625" s="3">
        <v>45351.582152777781</v>
      </c>
      <c r="AK4625" s="3">
        <v>45351.582152777781</v>
      </c>
    </row>
    <row r="4626" spans="1:37" x14ac:dyDescent="0.25">
      <c r="A4626">
        <v>1580263</v>
      </c>
      <c r="B4626">
        <v>189858</v>
      </c>
      <c r="C4626" s="1">
        <v>45350</v>
      </c>
      <c r="D4626" s="1" t="str">
        <f>TEXT(Analytics_Data_json[[#This Row],[ORDER DATE ]],"mmm")</f>
        <v>Feb</v>
      </c>
      <c r="E4626" s="2" t="s">
        <v>530</v>
      </c>
      <c r="F4626">
        <v>54</v>
      </c>
      <c r="G4626" s="2" t="s">
        <v>158</v>
      </c>
      <c r="H4626" s="2" t="s">
        <v>159</v>
      </c>
      <c r="I4626">
        <v>74</v>
      </c>
      <c r="J4626" s="4">
        <v>114</v>
      </c>
      <c r="K4626" s="2" t="s">
        <v>531</v>
      </c>
      <c r="L4626" s="2" t="s">
        <v>37</v>
      </c>
      <c r="M4626">
        <v>0</v>
      </c>
      <c r="N4626">
        <v>38</v>
      </c>
      <c r="O4626">
        <v>38</v>
      </c>
      <c r="P4626" s="2" t="s">
        <v>68</v>
      </c>
      <c r="Q4626" s="2" t="s">
        <v>69</v>
      </c>
      <c r="R4626">
        <v>1</v>
      </c>
      <c r="S4626" s="2" t="s">
        <v>40</v>
      </c>
      <c r="T4626">
        <v>3</v>
      </c>
      <c r="U4626" s="2" t="s">
        <v>67</v>
      </c>
      <c r="V4626">
        <v>1</v>
      </c>
      <c r="W4626">
        <v>192</v>
      </c>
      <c r="X4626">
        <v>192</v>
      </c>
      <c r="Y4626">
        <v>0</v>
      </c>
      <c r="Z4626">
        <v>0</v>
      </c>
      <c r="AA4626">
        <v>192</v>
      </c>
      <c r="AB4626">
        <f>Analytics_Data_json[[#This Row],[amount]]-Analytics_Data_json[[#This Row],[custom_discount]]</f>
        <v>192</v>
      </c>
      <c r="AC4626">
        <f>(Analytics_Data_json[[#This Row],[order_qty]]*Analytics_Data_json[[#This Row],[unit_price]])-Analytics_Data_json[[#This Row],[discount]]-Analytics_Data_json[[#This Row],[custom_discount]]</f>
        <v>192</v>
      </c>
      <c r="AD4626">
        <v>272</v>
      </c>
      <c r="AE4626" s="2" t="s">
        <v>161</v>
      </c>
      <c r="AF4626" s="2" t="s">
        <v>162</v>
      </c>
      <c r="AG4626">
        <v>227</v>
      </c>
      <c r="AH4626" s="2" t="s">
        <v>44</v>
      </c>
      <c r="AI4626" s="2" t="s">
        <v>44</v>
      </c>
      <c r="AJ4626" s="3">
        <v>45351.582152777781</v>
      </c>
      <c r="AK4626" s="3">
        <v>45351.582152777781</v>
      </c>
    </row>
    <row r="4627" spans="1:37" x14ac:dyDescent="0.25">
      <c r="A4627">
        <v>1580262</v>
      </c>
      <c r="B4627">
        <v>189858</v>
      </c>
      <c r="C4627" s="1">
        <v>45350</v>
      </c>
      <c r="D4627" s="1" t="str">
        <f>TEXT(Analytics_Data_json[[#This Row],[ORDER DATE ]],"mmm")</f>
        <v>Feb</v>
      </c>
      <c r="E4627" s="2" t="s">
        <v>530</v>
      </c>
      <c r="F4627">
        <v>54</v>
      </c>
      <c r="G4627" s="2" t="s">
        <v>158</v>
      </c>
      <c r="H4627" s="2" t="s">
        <v>159</v>
      </c>
      <c r="I4627">
        <v>74</v>
      </c>
      <c r="J4627" s="4">
        <v>114</v>
      </c>
      <c r="K4627" s="2" t="s">
        <v>531</v>
      </c>
      <c r="L4627" s="2" t="s">
        <v>37</v>
      </c>
      <c r="M4627">
        <v>0</v>
      </c>
      <c r="N4627">
        <v>62</v>
      </c>
      <c r="O4627">
        <v>62</v>
      </c>
      <c r="P4627" s="2" t="s">
        <v>48</v>
      </c>
      <c r="Q4627" s="2" t="s">
        <v>49</v>
      </c>
      <c r="R4627">
        <v>1</v>
      </c>
      <c r="S4627" s="2" t="s">
        <v>40</v>
      </c>
      <c r="T4627">
        <v>10</v>
      </c>
      <c r="U4627" s="2" t="s">
        <v>41</v>
      </c>
      <c r="V4627">
        <v>20</v>
      </c>
      <c r="W4627">
        <v>30</v>
      </c>
      <c r="X4627">
        <v>600</v>
      </c>
      <c r="Y4627">
        <v>0</v>
      </c>
      <c r="Z4627">
        <v>0</v>
      </c>
      <c r="AA4627">
        <v>600</v>
      </c>
      <c r="AB4627">
        <f>Analytics_Data_json[[#This Row],[amount]]-Analytics_Data_json[[#This Row],[custom_discount]]</f>
        <v>600</v>
      </c>
      <c r="AC4627">
        <f>(Analytics_Data_json[[#This Row],[order_qty]]*Analytics_Data_json[[#This Row],[unit_price]])-Analytics_Data_json[[#This Row],[discount]]-Analytics_Data_json[[#This Row],[custom_discount]]</f>
        <v>600</v>
      </c>
      <c r="AD4627">
        <v>272</v>
      </c>
      <c r="AE4627" s="2" t="s">
        <v>161</v>
      </c>
      <c r="AF4627" s="2" t="s">
        <v>162</v>
      </c>
      <c r="AG4627">
        <v>227</v>
      </c>
      <c r="AH4627" s="2" t="s">
        <v>44</v>
      </c>
      <c r="AI4627" s="2" t="s">
        <v>44</v>
      </c>
      <c r="AJ4627" s="3">
        <v>45351.582152777781</v>
      </c>
      <c r="AK4627" s="3">
        <v>45351.582152777781</v>
      </c>
    </row>
    <row r="4628" spans="1:37" x14ac:dyDescent="0.25">
      <c r="A4628">
        <v>1580261</v>
      </c>
      <c r="B4628">
        <v>189857</v>
      </c>
      <c r="C4628" s="1">
        <v>45350</v>
      </c>
      <c r="D4628" s="1" t="str">
        <f>TEXT(Analytics_Data_json[[#This Row],[ORDER DATE ]],"mmm")</f>
        <v>Feb</v>
      </c>
      <c r="E4628" s="2" t="s">
        <v>532</v>
      </c>
      <c r="F4628">
        <v>54</v>
      </c>
      <c r="G4628" s="2" t="s">
        <v>158</v>
      </c>
      <c r="H4628" s="2" t="s">
        <v>159</v>
      </c>
      <c r="I4628">
        <v>74</v>
      </c>
      <c r="J4628" s="4">
        <v>635</v>
      </c>
      <c r="K4628" s="2" t="s">
        <v>533</v>
      </c>
      <c r="L4628" s="2" t="s">
        <v>37</v>
      </c>
      <c r="M4628">
        <v>0</v>
      </c>
      <c r="N4628">
        <v>62</v>
      </c>
      <c r="O4628">
        <v>62</v>
      </c>
      <c r="P4628" s="2" t="s">
        <v>48</v>
      </c>
      <c r="Q4628" s="2" t="s">
        <v>49</v>
      </c>
      <c r="R4628">
        <v>1</v>
      </c>
      <c r="S4628" s="2" t="s">
        <v>40</v>
      </c>
      <c r="T4628">
        <v>10</v>
      </c>
      <c r="U4628" s="2" t="s">
        <v>41</v>
      </c>
      <c r="V4628">
        <v>12</v>
      </c>
      <c r="W4628">
        <v>30</v>
      </c>
      <c r="X4628">
        <v>360</v>
      </c>
      <c r="Y4628">
        <v>0</v>
      </c>
      <c r="Z4628">
        <v>0</v>
      </c>
      <c r="AA4628">
        <v>360</v>
      </c>
      <c r="AB4628">
        <f>Analytics_Data_json[[#This Row],[amount]]-Analytics_Data_json[[#This Row],[custom_discount]]</f>
        <v>360</v>
      </c>
      <c r="AC4628">
        <f>(Analytics_Data_json[[#This Row],[order_qty]]*Analytics_Data_json[[#This Row],[unit_price]])-Analytics_Data_json[[#This Row],[discount]]-Analytics_Data_json[[#This Row],[custom_discount]]</f>
        <v>360</v>
      </c>
      <c r="AD4628">
        <v>272</v>
      </c>
      <c r="AE4628" s="2" t="s">
        <v>161</v>
      </c>
      <c r="AF4628" s="2" t="s">
        <v>162</v>
      </c>
      <c r="AG4628">
        <v>227</v>
      </c>
      <c r="AH4628" s="2" t="s">
        <v>44</v>
      </c>
      <c r="AI4628" s="2" t="s">
        <v>44</v>
      </c>
      <c r="AJ4628" s="3">
        <v>45351.582152777781</v>
      </c>
      <c r="AK4628" s="3">
        <v>45351.582152777781</v>
      </c>
    </row>
    <row r="4629" spans="1:37" x14ac:dyDescent="0.25">
      <c r="A4629">
        <v>1580260</v>
      </c>
      <c r="B4629">
        <v>189857</v>
      </c>
      <c r="C4629" s="1">
        <v>45350</v>
      </c>
      <c r="D4629" s="1" t="str">
        <f>TEXT(Analytics_Data_json[[#This Row],[ORDER DATE ]],"mmm")</f>
        <v>Feb</v>
      </c>
      <c r="E4629" s="2" t="s">
        <v>532</v>
      </c>
      <c r="F4629">
        <v>54</v>
      </c>
      <c r="G4629" s="2" t="s">
        <v>158</v>
      </c>
      <c r="H4629" s="2" t="s">
        <v>159</v>
      </c>
      <c r="I4629">
        <v>74</v>
      </c>
      <c r="J4629" s="4">
        <v>635</v>
      </c>
      <c r="K4629" s="2" t="s">
        <v>533</v>
      </c>
      <c r="L4629" s="2" t="s">
        <v>37</v>
      </c>
      <c r="M4629">
        <v>0</v>
      </c>
      <c r="N4629">
        <v>30</v>
      </c>
      <c r="O4629">
        <v>30</v>
      </c>
      <c r="P4629" s="2" t="s">
        <v>55</v>
      </c>
      <c r="Q4629" s="2" t="s">
        <v>56</v>
      </c>
      <c r="R4629">
        <v>1</v>
      </c>
      <c r="S4629" s="2" t="s">
        <v>40</v>
      </c>
      <c r="T4629">
        <v>15</v>
      </c>
      <c r="U4629" s="2" t="s">
        <v>57</v>
      </c>
      <c r="V4629">
        <v>1</v>
      </c>
      <c r="W4629">
        <v>240</v>
      </c>
      <c r="X4629">
        <v>240</v>
      </c>
      <c r="Y4629">
        <v>0</v>
      </c>
      <c r="Z4629">
        <v>0</v>
      </c>
      <c r="AA4629">
        <v>240</v>
      </c>
      <c r="AB4629">
        <f>Analytics_Data_json[[#This Row],[amount]]-Analytics_Data_json[[#This Row],[custom_discount]]</f>
        <v>240</v>
      </c>
      <c r="AC4629">
        <f>(Analytics_Data_json[[#This Row],[order_qty]]*Analytics_Data_json[[#This Row],[unit_price]])-Analytics_Data_json[[#This Row],[discount]]-Analytics_Data_json[[#This Row],[custom_discount]]</f>
        <v>240</v>
      </c>
      <c r="AD4629">
        <v>272</v>
      </c>
      <c r="AE4629" s="2" t="s">
        <v>161</v>
      </c>
      <c r="AF4629" s="2" t="s">
        <v>162</v>
      </c>
      <c r="AG4629">
        <v>227</v>
      </c>
      <c r="AH4629" s="2" t="s">
        <v>44</v>
      </c>
      <c r="AI4629" s="2" t="s">
        <v>44</v>
      </c>
      <c r="AJ4629" s="3">
        <v>45351.582152777781</v>
      </c>
      <c r="AK4629" s="3">
        <v>45351.582152777781</v>
      </c>
    </row>
    <row r="4630" spans="1:37" x14ac:dyDescent="0.25">
      <c r="A4630">
        <v>1580259</v>
      </c>
      <c r="B4630">
        <v>189856</v>
      </c>
      <c r="C4630" s="1">
        <v>45350</v>
      </c>
      <c r="D4630" s="1" t="str">
        <f>TEXT(Analytics_Data_json[[#This Row],[ORDER DATE ]],"mmm")</f>
        <v>Feb</v>
      </c>
      <c r="E4630" s="2" t="s">
        <v>534</v>
      </c>
      <c r="F4630">
        <v>54</v>
      </c>
      <c r="G4630" s="2" t="s">
        <v>158</v>
      </c>
      <c r="H4630" s="2" t="s">
        <v>159</v>
      </c>
      <c r="I4630">
        <v>74</v>
      </c>
      <c r="J4630" s="4">
        <v>110</v>
      </c>
      <c r="K4630" s="2" t="s">
        <v>535</v>
      </c>
      <c r="L4630" s="2" t="s">
        <v>37</v>
      </c>
      <c r="M4630">
        <v>0</v>
      </c>
      <c r="N4630">
        <v>28</v>
      </c>
      <c r="O4630">
        <v>28</v>
      </c>
      <c r="P4630" s="2" t="s">
        <v>58</v>
      </c>
      <c r="Q4630" s="2" t="s">
        <v>59</v>
      </c>
      <c r="R4630">
        <v>1</v>
      </c>
      <c r="S4630" s="2" t="s">
        <v>40</v>
      </c>
      <c r="T4630">
        <v>15</v>
      </c>
      <c r="U4630" s="2" t="s">
        <v>57</v>
      </c>
      <c r="V4630">
        <v>1</v>
      </c>
      <c r="W4630">
        <v>240</v>
      </c>
      <c r="X4630">
        <v>240</v>
      </c>
      <c r="Y4630">
        <v>0</v>
      </c>
      <c r="Z4630">
        <v>0</v>
      </c>
      <c r="AA4630">
        <v>240</v>
      </c>
      <c r="AB4630">
        <f>Analytics_Data_json[[#This Row],[amount]]-Analytics_Data_json[[#This Row],[custom_discount]]</f>
        <v>240</v>
      </c>
      <c r="AC4630">
        <f>(Analytics_Data_json[[#This Row],[order_qty]]*Analytics_Data_json[[#This Row],[unit_price]])-Analytics_Data_json[[#This Row],[discount]]-Analytics_Data_json[[#This Row],[custom_discount]]</f>
        <v>240</v>
      </c>
      <c r="AD4630">
        <v>272</v>
      </c>
      <c r="AE4630" s="2" t="s">
        <v>161</v>
      </c>
      <c r="AF4630" s="2" t="s">
        <v>162</v>
      </c>
      <c r="AG4630">
        <v>227</v>
      </c>
      <c r="AH4630" s="2" t="s">
        <v>44</v>
      </c>
      <c r="AI4630" s="2" t="s">
        <v>44</v>
      </c>
      <c r="AJ4630" s="3">
        <v>45351.582152777781</v>
      </c>
      <c r="AK4630" s="3">
        <v>45351.582152777781</v>
      </c>
    </row>
    <row r="4631" spans="1:37" x14ac:dyDescent="0.25">
      <c r="A4631">
        <v>1580258</v>
      </c>
      <c r="B4631">
        <v>189856</v>
      </c>
      <c r="C4631" s="1">
        <v>45350</v>
      </c>
      <c r="D4631" s="1" t="str">
        <f>TEXT(Analytics_Data_json[[#This Row],[ORDER DATE ]],"mmm")</f>
        <v>Feb</v>
      </c>
      <c r="E4631" s="2" t="s">
        <v>534</v>
      </c>
      <c r="F4631">
        <v>54</v>
      </c>
      <c r="G4631" s="2" t="s">
        <v>158</v>
      </c>
      <c r="H4631" s="2" t="s">
        <v>159</v>
      </c>
      <c r="I4631">
        <v>74</v>
      </c>
      <c r="J4631" s="4">
        <v>110</v>
      </c>
      <c r="K4631" s="2" t="s">
        <v>535</v>
      </c>
      <c r="L4631" s="2" t="s">
        <v>37</v>
      </c>
      <c r="M4631">
        <v>0</v>
      </c>
      <c r="N4631">
        <v>76</v>
      </c>
      <c r="O4631">
        <v>76</v>
      </c>
      <c r="P4631" s="2" t="s">
        <v>63</v>
      </c>
      <c r="Q4631" s="2" t="s">
        <v>64</v>
      </c>
      <c r="R4631">
        <v>1</v>
      </c>
      <c r="S4631" s="2" t="s">
        <v>40</v>
      </c>
      <c r="T4631">
        <v>13</v>
      </c>
      <c r="U4631" s="2" t="s">
        <v>62</v>
      </c>
      <c r="V4631">
        <v>1</v>
      </c>
      <c r="W4631">
        <v>150</v>
      </c>
      <c r="X4631">
        <v>150</v>
      </c>
      <c r="Y4631">
        <v>0</v>
      </c>
      <c r="Z4631">
        <v>0</v>
      </c>
      <c r="AA4631">
        <v>150</v>
      </c>
      <c r="AB4631">
        <f>Analytics_Data_json[[#This Row],[amount]]-Analytics_Data_json[[#This Row],[custom_discount]]</f>
        <v>150</v>
      </c>
      <c r="AC4631">
        <f>(Analytics_Data_json[[#This Row],[order_qty]]*Analytics_Data_json[[#This Row],[unit_price]])-Analytics_Data_json[[#This Row],[discount]]-Analytics_Data_json[[#This Row],[custom_discount]]</f>
        <v>150</v>
      </c>
      <c r="AD4631">
        <v>272</v>
      </c>
      <c r="AE4631" s="2" t="s">
        <v>161</v>
      </c>
      <c r="AF4631" s="2" t="s">
        <v>162</v>
      </c>
      <c r="AG4631">
        <v>227</v>
      </c>
      <c r="AH4631" s="2" t="s">
        <v>44</v>
      </c>
      <c r="AI4631" s="2" t="s">
        <v>44</v>
      </c>
      <c r="AJ4631" s="3">
        <v>45351.582152777781</v>
      </c>
      <c r="AK4631" s="3">
        <v>45351.582152777781</v>
      </c>
    </row>
    <row r="4632" spans="1:37" x14ac:dyDescent="0.25">
      <c r="A4632">
        <v>1580257</v>
      </c>
      <c r="B4632">
        <v>189856</v>
      </c>
      <c r="C4632" s="1">
        <v>45350</v>
      </c>
      <c r="D4632" s="1" t="str">
        <f>TEXT(Analytics_Data_json[[#This Row],[ORDER DATE ]],"mmm")</f>
        <v>Feb</v>
      </c>
      <c r="E4632" s="2" t="s">
        <v>534</v>
      </c>
      <c r="F4632">
        <v>54</v>
      </c>
      <c r="G4632" s="2" t="s">
        <v>158</v>
      </c>
      <c r="H4632" s="2" t="s">
        <v>159</v>
      </c>
      <c r="I4632">
        <v>74</v>
      </c>
      <c r="J4632" s="4">
        <v>110</v>
      </c>
      <c r="K4632" s="2" t="s">
        <v>535</v>
      </c>
      <c r="L4632" s="2" t="s">
        <v>37</v>
      </c>
      <c r="M4632">
        <v>0</v>
      </c>
      <c r="N4632">
        <v>62</v>
      </c>
      <c r="O4632">
        <v>62</v>
      </c>
      <c r="P4632" s="2" t="s">
        <v>48</v>
      </c>
      <c r="Q4632" s="2" t="s">
        <v>49</v>
      </c>
      <c r="R4632">
        <v>1</v>
      </c>
      <c r="S4632" s="2" t="s">
        <v>40</v>
      </c>
      <c r="T4632">
        <v>10</v>
      </c>
      <c r="U4632" s="2" t="s">
        <v>41</v>
      </c>
      <c r="V4632">
        <v>15</v>
      </c>
      <c r="W4632">
        <v>30</v>
      </c>
      <c r="X4632">
        <v>450</v>
      </c>
      <c r="Y4632">
        <v>0</v>
      </c>
      <c r="Z4632">
        <v>0</v>
      </c>
      <c r="AA4632">
        <v>450</v>
      </c>
      <c r="AB4632">
        <f>Analytics_Data_json[[#This Row],[amount]]-Analytics_Data_json[[#This Row],[custom_discount]]</f>
        <v>450</v>
      </c>
      <c r="AC4632">
        <f>(Analytics_Data_json[[#This Row],[order_qty]]*Analytics_Data_json[[#This Row],[unit_price]])-Analytics_Data_json[[#This Row],[discount]]-Analytics_Data_json[[#This Row],[custom_discount]]</f>
        <v>450</v>
      </c>
      <c r="AD4632">
        <v>272</v>
      </c>
      <c r="AE4632" s="2" t="s">
        <v>161</v>
      </c>
      <c r="AF4632" s="2" t="s">
        <v>162</v>
      </c>
      <c r="AG4632">
        <v>227</v>
      </c>
      <c r="AH4632" s="2" t="s">
        <v>44</v>
      </c>
      <c r="AI4632" s="2" t="s">
        <v>44</v>
      </c>
      <c r="AJ4632" s="3">
        <v>45351.582152777781</v>
      </c>
      <c r="AK4632" s="3">
        <v>45351.582152777781</v>
      </c>
    </row>
    <row r="4633" spans="1:37" x14ac:dyDescent="0.25">
      <c r="A4633">
        <v>1580256</v>
      </c>
      <c r="B4633">
        <v>189855</v>
      </c>
      <c r="C4633" s="1">
        <v>45350</v>
      </c>
      <c r="D4633" s="1" t="str">
        <f>TEXT(Analytics_Data_json[[#This Row],[ORDER DATE ]],"mmm")</f>
        <v>Feb</v>
      </c>
      <c r="E4633" s="2" t="s">
        <v>536</v>
      </c>
      <c r="F4633">
        <v>54</v>
      </c>
      <c r="G4633" s="2" t="s">
        <v>158</v>
      </c>
      <c r="H4633" s="2" t="s">
        <v>159</v>
      </c>
      <c r="I4633">
        <v>74</v>
      </c>
      <c r="J4633" s="4">
        <v>8</v>
      </c>
      <c r="K4633" s="2" t="s">
        <v>537</v>
      </c>
      <c r="L4633" s="2" t="s">
        <v>37</v>
      </c>
      <c r="M4633">
        <v>0</v>
      </c>
      <c r="N4633">
        <v>51</v>
      </c>
      <c r="O4633">
        <v>51</v>
      </c>
      <c r="P4633" s="2" t="s">
        <v>207</v>
      </c>
      <c r="Q4633" s="2" t="s">
        <v>208</v>
      </c>
      <c r="R4633">
        <v>1</v>
      </c>
      <c r="S4633" s="2" t="s">
        <v>40</v>
      </c>
      <c r="T4633">
        <v>9</v>
      </c>
      <c r="U4633" s="2" t="s">
        <v>185</v>
      </c>
      <c r="V4633">
        <v>3</v>
      </c>
      <c r="W4633">
        <v>58</v>
      </c>
      <c r="X4633">
        <v>174</v>
      </c>
      <c r="Y4633">
        <v>0</v>
      </c>
      <c r="Z4633">
        <v>0</v>
      </c>
      <c r="AA4633">
        <v>174</v>
      </c>
      <c r="AB4633">
        <f>Analytics_Data_json[[#This Row],[amount]]-Analytics_Data_json[[#This Row],[custom_discount]]</f>
        <v>174</v>
      </c>
      <c r="AC4633">
        <f>(Analytics_Data_json[[#This Row],[order_qty]]*Analytics_Data_json[[#This Row],[unit_price]])-Analytics_Data_json[[#This Row],[discount]]-Analytics_Data_json[[#This Row],[custom_discount]]</f>
        <v>174</v>
      </c>
      <c r="AD4633">
        <v>272</v>
      </c>
      <c r="AE4633" s="2" t="s">
        <v>161</v>
      </c>
      <c r="AF4633" s="2" t="s">
        <v>162</v>
      </c>
      <c r="AG4633">
        <v>227</v>
      </c>
      <c r="AH4633" s="2" t="s">
        <v>44</v>
      </c>
      <c r="AI4633" s="2" t="s">
        <v>44</v>
      </c>
      <c r="AJ4633" s="3">
        <v>45351.582152777781</v>
      </c>
      <c r="AK4633" s="3">
        <v>45351.582152777781</v>
      </c>
    </row>
    <row r="4634" spans="1:37" x14ac:dyDescent="0.25">
      <c r="A4634">
        <v>1580255</v>
      </c>
      <c r="B4634">
        <v>189855</v>
      </c>
      <c r="C4634" s="1">
        <v>45350</v>
      </c>
      <c r="D4634" s="1" t="str">
        <f>TEXT(Analytics_Data_json[[#This Row],[ORDER DATE ]],"mmm")</f>
        <v>Feb</v>
      </c>
      <c r="E4634" s="2" t="s">
        <v>536</v>
      </c>
      <c r="F4634">
        <v>54</v>
      </c>
      <c r="G4634" s="2" t="s">
        <v>158</v>
      </c>
      <c r="H4634" s="2" t="s">
        <v>159</v>
      </c>
      <c r="I4634">
        <v>74</v>
      </c>
      <c r="J4634" s="4">
        <v>8</v>
      </c>
      <c r="K4634" s="2" t="s">
        <v>537</v>
      </c>
      <c r="L4634" s="2" t="s">
        <v>37</v>
      </c>
      <c r="M4634">
        <v>0</v>
      </c>
      <c r="N4634">
        <v>61</v>
      </c>
      <c r="O4634">
        <v>61</v>
      </c>
      <c r="P4634" s="2" t="s">
        <v>50</v>
      </c>
      <c r="Q4634" s="2" t="s">
        <v>51</v>
      </c>
      <c r="R4634">
        <v>1</v>
      </c>
      <c r="S4634" s="2" t="s">
        <v>40</v>
      </c>
      <c r="T4634">
        <v>10</v>
      </c>
      <c r="U4634" s="2" t="s">
        <v>41</v>
      </c>
      <c r="V4634">
        <v>6</v>
      </c>
      <c r="W4634">
        <v>30</v>
      </c>
      <c r="X4634">
        <v>180</v>
      </c>
      <c r="Y4634">
        <v>0</v>
      </c>
      <c r="Z4634">
        <v>0</v>
      </c>
      <c r="AA4634">
        <v>180</v>
      </c>
      <c r="AB4634">
        <f>Analytics_Data_json[[#This Row],[amount]]-Analytics_Data_json[[#This Row],[custom_discount]]</f>
        <v>180</v>
      </c>
      <c r="AC4634">
        <f>(Analytics_Data_json[[#This Row],[order_qty]]*Analytics_Data_json[[#This Row],[unit_price]])-Analytics_Data_json[[#This Row],[discount]]-Analytics_Data_json[[#This Row],[custom_discount]]</f>
        <v>180</v>
      </c>
      <c r="AD4634">
        <v>272</v>
      </c>
      <c r="AE4634" s="2" t="s">
        <v>161</v>
      </c>
      <c r="AF4634" s="2" t="s">
        <v>162</v>
      </c>
      <c r="AG4634">
        <v>227</v>
      </c>
      <c r="AH4634" s="2" t="s">
        <v>44</v>
      </c>
      <c r="AI4634" s="2" t="s">
        <v>44</v>
      </c>
      <c r="AJ4634" s="3">
        <v>45351.582152777781</v>
      </c>
      <c r="AK4634" s="3">
        <v>45351.582152777781</v>
      </c>
    </row>
    <row r="4635" spans="1:37" x14ac:dyDescent="0.25">
      <c r="A4635">
        <v>1580254</v>
      </c>
      <c r="B4635">
        <v>189855</v>
      </c>
      <c r="C4635" s="1">
        <v>45350</v>
      </c>
      <c r="D4635" s="1" t="str">
        <f>TEXT(Analytics_Data_json[[#This Row],[ORDER DATE ]],"mmm")</f>
        <v>Feb</v>
      </c>
      <c r="E4635" s="2" t="s">
        <v>536</v>
      </c>
      <c r="F4635">
        <v>54</v>
      </c>
      <c r="G4635" s="2" t="s">
        <v>158</v>
      </c>
      <c r="H4635" s="2" t="s">
        <v>159</v>
      </c>
      <c r="I4635">
        <v>74</v>
      </c>
      <c r="J4635" s="4">
        <v>8</v>
      </c>
      <c r="K4635" s="2" t="s">
        <v>537</v>
      </c>
      <c r="L4635" s="2" t="s">
        <v>37</v>
      </c>
      <c r="M4635">
        <v>0</v>
      </c>
      <c r="N4635">
        <v>52</v>
      </c>
      <c r="O4635">
        <v>52</v>
      </c>
      <c r="P4635" s="2" t="s">
        <v>46</v>
      </c>
      <c r="Q4635" s="2" t="s">
        <v>47</v>
      </c>
      <c r="R4635">
        <v>1</v>
      </c>
      <c r="S4635" s="2" t="s">
        <v>40</v>
      </c>
      <c r="T4635">
        <v>10</v>
      </c>
      <c r="U4635" s="2" t="s">
        <v>41</v>
      </c>
      <c r="V4635">
        <v>2</v>
      </c>
      <c r="W4635">
        <v>118</v>
      </c>
      <c r="X4635">
        <v>236</v>
      </c>
      <c r="Y4635">
        <v>0</v>
      </c>
      <c r="Z4635">
        <v>0</v>
      </c>
      <c r="AA4635">
        <v>236</v>
      </c>
      <c r="AB4635">
        <f>Analytics_Data_json[[#This Row],[amount]]-Analytics_Data_json[[#This Row],[custom_discount]]</f>
        <v>236</v>
      </c>
      <c r="AC4635">
        <f>(Analytics_Data_json[[#This Row],[order_qty]]*Analytics_Data_json[[#This Row],[unit_price]])-Analytics_Data_json[[#This Row],[discount]]-Analytics_Data_json[[#This Row],[custom_discount]]</f>
        <v>236</v>
      </c>
      <c r="AD4635">
        <v>272</v>
      </c>
      <c r="AE4635" s="2" t="s">
        <v>161</v>
      </c>
      <c r="AF4635" s="2" t="s">
        <v>162</v>
      </c>
      <c r="AG4635">
        <v>227</v>
      </c>
      <c r="AH4635" s="2" t="s">
        <v>44</v>
      </c>
      <c r="AI4635" s="2" t="s">
        <v>44</v>
      </c>
      <c r="AJ4635" s="3">
        <v>45351.582152777781</v>
      </c>
      <c r="AK4635" s="3">
        <v>45351.582152777781</v>
      </c>
    </row>
    <row r="4636" spans="1:37" x14ac:dyDescent="0.25">
      <c r="A4636">
        <v>1580253</v>
      </c>
      <c r="B4636">
        <v>189854</v>
      </c>
      <c r="C4636" s="1">
        <v>45350</v>
      </c>
      <c r="D4636" s="1" t="str">
        <f>TEXT(Analytics_Data_json[[#This Row],[ORDER DATE ]],"mmm")</f>
        <v>Feb</v>
      </c>
      <c r="E4636" s="2" t="s">
        <v>538</v>
      </c>
      <c r="F4636">
        <v>54</v>
      </c>
      <c r="G4636" s="2" t="s">
        <v>158</v>
      </c>
      <c r="H4636" s="2" t="s">
        <v>159</v>
      </c>
      <c r="I4636">
        <v>74</v>
      </c>
      <c r="J4636" s="4">
        <v>780</v>
      </c>
      <c r="K4636" s="2" t="s">
        <v>539</v>
      </c>
      <c r="L4636" s="2" t="s">
        <v>37</v>
      </c>
      <c r="M4636">
        <v>0</v>
      </c>
      <c r="N4636">
        <v>23</v>
      </c>
      <c r="O4636">
        <v>23</v>
      </c>
      <c r="P4636" s="2" t="s">
        <v>52</v>
      </c>
      <c r="Q4636" s="2" t="s">
        <v>53</v>
      </c>
      <c r="R4636">
        <v>1</v>
      </c>
      <c r="S4636" s="2" t="s">
        <v>40</v>
      </c>
      <c r="T4636">
        <v>7</v>
      </c>
      <c r="U4636" s="2" t="s">
        <v>54</v>
      </c>
      <c r="V4636">
        <v>2</v>
      </c>
      <c r="W4636">
        <v>150</v>
      </c>
      <c r="X4636">
        <v>300</v>
      </c>
      <c r="Y4636">
        <v>0</v>
      </c>
      <c r="Z4636">
        <v>0</v>
      </c>
      <c r="AA4636">
        <v>300</v>
      </c>
      <c r="AB4636">
        <f>Analytics_Data_json[[#This Row],[amount]]-Analytics_Data_json[[#This Row],[custom_discount]]</f>
        <v>300</v>
      </c>
      <c r="AC4636">
        <f>(Analytics_Data_json[[#This Row],[order_qty]]*Analytics_Data_json[[#This Row],[unit_price]])-Analytics_Data_json[[#This Row],[discount]]-Analytics_Data_json[[#This Row],[custom_discount]]</f>
        <v>300</v>
      </c>
      <c r="AD4636">
        <v>272</v>
      </c>
      <c r="AE4636" s="2" t="s">
        <v>161</v>
      </c>
      <c r="AF4636" s="2" t="s">
        <v>162</v>
      </c>
      <c r="AG4636">
        <v>227</v>
      </c>
      <c r="AH4636" s="2" t="s">
        <v>44</v>
      </c>
      <c r="AI4636" s="2" t="s">
        <v>44</v>
      </c>
      <c r="AJ4636" s="3">
        <v>45351.582152777781</v>
      </c>
      <c r="AK4636" s="3">
        <v>45351.582152777781</v>
      </c>
    </row>
    <row r="4637" spans="1:37" x14ac:dyDescent="0.25">
      <c r="A4637">
        <v>1580252</v>
      </c>
      <c r="B4637">
        <v>189854</v>
      </c>
      <c r="C4637" s="1">
        <v>45350</v>
      </c>
      <c r="D4637" s="1" t="str">
        <f>TEXT(Analytics_Data_json[[#This Row],[ORDER DATE ]],"mmm")</f>
        <v>Feb</v>
      </c>
      <c r="E4637" s="2" t="s">
        <v>538</v>
      </c>
      <c r="F4637">
        <v>54</v>
      </c>
      <c r="G4637" s="2" t="s">
        <v>158</v>
      </c>
      <c r="H4637" s="2" t="s">
        <v>159</v>
      </c>
      <c r="I4637">
        <v>74</v>
      </c>
      <c r="J4637" s="4">
        <v>780</v>
      </c>
      <c r="K4637" s="2" t="s">
        <v>539</v>
      </c>
      <c r="L4637" s="2" t="s">
        <v>37</v>
      </c>
      <c r="M4637">
        <v>0</v>
      </c>
      <c r="N4637">
        <v>53</v>
      </c>
      <c r="O4637">
        <v>53</v>
      </c>
      <c r="P4637" s="2" t="s">
        <v>38</v>
      </c>
      <c r="Q4637" s="2" t="s">
        <v>39</v>
      </c>
      <c r="R4637">
        <v>1</v>
      </c>
      <c r="S4637" s="2" t="s">
        <v>40</v>
      </c>
      <c r="T4637">
        <v>10</v>
      </c>
      <c r="U4637" s="2" t="s">
        <v>41</v>
      </c>
      <c r="V4637">
        <v>2</v>
      </c>
      <c r="W4637">
        <v>118</v>
      </c>
      <c r="X4637">
        <v>236</v>
      </c>
      <c r="Y4637">
        <v>0</v>
      </c>
      <c r="Z4637">
        <v>0</v>
      </c>
      <c r="AA4637">
        <v>236</v>
      </c>
      <c r="AB4637">
        <f>Analytics_Data_json[[#This Row],[amount]]-Analytics_Data_json[[#This Row],[custom_discount]]</f>
        <v>236</v>
      </c>
      <c r="AC4637">
        <f>(Analytics_Data_json[[#This Row],[order_qty]]*Analytics_Data_json[[#This Row],[unit_price]])-Analytics_Data_json[[#This Row],[discount]]-Analytics_Data_json[[#This Row],[custom_discount]]</f>
        <v>236</v>
      </c>
      <c r="AD4637">
        <v>272</v>
      </c>
      <c r="AE4637" s="2" t="s">
        <v>161</v>
      </c>
      <c r="AF4637" s="2" t="s">
        <v>162</v>
      </c>
      <c r="AG4637">
        <v>227</v>
      </c>
      <c r="AH4637" s="2" t="s">
        <v>44</v>
      </c>
      <c r="AI4637" s="2" t="s">
        <v>44</v>
      </c>
      <c r="AJ4637" s="3">
        <v>45351.582152777781</v>
      </c>
      <c r="AK4637" s="3">
        <v>45351.582152777781</v>
      </c>
    </row>
    <row r="4638" spans="1:37" x14ac:dyDescent="0.25">
      <c r="A4638">
        <v>1580251</v>
      </c>
      <c r="B4638">
        <v>189854</v>
      </c>
      <c r="C4638" s="1">
        <v>45350</v>
      </c>
      <c r="D4638" s="1" t="str">
        <f>TEXT(Analytics_Data_json[[#This Row],[ORDER DATE ]],"mmm")</f>
        <v>Feb</v>
      </c>
      <c r="E4638" s="2" t="s">
        <v>538</v>
      </c>
      <c r="F4638">
        <v>54</v>
      </c>
      <c r="G4638" s="2" t="s">
        <v>158</v>
      </c>
      <c r="H4638" s="2" t="s">
        <v>159</v>
      </c>
      <c r="I4638">
        <v>74</v>
      </c>
      <c r="J4638" s="4">
        <v>780</v>
      </c>
      <c r="K4638" s="2" t="s">
        <v>539</v>
      </c>
      <c r="L4638" s="2" t="s">
        <v>37</v>
      </c>
      <c r="M4638">
        <v>0</v>
      </c>
      <c r="N4638">
        <v>52</v>
      </c>
      <c r="O4638">
        <v>52</v>
      </c>
      <c r="P4638" s="2" t="s">
        <v>46</v>
      </c>
      <c r="Q4638" s="2" t="s">
        <v>47</v>
      </c>
      <c r="R4638">
        <v>1</v>
      </c>
      <c r="S4638" s="2" t="s">
        <v>40</v>
      </c>
      <c r="T4638">
        <v>10</v>
      </c>
      <c r="U4638" s="2" t="s">
        <v>41</v>
      </c>
      <c r="V4638">
        <v>2</v>
      </c>
      <c r="W4638">
        <v>118</v>
      </c>
      <c r="X4638">
        <v>236</v>
      </c>
      <c r="Y4638">
        <v>0</v>
      </c>
      <c r="Z4638">
        <v>0</v>
      </c>
      <c r="AA4638">
        <v>236</v>
      </c>
      <c r="AB4638">
        <f>Analytics_Data_json[[#This Row],[amount]]-Analytics_Data_json[[#This Row],[custom_discount]]</f>
        <v>236</v>
      </c>
      <c r="AC4638">
        <f>(Analytics_Data_json[[#This Row],[order_qty]]*Analytics_Data_json[[#This Row],[unit_price]])-Analytics_Data_json[[#This Row],[discount]]-Analytics_Data_json[[#This Row],[custom_discount]]</f>
        <v>236</v>
      </c>
      <c r="AD4638">
        <v>272</v>
      </c>
      <c r="AE4638" s="2" t="s">
        <v>161</v>
      </c>
      <c r="AF4638" s="2" t="s">
        <v>162</v>
      </c>
      <c r="AG4638">
        <v>227</v>
      </c>
      <c r="AH4638" s="2" t="s">
        <v>44</v>
      </c>
      <c r="AI4638" s="2" t="s">
        <v>44</v>
      </c>
      <c r="AJ4638" s="3">
        <v>45351.582152777781</v>
      </c>
      <c r="AK4638" s="3">
        <v>45351.582152777781</v>
      </c>
    </row>
    <row r="4639" spans="1:37" x14ac:dyDescent="0.25">
      <c r="A4639">
        <v>1580250</v>
      </c>
      <c r="B4639">
        <v>189854</v>
      </c>
      <c r="C4639" s="1">
        <v>45350</v>
      </c>
      <c r="D4639" s="1" t="str">
        <f>TEXT(Analytics_Data_json[[#This Row],[ORDER DATE ]],"mmm")</f>
        <v>Feb</v>
      </c>
      <c r="E4639" s="2" t="s">
        <v>538</v>
      </c>
      <c r="F4639">
        <v>54</v>
      </c>
      <c r="G4639" s="2" t="s">
        <v>158</v>
      </c>
      <c r="H4639" s="2" t="s">
        <v>159</v>
      </c>
      <c r="I4639">
        <v>74</v>
      </c>
      <c r="J4639" s="4">
        <v>780</v>
      </c>
      <c r="K4639" s="2" t="s">
        <v>539</v>
      </c>
      <c r="L4639" s="2" t="s">
        <v>37</v>
      </c>
      <c r="M4639">
        <v>0</v>
      </c>
      <c r="N4639">
        <v>62</v>
      </c>
      <c r="O4639">
        <v>62</v>
      </c>
      <c r="P4639" s="2" t="s">
        <v>48</v>
      </c>
      <c r="Q4639" s="2" t="s">
        <v>49</v>
      </c>
      <c r="R4639">
        <v>1</v>
      </c>
      <c r="S4639" s="2" t="s">
        <v>40</v>
      </c>
      <c r="T4639">
        <v>10</v>
      </c>
      <c r="U4639" s="2" t="s">
        <v>41</v>
      </c>
      <c r="V4639">
        <v>6</v>
      </c>
      <c r="W4639">
        <v>30</v>
      </c>
      <c r="X4639">
        <v>180</v>
      </c>
      <c r="Y4639">
        <v>0</v>
      </c>
      <c r="Z4639">
        <v>0</v>
      </c>
      <c r="AA4639">
        <v>180</v>
      </c>
      <c r="AB4639">
        <f>Analytics_Data_json[[#This Row],[amount]]-Analytics_Data_json[[#This Row],[custom_discount]]</f>
        <v>180</v>
      </c>
      <c r="AC4639">
        <f>(Analytics_Data_json[[#This Row],[order_qty]]*Analytics_Data_json[[#This Row],[unit_price]])-Analytics_Data_json[[#This Row],[discount]]-Analytics_Data_json[[#This Row],[custom_discount]]</f>
        <v>180</v>
      </c>
      <c r="AD4639">
        <v>272</v>
      </c>
      <c r="AE4639" s="2" t="s">
        <v>161</v>
      </c>
      <c r="AF4639" s="2" t="s">
        <v>162</v>
      </c>
      <c r="AG4639">
        <v>227</v>
      </c>
      <c r="AH4639" s="2" t="s">
        <v>44</v>
      </c>
      <c r="AI4639" s="2" t="s">
        <v>44</v>
      </c>
      <c r="AJ4639" s="3">
        <v>45351.582152777781</v>
      </c>
      <c r="AK4639" s="3">
        <v>45351.582152777781</v>
      </c>
    </row>
    <row r="4640" spans="1:37" x14ac:dyDescent="0.25">
      <c r="A4640">
        <v>1580593</v>
      </c>
      <c r="B4640">
        <v>190676</v>
      </c>
      <c r="C4640" s="1">
        <v>45362</v>
      </c>
      <c r="D4640" s="1" t="str">
        <f>TEXT(Analytics_Data_json[[#This Row],[ORDER DATE ]],"mmm")</f>
        <v>Mar</v>
      </c>
      <c r="E4640" s="2" t="s">
        <v>309</v>
      </c>
      <c r="F4640">
        <v>54</v>
      </c>
      <c r="G4640" s="2" t="s">
        <v>158</v>
      </c>
      <c r="H4640" s="2" t="s">
        <v>159</v>
      </c>
      <c r="I4640">
        <v>74</v>
      </c>
      <c r="J4640" s="4">
        <v>1711</v>
      </c>
      <c r="K4640" s="2" t="s">
        <v>310</v>
      </c>
      <c r="L4640" s="2" t="s">
        <v>37</v>
      </c>
      <c r="M4640">
        <v>0</v>
      </c>
      <c r="N4640">
        <v>68</v>
      </c>
      <c r="O4640">
        <v>68</v>
      </c>
      <c r="P4640" s="2" t="s">
        <v>75</v>
      </c>
      <c r="Q4640" s="2" t="s">
        <v>76</v>
      </c>
      <c r="R4640">
        <v>1</v>
      </c>
      <c r="S4640" s="2" t="s">
        <v>40</v>
      </c>
      <c r="T4640">
        <v>12</v>
      </c>
      <c r="U4640" s="2" t="s">
        <v>74</v>
      </c>
      <c r="V4640">
        <v>12</v>
      </c>
      <c r="W4640">
        <v>8.5</v>
      </c>
      <c r="X4640">
        <v>102</v>
      </c>
      <c r="Y4640">
        <v>0</v>
      </c>
      <c r="Z4640">
        <v>0</v>
      </c>
      <c r="AA4640">
        <v>102</v>
      </c>
      <c r="AB4640">
        <f>Analytics_Data_json[[#This Row],[amount]]-Analytics_Data_json[[#This Row],[custom_discount]]</f>
        <v>102</v>
      </c>
      <c r="AC4640">
        <f>(Analytics_Data_json[[#This Row],[order_qty]]*Analytics_Data_json[[#This Row],[unit_price]])-Analytics_Data_json[[#This Row],[discount]]-Analytics_Data_json[[#This Row],[custom_discount]]</f>
        <v>102</v>
      </c>
      <c r="AD4640">
        <v>273</v>
      </c>
      <c r="AE4640" s="2" t="s">
        <v>188</v>
      </c>
      <c r="AF4640" s="2" t="s">
        <v>189</v>
      </c>
      <c r="AG4640">
        <v>228</v>
      </c>
      <c r="AH4640" s="2" t="s">
        <v>44</v>
      </c>
      <c r="AI4640" s="2" t="s">
        <v>2933</v>
      </c>
      <c r="AJ4640" s="3">
        <v>45363.623680555553</v>
      </c>
      <c r="AK4640" s="3">
        <v>45363.623680555553</v>
      </c>
    </row>
    <row r="4641" spans="1:37" x14ac:dyDescent="0.25">
      <c r="A4641">
        <v>1580592</v>
      </c>
      <c r="B4641">
        <v>190676</v>
      </c>
      <c r="C4641" s="1">
        <v>45362</v>
      </c>
      <c r="D4641" s="1" t="str">
        <f>TEXT(Analytics_Data_json[[#This Row],[ORDER DATE ]],"mmm")</f>
        <v>Mar</v>
      </c>
      <c r="E4641" s="2" t="s">
        <v>309</v>
      </c>
      <c r="F4641">
        <v>54</v>
      </c>
      <c r="G4641" s="2" t="s">
        <v>158</v>
      </c>
      <c r="H4641" s="2" t="s">
        <v>159</v>
      </c>
      <c r="I4641">
        <v>74</v>
      </c>
      <c r="J4641" s="4">
        <v>1711</v>
      </c>
      <c r="K4641" s="2" t="s">
        <v>310</v>
      </c>
      <c r="L4641" s="2" t="s">
        <v>37</v>
      </c>
      <c r="M4641">
        <v>0</v>
      </c>
      <c r="N4641">
        <v>51</v>
      </c>
      <c r="O4641">
        <v>51</v>
      </c>
      <c r="P4641" s="2" t="s">
        <v>207</v>
      </c>
      <c r="Q4641" s="2" t="s">
        <v>208</v>
      </c>
      <c r="R4641">
        <v>1</v>
      </c>
      <c r="S4641" s="2" t="s">
        <v>40</v>
      </c>
      <c r="T4641">
        <v>9</v>
      </c>
      <c r="U4641" s="2" t="s">
        <v>185</v>
      </c>
      <c r="V4641">
        <v>2</v>
      </c>
      <c r="W4641">
        <v>58</v>
      </c>
      <c r="X4641">
        <v>116</v>
      </c>
      <c r="Y4641">
        <v>0</v>
      </c>
      <c r="Z4641">
        <v>0</v>
      </c>
      <c r="AA4641">
        <v>116</v>
      </c>
      <c r="AB4641">
        <f>Analytics_Data_json[[#This Row],[amount]]-Analytics_Data_json[[#This Row],[custom_discount]]</f>
        <v>116</v>
      </c>
      <c r="AC4641">
        <f>(Analytics_Data_json[[#This Row],[order_qty]]*Analytics_Data_json[[#This Row],[unit_price]])-Analytics_Data_json[[#This Row],[discount]]-Analytics_Data_json[[#This Row],[custom_discount]]</f>
        <v>116</v>
      </c>
      <c r="AD4641">
        <v>273</v>
      </c>
      <c r="AE4641" s="2" t="s">
        <v>188</v>
      </c>
      <c r="AF4641" s="2" t="s">
        <v>189</v>
      </c>
      <c r="AG4641">
        <v>228</v>
      </c>
      <c r="AH4641" s="2" t="s">
        <v>44</v>
      </c>
      <c r="AI4641" s="2" t="s">
        <v>2933</v>
      </c>
      <c r="AJ4641" s="3">
        <v>45363.623680555553</v>
      </c>
      <c r="AK4641" s="3">
        <v>45363.623680555553</v>
      </c>
    </row>
    <row r="4642" spans="1:37" x14ac:dyDescent="0.25">
      <c r="A4642">
        <v>1580591</v>
      </c>
      <c r="B4642">
        <v>190676</v>
      </c>
      <c r="C4642" s="1">
        <v>45362</v>
      </c>
      <c r="D4642" s="1" t="str">
        <f>TEXT(Analytics_Data_json[[#This Row],[ORDER DATE ]],"mmm")</f>
        <v>Mar</v>
      </c>
      <c r="E4642" s="2" t="s">
        <v>309</v>
      </c>
      <c r="F4642">
        <v>54</v>
      </c>
      <c r="G4642" s="2" t="s">
        <v>158</v>
      </c>
      <c r="H4642" s="2" t="s">
        <v>159</v>
      </c>
      <c r="I4642">
        <v>74</v>
      </c>
      <c r="J4642" s="4">
        <v>1711</v>
      </c>
      <c r="K4642" s="2" t="s">
        <v>310</v>
      </c>
      <c r="L4642" s="2" t="s">
        <v>37</v>
      </c>
      <c r="M4642">
        <v>0</v>
      </c>
      <c r="N4642">
        <v>61</v>
      </c>
      <c r="O4642">
        <v>61</v>
      </c>
      <c r="P4642" s="2" t="s">
        <v>50</v>
      </c>
      <c r="Q4642" s="2" t="s">
        <v>51</v>
      </c>
      <c r="R4642">
        <v>1</v>
      </c>
      <c r="S4642" s="2" t="s">
        <v>40</v>
      </c>
      <c r="T4642">
        <v>10</v>
      </c>
      <c r="U4642" s="2" t="s">
        <v>41</v>
      </c>
      <c r="V4642">
        <v>6</v>
      </c>
      <c r="W4642">
        <v>30</v>
      </c>
      <c r="X4642">
        <v>180</v>
      </c>
      <c r="Y4642">
        <v>0</v>
      </c>
      <c r="Z4642">
        <v>0</v>
      </c>
      <c r="AA4642">
        <v>180</v>
      </c>
      <c r="AB4642">
        <f>Analytics_Data_json[[#This Row],[amount]]-Analytics_Data_json[[#This Row],[custom_discount]]</f>
        <v>180</v>
      </c>
      <c r="AC4642">
        <f>(Analytics_Data_json[[#This Row],[order_qty]]*Analytics_Data_json[[#This Row],[unit_price]])-Analytics_Data_json[[#This Row],[discount]]-Analytics_Data_json[[#This Row],[custom_discount]]</f>
        <v>180</v>
      </c>
      <c r="AD4642">
        <v>273</v>
      </c>
      <c r="AE4642" s="2" t="s">
        <v>188</v>
      </c>
      <c r="AF4642" s="2" t="s">
        <v>189</v>
      </c>
      <c r="AG4642">
        <v>228</v>
      </c>
      <c r="AH4642" s="2" t="s">
        <v>44</v>
      </c>
      <c r="AI4642" s="2" t="s">
        <v>2933</v>
      </c>
      <c r="AJ4642" s="3">
        <v>45363.623680555553</v>
      </c>
      <c r="AK4642" s="3">
        <v>45363.623680555553</v>
      </c>
    </row>
    <row r="4643" spans="1:37" x14ac:dyDescent="0.25">
      <c r="A4643">
        <v>1580590</v>
      </c>
      <c r="B4643">
        <v>190675</v>
      </c>
      <c r="C4643" s="1">
        <v>45362</v>
      </c>
      <c r="D4643" s="1" t="str">
        <f>TEXT(Analytics_Data_json[[#This Row],[ORDER DATE ]],"mmm")</f>
        <v>Mar</v>
      </c>
      <c r="E4643" s="2" t="s">
        <v>311</v>
      </c>
      <c r="F4643">
        <v>54</v>
      </c>
      <c r="G4643" s="2" t="s">
        <v>158</v>
      </c>
      <c r="H4643" s="2" t="s">
        <v>159</v>
      </c>
      <c r="I4643">
        <v>74</v>
      </c>
      <c r="J4643" s="4">
        <v>1681</v>
      </c>
      <c r="K4643" s="2" t="s">
        <v>312</v>
      </c>
      <c r="L4643" s="2" t="s">
        <v>37</v>
      </c>
      <c r="M4643">
        <v>0</v>
      </c>
      <c r="N4643">
        <v>63</v>
      </c>
      <c r="O4643">
        <v>63</v>
      </c>
      <c r="P4643" s="2" t="s">
        <v>313</v>
      </c>
      <c r="Q4643" s="2" t="s">
        <v>314</v>
      </c>
      <c r="R4643">
        <v>1</v>
      </c>
      <c r="S4643" s="2" t="s">
        <v>40</v>
      </c>
      <c r="T4643">
        <v>10</v>
      </c>
      <c r="U4643" s="2" t="s">
        <v>41</v>
      </c>
      <c r="V4643">
        <v>2</v>
      </c>
      <c r="W4643">
        <v>30</v>
      </c>
      <c r="X4643">
        <v>60</v>
      </c>
      <c r="Y4643">
        <v>0</v>
      </c>
      <c r="Z4643">
        <v>0</v>
      </c>
      <c r="AA4643">
        <v>60</v>
      </c>
      <c r="AB4643">
        <f>Analytics_Data_json[[#This Row],[amount]]-Analytics_Data_json[[#This Row],[custom_discount]]</f>
        <v>60</v>
      </c>
      <c r="AC4643">
        <f>(Analytics_Data_json[[#This Row],[order_qty]]*Analytics_Data_json[[#This Row],[unit_price]])-Analytics_Data_json[[#This Row],[discount]]-Analytics_Data_json[[#This Row],[custom_discount]]</f>
        <v>60</v>
      </c>
      <c r="AD4643">
        <v>273</v>
      </c>
      <c r="AE4643" s="2" t="s">
        <v>188</v>
      </c>
      <c r="AF4643" s="2" t="s">
        <v>189</v>
      </c>
      <c r="AG4643">
        <v>228</v>
      </c>
      <c r="AH4643" s="2" t="s">
        <v>44</v>
      </c>
      <c r="AI4643" s="2" t="s">
        <v>2933</v>
      </c>
      <c r="AJ4643" s="3">
        <v>45363.623680555553</v>
      </c>
      <c r="AK4643" s="3">
        <v>45363.623680555553</v>
      </c>
    </row>
    <row r="4644" spans="1:37" x14ac:dyDescent="0.25">
      <c r="A4644">
        <v>1580589</v>
      </c>
      <c r="B4644">
        <v>190675</v>
      </c>
      <c r="C4644" s="1">
        <v>45362</v>
      </c>
      <c r="D4644" s="1" t="str">
        <f>TEXT(Analytics_Data_json[[#This Row],[ORDER DATE ]],"mmm")</f>
        <v>Mar</v>
      </c>
      <c r="E4644" s="2" t="s">
        <v>311</v>
      </c>
      <c r="F4644">
        <v>54</v>
      </c>
      <c r="G4644" s="2" t="s">
        <v>158</v>
      </c>
      <c r="H4644" s="2" t="s">
        <v>159</v>
      </c>
      <c r="I4644">
        <v>74</v>
      </c>
      <c r="J4644" s="4">
        <v>1681</v>
      </c>
      <c r="K4644" s="2" t="s">
        <v>312</v>
      </c>
      <c r="L4644" s="2" t="s">
        <v>37</v>
      </c>
      <c r="M4644">
        <v>0</v>
      </c>
      <c r="N4644">
        <v>62</v>
      </c>
      <c r="O4644">
        <v>62</v>
      </c>
      <c r="P4644" s="2" t="s">
        <v>48</v>
      </c>
      <c r="Q4644" s="2" t="s">
        <v>49</v>
      </c>
      <c r="R4644">
        <v>1</v>
      </c>
      <c r="S4644" s="2" t="s">
        <v>40</v>
      </c>
      <c r="T4644">
        <v>10</v>
      </c>
      <c r="U4644" s="2" t="s">
        <v>41</v>
      </c>
      <c r="V4644">
        <v>3</v>
      </c>
      <c r="W4644">
        <v>30</v>
      </c>
      <c r="X4644">
        <v>90</v>
      </c>
      <c r="Y4644">
        <v>0</v>
      </c>
      <c r="Z4644">
        <v>0</v>
      </c>
      <c r="AA4644">
        <v>90</v>
      </c>
      <c r="AB4644">
        <f>Analytics_Data_json[[#This Row],[amount]]-Analytics_Data_json[[#This Row],[custom_discount]]</f>
        <v>90</v>
      </c>
      <c r="AC4644">
        <f>(Analytics_Data_json[[#This Row],[order_qty]]*Analytics_Data_json[[#This Row],[unit_price]])-Analytics_Data_json[[#This Row],[discount]]-Analytics_Data_json[[#This Row],[custom_discount]]</f>
        <v>90</v>
      </c>
      <c r="AD4644">
        <v>273</v>
      </c>
      <c r="AE4644" s="2" t="s">
        <v>188</v>
      </c>
      <c r="AF4644" s="2" t="s">
        <v>189</v>
      </c>
      <c r="AG4644">
        <v>228</v>
      </c>
      <c r="AH4644" s="2" t="s">
        <v>44</v>
      </c>
      <c r="AI4644" s="2" t="s">
        <v>2933</v>
      </c>
      <c r="AJ4644" s="3">
        <v>45363.623680555553</v>
      </c>
      <c r="AK4644" s="3">
        <v>45363.623680555553</v>
      </c>
    </row>
    <row r="4645" spans="1:37" x14ac:dyDescent="0.25">
      <c r="A4645">
        <v>1580588</v>
      </c>
      <c r="B4645">
        <v>190675</v>
      </c>
      <c r="C4645" s="1">
        <v>45362</v>
      </c>
      <c r="D4645" s="1" t="str">
        <f>TEXT(Analytics_Data_json[[#This Row],[ORDER DATE ]],"mmm")</f>
        <v>Mar</v>
      </c>
      <c r="E4645" s="2" t="s">
        <v>311</v>
      </c>
      <c r="F4645">
        <v>54</v>
      </c>
      <c r="G4645" s="2" t="s">
        <v>158</v>
      </c>
      <c r="H4645" s="2" t="s">
        <v>159</v>
      </c>
      <c r="I4645">
        <v>74</v>
      </c>
      <c r="J4645" s="4">
        <v>1681</v>
      </c>
      <c r="K4645" s="2" t="s">
        <v>312</v>
      </c>
      <c r="L4645" s="2" t="s">
        <v>37</v>
      </c>
      <c r="M4645">
        <v>0</v>
      </c>
      <c r="N4645">
        <v>61</v>
      </c>
      <c r="O4645">
        <v>61</v>
      </c>
      <c r="P4645" s="2" t="s">
        <v>50</v>
      </c>
      <c r="Q4645" s="2" t="s">
        <v>51</v>
      </c>
      <c r="R4645">
        <v>1</v>
      </c>
      <c r="S4645" s="2" t="s">
        <v>40</v>
      </c>
      <c r="T4645">
        <v>10</v>
      </c>
      <c r="U4645" s="2" t="s">
        <v>41</v>
      </c>
      <c r="V4645">
        <v>3</v>
      </c>
      <c r="W4645">
        <v>30</v>
      </c>
      <c r="X4645">
        <v>90</v>
      </c>
      <c r="Y4645">
        <v>0</v>
      </c>
      <c r="Z4645">
        <v>0</v>
      </c>
      <c r="AA4645">
        <v>90</v>
      </c>
      <c r="AB4645">
        <f>Analytics_Data_json[[#This Row],[amount]]-Analytics_Data_json[[#This Row],[custom_discount]]</f>
        <v>90</v>
      </c>
      <c r="AC4645">
        <f>(Analytics_Data_json[[#This Row],[order_qty]]*Analytics_Data_json[[#This Row],[unit_price]])-Analytics_Data_json[[#This Row],[discount]]-Analytics_Data_json[[#This Row],[custom_discount]]</f>
        <v>90</v>
      </c>
      <c r="AD4645">
        <v>273</v>
      </c>
      <c r="AE4645" s="2" t="s">
        <v>188</v>
      </c>
      <c r="AF4645" s="2" t="s">
        <v>189</v>
      </c>
      <c r="AG4645">
        <v>228</v>
      </c>
      <c r="AH4645" s="2" t="s">
        <v>44</v>
      </c>
      <c r="AI4645" s="2" t="s">
        <v>2933</v>
      </c>
      <c r="AJ4645" s="3">
        <v>45363.623680555553</v>
      </c>
      <c r="AK4645" s="3">
        <v>45363.623680555553</v>
      </c>
    </row>
    <row r="4646" spans="1:37" x14ac:dyDescent="0.25">
      <c r="A4646">
        <v>1580587</v>
      </c>
      <c r="B4646">
        <v>190675</v>
      </c>
      <c r="C4646" s="1">
        <v>45362</v>
      </c>
      <c r="D4646" s="1" t="str">
        <f>TEXT(Analytics_Data_json[[#This Row],[ORDER DATE ]],"mmm")</f>
        <v>Mar</v>
      </c>
      <c r="E4646" s="2" t="s">
        <v>311</v>
      </c>
      <c r="F4646">
        <v>54</v>
      </c>
      <c r="G4646" s="2" t="s">
        <v>158</v>
      </c>
      <c r="H4646" s="2" t="s">
        <v>159</v>
      </c>
      <c r="I4646">
        <v>74</v>
      </c>
      <c r="J4646" s="4">
        <v>1681</v>
      </c>
      <c r="K4646" s="2" t="s">
        <v>312</v>
      </c>
      <c r="L4646" s="2" t="s">
        <v>37</v>
      </c>
      <c r="M4646">
        <v>0</v>
      </c>
      <c r="N4646">
        <v>23</v>
      </c>
      <c r="O4646">
        <v>23</v>
      </c>
      <c r="P4646" s="2" t="s">
        <v>52</v>
      </c>
      <c r="Q4646" s="2" t="s">
        <v>53</v>
      </c>
      <c r="R4646">
        <v>1</v>
      </c>
      <c r="S4646" s="2" t="s">
        <v>40</v>
      </c>
      <c r="T4646">
        <v>7</v>
      </c>
      <c r="U4646" s="2" t="s">
        <v>54</v>
      </c>
      <c r="V4646">
        <v>1</v>
      </c>
      <c r="W4646">
        <v>150</v>
      </c>
      <c r="X4646">
        <v>150</v>
      </c>
      <c r="Y4646">
        <v>0</v>
      </c>
      <c r="Z4646">
        <v>0</v>
      </c>
      <c r="AA4646">
        <v>150</v>
      </c>
      <c r="AB4646">
        <f>Analytics_Data_json[[#This Row],[amount]]-Analytics_Data_json[[#This Row],[custom_discount]]</f>
        <v>150</v>
      </c>
      <c r="AC4646">
        <f>(Analytics_Data_json[[#This Row],[order_qty]]*Analytics_Data_json[[#This Row],[unit_price]])-Analytics_Data_json[[#This Row],[discount]]-Analytics_Data_json[[#This Row],[custom_discount]]</f>
        <v>150</v>
      </c>
      <c r="AD4646">
        <v>273</v>
      </c>
      <c r="AE4646" s="2" t="s">
        <v>188</v>
      </c>
      <c r="AF4646" s="2" t="s">
        <v>189</v>
      </c>
      <c r="AG4646">
        <v>228</v>
      </c>
      <c r="AH4646" s="2" t="s">
        <v>44</v>
      </c>
      <c r="AI4646" s="2" t="s">
        <v>2933</v>
      </c>
      <c r="AJ4646" s="3">
        <v>45363.623680555553</v>
      </c>
      <c r="AK4646" s="3">
        <v>45363.623680555553</v>
      </c>
    </row>
    <row r="4647" spans="1:37" x14ac:dyDescent="0.25">
      <c r="A4647">
        <v>1580586</v>
      </c>
      <c r="B4647">
        <v>190675</v>
      </c>
      <c r="C4647" s="1">
        <v>45362</v>
      </c>
      <c r="D4647" s="1" t="str">
        <f>TEXT(Analytics_Data_json[[#This Row],[ORDER DATE ]],"mmm")</f>
        <v>Mar</v>
      </c>
      <c r="E4647" s="2" t="s">
        <v>311</v>
      </c>
      <c r="F4647">
        <v>54</v>
      </c>
      <c r="G4647" s="2" t="s">
        <v>158</v>
      </c>
      <c r="H4647" s="2" t="s">
        <v>159</v>
      </c>
      <c r="I4647">
        <v>74</v>
      </c>
      <c r="J4647" s="4">
        <v>1681</v>
      </c>
      <c r="K4647" s="2" t="s">
        <v>312</v>
      </c>
      <c r="L4647" s="2" t="s">
        <v>37</v>
      </c>
      <c r="M4647">
        <v>0</v>
      </c>
      <c r="N4647">
        <v>45</v>
      </c>
      <c r="O4647">
        <v>45</v>
      </c>
      <c r="P4647" s="2" t="s">
        <v>226</v>
      </c>
      <c r="Q4647" s="2" t="s">
        <v>227</v>
      </c>
      <c r="R4647">
        <v>1</v>
      </c>
      <c r="S4647" s="2" t="s">
        <v>40</v>
      </c>
      <c r="T4647">
        <v>3</v>
      </c>
      <c r="U4647" s="2" t="s">
        <v>67</v>
      </c>
      <c r="V4647">
        <v>18</v>
      </c>
      <c r="W4647">
        <v>24</v>
      </c>
      <c r="X4647">
        <v>432</v>
      </c>
      <c r="Y4647">
        <v>0</v>
      </c>
      <c r="Z4647">
        <v>0</v>
      </c>
      <c r="AA4647">
        <v>432</v>
      </c>
      <c r="AB4647">
        <f>Analytics_Data_json[[#This Row],[amount]]-Analytics_Data_json[[#This Row],[custom_discount]]</f>
        <v>432</v>
      </c>
      <c r="AC4647">
        <f>(Analytics_Data_json[[#This Row],[order_qty]]*Analytics_Data_json[[#This Row],[unit_price]])-Analytics_Data_json[[#This Row],[discount]]-Analytics_Data_json[[#This Row],[custom_discount]]</f>
        <v>432</v>
      </c>
      <c r="AD4647">
        <v>273</v>
      </c>
      <c r="AE4647" s="2" t="s">
        <v>188</v>
      </c>
      <c r="AF4647" s="2" t="s">
        <v>189</v>
      </c>
      <c r="AG4647">
        <v>228</v>
      </c>
      <c r="AH4647" s="2" t="s">
        <v>44</v>
      </c>
      <c r="AI4647" s="2" t="s">
        <v>2933</v>
      </c>
      <c r="AJ4647" s="3">
        <v>45363.623680555553</v>
      </c>
      <c r="AK4647" s="3">
        <v>45363.623680555553</v>
      </c>
    </row>
    <row r="4648" spans="1:37" x14ac:dyDescent="0.25">
      <c r="A4648">
        <v>1580585</v>
      </c>
      <c r="B4648">
        <v>190675</v>
      </c>
      <c r="C4648" s="1">
        <v>45362</v>
      </c>
      <c r="D4648" s="1" t="str">
        <f>TEXT(Analytics_Data_json[[#This Row],[ORDER DATE ]],"mmm")</f>
        <v>Mar</v>
      </c>
      <c r="E4648" s="2" t="s">
        <v>311</v>
      </c>
      <c r="F4648">
        <v>54</v>
      </c>
      <c r="G4648" s="2" t="s">
        <v>158</v>
      </c>
      <c r="H4648" s="2" t="s">
        <v>159</v>
      </c>
      <c r="I4648">
        <v>74</v>
      </c>
      <c r="J4648" s="4">
        <v>1681</v>
      </c>
      <c r="K4648" s="2" t="s">
        <v>312</v>
      </c>
      <c r="L4648" s="2" t="s">
        <v>37</v>
      </c>
      <c r="M4648">
        <v>0</v>
      </c>
      <c r="N4648">
        <v>43</v>
      </c>
      <c r="O4648">
        <v>43</v>
      </c>
      <c r="P4648" s="2" t="s">
        <v>228</v>
      </c>
      <c r="Q4648" s="2" t="s">
        <v>229</v>
      </c>
      <c r="R4648">
        <v>1</v>
      </c>
      <c r="S4648" s="2" t="s">
        <v>40</v>
      </c>
      <c r="T4648">
        <v>3</v>
      </c>
      <c r="U4648" s="2" t="s">
        <v>67</v>
      </c>
      <c r="V4648">
        <v>18</v>
      </c>
      <c r="W4648">
        <v>24</v>
      </c>
      <c r="X4648">
        <v>432</v>
      </c>
      <c r="Y4648">
        <v>0</v>
      </c>
      <c r="Z4648">
        <v>0</v>
      </c>
      <c r="AA4648">
        <v>432</v>
      </c>
      <c r="AB4648">
        <f>Analytics_Data_json[[#This Row],[amount]]-Analytics_Data_json[[#This Row],[custom_discount]]</f>
        <v>432</v>
      </c>
      <c r="AC4648">
        <f>(Analytics_Data_json[[#This Row],[order_qty]]*Analytics_Data_json[[#This Row],[unit_price]])-Analytics_Data_json[[#This Row],[discount]]-Analytics_Data_json[[#This Row],[custom_discount]]</f>
        <v>432</v>
      </c>
      <c r="AD4648">
        <v>273</v>
      </c>
      <c r="AE4648" s="2" t="s">
        <v>188</v>
      </c>
      <c r="AF4648" s="2" t="s">
        <v>189</v>
      </c>
      <c r="AG4648">
        <v>228</v>
      </c>
      <c r="AH4648" s="2" t="s">
        <v>44</v>
      </c>
      <c r="AI4648" s="2" t="s">
        <v>2933</v>
      </c>
      <c r="AJ4648" s="3">
        <v>45363.623680555553</v>
      </c>
      <c r="AK4648" s="3">
        <v>45363.623680555553</v>
      </c>
    </row>
    <row r="4649" spans="1:37" x14ac:dyDescent="0.25">
      <c r="A4649">
        <v>1580584</v>
      </c>
      <c r="B4649">
        <v>190675</v>
      </c>
      <c r="C4649" s="1">
        <v>45362</v>
      </c>
      <c r="D4649" s="1" t="str">
        <f>TEXT(Analytics_Data_json[[#This Row],[ORDER DATE ]],"mmm")</f>
        <v>Mar</v>
      </c>
      <c r="E4649" s="2" t="s">
        <v>311</v>
      </c>
      <c r="F4649">
        <v>54</v>
      </c>
      <c r="G4649" s="2" t="s">
        <v>158</v>
      </c>
      <c r="H4649" s="2" t="s">
        <v>159</v>
      </c>
      <c r="I4649">
        <v>74</v>
      </c>
      <c r="J4649" s="4">
        <v>1681</v>
      </c>
      <c r="K4649" s="2" t="s">
        <v>312</v>
      </c>
      <c r="L4649" s="2" t="s">
        <v>37</v>
      </c>
      <c r="M4649">
        <v>0</v>
      </c>
      <c r="N4649">
        <v>40</v>
      </c>
      <c r="O4649">
        <v>40</v>
      </c>
      <c r="P4649" s="2" t="s">
        <v>65</v>
      </c>
      <c r="Q4649" s="2" t="s">
        <v>66</v>
      </c>
      <c r="R4649">
        <v>1</v>
      </c>
      <c r="S4649" s="2" t="s">
        <v>40</v>
      </c>
      <c r="T4649">
        <v>3</v>
      </c>
      <c r="U4649" s="2" t="s">
        <v>67</v>
      </c>
      <c r="V4649">
        <v>2</v>
      </c>
      <c r="W4649">
        <v>192</v>
      </c>
      <c r="X4649">
        <v>384</v>
      </c>
      <c r="Y4649">
        <v>0</v>
      </c>
      <c r="Z4649">
        <v>0</v>
      </c>
      <c r="AA4649">
        <v>384</v>
      </c>
      <c r="AB4649">
        <f>Analytics_Data_json[[#This Row],[amount]]-Analytics_Data_json[[#This Row],[custom_discount]]</f>
        <v>384</v>
      </c>
      <c r="AC4649">
        <f>(Analytics_Data_json[[#This Row],[order_qty]]*Analytics_Data_json[[#This Row],[unit_price]])-Analytics_Data_json[[#This Row],[discount]]-Analytics_Data_json[[#This Row],[custom_discount]]</f>
        <v>384</v>
      </c>
      <c r="AD4649">
        <v>273</v>
      </c>
      <c r="AE4649" s="2" t="s">
        <v>188</v>
      </c>
      <c r="AF4649" s="2" t="s">
        <v>189</v>
      </c>
      <c r="AG4649">
        <v>228</v>
      </c>
      <c r="AH4649" s="2" t="s">
        <v>44</v>
      </c>
      <c r="AI4649" s="2" t="s">
        <v>2933</v>
      </c>
      <c r="AJ4649" s="3">
        <v>45363.623680555553</v>
      </c>
      <c r="AK4649" s="3">
        <v>45363.623680555553</v>
      </c>
    </row>
    <row r="4650" spans="1:37" x14ac:dyDescent="0.25">
      <c r="A4650">
        <v>1580583</v>
      </c>
      <c r="B4650">
        <v>190675</v>
      </c>
      <c r="C4650" s="1">
        <v>45362</v>
      </c>
      <c r="D4650" s="1" t="str">
        <f>TEXT(Analytics_Data_json[[#This Row],[ORDER DATE ]],"mmm")</f>
        <v>Mar</v>
      </c>
      <c r="E4650" s="2" t="s">
        <v>311</v>
      </c>
      <c r="F4650">
        <v>54</v>
      </c>
      <c r="G4650" s="2" t="s">
        <v>158</v>
      </c>
      <c r="H4650" s="2" t="s">
        <v>159</v>
      </c>
      <c r="I4650">
        <v>74</v>
      </c>
      <c r="J4650" s="4">
        <v>1681</v>
      </c>
      <c r="K4650" s="2" t="s">
        <v>312</v>
      </c>
      <c r="L4650" s="2" t="s">
        <v>37</v>
      </c>
      <c r="M4650">
        <v>0</v>
      </c>
      <c r="N4650">
        <v>38</v>
      </c>
      <c r="O4650">
        <v>38</v>
      </c>
      <c r="P4650" s="2" t="s">
        <v>68</v>
      </c>
      <c r="Q4650" s="2" t="s">
        <v>69</v>
      </c>
      <c r="R4650">
        <v>1</v>
      </c>
      <c r="S4650" s="2" t="s">
        <v>40</v>
      </c>
      <c r="T4650">
        <v>3</v>
      </c>
      <c r="U4650" s="2" t="s">
        <v>67</v>
      </c>
      <c r="V4650">
        <v>2</v>
      </c>
      <c r="W4650">
        <v>192</v>
      </c>
      <c r="X4650">
        <v>384</v>
      </c>
      <c r="Y4650">
        <v>0</v>
      </c>
      <c r="Z4650">
        <v>0</v>
      </c>
      <c r="AA4650">
        <v>384</v>
      </c>
      <c r="AB4650">
        <f>Analytics_Data_json[[#This Row],[amount]]-Analytics_Data_json[[#This Row],[custom_discount]]</f>
        <v>384</v>
      </c>
      <c r="AC4650">
        <f>(Analytics_Data_json[[#This Row],[order_qty]]*Analytics_Data_json[[#This Row],[unit_price]])-Analytics_Data_json[[#This Row],[discount]]-Analytics_Data_json[[#This Row],[custom_discount]]</f>
        <v>384</v>
      </c>
      <c r="AD4650">
        <v>273</v>
      </c>
      <c r="AE4650" s="2" t="s">
        <v>188</v>
      </c>
      <c r="AF4650" s="2" t="s">
        <v>189</v>
      </c>
      <c r="AG4650">
        <v>228</v>
      </c>
      <c r="AH4650" s="2" t="s">
        <v>44</v>
      </c>
      <c r="AI4650" s="2" t="s">
        <v>2933</v>
      </c>
      <c r="AJ4650" s="3">
        <v>45363.623680555553</v>
      </c>
      <c r="AK4650" s="3">
        <v>45363.623680555553</v>
      </c>
    </row>
    <row r="4651" spans="1:37" x14ac:dyDescent="0.25">
      <c r="A4651">
        <v>1580582</v>
      </c>
      <c r="B4651">
        <v>190674</v>
      </c>
      <c r="C4651" s="1">
        <v>45362</v>
      </c>
      <c r="D4651" s="1" t="str">
        <f>TEXT(Analytics_Data_json[[#This Row],[ORDER DATE ]],"mmm")</f>
        <v>Mar</v>
      </c>
      <c r="E4651" s="2" t="s">
        <v>315</v>
      </c>
      <c r="F4651">
        <v>54</v>
      </c>
      <c r="G4651" s="2" t="s">
        <v>158</v>
      </c>
      <c r="H4651" s="2" t="s">
        <v>159</v>
      </c>
      <c r="I4651">
        <v>74</v>
      </c>
      <c r="J4651" s="4">
        <v>1677</v>
      </c>
      <c r="K4651" s="2" t="s">
        <v>316</v>
      </c>
      <c r="L4651" s="2" t="s">
        <v>37</v>
      </c>
      <c r="M4651">
        <v>0</v>
      </c>
      <c r="N4651">
        <v>80</v>
      </c>
      <c r="O4651">
        <v>80</v>
      </c>
      <c r="P4651" s="2" t="s">
        <v>174</v>
      </c>
      <c r="Q4651" s="2" t="s">
        <v>175</v>
      </c>
      <c r="R4651">
        <v>1</v>
      </c>
      <c r="S4651" s="2" t="s">
        <v>40</v>
      </c>
      <c r="T4651">
        <v>14</v>
      </c>
      <c r="U4651" s="2" t="s">
        <v>176</v>
      </c>
      <c r="V4651">
        <v>2</v>
      </c>
      <c r="W4651">
        <v>125</v>
      </c>
      <c r="X4651">
        <v>250</v>
      </c>
      <c r="Y4651">
        <v>0</v>
      </c>
      <c r="Z4651">
        <v>0</v>
      </c>
      <c r="AA4651">
        <v>250</v>
      </c>
      <c r="AB4651">
        <f>Analytics_Data_json[[#This Row],[amount]]-Analytics_Data_json[[#This Row],[custom_discount]]</f>
        <v>250</v>
      </c>
      <c r="AC4651">
        <f>(Analytics_Data_json[[#This Row],[order_qty]]*Analytics_Data_json[[#This Row],[unit_price]])-Analytics_Data_json[[#This Row],[discount]]-Analytics_Data_json[[#This Row],[custom_discount]]</f>
        <v>250</v>
      </c>
      <c r="AD4651">
        <v>273</v>
      </c>
      <c r="AE4651" s="2" t="s">
        <v>188</v>
      </c>
      <c r="AF4651" s="2" t="s">
        <v>189</v>
      </c>
      <c r="AG4651">
        <v>228</v>
      </c>
      <c r="AH4651" s="2" t="s">
        <v>44</v>
      </c>
      <c r="AI4651" s="2" t="s">
        <v>2933</v>
      </c>
      <c r="AJ4651" s="3">
        <v>45363.623680555553</v>
      </c>
      <c r="AK4651" s="3">
        <v>45363.623680555553</v>
      </c>
    </row>
    <row r="4652" spans="1:37" x14ac:dyDescent="0.25">
      <c r="A4652">
        <v>1580581</v>
      </c>
      <c r="B4652">
        <v>190674</v>
      </c>
      <c r="C4652" s="1">
        <v>45362</v>
      </c>
      <c r="D4652" s="1" t="str">
        <f>TEXT(Analytics_Data_json[[#This Row],[ORDER DATE ]],"mmm")</f>
        <v>Mar</v>
      </c>
      <c r="E4652" s="2" t="s">
        <v>315</v>
      </c>
      <c r="F4652">
        <v>54</v>
      </c>
      <c r="G4652" s="2" t="s">
        <v>158</v>
      </c>
      <c r="H4652" s="2" t="s">
        <v>159</v>
      </c>
      <c r="I4652">
        <v>74</v>
      </c>
      <c r="J4652" s="4">
        <v>1677</v>
      </c>
      <c r="K4652" s="2" t="s">
        <v>316</v>
      </c>
      <c r="L4652" s="2" t="s">
        <v>37</v>
      </c>
      <c r="M4652">
        <v>0</v>
      </c>
      <c r="N4652">
        <v>78</v>
      </c>
      <c r="O4652">
        <v>78</v>
      </c>
      <c r="P4652" s="2" t="s">
        <v>92</v>
      </c>
      <c r="Q4652" s="2" t="s">
        <v>93</v>
      </c>
      <c r="R4652">
        <v>1</v>
      </c>
      <c r="S4652" s="2" t="s">
        <v>40</v>
      </c>
      <c r="T4652">
        <v>13</v>
      </c>
      <c r="U4652" s="2" t="s">
        <v>62</v>
      </c>
      <c r="V4652">
        <v>2</v>
      </c>
      <c r="W4652">
        <v>100</v>
      </c>
      <c r="X4652">
        <v>200</v>
      </c>
      <c r="Y4652">
        <v>0</v>
      </c>
      <c r="Z4652">
        <v>0</v>
      </c>
      <c r="AA4652">
        <v>200</v>
      </c>
      <c r="AB4652">
        <f>Analytics_Data_json[[#This Row],[amount]]-Analytics_Data_json[[#This Row],[custom_discount]]</f>
        <v>200</v>
      </c>
      <c r="AC4652">
        <f>(Analytics_Data_json[[#This Row],[order_qty]]*Analytics_Data_json[[#This Row],[unit_price]])-Analytics_Data_json[[#This Row],[discount]]-Analytics_Data_json[[#This Row],[custom_discount]]</f>
        <v>200</v>
      </c>
      <c r="AD4652">
        <v>273</v>
      </c>
      <c r="AE4652" s="2" t="s">
        <v>188</v>
      </c>
      <c r="AF4652" s="2" t="s">
        <v>189</v>
      </c>
      <c r="AG4652">
        <v>228</v>
      </c>
      <c r="AH4652" s="2" t="s">
        <v>44</v>
      </c>
      <c r="AI4652" s="2" t="s">
        <v>2933</v>
      </c>
      <c r="AJ4652" s="3">
        <v>45363.623680555553</v>
      </c>
      <c r="AK4652" s="3">
        <v>45363.623680555553</v>
      </c>
    </row>
    <row r="4653" spans="1:37" x14ac:dyDescent="0.25">
      <c r="A4653">
        <v>1580580</v>
      </c>
      <c r="B4653">
        <v>190674</v>
      </c>
      <c r="C4653" s="1">
        <v>45362</v>
      </c>
      <c r="D4653" s="1" t="str">
        <f>TEXT(Analytics_Data_json[[#This Row],[ORDER DATE ]],"mmm")</f>
        <v>Mar</v>
      </c>
      <c r="E4653" s="2" t="s">
        <v>315</v>
      </c>
      <c r="F4653">
        <v>54</v>
      </c>
      <c r="G4653" s="2" t="s">
        <v>158</v>
      </c>
      <c r="H4653" s="2" t="s">
        <v>159</v>
      </c>
      <c r="I4653">
        <v>74</v>
      </c>
      <c r="J4653" s="4">
        <v>1677</v>
      </c>
      <c r="K4653" s="2" t="s">
        <v>316</v>
      </c>
      <c r="L4653" s="2" t="s">
        <v>37</v>
      </c>
      <c r="M4653">
        <v>0</v>
      </c>
      <c r="N4653">
        <v>77</v>
      </c>
      <c r="O4653">
        <v>77</v>
      </c>
      <c r="P4653" s="2" t="s">
        <v>94</v>
      </c>
      <c r="Q4653" s="2" t="s">
        <v>95</v>
      </c>
      <c r="R4653">
        <v>1</v>
      </c>
      <c r="S4653" s="2" t="s">
        <v>40</v>
      </c>
      <c r="T4653">
        <v>13</v>
      </c>
      <c r="U4653" s="2" t="s">
        <v>62</v>
      </c>
      <c r="V4653">
        <v>2</v>
      </c>
      <c r="W4653">
        <v>100</v>
      </c>
      <c r="X4653">
        <v>200</v>
      </c>
      <c r="Y4653">
        <v>0</v>
      </c>
      <c r="Z4653">
        <v>0</v>
      </c>
      <c r="AA4653">
        <v>200</v>
      </c>
      <c r="AB4653">
        <f>Analytics_Data_json[[#This Row],[amount]]-Analytics_Data_json[[#This Row],[custom_discount]]</f>
        <v>200</v>
      </c>
      <c r="AC4653">
        <f>(Analytics_Data_json[[#This Row],[order_qty]]*Analytics_Data_json[[#This Row],[unit_price]])-Analytics_Data_json[[#This Row],[discount]]-Analytics_Data_json[[#This Row],[custom_discount]]</f>
        <v>200</v>
      </c>
      <c r="AD4653">
        <v>273</v>
      </c>
      <c r="AE4653" s="2" t="s">
        <v>188</v>
      </c>
      <c r="AF4653" s="2" t="s">
        <v>189</v>
      </c>
      <c r="AG4653">
        <v>228</v>
      </c>
      <c r="AH4653" s="2" t="s">
        <v>44</v>
      </c>
      <c r="AI4653" s="2" t="s">
        <v>2933</v>
      </c>
      <c r="AJ4653" s="3">
        <v>45363.623680555553</v>
      </c>
      <c r="AK4653" s="3">
        <v>45363.623680555553</v>
      </c>
    </row>
    <row r="4654" spans="1:37" x14ac:dyDescent="0.25">
      <c r="A4654">
        <v>1580579</v>
      </c>
      <c r="B4654">
        <v>190674</v>
      </c>
      <c r="C4654" s="1">
        <v>45362</v>
      </c>
      <c r="D4654" s="1" t="str">
        <f>TEXT(Analytics_Data_json[[#This Row],[ORDER DATE ]],"mmm")</f>
        <v>Mar</v>
      </c>
      <c r="E4654" s="2" t="s">
        <v>315</v>
      </c>
      <c r="F4654">
        <v>54</v>
      </c>
      <c r="G4654" s="2" t="s">
        <v>158</v>
      </c>
      <c r="H4654" s="2" t="s">
        <v>159</v>
      </c>
      <c r="I4654">
        <v>74</v>
      </c>
      <c r="J4654" s="4">
        <v>1677</v>
      </c>
      <c r="K4654" s="2" t="s">
        <v>316</v>
      </c>
      <c r="L4654" s="2" t="s">
        <v>37</v>
      </c>
      <c r="M4654">
        <v>0</v>
      </c>
      <c r="N4654">
        <v>76</v>
      </c>
      <c r="O4654">
        <v>76</v>
      </c>
      <c r="P4654" s="2" t="s">
        <v>63</v>
      </c>
      <c r="Q4654" s="2" t="s">
        <v>64</v>
      </c>
      <c r="R4654">
        <v>1</v>
      </c>
      <c r="S4654" s="2" t="s">
        <v>40</v>
      </c>
      <c r="T4654">
        <v>13</v>
      </c>
      <c r="U4654" s="2" t="s">
        <v>62</v>
      </c>
      <c r="V4654">
        <v>2</v>
      </c>
      <c r="W4654">
        <v>150</v>
      </c>
      <c r="X4654">
        <v>300</v>
      </c>
      <c r="Y4654">
        <v>0</v>
      </c>
      <c r="Z4654">
        <v>0</v>
      </c>
      <c r="AA4654">
        <v>300</v>
      </c>
      <c r="AB4654">
        <f>Analytics_Data_json[[#This Row],[amount]]-Analytics_Data_json[[#This Row],[custom_discount]]</f>
        <v>300</v>
      </c>
      <c r="AC4654">
        <f>(Analytics_Data_json[[#This Row],[order_qty]]*Analytics_Data_json[[#This Row],[unit_price]])-Analytics_Data_json[[#This Row],[discount]]-Analytics_Data_json[[#This Row],[custom_discount]]</f>
        <v>300</v>
      </c>
      <c r="AD4654">
        <v>273</v>
      </c>
      <c r="AE4654" s="2" t="s">
        <v>188</v>
      </c>
      <c r="AF4654" s="2" t="s">
        <v>189</v>
      </c>
      <c r="AG4654">
        <v>228</v>
      </c>
      <c r="AH4654" s="2" t="s">
        <v>44</v>
      </c>
      <c r="AI4654" s="2" t="s">
        <v>2933</v>
      </c>
      <c r="AJ4654" s="3">
        <v>45363.623680555553</v>
      </c>
      <c r="AK4654" s="3">
        <v>45363.623680555553</v>
      </c>
    </row>
    <row r="4655" spans="1:37" x14ac:dyDescent="0.25">
      <c r="A4655">
        <v>1580578</v>
      </c>
      <c r="B4655">
        <v>190674</v>
      </c>
      <c r="C4655" s="1">
        <v>45362</v>
      </c>
      <c r="D4655" s="1" t="str">
        <f>TEXT(Analytics_Data_json[[#This Row],[ORDER DATE ]],"mmm")</f>
        <v>Mar</v>
      </c>
      <c r="E4655" s="2" t="s">
        <v>315</v>
      </c>
      <c r="F4655">
        <v>54</v>
      </c>
      <c r="G4655" s="2" t="s">
        <v>158</v>
      </c>
      <c r="H4655" s="2" t="s">
        <v>159</v>
      </c>
      <c r="I4655">
        <v>74</v>
      </c>
      <c r="J4655" s="4">
        <v>1677</v>
      </c>
      <c r="K4655" s="2" t="s">
        <v>316</v>
      </c>
      <c r="L4655" s="2" t="s">
        <v>37</v>
      </c>
      <c r="M4655">
        <v>0</v>
      </c>
      <c r="N4655">
        <v>54</v>
      </c>
      <c r="O4655">
        <v>54</v>
      </c>
      <c r="P4655" s="2" t="s">
        <v>317</v>
      </c>
      <c r="Q4655" s="2" t="s">
        <v>318</v>
      </c>
      <c r="R4655">
        <v>1</v>
      </c>
      <c r="S4655" s="2" t="s">
        <v>40</v>
      </c>
      <c r="T4655">
        <v>10</v>
      </c>
      <c r="U4655" s="2" t="s">
        <v>41</v>
      </c>
      <c r="V4655">
        <v>2</v>
      </c>
      <c r="W4655">
        <v>118</v>
      </c>
      <c r="X4655">
        <v>236</v>
      </c>
      <c r="Y4655">
        <v>0</v>
      </c>
      <c r="Z4655">
        <v>0</v>
      </c>
      <c r="AA4655">
        <v>236</v>
      </c>
      <c r="AB4655">
        <f>Analytics_Data_json[[#This Row],[amount]]-Analytics_Data_json[[#This Row],[custom_discount]]</f>
        <v>236</v>
      </c>
      <c r="AC4655">
        <f>(Analytics_Data_json[[#This Row],[order_qty]]*Analytics_Data_json[[#This Row],[unit_price]])-Analytics_Data_json[[#This Row],[discount]]-Analytics_Data_json[[#This Row],[custom_discount]]</f>
        <v>236</v>
      </c>
      <c r="AD4655">
        <v>273</v>
      </c>
      <c r="AE4655" s="2" t="s">
        <v>188</v>
      </c>
      <c r="AF4655" s="2" t="s">
        <v>189</v>
      </c>
      <c r="AG4655">
        <v>228</v>
      </c>
      <c r="AH4655" s="2" t="s">
        <v>44</v>
      </c>
      <c r="AI4655" s="2" t="s">
        <v>2933</v>
      </c>
      <c r="AJ4655" s="3">
        <v>45363.623680555553</v>
      </c>
      <c r="AK4655" s="3">
        <v>45363.623680555553</v>
      </c>
    </row>
    <row r="4656" spans="1:37" x14ac:dyDescent="0.25">
      <c r="A4656">
        <v>1580577</v>
      </c>
      <c r="B4656">
        <v>190674</v>
      </c>
      <c r="C4656" s="1">
        <v>45362</v>
      </c>
      <c r="D4656" s="1" t="str">
        <f>TEXT(Analytics_Data_json[[#This Row],[ORDER DATE ]],"mmm")</f>
        <v>Mar</v>
      </c>
      <c r="E4656" s="2" t="s">
        <v>315</v>
      </c>
      <c r="F4656">
        <v>54</v>
      </c>
      <c r="G4656" s="2" t="s">
        <v>158</v>
      </c>
      <c r="H4656" s="2" t="s">
        <v>159</v>
      </c>
      <c r="I4656">
        <v>74</v>
      </c>
      <c r="J4656" s="4">
        <v>1677</v>
      </c>
      <c r="K4656" s="2" t="s">
        <v>316</v>
      </c>
      <c r="L4656" s="2" t="s">
        <v>37</v>
      </c>
      <c r="M4656">
        <v>0</v>
      </c>
      <c r="N4656">
        <v>34</v>
      </c>
      <c r="O4656">
        <v>34</v>
      </c>
      <c r="P4656" s="2" t="s">
        <v>154</v>
      </c>
      <c r="Q4656" s="2" t="s">
        <v>155</v>
      </c>
      <c r="R4656">
        <v>1</v>
      </c>
      <c r="S4656" s="2" t="s">
        <v>40</v>
      </c>
      <c r="T4656">
        <v>8</v>
      </c>
      <c r="U4656" s="2" t="s">
        <v>156</v>
      </c>
      <c r="V4656">
        <v>2</v>
      </c>
      <c r="W4656">
        <v>150</v>
      </c>
      <c r="X4656">
        <v>300</v>
      </c>
      <c r="Y4656">
        <v>0</v>
      </c>
      <c r="Z4656">
        <v>0</v>
      </c>
      <c r="AA4656">
        <v>300</v>
      </c>
      <c r="AB4656">
        <f>Analytics_Data_json[[#This Row],[amount]]-Analytics_Data_json[[#This Row],[custom_discount]]</f>
        <v>300</v>
      </c>
      <c r="AC4656">
        <f>(Analytics_Data_json[[#This Row],[order_qty]]*Analytics_Data_json[[#This Row],[unit_price]])-Analytics_Data_json[[#This Row],[discount]]-Analytics_Data_json[[#This Row],[custom_discount]]</f>
        <v>300</v>
      </c>
      <c r="AD4656">
        <v>273</v>
      </c>
      <c r="AE4656" s="2" t="s">
        <v>188</v>
      </c>
      <c r="AF4656" s="2" t="s">
        <v>189</v>
      </c>
      <c r="AG4656">
        <v>228</v>
      </c>
      <c r="AH4656" s="2" t="s">
        <v>44</v>
      </c>
      <c r="AI4656" s="2" t="s">
        <v>2933</v>
      </c>
      <c r="AJ4656" s="3">
        <v>45363.623680555553</v>
      </c>
      <c r="AK4656" s="3">
        <v>45363.623680555553</v>
      </c>
    </row>
    <row r="4657" spans="1:37" x14ac:dyDescent="0.25">
      <c r="A4657">
        <v>1580576</v>
      </c>
      <c r="B4657">
        <v>190674</v>
      </c>
      <c r="C4657" s="1">
        <v>45362</v>
      </c>
      <c r="D4657" s="1" t="str">
        <f>TEXT(Analytics_Data_json[[#This Row],[ORDER DATE ]],"mmm")</f>
        <v>Mar</v>
      </c>
      <c r="E4657" s="2" t="s">
        <v>315</v>
      </c>
      <c r="F4657">
        <v>54</v>
      </c>
      <c r="G4657" s="2" t="s">
        <v>158</v>
      </c>
      <c r="H4657" s="2" t="s">
        <v>159</v>
      </c>
      <c r="I4657">
        <v>74</v>
      </c>
      <c r="J4657" s="4">
        <v>1677</v>
      </c>
      <c r="K4657" s="2" t="s">
        <v>316</v>
      </c>
      <c r="L4657" s="2" t="s">
        <v>37</v>
      </c>
      <c r="M4657">
        <v>0</v>
      </c>
      <c r="N4657">
        <v>25</v>
      </c>
      <c r="O4657">
        <v>25</v>
      </c>
      <c r="P4657" s="2" t="s">
        <v>149</v>
      </c>
      <c r="Q4657" s="2" t="s">
        <v>150</v>
      </c>
      <c r="R4657">
        <v>1</v>
      </c>
      <c r="S4657" s="2" t="s">
        <v>40</v>
      </c>
      <c r="T4657">
        <v>7</v>
      </c>
      <c r="U4657" s="2" t="s">
        <v>54</v>
      </c>
      <c r="V4657">
        <v>2</v>
      </c>
      <c r="W4657">
        <v>117</v>
      </c>
      <c r="X4657">
        <v>234</v>
      </c>
      <c r="Y4657">
        <v>0</v>
      </c>
      <c r="Z4657">
        <v>0</v>
      </c>
      <c r="AA4657">
        <v>234</v>
      </c>
      <c r="AB4657">
        <f>Analytics_Data_json[[#This Row],[amount]]-Analytics_Data_json[[#This Row],[custom_discount]]</f>
        <v>234</v>
      </c>
      <c r="AC4657">
        <f>(Analytics_Data_json[[#This Row],[order_qty]]*Analytics_Data_json[[#This Row],[unit_price]])-Analytics_Data_json[[#This Row],[discount]]-Analytics_Data_json[[#This Row],[custom_discount]]</f>
        <v>234</v>
      </c>
      <c r="AD4657">
        <v>273</v>
      </c>
      <c r="AE4657" s="2" t="s">
        <v>188</v>
      </c>
      <c r="AF4657" s="2" t="s">
        <v>189</v>
      </c>
      <c r="AG4657">
        <v>228</v>
      </c>
      <c r="AH4657" s="2" t="s">
        <v>44</v>
      </c>
      <c r="AI4657" s="2" t="s">
        <v>2933</v>
      </c>
      <c r="AJ4657" s="3">
        <v>45363.623680555553</v>
      </c>
      <c r="AK4657" s="3">
        <v>45363.623680555553</v>
      </c>
    </row>
    <row r="4658" spans="1:37" x14ac:dyDescent="0.25">
      <c r="A4658">
        <v>1580575</v>
      </c>
      <c r="B4658">
        <v>190674</v>
      </c>
      <c r="C4658" s="1">
        <v>45362</v>
      </c>
      <c r="D4658" s="1" t="str">
        <f>TEXT(Analytics_Data_json[[#This Row],[ORDER DATE ]],"mmm")</f>
        <v>Mar</v>
      </c>
      <c r="E4658" s="2" t="s">
        <v>315</v>
      </c>
      <c r="F4658">
        <v>54</v>
      </c>
      <c r="G4658" s="2" t="s">
        <v>158</v>
      </c>
      <c r="H4658" s="2" t="s">
        <v>159</v>
      </c>
      <c r="I4658">
        <v>74</v>
      </c>
      <c r="J4658" s="4">
        <v>1677</v>
      </c>
      <c r="K4658" s="2" t="s">
        <v>316</v>
      </c>
      <c r="L4658" s="2" t="s">
        <v>37</v>
      </c>
      <c r="M4658">
        <v>0</v>
      </c>
      <c r="N4658">
        <v>23</v>
      </c>
      <c r="O4658">
        <v>23</v>
      </c>
      <c r="P4658" s="2" t="s">
        <v>52</v>
      </c>
      <c r="Q4658" s="2" t="s">
        <v>53</v>
      </c>
      <c r="R4658">
        <v>1</v>
      </c>
      <c r="S4658" s="2" t="s">
        <v>40</v>
      </c>
      <c r="T4658">
        <v>7</v>
      </c>
      <c r="U4658" s="2" t="s">
        <v>54</v>
      </c>
      <c r="V4658">
        <v>2</v>
      </c>
      <c r="W4658">
        <v>150</v>
      </c>
      <c r="X4658">
        <v>300</v>
      </c>
      <c r="Y4658">
        <v>0</v>
      </c>
      <c r="Z4658">
        <v>0</v>
      </c>
      <c r="AA4658">
        <v>300</v>
      </c>
      <c r="AB4658">
        <f>Analytics_Data_json[[#This Row],[amount]]-Analytics_Data_json[[#This Row],[custom_discount]]</f>
        <v>300</v>
      </c>
      <c r="AC4658">
        <f>(Analytics_Data_json[[#This Row],[order_qty]]*Analytics_Data_json[[#This Row],[unit_price]])-Analytics_Data_json[[#This Row],[discount]]-Analytics_Data_json[[#This Row],[custom_discount]]</f>
        <v>300</v>
      </c>
      <c r="AD4658">
        <v>273</v>
      </c>
      <c r="AE4658" s="2" t="s">
        <v>188</v>
      </c>
      <c r="AF4658" s="2" t="s">
        <v>189</v>
      </c>
      <c r="AG4658">
        <v>228</v>
      </c>
      <c r="AH4658" s="2" t="s">
        <v>44</v>
      </c>
      <c r="AI4658" s="2" t="s">
        <v>2933</v>
      </c>
      <c r="AJ4658" s="3">
        <v>45363.623680555553</v>
      </c>
      <c r="AK4658" s="3">
        <v>45363.623680555553</v>
      </c>
    </row>
    <row r="4659" spans="1:37" x14ac:dyDescent="0.25">
      <c r="A4659">
        <v>1580574</v>
      </c>
      <c r="B4659">
        <v>190674</v>
      </c>
      <c r="C4659" s="1">
        <v>45362</v>
      </c>
      <c r="D4659" s="1" t="str">
        <f>TEXT(Analytics_Data_json[[#This Row],[ORDER DATE ]],"mmm")</f>
        <v>Mar</v>
      </c>
      <c r="E4659" s="2" t="s">
        <v>315</v>
      </c>
      <c r="F4659">
        <v>54</v>
      </c>
      <c r="G4659" s="2" t="s">
        <v>158</v>
      </c>
      <c r="H4659" s="2" t="s">
        <v>159</v>
      </c>
      <c r="I4659">
        <v>74</v>
      </c>
      <c r="J4659" s="4">
        <v>1677</v>
      </c>
      <c r="K4659" s="2" t="s">
        <v>316</v>
      </c>
      <c r="L4659" s="2" t="s">
        <v>37</v>
      </c>
      <c r="M4659">
        <v>0</v>
      </c>
      <c r="N4659">
        <v>21</v>
      </c>
      <c r="O4659">
        <v>21</v>
      </c>
      <c r="P4659" s="2" t="s">
        <v>319</v>
      </c>
      <c r="Q4659" s="2" t="s">
        <v>320</v>
      </c>
      <c r="R4659">
        <v>1</v>
      </c>
      <c r="S4659" s="2" t="s">
        <v>40</v>
      </c>
      <c r="T4659">
        <v>6</v>
      </c>
      <c r="U4659" s="2" t="s">
        <v>118</v>
      </c>
      <c r="V4659">
        <v>2</v>
      </c>
      <c r="W4659">
        <v>141</v>
      </c>
      <c r="X4659">
        <v>282</v>
      </c>
      <c r="Y4659">
        <v>0</v>
      </c>
      <c r="Z4659">
        <v>0</v>
      </c>
      <c r="AA4659">
        <v>282</v>
      </c>
      <c r="AB4659">
        <f>Analytics_Data_json[[#This Row],[amount]]-Analytics_Data_json[[#This Row],[custom_discount]]</f>
        <v>282</v>
      </c>
      <c r="AC4659">
        <f>(Analytics_Data_json[[#This Row],[order_qty]]*Analytics_Data_json[[#This Row],[unit_price]])-Analytics_Data_json[[#This Row],[discount]]-Analytics_Data_json[[#This Row],[custom_discount]]</f>
        <v>282</v>
      </c>
      <c r="AD4659">
        <v>273</v>
      </c>
      <c r="AE4659" s="2" t="s">
        <v>188</v>
      </c>
      <c r="AF4659" s="2" t="s">
        <v>189</v>
      </c>
      <c r="AG4659">
        <v>228</v>
      </c>
      <c r="AH4659" s="2" t="s">
        <v>44</v>
      </c>
      <c r="AI4659" s="2" t="s">
        <v>2933</v>
      </c>
      <c r="AJ4659" s="3">
        <v>45363.623680555553</v>
      </c>
      <c r="AK4659" s="3">
        <v>45363.623680555553</v>
      </c>
    </row>
    <row r="4660" spans="1:37" x14ac:dyDescent="0.25">
      <c r="A4660">
        <v>1580573</v>
      </c>
      <c r="B4660">
        <v>190674</v>
      </c>
      <c r="C4660" s="1">
        <v>45362</v>
      </c>
      <c r="D4660" s="1" t="str">
        <f>TEXT(Analytics_Data_json[[#This Row],[ORDER DATE ]],"mmm")</f>
        <v>Mar</v>
      </c>
      <c r="E4660" s="2" t="s">
        <v>315</v>
      </c>
      <c r="F4660">
        <v>54</v>
      </c>
      <c r="G4660" s="2" t="s">
        <v>158</v>
      </c>
      <c r="H4660" s="2" t="s">
        <v>159</v>
      </c>
      <c r="I4660">
        <v>74</v>
      </c>
      <c r="J4660" s="4">
        <v>1677</v>
      </c>
      <c r="K4660" s="2" t="s">
        <v>316</v>
      </c>
      <c r="L4660" s="2" t="s">
        <v>37</v>
      </c>
      <c r="M4660">
        <v>0</v>
      </c>
      <c r="N4660">
        <v>19</v>
      </c>
      <c r="O4660">
        <v>19</v>
      </c>
      <c r="P4660" s="2" t="s">
        <v>116</v>
      </c>
      <c r="Q4660" s="2" t="s">
        <v>117</v>
      </c>
      <c r="R4660">
        <v>1</v>
      </c>
      <c r="S4660" s="2" t="s">
        <v>40</v>
      </c>
      <c r="T4660">
        <v>6</v>
      </c>
      <c r="U4660" s="2" t="s">
        <v>118</v>
      </c>
      <c r="V4660">
        <v>2</v>
      </c>
      <c r="W4660">
        <v>141</v>
      </c>
      <c r="X4660">
        <v>282</v>
      </c>
      <c r="Y4660">
        <v>0</v>
      </c>
      <c r="Z4660">
        <v>0</v>
      </c>
      <c r="AA4660">
        <v>282</v>
      </c>
      <c r="AB4660">
        <f>Analytics_Data_json[[#This Row],[amount]]-Analytics_Data_json[[#This Row],[custom_discount]]</f>
        <v>282</v>
      </c>
      <c r="AC4660">
        <f>(Analytics_Data_json[[#This Row],[order_qty]]*Analytics_Data_json[[#This Row],[unit_price]])-Analytics_Data_json[[#This Row],[discount]]-Analytics_Data_json[[#This Row],[custom_discount]]</f>
        <v>282</v>
      </c>
      <c r="AD4660">
        <v>273</v>
      </c>
      <c r="AE4660" s="2" t="s">
        <v>188</v>
      </c>
      <c r="AF4660" s="2" t="s">
        <v>189</v>
      </c>
      <c r="AG4660">
        <v>228</v>
      </c>
      <c r="AH4660" s="2" t="s">
        <v>44</v>
      </c>
      <c r="AI4660" s="2" t="s">
        <v>2933</v>
      </c>
      <c r="AJ4660" s="3">
        <v>45363.623680555553</v>
      </c>
      <c r="AK4660" s="3">
        <v>45363.623680555553</v>
      </c>
    </row>
    <row r="4661" spans="1:37" x14ac:dyDescent="0.25">
      <c r="A4661">
        <v>1580572</v>
      </c>
      <c r="B4661">
        <v>190673</v>
      </c>
      <c r="C4661" s="1">
        <v>45362</v>
      </c>
      <c r="D4661" s="1" t="str">
        <f>TEXT(Analytics_Data_json[[#This Row],[ORDER DATE ]],"mmm")</f>
        <v>Mar</v>
      </c>
      <c r="E4661" s="2" t="s">
        <v>321</v>
      </c>
      <c r="F4661">
        <v>54</v>
      </c>
      <c r="G4661" s="2" t="s">
        <v>158</v>
      </c>
      <c r="H4661" s="2" t="s">
        <v>159</v>
      </c>
      <c r="I4661">
        <v>74</v>
      </c>
      <c r="J4661" s="4">
        <v>1729</v>
      </c>
      <c r="K4661" s="2" t="s">
        <v>322</v>
      </c>
      <c r="L4661" s="2" t="s">
        <v>37</v>
      </c>
      <c r="M4661">
        <v>0</v>
      </c>
      <c r="N4661">
        <v>62</v>
      </c>
      <c r="O4661">
        <v>62</v>
      </c>
      <c r="P4661" s="2" t="s">
        <v>48</v>
      </c>
      <c r="Q4661" s="2" t="s">
        <v>49</v>
      </c>
      <c r="R4661">
        <v>1</v>
      </c>
      <c r="S4661" s="2" t="s">
        <v>40</v>
      </c>
      <c r="T4661">
        <v>10</v>
      </c>
      <c r="U4661" s="2" t="s">
        <v>41</v>
      </c>
      <c r="V4661">
        <v>6</v>
      </c>
      <c r="W4661">
        <v>30</v>
      </c>
      <c r="X4661">
        <v>180</v>
      </c>
      <c r="Y4661">
        <v>0</v>
      </c>
      <c r="Z4661">
        <v>0</v>
      </c>
      <c r="AA4661">
        <v>180</v>
      </c>
      <c r="AB4661">
        <f>Analytics_Data_json[[#This Row],[amount]]-Analytics_Data_json[[#This Row],[custom_discount]]</f>
        <v>180</v>
      </c>
      <c r="AC4661">
        <f>(Analytics_Data_json[[#This Row],[order_qty]]*Analytics_Data_json[[#This Row],[unit_price]])-Analytics_Data_json[[#This Row],[discount]]-Analytics_Data_json[[#This Row],[custom_discount]]</f>
        <v>180</v>
      </c>
      <c r="AD4661">
        <v>273</v>
      </c>
      <c r="AE4661" s="2" t="s">
        <v>188</v>
      </c>
      <c r="AF4661" s="2" t="s">
        <v>189</v>
      </c>
      <c r="AG4661">
        <v>228</v>
      </c>
      <c r="AH4661" s="2" t="s">
        <v>44</v>
      </c>
      <c r="AI4661" s="2" t="s">
        <v>2933</v>
      </c>
      <c r="AJ4661" s="3">
        <v>45363.623680555553</v>
      </c>
      <c r="AK4661" s="3">
        <v>45363.623680555553</v>
      </c>
    </row>
    <row r="4662" spans="1:37" x14ac:dyDescent="0.25">
      <c r="A4662">
        <v>1580571</v>
      </c>
      <c r="B4662">
        <v>190673</v>
      </c>
      <c r="C4662" s="1">
        <v>45362</v>
      </c>
      <c r="D4662" s="1" t="str">
        <f>TEXT(Analytics_Data_json[[#This Row],[ORDER DATE ]],"mmm")</f>
        <v>Mar</v>
      </c>
      <c r="E4662" s="2" t="s">
        <v>321</v>
      </c>
      <c r="F4662">
        <v>54</v>
      </c>
      <c r="G4662" s="2" t="s">
        <v>158</v>
      </c>
      <c r="H4662" s="2" t="s">
        <v>159</v>
      </c>
      <c r="I4662">
        <v>74</v>
      </c>
      <c r="J4662" s="4">
        <v>1729</v>
      </c>
      <c r="K4662" s="2" t="s">
        <v>322</v>
      </c>
      <c r="L4662" s="2" t="s">
        <v>37</v>
      </c>
      <c r="M4662">
        <v>0</v>
      </c>
      <c r="N4662">
        <v>61</v>
      </c>
      <c r="O4662">
        <v>61</v>
      </c>
      <c r="P4662" s="2" t="s">
        <v>50</v>
      </c>
      <c r="Q4662" s="2" t="s">
        <v>51</v>
      </c>
      <c r="R4662">
        <v>1</v>
      </c>
      <c r="S4662" s="2" t="s">
        <v>40</v>
      </c>
      <c r="T4662">
        <v>10</v>
      </c>
      <c r="U4662" s="2" t="s">
        <v>41</v>
      </c>
      <c r="V4662">
        <v>6</v>
      </c>
      <c r="W4662">
        <v>30</v>
      </c>
      <c r="X4662">
        <v>180</v>
      </c>
      <c r="Y4662">
        <v>0</v>
      </c>
      <c r="Z4662">
        <v>0</v>
      </c>
      <c r="AA4662">
        <v>180</v>
      </c>
      <c r="AB4662">
        <f>Analytics_Data_json[[#This Row],[amount]]-Analytics_Data_json[[#This Row],[custom_discount]]</f>
        <v>180</v>
      </c>
      <c r="AC4662">
        <f>(Analytics_Data_json[[#This Row],[order_qty]]*Analytics_Data_json[[#This Row],[unit_price]])-Analytics_Data_json[[#This Row],[discount]]-Analytics_Data_json[[#This Row],[custom_discount]]</f>
        <v>180</v>
      </c>
      <c r="AD4662">
        <v>273</v>
      </c>
      <c r="AE4662" s="2" t="s">
        <v>188</v>
      </c>
      <c r="AF4662" s="2" t="s">
        <v>189</v>
      </c>
      <c r="AG4662">
        <v>228</v>
      </c>
      <c r="AH4662" s="2" t="s">
        <v>44</v>
      </c>
      <c r="AI4662" s="2" t="s">
        <v>2933</v>
      </c>
      <c r="AJ4662" s="3">
        <v>45363.623680555553</v>
      </c>
      <c r="AK4662" s="3">
        <v>45363.623680555553</v>
      </c>
    </row>
    <row r="4663" spans="1:37" x14ac:dyDescent="0.25">
      <c r="A4663">
        <v>1580570</v>
      </c>
      <c r="B4663">
        <v>190672</v>
      </c>
      <c r="C4663" s="1">
        <v>45362</v>
      </c>
      <c r="D4663" s="1" t="str">
        <f>TEXT(Analytics_Data_json[[#This Row],[ORDER DATE ]],"mmm")</f>
        <v>Mar</v>
      </c>
      <c r="E4663" s="2" t="s">
        <v>323</v>
      </c>
      <c r="F4663">
        <v>54</v>
      </c>
      <c r="G4663" s="2" t="s">
        <v>158</v>
      </c>
      <c r="H4663" s="2" t="s">
        <v>159</v>
      </c>
      <c r="I4663">
        <v>74</v>
      </c>
      <c r="J4663" s="4">
        <v>1728</v>
      </c>
      <c r="K4663" s="2" t="s">
        <v>324</v>
      </c>
      <c r="L4663" s="2" t="s">
        <v>37</v>
      </c>
      <c r="M4663">
        <v>0</v>
      </c>
      <c r="N4663">
        <v>62</v>
      </c>
      <c r="O4663">
        <v>62</v>
      </c>
      <c r="P4663" s="2" t="s">
        <v>48</v>
      </c>
      <c r="Q4663" s="2" t="s">
        <v>49</v>
      </c>
      <c r="R4663">
        <v>1</v>
      </c>
      <c r="S4663" s="2" t="s">
        <v>40</v>
      </c>
      <c r="T4663">
        <v>10</v>
      </c>
      <c r="U4663" s="2" t="s">
        <v>41</v>
      </c>
      <c r="V4663">
        <v>6</v>
      </c>
      <c r="W4663">
        <v>30</v>
      </c>
      <c r="X4663">
        <v>180</v>
      </c>
      <c r="Y4663">
        <v>0</v>
      </c>
      <c r="Z4663">
        <v>0</v>
      </c>
      <c r="AA4663">
        <v>180</v>
      </c>
      <c r="AB4663">
        <f>Analytics_Data_json[[#This Row],[amount]]-Analytics_Data_json[[#This Row],[custom_discount]]</f>
        <v>180</v>
      </c>
      <c r="AC4663">
        <f>(Analytics_Data_json[[#This Row],[order_qty]]*Analytics_Data_json[[#This Row],[unit_price]])-Analytics_Data_json[[#This Row],[discount]]-Analytics_Data_json[[#This Row],[custom_discount]]</f>
        <v>180</v>
      </c>
      <c r="AD4663">
        <v>273</v>
      </c>
      <c r="AE4663" s="2" t="s">
        <v>188</v>
      </c>
      <c r="AF4663" s="2" t="s">
        <v>189</v>
      </c>
      <c r="AG4663">
        <v>228</v>
      </c>
      <c r="AH4663" s="2" t="s">
        <v>44</v>
      </c>
      <c r="AI4663" s="2" t="s">
        <v>2933</v>
      </c>
      <c r="AJ4663" s="3">
        <v>45363.623680555553</v>
      </c>
      <c r="AK4663" s="3">
        <v>45363.623680555553</v>
      </c>
    </row>
    <row r="4664" spans="1:37" x14ac:dyDescent="0.25">
      <c r="A4664">
        <v>1580569</v>
      </c>
      <c r="B4664">
        <v>190671</v>
      </c>
      <c r="C4664" s="1">
        <v>45362</v>
      </c>
      <c r="D4664" s="1" t="str">
        <f>TEXT(Analytics_Data_json[[#This Row],[ORDER DATE ]],"mmm")</f>
        <v>Mar</v>
      </c>
      <c r="E4664" s="2" t="s">
        <v>325</v>
      </c>
      <c r="F4664">
        <v>54</v>
      </c>
      <c r="G4664" s="2" t="s">
        <v>158</v>
      </c>
      <c r="H4664" s="2" t="s">
        <v>159</v>
      </c>
      <c r="I4664">
        <v>74</v>
      </c>
      <c r="J4664" s="4">
        <v>1702</v>
      </c>
      <c r="K4664" s="2" t="s">
        <v>326</v>
      </c>
      <c r="L4664" s="2" t="s">
        <v>37</v>
      </c>
      <c r="M4664">
        <v>0</v>
      </c>
      <c r="N4664">
        <v>52</v>
      </c>
      <c r="O4664">
        <v>52</v>
      </c>
      <c r="P4664" s="2" t="s">
        <v>46</v>
      </c>
      <c r="Q4664" s="2" t="s">
        <v>47</v>
      </c>
      <c r="R4664">
        <v>1</v>
      </c>
      <c r="S4664" s="2" t="s">
        <v>40</v>
      </c>
      <c r="T4664">
        <v>10</v>
      </c>
      <c r="U4664" s="2" t="s">
        <v>41</v>
      </c>
      <c r="V4664">
        <v>2</v>
      </c>
      <c r="W4664">
        <v>118</v>
      </c>
      <c r="X4664">
        <v>236</v>
      </c>
      <c r="Y4664">
        <v>0</v>
      </c>
      <c r="Z4664">
        <v>0</v>
      </c>
      <c r="AA4664">
        <v>236</v>
      </c>
      <c r="AB4664">
        <f>Analytics_Data_json[[#This Row],[amount]]-Analytics_Data_json[[#This Row],[custom_discount]]</f>
        <v>236</v>
      </c>
      <c r="AC4664">
        <f>(Analytics_Data_json[[#This Row],[order_qty]]*Analytics_Data_json[[#This Row],[unit_price]])-Analytics_Data_json[[#This Row],[discount]]-Analytics_Data_json[[#This Row],[custom_discount]]</f>
        <v>236</v>
      </c>
      <c r="AD4664">
        <v>273</v>
      </c>
      <c r="AE4664" s="2" t="s">
        <v>188</v>
      </c>
      <c r="AF4664" s="2" t="s">
        <v>189</v>
      </c>
      <c r="AG4664">
        <v>228</v>
      </c>
      <c r="AH4664" s="2" t="s">
        <v>44</v>
      </c>
      <c r="AI4664" s="2" t="s">
        <v>2933</v>
      </c>
      <c r="AJ4664" s="3">
        <v>45363.623680555553</v>
      </c>
      <c r="AK4664" s="3">
        <v>45363.623680555553</v>
      </c>
    </row>
    <row r="4665" spans="1:37" x14ac:dyDescent="0.25">
      <c r="A4665">
        <v>1580568</v>
      </c>
      <c r="B4665">
        <v>190670</v>
      </c>
      <c r="C4665" s="1">
        <v>45362</v>
      </c>
      <c r="D4665" s="1" t="str">
        <f>TEXT(Analytics_Data_json[[#This Row],[ORDER DATE ]],"mmm")</f>
        <v>Mar</v>
      </c>
      <c r="E4665" s="2" t="s">
        <v>327</v>
      </c>
      <c r="F4665">
        <v>54</v>
      </c>
      <c r="G4665" s="2" t="s">
        <v>158</v>
      </c>
      <c r="H4665" s="2" t="s">
        <v>159</v>
      </c>
      <c r="I4665">
        <v>74</v>
      </c>
      <c r="J4665" s="4">
        <v>1718</v>
      </c>
      <c r="K4665" s="2" t="s">
        <v>328</v>
      </c>
      <c r="L4665" s="2" t="s">
        <v>37</v>
      </c>
      <c r="M4665">
        <v>0</v>
      </c>
      <c r="N4665">
        <v>62</v>
      </c>
      <c r="O4665">
        <v>62</v>
      </c>
      <c r="P4665" s="2" t="s">
        <v>48</v>
      </c>
      <c r="Q4665" s="2" t="s">
        <v>49</v>
      </c>
      <c r="R4665">
        <v>1</v>
      </c>
      <c r="S4665" s="2" t="s">
        <v>40</v>
      </c>
      <c r="T4665">
        <v>10</v>
      </c>
      <c r="U4665" s="2" t="s">
        <v>41</v>
      </c>
      <c r="V4665">
        <v>6</v>
      </c>
      <c r="W4665">
        <v>30</v>
      </c>
      <c r="X4665">
        <v>180</v>
      </c>
      <c r="Y4665">
        <v>0</v>
      </c>
      <c r="Z4665">
        <v>0</v>
      </c>
      <c r="AA4665">
        <v>180</v>
      </c>
      <c r="AB4665">
        <f>Analytics_Data_json[[#This Row],[amount]]-Analytics_Data_json[[#This Row],[custom_discount]]</f>
        <v>180</v>
      </c>
      <c r="AC4665">
        <f>(Analytics_Data_json[[#This Row],[order_qty]]*Analytics_Data_json[[#This Row],[unit_price]])-Analytics_Data_json[[#This Row],[discount]]-Analytics_Data_json[[#This Row],[custom_discount]]</f>
        <v>180</v>
      </c>
      <c r="AD4665">
        <v>273</v>
      </c>
      <c r="AE4665" s="2" t="s">
        <v>188</v>
      </c>
      <c r="AF4665" s="2" t="s">
        <v>189</v>
      </c>
      <c r="AG4665">
        <v>228</v>
      </c>
      <c r="AH4665" s="2" t="s">
        <v>44</v>
      </c>
      <c r="AI4665" s="2" t="s">
        <v>2933</v>
      </c>
      <c r="AJ4665" s="3">
        <v>45363.623680555553</v>
      </c>
      <c r="AK4665" s="3">
        <v>45363.623680555553</v>
      </c>
    </row>
    <row r="4666" spans="1:37" x14ac:dyDescent="0.25">
      <c r="A4666">
        <v>1580567</v>
      </c>
      <c r="B4666">
        <v>190669</v>
      </c>
      <c r="C4666" s="1">
        <v>45362</v>
      </c>
      <c r="D4666" s="1" t="str">
        <f>TEXT(Analytics_Data_json[[#This Row],[ORDER DATE ]],"mmm")</f>
        <v>Mar</v>
      </c>
      <c r="E4666" s="2" t="s">
        <v>329</v>
      </c>
      <c r="F4666">
        <v>54</v>
      </c>
      <c r="G4666" s="2" t="s">
        <v>158</v>
      </c>
      <c r="H4666" s="2" t="s">
        <v>159</v>
      </c>
      <c r="I4666">
        <v>74</v>
      </c>
      <c r="J4666" s="4">
        <v>1716</v>
      </c>
      <c r="K4666" s="2" t="s">
        <v>330</v>
      </c>
      <c r="L4666" s="2" t="s">
        <v>37</v>
      </c>
      <c r="M4666">
        <v>0</v>
      </c>
      <c r="N4666">
        <v>73</v>
      </c>
      <c r="O4666">
        <v>73</v>
      </c>
      <c r="P4666" s="2" t="s">
        <v>203</v>
      </c>
      <c r="Q4666" s="2" t="s">
        <v>204</v>
      </c>
      <c r="R4666">
        <v>1</v>
      </c>
      <c r="S4666" s="2" t="s">
        <v>40</v>
      </c>
      <c r="T4666">
        <v>12</v>
      </c>
      <c r="U4666" s="2" t="s">
        <v>74</v>
      </c>
      <c r="V4666">
        <v>12</v>
      </c>
      <c r="W4666">
        <v>16.25</v>
      </c>
      <c r="X4666">
        <v>195</v>
      </c>
      <c r="Y4666">
        <v>0</v>
      </c>
      <c r="Z4666">
        <v>0</v>
      </c>
      <c r="AA4666">
        <v>195</v>
      </c>
      <c r="AB4666">
        <f>Analytics_Data_json[[#This Row],[amount]]-Analytics_Data_json[[#This Row],[custom_discount]]</f>
        <v>195</v>
      </c>
      <c r="AC4666">
        <f>(Analytics_Data_json[[#This Row],[order_qty]]*Analytics_Data_json[[#This Row],[unit_price]])-Analytics_Data_json[[#This Row],[discount]]-Analytics_Data_json[[#This Row],[custom_discount]]</f>
        <v>195</v>
      </c>
      <c r="AD4666">
        <v>273</v>
      </c>
      <c r="AE4666" s="2" t="s">
        <v>188</v>
      </c>
      <c r="AF4666" s="2" t="s">
        <v>189</v>
      </c>
      <c r="AG4666">
        <v>228</v>
      </c>
      <c r="AH4666" s="2" t="s">
        <v>44</v>
      </c>
      <c r="AI4666" s="2" t="s">
        <v>2933</v>
      </c>
      <c r="AJ4666" s="3">
        <v>45363.623680555553</v>
      </c>
      <c r="AK4666" s="3">
        <v>45363.623680555553</v>
      </c>
    </row>
    <row r="4667" spans="1:37" x14ac:dyDescent="0.25">
      <c r="A4667">
        <v>1580566</v>
      </c>
      <c r="B4667">
        <v>190669</v>
      </c>
      <c r="C4667" s="1">
        <v>45362</v>
      </c>
      <c r="D4667" s="1" t="str">
        <f>TEXT(Analytics_Data_json[[#This Row],[ORDER DATE ]],"mmm")</f>
        <v>Mar</v>
      </c>
      <c r="E4667" s="2" t="s">
        <v>329</v>
      </c>
      <c r="F4667">
        <v>54</v>
      </c>
      <c r="G4667" s="2" t="s">
        <v>158</v>
      </c>
      <c r="H4667" s="2" t="s">
        <v>159</v>
      </c>
      <c r="I4667">
        <v>74</v>
      </c>
      <c r="J4667" s="4">
        <v>1716</v>
      </c>
      <c r="K4667" s="2" t="s">
        <v>330</v>
      </c>
      <c r="L4667" s="2" t="s">
        <v>37</v>
      </c>
      <c r="M4667">
        <v>0</v>
      </c>
      <c r="N4667">
        <v>62</v>
      </c>
      <c r="O4667">
        <v>62</v>
      </c>
      <c r="P4667" s="2" t="s">
        <v>48</v>
      </c>
      <c r="Q4667" s="2" t="s">
        <v>49</v>
      </c>
      <c r="R4667">
        <v>1</v>
      </c>
      <c r="S4667" s="2" t="s">
        <v>40</v>
      </c>
      <c r="T4667">
        <v>10</v>
      </c>
      <c r="U4667" s="2" t="s">
        <v>41</v>
      </c>
      <c r="V4667">
        <v>2</v>
      </c>
      <c r="W4667">
        <v>30</v>
      </c>
      <c r="X4667">
        <v>60</v>
      </c>
      <c r="Y4667">
        <v>0</v>
      </c>
      <c r="Z4667">
        <v>0</v>
      </c>
      <c r="AA4667">
        <v>60</v>
      </c>
      <c r="AB4667">
        <f>Analytics_Data_json[[#This Row],[amount]]-Analytics_Data_json[[#This Row],[custom_discount]]</f>
        <v>60</v>
      </c>
      <c r="AC4667">
        <f>(Analytics_Data_json[[#This Row],[order_qty]]*Analytics_Data_json[[#This Row],[unit_price]])-Analytics_Data_json[[#This Row],[discount]]-Analytics_Data_json[[#This Row],[custom_discount]]</f>
        <v>60</v>
      </c>
      <c r="AD4667">
        <v>273</v>
      </c>
      <c r="AE4667" s="2" t="s">
        <v>188</v>
      </c>
      <c r="AF4667" s="2" t="s">
        <v>189</v>
      </c>
      <c r="AG4667">
        <v>228</v>
      </c>
      <c r="AH4667" s="2" t="s">
        <v>44</v>
      </c>
      <c r="AI4667" s="2" t="s">
        <v>2933</v>
      </c>
      <c r="AJ4667" s="3">
        <v>45363.623680555553</v>
      </c>
      <c r="AK4667" s="3">
        <v>45363.623680555553</v>
      </c>
    </row>
    <row r="4668" spans="1:37" x14ac:dyDescent="0.25">
      <c r="A4668">
        <v>1580565</v>
      </c>
      <c r="B4668">
        <v>190669</v>
      </c>
      <c r="C4668" s="1">
        <v>45362</v>
      </c>
      <c r="D4668" s="1" t="str">
        <f>TEXT(Analytics_Data_json[[#This Row],[ORDER DATE ]],"mmm")</f>
        <v>Mar</v>
      </c>
      <c r="E4668" s="2" t="s">
        <v>329</v>
      </c>
      <c r="F4668">
        <v>54</v>
      </c>
      <c r="G4668" s="2" t="s">
        <v>158</v>
      </c>
      <c r="H4668" s="2" t="s">
        <v>159</v>
      </c>
      <c r="I4668">
        <v>74</v>
      </c>
      <c r="J4668" s="4">
        <v>1716</v>
      </c>
      <c r="K4668" s="2" t="s">
        <v>330</v>
      </c>
      <c r="L4668" s="2" t="s">
        <v>37</v>
      </c>
      <c r="M4668">
        <v>0</v>
      </c>
      <c r="N4668">
        <v>61</v>
      </c>
      <c r="O4668">
        <v>61</v>
      </c>
      <c r="P4668" s="2" t="s">
        <v>50</v>
      </c>
      <c r="Q4668" s="2" t="s">
        <v>51</v>
      </c>
      <c r="R4668">
        <v>1</v>
      </c>
      <c r="S4668" s="2" t="s">
        <v>40</v>
      </c>
      <c r="T4668">
        <v>10</v>
      </c>
      <c r="U4668" s="2" t="s">
        <v>41</v>
      </c>
      <c r="V4668">
        <v>2</v>
      </c>
      <c r="W4668">
        <v>30</v>
      </c>
      <c r="X4668">
        <v>60</v>
      </c>
      <c r="Y4668">
        <v>0</v>
      </c>
      <c r="Z4668">
        <v>0</v>
      </c>
      <c r="AA4668">
        <v>60</v>
      </c>
      <c r="AB4668">
        <f>Analytics_Data_json[[#This Row],[amount]]-Analytics_Data_json[[#This Row],[custom_discount]]</f>
        <v>60</v>
      </c>
      <c r="AC4668">
        <f>(Analytics_Data_json[[#This Row],[order_qty]]*Analytics_Data_json[[#This Row],[unit_price]])-Analytics_Data_json[[#This Row],[discount]]-Analytics_Data_json[[#This Row],[custom_discount]]</f>
        <v>60</v>
      </c>
      <c r="AD4668">
        <v>273</v>
      </c>
      <c r="AE4668" s="2" t="s">
        <v>188</v>
      </c>
      <c r="AF4668" s="2" t="s">
        <v>189</v>
      </c>
      <c r="AG4668">
        <v>228</v>
      </c>
      <c r="AH4668" s="2" t="s">
        <v>44</v>
      </c>
      <c r="AI4668" s="2" t="s">
        <v>2933</v>
      </c>
      <c r="AJ4668" s="3">
        <v>45363.623680555553</v>
      </c>
      <c r="AK4668" s="3">
        <v>45363.623680555553</v>
      </c>
    </row>
    <row r="4669" spans="1:37" x14ac:dyDescent="0.25">
      <c r="A4669">
        <v>1580564</v>
      </c>
      <c r="B4669">
        <v>190669</v>
      </c>
      <c r="C4669" s="1">
        <v>45362</v>
      </c>
      <c r="D4669" s="1" t="str">
        <f>TEXT(Analytics_Data_json[[#This Row],[ORDER DATE ]],"mmm")</f>
        <v>Mar</v>
      </c>
      <c r="E4669" s="2" t="s">
        <v>329</v>
      </c>
      <c r="F4669">
        <v>54</v>
      </c>
      <c r="G4669" s="2" t="s">
        <v>158</v>
      </c>
      <c r="H4669" s="2" t="s">
        <v>159</v>
      </c>
      <c r="I4669">
        <v>74</v>
      </c>
      <c r="J4669" s="4">
        <v>1716</v>
      </c>
      <c r="K4669" s="2" t="s">
        <v>330</v>
      </c>
      <c r="L4669" s="2" t="s">
        <v>37</v>
      </c>
      <c r="M4669">
        <v>0</v>
      </c>
      <c r="N4669">
        <v>51</v>
      </c>
      <c r="O4669">
        <v>51</v>
      </c>
      <c r="P4669" s="2" t="s">
        <v>207</v>
      </c>
      <c r="Q4669" s="2" t="s">
        <v>208</v>
      </c>
      <c r="R4669">
        <v>1</v>
      </c>
      <c r="S4669" s="2" t="s">
        <v>40</v>
      </c>
      <c r="T4669">
        <v>9</v>
      </c>
      <c r="U4669" s="2" t="s">
        <v>185</v>
      </c>
      <c r="V4669">
        <v>2</v>
      </c>
      <c r="W4669">
        <v>58</v>
      </c>
      <c r="X4669">
        <v>116</v>
      </c>
      <c r="Y4669">
        <v>0</v>
      </c>
      <c r="Z4669">
        <v>0</v>
      </c>
      <c r="AA4669">
        <v>116</v>
      </c>
      <c r="AB4669">
        <f>Analytics_Data_json[[#This Row],[amount]]-Analytics_Data_json[[#This Row],[custom_discount]]</f>
        <v>116</v>
      </c>
      <c r="AC4669">
        <f>(Analytics_Data_json[[#This Row],[order_qty]]*Analytics_Data_json[[#This Row],[unit_price]])-Analytics_Data_json[[#This Row],[discount]]-Analytics_Data_json[[#This Row],[custom_discount]]</f>
        <v>116</v>
      </c>
      <c r="AD4669">
        <v>273</v>
      </c>
      <c r="AE4669" s="2" t="s">
        <v>188</v>
      </c>
      <c r="AF4669" s="2" t="s">
        <v>189</v>
      </c>
      <c r="AG4669">
        <v>228</v>
      </c>
      <c r="AH4669" s="2" t="s">
        <v>44</v>
      </c>
      <c r="AI4669" s="2" t="s">
        <v>2933</v>
      </c>
      <c r="AJ4669" s="3">
        <v>45363.623680555553</v>
      </c>
      <c r="AK4669" s="3">
        <v>45363.623680555553</v>
      </c>
    </row>
    <row r="4670" spans="1:37" x14ac:dyDescent="0.25">
      <c r="A4670">
        <v>1580563</v>
      </c>
      <c r="B4670">
        <v>190669</v>
      </c>
      <c r="C4670" s="1">
        <v>45362</v>
      </c>
      <c r="D4670" s="1" t="str">
        <f>TEXT(Analytics_Data_json[[#This Row],[ORDER DATE ]],"mmm")</f>
        <v>Mar</v>
      </c>
      <c r="E4670" s="2" t="s">
        <v>329</v>
      </c>
      <c r="F4670">
        <v>54</v>
      </c>
      <c r="G4670" s="2" t="s">
        <v>158</v>
      </c>
      <c r="H4670" s="2" t="s">
        <v>159</v>
      </c>
      <c r="I4670">
        <v>74</v>
      </c>
      <c r="J4670" s="4">
        <v>1716</v>
      </c>
      <c r="K4670" s="2" t="s">
        <v>330</v>
      </c>
      <c r="L4670" s="2" t="s">
        <v>37</v>
      </c>
      <c r="M4670">
        <v>0</v>
      </c>
      <c r="N4670">
        <v>1</v>
      </c>
      <c r="O4670">
        <v>1</v>
      </c>
      <c r="P4670" s="2" t="s">
        <v>331</v>
      </c>
      <c r="Q4670" s="2" t="s">
        <v>332</v>
      </c>
      <c r="R4670">
        <v>1</v>
      </c>
      <c r="S4670" s="2" t="s">
        <v>40</v>
      </c>
      <c r="T4670">
        <v>1</v>
      </c>
      <c r="U4670" s="2" t="s">
        <v>333</v>
      </c>
      <c r="V4670">
        <v>2</v>
      </c>
      <c r="W4670">
        <v>100</v>
      </c>
      <c r="X4670">
        <v>200</v>
      </c>
      <c r="Y4670">
        <v>0</v>
      </c>
      <c r="Z4670">
        <v>0</v>
      </c>
      <c r="AA4670">
        <v>200</v>
      </c>
      <c r="AB4670">
        <f>Analytics_Data_json[[#This Row],[amount]]-Analytics_Data_json[[#This Row],[custom_discount]]</f>
        <v>200</v>
      </c>
      <c r="AC4670">
        <f>(Analytics_Data_json[[#This Row],[order_qty]]*Analytics_Data_json[[#This Row],[unit_price]])-Analytics_Data_json[[#This Row],[discount]]-Analytics_Data_json[[#This Row],[custom_discount]]</f>
        <v>200</v>
      </c>
      <c r="AD4670">
        <v>273</v>
      </c>
      <c r="AE4670" s="2" t="s">
        <v>188</v>
      </c>
      <c r="AF4670" s="2" t="s">
        <v>189</v>
      </c>
      <c r="AG4670">
        <v>228</v>
      </c>
      <c r="AH4670" s="2" t="s">
        <v>44</v>
      </c>
      <c r="AI4670" s="2" t="s">
        <v>2933</v>
      </c>
      <c r="AJ4670" s="3">
        <v>45363.623680555553</v>
      </c>
      <c r="AK4670" s="3">
        <v>45363.623680555553</v>
      </c>
    </row>
    <row r="4671" spans="1:37" x14ac:dyDescent="0.25">
      <c r="A4671">
        <v>1580562</v>
      </c>
      <c r="B4671">
        <v>190668</v>
      </c>
      <c r="C4671" s="1">
        <v>45362</v>
      </c>
      <c r="D4671" s="1" t="str">
        <f>TEXT(Analytics_Data_json[[#This Row],[ORDER DATE ]],"mmm")</f>
        <v>Mar</v>
      </c>
      <c r="E4671" s="2" t="s">
        <v>334</v>
      </c>
      <c r="F4671">
        <v>54</v>
      </c>
      <c r="G4671" s="2" t="s">
        <v>158</v>
      </c>
      <c r="H4671" s="2" t="s">
        <v>159</v>
      </c>
      <c r="I4671">
        <v>74</v>
      </c>
      <c r="J4671" s="4">
        <v>630</v>
      </c>
      <c r="K4671" s="2" t="s">
        <v>335</v>
      </c>
      <c r="L4671" s="2" t="s">
        <v>37</v>
      </c>
      <c r="M4671">
        <v>0</v>
      </c>
      <c r="N4671">
        <v>23</v>
      </c>
      <c r="O4671">
        <v>23</v>
      </c>
      <c r="P4671" s="2" t="s">
        <v>52</v>
      </c>
      <c r="Q4671" s="2" t="s">
        <v>53</v>
      </c>
      <c r="R4671">
        <v>1</v>
      </c>
      <c r="S4671" s="2" t="s">
        <v>40</v>
      </c>
      <c r="T4671">
        <v>7</v>
      </c>
      <c r="U4671" s="2" t="s">
        <v>54</v>
      </c>
      <c r="V4671">
        <v>1</v>
      </c>
      <c r="W4671">
        <v>150</v>
      </c>
      <c r="X4671">
        <v>150</v>
      </c>
      <c r="Y4671">
        <v>0</v>
      </c>
      <c r="Z4671">
        <v>0</v>
      </c>
      <c r="AA4671">
        <v>150</v>
      </c>
      <c r="AB4671">
        <f>Analytics_Data_json[[#This Row],[amount]]-Analytics_Data_json[[#This Row],[custom_discount]]</f>
        <v>150</v>
      </c>
      <c r="AC4671">
        <f>(Analytics_Data_json[[#This Row],[order_qty]]*Analytics_Data_json[[#This Row],[unit_price]])-Analytics_Data_json[[#This Row],[discount]]-Analytics_Data_json[[#This Row],[custom_discount]]</f>
        <v>150</v>
      </c>
      <c r="AD4671">
        <v>272</v>
      </c>
      <c r="AE4671" s="2" t="s">
        <v>161</v>
      </c>
      <c r="AF4671" s="2" t="s">
        <v>162</v>
      </c>
      <c r="AG4671">
        <v>227</v>
      </c>
      <c r="AH4671" s="2" t="s">
        <v>44</v>
      </c>
      <c r="AI4671" s="2" t="s">
        <v>2933</v>
      </c>
      <c r="AJ4671" s="3">
        <v>45363.623680555553</v>
      </c>
      <c r="AK4671" s="3">
        <v>45363.623680555553</v>
      </c>
    </row>
    <row r="4672" spans="1:37" x14ac:dyDescent="0.25">
      <c r="A4672">
        <v>1580561</v>
      </c>
      <c r="B4672">
        <v>190668</v>
      </c>
      <c r="C4672" s="1">
        <v>45362</v>
      </c>
      <c r="D4672" s="1" t="str">
        <f>TEXT(Analytics_Data_json[[#This Row],[ORDER DATE ]],"mmm")</f>
        <v>Mar</v>
      </c>
      <c r="E4672" s="2" t="s">
        <v>334</v>
      </c>
      <c r="F4672">
        <v>54</v>
      </c>
      <c r="G4672" s="2" t="s">
        <v>158</v>
      </c>
      <c r="H4672" s="2" t="s">
        <v>159</v>
      </c>
      <c r="I4672">
        <v>74</v>
      </c>
      <c r="J4672" s="4">
        <v>630</v>
      </c>
      <c r="K4672" s="2" t="s">
        <v>335</v>
      </c>
      <c r="L4672" s="2" t="s">
        <v>37</v>
      </c>
      <c r="M4672">
        <v>0</v>
      </c>
      <c r="N4672">
        <v>53</v>
      </c>
      <c r="O4672">
        <v>53</v>
      </c>
      <c r="P4672" s="2" t="s">
        <v>38</v>
      </c>
      <c r="Q4672" s="2" t="s">
        <v>39</v>
      </c>
      <c r="R4672">
        <v>1</v>
      </c>
      <c r="S4672" s="2" t="s">
        <v>40</v>
      </c>
      <c r="T4672">
        <v>10</v>
      </c>
      <c r="U4672" s="2" t="s">
        <v>41</v>
      </c>
      <c r="V4672">
        <v>2</v>
      </c>
      <c r="W4672">
        <v>118</v>
      </c>
      <c r="X4672">
        <v>236</v>
      </c>
      <c r="Y4672">
        <v>0</v>
      </c>
      <c r="Z4672">
        <v>0</v>
      </c>
      <c r="AA4672">
        <v>236</v>
      </c>
      <c r="AB4672">
        <f>Analytics_Data_json[[#This Row],[amount]]-Analytics_Data_json[[#This Row],[custom_discount]]</f>
        <v>236</v>
      </c>
      <c r="AC4672">
        <f>(Analytics_Data_json[[#This Row],[order_qty]]*Analytics_Data_json[[#This Row],[unit_price]])-Analytics_Data_json[[#This Row],[discount]]-Analytics_Data_json[[#This Row],[custom_discount]]</f>
        <v>236</v>
      </c>
      <c r="AD4672">
        <v>272</v>
      </c>
      <c r="AE4672" s="2" t="s">
        <v>161</v>
      </c>
      <c r="AF4672" s="2" t="s">
        <v>162</v>
      </c>
      <c r="AG4672">
        <v>227</v>
      </c>
      <c r="AH4672" s="2" t="s">
        <v>44</v>
      </c>
      <c r="AI4672" s="2" t="s">
        <v>2933</v>
      </c>
      <c r="AJ4672" s="3">
        <v>45363.623680555553</v>
      </c>
      <c r="AK4672" s="3">
        <v>45363.623680555553</v>
      </c>
    </row>
    <row r="4673" spans="1:37" x14ac:dyDescent="0.25">
      <c r="A4673">
        <v>1580560</v>
      </c>
      <c r="B4673">
        <v>190668</v>
      </c>
      <c r="C4673" s="1">
        <v>45362</v>
      </c>
      <c r="D4673" s="1" t="str">
        <f>TEXT(Analytics_Data_json[[#This Row],[ORDER DATE ]],"mmm")</f>
        <v>Mar</v>
      </c>
      <c r="E4673" s="2" t="s">
        <v>334</v>
      </c>
      <c r="F4673">
        <v>54</v>
      </c>
      <c r="G4673" s="2" t="s">
        <v>158</v>
      </c>
      <c r="H4673" s="2" t="s">
        <v>159</v>
      </c>
      <c r="I4673">
        <v>74</v>
      </c>
      <c r="J4673" s="4">
        <v>630</v>
      </c>
      <c r="K4673" s="2" t="s">
        <v>335</v>
      </c>
      <c r="L4673" s="2" t="s">
        <v>37</v>
      </c>
      <c r="M4673">
        <v>0</v>
      </c>
      <c r="N4673">
        <v>52</v>
      </c>
      <c r="O4673">
        <v>52</v>
      </c>
      <c r="P4673" s="2" t="s">
        <v>46</v>
      </c>
      <c r="Q4673" s="2" t="s">
        <v>47</v>
      </c>
      <c r="R4673">
        <v>1</v>
      </c>
      <c r="S4673" s="2" t="s">
        <v>40</v>
      </c>
      <c r="T4673">
        <v>10</v>
      </c>
      <c r="U4673" s="2" t="s">
        <v>41</v>
      </c>
      <c r="V4673">
        <v>2</v>
      </c>
      <c r="W4673">
        <v>118</v>
      </c>
      <c r="X4673">
        <v>236</v>
      </c>
      <c r="Y4673">
        <v>0</v>
      </c>
      <c r="Z4673">
        <v>0</v>
      </c>
      <c r="AA4673">
        <v>236</v>
      </c>
      <c r="AB4673">
        <f>Analytics_Data_json[[#This Row],[amount]]-Analytics_Data_json[[#This Row],[custom_discount]]</f>
        <v>236</v>
      </c>
      <c r="AC4673">
        <f>(Analytics_Data_json[[#This Row],[order_qty]]*Analytics_Data_json[[#This Row],[unit_price]])-Analytics_Data_json[[#This Row],[discount]]-Analytics_Data_json[[#This Row],[custom_discount]]</f>
        <v>236</v>
      </c>
      <c r="AD4673">
        <v>272</v>
      </c>
      <c r="AE4673" s="2" t="s">
        <v>161</v>
      </c>
      <c r="AF4673" s="2" t="s">
        <v>162</v>
      </c>
      <c r="AG4673">
        <v>227</v>
      </c>
      <c r="AH4673" s="2" t="s">
        <v>44</v>
      </c>
      <c r="AI4673" s="2" t="s">
        <v>2933</v>
      </c>
      <c r="AJ4673" s="3">
        <v>45363.623680555553</v>
      </c>
      <c r="AK4673" s="3">
        <v>45363.623680555553</v>
      </c>
    </row>
    <row r="4674" spans="1:37" x14ac:dyDescent="0.25">
      <c r="A4674">
        <v>1580559</v>
      </c>
      <c r="B4674">
        <v>190667</v>
      </c>
      <c r="C4674" s="1">
        <v>45362</v>
      </c>
      <c r="D4674" s="1" t="str">
        <f>TEXT(Analytics_Data_json[[#This Row],[ORDER DATE ]],"mmm")</f>
        <v>Mar</v>
      </c>
      <c r="E4674" s="2" t="s">
        <v>336</v>
      </c>
      <c r="F4674">
        <v>54</v>
      </c>
      <c r="G4674" s="2" t="s">
        <v>158</v>
      </c>
      <c r="H4674" s="2" t="s">
        <v>159</v>
      </c>
      <c r="I4674">
        <v>74</v>
      </c>
      <c r="J4674" s="4">
        <v>629</v>
      </c>
      <c r="K4674" s="2" t="s">
        <v>337</v>
      </c>
      <c r="L4674" s="2" t="s">
        <v>37</v>
      </c>
      <c r="M4674">
        <v>0</v>
      </c>
      <c r="N4674">
        <v>76</v>
      </c>
      <c r="O4674">
        <v>76</v>
      </c>
      <c r="P4674" s="2" t="s">
        <v>63</v>
      </c>
      <c r="Q4674" s="2" t="s">
        <v>64</v>
      </c>
      <c r="R4674">
        <v>1</v>
      </c>
      <c r="S4674" s="2" t="s">
        <v>40</v>
      </c>
      <c r="T4674">
        <v>13</v>
      </c>
      <c r="U4674" s="2" t="s">
        <v>62</v>
      </c>
      <c r="V4674">
        <v>2</v>
      </c>
      <c r="W4674">
        <v>150</v>
      </c>
      <c r="X4674">
        <v>300</v>
      </c>
      <c r="Y4674">
        <v>0</v>
      </c>
      <c r="Z4674">
        <v>0</v>
      </c>
      <c r="AA4674">
        <v>300</v>
      </c>
      <c r="AB4674">
        <f>Analytics_Data_json[[#This Row],[amount]]-Analytics_Data_json[[#This Row],[custom_discount]]</f>
        <v>300</v>
      </c>
      <c r="AC4674">
        <f>(Analytics_Data_json[[#This Row],[order_qty]]*Analytics_Data_json[[#This Row],[unit_price]])-Analytics_Data_json[[#This Row],[discount]]-Analytics_Data_json[[#This Row],[custom_discount]]</f>
        <v>300</v>
      </c>
      <c r="AD4674">
        <v>272</v>
      </c>
      <c r="AE4674" s="2" t="s">
        <v>161</v>
      </c>
      <c r="AF4674" s="2" t="s">
        <v>162</v>
      </c>
      <c r="AG4674">
        <v>227</v>
      </c>
      <c r="AH4674" s="2" t="s">
        <v>44</v>
      </c>
      <c r="AI4674" s="2" t="s">
        <v>2933</v>
      </c>
      <c r="AJ4674" s="3">
        <v>45363.623680555553</v>
      </c>
      <c r="AK4674" s="3">
        <v>45363.623680555553</v>
      </c>
    </row>
    <row r="4675" spans="1:37" x14ac:dyDescent="0.25">
      <c r="A4675">
        <v>1580558</v>
      </c>
      <c r="B4675">
        <v>190666</v>
      </c>
      <c r="C4675" s="1">
        <v>45362</v>
      </c>
      <c r="D4675" s="1" t="str">
        <f>TEXT(Analytics_Data_json[[#This Row],[ORDER DATE ]],"mmm")</f>
        <v>Mar</v>
      </c>
      <c r="E4675" s="2" t="s">
        <v>338</v>
      </c>
      <c r="F4675">
        <v>54</v>
      </c>
      <c r="G4675" s="2" t="s">
        <v>158</v>
      </c>
      <c r="H4675" s="2" t="s">
        <v>159</v>
      </c>
      <c r="I4675">
        <v>74</v>
      </c>
      <c r="J4675" s="4">
        <v>627</v>
      </c>
      <c r="K4675" s="2" t="s">
        <v>339</v>
      </c>
      <c r="L4675" s="2" t="s">
        <v>37</v>
      </c>
      <c r="M4675">
        <v>0</v>
      </c>
      <c r="N4675">
        <v>75</v>
      </c>
      <c r="O4675">
        <v>75</v>
      </c>
      <c r="P4675" s="2" t="s">
        <v>60</v>
      </c>
      <c r="Q4675" s="2" t="s">
        <v>61</v>
      </c>
      <c r="R4675">
        <v>1</v>
      </c>
      <c r="S4675" s="2" t="s">
        <v>40</v>
      </c>
      <c r="T4675">
        <v>13</v>
      </c>
      <c r="U4675" s="2" t="s">
        <v>62</v>
      </c>
      <c r="V4675">
        <v>2</v>
      </c>
      <c r="W4675">
        <v>150</v>
      </c>
      <c r="X4675">
        <v>300</v>
      </c>
      <c r="Y4675">
        <v>0</v>
      </c>
      <c r="Z4675">
        <v>0</v>
      </c>
      <c r="AA4675">
        <v>300</v>
      </c>
      <c r="AB4675">
        <f>Analytics_Data_json[[#This Row],[amount]]-Analytics_Data_json[[#This Row],[custom_discount]]</f>
        <v>300</v>
      </c>
      <c r="AC4675">
        <f>(Analytics_Data_json[[#This Row],[order_qty]]*Analytics_Data_json[[#This Row],[unit_price]])-Analytics_Data_json[[#This Row],[discount]]-Analytics_Data_json[[#This Row],[custom_discount]]</f>
        <v>300</v>
      </c>
      <c r="AD4675">
        <v>272</v>
      </c>
      <c r="AE4675" s="2" t="s">
        <v>161</v>
      </c>
      <c r="AF4675" s="2" t="s">
        <v>162</v>
      </c>
      <c r="AG4675">
        <v>227</v>
      </c>
      <c r="AH4675" s="2" t="s">
        <v>44</v>
      </c>
      <c r="AI4675" s="2" t="s">
        <v>2933</v>
      </c>
      <c r="AJ4675" s="3">
        <v>45363.623680555553</v>
      </c>
      <c r="AK4675" s="3">
        <v>45363.623680555553</v>
      </c>
    </row>
    <row r="4676" spans="1:37" x14ac:dyDescent="0.25">
      <c r="A4676">
        <v>1580557</v>
      </c>
      <c r="B4676">
        <v>190666</v>
      </c>
      <c r="C4676" s="1">
        <v>45362</v>
      </c>
      <c r="D4676" s="1" t="str">
        <f>TEXT(Analytics_Data_json[[#This Row],[ORDER DATE ]],"mmm")</f>
        <v>Mar</v>
      </c>
      <c r="E4676" s="2" t="s">
        <v>338</v>
      </c>
      <c r="F4676">
        <v>54</v>
      </c>
      <c r="G4676" s="2" t="s">
        <v>158</v>
      </c>
      <c r="H4676" s="2" t="s">
        <v>159</v>
      </c>
      <c r="I4676">
        <v>74</v>
      </c>
      <c r="J4676" s="4">
        <v>627</v>
      </c>
      <c r="K4676" s="2" t="s">
        <v>339</v>
      </c>
      <c r="L4676" s="2" t="s">
        <v>37</v>
      </c>
      <c r="M4676">
        <v>0</v>
      </c>
      <c r="N4676">
        <v>23</v>
      </c>
      <c r="O4676">
        <v>23</v>
      </c>
      <c r="P4676" s="2" t="s">
        <v>52</v>
      </c>
      <c r="Q4676" s="2" t="s">
        <v>53</v>
      </c>
      <c r="R4676">
        <v>1</v>
      </c>
      <c r="S4676" s="2" t="s">
        <v>40</v>
      </c>
      <c r="T4676">
        <v>7</v>
      </c>
      <c r="U4676" s="2" t="s">
        <v>54</v>
      </c>
      <c r="V4676">
        <v>3</v>
      </c>
      <c r="W4676">
        <v>150</v>
      </c>
      <c r="X4676">
        <v>450</v>
      </c>
      <c r="Y4676">
        <v>0</v>
      </c>
      <c r="Z4676">
        <v>0</v>
      </c>
      <c r="AA4676">
        <v>450</v>
      </c>
      <c r="AB4676">
        <f>Analytics_Data_json[[#This Row],[amount]]-Analytics_Data_json[[#This Row],[custom_discount]]</f>
        <v>450</v>
      </c>
      <c r="AC4676">
        <f>(Analytics_Data_json[[#This Row],[order_qty]]*Analytics_Data_json[[#This Row],[unit_price]])-Analytics_Data_json[[#This Row],[discount]]-Analytics_Data_json[[#This Row],[custom_discount]]</f>
        <v>450</v>
      </c>
      <c r="AD4676">
        <v>272</v>
      </c>
      <c r="AE4676" s="2" t="s">
        <v>161</v>
      </c>
      <c r="AF4676" s="2" t="s">
        <v>162</v>
      </c>
      <c r="AG4676">
        <v>227</v>
      </c>
      <c r="AH4676" s="2" t="s">
        <v>44</v>
      </c>
      <c r="AI4676" s="2" t="s">
        <v>2933</v>
      </c>
      <c r="AJ4676" s="3">
        <v>45363.623680555553</v>
      </c>
      <c r="AK4676" s="3">
        <v>45363.623680555553</v>
      </c>
    </row>
    <row r="4677" spans="1:37" x14ac:dyDescent="0.25">
      <c r="A4677">
        <v>1580556</v>
      </c>
      <c r="B4677">
        <v>190665</v>
      </c>
      <c r="C4677" s="1">
        <v>45362</v>
      </c>
      <c r="D4677" s="1" t="str">
        <f>TEXT(Analytics_Data_json[[#This Row],[ORDER DATE ]],"mmm")</f>
        <v>Mar</v>
      </c>
      <c r="E4677" s="2" t="s">
        <v>340</v>
      </c>
      <c r="F4677">
        <v>54</v>
      </c>
      <c r="G4677" s="2" t="s">
        <v>158</v>
      </c>
      <c r="H4677" s="2" t="s">
        <v>159</v>
      </c>
      <c r="I4677">
        <v>74</v>
      </c>
      <c r="J4677" s="4">
        <v>621</v>
      </c>
      <c r="K4677" s="2" t="s">
        <v>341</v>
      </c>
      <c r="L4677" s="2" t="s">
        <v>37</v>
      </c>
      <c r="M4677">
        <v>0</v>
      </c>
      <c r="N4677">
        <v>62</v>
      </c>
      <c r="O4677">
        <v>62</v>
      </c>
      <c r="P4677" s="2" t="s">
        <v>48</v>
      </c>
      <c r="Q4677" s="2" t="s">
        <v>49</v>
      </c>
      <c r="R4677">
        <v>1</v>
      </c>
      <c r="S4677" s="2" t="s">
        <v>40</v>
      </c>
      <c r="T4677">
        <v>10</v>
      </c>
      <c r="U4677" s="2" t="s">
        <v>41</v>
      </c>
      <c r="V4677">
        <v>6</v>
      </c>
      <c r="W4677">
        <v>30</v>
      </c>
      <c r="X4677">
        <v>180</v>
      </c>
      <c r="Y4677">
        <v>0</v>
      </c>
      <c r="Z4677">
        <v>0</v>
      </c>
      <c r="AA4677">
        <v>180</v>
      </c>
      <c r="AB4677">
        <f>Analytics_Data_json[[#This Row],[amount]]-Analytics_Data_json[[#This Row],[custom_discount]]</f>
        <v>180</v>
      </c>
      <c r="AC4677">
        <f>(Analytics_Data_json[[#This Row],[order_qty]]*Analytics_Data_json[[#This Row],[unit_price]])-Analytics_Data_json[[#This Row],[discount]]-Analytics_Data_json[[#This Row],[custom_discount]]</f>
        <v>180</v>
      </c>
      <c r="AD4677">
        <v>272</v>
      </c>
      <c r="AE4677" s="2" t="s">
        <v>161</v>
      </c>
      <c r="AF4677" s="2" t="s">
        <v>162</v>
      </c>
      <c r="AG4677">
        <v>227</v>
      </c>
      <c r="AH4677" s="2" t="s">
        <v>44</v>
      </c>
      <c r="AI4677" s="2" t="s">
        <v>2933</v>
      </c>
      <c r="AJ4677" s="3">
        <v>45363.623680555553</v>
      </c>
      <c r="AK4677" s="3">
        <v>45363.623680555553</v>
      </c>
    </row>
    <row r="4678" spans="1:37" x14ac:dyDescent="0.25">
      <c r="A4678">
        <v>1580555</v>
      </c>
      <c r="B4678">
        <v>190664</v>
      </c>
      <c r="C4678" s="1">
        <v>45362</v>
      </c>
      <c r="D4678" s="1" t="str">
        <f>TEXT(Analytics_Data_json[[#This Row],[ORDER DATE ]],"mmm")</f>
        <v>Mar</v>
      </c>
      <c r="E4678" s="2" t="s">
        <v>342</v>
      </c>
      <c r="F4678">
        <v>54</v>
      </c>
      <c r="G4678" s="2" t="s">
        <v>158</v>
      </c>
      <c r="H4678" s="2" t="s">
        <v>159</v>
      </c>
      <c r="I4678">
        <v>74</v>
      </c>
      <c r="J4678" s="4">
        <v>241</v>
      </c>
      <c r="K4678" s="2" t="s">
        <v>343</v>
      </c>
      <c r="L4678" s="2" t="s">
        <v>37</v>
      </c>
      <c r="M4678">
        <v>0</v>
      </c>
      <c r="N4678">
        <v>50</v>
      </c>
      <c r="O4678">
        <v>50</v>
      </c>
      <c r="P4678" s="2" t="s">
        <v>183</v>
      </c>
      <c r="Q4678" s="2" t="s">
        <v>184</v>
      </c>
      <c r="R4678">
        <v>1</v>
      </c>
      <c r="S4678" s="2" t="s">
        <v>40</v>
      </c>
      <c r="T4678">
        <v>9</v>
      </c>
      <c r="U4678" s="2" t="s">
        <v>185</v>
      </c>
      <c r="V4678">
        <v>1</v>
      </c>
      <c r="W4678">
        <v>58</v>
      </c>
      <c r="X4678">
        <v>58</v>
      </c>
      <c r="Y4678">
        <v>0</v>
      </c>
      <c r="Z4678">
        <v>0</v>
      </c>
      <c r="AA4678">
        <v>58</v>
      </c>
      <c r="AB4678">
        <f>Analytics_Data_json[[#This Row],[amount]]-Analytics_Data_json[[#This Row],[custom_discount]]</f>
        <v>58</v>
      </c>
      <c r="AC4678">
        <f>(Analytics_Data_json[[#This Row],[order_qty]]*Analytics_Data_json[[#This Row],[unit_price]])-Analytics_Data_json[[#This Row],[discount]]-Analytics_Data_json[[#This Row],[custom_discount]]</f>
        <v>58</v>
      </c>
      <c r="AD4678">
        <v>272</v>
      </c>
      <c r="AE4678" s="2" t="s">
        <v>161</v>
      </c>
      <c r="AF4678" s="2" t="s">
        <v>162</v>
      </c>
      <c r="AG4678">
        <v>227</v>
      </c>
      <c r="AH4678" s="2" t="s">
        <v>44</v>
      </c>
      <c r="AI4678" s="2" t="s">
        <v>2933</v>
      </c>
      <c r="AJ4678" s="3">
        <v>45363.623680555553</v>
      </c>
      <c r="AK4678" s="3">
        <v>45363.623680555553</v>
      </c>
    </row>
    <row r="4679" spans="1:37" x14ac:dyDescent="0.25">
      <c r="A4679">
        <v>1580554</v>
      </c>
      <c r="B4679">
        <v>190664</v>
      </c>
      <c r="C4679" s="1">
        <v>45362</v>
      </c>
      <c r="D4679" s="1" t="str">
        <f>TEXT(Analytics_Data_json[[#This Row],[ORDER DATE ]],"mmm")</f>
        <v>Mar</v>
      </c>
      <c r="E4679" s="2" t="s">
        <v>342</v>
      </c>
      <c r="F4679">
        <v>54</v>
      </c>
      <c r="G4679" s="2" t="s">
        <v>158</v>
      </c>
      <c r="H4679" s="2" t="s">
        <v>159</v>
      </c>
      <c r="I4679">
        <v>74</v>
      </c>
      <c r="J4679" s="4">
        <v>241</v>
      </c>
      <c r="K4679" s="2" t="s">
        <v>343</v>
      </c>
      <c r="L4679" s="2" t="s">
        <v>37</v>
      </c>
      <c r="M4679">
        <v>0</v>
      </c>
      <c r="N4679">
        <v>61</v>
      </c>
      <c r="O4679">
        <v>61</v>
      </c>
      <c r="P4679" s="2" t="s">
        <v>50</v>
      </c>
      <c r="Q4679" s="2" t="s">
        <v>51</v>
      </c>
      <c r="R4679">
        <v>1</v>
      </c>
      <c r="S4679" s="2" t="s">
        <v>40</v>
      </c>
      <c r="T4679">
        <v>10</v>
      </c>
      <c r="U4679" s="2" t="s">
        <v>41</v>
      </c>
      <c r="V4679">
        <v>3</v>
      </c>
      <c r="W4679">
        <v>30</v>
      </c>
      <c r="X4679">
        <v>90</v>
      </c>
      <c r="Y4679">
        <v>0</v>
      </c>
      <c r="Z4679">
        <v>0</v>
      </c>
      <c r="AA4679">
        <v>90</v>
      </c>
      <c r="AB4679">
        <f>Analytics_Data_json[[#This Row],[amount]]-Analytics_Data_json[[#This Row],[custom_discount]]</f>
        <v>90</v>
      </c>
      <c r="AC4679">
        <f>(Analytics_Data_json[[#This Row],[order_qty]]*Analytics_Data_json[[#This Row],[unit_price]])-Analytics_Data_json[[#This Row],[discount]]-Analytics_Data_json[[#This Row],[custom_discount]]</f>
        <v>90</v>
      </c>
      <c r="AD4679">
        <v>272</v>
      </c>
      <c r="AE4679" s="2" t="s">
        <v>161</v>
      </c>
      <c r="AF4679" s="2" t="s">
        <v>162</v>
      </c>
      <c r="AG4679">
        <v>227</v>
      </c>
      <c r="AH4679" s="2" t="s">
        <v>44</v>
      </c>
      <c r="AI4679" s="2" t="s">
        <v>2933</v>
      </c>
      <c r="AJ4679" s="3">
        <v>45363.623680555553</v>
      </c>
      <c r="AK4679" s="3">
        <v>45363.623680555553</v>
      </c>
    </row>
    <row r="4680" spans="1:37" x14ac:dyDescent="0.25">
      <c r="A4680">
        <v>1580553</v>
      </c>
      <c r="B4680">
        <v>190664</v>
      </c>
      <c r="C4680" s="1">
        <v>45362</v>
      </c>
      <c r="D4680" s="1" t="str">
        <f>TEXT(Analytics_Data_json[[#This Row],[ORDER DATE ]],"mmm")</f>
        <v>Mar</v>
      </c>
      <c r="E4680" s="2" t="s">
        <v>342</v>
      </c>
      <c r="F4680">
        <v>54</v>
      </c>
      <c r="G4680" s="2" t="s">
        <v>158</v>
      </c>
      <c r="H4680" s="2" t="s">
        <v>159</v>
      </c>
      <c r="I4680">
        <v>74</v>
      </c>
      <c r="J4680" s="4">
        <v>241</v>
      </c>
      <c r="K4680" s="2" t="s">
        <v>343</v>
      </c>
      <c r="L4680" s="2" t="s">
        <v>37</v>
      </c>
      <c r="M4680">
        <v>0</v>
      </c>
      <c r="N4680">
        <v>19</v>
      </c>
      <c r="O4680">
        <v>19</v>
      </c>
      <c r="P4680" s="2" t="s">
        <v>116</v>
      </c>
      <c r="Q4680" s="2" t="s">
        <v>117</v>
      </c>
      <c r="R4680">
        <v>1</v>
      </c>
      <c r="S4680" s="2" t="s">
        <v>40</v>
      </c>
      <c r="T4680">
        <v>6</v>
      </c>
      <c r="U4680" s="2" t="s">
        <v>118</v>
      </c>
      <c r="V4680">
        <v>1</v>
      </c>
      <c r="W4680">
        <v>141</v>
      </c>
      <c r="X4680">
        <v>141</v>
      </c>
      <c r="Y4680">
        <v>0</v>
      </c>
      <c r="Z4680">
        <v>0</v>
      </c>
      <c r="AA4680">
        <v>141</v>
      </c>
      <c r="AB4680">
        <f>Analytics_Data_json[[#This Row],[amount]]-Analytics_Data_json[[#This Row],[custom_discount]]</f>
        <v>141</v>
      </c>
      <c r="AC4680">
        <f>(Analytics_Data_json[[#This Row],[order_qty]]*Analytics_Data_json[[#This Row],[unit_price]])-Analytics_Data_json[[#This Row],[discount]]-Analytics_Data_json[[#This Row],[custom_discount]]</f>
        <v>141</v>
      </c>
      <c r="AD4680">
        <v>272</v>
      </c>
      <c r="AE4680" s="2" t="s">
        <v>161</v>
      </c>
      <c r="AF4680" s="2" t="s">
        <v>162</v>
      </c>
      <c r="AG4680">
        <v>227</v>
      </c>
      <c r="AH4680" s="2" t="s">
        <v>44</v>
      </c>
      <c r="AI4680" s="2" t="s">
        <v>2933</v>
      </c>
      <c r="AJ4680" s="3">
        <v>45363.623680555553</v>
      </c>
      <c r="AK4680" s="3">
        <v>45363.623680555553</v>
      </c>
    </row>
    <row r="4681" spans="1:37" x14ac:dyDescent="0.25">
      <c r="A4681">
        <v>1580552</v>
      </c>
      <c r="B4681">
        <v>190663</v>
      </c>
      <c r="C4681" s="1">
        <v>45362</v>
      </c>
      <c r="D4681" s="1" t="str">
        <f>TEXT(Analytics_Data_json[[#This Row],[ORDER DATE ]],"mmm")</f>
        <v>Mar</v>
      </c>
      <c r="E4681" s="2" t="s">
        <v>344</v>
      </c>
      <c r="F4681">
        <v>54</v>
      </c>
      <c r="G4681" s="2" t="s">
        <v>158</v>
      </c>
      <c r="H4681" s="2" t="s">
        <v>159</v>
      </c>
      <c r="I4681">
        <v>74</v>
      </c>
      <c r="J4681" s="4">
        <v>238</v>
      </c>
      <c r="K4681" s="2" t="s">
        <v>345</v>
      </c>
      <c r="L4681" s="2" t="s">
        <v>37</v>
      </c>
      <c r="M4681">
        <v>0</v>
      </c>
      <c r="N4681">
        <v>76</v>
      </c>
      <c r="O4681">
        <v>76</v>
      </c>
      <c r="P4681" s="2" t="s">
        <v>63</v>
      </c>
      <c r="Q4681" s="2" t="s">
        <v>64</v>
      </c>
      <c r="R4681">
        <v>1</v>
      </c>
      <c r="S4681" s="2" t="s">
        <v>40</v>
      </c>
      <c r="T4681">
        <v>13</v>
      </c>
      <c r="U4681" s="2" t="s">
        <v>62</v>
      </c>
      <c r="V4681">
        <v>2</v>
      </c>
      <c r="W4681">
        <v>150</v>
      </c>
      <c r="X4681">
        <v>300</v>
      </c>
      <c r="Y4681">
        <v>0</v>
      </c>
      <c r="Z4681">
        <v>0</v>
      </c>
      <c r="AA4681">
        <v>300</v>
      </c>
      <c r="AB4681">
        <f>Analytics_Data_json[[#This Row],[amount]]-Analytics_Data_json[[#This Row],[custom_discount]]</f>
        <v>300</v>
      </c>
      <c r="AC4681">
        <f>(Analytics_Data_json[[#This Row],[order_qty]]*Analytics_Data_json[[#This Row],[unit_price]])-Analytics_Data_json[[#This Row],[discount]]-Analytics_Data_json[[#This Row],[custom_discount]]</f>
        <v>300</v>
      </c>
      <c r="AD4681">
        <v>272</v>
      </c>
      <c r="AE4681" s="2" t="s">
        <v>161</v>
      </c>
      <c r="AF4681" s="2" t="s">
        <v>162</v>
      </c>
      <c r="AG4681">
        <v>227</v>
      </c>
      <c r="AH4681" s="2" t="s">
        <v>44</v>
      </c>
      <c r="AI4681" s="2" t="s">
        <v>2933</v>
      </c>
      <c r="AJ4681" s="3">
        <v>45363.623680555553</v>
      </c>
      <c r="AK4681" s="3">
        <v>45363.623680555553</v>
      </c>
    </row>
    <row r="4682" spans="1:37" x14ac:dyDescent="0.25">
      <c r="A4682">
        <v>1580551</v>
      </c>
      <c r="B4682">
        <v>190663</v>
      </c>
      <c r="C4682" s="1">
        <v>45362</v>
      </c>
      <c r="D4682" s="1" t="str">
        <f>TEXT(Analytics_Data_json[[#This Row],[ORDER DATE ]],"mmm")</f>
        <v>Mar</v>
      </c>
      <c r="E4682" s="2" t="s">
        <v>344</v>
      </c>
      <c r="F4682">
        <v>54</v>
      </c>
      <c r="G4682" s="2" t="s">
        <v>158</v>
      </c>
      <c r="H4682" s="2" t="s">
        <v>159</v>
      </c>
      <c r="I4682">
        <v>74</v>
      </c>
      <c r="J4682" s="4">
        <v>238</v>
      </c>
      <c r="K4682" s="2" t="s">
        <v>345</v>
      </c>
      <c r="L4682" s="2" t="s">
        <v>37</v>
      </c>
      <c r="M4682">
        <v>0</v>
      </c>
      <c r="N4682">
        <v>53</v>
      </c>
      <c r="O4682">
        <v>53</v>
      </c>
      <c r="P4682" s="2" t="s">
        <v>38</v>
      </c>
      <c r="Q4682" s="2" t="s">
        <v>39</v>
      </c>
      <c r="R4682">
        <v>1</v>
      </c>
      <c r="S4682" s="2" t="s">
        <v>40</v>
      </c>
      <c r="T4682">
        <v>10</v>
      </c>
      <c r="U4682" s="2" t="s">
        <v>41</v>
      </c>
      <c r="V4682">
        <v>2</v>
      </c>
      <c r="W4682">
        <v>118</v>
      </c>
      <c r="X4682">
        <v>236</v>
      </c>
      <c r="Y4682">
        <v>0</v>
      </c>
      <c r="Z4682">
        <v>0</v>
      </c>
      <c r="AA4682">
        <v>236</v>
      </c>
      <c r="AB4682">
        <f>Analytics_Data_json[[#This Row],[amount]]-Analytics_Data_json[[#This Row],[custom_discount]]</f>
        <v>236</v>
      </c>
      <c r="AC4682">
        <f>(Analytics_Data_json[[#This Row],[order_qty]]*Analytics_Data_json[[#This Row],[unit_price]])-Analytics_Data_json[[#This Row],[discount]]-Analytics_Data_json[[#This Row],[custom_discount]]</f>
        <v>236</v>
      </c>
      <c r="AD4682">
        <v>272</v>
      </c>
      <c r="AE4682" s="2" t="s">
        <v>161</v>
      </c>
      <c r="AF4682" s="2" t="s">
        <v>162</v>
      </c>
      <c r="AG4682">
        <v>227</v>
      </c>
      <c r="AH4682" s="2" t="s">
        <v>44</v>
      </c>
      <c r="AI4682" s="2" t="s">
        <v>2933</v>
      </c>
      <c r="AJ4682" s="3">
        <v>45363.623680555553</v>
      </c>
      <c r="AK4682" s="3">
        <v>45363.623680555553</v>
      </c>
    </row>
    <row r="4683" spans="1:37" x14ac:dyDescent="0.25">
      <c r="A4683">
        <v>1580550</v>
      </c>
      <c r="B4683">
        <v>190663</v>
      </c>
      <c r="C4683" s="1">
        <v>45362</v>
      </c>
      <c r="D4683" s="1" t="str">
        <f>TEXT(Analytics_Data_json[[#This Row],[ORDER DATE ]],"mmm")</f>
        <v>Mar</v>
      </c>
      <c r="E4683" s="2" t="s">
        <v>344</v>
      </c>
      <c r="F4683">
        <v>54</v>
      </c>
      <c r="G4683" s="2" t="s">
        <v>158</v>
      </c>
      <c r="H4683" s="2" t="s">
        <v>159</v>
      </c>
      <c r="I4683">
        <v>74</v>
      </c>
      <c r="J4683" s="4">
        <v>238</v>
      </c>
      <c r="K4683" s="2" t="s">
        <v>345</v>
      </c>
      <c r="L4683" s="2" t="s">
        <v>37</v>
      </c>
      <c r="M4683">
        <v>0</v>
      </c>
      <c r="N4683">
        <v>52</v>
      </c>
      <c r="O4683">
        <v>52</v>
      </c>
      <c r="P4683" s="2" t="s">
        <v>46</v>
      </c>
      <c r="Q4683" s="2" t="s">
        <v>47</v>
      </c>
      <c r="R4683">
        <v>1</v>
      </c>
      <c r="S4683" s="2" t="s">
        <v>40</v>
      </c>
      <c r="T4683">
        <v>10</v>
      </c>
      <c r="U4683" s="2" t="s">
        <v>41</v>
      </c>
      <c r="V4683">
        <v>1</v>
      </c>
      <c r="W4683">
        <v>118</v>
      </c>
      <c r="X4683">
        <v>118</v>
      </c>
      <c r="Y4683">
        <v>0</v>
      </c>
      <c r="Z4683">
        <v>0</v>
      </c>
      <c r="AA4683">
        <v>118</v>
      </c>
      <c r="AB4683">
        <f>Analytics_Data_json[[#This Row],[amount]]-Analytics_Data_json[[#This Row],[custom_discount]]</f>
        <v>118</v>
      </c>
      <c r="AC4683">
        <f>(Analytics_Data_json[[#This Row],[order_qty]]*Analytics_Data_json[[#This Row],[unit_price]])-Analytics_Data_json[[#This Row],[discount]]-Analytics_Data_json[[#This Row],[custom_discount]]</f>
        <v>118</v>
      </c>
      <c r="AD4683">
        <v>272</v>
      </c>
      <c r="AE4683" s="2" t="s">
        <v>161</v>
      </c>
      <c r="AF4683" s="2" t="s">
        <v>162</v>
      </c>
      <c r="AG4683">
        <v>227</v>
      </c>
      <c r="AH4683" s="2" t="s">
        <v>44</v>
      </c>
      <c r="AI4683" s="2" t="s">
        <v>2933</v>
      </c>
      <c r="AJ4683" s="3">
        <v>45363.623680555553</v>
      </c>
      <c r="AK4683" s="3">
        <v>45363.623680555553</v>
      </c>
    </row>
    <row r="4684" spans="1:37" x14ac:dyDescent="0.25">
      <c r="A4684">
        <v>1580549</v>
      </c>
      <c r="B4684">
        <v>190662</v>
      </c>
      <c r="C4684" s="1">
        <v>45362</v>
      </c>
      <c r="D4684" s="1" t="str">
        <f>TEXT(Analytics_Data_json[[#This Row],[ORDER DATE ]],"mmm")</f>
        <v>Mar</v>
      </c>
      <c r="E4684" s="2" t="s">
        <v>346</v>
      </c>
      <c r="F4684">
        <v>42</v>
      </c>
      <c r="G4684" s="2" t="s">
        <v>33</v>
      </c>
      <c r="H4684" s="2" t="s">
        <v>34</v>
      </c>
      <c r="I4684">
        <v>62</v>
      </c>
      <c r="J4684" s="4" t="s">
        <v>214</v>
      </c>
      <c r="K4684" s="2" t="s">
        <v>215</v>
      </c>
      <c r="L4684" s="2" t="s">
        <v>37</v>
      </c>
      <c r="M4684">
        <v>0</v>
      </c>
      <c r="N4684">
        <v>69</v>
      </c>
      <c r="O4684">
        <v>69</v>
      </c>
      <c r="P4684" s="2" t="s">
        <v>72</v>
      </c>
      <c r="Q4684" s="2" t="s">
        <v>73</v>
      </c>
      <c r="R4684">
        <v>1</v>
      </c>
      <c r="S4684" s="2" t="s">
        <v>40</v>
      </c>
      <c r="T4684">
        <v>12</v>
      </c>
      <c r="U4684" s="2" t="s">
        <v>74</v>
      </c>
      <c r="V4684">
        <v>12</v>
      </c>
      <c r="W4684">
        <v>8.5</v>
      </c>
      <c r="X4684">
        <v>102</v>
      </c>
      <c r="Y4684">
        <v>0</v>
      </c>
      <c r="Z4684">
        <v>0</v>
      </c>
      <c r="AA4684">
        <v>102</v>
      </c>
      <c r="AB4684">
        <f>Analytics_Data_json[[#This Row],[amount]]-Analytics_Data_json[[#This Row],[custom_discount]]</f>
        <v>102</v>
      </c>
      <c r="AC4684">
        <f>(Analytics_Data_json[[#This Row],[order_qty]]*Analytics_Data_json[[#This Row],[unit_price]])-Analytics_Data_json[[#This Row],[discount]]-Analytics_Data_json[[#This Row],[custom_discount]]</f>
        <v>102</v>
      </c>
      <c r="AD4684">
        <v>247</v>
      </c>
      <c r="AE4684" s="2" t="s">
        <v>211</v>
      </c>
      <c r="AF4684" s="2" t="s">
        <v>212</v>
      </c>
      <c r="AG4684">
        <v>203</v>
      </c>
      <c r="AH4684" s="2" t="s">
        <v>44</v>
      </c>
      <c r="AI4684" s="2" t="s">
        <v>2933</v>
      </c>
      <c r="AJ4684" s="3">
        <v>45363.623680555553</v>
      </c>
      <c r="AK4684" s="3">
        <v>45363.623680555553</v>
      </c>
    </row>
    <row r="4685" spans="1:37" x14ac:dyDescent="0.25">
      <c r="A4685">
        <v>1580548</v>
      </c>
      <c r="B4685">
        <v>190662</v>
      </c>
      <c r="C4685" s="1">
        <v>45362</v>
      </c>
      <c r="D4685" s="1" t="str">
        <f>TEXT(Analytics_Data_json[[#This Row],[ORDER DATE ]],"mmm")</f>
        <v>Mar</v>
      </c>
      <c r="E4685" s="2" t="s">
        <v>346</v>
      </c>
      <c r="F4685">
        <v>42</v>
      </c>
      <c r="G4685" s="2" t="s">
        <v>33</v>
      </c>
      <c r="H4685" s="2" t="s">
        <v>34</v>
      </c>
      <c r="I4685">
        <v>62</v>
      </c>
      <c r="J4685" s="4" t="s">
        <v>214</v>
      </c>
      <c r="K4685" s="2" t="s">
        <v>215</v>
      </c>
      <c r="L4685" s="2" t="s">
        <v>37</v>
      </c>
      <c r="M4685">
        <v>0</v>
      </c>
      <c r="N4685">
        <v>68</v>
      </c>
      <c r="O4685">
        <v>68</v>
      </c>
      <c r="P4685" s="2" t="s">
        <v>75</v>
      </c>
      <c r="Q4685" s="2" t="s">
        <v>76</v>
      </c>
      <c r="R4685">
        <v>1</v>
      </c>
      <c r="S4685" s="2" t="s">
        <v>40</v>
      </c>
      <c r="T4685">
        <v>12</v>
      </c>
      <c r="U4685" s="2" t="s">
        <v>74</v>
      </c>
      <c r="V4685">
        <v>12</v>
      </c>
      <c r="W4685">
        <v>8.5</v>
      </c>
      <c r="X4685">
        <v>102</v>
      </c>
      <c r="Y4685">
        <v>0</v>
      </c>
      <c r="Z4685">
        <v>0</v>
      </c>
      <c r="AA4685">
        <v>102</v>
      </c>
      <c r="AB4685">
        <f>Analytics_Data_json[[#This Row],[amount]]-Analytics_Data_json[[#This Row],[custom_discount]]</f>
        <v>102</v>
      </c>
      <c r="AC4685">
        <f>(Analytics_Data_json[[#This Row],[order_qty]]*Analytics_Data_json[[#This Row],[unit_price]])-Analytics_Data_json[[#This Row],[discount]]-Analytics_Data_json[[#This Row],[custom_discount]]</f>
        <v>102</v>
      </c>
      <c r="AD4685">
        <v>247</v>
      </c>
      <c r="AE4685" s="2" t="s">
        <v>211</v>
      </c>
      <c r="AF4685" s="2" t="s">
        <v>212</v>
      </c>
      <c r="AG4685">
        <v>203</v>
      </c>
      <c r="AH4685" s="2" t="s">
        <v>44</v>
      </c>
      <c r="AI4685" s="2" t="s">
        <v>2933</v>
      </c>
      <c r="AJ4685" s="3">
        <v>45363.623680555553</v>
      </c>
      <c r="AK4685" s="3">
        <v>45363.623680555553</v>
      </c>
    </row>
    <row r="4686" spans="1:37" x14ac:dyDescent="0.25">
      <c r="A4686">
        <v>1580547</v>
      </c>
      <c r="B4686">
        <v>190661</v>
      </c>
      <c r="C4686" s="1">
        <v>45362</v>
      </c>
      <c r="D4686" s="1" t="str">
        <f>TEXT(Analytics_Data_json[[#This Row],[ORDER DATE ]],"mmm")</f>
        <v>Mar</v>
      </c>
      <c r="E4686" s="2" t="s">
        <v>347</v>
      </c>
      <c r="F4686">
        <v>42</v>
      </c>
      <c r="G4686" s="2" t="s">
        <v>33</v>
      </c>
      <c r="H4686" s="2" t="s">
        <v>34</v>
      </c>
      <c r="I4686">
        <v>62</v>
      </c>
      <c r="J4686" s="4" t="s">
        <v>217</v>
      </c>
      <c r="K4686" s="2" t="s">
        <v>218</v>
      </c>
      <c r="L4686" s="2" t="s">
        <v>37</v>
      </c>
      <c r="M4686">
        <v>0</v>
      </c>
      <c r="N4686">
        <v>23</v>
      </c>
      <c r="O4686">
        <v>23</v>
      </c>
      <c r="P4686" s="2" t="s">
        <v>52</v>
      </c>
      <c r="Q4686" s="2" t="s">
        <v>53</v>
      </c>
      <c r="R4686">
        <v>1</v>
      </c>
      <c r="S4686" s="2" t="s">
        <v>40</v>
      </c>
      <c r="T4686">
        <v>7</v>
      </c>
      <c r="U4686" s="2" t="s">
        <v>54</v>
      </c>
      <c r="V4686">
        <v>1</v>
      </c>
      <c r="W4686">
        <v>150</v>
      </c>
      <c r="X4686">
        <v>150</v>
      </c>
      <c r="Y4686">
        <v>0</v>
      </c>
      <c r="Z4686">
        <v>0</v>
      </c>
      <c r="AA4686">
        <v>150</v>
      </c>
      <c r="AB4686">
        <f>Analytics_Data_json[[#This Row],[amount]]-Analytics_Data_json[[#This Row],[custom_discount]]</f>
        <v>150</v>
      </c>
      <c r="AC4686">
        <f>(Analytics_Data_json[[#This Row],[order_qty]]*Analytics_Data_json[[#This Row],[unit_price]])-Analytics_Data_json[[#This Row],[discount]]-Analytics_Data_json[[#This Row],[custom_discount]]</f>
        <v>150</v>
      </c>
      <c r="AD4686">
        <v>247</v>
      </c>
      <c r="AE4686" s="2" t="s">
        <v>211</v>
      </c>
      <c r="AF4686" s="2" t="s">
        <v>212</v>
      </c>
      <c r="AG4686">
        <v>203</v>
      </c>
      <c r="AH4686" s="2" t="s">
        <v>44</v>
      </c>
      <c r="AI4686" s="2" t="s">
        <v>2933</v>
      </c>
      <c r="AJ4686" s="3">
        <v>45363.623680555553</v>
      </c>
      <c r="AK4686" s="3">
        <v>45363.623680555553</v>
      </c>
    </row>
    <row r="4687" spans="1:37" x14ac:dyDescent="0.25">
      <c r="A4687">
        <v>1580546</v>
      </c>
      <c r="B4687">
        <v>190661</v>
      </c>
      <c r="C4687" s="1">
        <v>45362</v>
      </c>
      <c r="D4687" s="1" t="str">
        <f>TEXT(Analytics_Data_json[[#This Row],[ORDER DATE ]],"mmm")</f>
        <v>Mar</v>
      </c>
      <c r="E4687" s="2" t="s">
        <v>347</v>
      </c>
      <c r="F4687">
        <v>42</v>
      </c>
      <c r="G4687" s="2" t="s">
        <v>33</v>
      </c>
      <c r="H4687" s="2" t="s">
        <v>34</v>
      </c>
      <c r="I4687">
        <v>62</v>
      </c>
      <c r="J4687" s="4" t="s">
        <v>217</v>
      </c>
      <c r="K4687" s="2" t="s">
        <v>218</v>
      </c>
      <c r="L4687" s="2" t="s">
        <v>37</v>
      </c>
      <c r="M4687">
        <v>0</v>
      </c>
      <c r="N4687">
        <v>83</v>
      </c>
      <c r="O4687">
        <v>83</v>
      </c>
      <c r="P4687" s="2" t="s">
        <v>87</v>
      </c>
      <c r="Q4687" s="2" t="s">
        <v>88</v>
      </c>
      <c r="R4687">
        <v>1</v>
      </c>
      <c r="S4687" s="2" t="s">
        <v>40</v>
      </c>
      <c r="T4687">
        <v>2</v>
      </c>
      <c r="U4687" s="2" t="s">
        <v>89</v>
      </c>
      <c r="V4687">
        <v>1</v>
      </c>
      <c r="W4687">
        <v>100</v>
      </c>
      <c r="X4687">
        <v>100</v>
      </c>
      <c r="Y4687">
        <v>0</v>
      </c>
      <c r="Z4687">
        <v>0</v>
      </c>
      <c r="AA4687">
        <v>100</v>
      </c>
      <c r="AB4687">
        <f>Analytics_Data_json[[#This Row],[amount]]-Analytics_Data_json[[#This Row],[custom_discount]]</f>
        <v>100</v>
      </c>
      <c r="AC4687">
        <f>(Analytics_Data_json[[#This Row],[order_qty]]*Analytics_Data_json[[#This Row],[unit_price]])-Analytics_Data_json[[#This Row],[discount]]-Analytics_Data_json[[#This Row],[custom_discount]]</f>
        <v>100</v>
      </c>
      <c r="AD4687">
        <v>247</v>
      </c>
      <c r="AE4687" s="2" t="s">
        <v>211</v>
      </c>
      <c r="AF4687" s="2" t="s">
        <v>212</v>
      </c>
      <c r="AG4687">
        <v>203</v>
      </c>
      <c r="AH4687" s="2" t="s">
        <v>44</v>
      </c>
      <c r="AI4687" s="2" t="s">
        <v>2933</v>
      </c>
      <c r="AJ4687" s="3">
        <v>45363.623680555553</v>
      </c>
      <c r="AK4687" s="3">
        <v>45363.623680555553</v>
      </c>
    </row>
    <row r="4688" spans="1:37" x14ac:dyDescent="0.25">
      <c r="A4688">
        <v>1580545</v>
      </c>
      <c r="B4688">
        <v>190661</v>
      </c>
      <c r="C4688" s="1">
        <v>45362</v>
      </c>
      <c r="D4688" s="1" t="str">
        <f>TEXT(Analytics_Data_json[[#This Row],[ORDER DATE ]],"mmm")</f>
        <v>Mar</v>
      </c>
      <c r="E4688" s="2" t="s">
        <v>347</v>
      </c>
      <c r="F4688">
        <v>42</v>
      </c>
      <c r="G4688" s="2" t="s">
        <v>33</v>
      </c>
      <c r="H4688" s="2" t="s">
        <v>34</v>
      </c>
      <c r="I4688">
        <v>62</v>
      </c>
      <c r="J4688" s="4" t="s">
        <v>217</v>
      </c>
      <c r="K4688" s="2" t="s">
        <v>218</v>
      </c>
      <c r="L4688" s="2" t="s">
        <v>37</v>
      </c>
      <c r="M4688">
        <v>0</v>
      </c>
      <c r="N4688">
        <v>78</v>
      </c>
      <c r="O4688">
        <v>78</v>
      </c>
      <c r="P4688" s="2" t="s">
        <v>92</v>
      </c>
      <c r="Q4688" s="2" t="s">
        <v>93</v>
      </c>
      <c r="R4688">
        <v>1</v>
      </c>
      <c r="S4688" s="2" t="s">
        <v>40</v>
      </c>
      <c r="T4688">
        <v>13</v>
      </c>
      <c r="U4688" s="2" t="s">
        <v>62</v>
      </c>
      <c r="V4688">
        <v>1</v>
      </c>
      <c r="W4688">
        <v>100</v>
      </c>
      <c r="X4688">
        <v>100</v>
      </c>
      <c r="Y4688">
        <v>0</v>
      </c>
      <c r="Z4688">
        <v>0</v>
      </c>
      <c r="AA4688">
        <v>100</v>
      </c>
      <c r="AB4688">
        <f>Analytics_Data_json[[#This Row],[amount]]-Analytics_Data_json[[#This Row],[custom_discount]]</f>
        <v>100</v>
      </c>
      <c r="AC4688">
        <f>(Analytics_Data_json[[#This Row],[order_qty]]*Analytics_Data_json[[#This Row],[unit_price]])-Analytics_Data_json[[#This Row],[discount]]-Analytics_Data_json[[#This Row],[custom_discount]]</f>
        <v>100</v>
      </c>
      <c r="AD4688">
        <v>247</v>
      </c>
      <c r="AE4688" s="2" t="s">
        <v>211</v>
      </c>
      <c r="AF4688" s="2" t="s">
        <v>212</v>
      </c>
      <c r="AG4688">
        <v>203</v>
      </c>
      <c r="AH4688" s="2" t="s">
        <v>44</v>
      </c>
      <c r="AI4688" s="2" t="s">
        <v>2933</v>
      </c>
      <c r="AJ4688" s="3">
        <v>45363.623680555553</v>
      </c>
      <c r="AK4688" s="3">
        <v>45363.623680555553</v>
      </c>
    </row>
    <row r="4689" spans="1:37" x14ac:dyDescent="0.25">
      <c r="A4689">
        <v>1580544</v>
      </c>
      <c r="B4689">
        <v>190661</v>
      </c>
      <c r="C4689" s="1">
        <v>45362</v>
      </c>
      <c r="D4689" s="1" t="str">
        <f>TEXT(Analytics_Data_json[[#This Row],[ORDER DATE ]],"mmm")</f>
        <v>Mar</v>
      </c>
      <c r="E4689" s="2" t="s">
        <v>347</v>
      </c>
      <c r="F4689">
        <v>42</v>
      </c>
      <c r="G4689" s="2" t="s">
        <v>33</v>
      </c>
      <c r="H4689" s="2" t="s">
        <v>34</v>
      </c>
      <c r="I4689">
        <v>62</v>
      </c>
      <c r="J4689" s="4" t="s">
        <v>217</v>
      </c>
      <c r="K4689" s="2" t="s">
        <v>218</v>
      </c>
      <c r="L4689" s="2" t="s">
        <v>37</v>
      </c>
      <c r="M4689">
        <v>0</v>
      </c>
      <c r="N4689">
        <v>62</v>
      </c>
      <c r="O4689">
        <v>62</v>
      </c>
      <c r="P4689" s="2" t="s">
        <v>48</v>
      </c>
      <c r="Q4689" s="2" t="s">
        <v>49</v>
      </c>
      <c r="R4689">
        <v>1</v>
      </c>
      <c r="S4689" s="2" t="s">
        <v>40</v>
      </c>
      <c r="T4689">
        <v>10</v>
      </c>
      <c r="U4689" s="2" t="s">
        <v>41</v>
      </c>
      <c r="V4689">
        <v>3</v>
      </c>
      <c r="W4689">
        <v>30</v>
      </c>
      <c r="X4689">
        <v>90</v>
      </c>
      <c r="Y4689">
        <v>0</v>
      </c>
      <c r="Z4689">
        <v>0</v>
      </c>
      <c r="AA4689">
        <v>90</v>
      </c>
      <c r="AB4689">
        <f>Analytics_Data_json[[#This Row],[amount]]-Analytics_Data_json[[#This Row],[custom_discount]]</f>
        <v>90</v>
      </c>
      <c r="AC4689">
        <f>(Analytics_Data_json[[#This Row],[order_qty]]*Analytics_Data_json[[#This Row],[unit_price]])-Analytics_Data_json[[#This Row],[discount]]-Analytics_Data_json[[#This Row],[custom_discount]]</f>
        <v>90</v>
      </c>
      <c r="AD4689">
        <v>247</v>
      </c>
      <c r="AE4689" s="2" t="s">
        <v>211</v>
      </c>
      <c r="AF4689" s="2" t="s">
        <v>212</v>
      </c>
      <c r="AG4689">
        <v>203</v>
      </c>
      <c r="AH4689" s="2" t="s">
        <v>44</v>
      </c>
      <c r="AI4689" s="2" t="s">
        <v>2933</v>
      </c>
      <c r="AJ4689" s="3">
        <v>45363.623680555553</v>
      </c>
      <c r="AK4689" s="3">
        <v>45363.623680555553</v>
      </c>
    </row>
    <row r="4690" spans="1:37" x14ac:dyDescent="0.25">
      <c r="A4690">
        <v>1580543</v>
      </c>
      <c r="B4690">
        <v>190661</v>
      </c>
      <c r="C4690" s="1">
        <v>45362</v>
      </c>
      <c r="D4690" s="1" t="str">
        <f>TEXT(Analytics_Data_json[[#This Row],[ORDER DATE ]],"mmm")</f>
        <v>Mar</v>
      </c>
      <c r="E4690" s="2" t="s">
        <v>347</v>
      </c>
      <c r="F4690">
        <v>42</v>
      </c>
      <c r="G4690" s="2" t="s">
        <v>33</v>
      </c>
      <c r="H4690" s="2" t="s">
        <v>34</v>
      </c>
      <c r="I4690">
        <v>62</v>
      </c>
      <c r="J4690" s="4" t="s">
        <v>217</v>
      </c>
      <c r="K4690" s="2" t="s">
        <v>218</v>
      </c>
      <c r="L4690" s="2" t="s">
        <v>37</v>
      </c>
      <c r="M4690">
        <v>0</v>
      </c>
      <c r="N4690">
        <v>61</v>
      </c>
      <c r="O4690">
        <v>61</v>
      </c>
      <c r="P4690" s="2" t="s">
        <v>50</v>
      </c>
      <c r="Q4690" s="2" t="s">
        <v>51</v>
      </c>
      <c r="R4690">
        <v>1</v>
      </c>
      <c r="S4690" s="2" t="s">
        <v>40</v>
      </c>
      <c r="T4690">
        <v>10</v>
      </c>
      <c r="U4690" s="2" t="s">
        <v>41</v>
      </c>
      <c r="V4690">
        <v>3</v>
      </c>
      <c r="W4690">
        <v>30</v>
      </c>
      <c r="X4690">
        <v>90</v>
      </c>
      <c r="Y4690">
        <v>0</v>
      </c>
      <c r="Z4690">
        <v>0</v>
      </c>
      <c r="AA4690">
        <v>90</v>
      </c>
      <c r="AB4690">
        <f>Analytics_Data_json[[#This Row],[amount]]-Analytics_Data_json[[#This Row],[custom_discount]]</f>
        <v>90</v>
      </c>
      <c r="AC4690">
        <f>(Analytics_Data_json[[#This Row],[order_qty]]*Analytics_Data_json[[#This Row],[unit_price]])-Analytics_Data_json[[#This Row],[discount]]-Analytics_Data_json[[#This Row],[custom_discount]]</f>
        <v>90</v>
      </c>
      <c r="AD4690">
        <v>247</v>
      </c>
      <c r="AE4690" s="2" t="s">
        <v>211</v>
      </c>
      <c r="AF4690" s="2" t="s">
        <v>212</v>
      </c>
      <c r="AG4690">
        <v>203</v>
      </c>
      <c r="AH4690" s="2" t="s">
        <v>44</v>
      </c>
      <c r="AI4690" s="2" t="s">
        <v>2933</v>
      </c>
      <c r="AJ4690" s="3">
        <v>45363.623680555553</v>
      </c>
      <c r="AK4690" s="3">
        <v>45363.623680555553</v>
      </c>
    </row>
    <row r="4691" spans="1:37" x14ac:dyDescent="0.25">
      <c r="A4691">
        <v>1580542</v>
      </c>
      <c r="B4691">
        <v>190660</v>
      </c>
      <c r="C4691" s="1">
        <v>45362</v>
      </c>
      <c r="D4691" s="1" t="str">
        <f>TEXT(Analytics_Data_json[[#This Row],[ORDER DATE ]],"mmm")</f>
        <v>Mar</v>
      </c>
      <c r="E4691" s="2" t="s">
        <v>348</v>
      </c>
      <c r="F4691">
        <v>42</v>
      </c>
      <c r="G4691" s="2" t="s">
        <v>33</v>
      </c>
      <c r="H4691" s="2" t="s">
        <v>34</v>
      </c>
      <c r="I4691">
        <v>62</v>
      </c>
      <c r="J4691" s="4">
        <v>43</v>
      </c>
      <c r="K4691" s="2" t="s">
        <v>210</v>
      </c>
      <c r="L4691" s="2" t="s">
        <v>37</v>
      </c>
      <c r="M4691">
        <v>0</v>
      </c>
      <c r="N4691">
        <v>68</v>
      </c>
      <c r="O4691">
        <v>68</v>
      </c>
      <c r="P4691" s="2" t="s">
        <v>75</v>
      </c>
      <c r="Q4691" s="2" t="s">
        <v>76</v>
      </c>
      <c r="R4691">
        <v>1</v>
      </c>
      <c r="S4691" s="2" t="s">
        <v>40</v>
      </c>
      <c r="T4691">
        <v>12</v>
      </c>
      <c r="U4691" s="2" t="s">
        <v>74</v>
      </c>
      <c r="V4691">
        <v>12</v>
      </c>
      <c r="W4691">
        <v>8.5</v>
      </c>
      <c r="X4691">
        <v>102</v>
      </c>
      <c r="Y4691">
        <v>0</v>
      </c>
      <c r="Z4691">
        <v>0</v>
      </c>
      <c r="AA4691">
        <v>102</v>
      </c>
      <c r="AB4691">
        <f>Analytics_Data_json[[#This Row],[amount]]-Analytics_Data_json[[#This Row],[custom_discount]]</f>
        <v>102</v>
      </c>
      <c r="AC4691">
        <f>(Analytics_Data_json[[#This Row],[order_qty]]*Analytics_Data_json[[#This Row],[unit_price]])-Analytics_Data_json[[#This Row],[discount]]-Analytics_Data_json[[#This Row],[custom_discount]]</f>
        <v>102</v>
      </c>
      <c r="AD4691">
        <v>247</v>
      </c>
      <c r="AE4691" s="2" t="s">
        <v>211</v>
      </c>
      <c r="AF4691" s="2" t="s">
        <v>212</v>
      </c>
      <c r="AG4691">
        <v>203</v>
      </c>
      <c r="AH4691" s="2" t="s">
        <v>44</v>
      </c>
      <c r="AI4691" s="2" t="s">
        <v>2933</v>
      </c>
      <c r="AJ4691" s="3">
        <v>45363.623680555553</v>
      </c>
      <c r="AK4691" s="3">
        <v>45363.623680555553</v>
      </c>
    </row>
    <row r="4692" spans="1:37" x14ac:dyDescent="0.25">
      <c r="A4692">
        <v>1580541</v>
      </c>
      <c r="B4692">
        <v>190660</v>
      </c>
      <c r="C4692" s="1">
        <v>45362</v>
      </c>
      <c r="D4692" s="1" t="str">
        <f>TEXT(Analytics_Data_json[[#This Row],[ORDER DATE ]],"mmm")</f>
        <v>Mar</v>
      </c>
      <c r="E4692" s="2" t="s">
        <v>348</v>
      </c>
      <c r="F4692">
        <v>42</v>
      </c>
      <c r="G4692" s="2" t="s">
        <v>33</v>
      </c>
      <c r="H4692" s="2" t="s">
        <v>34</v>
      </c>
      <c r="I4692">
        <v>62</v>
      </c>
      <c r="J4692" s="4">
        <v>43</v>
      </c>
      <c r="K4692" s="2" t="s">
        <v>210</v>
      </c>
      <c r="L4692" s="2" t="s">
        <v>37</v>
      </c>
      <c r="M4692">
        <v>0</v>
      </c>
      <c r="N4692">
        <v>62</v>
      </c>
      <c r="O4692">
        <v>62</v>
      </c>
      <c r="P4692" s="2" t="s">
        <v>48</v>
      </c>
      <c r="Q4692" s="2" t="s">
        <v>49</v>
      </c>
      <c r="R4692">
        <v>1</v>
      </c>
      <c r="S4692" s="2" t="s">
        <v>40</v>
      </c>
      <c r="T4692">
        <v>10</v>
      </c>
      <c r="U4692" s="2" t="s">
        <v>41</v>
      </c>
      <c r="V4692">
        <v>3</v>
      </c>
      <c r="W4692">
        <v>30</v>
      </c>
      <c r="X4692">
        <v>90</v>
      </c>
      <c r="Y4692">
        <v>0</v>
      </c>
      <c r="Z4692">
        <v>0</v>
      </c>
      <c r="AA4692">
        <v>90</v>
      </c>
      <c r="AB4692">
        <f>Analytics_Data_json[[#This Row],[amount]]-Analytics_Data_json[[#This Row],[custom_discount]]</f>
        <v>90</v>
      </c>
      <c r="AC4692">
        <f>(Analytics_Data_json[[#This Row],[order_qty]]*Analytics_Data_json[[#This Row],[unit_price]])-Analytics_Data_json[[#This Row],[discount]]-Analytics_Data_json[[#This Row],[custom_discount]]</f>
        <v>90</v>
      </c>
      <c r="AD4692">
        <v>247</v>
      </c>
      <c r="AE4692" s="2" t="s">
        <v>211</v>
      </c>
      <c r="AF4692" s="2" t="s">
        <v>212</v>
      </c>
      <c r="AG4692">
        <v>203</v>
      </c>
      <c r="AH4692" s="2" t="s">
        <v>44</v>
      </c>
      <c r="AI4692" s="2" t="s">
        <v>2933</v>
      </c>
      <c r="AJ4692" s="3">
        <v>45363.623680555553</v>
      </c>
      <c r="AK4692" s="3">
        <v>45363.623680555553</v>
      </c>
    </row>
    <row r="4693" spans="1:37" x14ac:dyDescent="0.25">
      <c r="A4693">
        <v>1580540</v>
      </c>
      <c r="B4693">
        <v>190660</v>
      </c>
      <c r="C4693" s="1">
        <v>45362</v>
      </c>
      <c r="D4693" s="1" t="str">
        <f>TEXT(Analytics_Data_json[[#This Row],[ORDER DATE ]],"mmm")</f>
        <v>Mar</v>
      </c>
      <c r="E4693" s="2" t="s">
        <v>348</v>
      </c>
      <c r="F4693">
        <v>42</v>
      </c>
      <c r="G4693" s="2" t="s">
        <v>33</v>
      </c>
      <c r="H4693" s="2" t="s">
        <v>34</v>
      </c>
      <c r="I4693">
        <v>62</v>
      </c>
      <c r="J4693" s="4">
        <v>43</v>
      </c>
      <c r="K4693" s="2" t="s">
        <v>210</v>
      </c>
      <c r="L4693" s="2" t="s">
        <v>37</v>
      </c>
      <c r="M4693">
        <v>0</v>
      </c>
      <c r="N4693">
        <v>61</v>
      </c>
      <c r="O4693">
        <v>61</v>
      </c>
      <c r="P4693" s="2" t="s">
        <v>50</v>
      </c>
      <c r="Q4693" s="2" t="s">
        <v>51</v>
      </c>
      <c r="R4693">
        <v>1</v>
      </c>
      <c r="S4693" s="2" t="s">
        <v>40</v>
      </c>
      <c r="T4693">
        <v>10</v>
      </c>
      <c r="U4693" s="2" t="s">
        <v>41</v>
      </c>
      <c r="V4693">
        <v>3</v>
      </c>
      <c r="W4693">
        <v>30</v>
      </c>
      <c r="X4693">
        <v>90</v>
      </c>
      <c r="Y4693">
        <v>0</v>
      </c>
      <c r="Z4693">
        <v>0</v>
      </c>
      <c r="AA4693">
        <v>90</v>
      </c>
      <c r="AB4693">
        <f>Analytics_Data_json[[#This Row],[amount]]-Analytics_Data_json[[#This Row],[custom_discount]]</f>
        <v>90</v>
      </c>
      <c r="AC4693">
        <f>(Analytics_Data_json[[#This Row],[order_qty]]*Analytics_Data_json[[#This Row],[unit_price]])-Analytics_Data_json[[#This Row],[discount]]-Analytics_Data_json[[#This Row],[custom_discount]]</f>
        <v>90</v>
      </c>
      <c r="AD4693">
        <v>247</v>
      </c>
      <c r="AE4693" s="2" t="s">
        <v>211</v>
      </c>
      <c r="AF4693" s="2" t="s">
        <v>212</v>
      </c>
      <c r="AG4693">
        <v>203</v>
      </c>
      <c r="AH4693" s="2" t="s">
        <v>44</v>
      </c>
      <c r="AI4693" s="2" t="s">
        <v>2933</v>
      </c>
      <c r="AJ4693" s="3">
        <v>45363.623680555553</v>
      </c>
      <c r="AK4693" s="3">
        <v>45363.623680555553</v>
      </c>
    </row>
    <row r="4694" spans="1:37" x14ac:dyDescent="0.25">
      <c r="A4694">
        <v>1580539</v>
      </c>
      <c r="B4694">
        <v>190659</v>
      </c>
      <c r="C4694" s="1">
        <v>45362</v>
      </c>
      <c r="D4694" s="1" t="str">
        <f>TEXT(Analytics_Data_json[[#This Row],[ORDER DATE ]],"mmm")</f>
        <v>Mar</v>
      </c>
      <c r="E4694" s="2" t="s">
        <v>349</v>
      </c>
      <c r="F4694">
        <v>54</v>
      </c>
      <c r="G4694" s="2" t="s">
        <v>158</v>
      </c>
      <c r="H4694" s="2" t="s">
        <v>159</v>
      </c>
      <c r="I4694">
        <v>74</v>
      </c>
      <c r="J4694" s="4">
        <v>214</v>
      </c>
      <c r="K4694" s="2" t="s">
        <v>350</v>
      </c>
      <c r="L4694" s="2" t="s">
        <v>37</v>
      </c>
      <c r="M4694">
        <v>0</v>
      </c>
      <c r="N4694">
        <v>40</v>
      </c>
      <c r="O4694">
        <v>40</v>
      </c>
      <c r="P4694" s="2" t="s">
        <v>65</v>
      </c>
      <c r="Q4694" s="2" t="s">
        <v>66</v>
      </c>
      <c r="R4694">
        <v>1</v>
      </c>
      <c r="S4694" s="2" t="s">
        <v>40</v>
      </c>
      <c r="T4694">
        <v>3</v>
      </c>
      <c r="U4694" s="2" t="s">
        <v>67</v>
      </c>
      <c r="V4694">
        <v>1</v>
      </c>
      <c r="W4694">
        <v>192</v>
      </c>
      <c r="X4694">
        <v>192</v>
      </c>
      <c r="Y4694">
        <v>0</v>
      </c>
      <c r="Z4694">
        <v>0</v>
      </c>
      <c r="AA4694">
        <v>192</v>
      </c>
      <c r="AB4694">
        <f>Analytics_Data_json[[#This Row],[amount]]-Analytics_Data_json[[#This Row],[custom_discount]]</f>
        <v>192</v>
      </c>
      <c r="AC4694">
        <f>(Analytics_Data_json[[#This Row],[order_qty]]*Analytics_Data_json[[#This Row],[unit_price]])-Analytics_Data_json[[#This Row],[discount]]-Analytics_Data_json[[#This Row],[custom_discount]]</f>
        <v>192</v>
      </c>
      <c r="AD4694">
        <v>272</v>
      </c>
      <c r="AE4694" s="2" t="s">
        <v>161</v>
      </c>
      <c r="AF4694" s="2" t="s">
        <v>162</v>
      </c>
      <c r="AG4694">
        <v>227</v>
      </c>
      <c r="AH4694" s="2" t="s">
        <v>44</v>
      </c>
      <c r="AI4694" s="2" t="s">
        <v>2933</v>
      </c>
      <c r="AJ4694" s="3">
        <v>45363.623680555553</v>
      </c>
      <c r="AK4694" s="3">
        <v>45363.623680555553</v>
      </c>
    </row>
    <row r="4695" spans="1:37" x14ac:dyDescent="0.25">
      <c r="A4695">
        <v>1580538</v>
      </c>
      <c r="B4695">
        <v>190659</v>
      </c>
      <c r="C4695" s="1">
        <v>45362</v>
      </c>
      <c r="D4695" s="1" t="str">
        <f>TEXT(Analytics_Data_json[[#This Row],[ORDER DATE ]],"mmm")</f>
        <v>Mar</v>
      </c>
      <c r="E4695" s="2" t="s">
        <v>349</v>
      </c>
      <c r="F4695">
        <v>54</v>
      </c>
      <c r="G4695" s="2" t="s">
        <v>158</v>
      </c>
      <c r="H4695" s="2" t="s">
        <v>159</v>
      </c>
      <c r="I4695">
        <v>74</v>
      </c>
      <c r="J4695" s="4">
        <v>214</v>
      </c>
      <c r="K4695" s="2" t="s">
        <v>350</v>
      </c>
      <c r="L4695" s="2" t="s">
        <v>37</v>
      </c>
      <c r="M4695">
        <v>0</v>
      </c>
      <c r="N4695">
        <v>38</v>
      </c>
      <c r="O4695">
        <v>38</v>
      </c>
      <c r="P4695" s="2" t="s">
        <v>68</v>
      </c>
      <c r="Q4695" s="2" t="s">
        <v>69</v>
      </c>
      <c r="R4695">
        <v>1</v>
      </c>
      <c r="S4695" s="2" t="s">
        <v>40</v>
      </c>
      <c r="T4695">
        <v>3</v>
      </c>
      <c r="U4695" s="2" t="s">
        <v>67</v>
      </c>
      <c r="V4695">
        <v>1</v>
      </c>
      <c r="W4695">
        <v>192</v>
      </c>
      <c r="X4695">
        <v>192</v>
      </c>
      <c r="Y4695">
        <v>0</v>
      </c>
      <c r="Z4695">
        <v>0</v>
      </c>
      <c r="AA4695">
        <v>192</v>
      </c>
      <c r="AB4695">
        <f>Analytics_Data_json[[#This Row],[amount]]-Analytics_Data_json[[#This Row],[custom_discount]]</f>
        <v>192</v>
      </c>
      <c r="AC4695">
        <f>(Analytics_Data_json[[#This Row],[order_qty]]*Analytics_Data_json[[#This Row],[unit_price]])-Analytics_Data_json[[#This Row],[discount]]-Analytics_Data_json[[#This Row],[custom_discount]]</f>
        <v>192</v>
      </c>
      <c r="AD4695">
        <v>272</v>
      </c>
      <c r="AE4695" s="2" t="s">
        <v>161</v>
      </c>
      <c r="AF4695" s="2" t="s">
        <v>162</v>
      </c>
      <c r="AG4695">
        <v>227</v>
      </c>
      <c r="AH4695" s="2" t="s">
        <v>44</v>
      </c>
      <c r="AI4695" s="2" t="s">
        <v>2933</v>
      </c>
      <c r="AJ4695" s="3">
        <v>45363.623680555553</v>
      </c>
      <c r="AK4695" s="3">
        <v>45363.623680555553</v>
      </c>
    </row>
    <row r="4696" spans="1:37" x14ac:dyDescent="0.25">
      <c r="A4696">
        <v>1580537</v>
      </c>
      <c r="B4696">
        <v>190658</v>
      </c>
      <c r="C4696" s="1">
        <v>45362</v>
      </c>
      <c r="D4696" s="1" t="str">
        <f>TEXT(Analytics_Data_json[[#This Row],[ORDER DATE ]],"mmm")</f>
        <v>Mar</v>
      </c>
      <c r="E4696" s="2" t="s">
        <v>351</v>
      </c>
      <c r="F4696">
        <v>42</v>
      </c>
      <c r="G4696" s="2" t="s">
        <v>33</v>
      </c>
      <c r="H4696" s="2" t="s">
        <v>34</v>
      </c>
      <c r="I4696">
        <v>62</v>
      </c>
      <c r="J4696" s="4">
        <v>42</v>
      </c>
      <c r="K4696" s="2" t="s">
        <v>352</v>
      </c>
      <c r="L4696" s="2" t="s">
        <v>37</v>
      </c>
      <c r="M4696">
        <v>0</v>
      </c>
      <c r="N4696">
        <v>69</v>
      </c>
      <c r="O4696">
        <v>69</v>
      </c>
      <c r="P4696" s="2" t="s">
        <v>72</v>
      </c>
      <c r="Q4696" s="2" t="s">
        <v>73</v>
      </c>
      <c r="R4696">
        <v>1</v>
      </c>
      <c r="S4696" s="2" t="s">
        <v>40</v>
      </c>
      <c r="T4696">
        <v>12</v>
      </c>
      <c r="U4696" s="2" t="s">
        <v>74</v>
      </c>
      <c r="V4696">
        <v>12</v>
      </c>
      <c r="W4696">
        <v>8.5</v>
      </c>
      <c r="X4696">
        <v>102</v>
      </c>
      <c r="Y4696">
        <v>0</v>
      </c>
      <c r="Z4696">
        <v>0</v>
      </c>
      <c r="AA4696">
        <v>102</v>
      </c>
      <c r="AB4696">
        <f>Analytics_Data_json[[#This Row],[amount]]-Analytics_Data_json[[#This Row],[custom_discount]]</f>
        <v>102</v>
      </c>
      <c r="AC4696">
        <f>(Analytics_Data_json[[#This Row],[order_qty]]*Analytics_Data_json[[#This Row],[unit_price]])-Analytics_Data_json[[#This Row],[discount]]-Analytics_Data_json[[#This Row],[custom_discount]]</f>
        <v>102</v>
      </c>
      <c r="AD4696">
        <v>247</v>
      </c>
      <c r="AE4696" s="2" t="s">
        <v>211</v>
      </c>
      <c r="AF4696" s="2" t="s">
        <v>212</v>
      </c>
      <c r="AG4696">
        <v>203</v>
      </c>
      <c r="AH4696" s="2" t="s">
        <v>44</v>
      </c>
      <c r="AI4696" s="2" t="s">
        <v>2933</v>
      </c>
      <c r="AJ4696" s="3">
        <v>45363.623680555553</v>
      </c>
      <c r="AK4696" s="3">
        <v>45363.623680555553</v>
      </c>
    </row>
    <row r="4697" spans="1:37" x14ac:dyDescent="0.25">
      <c r="A4697">
        <v>1580536</v>
      </c>
      <c r="B4697">
        <v>190658</v>
      </c>
      <c r="C4697" s="1">
        <v>45362</v>
      </c>
      <c r="D4697" s="1" t="str">
        <f>TEXT(Analytics_Data_json[[#This Row],[ORDER DATE ]],"mmm")</f>
        <v>Mar</v>
      </c>
      <c r="E4697" s="2" t="s">
        <v>351</v>
      </c>
      <c r="F4697">
        <v>42</v>
      </c>
      <c r="G4697" s="2" t="s">
        <v>33</v>
      </c>
      <c r="H4697" s="2" t="s">
        <v>34</v>
      </c>
      <c r="I4697">
        <v>62</v>
      </c>
      <c r="J4697" s="4">
        <v>42</v>
      </c>
      <c r="K4697" s="2" t="s">
        <v>352</v>
      </c>
      <c r="L4697" s="2" t="s">
        <v>37</v>
      </c>
      <c r="M4697">
        <v>0</v>
      </c>
      <c r="N4697">
        <v>68</v>
      </c>
      <c r="O4697">
        <v>68</v>
      </c>
      <c r="P4697" s="2" t="s">
        <v>75</v>
      </c>
      <c r="Q4697" s="2" t="s">
        <v>76</v>
      </c>
      <c r="R4697">
        <v>1</v>
      </c>
      <c r="S4697" s="2" t="s">
        <v>40</v>
      </c>
      <c r="T4697">
        <v>12</v>
      </c>
      <c r="U4697" s="2" t="s">
        <v>74</v>
      </c>
      <c r="V4697">
        <v>12</v>
      </c>
      <c r="W4697">
        <v>8.5</v>
      </c>
      <c r="X4697">
        <v>102</v>
      </c>
      <c r="Y4697">
        <v>0</v>
      </c>
      <c r="Z4697">
        <v>0</v>
      </c>
      <c r="AA4697">
        <v>102</v>
      </c>
      <c r="AB4697">
        <f>Analytics_Data_json[[#This Row],[amount]]-Analytics_Data_json[[#This Row],[custom_discount]]</f>
        <v>102</v>
      </c>
      <c r="AC4697">
        <f>(Analytics_Data_json[[#This Row],[order_qty]]*Analytics_Data_json[[#This Row],[unit_price]])-Analytics_Data_json[[#This Row],[discount]]-Analytics_Data_json[[#This Row],[custom_discount]]</f>
        <v>102</v>
      </c>
      <c r="AD4697">
        <v>247</v>
      </c>
      <c r="AE4697" s="2" t="s">
        <v>211</v>
      </c>
      <c r="AF4697" s="2" t="s">
        <v>212</v>
      </c>
      <c r="AG4697">
        <v>203</v>
      </c>
      <c r="AH4697" s="2" t="s">
        <v>44</v>
      </c>
      <c r="AI4697" s="2" t="s">
        <v>2933</v>
      </c>
      <c r="AJ4697" s="3">
        <v>45363.623680555553</v>
      </c>
      <c r="AK4697" s="3">
        <v>45363.623680555553</v>
      </c>
    </row>
    <row r="4698" spans="1:37" x14ac:dyDescent="0.25">
      <c r="A4698">
        <v>1580535</v>
      </c>
      <c r="B4698">
        <v>190658</v>
      </c>
      <c r="C4698" s="1">
        <v>45362</v>
      </c>
      <c r="D4698" s="1" t="str">
        <f>TEXT(Analytics_Data_json[[#This Row],[ORDER DATE ]],"mmm")</f>
        <v>Mar</v>
      </c>
      <c r="E4698" s="2" t="s">
        <v>351</v>
      </c>
      <c r="F4698">
        <v>42</v>
      </c>
      <c r="G4698" s="2" t="s">
        <v>33</v>
      </c>
      <c r="H4698" s="2" t="s">
        <v>34</v>
      </c>
      <c r="I4698">
        <v>62</v>
      </c>
      <c r="J4698" s="4">
        <v>42</v>
      </c>
      <c r="K4698" s="2" t="s">
        <v>352</v>
      </c>
      <c r="L4698" s="2" t="s">
        <v>37</v>
      </c>
      <c r="M4698">
        <v>0</v>
      </c>
      <c r="N4698">
        <v>62</v>
      </c>
      <c r="O4698">
        <v>62</v>
      </c>
      <c r="P4698" s="2" t="s">
        <v>48</v>
      </c>
      <c r="Q4698" s="2" t="s">
        <v>49</v>
      </c>
      <c r="R4698">
        <v>1</v>
      </c>
      <c r="S4698" s="2" t="s">
        <v>40</v>
      </c>
      <c r="T4698">
        <v>10</v>
      </c>
      <c r="U4698" s="2" t="s">
        <v>41</v>
      </c>
      <c r="V4698">
        <v>2</v>
      </c>
      <c r="W4698">
        <v>30</v>
      </c>
      <c r="X4698">
        <v>60</v>
      </c>
      <c r="Y4698">
        <v>0</v>
      </c>
      <c r="Z4698">
        <v>0</v>
      </c>
      <c r="AA4698">
        <v>60</v>
      </c>
      <c r="AB4698">
        <f>Analytics_Data_json[[#This Row],[amount]]-Analytics_Data_json[[#This Row],[custom_discount]]</f>
        <v>60</v>
      </c>
      <c r="AC4698">
        <f>(Analytics_Data_json[[#This Row],[order_qty]]*Analytics_Data_json[[#This Row],[unit_price]])-Analytics_Data_json[[#This Row],[discount]]-Analytics_Data_json[[#This Row],[custom_discount]]</f>
        <v>60</v>
      </c>
      <c r="AD4698">
        <v>247</v>
      </c>
      <c r="AE4698" s="2" t="s">
        <v>211</v>
      </c>
      <c r="AF4698" s="2" t="s">
        <v>212</v>
      </c>
      <c r="AG4698">
        <v>203</v>
      </c>
      <c r="AH4698" s="2" t="s">
        <v>44</v>
      </c>
      <c r="AI4698" s="2" t="s">
        <v>2933</v>
      </c>
      <c r="AJ4698" s="3">
        <v>45363.623680555553</v>
      </c>
      <c r="AK4698" s="3">
        <v>45363.623680555553</v>
      </c>
    </row>
    <row r="4699" spans="1:37" x14ac:dyDescent="0.25">
      <c r="A4699">
        <v>1580534</v>
      </c>
      <c r="B4699">
        <v>190658</v>
      </c>
      <c r="C4699" s="1">
        <v>45362</v>
      </c>
      <c r="D4699" s="1" t="str">
        <f>TEXT(Analytics_Data_json[[#This Row],[ORDER DATE ]],"mmm")</f>
        <v>Mar</v>
      </c>
      <c r="E4699" s="2" t="s">
        <v>351</v>
      </c>
      <c r="F4699">
        <v>42</v>
      </c>
      <c r="G4699" s="2" t="s">
        <v>33</v>
      </c>
      <c r="H4699" s="2" t="s">
        <v>34</v>
      </c>
      <c r="I4699">
        <v>62</v>
      </c>
      <c r="J4699" s="4">
        <v>42</v>
      </c>
      <c r="K4699" s="2" t="s">
        <v>352</v>
      </c>
      <c r="L4699" s="2" t="s">
        <v>37</v>
      </c>
      <c r="M4699">
        <v>0</v>
      </c>
      <c r="N4699">
        <v>61</v>
      </c>
      <c r="O4699">
        <v>61</v>
      </c>
      <c r="P4699" s="2" t="s">
        <v>50</v>
      </c>
      <c r="Q4699" s="2" t="s">
        <v>51</v>
      </c>
      <c r="R4699">
        <v>1</v>
      </c>
      <c r="S4699" s="2" t="s">
        <v>40</v>
      </c>
      <c r="T4699">
        <v>10</v>
      </c>
      <c r="U4699" s="2" t="s">
        <v>41</v>
      </c>
      <c r="V4699">
        <v>2</v>
      </c>
      <c r="W4699">
        <v>30</v>
      </c>
      <c r="X4699">
        <v>60</v>
      </c>
      <c r="Y4699">
        <v>0</v>
      </c>
      <c r="Z4699">
        <v>0</v>
      </c>
      <c r="AA4699">
        <v>60</v>
      </c>
      <c r="AB4699">
        <f>Analytics_Data_json[[#This Row],[amount]]-Analytics_Data_json[[#This Row],[custom_discount]]</f>
        <v>60</v>
      </c>
      <c r="AC4699">
        <f>(Analytics_Data_json[[#This Row],[order_qty]]*Analytics_Data_json[[#This Row],[unit_price]])-Analytics_Data_json[[#This Row],[discount]]-Analytics_Data_json[[#This Row],[custom_discount]]</f>
        <v>60</v>
      </c>
      <c r="AD4699">
        <v>247</v>
      </c>
      <c r="AE4699" s="2" t="s">
        <v>211</v>
      </c>
      <c r="AF4699" s="2" t="s">
        <v>212</v>
      </c>
      <c r="AG4699">
        <v>203</v>
      </c>
      <c r="AH4699" s="2" t="s">
        <v>44</v>
      </c>
      <c r="AI4699" s="2" t="s">
        <v>2933</v>
      </c>
      <c r="AJ4699" s="3">
        <v>45363.623680555553</v>
      </c>
      <c r="AK4699" s="3">
        <v>45363.623680555553</v>
      </c>
    </row>
    <row r="4700" spans="1:37" x14ac:dyDescent="0.25">
      <c r="A4700">
        <v>1580533</v>
      </c>
      <c r="B4700">
        <v>190657</v>
      </c>
      <c r="C4700" s="1">
        <v>45362</v>
      </c>
      <c r="D4700" s="1" t="str">
        <f>TEXT(Analytics_Data_json[[#This Row],[ORDER DATE ]],"mmm")</f>
        <v>Mar</v>
      </c>
      <c r="E4700" s="2" t="s">
        <v>353</v>
      </c>
      <c r="F4700">
        <v>42</v>
      </c>
      <c r="G4700" s="2" t="s">
        <v>33</v>
      </c>
      <c r="H4700" s="2" t="s">
        <v>34</v>
      </c>
      <c r="I4700">
        <v>62</v>
      </c>
      <c r="J4700" s="4">
        <v>40</v>
      </c>
      <c r="K4700" s="2" t="s">
        <v>354</v>
      </c>
      <c r="L4700" s="2" t="s">
        <v>37</v>
      </c>
      <c r="M4700">
        <v>0</v>
      </c>
      <c r="N4700">
        <v>85</v>
      </c>
      <c r="O4700">
        <v>85</v>
      </c>
      <c r="P4700" s="2" t="s">
        <v>260</v>
      </c>
      <c r="Q4700" s="2" t="s">
        <v>261</v>
      </c>
      <c r="R4700">
        <v>1</v>
      </c>
      <c r="S4700" s="2" t="s">
        <v>40</v>
      </c>
      <c r="T4700">
        <v>12</v>
      </c>
      <c r="U4700" s="2" t="s">
        <v>74</v>
      </c>
      <c r="V4700">
        <v>12</v>
      </c>
      <c r="W4700">
        <v>8.5</v>
      </c>
      <c r="X4700">
        <v>102</v>
      </c>
      <c r="Y4700">
        <v>0</v>
      </c>
      <c r="Z4700">
        <v>0</v>
      </c>
      <c r="AA4700">
        <v>102</v>
      </c>
      <c r="AB4700">
        <f>Analytics_Data_json[[#This Row],[amount]]-Analytics_Data_json[[#This Row],[custom_discount]]</f>
        <v>102</v>
      </c>
      <c r="AC4700">
        <f>(Analytics_Data_json[[#This Row],[order_qty]]*Analytics_Data_json[[#This Row],[unit_price]])-Analytics_Data_json[[#This Row],[discount]]-Analytics_Data_json[[#This Row],[custom_discount]]</f>
        <v>102</v>
      </c>
      <c r="AD4700">
        <v>247</v>
      </c>
      <c r="AE4700" s="2" t="s">
        <v>211</v>
      </c>
      <c r="AF4700" s="2" t="s">
        <v>212</v>
      </c>
      <c r="AG4700">
        <v>203</v>
      </c>
      <c r="AH4700" s="2" t="s">
        <v>44</v>
      </c>
      <c r="AI4700" s="2" t="s">
        <v>2933</v>
      </c>
      <c r="AJ4700" s="3">
        <v>45363.623680555553</v>
      </c>
      <c r="AK4700" s="3">
        <v>45363.623680555553</v>
      </c>
    </row>
    <row r="4701" spans="1:37" x14ac:dyDescent="0.25">
      <c r="A4701">
        <v>1580532</v>
      </c>
      <c r="B4701">
        <v>190657</v>
      </c>
      <c r="C4701" s="1">
        <v>45362</v>
      </c>
      <c r="D4701" s="1" t="str">
        <f>TEXT(Analytics_Data_json[[#This Row],[ORDER DATE ]],"mmm")</f>
        <v>Mar</v>
      </c>
      <c r="E4701" s="2" t="s">
        <v>353</v>
      </c>
      <c r="F4701">
        <v>42</v>
      </c>
      <c r="G4701" s="2" t="s">
        <v>33</v>
      </c>
      <c r="H4701" s="2" t="s">
        <v>34</v>
      </c>
      <c r="I4701">
        <v>62</v>
      </c>
      <c r="J4701" s="4">
        <v>40</v>
      </c>
      <c r="K4701" s="2" t="s">
        <v>354</v>
      </c>
      <c r="L4701" s="2" t="s">
        <v>37</v>
      </c>
      <c r="M4701">
        <v>0</v>
      </c>
      <c r="N4701">
        <v>69</v>
      </c>
      <c r="O4701">
        <v>69</v>
      </c>
      <c r="P4701" s="2" t="s">
        <v>72</v>
      </c>
      <c r="Q4701" s="2" t="s">
        <v>73</v>
      </c>
      <c r="R4701">
        <v>1</v>
      </c>
      <c r="S4701" s="2" t="s">
        <v>40</v>
      </c>
      <c r="T4701">
        <v>12</v>
      </c>
      <c r="U4701" s="2" t="s">
        <v>74</v>
      </c>
      <c r="V4701">
        <v>12</v>
      </c>
      <c r="W4701">
        <v>8.5</v>
      </c>
      <c r="X4701">
        <v>102</v>
      </c>
      <c r="Y4701">
        <v>0</v>
      </c>
      <c r="Z4701">
        <v>0</v>
      </c>
      <c r="AA4701">
        <v>102</v>
      </c>
      <c r="AB4701">
        <f>Analytics_Data_json[[#This Row],[amount]]-Analytics_Data_json[[#This Row],[custom_discount]]</f>
        <v>102</v>
      </c>
      <c r="AC4701">
        <f>(Analytics_Data_json[[#This Row],[order_qty]]*Analytics_Data_json[[#This Row],[unit_price]])-Analytics_Data_json[[#This Row],[discount]]-Analytics_Data_json[[#This Row],[custom_discount]]</f>
        <v>102</v>
      </c>
      <c r="AD4701">
        <v>247</v>
      </c>
      <c r="AE4701" s="2" t="s">
        <v>211</v>
      </c>
      <c r="AF4701" s="2" t="s">
        <v>212</v>
      </c>
      <c r="AG4701">
        <v>203</v>
      </c>
      <c r="AH4701" s="2" t="s">
        <v>44</v>
      </c>
      <c r="AI4701" s="2" t="s">
        <v>2933</v>
      </c>
      <c r="AJ4701" s="3">
        <v>45363.623680555553</v>
      </c>
      <c r="AK4701" s="3">
        <v>45363.623680555553</v>
      </c>
    </row>
    <row r="4702" spans="1:37" x14ac:dyDescent="0.25">
      <c r="A4702">
        <v>1580531</v>
      </c>
      <c r="B4702">
        <v>190657</v>
      </c>
      <c r="C4702" s="1">
        <v>45362</v>
      </c>
      <c r="D4702" s="1" t="str">
        <f>TEXT(Analytics_Data_json[[#This Row],[ORDER DATE ]],"mmm")</f>
        <v>Mar</v>
      </c>
      <c r="E4702" s="2" t="s">
        <v>353</v>
      </c>
      <c r="F4702">
        <v>42</v>
      </c>
      <c r="G4702" s="2" t="s">
        <v>33</v>
      </c>
      <c r="H4702" s="2" t="s">
        <v>34</v>
      </c>
      <c r="I4702">
        <v>62</v>
      </c>
      <c r="J4702" s="4">
        <v>40</v>
      </c>
      <c r="K4702" s="2" t="s">
        <v>354</v>
      </c>
      <c r="L4702" s="2" t="s">
        <v>37</v>
      </c>
      <c r="M4702">
        <v>0</v>
      </c>
      <c r="N4702">
        <v>68</v>
      </c>
      <c r="O4702">
        <v>68</v>
      </c>
      <c r="P4702" s="2" t="s">
        <v>75</v>
      </c>
      <c r="Q4702" s="2" t="s">
        <v>76</v>
      </c>
      <c r="R4702">
        <v>1</v>
      </c>
      <c r="S4702" s="2" t="s">
        <v>40</v>
      </c>
      <c r="T4702">
        <v>12</v>
      </c>
      <c r="U4702" s="2" t="s">
        <v>74</v>
      </c>
      <c r="V4702">
        <v>12</v>
      </c>
      <c r="W4702">
        <v>8.5</v>
      </c>
      <c r="X4702">
        <v>102</v>
      </c>
      <c r="Y4702">
        <v>0</v>
      </c>
      <c r="Z4702">
        <v>0</v>
      </c>
      <c r="AA4702">
        <v>102</v>
      </c>
      <c r="AB4702">
        <f>Analytics_Data_json[[#This Row],[amount]]-Analytics_Data_json[[#This Row],[custom_discount]]</f>
        <v>102</v>
      </c>
      <c r="AC4702">
        <f>(Analytics_Data_json[[#This Row],[order_qty]]*Analytics_Data_json[[#This Row],[unit_price]])-Analytics_Data_json[[#This Row],[discount]]-Analytics_Data_json[[#This Row],[custom_discount]]</f>
        <v>102</v>
      </c>
      <c r="AD4702">
        <v>247</v>
      </c>
      <c r="AE4702" s="2" t="s">
        <v>211</v>
      </c>
      <c r="AF4702" s="2" t="s">
        <v>212</v>
      </c>
      <c r="AG4702">
        <v>203</v>
      </c>
      <c r="AH4702" s="2" t="s">
        <v>44</v>
      </c>
      <c r="AI4702" s="2" t="s">
        <v>2933</v>
      </c>
      <c r="AJ4702" s="3">
        <v>45363.623680555553</v>
      </c>
      <c r="AK4702" s="3">
        <v>45363.623680555553</v>
      </c>
    </row>
    <row r="4703" spans="1:37" x14ac:dyDescent="0.25">
      <c r="A4703">
        <v>1580530</v>
      </c>
      <c r="B4703">
        <v>190656</v>
      </c>
      <c r="C4703" s="1">
        <v>45362</v>
      </c>
      <c r="D4703" s="1" t="str">
        <f>TEXT(Analytics_Data_json[[#This Row],[ORDER DATE ]],"mmm")</f>
        <v>Mar</v>
      </c>
      <c r="E4703" s="2" t="s">
        <v>355</v>
      </c>
      <c r="F4703">
        <v>54</v>
      </c>
      <c r="G4703" s="2" t="s">
        <v>158</v>
      </c>
      <c r="H4703" s="2" t="s">
        <v>159</v>
      </c>
      <c r="I4703">
        <v>74</v>
      </c>
      <c r="J4703" s="4">
        <v>164</v>
      </c>
      <c r="K4703" s="2" t="s">
        <v>356</v>
      </c>
      <c r="L4703" s="2" t="s">
        <v>37</v>
      </c>
      <c r="M4703">
        <v>0</v>
      </c>
      <c r="N4703">
        <v>23</v>
      </c>
      <c r="O4703">
        <v>23</v>
      </c>
      <c r="P4703" s="2" t="s">
        <v>52</v>
      </c>
      <c r="Q4703" s="2" t="s">
        <v>53</v>
      </c>
      <c r="R4703">
        <v>1</v>
      </c>
      <c r="S4703" s="2" t="s">
        <v>40</v>
      </c>
      <c r="T4703">
        <v>7</v>
      </c>
      <c r="U4703" s="2" t="s">
        <v>54</v>
      </c>
      <c r="V4703">
        <v>2</v>
      </c>
      <c r="W4703">
        <v>150</v>
      </c>
      <c r="X4703">
        <v>300</v>
      </c>
      <c r="Y4703">
        <v>0</v>
      </c>
      <c r="Z4703">
        <v>0</v>
      </c>
      <c r="AA4703">
        <v>300</v>
      </c>
      <c r="AB4703">
        <f>Analytics_Data_json[[#This Row],[amount]]-Analytics_Data_json[[#This Row],[custom_discount]]</f>
        <v>300</v>
      </c>
      <c r="AC4703">
        <f>(Analytics_Data_json[[#This Row],[order_qty]]*Analytics_Data_json[[#This Row],[unit_price]])-Analytics_Data_json[[#This Row],[discount]]-Analytics_Data_json[[#This Row],[custom_discount]]</f>
        <v>300</v>
      </c>
      <c r="AD4703">
        <v>272</v>
      </c>
      <c r="AE4703" s="2" t="s">
        <v>161</v>
      </c>
      <c r="AF4703" s="2" t="s">
        <v>162</v>
      </c>
      <c r="AG4703">
        <v>227</v>
      </c>
      <c r="AH4703" s="2" t="s">
        <v>44</v>
      </c>
      <c r="AI4703" s="2" t="s">
        <v>2933</v>
      </c>
      <c r="AJ4703" s="3">
        <v>45363.623680555553</v>
      </c>
      <c r="AK4703" s="3">
        <v>45363.623680555553</v>
      </c>
    </row>
    <row r="4704" spans="1:37" x14ac:dyDescent="0.25">
      <c r="A4704">
        <v>1580529</v>
      </c>
      <c r="B4704">
        <v>190656</v>
      </c>
      <c r="C4704" s="1">
        <v>45362</v>
      </c>
      <c r="D4704" s="1" t="str">
        <f>TEXT(Analytics_Data_json[[#This Row],[ORDER DATE ]],"mmm")</f>
        <v>Mar</v>
      </c>
      <c r="E4704" s="2" t="s">
        <v>355</v>
      </c>
      <c r="F4704">
        <v>54</v>
      </c>
      <c r="G4704" s="2" t="s">
        <v>158</v>
      </c>
      <c r="H4704" s="2" t="s">
        <v>159</v>
      </c>
      <c r="I4704">
        <v>74</v>
      </c>
      <c r="J4704" s="4">
        <v>164</v>
      </c>
      <c r="K4704" s="2" t="s">
        <v>356</v>
      </c>
      <c r="L4704" s="2" t="s">
        <v>37</v>
      </c>
      <c r="M4704">
        <v>0</v>
      </c>
      <c r="N4704">
        <v>76</v>
      </c>
      <c r="O4704">
        <v>76</v>
      </c>
      <c r="P4704" s="2" t="s">
        <v>63</v>
      </c>
      <c r="Q4704" s="2" t="s">
        <v>64</v>
      </c>
      <c r="R4704">
        <v>1</v>
      </c>
      <c r="S4704" s="2" t="s">
        <v>40</v>
      </c>
      <c r="T4704">
        <v>13</v>
      </c>
      <c r="U4704" s="2" t="s">
        <v>62</v>
      </c>
      <c r="V4704">
        <v>2</v>
      </c>
      <c r="W4704">
        <v>150</v>
      </c>
      <c r="X4704">
        <v>300</v>
      </c>
      <c r="Y4704">
        <v>0</v>
      </c>
      <c r="Z4704">
        <v>0</v>
      </c>
      <c r="AA4704">
        <v>300</v>
      </c>
      <c r="AB4704">
        <f>Analytics_Data_json[[#This Row],[amount]]-Analytics_Data_json[[#This Row],[custom_discount]]</f>
        <v>300</v>
      </c>
      <c r="AC4704">
        <f>(Analytics_Data_json[[#This Row],[order_qty]]*Analytics_Data_json[[#This Row],[unit_price]])-Analytics_Data_json[[#This Row],[discount]]-Analytics_Data_json[[#This Row],[custom_discount]]</f>
        <v>300</v>
      </c>
      <c r="AD4704">
        <v>272</v>
      </c>
      <c r="AE4704" s="2" t="s">
        <v>161</v>
      </c>
      <c r="AF4704" s="2" t="s">
        <v>162</v>
      </c>
      <c r="AG4704">
        <v>227</v>
      </c>
      <c r="AH4704" s="2" t="s">
        <v>44</v>
      </c>
      <c r="AI4704" s="2" t="s">
        <v>2933</v>
      </c>
      <c r="AJ4704" s="3">
        <v>45363.623680555553</v>
      </c>
      <c r="AK4704" s="3">
        <v>45363.623680555553</v>
      </c>
    </row>
    <row r="4705" spans="1:37" x14ac:dyDescent="0.25">
      <c r="A4705">
        <v>1580528</v>
      </c>
      <c r="B4705">
        <v>190656</v>
      </c>
      <c r="C4705" s="1">
        <v>45362</v>
      </c>
      <c r="D4705" s="1" t="str">
        <f>TEXT(Analytics_Data_json[[#This Row],[ORDER DATE ]],"mmm")</f>
        <v>Mar</v>
      </c>
      <c r="E4705" s="2" t="s">
        <v>355</v>
      </c>
      <c r="F4705">
        <v>54</v>
      </c>
      <c r="G4705" s="2" t="s">
        <v>158</v>
      </c>
      <c r="H4705" s="2" t="s">
        <v>159</v>
      </c>
      <c r="I4705">
        <v>74</v>
      </c>
      <c r="J4705" s="4">
        <v>164</v>
      </c>
      <c r="K4705" s="2" t="s">
        <v>356</v>
      </c>
      <c r="L4705" s="2" t="s">
        <v>37</v>
      </c>
      <c r="M4705">
        <v>0</v>
      </c>
      <c r="N4705">
        <v>52</v>
      </c>
      <c r="O4705">
        <v>52</v>
      </c>
      <c r="P4705" s="2" t="s">
        <v>46</v>
      </c>
      <c r="Q4705" s="2" t="s">
        <v>47</v>
      </c>
      <c r="R4705">
        <v>1</v>
      </c>
      <c r="S4705" s="2" t="s">
        <v>40</v>
      </c>
      <c r="T4705">
        <v>10</v>
      </c>
      <c r="U4705" s="2" t="s">
        <v>41</v>
      </c>
      <c r="V4705">
        <v>3</v>
      </c>
      <c r="W4705">
        <v>118</v>
      </c>
      <c r="X4705">
        <v>354</v>
      </c>
      <c r="Y4705">
        <v>0</v>
      </c>
      <c r="Z4705">
        <v>0</v>
      </c>
      <c r="AA4705">
        <v>354</v>
      </c>
      <c r="AB4705">
        <f>Analytics_Data_json[[#This Row],[amount]]-Analytics_Data_json[[#This Row],[custom_discount]]</f>
        <v>354</v>
      </c>
      <c r="AC4705">
        <f>(Analytics_Data_json[[#This Row],[order_qty]]*Analytics_Data_json[[#This Row],[unit_price]])-Analytics_Data_json[[#This Row],[discount]]-Analytics_Data_json[[#This Row],[custom_discount]]</f>
        <v>354</v>
      </c>
      <c r="AD4705">
        <v>272</v>
      </c>
      <c r="AE4705" s="2" t="s">
        <v>161</v>
      </c>
      <c r="AF4705" s="2" t="s">
        <v>162</v>
      </c>
      <c r="AG4705">
        <v>227</v>
      </c>
      <c r="AH4705" s="2" t="s">
        <v>44</v>
      </c>
      <c r="AI4705" s="2" t="s">
        <v>2933</v>
      </c>
      <c r="AJ4705" s="3">
        <v>45363.623680555553</v>
      </c>
      <c r="AK4705" s="3">
        <v>45363.623680555553</v>
      </c>
    </row>
    <row r="4706" spans="1:37" x14ac:dyDescent="0.25">
      <c r="A4706">
        <v>1580527</v>
      </c>
      <c r="B4706">
        <v>190655</v>
      </c>
      <c r="C4706" s="1">
        <v>45362</v>
      </c>
      <c r="D4706" s="1" t="str">
        <f>TEXT(Analytics_Data_json[[#This Row],[ORDER DATE ]],"mmm")</f>
        <v>Mar</v>
      </c>
      <c r="E4706" s="2" t="s">
        <v>357</v>
      </c>
      <c r="F4706">
        <v>54</v>
      </c>
      <c r="G4706" s="2" t="s">
        <v>158</v>
      </c>
      <c r="H4706" s="2" t="s">
        <v>159</v>
      </c>
      <c r="I4706">
        <v>74</v>
      </c>
      <c r="J4706" s="4">
        <v>162</v>
      </c>
      <c r="K4706" s="2" t="s">
        <v>358</v>
      </c>
      <c r="L4706" s="2" t="s">
        <v>37</v>
      </c>
      <c r="M4706">
        <v>0</v>
      </c>
      <c r="N4706">
        <v>28</v>
      </c>
      <c r="O4706">
        <v>28</v>
      </c>
      <c r="P4706" s="2" t="s">
        <v>58</v>
      </c>
      <c r="Q4706" s="2" t="s">
        <v>59</v>
      </c>
      <c r="R4706">
        <v>1</v>
      </c>
      <c r="S4706" s="2" t="s">
        <v>40</v>
      </c>
      <c r="T4706">
        <v>15</v>
      </c>
      <c r="U4706" s="2" t="s">
        <v>57</v>
      </c>
      <c r="V4706">
        <v>1</v>
      </c>
      <c r="W4706">
        <v>240</v>
      </c>
      <c r="X4706">
        <v>240</v>
      </c>
      <c r="Y4706">
        <v>0</v>
      </c>
      <c r="Z4706">
        <v>0</v>
      </c>
      <c r="AA4706">
        <v>240</v>
      </c>
      <c r="AB4706">
        <f>Analytics_Data_json[[#This Row],[amount]]-Analytics_Data_json[[#This Row],[custom_discount]]</f>
        <v>240</v>
      </c>
      <c r="AC4706">
        <f>(Analytics_Data_json[[#This Row],[order_qty]]*Analytics_Data_json[[#This Row],[unit_price]])-Analytics_Data_json[[#This Row],[discount]]-Analytics_Data_json[[#This Row],[custom_discount]]</f>
        <v>240</v>
      </c>
      <c r="AD4706">
        <v>272</v>
      </c>
      <c r="AE4706" s="2" t="s">
        <v>161</v>
      </c>
      <c r="AF4706" s="2" t="s">
        <v>162</v>
      </c>
      <c r="AG4706">
        <v>227</v>
      </c>
      <c r="AH4706" s="2" t="s">
        <v>44</v>
      </c>
      <c r="AI4706" s="2" t="s">
        <v>2933</v>
      </c>
      <c r="AJ4706" s="3">
        <v>45363.623680555553</v>
      </c>
      <c r="AK4706" s="3">
        <v>45363.623680555553</v>
      </c>
    </row>
    <row r="4707" spans="1:37" x14ac:dyDescent="0.25">
      <c r="A4707">
        <v>1580526</v>
      </c>
      <c r="B4707">
        <v>190655</v>
      </c>
      <c r="C4707" s="1">
        <v>45362</v>
      </c>
      <c r="D4707" s="1" t="str">
        <f>TEXT(Analytics_Data_json[[#This Row],[ORDER DATE ]],"mmm")</f>
        <v>Mar</v>
      </c>
      <c r="E4707" s="2" t="s">
        <v>357</v>
      </c>
      <c r="F4707">
        <v>54</v>
      </c>
      <c r="G4707" s="2" t="s">
        <v>158</v>
      </c>
      <c r="H4707" s="2" t="s">
        <v>159</v>
      </c>
      <c r="I4707">
        <v>74</v>
      </c>
      <c r="J4707" s="4">
        <v>162</v>
      </c>
      <c r="K4707" s="2" t="s">
        <v>358</v>
      </c>
      <c r="L4707" s="2" t="s">
        <v>37</v>
      </c>
      <c r="M4707">
        <v>0</v>
      </c>
      <c r="N4707">
        <v>19</v>
      </c>
      <c r="O4707">
        <v>19</v>
      </c>
      <c r="P4707" s="2" t="s">
        <v>116</v>
      </c>
      <c r="Q4707" s="2" t="s">
        <v>117</v>
      </c>
      <c r="R4707">
        <v>1</v>
      </c>
      <c r="S4707" s="2" t="s">
        <v>40</v>
      </c>
      <c r="T4707">
        <v>6</v>
      </c>
      <c r="U4707" s="2" t="s">
        <v>118</v>
      </c>
      <c r="V4707">
        <v>3</v>
      </c>
      <c r="W4707">
        <v>141</v>
      </c>
      <c r="X4707">
        <v>423</v>
      </c>
      <c r="Y4707">
        <v>0</v>
      </c>
      <c r="Z4707">
        <v>0</v>
      </c>
      <c r="AA4707">
        <v>423</v>
      </c>
      <c r="AB4707">
        <f>Analytics_Data_json[[#This Row],[amount]]-Analytics_Data_json[[#This Row],[custom_discount]]</f>
        <v>423</v>
      </c>
      <c r="AC4707">
        <f>(Analytics_Data_json[[#This Row],[order_qty]]*Analytics_Data_json[[#This Row],[unit_price]])-Analytics_Data_json[[#This Row],[discount]]-Analytics_Data_json[[#This Row],[custom_discount]]</f>
        <v>423</v>
      </c>
      <c r="AD4707">
        <v>272</v>
      </c>
      <c r="AE4707" s="2" t="s">
        <v>161</v>
      </c>
      <c r="AF4707" s="2" t="s">
        <v>162</v>
      </c>
      <c r="AG4707">
        <v>227</v>
      </c>
      <c r="AH4707" s="2" t="s">
        <v>44</v>
      </c>
      <c r="AI4707" s="2" t="s">
        <v>2933</v>
      </c>
      <c r="AJ4707" s="3">
        <v>45363.623680555553</v>
      </c>
      <c r="AK4707" s="3">
        <v>45363.623680555553</v>
      </c>
    </row>
    <row r="4708" spans="1:37" x14ac:dyDescent="0.25">
      <c r="A4708">
        <v>1580525</v>
      </c>
      <c r="B4708">
        <v>190655</v>
      </c>
      <c r="C4708" s="1">
        <v>45362</v>
      </c>
      <c r="D4708" s="1" t="str">
        <f>TEXT(Analytics_Data_json[[#This Row],[ORDER DATE ]],"mmm")</f>
        <v>Mar</v>
      </c>
      <c r="E4708" s="2" t="s">
        <v>357</v>
      </c>
      <c r="F4708">
        <v>54</v>
      </c>
      <c r="G4708" s="2" t="s">
        <v>158</v>
      </c>
      <c r="H4708" s="2" t="s">
        <v>159</v>
      </c>
      <c r="I4708">
        <v>74</v>
      </c>
      <c r="J4708" s="4">
        <v>162</v>
      </c>
      <c r="K4708" s="2" t="s">
        <v>358</v>
      </c>
      <c r="L4708" s="2" t="s">
        <v>37</v>
      </c>
      <c r="M4708">
        <v>0</v>
      </c>
      <c r="N4708">
        <v>69</v>
      </c>
      <c r="O4708">
        <v>69</v>
      </c>
      <c r="P4708" s="2" t="s">
        <v>72</v>
      </c>
      <c r="Q4708" s="2" t="s">
        <v>73</v>
      </c>
      <c r="R4708">
        <v>1</v>
      </c>
      <c r="S4708" s="2" t="s">
        <v>40</v>
      </c>
      <c r="T4708">
        <v>12</v>
      </c>
      <c r="U4708" s="2" t="s">
        <v>74</v>
      </c>
      <c r="V4708">
        <v>12</v>
      </c>
      <c r="W4708">
        <v>8.5</v>
      </c>
      <c r="X4708">
        <v>102</v>
      </c>
      <c r="Y4708">
        <v>0</v>
      </c>
      <c r="Z4708">
        <v>0</v>
      </c>
      <c r="AA4708">
        <v>102</v>
      </c>
      <c r="AB4708">
        <f>Analytics_Data_json[[#This Row],[amount]]-Analytics_Data_json[[#This Row],[custom_discount]]</f>
        <v>102</v>
      </c>
      <c r="AC4708">
        <f>(Analytics_Data_json[[#This Row],[order_qty]]*Analytics_Data_json[[#This Row],[unit_price]])-Analytics_Data_json[[#This Row],[discount]]-Analytics_Data_json[[#This Row],[custom_discount]]</f>
        <v>102</v>
      </c>
      <c r="AD4708">
        <v>272</v>
      </c>
      <c r="AE4708" s="2" t="s">
        <v>161</v>
      </c>
      <c r="AF4708" s="2" t="s">
        <v>162</v>
      </c>
      <c r="AG4708">
        <v>227</v>
      </c>
      <c r="AH4708" s="2" t="s">
        <v>44</v>
      </c>
      <c r="AI4708" s="2" t="s">
        <v>2933</v>
      </c>
      <c r="AJ4708" s="3">
        <v>45363.623680555553</v>
      </c>
      <c r="AK4708" s="3">
        <v>45363.623680555553</v>
      </c>
    </row>
    <row r="4709" spans="1:37" x14ac:dyDescent="0.25">
      <c r="A4709">
        <v>1580524</v>
      </c>
      <c r="B4709">
        <v>190654</v>
      </c>
      <c r="C4709" s="1">
        <v>45362</v>
      </c>
      <c r="D4709" s="1" t="str">
        <f>TEXT(Analytics_Data_json[[#This Row],[ORDER DATE ]],"mmm")</f>
        <v>Mar</v>
      </c>
      <c r="E4709" s="2" t="s">
        <v>359</v>
      </c>
      <c r="F4709">
        <v>54</v>
      </c>
      <c r="G4709" s="2" t="s">
        <v>158</v>
      </c>
      <c r="H4709" s="2" t="s">
        <v>159</v>
      </c>
      <c r="I4709">
        <v>74</v>
      </c>
      <c r="J4709" s="4">
        <v>159</v>
      </c>
      <c r="K4709" s="2" t="s">
        <v>360</v>
      </c>
      <c r="L4709" s="2" t="s">
        <v>37</v>
      </c>
      <c r="M4709">
        <v>0</v>
      </c>
      <c r="N4709">
        <v>62</v>
      </c>
      <c r="O4709">
        <v>62</v>
      </c>
      <c r="P4709" s="2" t="s">
        <v>48</v>
      </c>
      <c r="Q4709" s="2" t="s">
        <v>49</v>
      </c>
      <c r="R4709">
        <v>1</v>
      </c>
      <c r="S4709" s="2" t="s">
        <v>40</v>
      </c>
      <c r="T4709">
        <v>10</v>
      </c>
      <c r="U4709" s="2" t="s">
        <v>41</v>
      </c>
      <c r="V4709">
        <v>6</v>
      </c>
      <c r="W4709">
        <v>30</v>
      </c>
      <c r="X4709">
        <v>180</v>
      </c>
      <c r="Y4709">
        <v>0</v>
      </c>
      <c r="Z4709">
        <v>0</v>
      </c>
      <c r="AA4709">
        <v>180</v>
      </c>
      <c r="AB4709">
        <f>Analytics_Data_json[[#This Row],[amount]]-Analytics_Data_json[[#This Row],[custom_discount]]</f>
        <v>180</v>
      </c>
      <c r="AC4709">
        <f>(Analytics_Data_json[[#This Row],[order_qty]]*Analytics_Data_json[[#This Row],[unit_price]])-Analytics_Data_json[[#This Row],[discount]]-Analytics_Data_json[[#This Row],[custom_discount]]</f>
        <v>180</v>
      </c>
      <c r="AD4709">
        <v>272</v>
      </c>
      <c r="AE4709" s="2" t="s">
        <v>161</v>
      </c>
      <c r="AF4709" s="2" t="s">
        <v>162</v>
      </c>
      <c r="AG4709">
        <v>227</v>
      </c>
      <c r="AH4709" s="2" t="s">
        <v>44</v>
      </c>
      <c r="AI4709" s="2" t="s">
        <v>2933</v>
      </c>
      <c r="AJ4709" s="3">
        <v>45363.623680555553</v>
      </c>
      <c r="AK4709" s="3">
        <v>45363.623680555553</v>
      </c>
    </row>
    <row r="4710" spans="1:37" x14ac:dyDescent="0.25">
      <c r="A4710">
        <v>1580523</v>
      </c>
      <c r="B4710">
        <v>190654</v>
      </c>
      <c r="C4710" s="1">
        <v>45362</v>
      </c>
      <c r="D4710" s="1" t="str">
        <f>TEXT(Analytics_Data_json[[#This Row],[ORDER DATE ]],"mmm")</f>
        <v>Mar</v>
      </c>
      <c r="E4710" s="2" t="s">
        <v>359</v>
      </c>
      <c r="F4710">
        <v>54</v>
      </c>
      <c r="G4710" s="2" t="s">
        <v>158</v>
      </c>
      <c r="H4710" s="2" t="s">
        <v>159</v>
      </c>
      <c r="I4710">
        <v>74</v>
      </c>
      <c r="J4710" s="4">
        <v>159</v>
      </c>
      <c r="K4710" s="2" t="s">
        <v>360</v>
      </c>
      <c r="L4710" s="2" t="s">
        <v>37</v>
      </c>
      <c r="M4710">
        <v>0</v>
      </c>
      <c r="N4710">
        <v>50</v>
      </c>
      <c r="O4710">
        <v>50</v>
      </c>
      <c r="P4710" s="2" t="s">
        <v>183</v>
      </c>
      <c r="Q4710" s="2" t="s">
        <v>184</v>
      </c>
      <c r="R4710">
        <v>1</v>
      </c>
      <c r="S4710" s="2" t="s">
        <v>40</v>
      </c>
      <c r="T4710">
        <v>9</v>
      </c>
      <c r="U4710" s="2" t="s">
        <v>185</v>
      </c>
      <c r="V4710">
        <v>1</v>
      </c>
      <c r="W4710">
        <v>58</v>
      </c>
      <c r="X4710">
        <v>58</v>
      </c>
      <c r="Y4710">
        <v>0</v>
      </c>
      <c r="Z4710">
        <v>0</v>
      </c>
      <c r="AA4710">
        <v>58</v>
      </c>
      <c r="AB4710">
        <f>Analytics_Data_json[[#This Row],[amount]]-Analytics_Data_json[[#This Row],[custom_discount]]</f>
        <v>58</v>
      </c>
      <c r="AC4710">
        <f>(Analytics_Data_json[[#This Row],[order_qty]]*Analytics_Data_json[[#This Row],[unit_price]])-Analytics_Data_json[[#This Row],[discount]]-Analytics_Data_json[[#This Row],[custom_discount]]</f>
        <v>58</v>
      </c>
      <c r="AD4710">
        <v>272</v>
      </c>
      <c r="AE4710" s="2" t="s">
        <v>161</v>
      </c>
      <c r="AF4710" s="2" t="s">
        <v>162</v>
      </c>
      <c r="AG4710">
        <v>227</v>
      </c>
      <c r="AH4710" s="2" t="s">
        <v>44</v>
      </c>
      <c r="AI4710" s="2" t="s">
        <v>2933</v>
      </c>
      <c r="AJ4710" s="3">
        <v>45363.623680555553</v>
      </c>
      <c r="AK4710" s="3">
        <v>45363.623680555553</v>
      </c>
    </row>
    <row r="4711" spans="1:37" x14ac:dyDescent="0.25">
      <c r="A4711">
        <v>1580522</v>
      </c>
      <c r="B4711">
        <v>190654</v>
      </c>
      <c r="C4711" s="1">
        <v>45362</v>
      </c>
      <c r="D4711" s="1" t="str">
        <f>TEXT(Analytics_Data_json[[#This Row],[ORDER DATE ]],"mmm")</f>
        <v>Mar</v>
      </c>
      <c r="E4711" s="2" t="s">
        <v>359</v>
      </c>
      <c r="F4711">
        <v>54</v>
      </c>
      <c r="G4711" s="2" t="s">
        <v>158</v>
      </c>
      <c r="H4711" s="2" t="s">
        <v>159</v>
      </c>
      <c r="I4711">
        <v>74</v>
      </c>
      <c r="J4711" s="4">
        <v>159</v>
      </c>
      <c r="K4711" s="2" t="s">
        <v>360</v>
      </c>
      <c r="L4711" s="2" t="s">
        <v>37</v>
      </c>
      <c r="M4711">
        <v>0</v>
      </c>
      <c r="N4711">
        <v>51</v>
      </c>
      <c r="O4711">
        <v>51</v>
      </c>
      <c r="P4711" s="2" t="s">
        <v>207</v>
      </c>
      <c r="Q4711" s="2" t="s">
        <v>208</v>
      </c>
      <c r="R4711">
        <v>1</v>
      </c>
      <c r="S4711" s="2" t="s">
        <v>40</v>
      </c>
      <c r="T4711">
        <v>9</v>
      </c>
      <c r="U4711" s="2" t="s">
        <v>185</v>
      </c>
      <c r="V4711">
        <v>1</v>
      </c>
      <c r="W4711">
        <v>58</v>
      </c>
      <c r="X4711">
        <v>58</v>
      </c>
      <c r="Y4711">
        <v>0</v>
      </c>
      <c r="Z4711">
        <v>0</v>
      </c>
      <c r="AA4711">
        <v>58</v>
      </c>
      <c r="AB4711">
        <f>Analytics_Data_json[[#This Row],[amount]]-Analytics_Data_json[[#This Row],[custom_discount]]</f>
        <v>58</v>
      </c>
      <c r="AC4711">
        <f>(Analytics_Data_json[[#This Row],[order_qty]]*Analytics_Data_json[[#This Row],[unit_price]])-Analytics_Data_json[[#This Row],[discount]]-Analytics_Data_json[[#This Row],[custom_discount]]</f>
        <v>58</v>
      </c>
      <c r="AD4711">
        <v>272</v>
      </c>
      <c r="AE4711" s="2" t="s">
        <v>161</v>
      </c>
      <c r="AF4711" s="2" t="s">
        <v>162</v>
      </c>
      <c r="AG4711">
        <v>227</v>
      </c>
      <c r="AH4711" s="2" t="s">
        <v>44</v>
      </c>
      <c r="AI4711" s="2" t="s">
        <v>2933</v>
      </c>
      <c r="AJ4711" s="3">
        <v>45363.623680555553</v>
      </c>
      <c r="AK4711" s="3">
        <v>45363.623680555553</v>
      </c>
    </row>
    <row r="4712" spans="1:37" x14ac:dyDescent="0.25">
      <c r="A4712">
        <v>1580521</v>
      </c>
      <c r="B4712">
        <v>190654</v>
      </c>
      <c r="C4712" s="1">
        <v>45362</v>
      </c>
      <c r="D4712" s="1" t="str">
        <f>TEXT(Analytics_Data_json[[#This Row],[ORDER DATE ]],"mmm")</f>
        <v>Mar</v>
      </c>
      <c r="E4712" s="2" t="s">
        <v>359</v>
      </c>
      <c r="F4712">
        <v>54</v>
      </c>
      <c r="G4712" s="2" t="s">
        <v>158</v>
      </c>
      <c r="H4712" s="2" t="s">
        <v>159</v>
      </c>
      <c r="I4712">
        <v>74</v>
      </c>
      <c r="J4712" s="4">
        <v>159</v>
      </c>
      <c r="K4712" s="2" t="s">
        <v>360</v>
      </c>
      <c r="L4712" s="2" t="s">
        <v>37</v>
      </c>
      <c r="M4712">
        <v>0</v>
      </c>
      <c r="N4712">
        <v>23</v>
      </c>
      <c r="O4712">
        <v>23</v>
      </c>
      <c r="P4712" s="2" t="s">
        <v>52</v>
      </c>
      <c r="Q4712" s="2" t="s">
        <v>53</v>
      </c>
      <c r="R4712">
        <v>1</v>
      </c>
      <c r="S4712" s="2" t="s">
        <v>40</v>
      </c>
      <c r="T4712">
        <v>7</v>
      </c>
      <c r="U4712" s="2" t="s">
        <v>54</v>
      </c>
      <c r="V4712">
        <v>2</v>
      </c>
      <c r="W4712">
        <v>150</v>
      </c>
      <c r="X4712">
        <v>300</v>
      </c>
      <c r="Y4712">
        <v>0</v>
      </c>
      <c r="Z4712">
        <v>0</v>
      </c>
      <c r="AA4712">
        <v>300</v>
      </c>
      <c r="AB4712">
        <f>Analytics_Data_json[[#This Row],[amount]]-Analytics_Data_json[[#This Row],[custom_discount]]</f>
        <v>300</v>
      </c>
      <c r="AC4712">
        <f>(Analytics_Data_json[[#This Row],[order_qty]]*Analytics_Data_json[[#This Row],[unit_price]])-Analytics_Data_json[[#This Row],[discount]]-Analytics_Data_json[[#This Row],[custom_discount]]</f>
        <v>300</v>
      </c>
      <c r="AD4712">
        <v>272</v>
      </c>
      <c r="AE4712" s="2" t="s">
        <v>161</v>
      </c>
      <c r="AF4712" s="2" t="s">
        <v>162</v>
      </c>
      <c r="AG4712">
        <v>227</v>
      </c>
      <c r="AH4712" s="2" t="s">
        <v>44</v>
      </c>
      <c r="AI4712" s="2" t="s">
        <v>2933</v>
      </c>
      <c r="AJ4712" s="3">
        <v>45363.623680555553</v>
      </c>
      <c r="AK4712" s="3">
        <v>45363.623680555553</v>
      </c>
    </row>
    <row r="4713" spans="1:37" x14ac:dyDescent="0.25">
      <c r="A4713">
        <v>1580520</v>
      </c>
      <c r="B4713">
        <v>190653</v>
      </c>
      <c r="C4713" s="1">
        <v>45362</v>
      </c>
      <c r="D4713" s="1" t="str">
        <f>TEXT(Analytics_Data_json[[#This Row],[ORDER DATE ]],"mmm")</f>
        <v>Mar</v>
      </c>
      <c r="E4713" s="2" t="s">
        <v>361</v>
      </c>
      <c r="F4713">
        <v>54</v>
      </c>
      <c r="G4713" s="2" t="s">
        <v>158</v>
      </c>
      <c r="H4713" s="2" t="s">
        <v>159</v>
      </c>
      <c r="I4713">
        <v>74</v>
      </c>
      <c r="J4713" s="4">
        <v>1741</v>
      </c>
      <c r="K4713" s="2" t="s">
        <v>362</v>
      </c>
      <c r="L4713" s="2" t="s">
        <v>37</v>
      </c>
      <c r="M4713">
        <v>0</v>
      </c>
      <c r="N4713">
        <v>62</v>
      </c>
      <c r="O4713">
        <v>62</v>
      </c>
      <c r="P4713" s="2" t="s">
        <v>48</v>
      </c>
      <c r="Q4713" s="2" t="s">
        <v>49</v>
      </c>
      <c r="R4713">
        <v>1</v>
      </c>
      <c r="S4713" s="2" t="s">
        <v>40</v>
      </c>
      <c r="T4713">
        <v>10</v>
      </c>
      <c r="U4713" s="2" t="s">
        <v>41</v>
      </c>
      <c r="V4713">
        <v>3</v>
      </c>
      <c r="W4713">
        <v>30</v>
      </c>
      <c r="X4713">
        <v>90</v>
      </c>
      <c r="Y4713">
        <v>0</v>
      </c>
      <c r="Z4713">
        <v>0</v>
      </c>
      <c r="AA4713">
        <v>90</v>
      </c>
      <c r="AB4713">
        <f>Analytics_Data_json[[#This Row],[amount]]-Analytics_Data_json[[#This Row],[custom_discount]]</f>
        <v>90</v>
      </c>
      <c r="AC4713">
        <f>(Analytics_Data_json[[#This Row],[order_qty]]*Analytics_Data_json[[#This Row],[unit_price]])-Analytics_Data_json[[#This Row],[discount]]-Analytics_Data_json[[#This Row],[custom_discount]]</f>
        <v>90</v>
      </c>
      <c r="AD4713">
        <v>273</v>
      </c>
      <c r="AE4713" s="2" t="s">
        <v>188</v>
      </c>
      <c r="AF4713" s="2" t="s">
        <v>189</v>
      </c>
      <c r="AG4713">
        <v>228</v>
      </c>
      <c r="AH4713" s="2" t="s">
        <v>44</v>
      </c>
      <c r="AI4713" s="2" t="s">
        <v>2933</v>
      </c>
      <c r="AJ4713" s="3">
        <v>45363.623680555553</v>
      </c>
      <c r="AK4713" s="3">
        <v>45363.623680555553</v>
      </c>
    </row>
    <row r="4714" spans="1:37" x14ac:dyDescent="0.25">
      <c r="A4714">
        <v>1580519</v>
      </c>
      <c r="B4714">
        <v>190653</v>
      </c>
      <c r="C4714" s="1">
        <v>45362</v>
      </c>
      <c r="D4714" s="1" t="str">
        <f>TEXT(Analytics_Data_json[[#This Row],[ORDER DATE ]],"mmm")</f>
        <v>Mar</v>
      </c>
      <c r="E4714" s="2" t="s">
        <v>361</v>
      </c>
      <c r="F4714">
        <v>54</v>
      </c>
      <c r="G4714" s="2" t="s">
        <v>158</v>
      </c>
      <c r="H4714" s="2" t="s">
        <v>159</v>
      </c>
      <c r="I4714">
        <v>74</v>
      </c>
      <c r="J4714" s="4">
        <v>1741</v>
      </c>
      <c r="K4714" s="2" t="s">
        <v>362</v>
      </c>
      <c r="L4714" s="2" t="s">
        <v>37</v>
      </c>
      <c r="M4714">
        <v>0</v>
      </c>
      <c r="N4714">
        <v>61</v>
      </c>
      <c r="O4714">
        <v>61</v>
      </c>
      <c r="P4714" s="2" t="s">
        <v>50</v>
      </c>
      <c r="Q4714" s="2" t="s">
        <v>51</v>
      </c>
      <c r="R4714">
        <v>1</v>
      </c>
      <c r="S4714" s="2" t="s">
        <v>40</v>
      </c>
      <c r="T4714">
        <v>10</v>
      </c>
      <c r="U4714" s="2" t="s">
        <v>41</v>
      </c>
      <c r="V4714">
        <v>3</v>
      </c>
      <c r="W4714">
        <v>30</v>
      </c>
      <c r="X4714">
        <v>90</v>
      </c>
      <c r="Y4714">
        <v>0</v>
      </c>
      <c r="Z4714">
        <v>0</v>
      </c>
      <c r="AA4714">
        <v>90</v>
      </c>
      <c r="AB4714">
        <f>Analytics_Data_json[[#This Row],[amount]]-Analytics_Data_json[[#This Row],[custom_discount]]</f>
        <v>90</v>
      </c>
      <c r="AC4714">
        <f>(Analytics_Data_json[[#This Row],[order_qty]]*Analytics_Data_json[[#This Row],[unit_price]])-Analytics_Data_json[[#This Row],[discount]]-Analytics_Data_json[[#This Row],[custom_discount]]</f>
        <v>90</v>
      </c>
      <c r="AD4714">
        <v>273</v>
      </c>
      <c r="AE4714" s="2" t="s">
        <v>188</v>
      </c>
      <c r="AF4714" s="2" t="s">
        <v>189</v>
      </c>
      <c r="AG4714">
        <v>228</v>
      </c>
      <c r="AH4714" s="2" t="s">
        <v>44</v>
      </c>
      <c r="AI4714" s="2" t="s">
        <v>2933</v>
      </c>
      <c r="AJ4714" s="3">
        <v>45363.623680555553</v>
      </c>
      <c r="AK4714" s="3">
        <v>45363.623680555553</v>
      </c>
    </row>
    <row r="4715" spans="1:37" x14ac:dyDescent="0.25">
      <c r="A4715">
        <v>1580518</v>
      </c>
      <c r="B4715">
        <v>190653</v>
      </c>
      <c r="C4715" s="1">
        <v>45362</v>
      </c>
      <c r="D4715" s="1" t="str">
        <f>TEXT(Analytics_Data_json[[#This Row],[ORDER DATE ]],"mmm")</f>
        <v>Mar</v>
      </c>
      <c r="E4715" s="2" t="s">
        <v>361</v>
      </c>
      <c r="F4715">
        <v>54</v>
      </c>
      <c r="G4715" s="2" t="s">
        <v>158</v>
      </c>
      <c r="H4715" s="2" t="s">
        <v>159</v>
      </c>
      <c r="I4715">
        <v>74</v>
      </c>
      <c r="J4715" s="4">
        <v>1741</v>
      </c>
      <c r="K4715" s="2" t="s">
        <v>362</v>
      </c>
      <c r="L4715" s="2" t="s">
        <v>37</v>
      </c>
      <c r="M4715">
        <v>0</v>
      </c>
      <c r="N4715">
        <v>25</v>
      </c>
      <c r="O4715">
        <v>25</v>
      </c>
      <c r="P4715" s="2" t="s">
        <v>149</v>
      </c>
      <c r="Q4715" s="2" t="s">
        <v>150</v>
      </c>
      <c r="R4715">
        <v>1</v>
      </c>
      <c r="S4715" s="2" t="s">
        <v>40</v>
      </c>
      <c r="T4715">
        <v>7</v>
      </c>
      <c r="U4715" s="2" t="s">
        <v>54</v>
      </c>
      <c r="V4715">
        <v>1</v>
      </c>
      <c r="W4715">
        <v>117</v>
      </c>
      <c r="X4715">
        <v>117</v>
      </c>
      <c r="Y4715">
        <v>0</v>
      </c>
      <c r="Z4715">
        <v>0</v>
      </c>
      <c r="AA4715">
        <v>117</v>
      </c>
      <c r="AB4715">
        <f>Analytics_Data_json[[#This Row],[amount]]-Analytics_Data_json[[#This Row],[custom_discount]]</f>
        <v>117</v>
      </c>
      <c r="AC4715">
        <f>(Analytics_Data_json[[#This Row],[order_qty]]*Analytics_Data_json[[#This Row],[unit_price]])-Analytics_Data_json[[#This Row],[discount]]-Analytics_Data_json[[#This Row],[custom_discount]]</f>
        <v>117</v>
      </c>
      <c r="AD4715">
        <v>273</v>
      </c>
      <c r="AE4715" s="2" t="s">
        <v>188</v>
      </c>
      <c r="AF4715" s="2" t="s">
        <v>189</v>
      </c>
      <c r="AG4715">
        <v>228</v>
      </c>
      <c r="AH4715" s="2" t="s">
        <v>44</v>
      </c>
      <c r="AI4715" s="2" t="s">
        <v>2933</v>
      </c>
      <c r="AJ4715" s="3">
        <v>45363.623680555553</v>
      </c>
      <c r="AK4715" s="3">
        <v>45363.623680555553</v>
      </c>
    </row>
    <row r="4716" spans="1:37" x14ac:dyDescent="0.25">
      <c r="A4716">
        <v>1580517</v>
      </c>
      <c r="B4716">
        <v>190652</v>
      </c>
      <c r="C4716" s="1">
        <v>45362</v>
      </c>
      <c r="D4716" s="1" t="str">
        <f>TEXT(Analytics_Data_json[[#This Row],[ORDER DATE ]],"mmm")</f>
        <v>Mar</v>
      </c>
      <c r="E4716" s="2" t="s">
        <v>363</v>
      </c>
      <c r="F4716">
        <v>54</v>
      </c>
      <c r="G4716" s="2" t="s">
        <v>158</v>
      </c>
      <c r="H4716" s="2" t="s">
        <v>159</v>
      </c>
      <c r="I4716">
        <v>74</v>
      </c>
      <c r="J4716" s="4">
        <v>155</v>
      </c>
      <c r="K4716" s="2" t="s">
        <v>364</v>
      </c>
      <c r="L4716" s="2" t="s">
        <v>37</v>
      </c>
      <c r="M4716">
        <v>0</v>
      </c>
      <c r="N4716">
        <v>69</v>
      </c>
      <c r="O4716">
        <v>69</v>
      </c>
      <c r="P4716" s="2" t="s">
        <v>72</v>
      </c>
      <c r="Q4716" s="2" t="s">
        <v>73</v>
      </c>
      <c r="R4716">
        <v>1</v>
      </c>
      <c r="S4716" s="2" t="s">
        <v>40</v>
      </c>
      <c r="T4716">
        <v>12</v>
      </c>
      <c r="U4716" s="2" t="s">
        <v>74</v>
      </c>
      <c r="V4716">
        <v>12</v>
      </c>
      <c r="W4716">
        <v>8.5</v>
      </c>
      <c r="X4716">
        <v>102</v>
      </c>
      <c r="Y4716">
        <v>0</v>
      </c>
      <c r="Z4716">
        <v>0</v>
      </c>
      <c r="AA4716">
        <v>102</v>
      </c>
      <c r="AB4716">
        <f>Analytics_Data_json[[#This Row],[amount]]-Analytics_Data_json[[#This Row],[custom_discount]]</f>
        <v>102</v>
      </c>
      <c r="AC4716">
        <f>(Analytics_Data_json[[#This Row],[order_qty]]*Analytics_Data_json[[#This Row],[unit_price]])-Analytics_Data_json[[#This Row],[discount]]-Analytics_Data_json[[#This Row],[custom_discount]]</f>
        <v>102</v>
      </c>
      <c r="AD4716">
        <v>272</v>
      </c>
      <c r="AE4716" s="2" t="s">
        <v>161</v>
      </c>
      <c r="AF4716" s="2" t="s">
        <v>162</v>
      </c>
      <c r="AG4716">
        <v>227</v>
      </c>
      <c r="AH4716" s="2" t="s">
        <v>44</v>
      </c>
      <c r="AI4716" s="2" t="s">
        <v>2933</v>
      </c>
      <c r="AJ4716" s="3">
        <v>45363.623680555553</v>
      </c>
      <c r="AK4716" s="3">
        <v>45363.623680555553</v>
      </c>
    </row>
    <row r="4717" spans="1:37" x14ac:dyDescent="0.25">
      <c r="A4717">
        <v>1580516</v>
      </c>
      <c r="B4717">
        <v>190651</v>
      </c>
      <c r="C4717" s="1">
        <v>45362</v>
      </c>
      <c r="D4717" s="1" t="str">
        <f>TEXT(Analytics_Data_json[[#This Row],[ORDER DATE ]],"mmm")</f>
        <v>Mar</v>
      </c>
      <c r="E4717" s="2" t="s">
        <v>365</v>
      </c>
      <c r="F4717">
        <v>54</v>
      </c>
      <c r="G4717" s="2" t="s">
        <v>158</v>
      </c>
      <c r="H4717" s="2" t="s">
        <v>159</v>
      </c>
      <c r="I4717">
        <v>74</v>
      </c>
      <c r="J4717" s="4">
        <v>1714</v>
      </c>
      <c r="K4717" s="2" t="s">
        <v>366</v>
      </c>
      <c r="L4717" s="2" t="s">
        <v>37</v>
      </c>
      <c r="M4717">
        <v>0</v>
      </c>
      <c r="N4717">
        <v>51</v>
      </c>
      <c r="O4717">
        <v>51</v>
      </c>
      <c r="P4717" s="2" t="s">
        <v>207</v>
      </c>
      <c r="Q4717" s="2" t="s">
        <v>208</v>
      </c>
      <c r="R4717">
        <v>1</v>
      </c>
      <c r="S4717" s="2" t="s">
        <v>40</v>
      </c>
      <c r="T4717">
        <v>9</v>
      </c>
      <c r="U4717" s="2" t="s">
        <v>185</v>
      </c>
      <c r="V4717">
        <v>3</v>
      </c>
      <c r="W4717">
        <v>58</v>
      </c>
      <c r="X4717">
        <v>174</v>
      </c>
      <c r="Y4717">
        <v>0</v>
      </c>
      <c r="Z4717">
        <v>0</v>
      </c>
      <c r="AA4717">
        <v>174</v>
      </c>
      <c r="AB4717">
        <f>Analytics_Data_json[[#This Row],[amount]]-Analytics_Data_json[[#This Row],[custom_discount]]</f>
        <v>174</v>
      </c>
      <c r="AC4717">
        <f>(Analytics_Data_json[[#This Row],[order_qty]]*Analytics_Data_json[[#This Row],[unit_price]])-Analytics_Data_json[[#This Row],[discount]]-Analytics_Data_json[[#This Row],[custom_discount]]</f>
        <v>174</v>
      </c>
      <c r="AD4717">
        <v>273</v>
      </c>
      <c r="AE4717" s="2" t="s">
        <v>188</v>
      </c>
      <c r="AF4717" s="2" t="s">
        <v>189</v>
      </c>
      <c r="AG4717">
        <v>228</v>
      </c>
      <c r="AH4717" s="2" t="s">
        <v>44</v>
      </c>
      <c r="AI4717" s="2" t="s">
        <v>2933</v>
      </c>
      <c r="AJ4717" s="3">
        <v>45363.623680555553</v>
      </c>
      <c r="AK4717" s="3">
        <v>45363.623680555553</v>
      </c>
    </row>
    <row r="4718" spans="1:37" x14ac:dyDescent="0.25">
      <c r="A4718">
        <v>1580515</v>
      </c>
      <c r="B4718">
        <v>190650</v>
      </c>
      <c r="C4718" s="1">
        <v>45362</v>
      </c>
      <c r="D4718" s="1" t="str">
        <f>TEXT(Analytics_Data_json[[#This Row],[ORDER DATE ]],"mmm")</f>
        <v>Mar</v>
      </c>
      <c r="E4718" s="2" t="s">
        <v>367</v>
      </c>
      <c r="F4718">
        <v>42</v>
      </c>
      <c r="G4718" s="2" t="s">
        <v>33</v>
      </c>
      <c r="H4718" s="2" t="s">
        <v>34</v>
      </c>
      <c r="I4718">
        <v>62</v>
      </c>
      <c r="J4718" s="4" t="s">
        <v>368</v>
      </c>
      <c r="K4718" s="2" t="s">
        <v>369</v>
      </c>
      <c r="L4718" s="2" t="s">
        <v>37</v>
      </c>
      <c r="M4718">
        <v>0</v>
      </c>
      <c r="N4718">
        <v>78</v>
      </c>
      <c r="O4718">
        <v>78</v>
      </c>
      <c r="P4718" s="2" t="s">
        <v>92</v>
      </c>
      <c r="Q4718" s="2" t="s">
        <v>93</v>
      </c>
      <c r="R4718">
        <v>1</v>
      </c>
      <c r="S4718" s="2" t="s">
        <v>40</v>
      </c>
      <c r="T4718">
        <v>13</v>
      </c>
      <c r="U4718" s="2" t="s">
        <v>62</v>
      </c>
      <c r="V4718">
        <v>1</v>
      </c>
      <c r="W4718">
        <v>100</v>
      </c>
      <c r="X4718">
        <v>100</v>
      </c>
      <c r="Y4718">
        <v>0</v>
      </c>
      <c r="Z4718">
        <v>0</v>
      </c>
      <c r="AA4718">
        <v>100</v>
      </c>
      <c r="AB4718">
        <f>Analytics_Data_json[[#This Row],[amount]]-Analytics_Data_json[[#This Row],[custom_discount]]</f>
        <v>100</v>
      </c>
      <c r="AC4718">
        <f>(Analytics_Data_json[[#This Row],[order_qty]]*Analytics_Data_json[[#This Row],[unit_price]])-Analytics_Data_json[[#This Row],[discount]]-Analytics_Data_json[[#This Row],[custom_discount]]</f>
        <v>100</v>
      </c>
      <c r="AD4718">
        <v>247</v>
      </c>
      <c r="AE4718" s="2" t="s">
        <v>211</v>
      </c>
      <c r="AF4718" s="2" t="s">
        <v>212</v>
      </c>
      <c r="AG4718">
        <v>203</v>
      </c>
      <c r="AH4718" s="2" t="s">
        <v>44</v>
      </c>
      <c r="AI4718" s="2" t="s">
        <v>2933</v>
      </c>
      <c r="AJ4718" s="3">
        <v>45363.623680555553</v>
      </c>
      <c r="AK4718" s="3">
        <v>45363.623680555553</v>
      </c>
    </row>
    <row r="4719" spans="1:37" x14ac:dyDescent="0.25">
      <c r="A4719">
        <v>1580514</v>
      </c>
      <c r="B4719">
        <v>190650</v>
      </c>
      <c r="C4719" s="1">
        <v>45362</v>
      </c>
      <c r="D4719" s="1" t="str">
        <f>TEXT(Analytics_Data_json[[#This Row],[ORDER DATE ]],"mmm")</f>
        <v>Mar</v>
      </c>
      <c r="E4719" s="2" t="s">
        <v>367</v>
      </c>
      <c r="F4719">
        <v>42</v>
      </c>
      <c r="G4719" s="2" t="s">
        <v>33</v>
      </c>
      <c r="H4719" s="2" t="s">
        <v>34</v>
      </c>
      <c r="I4719">
        <v>62</v>
      </c>
      <c r="J4719" s="4" t="s">
        <v>368</v>
      </c>
      <c r="K4719" s="2" t="s">
        <v>369</v>
      </c>
      <c r="L4719" s="2" t="s">
        <v>37</v>
      </c>
      <c r="M4719">
        <v>0</v>
      </c>
      <c r="N4719">
        <v>62</v>
      </c>
      <c r="O4719">
        <v>62</v>
      </c>
      <c r="P4719" s="2" t="s">
        <v>48</v>
      </c>
      <c r="Q4719" s="2" t="s">
        <v>49</v>
      </c>
      <c r="R4719">
        <v>1</v>
      </c>
      <c r="S4719" s="2" t="s">
        <v>40</v>
      </c>
      <c r="T4719">
        <v>10</v>
      </c>
      <c r="U4719" s="2" t="s">
        <v>41</v>
      </c>
      <c r="V4719">
        <v>6</v>
      </c>
      <c r="W4719">
        <v>30</v>
      </c>
      <c r="X4719">
        <v>180</v>
      </c>
      <c r="Y4719">
        <v>0</v>
      </c>
      <c r="Z4719">
        <v>0</v>
      </c>
      <c r="AA4719">
        <v>180</v>
      </c>
      <c r="AB4719">
        <f>Analytics_Data_json[[#This Row],[amount]]-Analytics_Data_json[[#This Row],[custom_discount]]</f>
        <v>180</v>
      </c>
      <c r="AC4719">
        <f>(Analytics_Data_json[[#This Row],[order_qty]]*Analytics_Data_json[[#This Row],[unit_price]])-Analytics_Data_json[[#This Row],[discount]]-Analytics_Data_json[[#This Row],[custom_discount]]</f>
        <v>180</v>
      </c>
      <c r="AD4719">
        <v>247</v>
      </c>
      <c r="AE4719" s="2" t="s">
        <v>211</v>
      </c>
      <c r="AF4719" s="2" t="s">
        <v>212</v>
      </c>
      <c r="AG4719">
        <v>203</v>
      </c>
      <c r="AH4719" s="2" t="s">
        <v>44</v>
      </c>
      <c r="AI4719" s="2" t="s">
        <v>2933</v>
      </c>
      <c r="AJ4719" s="3">
        <v>45363.623680555553</v>
      </c>
      <c r="AK4719" s="3">
        <v>45363.623680555553</v>
      </c>
    </row>
    <row r="4720" spans="1:37" x14ac:dyDescent="0.25">
      <c r="A4720">
        <v>1580513</v>
      </c>
      <c r="B4720">
        <v>190649</v>
      </c>
      <c r="C4720" s="1">
        <v>45362</v>
      </c>
      <c r="D4720" s="1" t="str">
        <f>TEXT(Analytics_Data_json[[#This Row],[ORDER DATE ]],"mmm")</f>
        <v>Mar</v>
      </c>
      <c r="E4720" s="2" t="s">
        <v>370</v>
      </c>
      <c r="F4720">
        <v>54</v>
      </c>
      <c r="G4720" s="2" t="s">
        <v>158</v>
      </c>
      <c r="H4720" s="2" t="s">
        <v>159</v>
      </c>
      <c r="I4720">
        <v>74</v>
      </c>
      <c r="J4720" s="4">
        <v>1713</v>
      </c>
      <c r="K4720" s="2" t="s">
        <v>371</v>
      </c>
      <c r="L4720" s="2" t="s">
        <v>37</v>
      </c>
      <c r="M4720">
        <v>0</v>
      </c>
      <c r="N4720">
        <v>61</v>
      </c>
      <c r="O4720">
        <v>61</v>
      </c>
      <c r="P4720" s="2" t="s">
        <v>50</v>
      </c>
      <c r="Q4720" s="2" t="s">
        <v>51</v>
      </c>
      <c r="R4720">
        <v>1</v>
      </c>
      <c r="S4720" s="2" t="s">
        <v>40</v>
      </c>
      <c r="T4720">
        <v>10</v>
      </c>
      <c r="U4720" s="2" t="s">
        <v>41</v>
      </c>
      <c r="V4720">
        <v>6</v>
      </c>
      <c r="W4720">
        <v>30</v>
      </c>
      <c r="X4720">
        <v>180</v>
      </c>
      <c r="Y4720">
        <v>0</v>
      </c>
      <c r="Z4720">
        <v>0</v>
      </c>
      <c r="AA4720">
        <v>180</v>
      </c>
      <c r="AB4720">
        <f>Analytics_Data_json[[#This Row],[amount]]-Analytics_Data_json[[#This Row],[custom_discount]]</f>
        <v>180</v>
      </c>
      <c r="AC4720">
        <f>(Analytics_Data_json[[#This Row],[order_qty]]*Analytics_Data_json[[#This Row],[unit_price]])-Analytics_Data_json[[#This Row],[discount]]-Analytics_Data_json[[#This Row],[custom_discount]]</f>
        <v>180</v>
      </c>
      <c r="AD4720">
        <v>273</v>
      </c>
      <c r="AE4720" s="2" t="s">
        <v>188</v>
      </c>
      <c r="AF4720" s="2" t="s">
        <v>189</v>
      </c>
      <c r="AG4720">
        <v>228</v>
      </c>
      <c r="AH4720" s="2" t="s">
        <v>44</v>
      </c>
      <c r="AI4720" s="2" t="s">
        <v>2933</v>
      </c>
      <c r="AJ4720" s="3">
        <v>45363.623680555553</v>
      </c>
      <c r="AK4720" s="3">
        <v>45363.623680555553</v>
      </c>
    </row>
    <row r="4721" spans="1:37" x14ac:dyDescent="0.25">
      <c r="A4721">
        <v>1580512</v>
      </c>
      <c r="B4721">
        <v>190649</v>
      </c>
      <c r="C4721" s="1">
        <v>45362</v>
      </c>
      <c r="D4721" s="1" t="str">
        <f>TEXT(Analytics_Data_json[[#This Row],[ORDER DATE ]],"mmm")</f>
        <v>Mar</v>
      </c>
      <c r="E4721" s="2" t="s">
        <v>370</v>
      </c>
      <c r="F4721">
        <v>54</v>
      </c>
      <c r="G4721" s="2" t="s">
        <v>158</v>
      </c>
      <c r="H4721" s="2" t="s">
        <v>159</v>
      </c>
      <c r="I4721">
        <v>74</v>
      </c>
      <c r="J4721" s="4">
        <v>1713</v>
      </c>
      <c r="K4721" s="2" t="s">
        <v>371</v>
      </c>
      <c r="L4721" s="2" t="s">
        <v>37</v>
      </c>
      <c r="M4721">
        <v>0</v>
      </c>
      <c r="N4721">
        <v>51</v>
      </c>
      <c r="O4721">
        <v>51</v>
      </c>
      <c r="P4721" s="2" t="s">
        <v>207</v>
      </c>
      <c r="Q4721" s="2" t="s">
        <v>208</v>
      </c>
      <c r="R4721">
        <v>1</v>
      </c>
      <c r="S4721" s="2" t="s">
        <v>40</v>
      </c>
      <c r="T4721">
        <v>9</v>
      </c>
      <c r="U4721" s="2" t="s">
        <v>185</v>
      </c>
      <c r="V4721">
        <v>6</v>
      </c>
      <c r="W4721">
        <v>58</v>
      </c>
      <c r="X4721">
        <v>348</v>
      </c>
      <c r="Y4721">
        <v>0</v>
      </c>
      <c r="Z4721">
        <v>0</v>
      </c>
      <c r="AA4721">
        <v>348</v>
      </c>
      <c r="AB4721">
        <f>Analytics_Data_json[[#This Row],[amount]]-Analytics_Data_json[[#This Row],[custom_discount]]</f>
        <v>348</v>
      </c>
      <c r="AC4721">
        <f>(Analytics_Data_json[[#This Row],[order_qty]]*Analytics_Data_json[[#This Row],[unit_price]])-Analytics_Data_json[[#This Row],[discount]]-Analytics_Data_json[[#This Row],[custom_discount]]</f>
        <v>348</v>
      </c>
      <c r="AD4721">
        <v>273</v>
      </c>
      <c r="AE4721" s="2" t="s">
        <v>188</v>
      </c>
      <c r="AF4721" s="2" t="s">
        <v>189</v>
      </c>
      <c r="AG4721">
        <v>228</v>
      </c>
      <c r="AH4721" s="2" t="s">
        <v>44</v>
      </c>
      <c r="AI4721" s="2" t="s">
        <v>2933</v>
      </c>
      <c r="AJ4721" s="3">
        <v>45363.623680555553</v>
      </c>
      <c r="AK4721" s="3">
        <v>45363.623680555553</v>
      </c>
    </row>
    <row r="4722" spans="1:37" x14ac:dyDescent="0.25">
      <c r="A4722">
        <v>1580511</v>
      </c>
      <c r="B4722">
        <v>190648</v>
      </c>
      <c r="C4722" s="1">
        <v>45362</v>
      </c>
      <c r="D4722" s="1" t="str">
        <f>TEXT(Analytics_Data_json[[#This Row],[ORDER DATE ]],"mmm")</f>
        <v>Mar</v>
      </c>
      <c r="E4722" s="2" t="s">
        <v>372</v>
      </c>
      <c r="F4722">
        <v>54</v>
      </c>
      <c r="G4722" s="2" t="s">
        <v>158</v>
      </c>
      <c r="H4722" s="2" t="s">
        <v>159</v>
      </c>
      <c r="I4722">
        <v>74</v>
      </c>
      <c r="J4722" s="4">
        <v>1710</v>
      </c>
      <c r="K4722" s="2" t="s">
        <v>373</v>
      </c>
      <c r="L4722" s="2" t="s">
        <v>37</v>
      </c>
      <c r="M4722">
        <v>0</v>
      </c>
      <c r="N4722">
        <v>62</v>
      </c>
      <c r="O4722">
        <v>62</v>
      </c>
      <c r="P4722" s="2" t="s">
        <v>48</v>
      </c>
      <c r="Q4722" s="2" t="s">
        <v>49</v>
      </c>
      <c r="R4722">
        <v>1</v>
      </c>
      <c r="S4722" s="2" t="s">
        <v>40</v>
      </c>
      <c r="T4722">
        <v>10</v>
      </c>
      <c r="U4722" s="2" t="s">
        <v>41</v>
      </c>
      <c r="V4722">
        <v>3</v>
      </c>
      <c r="W4722">
        <v>30</v>
      </c>
      <c r="X4722">
        <v>90</v>
      </c>
      <c r="Y4722">
        <v>0</v>
      </c>
      <c r="Z4722">
        <v>0</v>
      </c>
      <c r="AA4722">
        <v>90</v>
      </c>
      <c r="AB4722">
        <f>Analytics_Data_json[[#This Row],[amount]]-Analytics_Data_json[[#This Row],[custom_discount]]</f>
        <v>90</v>
      </c>
      <c r="AC4722">
        <f>(Analytics_Data_json[[#This Row],[order_qty]]*Analytics_Data_json[[#This Row],[unit_price]])-Analytics_Data_json[[#This Row],[discount]]-Analytics_Data_json[[#This Row],[custom_discount]]</f>
        <v>90</v>
      </c>
      <c r="AD4722">
        <v>273</v>
      </c>
      <c r="AE4722" s="2" t="s">
        <v>188</v>
      </c>
      <c r="AF4722" s="2" t="s">
        <v>189</v>
      </c>
      <c r="AG4722">
        <v>228</v>
      </c>
      <c r="AH4722" s="2" t="s">
        <v>44</v>
      </c>
      <c r="AI4722" s="2" t="s">
        <v>2933</v>
      </c>
      <c r="AJ4722" s="3">
        <v>45363.623680555553</v>
      </c>
      <c r="AK4722" s="3">
        <v>45363.623680555553</v>
      </c>
    </row>
    <row r="4723" spans="1:37" x14ac:dyDescent="0.25">
      <c r="A4723">
        <v>1580510</v>
      </c>
      <c r="B4723">
        <v>190648</v>
      </c>
      <c r="C4723" s="1">
        <v>45362</v>
      </c>
      <c r="D4723" s="1" t="str">
        <f>TEXT(Analytics_Data_json[[#This Row],[ORDER DATE ]],"mmm")</f>
        <v>Mar</v>
      </c>
      <c r="E4723" s="2" t="s">
        <v>372</v>
      </c>
      <c r="F4723">
        <v>54</v>
      </c>
      <c r="G4723" s="2" t="s">
        <v>158</v>
      </c>
      <c r="H4723" s="2" t="s">
        <v>159</v>
      </c>
      <c r="I4723">
        <v>74</v>
      </c>
      <c r="J4723" s="4">
        <v>1710</v>
      </c>
      <c r="K4723" s="2" t="s">
        <v>373</v>
      </c>
      <c r="L4723" s="2" t="s">
        <v>37</v>
      </c>
      <c r="M4723">
        <v>0</v>
      </c>
      <c r="N4723">
        <v>51</v>
      </c>
      <c r="O4723">
        <v>51</v>
      </c>
      <c r="P4723" s="2" t="s">
        <v>207</v>
      </c>
      <c r="Q4723" s="2" t="s">
        <v>208</v>
      </c>
      <c r="R4723">
        <v>1</v>
      </c>
      <c r="S4723" s="2" t="s">
        <v>40</v>
      </c>
      <c r="T4723">
        <v>9</v>
      </c>
      <c r="U4723" s="2" t="s">
        <v>185</v>
      </c>
      <c r="V4723">
        <v>2</v>
      </c>
      <c r="W4723">
        <v>58</v>
      </c>
      <c r="X4723">
        <v>116</v>
      </c>
      <c r="Y4723">
        <v>0</v>
      </c>
      <c r="Z4723">
        <v>0</v>
      </c>
      <c r="AA4723">
        <v>116</v>
      </c>
      <c r="AB4723">
        <f>Analytics_Data_json[[#This Row],[amount]]-Analytics_Data_json[[#This Row],[custom_discount]]</f>
        <v>116</v>
      </c>
      <c r="AC4723">
        <f>(Analytics_Data_json[[#This Row],[order_qty]]*Analytics_Data_json[[#This Row],[unit_price]])-Analytics_Data_json[[#This Row],[discount]]-Analytics_Data_json[[#This Row],[custom_discount]]</f>
        <v>116</v>
      </c>
      <c r="AD4723">
        <v>273</v>
      </c>
      <c r="AE4723" s="2" t="s">
        <v>188</v>
      </c>
      <c r="AF4723" s="2" t="s">
        <v>189</v>
      </c>
      <c r="AG4723">
        <v>228</v>
      </c>
      <c r="AH4723" s="2" t="s">
        <v>44</v>
      </c>
      <c r="AI4723" s="2" t="s">
        <v>2933</v>
      </c>
      <c r="AJ4723" s="3">
        <v>45363.623680555553</v>
      </c>
      <c r="AK4723" s="3">
        <v>45363.623680555553</v>
      </c>
    </row>
    <row r="4724" spans="1:37" x14ac:dyDescent="0.25">
      <c r="A4724">
        <v>1580509</v>
      </c>
      <c r="B4724">
        <v>190648</v>
      </c>
      <c r="C4724" s="1">
        <v>45362</v>
      </c>
      <c r="D4724" s="1" t="str">
        <f>TEXT(Analytics_Data_json[[#This Row],[ORDER DATE ]],"mmm")</f>
        <v>Mar</v>
      </c>
      <c r="E4724" s="2" t="s">
        <v>372</v>
      </c>
      <c r="F4724">
        <v>54</v>
      </c>
      <c r="G4724" s="2" t="s">
        <v>158</v>
      </c>
      <c r="H4724" s="2" t="s">
        <v>159</v>
      </c>
      <c r="I4724">
        <v>74</v>
      </c>
      <c r="J4724" s="4">
        <v>1710</v>
      </c>
      <c r="K4724" s="2" t="s">
        <v>373</v>
      </c>
      <c r="L4724" s="2" t="s">
        <v>37</v>
      </c>
      <c r="M4724">
        <v>0</v>
      </c>
      <c r="N4724">
        <v>50</v>
      </c>
      <c r="O4724">
        <v>50</v>
      </c>
      <c r="P4724" s="2" t="s">
        <v>183</v>
      </c>
      <c r="Q4724" s="2" t="s">
        <v>184</v>
      </c>
      <c r="R4724">
        <v>1</v>
      </c>
      <c r="S4724" s="2" t="s">
        <v>40</v>
      </c>
      <c r="T4724">
        <v>9</v>
      </c>
      <c r="U4724" s="2" t="s">
        <v>185</v>
      </c>
      <c r="V4724">
        <v>2</v>
      </c>
      <c r="W4724">
        <v>58</v>
      </c>
      <c r="X4724">
        <v>116</v>
      </c>
      <c r="Y4724">
        <v>0</v>
      </c>
      <c r="Z4724">
        <v>0</v>
      </c>
      <c r="AA4724">
        <v>116</v>
      </c>
      <c r="AB4724">
        <f>Analytics_Data_json[[#This Row],[amount]]-Analytics_Data_json[[#This Row],[custom_discount]]</f>
        <v>116</v>
      </c>
      <c r="AC4724">
        <f>(Analytics_Data_json[[#This Row],[order_qty]]*Analytics_Data_json[[#This Row],[unit_price]])-Analytics_Data_json[[#This Row],[discount]]-Analytics_Data_json[[#This Row],[custom_discount]]</f>
        <v>116</v>
      </c>
      <c r="AD4724">
        <v>273</v>
      </c>
      <c r="AE4724" s="2" t="s">
        <v>188</v>
      </c>
      <c r="AF4724" s="2" t="s">
        <v>189</v>
      </c>
      <c r="AG4724">
        <v>228</v>
      </c>
      <c r="AH4724" s="2" t="s">
        <v>44</v>
      </c>
      <c r="AI4724" s="2" t="s">
        <v>2933</v>
      </c>
      <c r="AJ4724" s="3">
        <v>45363.623680555553</v>
      </c>
      <c r="AK4724" s="3">
        <v>45363.623680555553</v>
      </c>
    </row>
    <row r="4725" spans="1:37" x14ac:dyDescent="0.25">
      <c r="A4725">
        <v>1580508</v>
      </c>
      <c r="B4725">
        <v>190647</v>
      </c>
      <c r="C4725" s="1">
        <v>45362</v>
      </c>
      <c r="D4725" s="1" t="str">
        <f>TEXT(Analytics_Data_json[[#This Row],[ORDER DATE ]],"mmm")</f>
        <v>Mar</v>
      </c>
      <c r="E4725" s="2" t="s">
        <v>374</v>
      </c>
      <c r="F4725">
        <v>54</v>
      </c>
      <c r="G4725" s="2" t="s">
        <v>158</v>
      </c>
      <c r="H4725" s="2" t="s">
        <v>159</v>
      </c>
      <c r="I4725">
        <v>74</v>
      </c>
      <c r="J4725" s="4" t="s">
        <v>375</v>
      </c>
      <c r="K4725" s="2" t="s">
        <v>376</v>
      </c>
      <c r="L4725" s="2" t="s">
        <v>37</v>
      </c>
      <c r="M4725">
        <v>0</v>
      </c>
      <c r="N4725">
        <v>74</v>
      </c>
      <c r="O4725">
        <v>74</v>
      </c>
      <c r="P4725" s="2" t="s">
        <v>80</v>
      </c>
      <c r="Q4725" s="2" t="s">
        <v>81</v>
      </c>
      <c r="R4725">
        <v>1</v>
      </c>
      <c r="S4725" s="2" t="s">
        <v>40</v>
      </c>
      <c r="T4725">
        <v>12</v>
      </c>
      <c r="U4725" s="2" t="s">
        <v>74</v>
      </c>
      <c r="V4725">
        <v>12</v>
      </c>
      <c r="W4725">
        <v>16.25</v>
      </c>
      <c r="X4725">
        <v>195</v>
      </c>
      <c r="Y4725">
        <v>0</v>
      </c>
      <c r="Z4725">
        <v>0</v>
      </c>
      <c r="AA4725">
        <v>195</v>
      </c>
      <c r="AB4725">
        <f>Analytics_Data_json[[#This Row],[amount]]-Analytics_Data_json[[#This Row],[custom_discount]]</f>
        <v>195</v>
      </c>
      <c r="AC4725">
        <f>(Analytics_Data_json[[#This Row],[order_qty]]*Analytics_Data_json[[#This Row],[unit_price]])-Analytics_Data_json[[#This Row],[discount]]-Analytics_Data_json[[#This Row],[custom_discount]]</f>
        <v>195</v>
      </c>
      <c r="AD4725">
        <v>272</v>
      </c>
      <c r="AE4725" s="2" t="s">
        <v>161</v>
      </c>
      <c r="AF4725" s="2" t="s">
        <v>162</v>
      </c>
      <c r="AG4725">
        <v>227</v>
      </c>
      <c r="AH4725" s="2" t="s">
        <v>44</v>
      </c>
      <c r="AI4725" s="2" t="s">
        <v>2933</v>
      </c>
      <c r="AJ4725" s="3">
        <v>45363.623680555553</v>
      </c>
      <c r="AK4725" s="3">
        <v>45363.623680555553</v>
      </c>
    </row>
    <row r="4726" spans="1:37" x14ac:dyDescent="0.25">
      <c r="A4726">
        <v>1580507</v>
      </c>
      <c r="B4726">
        <v>190647</v>
      </c>
      <c r="C4726" s="1">
        <v>45362</v>
      </c>
      <c r="D4726" s="1" t="str">
        <f>TEXT(Analytics_Data_json[[#This Row],[ORDER DATE ]],"mmm")</f>
        <v>Mar</v>
      </c>
      <c r="E4726" s="2" t="s">
        <v>374</v>
      </c>
      <c r="F4726">
        <v>54</v>
      </c>
      <c r="G4726" s="2" t="s">
        <v>158</v>
      </c>
      <c r="H4726" s="2" t="s">
        <v>159</v>
      </c>
      <c r="I4726">
        <v>74</v>
      </c>
      <c r="J4726" s="4" t="s">
        <v>375</v>
      </c>
      <c r="K4726" s="2" t="s">
        <v>376</v>
      </c>
      <c r="L4726" s="2" t="s">
        <v>37</v>
      </c>
      <c r="M4726">
        <v>0</v>
      </c>
      <c r="N4726">
        <v>69</v>
      </c>
      <c r="O4726">
        <v>69</v>
      </c>
      <c r="P4726" s="2" t="s">
        <v>72</v>
      </c>
      <c r="Q4726" s="2" t="s">
        <v>73</v>
      </c>
      <c r="R4726">
        <v>1</v>
      </c>
      <c r="S4726" s="2" t="s">
        <v>40</v>
      </c>
      <c r="T4726">
        <v>12</v>
      </c>
      <c r="U4726" s="2" t="s">
        <v>74</v>
      </c>
      <c r="V4726">
        <v>12</v>
      </c>
      <c r="W4726">
        <v>8.5</v>
      </c>
      <c r="X4726">
        <v>102</v>
      </c>
      <c r="Y4726">
        <v>0</v>
      </c>
      <c r="Z4726">
        <v>0</v>
      </c>
      <c r="AA4726">
        <v>102</v>
      </c>
      <c r="AB4726">
        <f>Analytics_Data_json[[#This Row],[amount]]-Analytics_Data_json[[#This Row],[custom_discount]]</f>
        <v>102</v>
      </c>
      <c r="AC4726">
        <f>(Analytics_Data_json[[#This Row],[order_qty]]*Analytics_Data_json[[#This Row],[unit_price]])-Analytics_Data_json[[#This Row],[discount]]-Analytics_Data_json[[#This Row],[custom_discount]]</f>
        <v>102</v>
      </c>
      <c r="AD4726">
        <v>272</v>
      </c>
      <c r="AE4726" s="2" t="s">
        <v>161</v>
      </c>
      <c r="AF4726" s="2" t="s">
        <v>162</v>
      </c>
      <c r="AG4726">
        <v>227</v>
      </c>
      <c r="AH4726" s="2" t="s">
        <v>44</v>
      </c>
      <c r="AI4726" s="2" t="s">
        <v>2933</v>
      </c>
      <c r="AJ4726" s="3">
        <v>45363.623680555553</v>
      </c>
      <c r="AK4726" s="3">
        <v>45363.623680555553</v>
      </c>
    </row>
    <row r="4727" spans="1:37" x14ac:dyDescent="0.25">
      <c r="A4727">
        <v>1580506</v>
      </c>
      <c r="B4727">
        <v>190647</v>
      </c>
      <c r="C4727" s="1">
        <v>45362</v>
      </c>
      <c r="D4727" s="1" t="str">
        <f>TEXT(Analytics_Data_json[[#This Row],[ORDER DATE ]],"mmm")</f>
        <v>Mar</v>
      </c>
      <c r="E4727" s="2" t="s">
        <v>374</v>
      </c>
      <c r="F4727">
        <v>54</v>
      </c>
      <c r="G4727" s="2" t="s">
        <v>158</v>
      </c>
      <c r="H4727" s="2" t="s">
        <v>159</v>
      </c>
      <c r="I4727">
        <v>74</v>
      </c>
      <c r="J4727" s="4" t="s">
        <v>375</v>
      </c>
      <c r="K4727" s="2" t="s">
        <v>376</v>
      </c>
      <c r="L4727" s="2" t="s">
        <v>37</v>
      </c>
      <c r="M4727">
        <v>0</v>
      </c>
      <c r="N4727">
        <v>50</v>
      </c>
      <c r="O4727">
        <v>50</v>
      </c>
      <c r="P4727" s="2" t="s">
        <v>183</v>
      </c>
      <c r="Q4727" s="2" t="s">
        <v>184</v>
      </c>
      <c r="R4727">
        <v>1</v>
      </c>
      <c r="S4727" s="2" t="s">
        <v>40</v>
      </c>
      <c r="T4727">
        <v>9</v>
      </c>
      <c r="U4727" s="2" t="s">
        <v>185</v>
      </c>
      <c r="V4727">
        <v>2</v>
      </c>
      <c r="W4727">
        <v>58</v>
      </c>
      <c r="X4727">
        <v>116</v>
      </c>
      <c r="Y4727">
        <v>0</v>
      </c>
      <c r="Z4727">
        <v>0</v>
      </c>
      <c r="AA4727">
        <v>116</v>
      </c>
      <c r="AB4727">
        <f>Analytics_Data_json[[#This Row],[amount]]-Analytics_Data_json[[#This Row],[custom_discount]]</f>
        <v>116</v>
      </c>
      <c r="AC4727">
        <f>(Analytics_Data_json[[#This Row],[order_qty]]*Analytics_Data_json[[#This Row],[unit_price]])-Analytics_Data_json[[#This Row],[discount]]-Analytics_Data_json[[#This Row],[custom_discount]]</f>
        <v>116</v>
      </c>
      <c r="AD4727">
        <v>272</v>
      </c>
      <c r="AE4727" s="2" t="s">
        <v>161</v>
      </c>
      <c r="AF4727" s="2" t="s">
        <v>162</v>
      </c>
      <c r="AG4727">
        <v>227</v>
      </c>
      <c r="AH4727" s="2" t="s">
        <v>44</v>
      </c>
      <c r="AI4727" s="2" t="s">
        <v>2933</v>
      </c>
      <c r="AJ4727" s="3">
        <v>45363.623680555553</v>
      </c>
      <c r="AK4727" s="3">
        <v>45363.623680555553</v>
      </c>
    </row>
    <row r="4728" spans="1:37" x14ac:dyDescent="0.25">
      <c r="A4728">
        <v>1580505</v>
      </c>
      <c r="B4728">
        <v>190646</v>
      </c>
      <c r="C4728" s="1">
        <v>45362</v>
      </c>
      <c r="D4728" s="1" t="str">
        <f>TEXT(Analytics_Data_json[[#This Row],[ORDER DATE ]],"mmm")</f>
        <v>Mar</v>
      </c>
      <c r="E4728" s="2" t="s">
        <v>377</v>
      </c>
      <c r="F4728">
        <v>42</v>
      </c>
      <c r="G4728" s="2" t="s">
        <v>33</v>
      </c>
      <c r="H4728" s="2" t="s">
        <v>34</v>
      </c>
      <c r="I4728">
        <v>62</v>
      </c>
      <c r="J4728" s="4" t="s">
        <v>231</v>
      </c>
      <c r="K4728" s="2" t="s">
        <v>232</v>
      </c>
      <c r="L4728" s="2" t="s">
        <v>37</v>
      </c>
      <c r="M4728">
        <v>0</v>
      </c>
      <c r="N4728">
        <v>69</v>
      </c>
      <c r="O4728">
        <v>69</v>
      </c>
      <c r="P4728" s="2" t="s">
        <v>72</v>
      </c>
      <c r="Q4728" s="2" t="s">
        <v>73</v>
      </c>
      <c r="R4728">
        <v>1</v>
      </c>
      <c r="S4728" s="2" t="s">
        <v>40</v>
      </c>
      <c r="T4728">
        <v>12</v>
      </c>
      <c r="U4728" s="2" t="s">
        <v>74</v>
      </c>
      <c r="V4728">
        <v>12</v>
      </c>
      <c r="W4728">
        <v>8.5</v>
      </c>
      <c r="X4728">
        <v>102</v>
      </c>
      <c r="Y4728">
        <v>0</v>
      </c>
      <c r="Z4728">
        <v>0</v>
      </c>
      <c r="AA4728">
        <v>102</v>
      </c>
      <c r="AB4728">
        <f>Analytics_Data_json[[#This Row],[amount]]-Analytics_Data_json[[#This Row],[custom_discount]]</f>
        <v>102</v>
      </c>
      <c r="AC4728">
        <f>(Analytics_Data_json[[#This Row],[order_qty]]*Analytics_Data_json[[#This Row],[unit_price]])-Analytics_Data_json[[#This Row],[discount]]-Analytics_Data_json[[#This Row],[custom_discount]]</f>
        <v>102</v>
      </c>
      <c r="AD4728">
        <v>247</v>
      </c>
      <c r="AE4728" s="2" t="s">
        <v>211</v>
      </c>
      <c r="AF4728" s="2" t="s">
        <v>212</v>
      </c>
      <c r="AG4728">
        <v>203</v>
      </c>
      <c r="AH4728" s="2" t="s">
        <v>44</v>
      </c>
      <c r="AI4728" s="2" t="s">
        <v>2933</v>
      </c>
      <c r="AJ4728" s="3">
        <v>45363.623680555553</v>
      </c>
      <c r="AK4728" s="3">
        <v>45363.623680555553</v>
      </c>
    </row>
    <row r="4729" spans="1:37" x14ac:dyDescent="0.25">
      <c r="A4729">
        <v>1580504</v>
      </c>
      <c r="B4729">
        <v>190646</v>
      </c>
      <c r="C4729" s="1">
        <v>45362</v>
      </c>
      <c r="D4729" s="1" t="str">
        <f>TEXT(Analytics_Data_json[[#This Row],[ORDER DATE ]],"mmm")</f>
        <v>Mar</v>
      </c>
      <c r="E4729" s="2" t="s">
        <v>377</v>
      </c>
      <c r="F4729">
        <v>42</v>
      </c>
      <c r="G4729" s="2" t="s">
        <v>33</v>
      </c>
      <c r="H4729" s="2" t="s">
        <v>34</v>
      </c>
      <c r="I4729">
        <v>62</v>
      </c>
      <c r="J4729" s="4" t="s">
        <v>231</v>
      </c>
      <c r="K4729" s="2" t="s">
        <v>232</v>
      </c>
      <c r="L4729" s="2" t="s">
        <v>37</v>
      </c>
      <c r="M4729">
        <v>0</v>
      </c>
      <c r="N4729">
        <v>68</v>
      </c>
      <c r="O4729">
        <v>68</v>
      </c>
      <c r="P4729" s="2" t="s">
        <v>75</v>
      </c>
      <c r="Q4729" s="2" t="s">
        <v>76</v>
      </c>
      <c r="R4729">
        <v>1</v>
      </c>
      <c r="S4729" s="2" t="s">
        <v>40</v>
      </c>
      <c r="T4729">
        <v>12</v>
      </c>
      <c r="U4729" s="2" t="s">
        <v>74</v>
      </c>
      <c r="V4729">
        <v>12</v>
      </c>
      <c r="W4729">
        <v>8.5</v>
      </c>
      <c r="X4729">
        <v>102</v>
      </c>
      <c r="Y4729">
        <v>0</v>
      </c>
      <c r="Z4729">
        <v>0</v>
      </c>
      <c r="AA4729">
        <v>102</v>
      </c>
      <c r="AB4729">
        <f>Analytics_Data_json[[#This Row],[amount]]-Analytics_Data_json[[#This Row],[custom_discount]]</f>
        <v>102</v>
      </c>
      <c r="AC4729">
        <f>(Analytics_Data_json[[#This Row],[order_qty]]*Analytics_Data_json[[#This Row],[unit_price]])-Analytics_Data_json[[#This Row],[discount]]-Analytics_Data_json[[#This Row],[custom_discount]]</f>
        <v>102</v>
      </c>
      <c r="AD4729">
        <v>247</v>
      </c>
      <c r="AE4729" s="2" t="s">
        <v>211</v>
      </c>
      <c r="AF4729" s="2" t="s">
        <v>212</v>
      </c>
      <c r="AG4729">
        <v>203</v>
      </c>
      <c r="AH4729" s="2" t="s">
        <v>44</v>
      </c>
      <c r="AI4729" s="2" t="s">
        <v>2933</v>
      </c>
      <c r="AJ4729" s="3">
        <v>45363.623680555553</v>
      </c>
      <c r="AK4729" s="3">
        <v>45363.623680555553</v>
      </c>
    </row>
    <row r="4730" spans="1:37" x14ac:dyDescent="0.25">
      <c r="A4730">
        <v>1580503</v>
      </c>
      <c r="B4730">
        <v>190645</v>
      </c>
      <c r="C4730" s="1">
        <v>45362</v>
      </c>
      <c r="D4730" s="1" t="str">
        <f>TEXT(Analytics_Data_json[[#This Row],[ORDER DATE ]],"mmm")</f>
        <v>Mar</v>
      </c>
      <c r="E4730" s="2" t="s">
        <v>378</v>
      </c>
      <c r="F4730">
        <v>54</v>
      </c>
      <c r="G4730" s="2" t="s">
        <v>158</v>
      </c>
      <c r="H4730" s="2" t="s">
        <v>159</v>
      </c>
      <c r="I4730">
        <v>74</v>
      </c>
      <c r="J4730" s="4">
        <v>1734</v>
      </c>
      <c r="K4730" s="2" t="s">
        <v>379</v>
      </c>
      <c r="L4730" s="2" t="s">
        <v>37</v>
      </c>
      <c r="M4730">
        <v>0</v>
      </c>
      <c r="N4730">
        <v>62</v>
      </c>
      <c r="O4730">
        <v>62</v>
      </c>
      <c r="P4730" s="2" t="s">
        <v>48</v>
      </c>
      <c r="Q4730" s="2" t="s">
        <v>49</v>
      </c>
      <c r="R4730">
        <v>1</v>
      </c>
      <c r="S4730" s="2" t="s">
        <v>40</v>
      </c>
      <c r="T4730">
        <v>10</v>
      </c>
      <c r="U4730" s="2" t="s">
        <v>41</v>
      </c>
      <c r="V4730">
        <v>4</v>
      </c>
      <c r="W4730">
        <v>30</v>
      </c>
      <c r="X4730">
        <v>120</v>
      </c>
      <c r="Y4730">
        <v>0</v>
      </c>
      <c r="Z4730">
        <v>0</v>
      </c>
      <c r="AA4730">
        <v>120</v>
      </c>
      <c r="AB4730">
        <f>Analytics_Data_json[[#This Row],[amount]]-Analytics_Data_json[[#This Row],[custom_discount]]</f>
        <v>120</v>
      </c>
      <c r="AC4730">
        <f>(Analytics_Data_json[[#This Row],[order_qty]]*Analytics_Data_json[[#This Row],[unit_price]])-Analytics_Data_json[[#This Row],[discount]]-Analytics_Data_json[[#This Row],[custom_discount]]</f>
        <v>120</v>
      </c>
      <c r="AD4730">
        <v>273</v>
      </c>
      <c r="AE4730" s="2" t="s">
        <v>188</v>
      </c>
      <c r="AF4730" s="2" t="s">
        <v>189</v>
      </c>
      <c r="AG4730">
        <v>228</v>
      </c>
      <c r="AH4730" s="2" t="s">
        <v>44</v>
      </c>
      <c r="AI4730" s="2" t="s">
        <v>2933</v>
      </c>
      <c r="AJ4730" s="3">
        <v>45363.623680555553</v>
      </c>
      <c r="AK4730" s="3">
        <v>45363.623680555553</v>
      </c>
    </row>
    <row r="4731" spans="1:37" x14ac:dyDescent="0.25">
      <c r="A4731">
        <v>1580502</v>
      </c>
      <c r="B4731">
        <v>190645</v>
      </c>
      <c r="C4731" s="1">
        <v>45362</v>
      </c>
      <c r="D4731" s="1" t="str">
        <f>TEXT(Analytics_Data_json[[#This Row],[ORDER DATE ]],"mmm")</f>
        <v>Mar</v>
      </c>
      <c r="E4731" s="2" t="s">
        <v>378</v>
      </c>
      <c r="F4731">
        <v>54</v>
      </c>
      <c r="G4731" s="2" t="s">
        <v>158</v>
      </c>
      <c r="H4731" s="2" t="s">
        <v>159</v>
      </c>
      <c r="I4731">
        <v>74</v>
      </c>
      <c r="J4731" s="4">
        <v>1734</v>
      </c>
      <c r="K4731" s="2" t="s">
        <v>379</v>
      </c>
      <c r="L4731" s="2" t="s">
        <v>37</v>
      </c>
      <c r="M4731">
        <v>0</v>
      </c>
      <c r="N4731">
        <v>61</v>
      </c>
      <c r="O4731">
        <v>61</v>
      </c>
      <c r="P4731" s="2" t="s">
        <v>50</v>
      </c>
      <c r="Q4731" s="2" t="s">
        <v>51</v>
      </c>
      <c r="R4731">
        <v>1</v>
      </c>
      <c r="S4731" s="2" t="s">
        <v>40</v>
      </c>
      <c r="T4731">
        <v>10</v>
      </c>
      <c r="U4731" s="2" t="s">
        <v>41</v>
      </c>
      <c r="V4731">
        <v>4</v>
      </c>
      <c r="W4731">
        <v>30</v>
      </c>
      <c r="X4731">
        <v>120</v>
      </c>
      <c r="Y4731">
        <v>0</v>
      </c>
      <c r="Z4731">
        <v>0</v>
      </c>
      <c r="AA4731">
        <v>120</v>
      </c>
      <c r="AB4731">
        <f>Analytics_Data_json[[#This Row],[amount]]-Analytics_Data_json[[#This Row],[custom_discount]]</f>
        <v>120</v>
      </c>
      <c r="AC4731">
        <f>(Analytics_Data_json[[#This Row],[order_qty]]*Analytics_Data_json[[#This Row],[unit_price]])-Analytics_Data_json[[#This Row],[discount]]-Analytics_Data_json[[#This Row],[custom_discount]]</f>
        <v>120</v>
      </c>
      <c r="AD4731">
        <v>273</v>
      </c>
      <c r="AE4731" s="2" t="s">
        <v>188</v>
      </c>
      <c r="AF4731" s="2" t="s">
        <v>189</v>
      </c>
      <c r="AG4731">
        <v>228</v>
      </c>
      <c r="AH4731" s="2" t="s">
        <v>44</v>
      </c>
      <c r="AI4731" s="2" t="s">
        <v>2933</v>
      </c>
      <c r="AJ4731" s="3">
        <v>45363.623680555553</v>
      </c>
      <c r="AK4731" s="3">
        <v>45363.623680555553</v>
      </c>
    </row>
    <row r="4732" spans="1:37" x14ac:dyDescent="0.25">
      <c r="A4732">
        <v>1580501</v>
      </c>
      <c r="B4732">
        <v>190645</v>
      </c>
      <c r="C4732" s="1">
        <v>45362</v>
      </c>
      <c r="D4732" s="1" t="str">
        <f>TEXT(Analytics_Data_json[[#This Row],[ORDER DATE ]],"mmm")</f>
        <v>Mar</v>
      </c>
      <c r="E4732" s="2" t="s">
        <v>378</v>
      </c>
      <c r="F4732">
        <v>54</v>
      </c>
      <c r="G4732" s="2" t="s">
        <v>158</v>
      </c>
      <c r="H4732" s="2" t="s">
        <v>159</v>
      </c>
      <c r="I4732">
        <v>74</v>
      </c>
      <c r="J4732" s="4">
        <v>1734</v>
      </c>
      <c r="K4732" s="2" t="s">
        <v>379</v>
      </c>
      <c r="L4732" s="2" t="s">
        <v>37</v>
      </c>
      <c r="M4732">
        <v>0</v>
      </c>
      <c r="N4732">
        <v>51</v>
      </c>
      <c r="O4732">
        <v>51</v>
      </c>
      <c r="P4732" s="2" t="s">
        <v>207</v>
      </c>
      <c r="Q4732" s="2" t="s">
        <v>208</v>
      </c>
      <c r="R4732">
        <v>1</v>
      </c>
      <c r="S4732" s="2" t="s">
        <v>40</v>
      </c>
      <c r="T4732">
        <v>9</v>
      </c>
      <c r="U4732" s="2" t="s">
        <v>185</v>
      </c>
      <c r="V4732">
        <v>3</v>
      </c>
      <c r="W4732">
        <v>58</v>
      </c>
      <c r="X4732">
        <v>174</v>
      </c>
      <c r="Y4732">
        <v>0</v>
      </c>
      <c r="Z4732">
        <v>0</v>
      </c>
      <c r="AA4732">
        <v>174</v>
      </c>
      <c r="AB4732">
        <f>Analytics_Data_json[[#This Row],[amount]]-Analytics_Data_json[[#This Row],[custom_discount]]</f>
        <v>174</v>
      </c>
      <c r="AC4732">
        <f>(Analytics_Data_json[[#This Row],[order_qty]]*Analytics_Data_json[[#This Row],[unit_price]])-Analytics_Data_json[[#This Row],[discount]]-Analytics_Data_json[[#This Row],[custom_discount]]</f>
        <v>174</v>
      </c>
      <c r="AD4732">
        <v>273</v>
      </c>
      <c r="AE4732" s="2" t="s">
        <v>188</v>
      </c>
      <c r="AF4732" s="2" t="s">
        <v>189</v>
      </c>
      <c r="AG4732">
        <v>228</v>
      </c>
      <c r="AH4732" s="2" t="s">
        <v>44</v>
      </c>
      <c r="AI4732" s="2" t="s">
        <v>2933</v>
      </c>
      <c r="AJ4732" s="3">
        <v>45363.623680555553</v>
      </c>
      <c r="AK4732" s="3">
        <v>45363.623680555553</v>
      </c>
    </row>
    <row r="4733" spans="1:37" x14ac:dyDescent="0.25">
      <c r="A4733">
        <v>1580500</v>
      </c>
      <c r="B4733">
        <v>190644</v>
      </c>
      <c r="C4733" s="1">
        <v>45362</v>
      </c>
      <c r="D4733" s="1" t="str">
        <f>TEXT(Analytics_Data_json[[#This Row],[ORDER DATE ]],"mmm")</f>
        <v>Mar</v>
      </c>
      <c r="E4733" s="2" t="s">
        <v>380</v>
      </c>
      <c r="F4733">
        <v>54</v>
      </c>
      <c r="G4733" s="2" t="s">
        <v>158</v>
      </c>
      <c r="H4733" s="2" t="s">
        <v>159</v>
      </c>
      <c r="I4733">
        <v>74</v>
      </c>
      <c r="J4733" s="4">
        <v>7</v>
      </c>
      <c r="K4733" s="2" t="s">
        <v>381</v>
      </c>
      <c r="L4733" s="2" t="s">
        <v>37</v>
      </c>
      <c r="M4733">
        <v>0</v>
      </c>
      <c r="N4733">
        <v>85</v>
      </c>
      <c r="O4733">
        <v>85</v>
      </c>
      <c r="P4733" s="2" t="s">
        <v>260</v>
      </c>
      <c r="Q4733" s="2" t="s">
        <v>261</v>
      </c>
      <c r="R4733">
        <v>1</v>
      </c>
      <c r="S4733" s="2" t="s">
        <v>40</v>
      </c>
      <c r="T4733">
        <v>12</v>
      </c>
      <c r="U4733" s="2" t="s">
        <v>74</v>
      </c>
      <c r="V4733">
        <v>24</v>
      </c>
      <c r="W4733">
        <v>8.5</v>
      </c>
      <c r="X4733">
        <v>204</v>
      </c>
      <c r="Y4733">
        <v>0</v>
      </c>
      <c r="Z4733">
        <v>0</v>
      </c>
      <c r="AA4733">
        <v>204</v>
      </c>
      <c r="AB4733">
        <f>Analytics_Data_json[[#This Row],[amount]]-Analytics_Data_json[[#This Row],[custom_discount]]</f>
        <v>204</v>
      </c>
      <c r="AC4733">
        <f>(Analytics_Data_json[[#This Row],[order_qty]]*Analytics_Data_json[[#This Row],[unit_price]])-Analytics_Data_json[[#This Row],[discount]]-Analytics_Data_json[[#This Row],[custom_discount]]</f>
        <v>204</v>
      </c>
      <c r="AD4733">
        <v>272</v>
      </c>
      <c r="AE4733" s="2" t="s">
        <v>161</v>
      </c>
      <c r="AF4733" s="2" t="s">
        <v>162</v>
      </c>
      <c r="AG4733">
        <v>227</v>
      </c>
      <c r="AH4733" s="2" t="s">
        <v>44</v>
      </c>
      <c r="AI4733" s="2" t="s">
        <v>2933</v>
      </c>
      <c r="AJ4733" s="3">
        <v>45363.623680555553</v>
      </c>
      <c r="AK4733" s="3">
        <v>45363.623680555553</v>
      </c>
    </row>
    <row r="4734" spans="1:37" x14ac:dyDescent="0.25">
      <c r="A4734">
        <v>1580499</v>
      </c>
      <c r="B4734">
        <v>190644</v>
      </c>
      <c r="C4734" s="1">
        <v>45362</v>
      </c>
      <c r="D4734" s="1" t="str">
        <f>TEXT(Analytics_Data_json[[#This Row],[ORDER DATE ]],"mmm")</f>
        <v>Mar</v>
      </c>
      <c r="E4734" s="2" t="s">
        <v>380</v>
      </c>
      <c r="F4734">
        <v>54</v>
      </c>
      <c r="G4734" s="2" t="s">
        <v>158</v>
      </c>
      <c r="H4734" s="2" t="s">
        <v>159</v>
      </c>
      <c r="I4734">
        <v>74</v>
      </c>
      <c r="J4734" s="4">
        <v>7</v>
      </c>
      <c r="K4734" s="2" t="s">
        <v>381</v>
      </c>
      <c r="L4734" s="2" t="s">
        <v>37</v>
      </c>
      <c r="M4734">
        <v>0</v>
      </c>
      <c r="N4734">
        <v>69</v>
      </c>
      <c r="O4734">
        <v>69</v>
      </c>
      <c r="P4734" s="2" t="s">
        <v>72</v>
      </c>
      <c r="Q4734" s="2" t="s">
        <v>73</v>
      </c>
      <c r="R4734">
        <v>1</v>
      </c>
      <c r="S4734" s="2" t="s">
        <v>40</v>
      </c>
      <c r="T4734">
        <v>12</v>
      </c>
      <c r="U4734" s="2" t="s">
        <v>74</v>
      </c>
      <c r="V4734">
        <v>24</v>
      </c>
      <c r="W4734">
        <v>8.5</v>
      </c>
      <c r="X4734">
        <v>204</v>
      </c>
      <c r="Y4734">
        <v>0</v>
      </c>
      <c r="Z4734">
        <v>0</v>
      </c>
      <c r="AA4734">
        <v>204</v>
      </c>
      <c r="AB4734">
        <f>Analytics_Data_json[[#This Row],[amount]]-Analytics_Data_json[[#This Row],[custom_discount]]</f>
        <v>204</v>
      </c>
      <c r="AC4734">
        <f>(Analytics_Data_json[[#This Row],[order_qty]]*Analytics_Data_json[[#This Row],[unit_price]])-Analytics_Data_json[[#This Row],[discount]]-Analytics_Data_json[[#This Row],[custom_discount]]</f>
        <v>204</v>
      </c>
      <c r="AD4734">
        <v>272</v>
      </c>
      <c r="AE4734" s="2" t="s">
        <v>161</v>
      </c>
      <c r="AF4734" s="2" t="s">
        <v>162</v>
      </c>
      <c r="AG4734">
        <v>227</v>
      </c>
      <c r="AH4734" s="2" t="s">
        <v>44</v>
      </c>
      <c r="AI4734" s="2" t="s">
        <v>2933</v>
      </c>
      <c r="AJ4734" s="3">
        <v>45363.623680555553</v>
      </c>
      <c r="AK4734" s="3">
        <v>45363.623680555553</v>
      </c>
    </row>
    <row r="4735" spans="1:37" x14ac:dyDescent="0.25">
      <c r="A4735">
        <v>1580498</v>
      </c>
      <c r="B4735">
        <v>190644</v>
      </c>
      <c r="C4735" s="1">
        <v>45362</v>
      </c>
      <c r="D4735" s="1" t="str">
        <f>TEXT(Analytics_Data_json[[#This Row],[ORDER DATE ]],"mmm")</f>
        <v>Mar</v>
      </c>
      <c r="E4735" s="2" t="s">
        <v>380</v>
      </c>
      <c r="F4735">
        <v>54</v>
      </c>
      <c r="G4735" s="2" t="s">
        <v>158</v>
      </c>
      <c r="H4735" s="2" t="s">
        <v>159</v>
      </c>
      <c r="I4735">
        <v>74</v>
      </c>
      <c r="J4735" s="4">
        <v>7</v>
      </c>
      <c r="K4735" s="2" t="s">
        <v>381</v>
      </c>
      <c r="L4735" s="2" t="s">
        <v>37</v>
      </c>
      <c r="M4735">
        <v>0</v>
      </c>
      <c r="N4735">
        <v>68</v>
      </c>
      <c r="O4735">
        <v>68</v>
      </c>
      <c r="P4735" s="2" t="s">
        <v>75</v>
      </c>
      <c r="Q4735" s="2" t="s">
        <v>76</v>
      </c>
      <c r="R4735">
        <v>1</v>
      </c>
      <c r="S4735" s="2" t="s">
        <v>40</v>
      </c>
      <c r="T4735">
        <v>12</v>
      </c>
      <c r="U4735" s="2" t="s">
        <v>74</v>
      </c>
      <c r="V4735">
        <v>24</v>
      </c>
      <c r="W4735">
        <v>8.5</v>
      </c>
      <c r="X4735">
        <v>204</v>
      </c>
      <c r="Y4735">
        <v>0</v>
      </c>
      <c r="Z4735">
        <v>0</v>
      </c>
      <c r="AA4735">
        <v>204</v>
      </c>
      <c r="AB4735">
        <f>Analytics_Data_json[[#This Row],[amount]]-Analytics_Data_json[[#This Row],[custom_discount]]</f>
        <v>204</v>
      </c>
      <c r="AC4735">
        <f>(Analytics_Data_json[[#This Row],[order_qty]]*Analytics_Data_json[[#This Row],[unit_price]])-Analytics_Data_json[[#This Row],[discount]]-Analytics_Data_json[[#This Row],[custom_discount]]</f>
        <v>204</v>
      </c>
      <c r="AD4735">
        <v>272</v>
      </c>
      <c r="AE4735" s="2" t="s">
        <v>161</v>
      </c>
      <c r="AF4735" s="2" t="s">
        <v>162</v>
      </c>
      <c r="AG4735">
        <v>227</v>
      </c>
      <c r="AH4735" s="2" t="s">
        <v>44</v>
      </c>
      <c r="AI4735" s="2" t="s">
        <v>2933</v>
      </c>
      <c r="AJ4735" s="3">
        <v>45363.623680555553</v>
      </c>
      <c r="AK4735" s="3">
        <v>45363.623680555553</v>
      </c>
    </row>
    <row r="4736" spans="1:37" x14ac:dyDescent="0.25">
      <c r="A4736">
        <v>1580497</v>
      </c>
      <c r="B4736">
        <v>190643</v>
      </c>
      <c r="C4736" s="1">
        <v>45362</v>
      </c>
      <c r="D4736" s="1" t="str">
        <f>TEXT(Analytics_Data_json[[#This Row],[ORDER DATE ]],"mmm")</f>
        <v>Mar</v>
      </c>
      <c r="E4736" s="2" t="s">
        <v>382</v>
      </c>
      <c r="F4736">
        <v>42</v>
      </c>
      <c r="G4736" s="2" t="s">
        <v>33</v>
      </c>
      <c r="H4736" s="2" t="s">
        <v>34</v>
      </c>
      <c r="I4736">
        <v>62</v>
      </c>
      <c r="J4736" s="4" t="s">
        <v>383</v>
      </c>
      <c r="K4736" s="2" t="s">
        <v>384</v>
      </c>
      <c r="L4736" s="2" t="s">
        <v>37</v>
      </c>
      <c r="M4736">
        <v>0</v>
      </c>
      <c r="N4736">
        <v>83</v>
      </c>
      <c r="O4736">
        <v>83</v>
      </c>
      <c r="P4736" s="2" t="s">
        <v>87</v>
      </c>
      <c r="Q4736" s="2" t="s">
        <v>88</v>
      </c>
      <c r="R4736">
        <v>1</v>
      </c>
      <c r="S4736" s="2" t="s">
        <v>40</v>
      </c>
      <c r="T4736">
        <v>2</v>
      </c>
      <c r="U4736" s="2" t="s">
        <v>89</v>
      </c>
      <c r="V4736">
        <v>1</v>
      </c>
      <c r="W4736">
        <v>100</v>
      </c>
      <c r="X4736">
        <v>100</v>
      </c>
      <c r="Y4736">
        <v>0</v>
      </c>
      <c r="Z4736">
        <v>0</v>
      </c>
      <c r="AA4736">
        <v>100</v>
      </c>
      <c r="AB4736">
        <f>Analytics_Data_json[[#This Row],[amount]]-Analytics_Data_json[[#This Row],[custom_discount]]</f>
        <v>100</v>
      </c>
      <c r="AC4736">
        <f>(Analytics_Data_json[[#This Row],[order_qty]]*Analytics_Data_json[[#This Row],[unit_price]])-Analytics_Data_json[[#This Row],[discount]]-Analytics_Data_json[[#This Row],[custom_discount]]</f>
        <v>100</v>
      </c>
      <c r="AD4736">
        <v>247</v>
      </c>
      <c r="AE4736" s="2" t="s">
        <v>211</v>
      </c>
      <c r="AF4736" s="2" t="s">
        <v>212</v>
      </c>
      <c r="AG4736">
        <v>203</v>
      </c>
      <c r="AH4736" s="2" t="s">
        <v>44</v>
      </c>
      <c r="AI4736" s="2" t="s">
        <v>2933</v>
      </c>
      <c r="AJ4736" s="3">
        <v>45363.623680555553</v>
      </c>
      <c r="AK4736" s="3">
        <v>45363.623680555553</v>
      </c>
    </row>
    <row r="4737" spans="1:37" x14ac:dyDescent="0.25">
      <c r="A4737">
        <v>1580496</v>
      </c>
      <c r="B4737">
        <v>190643</v>
      </c>
      <c r="C4737" s="1">
        <v>45362</v>
      </c>
      <c r="D4737" s="1" t="str">
        <f>TEXT(Analytics_Data_json[[#This Row],[ORDER DATE ]],"mmm")</f>
        <v>Mar</v>
      </c>
      <c r="E4737" s="2" t="s">
        <v>382</v>
      </c>
      <c r="F4737">
        <v>42</v>
      </c>
      <c r="G4737" s="2" t="s">
        <v>33</v>
      </c>
      <c r="H4737" s="2" t="s">
        <v>34</v>
      </c>
      <c r="I4737">
        <v>62</v>
      </c>
      <c r="J4737" s="4" t="s">
        <v>383</v>
      </c>
      <c r="K4737" s="2" t="s">
        <v>384</v>
      </c>
      <c r="L4737" s="2" t="s">
        <v>37</v>
      </c>
      <c r="M4737">
        <v>0</v>
      </c>
      <c r="N4737">
        <v>78</v>
      </c>
      <c r="O4737">
        <v>78</v>
      </c>
      <c r="P4737" s="2" t="s">
        <v>92</v>
      </c>
      <c r="Q4737" s="2" t="s">
        <v>93</v>
      </c>
      <c r="R4737">
        <v>1</v>
      </c>
      <c r="S4737" s="2" t="s">
        <v>40</v>
      </c>
      <c r="T4737">
        <v>13</v>
      </c>
      <c r="U4737" s="2" t="s">
        <v>62</v>
      </c>
      <c r="V4737">
        <v>1</v>
      </c>
      <c r="W4737">
        <v>100</v>
      </c>
      <c r="X4737">
        <v>100</v>
      </c>
      <c r="Y4737">
        <v>0</v>
      </c>
      <c r="Z4737">
        <v>0</v>
      </c>
      <c r="AA4737">
        <v>100</v>
      </c>
      <c r="AB4737">
        <f>Analytics_Data_json[[#This Row],[amount]]-Analytics_Data_json[[#This Row],[custom_discount]]</f>
        <v>100</v>
      </c>
      <c r="AC4737">
        <f>(Analytics_Data_json[[#This Row],[order_qty]]*Analytics_Data_json[[#This Row],[unit_price]])-Analytics_Data_json[[#This Row],[discount]]-Analytics_Data_json[[#This Row],[custom_discount]]</f>
        <v>100</v>
      </c>
      <c r="AD4737">
        <v>247</v>
      </c>
      <c r="AE4737" s="2" t="s">
        <v>211</v>
      </c>
      <c r="AF4737" s="2" t="s">
        <v>212</v>
      </c>
      <c r="AG4737">
        <v>203</v>
      </c>
      <c r="AH4737" s="2" t="s">
        <v>44</v>
      </c>
      <c r="AI4737" s="2" t="s">
        <v>2933</v>
      </c>
      <c r="AJ4737" s="3">
        <v>45363.623680555553</v>
      </c>
      <c r="AK4737" s="3">
        <v>45363.623680555553</v>
      </c>
    </row>
    <row r="4738" spans="1:37" x14ac:dyDescent="0.25">
      <c r="A4738">
        <v>1580495</v>
      </c>
      <c r="B4738">
        <v>190643</v>
      </c>
      <c r="C4738" s="1">
        <v>45362</v>
      </c>
      <c r="D4738" s="1" t="str">
        <f>TEXT(Analytics_Data_json[[#This Row],[ORDER DATE ]],"mmm")</f>
        <v>Mar</v>
      </c>
      <c r="E4738" s="2" t="s">
        <v>382</v>
      </c>
      <c r="F4738">
        <v>42</v>
      </c>
      <c r="G4738" s="2" t="s">
        <v>33</v>
      </c>
      <c r="H4738" s="2" t="s">
        <v>34</v>
      </c>
      <c r="I4738">
        <v>62</v>
      </c>
      <c r="J4738" s="4" t="s">
        <v>383</v>
      </c>
      <c r="K4738" s="2" t="s">
        <v>384</v>
      </c>
      <c r="L4738" s="2" t="s">
        <v>37</v>
      </c>
      <c r="M4738">
        <v>0</v>
      </c>
      <c r="N4738">
        <v>53</v>
      </c>
      <c r="O4738">
        <v>53</v>
      </c>
      <c r="P4738" s="2" t="s">
        <v>38</v>
      </c>
      <c r="Q4738" s="2" t="s">
        <v>39</v>
      </c>
      <c r="R4738">
        <v>1</v>
      </c>
      <c r="S4738" s="2" t="s">
        <v>40</v>
      </c>
      <c r="T4738">
        <v>10</v>
      </c>
      <c r="U4738" s="2" t="s">
        <v>41</v>
      </c>
      <c r="V4738">
        <v>1</v>
      </c>
      <c r="W4738">
        <v>118</v>
      </c>
      <c r="X4738">
        <v>118</v>
      </c>
      <c r="Y4738">
        <v>0</v>
      </c>
      <c r="Z4738">
        <v>0</v>
      </c>
      <c r="AA4738">
        <v>118</v>
      </c>
      <c r="AB4738">
        <f>Analytics_Data_json[[#This Row],[amount]]-Analytics_Data_json[[#This Row],[custom_discount]]</f>
        <v>118</v>
      </c>
      <c r="AC4738">
        <f>(Analytics_Data_json[[#This Row],[order_qty]]*Analytics_Data_json[[#This Row],[unit_price]])-Analytics_Data_json[[#This Row],[discount]]-Analytics_Data_json[[#This Row],[custom_discount]]</f>
        <v>118</v>
      </c>
      <c r="AD4738">
        <v>247</v>
      </c>
      <c r="AE4738" s="2" t="s">
        <v>211</v>
      </c>
      <c r="AF4738" s="2" t="s">
        <v>212</v>
      </c>
      <c r="AG4738">
        <v>203</v>
      </c>
      <c r="AH4738" s="2" t="s">
        <v>44</v>
      </c>
      <c r="AI4738" s="2" t="s">
        <v>2933</v>
      </c>
      <c r="AJ4738" s="3">
        <v>45363.623680555553</v>
      </c>
      <c r="AK4738" s="3">
        <v>45363.623680555553</v>
      </c>
    </row>
    <row r="4739" spans="1:37" x14ac:dyDescent="0.25">
      <c r="A4739">
        <v>1580494</v>
      </c>
      <c r="B4739">
        <v>190643</v>
      </c>
      <c r="C4739" s="1">
        <v>45362</v>
      </c>
      <c r="D4739" s="1" t="str">
        <f>TEXT(Analytics_Data_json[[#This Row],[ORDER DATE ]],"mmm")</f>
        <v>Mar</v>
      </c>
      <c r="E4739" s="2" t="s">
        <v>382</v>
      </c>
      <c r="F4739">
        <v>42</v>
      </c>
      <c r="G4739" s="2" t="s">
        <v>33</v>
      </c>
      <c r="H4739" s="2" t="s">
        <v>34</v>
      </c>
      <c r="I4739">
        <v>62</v>
      </c>
      <c r="J4739" s="4" t="s">
        <v>383</v>
      </c>
      <c r="K4739" s="2" t="s">
        <v>384</v>
      </c>
      <c r="L4739" s="2" t="s">
        <v>37</v>
      </c>
      <c r="M4739">
        <v>0</v>
      </c>
      <c r="N4739">
        <v>28</v>
      </c>
      <c r="O4739">
        <v>28</v>
      </c>
      <c r="P4739" s="2" t="s">
        <v>58</v>
      </c>
      <c r="Q4739" s="2" t="s">
        <v>59</v>
      </c>
      <c r="R4739">
        <v>1</v>
      </c>
      <c r="S4739" s="2" t="s">
        <v>40</v>
      </c>
      <c r="T4739">
        <v>15</v>
      </c>
      <c r="U4739" s="2" t="s">
        <v>57</v>
      </c>
      <c r="V4739">
        <v>1</v>
      </c>
      <c r="W4739">
        <v>240</v>
      </c>
      <c r="X4739">
        <v>240</v>
      </c>
      <c r="Y4739">
        <v>0</v>
      </c>
      <c r="Z4739">
        <v>0</v>
      </c>
      <c r="AA4739">
        <v>240</v>
      </c>
      <c r="AB4739">
        <f>Analytics_Data_json[[#This Row],[amount]]-Analytics_Data_json[[#This Row],[custom_discount]]</f>
        <v>240</v>
      </c>
      <c r="AC4739">
        <f>(Analytics_Data_json[[#This Row],[order_qty]]*Analytics_Data_json[[#This Row],[unit_price]])-Analytics_Data_json[[#This Row],[discount]]-Analytics_Data_json[[#This Row],[custom_discount]]</f>
        <v>240</v>
      </c>
      <c r="AD4739">
        <v>247</v>
      </c>
      <c r="AE4739" s="2" t="s">
        <v>211</v>
      </c>
      <c r="AF4739" s="2" t="s">
        <v>212</v>
      </c>
      <c r="AG4739">
        <v>203</v>
      </c>
      <c r="AH4739" s="2" t="s">
        <v>44</v>
      </c>
      <c r="AI4739" s="2" t="s">
        <v>2933</v>
      </c>
      <c r="AJ4739" s="3">
        <v>45363.623680555553</v>
      </c>
      <c r="AK4739" s="3">
        <v>45363.623680555553</v>
      </c>
    </row>
    <row r="4740" spans="1:37" x14ac:dyDescent="0.25">
      <c r="A4740">
        <v>1580493</v>
      </c>
      <c r="B4740">
        <v>190643</v>
      </c>
      <c r="C4740" s="1">
        <v>45362</v>
      </c>
      <c r="D4740" s="1" t="str">
        <f>TEXT(Analytics_Data_json[[#This Row],[ORDER DATE ]],"mmm")</f>
        <v>Mar</v>
      </c>
      <c r="E4740" s="2" t="s">
        <v>382</v>
      </c>
      <c r="F4740">
        <v>42</v>
      </c>
      <c r="G4740" s="2" t="s">
        <v>33</v>
      </c>
      <c r="H4740" s="2" t="s">
        <v>34</v>
      </c>
      <c r="I4740">
        <v>62</v>
      </c>
      <c r="J4740" s="4" t="s">
        <v>383</v>
      </c>
      <c r="K4740" s="2" t="s">
        <v>384</v>
      </c>
      <c r="L4740" s="2" t="s">
        <v>37</v>
      </c>
      <c r="M4740">
        <v>0</v>
      </c>
      <c r="N4740">
        <v>30</v>
      </c>
      <c r="O4740">
        <v>30</v>
      </c>
      <c r="P4740" s="2" t="s">
        <v>55</v>
      </c>
      <c r="Q4740" s="2" t="s">
        <v>56</v>
      </c>
      <c r="R4740">
        <v>1</v>
      </c>
      <c r="S4740" s="2" t="s">
        <v>40</v>
      </c>
      <c r="T4740">
        <v>15</v>
      </c>
      <c r="U4740" s="2" t="s">
        <v>57</v>
      </c>
      <c r="V4740">
        <v>1</v>
      </c>
      <c r="W4740">
        <v>240</v>
      </c>
      <c r="X4740">
        <v>240</v>
      </c>
      <c r="Y4740">
        <v>0</v>
      </c>
      <c r="Z4740">
        <v>0</v>
      </c>
      <c r="AA4740">
        <v>240</v>
      </c>
      <c r="AB4740">
        <f>Analytics_Data_json[[#This Row],[amount]]-Analytics_Data_json[[#This Row],[custom_discount]]</f>
        <v>240</v>
      </c>
      <c r="AC4740">
        <f>(Analytics_Data_json[[#This Row],[order_qty]]*Analytics_Data_json[[#This Row],[unit_price]])-Analytics_Data_json[[#This Row],[discount]]-Analytics_Data_json[[#This Row],[custom_discount]]</f>
        <v>240</v>
      </c>
      <c r="AD4740">
        <v>247</v>
      </c>
      <c r="AE4740" s="2" t="s">
        <v>211</v>
      </c>
      <c r="AF4740" s="2" t="s">
        <v>212</v>
      </c>
      <c r="AG4740">
        <v>203</v>
      </c>
      <c r="AH4740" s="2" t="s">
        <v>44</v>
      </c>
      <c r="AI4740" s="2" t="s">
        <v>2933</v>
      </c>
      <c r="AJ4740" s="3">
        <v>45363.623680555553</v>
      </c>
      <c r="AK4740" s="3">
        <v>45363.623680555553</v>
      </c>
    </row>
    <row r="4741" spans="1:37" x14ac:dyDescent="0.25">
      <c r="A4741">
        <v>1580492</v>
      </c>
      <c r="B4741">
        <v>190643</v>
      </c>
      <c r="C4741" s="1">
        <v>45362</v>
      </c>
      <c r="D4741" s="1" t="str">
        <f>TEXT(Analytics_Data_json[[#This Row],[ORDER DATE ]],"mmm")</f>
        <v>Mar</v>
      </c>
      <c r="E4741" s="2" t="s">
        <v>382</v>
      </c>
      <c r="F4741">
        <v>42</v>
      </c>
      <c r="G4741" s="2" t="s">
        <v>33</v>
      </c>
      <c r="H4741" s="2" t="s">
        <v>34</v>
      </c>
      <c r="I4741">
        <v>62</v>
      </c>
      <c r="J4741" s="4" t="s">
        <v>383</v>
      </c>
      <c r="K4741" s="2" t="s">
        <v>384</v>
      </c>
      <c r="L4741" s="2" t="s">
        <v>37</v>
      </c>
      <c r="M4741">
        <v>0</v>
      </c>
      <c r="N4741">
        <v>25</v>
      </c>
      <c r="O4741">
        <v>25</v>
      </c>
      <c r="P4741" s="2" t="s">
        <v>149</v>
      </c>
      <c r="Q4741" s="2" t="s">
        <v>150</v>
      </c>
      <c r="R4741">
        <v>1</v>
      </c>
      <c r="S4741" s="2" t="s">
        <v>40</v>
      </c>
      <c r="T4741">
        <v>7</v>
      </c>
      <c r="U4741" s="2" t="s">
        <v>54</v>
      </c>
      <c r="V4741">
        <v>1</v>
      </c>
      <c r="W4741">
        <v>117</v>
      </c>
      <c r="X4741">
        <v>117</v>
      </c>
      <c r="Y4741">
        <v>0</v>
      </c>
      <c r="Z4741">
        <v>0</v>
      </c>
      <c r="AA4741">
        <v>117</v>
      </c>
      <c r="AB4741">
        <f>Analytics_Data_json[[#This Row],[amount]]-Analytics_Data_json[[#This Row],[custom_discount]]</f>
        <v>117</v>
      </c>
      <c r="AC4741">
        <f>(Analytics_Data_json[[#This Row],[order_qty]]*Analytics_Data_json[[#This Row],[unit_price]])-Analytics_Data_json[[#This Row],[discount]]-Analytics_Data_json[[#This Row],[custom_discount]]</f>
        <v>117</v>
      </c>
      <c r="AD4741">
        <v>247</v>
      </c>
      <c r="AE4741" s="2" t="s">
        <v>211</v>
      </c>
      <c r="AF4741" s="2" t="s">
        <v>212</v>
      </c>
      <c r="AG4741">
        <v>203</v>
      </c>
      <c r="AH4741" s="2" t="s">
        <v>44</v>
      </c>
      <c r="AI4741" s="2" t="s">
        <v>2933</v>
      </c>
      <c r="AJ4741" s="3">
        <v>45363.623680555553</v>
      </c>
      <c r="AK4741" s="3">
        <v>45363.623680555553</v>
      </c>
    </row>
    <row r="4742" spans="1:37" x14ac:dyDescent="0.25">
      <c r="A4742">
        <v>1580491</v>
      </c>
      <c r="B4742">
        <v>190643</v>
      </c>
      <c r="C4742" s="1">
        <v>45362</v>
      </c>
      <c r="D4742" s="1" t="str">
        <f>TEXT(Analytics_Data_json[[#This Row],[ORDER DATE ]],"mmm")</f>
        <v>Mar</v>
      </c>
      <c r="E4742" s="2" t="s">
        <v>382</v>
      </c>
      <c r="F4742">
        <v>42</v>
      </c>
      <c r="G4742" s="2" t="s">
        <v>33</v>
      </c>
      <c r="H4742" s="2" t="s">
        <v>34</v>
      </c>
      <c r="I4742">
        <v>62</v>
      </c>
      <c r="J4742" s="4" t="s">
        <v>383</v>
      </c>
      <c r="K4742" s="2" t="s">
        <v>384</v>
      </c>
      <c r="L4742" s="2" t="s">
        <v>37</v>
      </c>
      <c r="M4742">
        <v>0</v>
      </c>
      <c r="N4742">
        <v>1</v>
      </c>
      <c r="O4742">
        <v>1</v>
      </c>
      <c r="P4742" s="2" t="s">
        <v>331</v>
      </c>
      <c r="Q4742" s="2" t="s">
        <v>332</v>
      </c>
      <c r="R4742">
        <v>1</v>
      </c>
      <c r="S4742" s="2" t="s">
        <v>40</v>
      </c>
      <c r="T4742">
        <v>1</v>
      </c>
      <c r="U4742" s="2" t="s">
        <v>333</v>
      </c>
      <c r="V4742">
        <v>1</v>
      </c>
      <c r="W4742">
        <v>100</v>
      </c>
      <c r="X4742">
        <v>100</v>
      </c>
      <c r="Y4742">
        <v>0</v>
      </c>
      <c r="Z4742">
        <v>0</v>
      </c>
      <c r="AA4742">
        <v>100</v>
      </c>
      <c r="AB4742">
        <f>Analytics_Data_json[[#This Row],[amount]]-Analytics_Data_json[[#This Row],[custom_discount]]</f>
        <v>100</v>
      </c>
      <c r="AC4742">
        <f>(Analytics_Data_json[[#This Row],[order_qty]]*Analytics_Data_json[[#This Row],[unit_price]])-Analytics_Data_json[[#This Row],[discount]]-Analytics_Data_json[[#This Row],[custom_discount]]</f>
        <v>100</v>
      </c>
      <c r="AD4742">
        <v>247</v>
      </c>
      <c r="AE4742" s="2" t="s">
        <v>211</v>
      </c>
      <c r="AF4742" s="2" t="s">
        <v>212</v>
      </c>
      <c r="AG4742">
        <v>203</v>
      </c>
      <c r="AH4742" s="2" t="s">
        <v>44</v>
      </c>
      <c r="AI4742" s="2" t="s">
        <v>2933</v>
      </c>
      <c r="AJ4742" s="3">
        <v>45363.623680555553</v>
      </c>
      <c r="AK4742" s="3">
        <v>45363.623680555553</v>
      </c>
    </row>
    <row r="4743" spans="1:37" x14ac:dyDescent="0.25">
      <c r="A4743">
        <v>1580490</v>
      </c>
      <c r="B4743">
        <v>190642</v>
      </c>
      <c r="C4743" s="1">
        <v>45362</v>
      </c>
      <c r="D4743" s="1" t="str">
        <f>TEXT(Analytics_Data_json[[#This Row],[ORDER DATE ]],"mmm")</f>
        <v>Mar</v>
      </c>
      <c r="E4743" s="2" t="s">
        <v>385</v>
      </c>
      <c r="F4743">
        <v>54</v>
      </c>
      <c r="G4743" s="2" t="s">
        <v>158</v>
      </c>
      <c r="H4743" s="2" t="s">
        <v>159</v>
      </c>
      <c r="I4743">
        <v>74</v>
      </c>
      <c r="J4743" s="4">
        <v>1699</v>
      </c>
      <c r="K4743" s="2" t="s">
        <v>386</v>
      </c>
      <c r="L4743" s="2" t="s">
        <v>37</v>
      </c>
      <c r="M4743">
        <v>0</v>
      </c>
      <c r="N4743">
        <v>69</v>
      </c>
      <c r="O4743">
        <v>69</v>
      </c>
      <c r="P4743" s="2" t="s">
        <v>72</v>
      </c>
      <c r="Q4743" s="2" t="s">
        <v>73</v>
      </c>
      <c r="R4743">
        <v>1</v>
      </c>
      <c r="S4743" s="2" t="s">
        <v>40</v>
      </c>
      <c r="T4743">
        <v>12</v>
      </c>
      <c r="U4743" s="2" t="s">
        <v>74</v>
      </c>
      <c r="V4743">
        <v>12</v>
      </c>
      <c r="W4743">
        <v>8.5</v>
      </c>
      <c r="X4743">
        <v>102</v>
      </c>
      <c r="Y4743">
        <v>0</v>
      </c>
      <c r="Z4743">
        <v>0</v>
      </c>
      <c r="AA4743">
        <v>102</v>
      </c>
      <c r="AB4743">
        <f>Analytics_Data_json[[#This Row],[amount]]-Analytics_Data_json[[#This Row],[custom_discount]]</f>
        <v>102</v>
      </c>
      <c r="AC4743">
        <f>(Analytics_Data_json[[#This Row],[order_qty]]*Analytics_Data_json[[#This Row],[unit_price]])-Analytics_Data_json[[#This Row],[discount]]-Analytics_Data_json[[#This Row],[custom_discount]]</f>
        <v>102</v>
      </c>
      <c r="AD4743">
        <v>273</v>
      </c>
      <c r="AE4743" s="2" t="s">
        <v>188</v>
      </c>
      <c r="AF4743" s="2" t="s">
        <v>189</v>
      </c>
      <c r="AG4743">
        <v>228</v>
      </c>
      <c r="AH4743" s="2" t="s">
        <v>44</v>
      </c>
      <c r="AI4743" s="2" t="s">
        <v>2933</v>
      </c>
      <c r="AJ4743" s="3">
        <v>45363.623680555553</v>
      </c>
      <c r="AK4743" s="3">
        <v>45363.623680555553</v>
      </c>
    </row>
    <row r="4744" spans="1:37" x14ac:dyDescent="0.25">
      <c r="A4744">
        <v>1580489</v>
      </c>
      <c r="B4744">
        <v>190642</v>
      </c>
      <c r="C4744" s="1">
        <v>45362</v>
      </c>
      <c r="D4744" s="1" t="str">
        <f>TEXT(Analytics_Data_json[[#This Row],[ORDER DATE ]],"mmm")</f>
        <v>Mar</v>
      </c>
      <c r="E4744" s="2" t="s">
        <v>385</v>
      </c>
      <c r="F4744">
        <v>54</v>
      </c>
      <c r="G4744" s="2" t="s">
        <v>158</v>
      </c>
      <c r="H4744" s="2" t="s">
        <v>159</v>
      </c>
      <c r="I4744">
        <v>74</v>
      </c>
      <c r="J4744" s="4">
        <v>1699</v>
      </c>
      <c r="K4744" s="2" t="s">
        <v>386</v>
      </c>
      <c r="L4744" s="2" t="s">
        <v>37</v>
      </c>
      <c r="M4744">
        <v>0</v>
      </c>
      <c r="N4744">
        <v>62</v>
      </c>
      <c r="O4744">
        <v>62</v>
      </c>
      <c r="P4744" s="2" t="s">
        <v>48</v>
      </c>
      <c r="Q4744" s="2" t="s">
        <v>49</v>
      </c>
      <c r="R4744">
        <v>1</v>
      </c>
      <c r="S4744" s="2" t="s">
        <v>40</v>
      </c>
      <c r="T4744">
        <v>10</v>
      </c>
      <c r="U4744" s="2" t="s">
        <v>41</v>
      </c>
      <c r="V4744">
        <v>2</v>
      </c>
      <c r="W4744">
        <v>30</v>
      </c>
      <c r="X4744">
        <v>60</v>
      </c>
      <c r="Y4744">
        <v>0</v>
      </c>
      <c r="Z4744">
        <v>0</v>
      </c>
      <c r="AA4744">
        <v>60</v>
      </c>
      <c r="AB4744">
        <f>Analytics_Data_json[[#This Row],[amount]]-Analytics_Data_json[[#This Row],[custom_discount]]</f>
        <v>60</v>
      </c>
      <c r="AC4744">
        <f>(Analytics_Data_json[[#This Row],[order_qty]]*Analytics_Data_json[[#This Row],[unit_price]])-Analytics_Data_json[[#This Row],[discount]]-Analytics_Data_json[[#This Row],[custom_discount]]</f>
        <v>60</v>
      </c>
      <c r="AD4744">
        <v>273</v>
      </c>
      <c r="AE4744" s="2" t="s">
        <v>188</v>
      </c>
      <c r="AF4744" s="2" t="s">
        <v>189</v>
      </c>
      <c r="AG4744">
        <v>228</v>
      </c>
      <c r="AH4744" s="2" t="s">
        <v>44</v>
      </c>
      <c r="AI4744" s="2" t="s">
        <v>2933</v>
      </c>
      <c r="AJ4744" s="3">
        <v>45363.623680555553</v>
      </c>
      <c r="AK4744" s="3">
        <v>45363.623680555553</v>
      </c>
    </row>
    <row r="4745" spans="1:37" x14ac:dyDescent="0.25">
      <c r="A4745">
        <v>1580488</v>
      </c>
      <c r="B4745">
        <v>190642</v>
      </c>
      <c r="C4745" s="1">
        <v>45362</v>
      </c>
      <c r="D4745" s="1" t="str">
        <f>TEXT(Analytics_Data_json[[#This Row],[ORDER DATE ]],"mmm")</f>
        <v>Mar</v>
      </c>
      <c r="E4745" s="2" t="s">
        <v>385</v>
      </c>
      <c r="F4745">
        <v>54</v>
      </c>
      <c r="G4745" s="2" t="s">
        <v>158</v>
      </c>
      <c r="H4745" s="2" t="s">
        <v>159</v>
      </c>
      <c r="I4745">
        <v>74</v>
      </c>
      <c r="J4745" s="4">
        <v>1699</v>
      </c>
      <c r="K4745" s="2" t="s">
        <v>386</v>
      </c>
      <c r="L4745" s="2" t="s">
        <v>37</v>
      </c>
      <c r="M4745">
        <v>0</v>
      </c>
      <c r="N4745">
        <v>61</v>
      </c>
      <c r="O4745">
        <v>61</v>
      </c>
      <c r="P4745" s="2" t="s">
        <v>50</v>
      </c>
      <c r="Q4745" s="2" t="s">
        <v>51</v>
      </c>
      <c r="R4745">
        <v>1</v>
      </c>
      <c r="S4745" s="2" t="s">
        <v>40</v>
      </c>
      <c r="T4745">
        <v>10</v>
      </c>
      <c r="U4745" s="2" t="s">
        <v>41</v>
      </c>
      <c r="V4745">
        <v>2</v>
      </c>
      <c r="W4745">
        <v>30</v>
      </c>
      <c r="X4745">
        <v>60</v>
      </c>
      <c r="Y4745">
        <v>0</v>
      </c>
      <c r="Z4745">
        <v>0</v>
      </c>
      <c r="AA4745">
        <v>60</v>
      </c>
      <c r="AB4745">
        <f>Analytics_Data_json[[#This Row],[amount]]-Analytics_Data_json[[#This Row],[custom_discount]]</f>
        <v>60</v>
      </c>
      <c r="AC4745">
        <f>(Analytics_Data_json[[#This Row],[order_qty]]*Analytics_Data_json[[#This Row],[unit_price]])-Analytics_Data_json[[#This Row],[discount]]-Analytics_Data_json[[#This Row],[custom_discount]]</f>
        <v>60</v>
      </c>
      <c r="AD4745">
        <v>273</v>
      </c>
      <c r="AE4745" s="2" t="s">
        <v>188</v>
      </c>
      <c r="AF4745" s="2" t="s">
        <v>189</v>
      </c>
      <c r="AG4745">
        <v>228</v>
      </c>
      <c r="AH4745" s="2" t="s">
        <v>44</v>
      </c>
      <c r="AI4745" s="2" t="s">
        <v>2933</v>
      </c>
      <c r="AJ4745" s="3">
        <v>45363.623680555553</v>
      </c>
      <c r="AK4745" s="3">
        <v>45363.623680555553</v>
      </c>
    </row>
    <row r="4746" spans="1:37" x14ac:dyDescent="0.25">
      <c r="A4746">
        <v>1580487</v>
      </c>
      <c r="B4746">
        <v>190641</v>
      </c>
      <c r="C4746" s="1">
        <v>45362</v>
      </c>
      <c r="D4746" s="1" t="str">
        <f>TEXT(Analytics_Data_json[[#This Row],[ORDER DATE ]],"mmm")</f>
        <v>Mar</v>
      </c>
      <c r="E4746" s="2" t="s">
        <v>387</v>
      </c>
      <c r="F4746">
        <v>54</v>
      </c>
      <c r="G4746" s="2" t="s">
        <v>158</v>
      </c>
      <c r="H4746" s="2" t="s">
        <v>159</v>
      </c>
      <c r="I4746">
        <v>74</v>
      </c>
      <c r="J4746" s="4">
        <v>3</v>
      </c>
      <c r="K4746" s="2" t="s">
        <v>388</v>
      </c>
      <c r="L4746" s="2" t="s">
        <v>37</v>
      </c>
      <c r="M4746">
        <v>0</v>
      </c>
      <c r="N4746">
        <v>76</v>
      </c>
      <c r="O4746">
        <v>76</v>
      </c>
      <c r="P4746" s="2" t="s">
        <v>63</v>
      </c>
      <c r="Q4746" s="2" t="s">
        <v>64</v>
      </c>
      <c r="R4746">
        <v>1</v>
      </c>
      <c r="S4746" s="2" t="s">
        <v>40</v>
      </c>
      <c r="T4746">
        <v>13</v>
      </c>
      <c r="U4746" s="2" t="s">
        <v>62</v>
      </c>
      <c r="V4746">
        <v>1</v>
      </c>
      <c r="W4746">
        <v>150</v>
      </c>
      <c r="X4746">
        <v>150</v>
      </c>
      <c r="Y4746">
        <v>0</v>
      </c>
      <c r="Z4746">
        <v>0</v>
      </c>
      <c r="AA4746">
        <v>150</v>
      </c>
      <c r="AB4746">
        <f>Analytics_Data_json[[#This Row],[amount]]-Analytics_Data_json[[#This Row],[custom_discount]]</f>
        <v>150</v>
      </c>
      <c r="AC4746">
        <f>(Analytics_Data_json[[#This Row],[order_qty]]*Analytics_Data_json[[#This Row],[unit_price]])-Analytics_Data_json[[#This Row],[discount]]-Analytics_Data_json[[#This Row],[custom_discount]]</f>
        <v>150</v>
      </c>
      <c r="AD4746">
        <v>272</v>
      </c>
      <c r="AE4746" s="2" t="s">
        <v>161</v>
      </c>
      <c r="AF4746" s="2" t="s">
        <v>162</v>
      </c>
      <c r="AG4746">
        <v>227</v>
      </c>
      <c r="AH4746" s="2" t="s">
        <v>44</v>
      </c>
      <c r="AI4746" s="2" t="s">
        <v>2933</v>
      </c>
      <c r="AJ4746" s="3">
        <v>45363.623680555553</v>
      </c>
      <c r="AK4746" s="3">
        <v>45363.623680555553</v>
      </c>
    </row>
    <row r="4747" spans="1:37" x14ac:dyDescent="0.25">
      <c r="A4747">
        <v>1580486</v>
      </c>
      <c r="B4747">
        <v>190641</v>
      </c>
      <c r="C4747" s="1">
        <v>45362</v>
      </c>
      <c r="D4747" s="1" t="str">
        <f>TEXT(Analytics_Data_json[[#This Row],[ORDER DATE ]],"mmm")</f>
        <v>Mar</v>
      </c>
      <c r="E4747" s="2" t="s">
        <v>387</v>
      </c>
      <c r="F4747">
        <v>54</v>
      </c>
      <c r="G4747" s="2" t="s">
        <v>158</v>
      </c>
      <c r="H4747" s="2" t="s">
        <v>159</v>
      </c>
      <c r="I4747">
        <v>74</v>
      </c>
      <c r="J4747" s="4">
        <v>3</v>
      </c>
      <c r="K4747" s="2" t="s">
        <v>388</v>
      </c>
      <c r="L4747" s="2" t="s">
        <v>37</v>
      </c>
      <c r="M4747">
        <v>0</v>
      </c>
      <c r="N4747">
        <v>28</v>
      </c>
      <c r="O4747">
        <v>28</v>
      </c>
      <c r="P4747" s="2" t="s">
        <v>58</v>
      </c>
      <c r="Q4747" s="2" t="s">
        <v>59</v>
      </c>
      <c r="R4747">
        <v>1</v>
      </c>
      <c r="S4747" s="2" t="s">
        <v>40</v>
      </c>
      <c r="T4747">
        <v>15</v>
      </c>
      <c r="U4747" s="2" t="s">
        <v>57</v>
      </c>
      <c r="V4747">
        <v>1</v>
      </c>
      <c r="W4747">
        <v>240</v>
      </c>
      <c r="X4747">
        <v>240</v>
      </c>
      <c r="Y4747">
        <v>0</v>
      </c>
      <c r="Z4747">
        <v>0</v>
      </c>
      <c r="AA4747">
        <v>240</v>
      </c>
      <c r="AB4747">
        <f>Analytics_Data_json[[#This Row],[amount]]-Analytics_Data_json[[#This Row],[custom_discount]]</f>
        <v>240</v>
      </c>
      <c r="AC4747">
        <f>(Analytics_Data_json[[#This Row],[order_qty]]*Analytics_Data_json[[#This Row],[unit_price]])-Analytics_Data_json[[#This Row],[discount]]-Analytics_Data_json[[#This Row],[custom_discount]]</f>
        <v>240</v>
      </c>
      <c r="AD4747">
        <v>272</v>
      </c>
      <c r="AE4747" s="2" t="s">
        <v>161</v>
      </c>
      <c r="AF4747" s="2" t="s">
        <v>162</v>
      </c>
      <c r="AG4747">
        <v>227</v>
      </c>
      <c r="AH4747" s="2" t="s">
        <v>44</v>
      </c>
      <c r="AI4747" s="2" t="s">
        <v>2933</v>
      </c>
      <c r="AJ4747" s="3">
        <v>45363.623680555553</v>
      </c>
      <c r="AK4747" s="3">
        <v>45363.623680555553</v>
      </c>
    </row>
    <row r="4748" spans="1:37" x14ac:dyDescent="0.25">
      <c r="A4748">
        <v>1580485</v>
      </c>
      <c r="B4748">
        <v>190640</v>
      </c>
      <c r="C4748" s="1">
        <v>45362</v>
      </c>
      <c r="D4748" s="1" t="str">
        <f>TEXT(Analytics_Data_json[[#This Row],[ORDER DATE ]],"mmm")</f>
        <v>Mar</v>
      </c>
      <c r="E4748" s="2" t="s">
        <v>389</v>
      </c>
      <c r="F4748">
        <v>42</v>
      </c>
      <c r="G4748" s="2" t="s">
        <v>33</v>
      </c>
      <c r="H4748" s="2" t="s">
        <v>34</v>
      </c>
      <c r="I4748">
        <v>62</v>
      </c>
      <c r="J4748" s="4" t="s">
        <v>390</v>
      </c>
      <c r="K4748" s="2" t="s">
        <v>391</v>
      </c>
      <c r="L4748" s="2" t="s">
        <v>37</v>
      </c>
      <c r="M4748">
        <v>0</v>
      </c>
      <c r="N4748">
        <v>73</v>
      </c>
      <c r="O4748">
        <v>73</v>
      </c>
      <c r="P4748" s="2" t="s">
        <v>203</v>
      </c>
      <c r="Q4748" s="2" t="s">
        <v>204</v>
      </c>
      <c r="R4748">
        <v>1</v>
      </c>
      <c r="S4748" s="2" t="s">
        <v>40</v>
      </c>
      <c r="T4748">
        <v>12</v>
      </c>
      <c r="U4748" s="2" t="s">
        <v>74</v>
      </c>
      <c r="V4748">
        <v>24</v>
      </c>
      <c r="W4748">
        <v>16.25</v>
      </c>
      <c r="X4748">
        <v>390</v>
      </c>
      <c r="Y4748">
        <v>0</v>
      </c>
      <c r="Z4748">
        <v>0</v>
      </c>
      <c r="AA4748">
        <v>390</v>
      </c>
      <c r="AB4748">
        <f>Analytics_Data_json[[#This Row],[amount]]-Analytics_Data_json[[#This Row],[custom_discount]]</f>
        <v>390</v>
      </c>
      <c r="AC4748">
        <f>(Analytics_Data_json[[#This Row],[order_qty]]*Analytics_Data_json[[#This Row],[unit_price]])-Analytics_Data_json[[#This Row],[discount]]-Analytics_Data_json[[#This Row],[custom_discount]]</f>
        <v>390</v>
      </c>
      <c r="AD4748">
        <v>247</v>
      </c>
      <c r="AE4748" s="2" t="s">
        <v>211</v>
      </c>
      <c r="AF4748" s="2" t="s">
        <v>212</v>
      </c>
      <c r="AG4748">
        <v>203</v>
      </c>
      <c r="AH4748" s="2" t="s">
        <v>44</v>
      </c>
      <c r="AI4748" s="2" t="s">
        <v>2933</v>
      </c>
      <c r="AJ4748" s="3">
        <v>45363.623680555553</v>
      </c>
      <c r="AK4748" s="3">
        <v>45363.623680555553</v>
      </c>
    </row>
    <row r="4749" spans="1:37" x14ac:dyDescent="0.25">
      <c r="A4749">
        <v>1580484</v>
      </c>
      <c r="B4749">
        <v>190639</v>
      </c>
      <c r="C4749" s="1">
        <v>45362</v>
      </c>
      <c r="D4749" s="1" t="str">
        <f>TEXT(Analytics_Data_json[[#This Row],[ORDER DATE ]],"mmm")</f>
        <v>Mar</v>
      </c>
      <c r="E4749" s="2" t="s">
        <v>392</v>
      </c>
      <c r="F4749">
        <v>54</v>
      </c>
      <c r="G4749" s="2" t="s">
        <v>158</v>
      </c>
      <c r="H4749" s="2" t="s">
        <v>159</v>
      </c>
      <c r="I4749">
        <v>74</v>
      </c>
      <c r="J4749" s="4">
        <v>1693</v>
      </c>
      <c r="K4749" s="2" t="s">
        <v>393</v>
      </c>
      <c r="L4749" s="2" t="s">
        <v>37</v>
      </c>
      <c r="M4749">
        <v>0</v>
      </c>
      <c r="N4749">
        <v>77</v>
      </c>
      <c r="O4749">
        <v>77</v>
      </c>
      <c r="P4749" s="2" t="s">
        <v>94</v>
      </c>
      <c r="Q4749" s="2" t="s">
        <v>95</v>
      </c>
      <c r="R4749">
        <v>1</v>
      </c>
      <c r="S4749" s="2" t="s">
        <v>40</v>
      </c>
      <c r="T4749">
        <v>13</v>
      </c>
      <c r="U4749" s="2" t="s">
        <v>62</v>
      </c>
      <c r="V4749">
        <v>1</v>
      </c>
      <c r="W4749">
        <v>100</v>
      </c>
      <c r="X4749">
        <v>100</v>
      </c>
      <c r="Y4749">
        <v>0</v>
      </c>
      <c r="Z4749">
        <v>0</v>
      </c>
      <c r="AA4749">
        <v>100</v>
      </c>
      <c r="AB4749">
        <f>Analytics_Data_json[[#This Row],[amount]]-Analytics_Data_json[[#This Row],[custom_discount]]</f>
        <v>100</v>
      </c>
      <c r="AC4749">
        <f>(Analytics_Data_json[[#This Row],[order_qty]]*Analytics_Data_json[[#This Row],[unit_price]])-Analytics_Data_json[[#This Row],[discount]]-Analytics_Data_json[[#This Row],[custom_discount]]</f>
        <v>100</v>
      </c>
      <c r="AD4749">
        <v>273</v>
      </c>
      <c r="AE4749" s="2" t="s">
        <v>188</v>
      </c>
      <c r="AF4749" s="2" t="s">
        <v>189</v>
      </c>
      <c r="AG4749">
        <v>228</v>
      </c>
      <c r="AH4749" s="2" t="s">
        <v>44</v>
      </c>
      <c r="AI4749" s="2" t="s">
        <v>2933</v>
      </c>
      <c r="AJ4749" s="3">
        <v>45363.623680555553</v>
      </c>
      <c r="AK4749" s="3">
        <v>45363.623680555553</v>
      </c>
    </row>
    <row r="4750" spans="1:37" x14ac:dyDescent="0.25">
      <c r="A4750">
        <v>1580483</v>
      </c>
      <c r="B4750">
        <v>190639</v>
      </c>
      <c r="C4750" s="1">
        <v>45362</v>
      </c>
      <c r="D4750" s="1" t="str">
        <f>TEXT(Analytics_Data_json[[#This Row],[ORDER DATE ]],"mmm")</f>
        <v>Mar</v>
      </c>
      <c r="E4750" s="2" t="s">
        <v>392</v>
      </c>
      <c r="F4750">
        <v>54</v>
      </c>
      <c r="G4750" s="2" t="s">
        <v>158</v>
      </c>
      <c r="H4750" s="2" t="s">
        <v>159</v>
      </c>
      <c r="I4750">
        <v>74</v>
      </c>
      <c r="J4750" s="4">
        <v>1693</v>
      </c>
      <c r="K4750" s="2" t="s">
        <v>393</v>
      </c>
      <c r="L4750" s="2" t="s">
        <v>37</v>
      </c>
      <c r="M4750">
        <v>0</v>
      </c>
      <c r="N4750">
        <v>62</v>
      </c>
      <c r="O4750">
        <v>62</v>
      </c>
      <c r="P4750" s="2" t="s">
        <v>48</v>
      </c>
      <c r="Q4750" s="2" t="s">
        <v>49</v>
      </c>
      <c r="R4750">
        <v>1</v>
      </c>
      <c r="S4750" s="2" t="s">
        <v>40</v>
      </c>
      <c r="T4750">
        <v>10</v>
      </c>
      <c r="U4750" s="2" t="s">
        <v>41</v>
      </c>
      <c r="V4750">
        <v>2</v>
      </c>
      <c r="W4750">
        <v>30</v>
      </c>
      <c r="X4750">
        <v>60</v>
      </c>
      <c r="Y4750">
        <v>0</v>
      </c>
      <c r="Z4750">
        <v>0</v>
      </c>
      <c r="AA4750">
        <v>60</v>
      </c>
      <c r="AB4750">
        <f>Analytics_Data_json[[#This Row],[amount]]-Analytics_Data_json[[#This Row],[custom_discount]]</f>
        <v>60</v>
      </c>
      <c r="AC4750">
        <f>(Analytics_Data_json[[#This Row],[order_qty]]*Analytics_Data_json[[#This Row],[unit_price]])-Analytics_Data_json[[#This Row],[discount]]-Analytics_Data_json[[#This Row],[custom_discount]]</f>
        <v>60</v>
      </c>
      <c r="AD4750">
        <v>273</v>
      </c>
      <c r="AE4750" s="2" t="s">
        <v>188</v>
      </c>
      <c r="AF4750" s="2" t="s">
        <v>189</v>
      </c>
      <c r="AG4750">
        <v>228</v>
      </c>
      <c r="AH4750" s="2" t="s">
        <v>44</v>
      </c>
      <c r="AI4750" s="2" t="s">
        <v>2933</v>
      </c>
      <c r="AJ4750" s="3">
        <v>45363.623680555553</v>
      </c>
      <c r="AK4750" s="3">
        <v>45363.623680555553</v>
      </c>
    </row>
    <row r="4751" spans="1:37" x14ac:dyDescent="0.25">
      <c r="A4751">
        <v>1580482</v>
      </c>
      <c r="B4751">
        <v>190639</v>
      </c>
      <c r="C4751" s="1">
        <v>45362</v>
      </c>
      <c r="D4751" s="1" t="str">
        <f>TEXT(Analytics_Data_json[[#This Row],[ORDER DATE ]],"mmm")</f>
        <v>Mar</v>
      </c>
      <c r="E4751" s="2" t="s">
        <v>392</v>
      </c>
      <c r="F4751">
        <v>54</v>
      </c>
      <c r="G4751" s="2" t="s">
        <v>158</v>
      </c>
      <c r="H4751" s="2" t="s">
        <v>159</v>
      </c>
      <c r="I4751">
        <v>74</v>
      </c>
      <c r="J4751" s="4">
        <v>1693</v>
      </c>
      <c r="K4751" s="2" t="s">
        <v>393</v>
      </c>
      <c r="L4751" s="2" t="s">
        <v>37</v>
      </c>
      <c r="M4751">
        <v>0</v>
      </c>
      <c r="N4751">
        <v>61</v>
      </c>
      <c r="O4751">
        <v>61</v>
      </c>
      <c r="P4751" s="2" t="s">
        <v>50</v>
      </c>
      <c r="Q4751" s="2" t="s">
        <v>51</v>
      </c>
      <c r="R4751">
        <v>1</v>
      </c>
      <c r="S4751" s="2" t="s">
        <v>40</v>
      </c>
      <c r="T4751">
        <v>10</v>
      </c>
      <c r="U4751" s="2" t="s">
        <v>41</v>
      </c>
      <c r="V4751">
        <v>2</v>
      </c>
      <c r="W4751">
        <v>30</v>
      </c>
      <c r="X4751">
        <v>60</v>
      </c>
      <c r="Y4751">
        <v>0</v>
      </c>
      <c r="Z4751">
        <v>0</v>
      </c>
      <c r="AA4751">
        <v>60</v>
      </c>
      <c r="AB4751">
        <f>Analytics_Data_json[[#This Row],[amount]]-Analytics_Data_json[[#This Row],[custom_discount]]</f>
        <v>60</v>
      </c>
      <c r="AC4751">
        <f>(Analytics_Data_json[[#This Row],[order_qty]]*Analytics_Data_json[[#This Row],[unit_price]])-Analytics_Data_json[[#This Row],[discount]]-Analytics_Data_json[[#This Row],[custom_discount]]</f>
        <v>60</v>
      </c>
      <c r="AD4751">
        <v>273</v>
      </c>
      <c r="AE4751" s="2" t="s">
        <v>188</v>
      </c>
      <c r="AF4751" s="2" t="s">
        <v>189</v>
      </c>
      <c r="AG4751">
        <v>228</v>
      </c>
      <c r="AH4751" s="2" t="s">
        <v>44</v>
      </c>
      <c r="AI4751" s="2" t="s">
        <v>2933</v>
      </c>
      <c r="AJ4751" s="3">
        <v>45363.623680555553</v>
      </c>
      <c r="AK4751" s="3">
        <v>45363.623680555553</v>
      </c>
    </row>
    <row r="4752" spans="1:37" x14ac:dyDescent="0.25">
      <c r="A4752">
        <v>1580481</v>
      </c>
      <c r="B4752">
        <v>190639</v>
      </c>
      <c r="C4752" s="1">
        <v>45362</v>
      </c>
      <c r="D4752" s="1" t="str">
        <f>TEXT(Analytics_Data_json[[#This Row],[ORDER DATE ]],"mmm")</f>
        <v>Mar</v>
      </c>
      <c r="E4752" s="2" t="s">
        <v>392</v>
      </c>
      <c r="F4752">
        <v>54</v>
      </c>
      <c r="G4752" s="2" t="s">
        <v>158</v>
      </c>
      <c r="H4752" s="2" t="s">
        <v>159</v>
      </c>
      <c r="I4752">
        <v>74</v>
      </c>
      <c r="J4752" s="4">
        <v>1693</v>
      </c>
      <c r="K4752" s="2" t="s">
        <v>393</v>
      </c>
      <c r="L4752" s="2" t="s">
        <v>37</v>
      </c>
      <c r="M4752">
        <v>0</v>
      </c>
      <c r="N4752">
        <v>53</v>
      </c>
      <c r="O4752">
        <v>53</v>
      </c>
      <c r="P4752" s="2" t="s">
        <v>38</v>
      </c>
      <c r="Q4752" s="2" t="s">
        <v>39</v>
      </c>
      <c r="R4752">
        <v>1</v>
      </c>
      <c r="S4752" s="2" t="s">
        <v>40</v>
      </c>
      <c r="T4752">
        <v>10</v>
      </c>
      <c r="U4752" s="2" t="s">
        <v>41</v>
      </c>
      <c r="V4752">
        <v>1</v>
      </c>
      <c r="W4752">
        <v>118</v>
      </c>
      <c r="X4752">
        <v>118</v>
      </c>
      <c r="Y4752">
        <v>0</v>
      </c>
      <c r="Z4752">
        <v>0</v>
      </c>
      <c r="AA4752">
        <v>118</v>
      </c>
      <c r="AB4752">
        <f>Analytics_Data_json[[#This Row],[amount]]-Analytics_Data_json[[#This Row],[custom_discount]]</f>
        <v>118</v>
      </c>
      <c r="AC4752">
        <f>(Analytics_Data_json[[#This Row],[order_qty]]*Analytics_Data_json[[#This Row],[unit_price]])-Analytics_Data_json[[#This Row],[discount]]-Analytics_Data_json[[#This Row],[custom_discount]]</f>
        <v>118</v>
      </c>
      <c r="AD4752">
        <v>273</v>
      </c>
      <c r="AE4752" s="2" t="s">
        <v>188</v>
      </c>
      <c r="AF4752" s="2" t="s">
        <v>189</v>
      </c>
      <c r="AG4752">
        <v>228</v>
      </c>
      <c r="AH4752" s="2" t="s">
        <v>44</v>
      </c>
      <c r="AI4752" s="2" t="s">
        <v>2933</v>
      </c>
      <c r="AJ4752" s="3">
        <v>45363.623680555553</v>
      </c>
      <c r="AK4752" s="3">
        <v>45363.623680555553</v>
      </c>
    </row>
    <row r="4753" spans="1:37" x14ac:dyDescent="0.25">
      <c r="A4753">
        <v>1580480</v>
      </c>
      <c r="B4753">
        <v>190639</v>
      </c>
      <c r="C4753" s="1">
        <v>45362</v>
      </c>
      <c r="D4753" s="1" t="str">
        <f>TEXT(Analytics_Data_json[[#This Row],[ORDER DATE ]],"mmm")</f>
        <v>Mar</v>
      </c>
      <c r="E4753" s="2" t="s">
        <v>392</v>
      </c>
      <c r="F4753">
        <v>54</v>
      </c>
      <c r="G4753" s="2" t="s">
        <v>158</v>
      </c>
      <c r="H4753" s="2" t="s">
        <v>159</v>
      </c>
      <c r="I4753">
        <v>74</v>
      </c>
      <c r="J4753" s="4">
        <v>1693</v>
      </c>
      <c r="K4753" s="2" t="s">
        <v>393</v>
      </c>
      <c r="L4753" s="2" t="s">
        <v>37</v>
      </c>
      <c r="M4753">
        <v>0</v>
      </c>
      <c r="N4753">
        <v>52</v>
      </c>
      <c r="O4753">
        <v>52</v>
      </c>
      <c r="P4753" s="2" t="s">
        <v>46</v>
      </c>
      <c r="Q4753" s="2" t="s">
        <v>47</v>
      </c>
      <c r="R4753">
        <v>1</v>
      </c>
      <c r="S4753" s="2" t="s">
        <v>40</v>
      </c>
      <c r="T4753">
        <v>10</v>
      </c>
      <c r="U4753" s="2" t="s">
        <v>41</v>
      </c>
      <c r="V4753">
        <v>1</v>
      </c>
      <c r="W4753">
        <v>118</v>
      </c>
      <c r="X4753">
        <v>118</v>
      </c>
      <c r="Y4753">
        <v>0</v>
      </c>
      <c r="Z4753">
        <v>0</v>
      </c>
      <c r="AA4753">
        <v>118</v>
      </c>
      <c r="AB4753">
        <f>Analytics_Data_json[[#This Row],[amount]]-Analytics_Data_json[[#This Row],[custom_discount]]</f>
        <v>118</v>
      </c>
      <c r="AC4753">
        <f>(Analytics_Data_json[[#This Row],[order_qty]]*Analytics_Data_json[[#This Row],[unit_price]])-Analytics_Data_json[[#This Row],[discount]]-Analytics_Data_json[[#This Row],[custom_discount]]</f>
        <v>118</v>
      </c>
      <c r="AD4753">
        <v>273</v>
      </c>
      <c r="AE4753" s="2" t="s">
        <v>188</v>
      </c>
      <c r="AF4753" s="2" t="s">
        <v>189</v>
      </c>
      <c r="AG4753">
        <v>228</v>
      </c>
      <c r="AH4753" s="2" t="s">
        <v>44</v>
      </c>
      <c r="AI4753" s="2" t="s">
        <v>2933</v>
      </c>
      <c r="AJ4753" s="3">
        <v>45363.623680555553</v>
      </c>
      <c r="AK4753" s="3">
        <v>45363.623680555553</v>
      </c>
    </row>
    <row r="4754" spans="1:37" x14ac:dyDescent="0.25">
      <c r="A4754">
        <v>1580479</v>
      </c>
      <c r="B4754">
        <v>190639</v>
      </c>
      <c r="C4754" s="1">
        <v>45362</v>
      </c>
      <c r="D4754" s="1" t="str">
        <f>TEXT(Analytics_Data_json[[#This Row],[ORDER DATE ]],"mmm")</f>
        <v>Mar</v>
      </c>
      <c r="E4754" s="2" t="s">
        <v>392</v>
      </c>
      <c r="F4754">
        <v>54</v>
      </c>
      <c r="G4754" s="2" t="s">
        <v>158</v>
      </c>
      <c r="H4754" s="2" t="s">
        <v>159</v>
      </c>
      <c r="I4754">
        <v>74</v>
      </c>
      <c r="J4754" s="4">
        <v>1693</v>
      </c>
      <c r="K4754" s="2" t="s">
        <v>393</v>
      </c>
      <c r="L4754" s="2" t="s">
        <v>37</v>
      </c>
      <c r="M4754">
        <v>0</v>
      </c>
      <c r="N4754">
        <v>40</v>
      </c>
      <c r="O4754">
        <v>40</v>
      </c>
      <c r="P4754" s="2" t="s">
        <v>65</v>
      </c>
      <c r="Q4754" s="2" t="s">
        <v>66</v>
      </c>
      <c r="R4754">
        <v>1</v>
      </c>
      <c r="S4754" s="2" t="s">
        <v>40</v>
      </c>
      <c r="T4754">
        <v>3</v>
      </c>
      <c r="U4754" s="2" t="s">
        <v>67</v>
      </c>
      <c r="V4754">
        <v>1</v>
      </c>
      <c r="W4754">
        <v>192</v>
      </c>
      <c r="X4754">
        <v>192</v>
      </c>
      <c r="Y4754">
        <v>0</v>
      </c>
      <c r="Z4754">
        <v>0</v>
      </c>
      <c r="AA4754">
        <v>192</v>
      </c>
      <c r="AB4754">
        <f>Analytics_Data_json[[#This Row],[amount]]-Analytics_Data_json[[#This Row],[custom_discount]]</f>
        <v>192</v>
      </c>
      <c r="AC4754">
        <f>(Analytics_Data_json[[#This Row],[order_qty]]*Analytics_Data_json[[#This Row],[unit_price]])-Analytics_Data_json[[#This Row],[discount]]-Analytics_Data_json[[#This Row],[custom_discount]]</f>
        <v>192</v>
      </c>
      <c r="AD4754">
        <v>273</v>
      </c>
      <c r="AE4754" s="2" t="s">
        <v>188</v>
      </c>
      <c r="AF4754" s="2" t="s">
        <v>189</v>
      </c>
      <c r="AG4754">
        <v>228</v>
      </c>
      <c r="AH4754" s="2" t="s">
        <v>44</v>
      </c>
      <c r="AI4754" s="2" t="s">
        <v>2933</v>
      </c>
      <c r="AJ4754" s="3">
        <v>45363.623680555553</v>
      </c>
      <c r="AK4754" s="3">
        <v>45363.623680555553</v>
      </c>
    </row>
    <row r="4755" spans="1:37" x14ac:dyDescent="0.25">
      <c r="A4755">
        <v>1580478</v>
      </c>
      <c r="B4755">
        <v>190639</v>
      </c>
      <c r="C4755" s="1">
        <v>45362</v>
      </c>
      <c r="D4755" s="1" t="str">
        <f>TEXT(Analytics_Data_json[[#This Row],[ORDER DATE ]],"mmm")</f>
        <v>Mar</v>
      </c>
      <c r="E4755" s="2" t="s">
        <v>392</v>
      </c>
      <c r="F4755">
        <v>54</v>
      </c>
      <c r="G4755" s="2" t="s">
        <v>158</v>
      </c>
      <c r="H4755" s="2" t="s">
        <v>159</v>
      </c>
      <c r="I4755">
        <v>74</v>
      </c>
      <c r="J4755" s="4">
        <v>1693</v>
      </c>
      <c r="K4755" s="2" t="s">
        <v>393</v>
      </c>
      <c r="L4755" s="2" t="s">
        <v>37</v>
      </c>
      <c r="M4755">
        <v>0</v>
      </c>
      <c r="N4755">
        <v>38</v>
      </c>
      <c r="O4755">
        <v>38</v>
      </c>
      <c r="P4755" s="2" t="s">
        <v>68</v>
      </c>
      <c r="Q4755" s="2" t="s">
        <v>69</v>
      </c>
      <c r="R4755">
        <v>1</v>
      </c>
      <c r="S4755" s="2" t="s">
        <v>40</v>
      </c>
      <c r="T4755">
        <v>3</v>
      </c>
      <c r="U4755" s="2" t="s">
        <v>67</v>
      </c>
      <c r="V4755">
        <v>1</v>
      </c>
      <c r="W4755">
        <v>192</v>
      </c>
      <c r="X4755">
        <v>192</v>
      </c>
      <c r="Y4755">
        <v>0</v>
      </c>
      <c r="Z4755">
        <v>0</v>
      </c>
      <c r="AA4755">
        <v>192</v>
      </c>
      <c r="AB4755">
        <f>Analytics_Data_json[[#This Row],[amount]]-Analytics_Data_json[[#This Row],[custom_discount]]</f>
        <v>192</v>
      </c>
      <c r="AC4755">
        <f>(Analytics_Data_json[[#This Row],[order_qty]]*Analytics_Data_json[[#This Row],[unit_price]])-Analytics_Data_json[[#This Row],[discount]]-Analytics_Data_json[[#This Row],[custom_discount]]</f>
        <v>192</v>
      </c>
      <c r="AD4755">
        <v>273</v>
      </c>
      <c r="AE4755" s="2" t="s">
        <v>188</v>
      </c>
      <c r="AF4755" s="2" t="s">
        <v>189</v>
      </c>
      <c r="AG4755">
        <v>228</v>
      </c>
      <c r="AH4755" s="2" t="s">
        <v>44</v>
      </c>
      <c r="AI4755" s="2" t="s">
        <v>2933</v>
      </c>
      <c r="AJ4755" s="3">
        <v>45363.623680555553</v>
      </c>
      <c r="AK4755" s="3">
        <v>45363.623680555553</v>
      </c>
    </row>
    <row r="4756" spans="1:37" x14ac:dyDescent="0.25">
      <c r="A4756">
        <v>1580477</v>
      </c>
      <c r="B4756">
        <v>190638</v>
      </c>
      <c r="C4756" s="1">
        <v>45362</v>
      </c>
      <c r="D4756" s="1" t="str">
        <f>TEXT(Analytics_Data_json[[#This Row],[ORDER DATE ]],"mmm")</f>
        <v>Mar</v>
      </c>
      <c r="E4756" s="2" t="s">
        <v>394</v>
      </c>
      <c r="F4756">
        <v>42</v>
      </c>
      <c r="G4756" s="2" t="s">
        <v>33</v>
      </c>
      <c r="H4756" s="2" t="s">
        <v>34</v>
      </c>
      <c r="I4756">
        <v>62</v>
      </c>
      <c r="J4756" s="4" t="s">
        <v>250</v>
      </c>
      <c r="K4756" s="2" t="s">
        <v>251</v>
      </c>
      <c r="L4756" s="2" t="s">
        <v>37</v>
      </c>
      <c r="M4756">
        <v>0</v>
      </c>
      <c r="N4756">
        <v>62</v>
      </c>
      <c r="O4756">
        <v>62</v>
      </c>
      <c r="P4756" s="2" t="s">
        <v>48</v>
      </c>
      <c r="Q4756" s="2" t="s">
        <v>49</v>
      </c>
      <c r="R4756">
        <v>1</v>
      </c>
      <c r="S4756" s="2" t="s">
        <v>40</v>
      </c>
      <c r="T4756">
        <v>10</v>
      </c>
      <c r="U4756" s="2" t="s">
        <v>41</v>
      </c>
      <c r="V4756">
        <v>6</v>
      </c>
      <c r="W4756">
        <v>30</v>
      </c>
      <c r="X4756">
        <v>180</v>
      </c>
      <c r="Y4756">
        <v>0</v>
      </c>
      <c r="Z4756">
        <v>0</v>
      </c>
      <c r="AA4756">
        <v>180</v>
      </c>
      <c r="AB4756">
        <f>Analytics_Data_json[[#This Row],[amount]]-Analytics_Data_json[[#This Row],[custom_discount]]</f>
        <v>180</v>
      </c>
      <c r="AC4756">
        <f>(Analytics_Data_json[[#This Row],[order_qty]]*Analytics_Data_json[[#This Row],[unit_price]])-Analytics_Data_json[[#This Row],[discount]]-Analytics_Data_json[[#This Row],[custom_discount]]</f>
        <v>180</v>
      </c>
      <c r="AD4756">
        <v>247</v>
      </c>
      <c r="AE4756" s="2" t="s">
        <v>211</v>
      </c>
      <c r="AF4756" s="2" t="s">
        <v>212</v>
      </c>
      <c r="AG4756">
        <v>203</v>
      </c>
      <c r="AH4756" s="2" t="s">
        <v>44</v>
      </c>
      <c r="AI4756" s="2" t="s">
        <v>2933</v>
      </c>
      <c r="AJ4756" s="3">
        <v>45363.623680555553</v>
      </c>
      <c r="AK4756" s="3">
        <v>45363.623680555553</v>
      </c>
    </row>
    <row r="4757" spans="1:37" x14ac:dyDescent="0.25">
      <c r="A4757">
        <v>1580476</v>
      </c>
      <c r="B4757">
        <v>190638</v>
      </c>
      <c r="C4757" s="1">
        <v>45362</v>
      </c>
      <c r="D4757" s="1" t="str">
        <f>TEXT(Analytics_Data_json[[#This Row],[ORDER DATE ]],"mmm")</f>
        <v>Mar</v>
      </c>
      <c r="E4757" s="2" t="s">
        <v>394</v>
      </c>
      <c r="F4757">
        <v>42</v>
      </c>
      <c r="G4757" s="2" t="s">
        <v>33</v>
      </c>
      <c r="H4757" s="2" t="s">
        <v>34</v>
      </c>
      <c r="I4757">
        <v>62</v>
      </c>
      <c r="J4757" s="4" t="s">
        <v>250</v>
      </c>
      <c r="K4757" s="2" t="s">
        <v>251</v>
      </c>
      <c r="L4757" s="2" t="s">
        <v>37</v>
      </c>
      <c r="M4757">
        <v>0</v>
      </c>
      <c r="N4757">
        <v>61</v>
      </c>
      <c r="O4757">
        <v>61</v>
      </c>
      <c r="P4757" s="2" t="s">
        <v>50</v>
      </c>
      <c r="Q4757" s="2" t="s">
        <v>51</v>
      </c>
      <c r="R4757">
        <v>1</v>
      </c>
      <c r="S4757" s="2" t="s">
        <v>40</v>
      </c>
      <c r="T4757">
        <v>10</v>
      </c>
      <c r="U4757" s="2" t="s">
        <v>41</v>
      </c>
      <c r="V4757">
        <v>6</v>
      </c>
      <c r="W4757">
        <v>30</v>
      </c>
      <c r="X4757">
        <v>180</v>
      </c>
      <c r="Y4757">
        <v>0</v>
      </c>
      <c r="Z4757">
        <v>0</v>
      </c>
      <c r="AA4757">
        <v>180</v>
      </c>
      <c r="AB4757">
        <f>Analytics_Data_json[[#This Row],[amount]]-Analytics_Data_json[[#This Row],[custom_discount]]</f>
        <v>180</v>
      </c>
      <c r="AC4757">
        <f>(Analytics_Data_json[[#This Row],[order_qty]]*Analytics_Data_json[[#This Row],[unit_price]])-Analytics_Data_json[[#This Row],[discount]]-Analytics_Data_json[[#This Row],[custom_discount]]</f>
        <v>180</v>
      </c>
      <c r="AD4757">
        <v>247</v>
      </c>
      <c r="AE4757" s="2" t="s">
        <v>211</v>
      </c>
      <c r="AF4757" s="2" t="s">
        <v>212</v>
      </c>
      <c r="AG4757">
        <v>203</v>
      </c>
      <c r="AH4757" s="2" t="s">
        <v>44</v>
      </c>
      <c r="AI4757" s="2" t="s">
        <v>2933</v>
      </c>
      <c r="AJ4757" s="3">
        <v>45363.623680555553</v>
      </c>
      <c r="AK4757" s="3">
        <v>45363.623680555553</v>
      </c>
    </row>
    <row r="4758" spans="1:37" x14ac:dyDescent="0.25">
      <c r="A4758">
        <v>1580475</v>
      </c>
      <c r="B4758">
        <v>190637</v>
      </c>
      <c r="C4758" s="1">
        <v>45362</v>
      </c>
      <c r="D4758" s="1" t="str">
        <f>TEXT(Analytics_Data_json[[#This Row],[ORDER DATE ]],"mmm")</f>
        <v>Mar</v>
      </c>
      <c r="E4758" s="2" t="s">
        <v>395</v>
      </c>
      <c r="F4758">
        <v>42</v>
      </c>
      <c r="G4758" s="2" t="s">
        <v>33</v>
      </c>
      <c r="H4758" s="2" t="s">
        <v>34</v>
      </c>
      <c r="I4758">
        <v>62</v>
      </c>
      <c r="J4758" s="4" t="s">
        <v>396</v>
      </c>
      <c r="K4758" s="2" t="s">
        <v>397</v>
      </c>
      <c r="L4758" s="2" t="s">
        <v>37</v>
      </c>
      <c r="M4758">
        <v>0</v>
      </c>
      <c r="N4758">
        <v>61</v>
      </c>
      <c r="O4758">
        <v>61</v>
      </c>
      <c r="P4758" s="2" t="s">
        <v>50</v>
      </c>
      <c r="Q4758" s="2" t="s">
        <v>51</v>
      </c>
      <c r="R4758">
        <v>1</v>
      </c>
      <c r="S4758" s="2" t="s">
        <v>40</v>
      </c>
      <c r="T4758">
        <v>10</v>
      </c>
      <c r="U4758" s="2" t="s">
        <v>41</v>
      </c>
      <c r="V4758">
        <v>6</v>
      </c>
      <c r="W4758">
        <v>30</v>
      </c>
      <c r="X4758">
        <v>180</v>
      </c>
      <c r="Y4758">
        <v>0</v>
      </c>
      <c r="Z4758">
        <v>0</v>
      </c>
      <c r="AA4758">
        <v>180</v>
      </c>
      <c r="AB4758">
        <f>Analytics_Data_json[[#This Row],[amount]]-Analytics_Data_json[[#This Row],[custom_discount]]</f>
        <v>180</v>
      </c>
      <c r="AC4758">
        <f>(Analytics_Data_json[[#This Row],[order_qty]]*Analytics_Data_json[[#This Row],[unit_price]])-Analytics_Data_json[[#This Row],[discount]]-Analytics_Data_json[[#This Row],[custom_discount]]</f>
        <v>180</v>
      </c>
      <c r="AD4758">
        <v>246</v>
      </c>
      <c r="AE4758" s="2" t="s">
        <v>42</v>
      </c>
      <c r="AF4758" s="2" t="s">
        <v>43</v>
      </c>
      <c r="AG4758">
        <v>202</v>
      </c>
      <c r="AH4758" s="2" t="s">
        <v>44</v>
      </c>
      <c r="AI4758" s="2" t="s">
        <v>2933</v>
      </c>
      <c r="AJ4758" s="3">
        <v>45363.623680555553</v>
      </c>
      <c r="AK4758" s="3">
        <v>45363.623680555553</v>
      </c>
    </row>
    <row r="4759" spans="1:37" x14ac:dyDescent="0.25">
      <c r="A4759">
        <v>1580474</v>
      </c>
      <c r="B4759">
        <v>190637</v>
      </c>
      <c r="C4759" s="1">
        <v>45362</v>
      </c>
      <c r="D4759" s="1" t="str">
        <f>TEXT(Analytics_Data_json[[#This Row],[ORDER DATE ]],"mmm")</f>
        <v>Mar</v>
      </c>
      <c r="E4759" s="2" t="s">
        <v>395</v>
      </c>
      <c r="F4759">
        <v>42</v>
      </c>
      <c r="G4759" s="2" t="s">
        <v>33</v>
      </c>
      <c r="H4759" s="2" t="s">
        <v>34</v>
      </c>
      <c r="I4759">
        <v>62</v>
      </c>
      <c r="J4759" s="4" t="s">
        <v>396</v>
      </c>
      <c r="K4759" s="2" t="s">
        <v>397</v>
      </c>
      <c r="L4759" s="2" t="s">
        <v>37</v>
      </c>
      <c r="M4759">
        <v>0</v>
      </c>
      <c r="N4759">
        <v>51</v>
      </c>
      <c r="O4759">
        <v>51</v>
      </c>
      <c r="P4759" s="2" t="s">
        <v>207</v>
      </c>
      <c r="Q4759" s="2" t="s">
        <v>208</v>
      </c>
      <c r="R4759">
        <v>1</v>
      </c>
      <c r="S4759" s="2" t="s">
        <v>40</v>
      </c>
      <c r="T4759">
        <v>9</v>
      </c>
      <c r="U4759" s="2" t="s">
        <v>185</v>
      </c>
      <c r="V4759">
        <v>2</v>
      </c>
      <c r="W4759">
        <v>58</v>
      </c>
      <c r="X4759">
        <v>116</v>
      </c>
      <c r="Y4759">
        <v>0</v>
      </c>
      <c r="Z4759">
        <v>0</v>
      </c>
      <c r="AA4759">
        <v>116</v>
      </c>
      <c r="AB4759">
        <f>Analytics_Data_json[[#This Row],[amount]]-Analytics_Data_json[[#This Row],[custom_discount]]</f>
        <v>116</v>
      </c>
      <c r="AC4759">
        <f>(Analytics_Data_json[[#This Row],[order_qty]]*Analytics_Data_json[[#This Row],[unit_price]])-Analytics_Data_json[[#This Row],[discount]]-Analytics_Data_json[[#This Row],[custom_discount]]</f>
        <v>116</v>
      </c>
      <c r="AD4759">
        <v>246</v>
      </c>
      <c r="AE4759" s="2" t="s">
        <v>42</v>
      </c>
      <c r="AF4759" s="2" t="s">
        <v>43</v>
      </c>
      <c r="AG4759">
        <v>202</v>
      </c>
      <c r="AH4759" s="2" t="s">
        <v>44</v>
      </c>
      <c r="AI4759" s="2" t="s">
        <v>2933</v>
      </c>
      <c r="AJ4759" s="3">
        <v>45363.623680555553</v>
      </c>
      <c r="AK4759" s="3">
        <v>45363.623680555553</v>
      </c>
    </row>
    <row r="4760" spans="1:37" x14ac:dyDescent="0.25">
      <c r="A4760">
        <v>1580473</v>
      </c>
      <c r="B4760">
        <v>190637</v>
      </c>
      <c r="C4760" s="1">
        <v>45362</v>
      </c>
      <c r="D4760" s="1" t="str">
        <f>TEXT(Analytics_Data_json[[#This Row],[ORDER DATE ]],"mmm")</f>
        <v>Mar</v>
      </c>
      <c r="E4760" s="2" t="s">
        <v>395</v>
      </c>
      <c r="F4760">
        <v>42</v>
      </c>
      <c r="G4760" s="2" t="s">
        <v>33</v>
      </c>
      <c r="H4760" s="2" t="s">
        <v>34</v>
      </c>
      <c r="I4760">
        <v>62</v>
      </c>
      <c r="J4760" s="4" t="s">
        <v>396</v>
      </c>
      <c r="K4760" s="2" t="s">
        <v>397</v>
      </c>
      <c r="L4760" s="2" t="s">
        <v>37</v>
      </c>
      <c r="M4760">
        <v>0</v>
      </c>
      <c r="N4760">
        <v>53</v>
      </c>
      <c r="O4760">
        <v>53</v>
      </c>
      <c r="P4760" s="2" t="s">
        <v>38</v>
      </c>
      <c r="Q4760" s="2" t="s">
        <v>39</v>
      </c>
      <c r="R4760">
        <v>1</v>
      </c>
      <c r="S4760" s="2" t="s">
        <v>40</v>
      </c>
      <c r="T4760">
        <v>10</v>
      </c>
      <c r="U4760" s="2" t="s">
        <v>41</v>
      </c>
      <c r="V4760">
        <v>1</v>
      </c>
      <c r="W4760">
        <v>118</v>
      </c>
      <c r="X4760">
        <v>118</v>
      </c>
      <c r="Y4760">
        <v>0</v>
      </c>
      <c r="Z4760">
        <v>0</v>
      </c>
      <c r="AA4760">
        <v>118</v>
      </c>
      <c r="AB4760">
        <f>Analytics_Data_json[[#This Row],[amount]]-Analytics_Data_json[[#This Row],[custom_discount]]</f>
        <v>118</v>
      </c>
      <c r="AC4760">
        <f>(Analytics_Data_json[[#This Row],[order_qty]]*Analytics_Data_json[[#This Row],[unit_price]])-Analytics_Data_json[[#This Row],[discount]]-Analytics_Data_json[[#This Row],[custom_discount]]</f>
        <v>118</v>
      </c>
      <c r="AD4760">
        <v>246</v>
      </c>
      <c r="AE4760" s="2" t="s">
        <v>42</v>
      </c>
      <c r="AF4760" s="2" t="s">
        <v>43</v>
      </c>
      <c r="AG4760">
        <v>202</v>
      </c>
      <c r="AH4760" s="2" t="s">
        <v>44</v>
      </c>
      <c r="AI4760" s="2" t="s">
        <v>2933</v>
      </c>
      <c r="AJ4760" s="3">
        <v>45363.623680555553</v>
      </c>
      <c r="AK4760" s="3">
        <v>45363.623680555553</v>
      </c>
    </row>
    <row r="4761" spans="1:37" x14ac:dyDescent="0.25">
      <c r="A4761">
        <v>1580472</v>
      </c>
      <c r="B4761">
        <v>190636</v>
      </c>
      <c r="C4761" s="1">
        <v>45362</v>
      </c>
      <c r="D4761" s="1" t="str">
        <f>TEXT(Analytics_Data_json[[#This Row],[ORDER DATE ]],"mmm")</f>
        <v>Mar</v>
      </c>
      <c r="E4761" s="2" t="s">
        <v>398</v>
      </c>
      <c r="F4761">
        <v>42</v>
      </c>
      <c r="G4761" s="2" t="s">
        <v>33</v>
      </c>
      <c r="H4761" s="2" t="s">
        <v>34</v>
      </c>
      <c r="I4761">
        <v>62</v>
      </c>
      <c r="J4761" s="4" t="s">
        <v>138</v>
      </c>
      <c r="K4761" s="2" t="s">
        <v>139</v>
      </c>
      <c r="L4761" s="2" t="s">
        <v>37</v>
      </c>
      <c r="M4761">
        <v>0</v>
      </c>
      <c r="N4761">
        <v>69</v>
      </c>
      <c r="O4761">
        <v>69</v>
      </c>
      <c r="P4761" s="2" t="s">
        <v>72</v>
      </c>
      <c r="Q4761" s="2" t="s">
        <v>73</v>
      </c>
      <c r="R4761">
        <v>1</v>
      </c>
      <c r="S4761" s="2" t="s">
        <v>40</v>
      </c>
      <c r="T4761">
        <v>12</v>
      </c>
      <c r="U4761" s="2" t="s">
        <v>74</v>
      </c>
      <c r="V4761">
        <v>24</v>
      </c>
      <c r="W4761">
        <v>8.5</v>
      </c>
      <c r="X4761">
        <v>204</v>
      </c>
      <c r="Y4761">
        <v>0</v>
      </c>
      <c r="Z4761">
        <v>0</v>
      </c>
      <c r="AA4761">
        <v>204</v>
      </c>
      <c r="AB4761">
        <f>Analytics_Data_json[[#This Row],[amount]]-Analytics_Data_json[[#This Row],[custom_discount]]</f>
        <v>204</v>
      </c>
      <c r="AC4761">
        <f>(Analytics_Data_json[[#This Row],[order_qty]]*Analytics_Data_json[[#This Row],[unit_price]])-Analytics_Data_json[[#This Row],[discount]]-Analytics_Data_json[[#This Row],[custom_discount]]</f>
        <v>204</v>
      </c>
      <c r="AD4761">
        <v>246</v>
      </c>
      <c r="AE4761" s="2" t="s">
        <v>42</v>
      </c>
      <c r="AF4761" s="2" t="s">
        <v>43</v>
      </c>
      <c r="AG4761">
        <v>202</v>
      </c>
      <c r="AH4761" s="2" t="s">
        <v>44</v>
      </c>
      <c r="AI4761" s="2" t="s">
        <v>2933</v>
      </c>
      <c r="AJ4761" s="3">
        <v>45363.623680555553</v>
      </c>
      <c r="AK4761" s="3">
        <v>45363.623680555553</v>
      </c>
    </row>
    <row r="4762" spans="1:37" x14ac:dyDescent="0.25">
      <c r="A4762">
        <v>1580471</v>
      </c>
      <c r="B4762">
        <v>190636</v>
      </c>
      <c r="C4762" s="1">
        <v>45362</v>
      </c>
      <c r="D4762" s="1" t="str">
        <f>TEXT(Analytics_Data_json[[#This Row],[ORDER DATE ]],"mmm")</f>
        <v>Mar</v>
      </c>
      <c r="E4762" s="2" t="s">
        <v>398</v>
      </c>
      <c r="F4762">
        <v>42</v>
      </c>
      <c r="G4762" s="2" t="s">
        <v>33</v>
      </c>
      <c r="H4762" s="2" t="s">
        <v>34</v>
      </c>
      <c r="I4762">
        <v>62</v>
      </c>
      <c r="J4762" s="4" t="s">
        <v>138</v>
      </c>
      <c r="K4762" s="2" t="s">
        <v>139</v>
      </c>
      <c r="L4762" s="2" t="s">
        <v>37</v>
      </c>
      <c r="M4762">
        <v>0</v>
      </c>
      <c r="N4762">
        <v>68</v>
      </c>
      <c r="O4762">
        <v>68</v>
      </c>
      <c r="P4762" s="2" t="s">
        <v>75</v>
      </c>
      <c r="Q4762" s="2" t="s">
        <v>76</v>
      </c>
      <c r="R4762">
        <v>1</v>
      </c>
      <c r="S4762" s="2" t="s">
        <v>40</v>
      </c>
      <c r="T4762">
        <v>12</v>
      </c>
      <c r="U4762" s="2" t="s">
        <v>74</v>
      </c>
      <c r="V4762">
        <v>12</v>
      </c>
      <c r="W4762">
        <v>8.5</v>
      </c>
      <c r="X4762">
        <v>102</v>
      </c>
      <c r="Y4762">
        <v>0</v>
      </c>
      <c r="Z4762">
        <v>0</v>
      </c>
      <c r="AA4762">
        <v>102</v>
      </c>
      <c r="AB4762">
        <f>Analytics_Data_json[[#This Row],[amount]]-Analytics_Data_json[[#This Row],[custom_discount]]</f>
        <v>102</v>
      </c>
      <c r="AC4762">
        <f>(Analytics_Data_json[[#This Row],[order_qty]]*Analytics_Data_json[[#This Row],[unit_price]])-Analytics_Data_json[[#This Row],[discount]]-Analytics_Data_json[[#This Row],[custom_discount]]</f>
        <v>102</v>
      </c>
      <c r="AD4762">
        <v>246</v>
      </c>
      <c r="AE4762" s="2" t="s">
        <v>42</v>
      </c>
      <c r="AF4762" s="2" t="s">
        <v>43</v>
      </c>
      <c r="AG4762">
        <v>202</v>
      </c>
      <c r="AH4762" s="2" t="s">
        <v>44</v>
      </c>
      <c r="AI4762" s="2" t="s">
        <v>2933</v>
      </c>
      <c r="AJ4762" s="3">
        <v>45363.623680555553</v>
      </c>
      <c r="AK4762" s="3">
        <v>45363.623680555553</v>
      </c>
    </row>
    <row r="4763" spans="1:37" x14ac:dyDescent="0.25">
      <c r="A4763">
        <v>1580470</v>
      </c>
      <c r="B4763">
        <v>190635</v>
      </c>
      <c r="C4763" s="1">
        <v>45362</v>
      </c>
      <c r="D4763" s="1" t="str">
        <f>TEXT(Analytics_Data_json[[#This Row],[ORDER DATE ]],"mmm")</f>
        <v>Mar</v>
      </c>
      <c r="E4763" s="2" t="s">
        <v>399</v>
      </c>
      <c r="F4763">
        <v>42</v>
      </c>
      <c r="G4763" s="2" t="s">
        <v>33</v>
      </c>
      <c r="H4763" s="2" t="s">
        <v>34</v>
      </c>
      <c r="I4763">
        <v>62</v>
      </c>
      <c r="J4763" s="4" t="s">
        <v>400</v>
      </c>
      <c r="K4763" s="2" t="s">
        <v>401</v>
      </c>
      <c r="L4763" s="2" t="s">
        <v>37</v>
      </c>
      <c r="M4763">
        <v>0</v>
      </c>
      <c r="N4763">
        <v>52</v>
      </c>
      <c r="O4763">
        <v>52</v>
      </c>
      <c r="P4763" s="2" t="s">
        <v>46</v>
      </c>
      <c r="Q4763" s="2" t="s">
        <v>47</v>
      </c>
      <c r="R4763">
        <v>1</v>
      </c>
      <c r="S4763" s="2" t="s">
        <v>40</v>
      </c>
      <c r="T4763">
        <v>10</v>
      </c>
      <c r="U4763" s="2" t="s">
        <v>41</v>
      </c>
      <c r="V4763">
        <v>3</v>
      </c>
      <c r="W4763">
        <v>118</v>
      </c>
      <c r="X4763">
        <v>354</v>
      </c>
      <c r="Y4763">
        <v>0</v>
      </c>
      <c r="Z4763">
        <v>0</v>
      </c>
      <c r="AA4763">
        <v>354</v>
      </c>
      <c r="AB4763">
        <f>Analytics_Data_json[[#This Row],[amount]]-Analytics_Data_json[[#This Row],[custom_discount]]</f>
        <v>354</v>
      </c>
      <c r="AC4763">
        <f>(Analytics_Data_json[[#This Row],[order_qty]]*Analytics_Data_json[[#This Row],[unit_price]])-Analytics_Data_json[[#This Row],[discount]]-Analytics_Data_json[[#This Row],[custom_discount]]</f>
        <v>354</v>
      </c>
      <c r="AD4763">
        <v>246</v>
      </c>
      <c r="AE4763" s="2" t="s">
        <v>42</v>
      </c>
      <c r="AF4763" s="2" t="s">
        <v>43</v>
      </c>
      <c r="AG4763">
        <v>202</v>
      </c>
      <c r="AH4763" s="2" t="s">
        <v>44</v>
      </c>
      <c r="AI4763" s="2" t="s">
        <v>2933</v>
      </c>
      <c r="AJ4763" s="3">
        <v>45363.623680555553</v>
      </c>
      <c r="AK4763" s="3">
        <v>45363.623680555553</v>
      </c>
    </row>
    <row r="4764" spans="1:37" x14ac:dyDescent="0.25">
      <c r="A4764">
        <v>1580469</v>
      </c>
      <c r="B4764">
        <v>190634</v>
      </c>
      <c r="C4764" s="1">
        <v>45362</v>
      </c>
      <c r="D4764" s="1" t="str">
        <f>TEXT(Analytics_Data_json[[#This Row],[ORDER DATE ]],"mmm")</f>
        <v>Mar</v>
      </c>
      <c r="E4764" s="2" t="s">
        <v>402</v>
      </c>
      <c r="F4764">
        <v>42</v>
      </c>
      <c r="G4764" s="2" t="s">
        <v>33</v>
      </c>
      <c r="H4764" s="2" t="s">
        <v>34</v>
      </c>
      <c r="I4764">
        <v>62</v>
      </c>
      <c r="J4764" s="4" t="s">
        <v>111</v>
      </c>
      <c r="K4764" s="2" t="s">
        <v>112</v>
      </c>
      <c r="L4764" s="2" t="s">
        <v>37</v>
      </c>
      <c r="M4764">
        <v>0</v>
      </c>
      <c r="N4764">
        <v>61</v>
      </c>
      <c r="O4764">
        <v>61</v>
      </c>
      <c r="P4764" s="2" t="s">
        <v>50</v>
      </c>
      <c r="Q4764" s="2" t="s">
        <v>51</v>
      </c>
      <c r="R4764">
        <v>1</v>
      </c>
      <c r="S4764" s="2" t="s">
        <v>40</v>
      </c>
      <c r="T4764">
        <v>10</v>
      </c>
      <c r="U4764" s="2" t="s">
        <v>41</v>
      </c>
      <c r="V4764">
        <v>3</v>
      </c>
      <c r="W4764">
        <v>30</v>
      </c>
      <c r="X4764">
        <v>90</v>
      </c>
      <c r="Y4764">
        <v>0</v>
      </c>
      <c r="Z4764">
        <v>0</v>
      </c>
      <c r="AA4764">
        <v>90</v>
      </c>
      <c r="AB4764">
        <f>Analytics_Data_json[[#This Row],[amount]]-Analytics_Data_json[[#This Row],[custom_discount]]</f>
        <v>90</v>
      </c>
      <c r="AC4764">
        <f>(Analytics_Data_json[[#This Row],[order_qty]]*Analytics_Data_json[[#This Row],[unit_price]])-Analytics_Data_json[[#This Row],[discount]]-Analytics_Data_json[[#This Row],[custom_discount]]</f>
        <v>90</v>
      </c>
      <c r="AD4764">
        <v>246</v>
      </c>
      <c r="AE4764" s="2" t="s">
        <v>42</v>
      </c>
      <c r="AF4764" s="2" t="s">
        <v>43</v>
      </c>
      <c r="AG4764">
        <v>202</v>
      </c>
      <c r="AH4764" s="2" t="s">
        <v>44</v>
      </c>
      <c r="AI4764" s="2" t="s">
        <v>2933</v>
      </c>
      <c r="AJ4764" s="3">
        <v>45363.623680555553</v>
      </c>
      <c r="AK4764" s="3">
        <v>45363.623680555553</v>
      </c>
    </row>
    <row r="4765" spans="1:37" x14ac:dyDescent="0.25">
      <c r="A4765">
        <v>1580468</v>
      </c>
      <c r="B4765">
        <v>190633</v>
      </c>
      <c r="C4765" s="1">
        <v>45362</v>
      </c>
      <c r="D4765" s="1" t="str">
        <f>TEXT(Analytics_Data_json[[#This Row],[ORDER DATE ]],"mmm")</f>
        <v>Mar</v>
      </c>
      <c r="E4765" s="2" t="s">
        <v>403</v>
      </c>
      <c r="F4765">
        <v>42</v>
      </c>
      <c r="G4765" s="2" t="s">
        <v>33</v>
      </c>
      <c r="H4765" s="2" t="s">
        <v>34</v>
      </c>
      <c r="I4765">
        <v>62</v>
      </c>
      <c r="J4765" s="4" t="s">
        <v>404</v>
      </c>
      <c r="K4765" s="2" t="s">
        <v>405</v>
      </c>
      <c r="L4765" s="2" t="s">
        <v>37</v>
      </c>
      <c r="M4765">
        <v>0</v>
      </c>
      <c r="N4765">
        <v>53</v>
      </c>
      <c r="O4765">
        <v>53</v>
      </c>
      <c r="P4765" s="2" t="s">
        <v>38</v>
      </c>
      <c r="Q4765" s="2" t="s">
        <v>39</v>
      </c>
      <c r="R4765">
        <v>1</v>
      </c>
      <c r="S4765" s="2" t="s">
        <v>40</v>
      </c>
      <c r="T4765">
        <v>10</v>
      </c>
      <c r="U4765" s="2" t="s">
        <v>41</v>
      </c>
      <c r="V4765">
        <v>1</v>
      </c>
      <c r="W4765">
        <v>118</v>
      </c>
      <c r="X4765">
        <v>118</v>
      </c>
      <c r="Y4765">
        <v>0</v>
      </c>
      <c r="Z4765">
        <v>0</v>
      </c>
      <c r="AA4765">
        <v>118</v>
      </c>
      <c r="AB4765">
        <f>Analytics_Data_json[[#This Row],[amount]]-Analytics_Data_json[[#This Row],[custom_discount]]</f>
        <v>118</v>
      </c>
      <c r="AC4765">
        <f>(Analytics_Data_json[[#This Row],[order_qty]]*Analytics_Data_json[[#This Row],[unit_price]])-Analytics_Data_json[[#This Row],[discount]]-Analytics_Data_json[[#This Row],[custom_discount]]</f>
        <v>118</v>
      </c>
      <c r="AD4765">
        <v>246</v>
      </c>
      <c r="AE4765" s="2" t="s">
        <v>42</v>
      </c>
      <c r="AF4765" s="2" t="s">
        <v>43</v>
      </c>
      <c r="AG4765">
        <v>202</v>
      </c>
      <c r="AH4765" s="2" t="s">
        <v>44</v>
      </c>
      <c r="AI4765" s="2" t="s">
        <v>2933</v>
      </c>
      <c r="AJ4765" s="3">
        <v>45363.623680555553</v>
      </c>
      <c r="AK4765" s="3">
        <v>45363.623680555553</v>
      </c>
    </row>
    <row r="4766" spans="1:37" x14ac:dyDescent="0.25">
      <c r="A4766">
        <v>1580467</v>
      </c>
      <c r="B4766">
        <v>190632</v>
      </c>
      <c r="C4766" s="1">
        <v>45362</v>
      </c>
      <c r="D4766" s="1" t="str">
        <f>TEXT(Analytics_Data_json[[#This Row],[ORDER DATE ]],"mmm")</f>
        <v>Mar</v>
      </c>
      <c r="E4766" s="2" t="s">
        <v>406</v>
      </c>
      <c r="F4766">
        <v>42</v>
      </c>
      <c r="G4766" s="2" t="s">
        <v>33</v>
      </c>
      <c r="H4766" s="2" t="s">
        <v>34</v>
      </c>
      <c r="I4766">
        <v>62</v>
      </c>
      <c r="J4766" s="4" t="s">
        <v>108</v>
      </c>
      <c r="K4766" s="2" t="s">
        <v>109</v>
      </c>
      <c r="L4766" s="2" t="s">
        <v>37</v>
      </c>
      <c r="M4766">
        <v>0</v>
      </c>
      <c r="N4766">
        <v>28</v>
      </c>
      <c r="O4766">
        <v>28</v>
      </c>
      <c r="P4766" s="2" t="s">
        <v>58</v>
      </c>
      <c r="Q4766" s="2" t="s">
        <v>59</v>
      </c>
      <c r="R4766">
        <v>1</v>
      </c>
      <c r="S4766" s="2" t="s">
        <v>40</v>
      </c>
      <c r="T4766">
        <v>15</v>
      </c>
      <c r="U4766" s="2" t="s">
        <v>57</v>
      </c>
      <c r="V4766">
        <v>1</v>
      </c>
      <c r="W4766">
        <v>240</v>
      </c>
      <c r="X4766">
        <v>240</v>
      </c>
      <c r="Y4766">
        <v>0</v>
      </c>
      <c r="Z4766">
        <v>0</v>
      </c>
      <c r="AA4766">
        <v>240</v>
      </c>
      <c r="AB4766">
        <f>Analytics_Data_json[[#This Row],[amount]]-Analytics_Data_json[[#This Row],[custom_discount]]</f>
        <v>240</v>
      </c>
      <c r="AC4766">
        <f>(Analytics_Data_json[[#This Row],[order_qty]]*Analytics_Data_json[[#This Row],[unit_price]])-Analytics_Data_json[[#This Row],[discount]]-Analytics_Data_json[[#This Row],[custom_discount]]</f>
        <v>240</v>
      </c>
      <c r="AD4766">
        <v>246</v>
      </c>
      <c r="AE4766" s="2" t="s">
        <v>42</v>
      </c>
      <c r="AF4766" s="2" t="s">
        <v>43</v>
      </c>
      <c r="AG4766">
        <v>202</v>
      </c>
      <c r="AH4766" s="2" t="s">
        <v>44</v>
      </c>
      <c r="AI4766" s="2" t="s">
        <v>2933</v>
      </c>
      <c r="AJ4766" s="3">
        <v>45363.623680555553</v>
      </c>
      <c r="AK4766" s="3">
        <v>45363.623680555553</v>
      </c>
    </row>
    <row r="4767" spans="1:37" x14ac:dyDescent="0.25">
      <c r="A4767">
        <v>1580466</v>
      </c>
      <c r="B4767">
        <v>190632</v>
      </c>
      <c r="C4767" s="1">
        <v>45362</v>
      </c>
      <c r="D4767" s="1" t="str">
        <f>TEXT(Analytics_Data_json[[#This Row],[ORDER DATE ]],"mmm")</f>
        <v>Mar</v>
      </c>
      <c r="E4767" s="2" t="s">
        <v>406</v>
      </c>
      <c r="F4767">
        <v>42</v>
      </c>
      <c r="G4767" s="2" t="s">
        <v>33</v>
      </c>
      <c r="H4767" s="2" t="s">
        <v>34</v>
      </c>
      <c r="I4767">
        <v>62</v>
      </c>
      <c r="J4767" s="4" t="s">
        <v>108</v>
      </c>
      <c r="K4767" s="2" t="s">
        <v>109</v>
      </c>
      <c r="L4767" s="2" t="s">
        <v>37</v>
      </c>
      <c r="M4767">
        <v>0</v>
      </c>
      <c r="N4767">
        <v>61</v>
      </c>
      <c r="O4767">
        <v>61</v>
      </c>
      <c r="P4767" s="2" t="s">
        <v>50</v>
      </c>
      <c r="Q4767" s="2" t="s">
        <v>51</v>
      </c>
      <c r="R4767">
        <v>1</v>
      </c>
      <c r="S4767" s="2" t="s">
        <v>40</v>
      </c>
      <c r="T4767">
        <v>10</v>
      </c>
      <c r="U4767" s="2" t="s">
        <v>41</v>
      </c>
      <c r="V4767">
        <v>3</v>
      </c>
      <c r="W4767">
        <v>30</v>
      </c>
      <c r="X4767">
        <v>90</v>
      </c>
      <c r="Y4767">
        <v>0</v>
      </c>
      <c r="Z4767">
        <v>0</v>
      </c>
      <c r="AA4767">
        <v>90</v>
      </c>
      <c r="AB4767">
        <f>Analytics_Data_json[[#This Row],[amount]]-Analytics_Data_json[[#This Row],[custom_discount]]</f>
        <v>90</v>
      </c>
      <c r="AC4767">
        <f>(Analytics_Data_json[[#This Row],[order_qty]]*Analytics_Data_json[[#This Row],[unit_price]])-Analytics_Data_json[[#This Row],[discount]]-Analytics_Data_json[[#This Row],[custom_discount]]</f>
        <v>90</v>
      </c>
      <c r="AD4767">
        <v>246</v>
      </c>
      <c r="AE4767" s="2" t="s">
        <v>42</v>
      </c>
      <c r="AF4767" s="2" t="s">
        <v>43</v>
      </c>
      <c r="AG4767">
        <v>202</v>
      </c>
      <c r="AH4767" s="2" t="s">
        <v>44</v>
      </c>
      <c r="AI4767" s="2" t="s">
        <v>2933</v>
      </c>
      <c r="AJ4767" s="3">
        <v>45363.623680555553</v>
      </c>
      <c r="AK4767" s="3">
        <v>45363.623680555553</v>
      </c>
    </row>
    <row r="4768" spans="1:37" x14ac:dyDescent="0.25">
      <c r="A4768">
        <v>1580465</v>
      </c>
      <c r="B4768">
        <v>190632</v>
      </c>
      <c r="C4768" s="1">
        <v>45362</v>
      </c>
      <c r="D4768" s="1" t="str">
        <f>TEXT(Analytics_Data_json[[#This Row],[ORDER DATE ]],"mmm")</f>
        <v>Mar</v>
      </c>
      <c r="E4768" s="2" t="s">
        <v>406</v>
      </c>
      <c r="F4768">
        <v>42</v>
      </c>
      <c r="G4768" s="2" t="s">
        <v>33</v>
      </c>
      <c r="H4768" s="2" t="s">
        <v>34</v>
      </c>
      <c r="I4768">
        <v>62</v>
      </c>
      <c r="J4768" s="4" t="s">
        <v>108</v>
      </c>
      <c r="K4768" s="2" t="s">
        <v>109</v>
      </c>
      <c r="L4768" s="2" t="s">
        <v>37</v>
      </c>
      <c r="M4768">
        <v>0</v>
      </c>
      <c r="N4768">
        <v>78</v>
      </c>
      <c r="O4768">
        <v>78</v>
      </c>
      <c r="P4768" s="2" t="s">
        <v>92</v>
      </c>
      <c r="Q4768" s="2" t="s">
        <v>93</v>
      </c>
      <c r="R4768">
        <v>1</v>
      </c>
      <c r="S4768" s="2" t="s">
        <v>40</v>
      </c>
      <c r="T4768">
        <v>13</v>
      </c>
      <c r="U4768" s="2" t="s">
        <v>62</v>
      </c>
      <c r="V4768">
        <v>1</v>
      </c>
      <c r="W4768">
        <v>100</v>
      </c>
      <c r="X4768">
        <v>100</v>
      </c>
      <c r="Y4768">
        <v>0</v>
      </c>
      <c r="Z4768">
        <v>0</v>
      </c>
      <c r="AA4768">
        <v>100</v>
      </c>
      <c r="AB4768">
        <f>Analytics_Data_json[[#This Row],[amount]]-Analytics_Data_json[[#This Row],[custom_discount]]</f>
        <v>100</v>
      </c>
      <c r="AC4768">
        <f>(Analytics_Data_json[[#This Row],[order_qty]]*Analytics_Data_json[[#This Row],[unit_price]])-Analytics_Data_json[[#This Row],[discount]]-Analytics_Data_json[[#This Row],[custom_discount]]</f>
        <v>100</v>
      </c>
      <c r="AD4768">
        <v>246</v>
      </c>
      <c r="AE4768" s="2" t="s">
        <v>42</v>
      </c>
      <c r="AF4768" s="2" t="s">
        <v>43</v>
      </c>
      <c r="AG4768">
        <v>202</v>
      </c>
      <c r="AH4768" s="2" t="s">
        <v>44</v>
      </c>
      <c r="AI4768" s="2" t="s">
        <v>2933</v>
      </c>
      <c r="AJ4768" s="3">
        <v>45363.623680555553</v>
      </c>
      <c r="AK4768" s="3">
        <v>45363.623680555553</v>
      </c>
    </row>
    <row r="4769" spans="1:37" x14ac:dyDescent="0.25">
      <c r="A4769">
        <v>1580464</v>
      </c>
      <c r="B4769">
        <v>190631</v>
      </c>
      <c r="C4769" s="1">
        <v>45362</v>
      </c>
      <c r="D4769" s="1" t="str">
        <f>TEXT(Analytics_Data_json[[#This Row],[ORDER DATE ]],"mmm")</f>
        <v>Mar</v>
      </c>
      <c r="E4769" s="2" t="s">
        <v>407</v>
      </c>
      <c r="F4769">
        <v>42</v>
      </c>
      <c r="G4769" s="2" t="s">
        <v>33</v>
      </c>
      <c r="H4769" s="2" t="s">
        <v>34</v>
      </c>
      <c r="I4769">
        <v>62</v>
      </c>
      <c r="J4769" s="4" t="s">
        <v>408</v>
      </c>
      <c r="K4769" s="2" t="s">
        <v>409</v>
      </c>
      <c r="L4769" s="2" t="s">
        <v>37</v>
      </c>
      <c r="M4769">
        <v>0</v>
      </c>
      <c r="N4769">
        <v>62</v>
      </c>
      <c r="O4769">
        <v>62</v>
      </c>
      <c r="P4769" s="2" t="s">
        <v>48</v>
      </c>
      <c r="Q4769" s="2" t="s">
        <v>49</v>
      </c>
      <c r="R4769">
        <v>1</v>
      </c>
      <c r="S4769" s="2" t="s">
        <v>40</v>
      </c>
      <c r="T4769">
        <v>10</v>
      </c>
      <c r="U4769" s="2" t="s">
        <v>41</v>
      </c>
      <c r="V4769">
        <v>6</v>
      </c>
      <c r="W4769">
        <v>30</v>
      </c>
      <c r="X4769">
        <v>180</v>
      </c>
      <c r="Y4769">
        <v>0</v>
      </c>
      <c r="Z4769">
        <v>0</v>
      </c>
      <c r="AA4769">
        <v>180</v>
      </c>
      <c r="AB4769">
        <f>Analytics_Data_json[[#This Row],[amount]]-Analytics_Data_json[[#This Row],[custom_discount]]</f>
        <v>180</v>
      </c>
      <c r="AC4769">
        <f>(Analytics_Data_json[[#This Row],[order_qty]]*Analytics_Data_json[[#This Row],[unit_price]])-Analytics_Data_json[[#This Row],[discount]]-Analytics_Data_json[[#This Row],[custom_discount]]</f>
        <v>180</v>
      </c>
      <c r="AD4769">
        <v>246</v>
      </c>
      <c r="AE4769" s="2" t="s">
        <v>42</v>
      </c>
      <c r="AF4769" s="2" t="s">
        <v>43</v>
      </c>
      <c r="AG4769">
        <v>202</v>
      </c>
      <c r="AH4769" s="2" t="s">
        <v>44</v>
      </c>
      <c r="AI4769" s="2" t="s">
        <v>2933</v>
      </c>
      <c r="AJ4769" s="3">
        <v>45363.623680555553</v>
      </c>
      <c r="AK4769" s="3">
        <v>45363.623680555553</v>
      </c>
    </row>
    <row r="4770" spans="1:37" x14ac:dyDescent="0.25">
      <c r="A4770">
        <v>1580463</v>
      </c>
      <c r="B4770">
        <v>190631</v>
      </c>
      <c r="C4770" s="1">
        <v>45362</v>
      </c>
      <c r="D4770" s="1" t="str">
        <f>TEXT(Analytics_Data_json[[#This Row],[ORDER DATE ]],"mmm")</f>
        <v>Mar</v>
      </c>
      <c r="E4770" s="2" t="s">
        <v>407</v>
      </c>
      <c r="F4770">
        <v>42</v>
      </c>
      <c r="G4770" s="2" t="s">
        <v>33</v>
      </c>
      <c r="H4770" s="2" t="s">
        <v>34</v>
      </c>
      <c r="I4770">
        <v>62</v>
      </c>
      <c r="J4770" s="4" t="s">
        <v>408</v>
      </c>
      <c r="K4770" s="2" t="s">
        <v>409</v>
      </c>
      <c r="L4770" s="2" t="s">
        <v>37</v>
      </c>
      <c r="M4770">
        <v>0</v>
      </c>
      <c r="N4770">
        <v>61</v>
      </c>
      <c r="O4770">
        <v>61</v>
      </c>
      <c r="P4770" s="2" t="s">
        <v>50</v>
      </c>
      <c r="Q4770" s="2" t="s">
        <v>51</v>
      </c>
      <c r="R4770">
        <v>1</v>
      </c>
      <c r="S4770" s="2" t="s">
        <v>40</v>
      </c>
      <c r="T4770">
        <v>10</v>
      </c>
      <c r="U4770" s="2" t="s">
        <v>41</v>
      </c>
      <c r="V4770">
        <v>6</v>
      </c>
      <c r="W4770">
        <v>30</v>
      </c>
      <c r="X4770">
        <v>180</v>
      </c>
      <c r="Y4770">
        <v>0</v>
      </c>
      <c r="Z4770">
        <v>0</v>
      </c>
      <c r="AA4770">
        <v>180</v>
      </c>
      <c r="AB4770">
        <f>Analytics_Data_json[[#This Row],[amount]]-Analytics_Data_json[[#This Row],[custom_discount]]</f>
        <v>180</v>
      </c>
      <c r="AC4770">
        <f>(Analytics_Data_json[[#This Row],[order_qty]]*Analytics_Data_json[[#This Row],[unit_price]])-Analytics_Data_json[[#This Row],[discount]]-Analytics_Data_json[[#This Row],[custom_discount]]</f>
        <v>180</v>
      </c>
      <c r="AD4770">
        <v>246</v>
      </c>
      <c r="AE4770" s="2" t="s">
        <v>42</v>
      </c>
      <c r="AF4770" s="2" t="s">
        <v>43</v>
      </c>
      <c r="AG4770">
        <v>202</v>
      </c>
      <c r="AH4770" s="2" t="s">
        <v>44</v>
      </c>
      <c r="AI4770" s="2" t="s">
        <v>2933</v>
      </c>
      <c r="AJ4770" s="3">
        <v>45363.623680555553</v>
      </c>
      <c r="AK4770" s="3">
        <v>45363.623680555553</v>
      </c>
    </row>
    <row r="4771" spans="1:37" x14ac:dyDescent="0.25">
      <c r="A4771">
        <v>1580462</v>
      </c>
      <c r="B4771">
        <v>190630</v>
      </c>
      <c r="C4771" s="1">
        <v>45362</v>
      </c>
      <c r="D4771" s="1" t="str">
        <f>TEXT(Analytics_Data_json[[#This Row],[ORDER DATE ]],"mmm")</f>
        <v>Mar</v>
      </c>
      <c r="E4771" s="2" t="s">
        <v>410</v>
      </c>
      <c r="F4771">
        <v>42</v>
      </c>
      <c r="G4771" s="2" t="s">
        <v>33</v>
      </c>
      <c r="H4771" s="2" t="s">
        <v>34</v>
      </c>
      <c r="I4771">
        <v>62</v>
      </c>
      <c r="J4771" s="4" t="s">
        <v>258</v>
      </c>
      <c r="K4771" s="2" t="s">
        <v>259</v>
      </c>
      <c r="L4771" s="2" t="s">
        <v>37</v>
      </c>
      <c r="M4771">
        <v>0</v>
      </c>
      <c r="N4771">
        <v>69</v>
      </c>
      <c r="O4771">
        <v>69</v>
      </c>
      <c r="P4771" s="2" t="s">
        <v>72</v>
      </c>
      <c r="Q4771" s="2" t="s">
        <v>73</v>
      </c>
      <c r="R4771">
        <v>1</v>
      </c>
      <c r="S4771" s="2" t="s">
        <v>40</v>
      </c>
      <c r="T4771">
        <v>12</v>
      </c>
      <c r="U4771" s="2" t="s">
        <v>74</v>
      </c>
      <c r="V4771">
        <v>12</v>
      </c>
      <c r="W4771">
        <v>8.5</v>
      </c>
      <c r="X4771">
        <v>102</v>
      </c>
      <c r="Y4771">
        <v>0</v>
      </c>
      <c r="Z4771">
        <v>0</v>
      </c>
      <c r="AA4771">
        <v>102</v>
      </c>
      <c r="AB4771">
        <f>Analytics_Data_json[[#This Row],[amount]]-Analytics_Data_json[[#This Row],[custom_discount]]</f>
        <v>102</v>
      </c>
      <c r="AC4771">
        <f>(Analytics_Data_json[[#This Row],[order_qty]]*Analytics_Data_json[[#This Row],[unit_price]])-Analytics_Data_json[[#This Row],[discount]]-Analytics_Data_json[[#This Row],[custom_discount]]</f>
        <v>102</v>
      </c>
      <c r="AD4771">
        <v>247</v>
      </c>
      <c r="AE4771" s="2" t="s">
        <v>211</v>
      </c>
      <c r="AF4771" s="2" t="s">
        <v>212</v>
      </c>
      <c r="AG4771">
        <v>203</v>
      </c>
      <c r="AH4771" s="2" t="s">
        <v>44</v>
      </c>
      <c r="AI4771" s="2" t="s">
        <v>2933</v>
      </c>
      <c r="AJ4771" s="3">
        <v>45363.623680555553</v>
      </c>
      <c r="AK4771" s="3">
        <v>45363.623680555553</v>
      </c>
    </row>
    <row r="4772" spans="1:37" x14ac:dyDescent="0.25">
      <c r="A4772">
        <v>1580461</v>
      </c>
      <c r="B4772">
        <v>190630</v>
      </c>
      <c r="C4772" s="1">
        <v>45362</v>
      </c>
      <c r="D4772" s="1" t="str">
        <f>TEXT(Analytics_Data_json[[#This Row],[ORDER DATE ]],"mmm")</f>
        <v>Mar</v>
      </c>
      <c r="E4772" s="2" t="s">
        <v>410</v>
      </c>
      <c r="F4772">
        <v>42</v>
      </c>
      <c r="G4772" s="2" t="s">
        <v>33</v>
      </c>
      <c r="H4772" s="2" t="s">
        <v>34</v>
      </c>
      <c r="I4772">
        <v>62</v>
      </c>
      <c r="J4772" s="4" t="s">
        <v>258</v>
      </c>
      <c r="K4772" s="2" t="s">
        <v>259</v>
      </c>
      <c r="L4772" s="2" t="s">
        <v>37</v>
      </c>
      <c r="M4772">
        <v>0</v>
      </c>
      <c r="N4772">
        <v>68</v>
      </c>
      <c r="O4772">
        <v>68</v>
      </c>
      <c r="P4772" s="2" t="s">
        <v>75</v>
      </c>
      <c r="Q4772" s="2" t="s">
        <v>76</v>
      </c>
      <c r="R4772">
        <v>1</v>
      </c>
      <c r="S4772" s="2" t="s">
        <v>40</v>
      </c>
      <c r="T4772">
        <v>12</v>
      </c>
      <c r="U4772" s="2" t="s">
        <v>74</v>
      </c>
      <c r="V4772">
        <v>12</v>
      </c>
      <c r="W4772">
        <v>8.5</v>
      </c>
      <c r="X4772">
        <v>102</v>
      </c>
      <c r="Y4772">
        <v>0</v>
      </c>
      <c r="Z4772">
        <v>0</v>
      </c>
      <c r="AA4772">
        <v>102</v>
      </c>
      <c r="AB4772">
        <f>Analytics_Data_json[[#This Row],[amount]]-Analytics_Data_json[[#This Row],[custom_discount]]</f>
        <v>102</v>
      </c>
      <c r="AC4772">
        <f>(Analytics_Data_json[[#This Row],[order_qty]]*Analytics_Data_json[[#This Row],[unit_price]])-Analytics_Data_json[[#This Row],[discount]]-Analytics_Data_json[[#This Row],[custom_discount]]</f>
        <v>102</v>
      </c>
      <c r="AD4772">
        <v>247</v>
      </c>
      <c r="AE4772" s="2" t="s">
        <v>211</v>
      </c>
      <c r="AF4772" s="2" t="s">
        <v>212</v>
      </c>
      <c r="AG4772">
        <v>203</v>
      </c>
      <c r="AH4772" s="2" t="s">
        <v>44</v>
      </c>
      <c r="AI4772" s="2" t="s">
        <v>2933</v>
      </c>
      <c r="AJ4772" s="3">
        <v>45363.623680555553</v>
      </c>
      <c r="AK4772" s="3">
        <v>45363.623680555553</v>
      </c>
    </row>
    <row r="4773" spans="1:37" x14ac:dyDescent="0.25">
      <c r="A4773">
        <v>1580460</v>
      </c>
      <c r="B4773">
        <v>190629</v>
      </c>
      <c r="C4773" s="1">
        <v>45362</v>
      </c>
      <c r="D4773" s="1" t="str">
        <f>TEXT(Analytics_Data_json[[#This Row],[ORDER DATE ]],"mmm")</f>
        <v>Mar</v>
      </c>
      <c r="E4773" s="2" t="s">
        <v>411</v>
      </c>
      <c r="F4773">
        <v>42</v>
      </c>
      <c r="G4773" s="2" t="s">
        <v>33</v>
      </c>
      <c r="H4773" s="2" t="s">
        <v>34</v>
      </c>
      <c r="I4773">
        <v>62</v>
      </c>
      <c r="J4773" s="4" t="s">
        <v>412</v>
      </c>
      <c r="K4773" s="2" t="s">
        <v>413</v>
      </c>
      <c r="L4773" s="2" t="s">
        <v>37</v>
      </c>
      <c r="M4773">
        <v>0</v>
      </c>
      <c r="N4773">
        <v>30</v>
      </c>
      <c r="O4773">
        <v>30</v>
      </c>
      <c r="P4773" s="2" t="s">
        <v>55</v>
      </c>
      <c r="Q4773" s="2" t="s">
        <v>56</v>
      </c>
      <c r="R4773">
        <v>1</v>
      </c>
      <c r="S4773" s="2" t="s">
        <v>40</v>
      </c>
      <c r="T4773">
        <v>15</v>
      </c>
      <c r="U4773" s="2" t="s">
        <v>57</v>
      </c>
      <c r="V4773">
        <v>1</v>
      </c>
      <c r="W4773">
        <v>240</v>
      </c>
      <c r="X4773">
        <v>240</v>
      </c>
      <c r="Y4773">
        <v>0</v>
      </c>
      <c r="Z4773">
        <v>0</v>
      </c>
      <c r="AA4773">
        <v>240</v>
      </c>
      <c r="AB4773">
        <f>Analytics_Data_json[[#This Row],[amount]]-Analytics_Data_json[[#This Row],[custom_discount]]</f>
        <v>240</v>
      </c>
      <c r="AC4773">
        <f>(Analytics_Data_json[[#This Row],[order_qty]]*Analytics_Data_json[[#This Row],[unit_price]])-Analytics_Data_json[[#This Row],[discount]]-Analytics_Data_json[[#This Row],[custom_discount]]</f>
        <v>240</v>
      </c>
      <c r="AD4773">
        <v>246</v>
      </c>
      <c r="AE4773" s="2" t="s">
        <v>42</v>
      </c>
      <c r="AF4773" s="2" t="s">
        <v>43</v>
      </c>
      <c r="AG4773">
        <v>202</v>
      </c>
      <c r="AH4773" s="2" t="s">
        <v>44</v>
      </c>
      <c r="AI4773" s="2" t="s">
        <v>2933</v>
      </c>
      <c r="AJ4773" s="3">
        <v>45363.623680555553</v>
      </c>
      <c r="AK4773" s="3">
        <v>45363.623680555553</v>
      </c>
    </row>
    <row r="4774" spans="1:37" x14ac:dyDescent="0.25">
      <c r="A4774">
        <v>1580459</v>
      </c>
      <c r="B4774">
        <v>190629</v>
      </c>
      <c r="C4774" s="1">
        <v>45362</v>
      </c>
      <c r="D4774" s="1" t="str">
        <f>TEXT(Analytics_Data_json[[#This Row],[ORDER DATE ]],"mmm")</f>
        <v>Mar</v>
      </c>
      <c r="E4774" s="2" t="s">
        <v>411</v>
      </c>
      <c r="F4774">
        <v>42</v>
      </c>
      <c r="G4774" s="2" t="s">
        <v>33</v>
      </c>
      <c r="H4774" s="2" t="s">
        <v>34</v>
      </c>
      <c r="I4774">
        <v>62</v>
      </c>
      <c r="J4774" s="4" t="s">
        <v>412</v>
      </c>
      <c r="K4774" s="2" t="s">
        <v>413</v>
      </c>
      <c r="L4774" s="2" t="s">
        <v>37</v>
      </c>
      <c r="M4774">
        <v>0</v>
      </c>
      <c r="N4774">
        <v>28</v>
      </c>
      <c r="O4774">
        <v>28</v>
      </c>
      <c r="P4774" s="2" t="s">
        <v>58</v>
      </c>
      <c r="Q4774" s="2" t="s">
        <v>59</v>
      </c>
      <c r="R4774">
        <v>1</v>
      </c>
      <c r="S4774" s="2" t="s">
        <v>40</v>
      </c>
      <c r="T4774">
        <v>15</v>
      </c>
      <c r="U4774" s="2" t="s">
        <v>57</v>
      </c>
      <c r="V4774">
        <v>1</v>
      </c>
      <c r="W4774">
        <v>240</v>
      </c>
      <c r="X4774">
        <v>240</v>
      </c>
      <c r="Y4774">
        <v>0</v>
      </c>
      <c r="Z4774">
        <v>0</v>
      </c>
      <c r="AA4774">
        <v>240</v>
      </c>
      <c r="AB4774">
        <f>Analytics_Data_json[[#This Row],[amount]]-Analytics_Data_json[[#This Row],[custom_discount]]</f>
        <v>240</v>
      </c>
      <c r="AC4774">
        <f>(Analytics_Data_json[[#This Row],[order_qty]]*Analytics_Data_json[[#This Row],[unit_price]])-Analytics_Data_json[[#This Row],[discount]]-Analytics_Data_json[[#This Row],[custom_discount]]</f>
        <v>240</v>
      </c>
      <c r="AD4774">
        <v>246</v>
      </c>
      <c r="AE4774" s="2" t="s">
        <v>42</v>
      </c>
      <c r="AF4774" s="2" t="s">
        <v>43</v>
      </c>
      <c r="AG4774">
        <v>202</v>
      </c>
      <c r="AH4774" s="2" t="s">
        <v>44</v>
      </c>
      <c r="AI4774" s="2" t="s">
        <v>2933</v>
      </c>
      <c r="AJ4774" s="3">
        <v>45363.623680555553</v>
      </c>
      <c r="AK4774" s="3">
        <v>45363.623680555553</v>
      </c>
    </row>
    <row r="4775" spans="1:37" x14ac:dyDescent="0.25">
      <c r="A4775">
        <v>1580458</v>
      </c>
      <c r="B4775">
        <v>190629</v>
      </c>
      <c r="C4775" s="1">
        <v>45362</v>
      </c>
      <c r="D4775" s="1" t="str">
        <f>TEXT(Analytics_Data_json[[#This Row],[ORDER DATE ]],"mmm")</f>
        <v>Mar</v>
      </c>
      <c r="E4775" s="2" t="s">
        <v>411</v>
      </c>
      <c r="F4775">
        <v>42</v>
      </c>
      <c r="G4775" s="2" t="s">
        <v>33</v>
      </c>
      <c r="H4775" s="2" t="s">
        <v>34</v>
      </c>
      <c r="I4775">
        <v>62</v>
      </c>
      <c r="J4775" s="4" t="s">
        <v>412</v>
      </c>
      <c r="K4775" s="2" t="s">
        <v>413</v>
      </c>
      <c r="L4775" s="2" t="s">
        <v>37</v>
      </c>
      <c r="M4775">
        <v>0</v>
      </c>
      <c r="N4775">
        <v>76</v>
      </c>
      <c r="O4775">
        <v>76</v>
      </c>
      <c r="P4775" s="2" t="s">
        <v>63</v>
      </c>
      <c r="Q4775" s="2" t="s">
        <v>64</v>
      </c>
      <c r="R4775">
        <v>1</v>
      </c>
      <c r="S4775" s="2" t="s">
        <v>40</v>
      </c>
      <c r="T4775">
        <v>13</v>
      </c>
      <c r="U4775" s="2" t="s">
        <v>62</v>
      </c>
      <c r="V4775">
        <v>1</v>
      </c>
      <c r="W4775">
        <v>150</v>
      </c>
      <c r="X4775">
        <v>150</v>
      </c>
      <c r="Y4775">
        <v>0</v>
      </c>
      <c r="Z4775">
        <v>0</v>
      </c>
      <c r="AA4775">
        <v>150</v>
      </c>
      <c r="AB4775">
        <f>Analytics_Data_json[[#This Row],[amount]]-Analytics_Data_json[[#This Row],[custom_discount]]</f>
        <v>150</v>
      </c>
      <c r="AC4775">
        <f>(Analytics_Data_json[[#This Row],[order_qty]]*Analytics_Data_json[[#This Row],[unit_price]])-Analytics_Data_json[[#This Row],[discount]]-Analytics_Data_json[[#This Row],[custom_discount]]</f>
        <v>150</v>
      </c>
      <c r="AD4775">
        <v>246</v>
      </c>
      <c r="AE4775" s="2" t="s">
        <v>42</v>
      </c>
      <c r="AF4775" s="2" t="s">
        <v>43</v>
      </c>
      <c r="AG4775">
        <v>202</v>
      </c>
      <c r="AH4775" s="2" t="s">
        <v>44</v>
      </c>
      <c r="AI4775" s="2" t="s">
        <v>2933</v>
      </c>
      <c r="AJ4775" s="3">
        <v>45363.623680555553</v>
      </c>
      <c r="AK4775" s="3">
        <v>45363.623680555553</v>
      </c>
    </row>
    <row r="4776" spans="1:37" x14ac:dyDescent="0.25">
      <c r="A4776">
        <v>1580457</v>
      </c>
      <c r="B4776">
        <v>190629</v>
      </c>
      <c r="C4776" s="1">
        <v>45362</v>
      </c>
      <c r="D4776" s="1" t="str">
        <f>TEXT(Analytics_Data_json[[#This Row],[ORDER DATE ]],"mmm")</f>
        <v>Mar</v>
      </c>
      <c r="E4776" s="2" t="s">
        <v>411</v>
      </c>
      <c r="F4776">
        <v>42</v>
      </c>
      <c r="G4776" s="2" t="s">
        <v>33</v>
      </c>
      <c r="H4776" s="2" t="s">
        <v>34</v>
      </c>
      <c r="I4776">
        <v>62</v>
      </c>
      <c r="J4776" s="4" t="s">
        <v>412</v>
      </c>
      <c r="K4776" s="2" t="s">
        <v>413</v>
      </c>
      <c r="L4776" s="2" t="s">
        <v>37</v>
      </c>
      <c r="M4776">
        <v>0</v>
      </c>
      <c r="N4776">
        <v>75</v>
      </c>
      <c r="O4776">
        <v>75</v>
      </c>
      <c r="P4776" s="2" t="s">
        <v>60</v>
      </c>
      <c r="Q4776" s="2" t="s">
        <v>61</v>
      </c>
      <c r="R4776">
        <v>1</v>
      </c>
      <c r="S4776" s="2" t="s">
        <v>40</v>
      </c>
      <c r="T4776">
        <v>13</v>
      </c>
      <c r="U4776" s="2" t="s">
        <v>62</v>
      </c>
      <c r="V4776">
        <v>1</v>
      </c>
      <c r="W4776">
        <v>150</v>
      </c>
      <c r="X4776">
        <v>150</v>
      </c>
      <c r="Y4776">
        <v>0</v>
      </c>
      <c r="Z4776">
        <v>0</v>
      </c>
      <c r="AA4776">
        <v>150</v>
      </c>
      <c r="AB4776">
        <f>Analytics_Data_json[[#This Row],[amount]]-Analytics_Data_json[[#This Row],[custom_discount]]</f>
        <v>150</v>
      </c>
      <c r="AC4776">
        <f>(Analytics_Data_json[[#This Row],[order_qty]]*Analytics_Data_json[[#This Row],[unit_price]])-Analytics_Data_json[[#This Row],[discount]]-Analytics_Data_json[[#This Row],[custom_discount]]</f>
        <v>150</v>
      </c>
      <c r="AD4776">
        <v>246</v>
      </c>
      <c r="AE4776" s="2" t="s">
        <v>42</v>
      </c>
      <c r="AF4776" s="2" t="s">
        <v>43</v>
      </c>
      <c r="AG4776">
        <v>202</v>
      </c>
      <c r="AH4776" s="2" t="s">
        <v>44</v>
      </c>
      <c r="AI4776" s="2" t="s">
        <v>2933</v>
      </c>
      <c r="AJ4776" s="3">
        <v>45363.623680555553</v>
      </c>
      <c r="AK4776" s="3">
        <v>45363.623680555553</v>
      </c>
    </row>
    <row r="4777" spans="1:37" x14ac:dyDescent="0.25">
      <c r="A4777">
        <v>1580456</v>
      </c>
      <c r="B4777">
        <v>190629</v>
      </c>
      <c r="C4777" s="1">
        <v>45362</v>
      </c>
      <c r="D4777" s="1" t="str">
        <f>TEXT(Analytics_Data_json[[#This Row],[ORDER DATE ]],"mmm")</f>
        <v>Mar</v>
      </c>
      <c r="E4777" s="2" t="s">
        <v>411</v>
      </c>
      <c r="F4777">
        <v>42</v>
      </c>
      <c r="G4777" s="2" t="s">
        <v>33</v>
      </c>
      <c r="H4777" s="2" t="s">
        <v>34</v>
      </c>
      <c r="I4777">
        <v>62</v>
      </c>
      <c r="J4777" s="4" t="s">
        <v>412</v>
      </c>
      <c r="K4777" s="2" t="s">
        <v>413</v>
      </c>
      <c r="L4777" s="2" t="s">
        <v>37</v>
      </c>
      <c r="M4777">
        <v>0</v>
      </c>
      <c r="N4777">
        <v>52</v>
      </c>
      <c r="O4777">
        <v>52</v>
      </c>
      <c r="P4777" s="2" t="s">
        <v>46</v>
      </c>
      <c r="Q4777" s="2" t="s">
        <v>47</v>
      </c>
      <c r="R4777">
        <v>1</v>
      </c>
      <c r="S4777" s="2" t="s">
        <v>40</v>
      </c>
      <c r="T4777">
        <v>10</v>
      </c>
      <c r="U4777" s="2" t="s">
        <v>41</v>
      </c>
      <c r="V4777">
        <v>1</v>
      </c>
      <c r="W4777">
        <v>118</v>
      </c>
      <c r="X4777">
        <v>118</v>
      </c>
      <c r="Y4777">
        <v>0</v>
      </c>
      <c r="Z4777">
        <v>0</v>
      </c>
      <c r="AA4777">
        <v>118</v>
      </c>
      <c r="AB4777">
        <f>Analytics_Data_json[[#This Row],[amount]]-Analytics_Data_json[[#This Row],[custom_discount]]</f>
        <v>118</v>
      </c>
      <c r="AC4777">
        <f>(Analytics_Data_json[[#This Row],[order_qty]]*Analytics_Data_json[[#This Row],[unit_price]])-Analytics_Data_json[[#This Row],[discount]]-Analytics_Data_json[[#This Row],[custom_discount]]</f>
        <v>118</v>
      </c>
      <c r="AD4777">
        <v>246</v>
      </c>
      <c r="AE4777" s="2" t="s">
        <v>42</v>
      </c>
      <c r="AF4777" s="2" t="s">
        <v>43</v>
      </c>
      <c r="AG4777">
        <v>202</v>
      </c>
      <c r="AH4777" s="2" t="s">
        <v>44</v>
      </c>
      <c r="AI4777" s="2" t="s">
        <v>2933</v>
      </c>
      <c r="AJ4777" s="3">
        <v>45363.623680555553</v>
      </c>
      <c r="AK4777" s="3">
        <v>45363.623680555553</v>
      </c>
    </row>
    <row r="4778" spans="1:37" x14ac:dyDescent="0.25">
      <c r="A4778">
        <v>1580455</v>
      </c>
      <c r="B4778">
        <v>190629</v>
      </c>
      <c r="C4778" s="1">
        <v>45362</v>
      </c>
      <c r="D4778" s="1" t="str">
        <f>TEXT(Analytics_Data_json[[#This Row],[ORDER DATE ]],"mmm")</f>
        <v>Mar</v>
      </c>
      <c r="E4778" s="2" t="s">
        <v>411</v>
      </c>
      <c r="F4778">
        <v>42</v>
      </c>
      <c r="G4778" s="2" t="s">
        <v>33</v>
      </c>
      <c r="H4778" s="2" t="s">
        <v>34</v>
      </c>
      <c r="I4778">
        <v>62</v>
      </c>
      <c r="J4778" s="4" t="s">
        <v>412</v>
      </c>
      <c r="K4778" s="2" t="s">
        <v>413</v>
      </c>
      <c r="L4778" s="2" t="s">
        <v>37</v>
      </c>
      <c r="M4778">
        <v>0</v>
      </c>
      <c r="N4778">
        <v>34</v>
      </c>
      <c r="O4778">
        <v>34</v>
      </c>
      <c r="P4778" s="2" t="s">
        <v>154</v>
      </c>
      <c r="Q4778" s="2" t="s">
        <v>155</v>
      </c>
      <c r="R4778">
        <v>1</v>
      </c>
      <c r="S4778" s="2" t="s">
        <v>40</v>
      </c>
      <c r="T4778">
        <v>8</v>
      </c>
      <c r="U4778" s="2" t="s">
        <v>156</v>
      </c>
      <c r="V4778">
        <v>1</v>
      </c>
      <c r="W4778">
        <v>150</v>
      </c>
      <c r="X4778">
        <v>150</v>
      </c>
      <c r="Y4778">
        <v>0</v>
      </c>
      <c r="Z4778">
        <v>0</v>
      </c>
      <c r="AA4778">
        <v>150</v>
      </c>
      <c r="AB4778">
        <f>Analytics_Data_json[[#This Row],[amount]]-Analytics_Data_json[[#This Row],[custom_discount]]</f>
        <v>150</v>
      </c>
      <c r="AC4778">
        <f>(Analytics_Data_json[[#This Row],[order_qty]]*Analytics_Data_json[[#This Row],[unit_price]])-Analytics_Data_json[[#This Row],[discount]]-Analytics_Data_json[[#This Row],[custom_discount]]</f>
        <v>150</v>
      </c>
      <c r="AD4778">
        <v>246</v>
      </c>
      <c r="AE4778" s="2" t="s">
        <v>42</v>
      </c>
      <c r="AF4778" s="2" t="s">
        <v>43</v>
      </c>
      <c r="AG4778">
        <v>202</v>
      </c>
      <c r="AH4778" s="2" t="s">
        <v>44</v>
      </c>
      <c r="AI4778" s="2" t="s">
        <v>2933</v>
      </c>
      <c r="AJ4778" s="3">
        <v>45363.623680555553</v>
      </c>
      <c r="AK4778" s="3">
        <v>45363.623680555553</v>
      </c>
    </row>
    <row r="4779" spans="1:37" x14ac:dyDescent="0.25">
      <c r="A4779">
        <v>1580454</v>
      </c>
      <c r="B4779">
        <v>190628</v>
      </c>
      <c r="C4779" s="1">
        <v>45362</v>
      </c>
      <c r="D4779" s="1" t="str">
        <f>TEXT(Analytics_Data_json[[#This Row],[ORDER DATE ]],"mmm")</f>
        <v>Mar</v>
      </c>
      <c r="E4779" s="2" t="s">
        <v>414</v>
      </c>
      <c r="F4779">
        <v>54</v>
      </c>
      <c r="G4779" s="2" t="s">
        <v>158</v>
      </c>
      <c r="H4779" s="2" t="s">
        <v>159</v>
      </c>
      <c r="I4779">
        <v>74</v>
      </c>
      <c r="J4779" s="4">
        <v>1684</v>
      </c>
      <c r="K4779" s="2" t="s">
        <v>415</v>
      </c>
      <c r="L4779" s="2" t="s">
        <v>37</v>
      </c>
      <c r="M4779">
        <v>0</v>
      </c>
      <c r="N4779">
        <v>68</v>
      </c>
      <c r="O4779">
        <v>68</v>
      </c>
      <c r="P4779" s="2" t="s">
        <v>75</v>
      </c>
      <c r="Q4779" s="2" t="s">
        <v>76</v>
      </c>
      <c r="R4779">
        <v>1</v>
      </c>
      <c r="S4779" s="2" t="s">
        <v>40</v>
      </c>
      <c r="T4779">
        <v>12</v>
      </c>
      <c r="U4779" s="2" t="s">
        <v>74</v>
      </c>
      <c r="V4779">
        <v>24</v>
      </c>
      <c r="W4779">
        <v>8.5</v>
      </c>
      <c r="X4779">
        <v>204</v>
      </c>
      <c r="Y4779">
        <v>0</v>
      </c>
      <c r="Z4779">
        <v>0</v>
      </c>
      <c r="AA4779">
        <v>204</v>
      </c>
      <c r="AB4779">
        <f>Analytics_Data_json[[#This Row],[amount]]-Analytics_Data_json[[#This Row],[custom_discount]]</f>
        <v>204</v>
      </c>
      <c r="AC4779">
        <f>(Analytics_Data_json[[#This Row],[order_qty]]*Analytics_Data_json[[#This Row],[unit_price]])-Analytics_Data_json[[#This Row],[discount]]-Analytics_Data_json[[#This Row],[custom_discount]]</f>
        <v>204</v>
      </c>
      <c r="AD4779">
        <v>273</v>
      </c>
      <c r="AE4779" s="2" t="s">
        <v>188</v>
      </c>
      <c r="AF4779" s="2" t="s">
        <v>189</v>
      </c>
      <c r="AG4779">
        <v>228</v>
      </c>
      <c r="AH4779" s="2" t="s">
        <v>44</v>
      </c>
      <c r="AI4779" s="2" t="s">
        <v>2933</v>
      </c>
      <c r="AJ4779" s="3">
        <v>45363.623680555553</v>
      </c>
      <c r="AK4779" s="3">
        <v>45363.623680555553</v>
      </c>
    </row>
    <row r="4780" spans="1:37" x14ac:dyDescent="0.25">
      <c r="A4780">
        <v>1580453</v>
      </c>
      <c r="B4780">
        <v>190627</v>
      </c>
      <c r="C4780" s="1">
        <v>45362</v>
      </c>
      <c r="D4780" s="1" t="str">
        <f>TEXT(Analytics_Data_json[[#This Row],[ORDER DATE ]],"mmm")</f>
        <v>Mar</v>
      </c>
      <c r="E4780" s="2" t="s">
        <v>416</v>
      </c>
      <c r="F4780">
        <v>42</v>
      </c>
      <c r="G4780" s="2" t="s">
        <v>33</v>
      </c>
      <c r="H4780" s="2" t="s">
        <v>34</v>
      </c>
      <c r="I4780">
        <v>62</v>
      </c>
      <c r="J4780" s="4" t="s">
        <v>144</v>
      </c>
      <c r="K4780" s="2" t="s">
        <v>145</v>
      </c>
      <c r="L4780" s="2" t="s">
        <v>37</v>
      </c>
      <c r="M4780">
        <v>0</v>
      </c>
      <c r="N4780">
        <v>62</v>
      </c>
      <c r="O4780">
        <v>62</v>
      </c>
      <c r="P4780" s="2" t="s">
        <v>48</v>
      </c>
      <c r="Q4780" s="2" t="s">
        <v>49</v>
      </c>
      <c r="R4780">
        <v>1</v>
      </c>
      <c r="S4780" s="2" t="s">
        <v>40</v>
      </c>
      <c r="T4780">
        <v>10</v>
      </c>
      <c r="U4780" s="2" t="s">
        <v>41</v>
      </c>
      <c r="V4780">
        <v>3</v>
      </c>
      <c r="W4780">
        <v>30</v>
      </c>
      <c r="X4780">
        <v>90</v>
      </c>
      <c r="Y4780">
        <v>0</v>
      </c>
      <c r="Z4780">
        <v>0</v>
      </c>
      <c r="AA4780">
        <v>90</v>
      </c>
      <c r="AB4780">
        <f>Analytics_Data_json[[#This Row],[amount]]-Analytics_Data_json[[#This Row],[custom_discount]]</f>
        <v>90</v>
      </c>
      <c r="AC4780">
        <f>(Analytics_Data_json[[#This Row],[order_qty]]*Analytics_Data_json[[#This Row],[unit_price]])-Analytics_Data_json[[#This Row],[discount]]-Analytics_Data_json[[#This Row],[custom_discount]]</f>
        <v>90</v>
      </c>
      <c r="AD4780">
        <v>246</v>
      </c>
      <c r="AE4780" s="2" t="s">
        <v>42</v>
      </c>
      <c r="AF4780" s="2" t="s">
        <v>43</v>
      </c>
      <c r="AG4780">
        <v>202</v>
      </c>
      <c r="AH4780" s="2" t="s">
        <v>44</v>
      </c>
      <c r="AI4780" s="2" t="s">
        <v>2933</v>
      </c>
      <c r="AJ4780" s="3">
        <v>45363.623680555553</v>
      </c>
      <c r="AK4780" s="3">
        <v>45363.623680555553</v>
      </c>
    </row>
    <row r="4781" spans="1:37" x14ac:dyDescent="0.25">
      <c r="A4781">
        <v>1580452</v>
      </c>
      <c r="B4781">
        <v>190627</v>
      </c>
      <c r="C4781" s="1">
        <v>45362</v>
      </c>
      <c r="D4781" s="1" t="str">
        <f>TEXT(Analytics_Data_json[[#This Row],[ORDER DATE ]],"mmm")</f>
        <v>Mar</v>
      </c>
      <c r="E4781" s="2" t="s">
        <v>416</v>
      </c>
      <c r="F4781">
        <v>42</v>
      </c>
      <c r="G4781" s="2" t="s">
        <v>33</v>
      </c>
      <c r="H4781" s="2" t="s">
        <v>34</v>
      </c>
      <c r="I4781">
        <v>62</v>
      </c>
      <c r="J4781" s="4" t="s">
        <v>144</v>
      </c>
      <c r="K4781" s="2" t="s">
        <v>145</v>
      </c>
      <c r="L4781" s="2" t="s">
        <v>37</v>
      </c>
      <c r="M4781">
        <v>0</v>
      </c>
      <c r="N4781">
        <v>61</v>
      </c>
      <c r="O4781">
        <v>61</v>
      </c>
      <c r="P4781" s="2" t="s">
        <v>50</v>
      </c>
      <c r="Q4781" s="2" t="s">
        <v>51</v>
      </c>
      <c r="R4781">
        <v>1</v>
      </c>
      <c r="S4781" s="2" t="s">
        <v>40</v>
      </c>
      <c r="T4781">
        <v>10</v>
      </c>
      <c r="U4781" s="2" t="s">
        <v>41</v>
      </c>
      <c r="V4781">
        <v>3</v>
      </c>
      <c r="W4781">
        <v>30</v>
      </c>
      <c r="X4781">
        <v>90</v>
      </c>
      <c r="Y4781">
        <v>0</v>
      </c>
      <c r="Z4781">
        <v>0</v>
      </c>
      <c r="AA4781">
        <v>90</v>
      </c>
      <c r="AB4781">
        <f>Analytics_Data_json[[#This Row],[amount]]-Analytics_Data_json[[#This Row],[custom_discount]]</f>
        <v>90</v>
      </c>
      <c r="AC4781">
        <f>(Analytics_Data_json[[#This Row],[order_qty]]*Analytics_Data_json[[#This Row],[unit_price]])-Analytics_Data_json[[#This Row],[discount]]-Analytics_Data_json[[#This Row],[custom_discount]]</f>
        <v>90</v>
      </c>
      <c r="AD4781">
        <v>246</v>
      </c>
      <c r="AE4781" s="2" t="s">
        <v>42</v>
      </c>
      <c r="AF4781" s="2" t="s">
        <v>43</v>
      </c>
      <c r="AG4781">
        <v>202</v>
      </c>
      <c r="AH4781" s="2" t="s">
        <v>44</v>
      </c>
      <c r="AI4781" s="2" t="s">
        <v>2933</v>
      </c>
      <c r="AJ4781" s="3">
        <v>45363.623680555553</v>
      </c>
      <c r="AK4781" s="3">
        <v>45363.623680555553</v>
      </c>
    </row>
    <row r="4782" spans="1:37" x14ac:dyDescent="0.25">
      <c r="A4782">
        <v>1580451</v>
      </c>
      <c r="B4782">
        <v>190627</v>
      </c>
      <c r="C4782" s="1">
        <v>45362</v>
      </c>
      <c r="D4782" s="1" t="str">
        <f>TEXT(Analytics_Data_json[[#This Row],[ORDER DATE ]],"mmm")</f>
        <v>Mar</v>
      </c>
      <c r="E4782" s="2" t="s">
        <v>416</v>
      </c>
      <c r="F4782">
        <v>42</v>
      </c>
      <c r="G4782" s="2" t="s">
        <v>33</v>
      </c>
      <c r="H4782" s="2" t="s">
        <v>34</v>
      </c>
      <c r="I4782">
        <v>62</v>
      </c>
      <c r="J4782" s="4" t="s">
        <v>144</v>
      </c>
      <c r="K4782" s="2" t="s">
        <v>145</v>
      </c>
      <c r="L4782" s="2" t="s">
        <v>37</v>
      </c>
      <c r="M4782">
        <v>0</v>
      </c>
      <c r="N4782">
        <v>53</v>
      </c>
      <c r="O4782">
        <v>53</v>
      </c>
      <c r="P4782" s="2" t="s">
        <v>38</v>
      </c>
      <c r="Q4782" s="2" t="s">
        <v>39</v>
      </c>
      <c r="R4782">
        <v>1</v>
      </c>
      <c r="S4782" s="2" t="s">
        <v>40</v>
      </c>
      <c r="T4782">
        <v>10</v>
      </c>
      <c r="U4782" s="2" t="s">
        <v>41</v>
      </c>
      <c r="V4782">
        <v>1</v>
      </c>
      <c r="W4782">
        <v>118</v>
      </c>
      <c r="X4782">
        <v>118</v>
      </c>
      <c r="Y4782">
        <v>0</v>
      </c>
      <c r="Z4782">
        <v>0</v>
      </c>
      <c r="AA4782">
        <v>118</v>
      </c>
      <c r="AB4782">
        <f>Analytics_Data_json[[#This Row],[amount]]-Analytics_Data_json[[#This Row],[custom_discount]]</f>
        <v>118</v>
      </c>
      <c r="AC4782">
        <f>(Analytics_Data_json[[#This Row],[order_qty]]*Analytics_Data_json[[#This Row],[unit_price]])-Analytics_Data_json[[#This Row],[discount]]-Analytics_Data_json[[#This Row],[custom_discount]]</f>
        <v>118</v>
      </c>
      <c r="AD4782">
        <v>246</v>
      </c>
      <c r="AE4782" s="2" t="s">
        <v>42</v>
      </c>
      <c r="AF4782" s="2" t="s">
        <v>43</v>
      </c>
      <c r="AG4782">
        <v>202</v>
      </c>
      <c r="AH4782" s="2" t="s">
        <v>44</v>
      </c>
      <c r="AI4782" s="2" t="s">
        <v>2933</v>
      </c>
      <c r="AJ4782" s="3">
        <v>45363.623680555553</v>
      </c>
      <c r="AK4782" s="3">
        <v>45363.623680555553</v>
      </c>
    </row>
    <row r="4783" spans="1:37" x14ac:dyDescent="0.25">
      <c r="A4783">
        <v>1580450</v>
      </c>
      <c r="B4783">
        <v>190627</v>
      </c>
      <c r="C4783" s="1">
        <v>45362</v>
      </c>
      <c r="D4783" s="1" t="str">
        <f>TEXT(Analytics_Data_json[[#This Row],[ORDER DATE ]],"mmm")</f>
        <v>Mar</v>
      </c>
      <c r="E4783" s="2" t="s">
        <v>416</v>
      </c>
      <c r="F4783">
        <v>42</v>
      </c>
      <c r="G4783" s="2" t="s">
        <v>33</v>
      </c>
      <c r="H4783" s="2" t="s">
        <v>34</v>
      </c>
      <c r="I4783">
        <v>62</v>
      </c>
      <c r="J4783" s="4" t="s">
        <v>144</v>
      </c>
      <c r="K4783" s="2" t="s">
        <v>145</v>
      </c>
      <c r="L4783" s="2" t="s">
        <v>37</v>
      </c>
      <c r="M4783">
        <v>0</v>
      </c>
      <c r="N4783">
        <v>52</v>
      </c>
      <c r="O4783">
        <v>52</v>
      </c>
      <c r="P4783" s="2" t="s">
        <v>46</v>
      </c>
      <c r="Q4783" s="2" t="s">
        <v>47</v>
      </c>
      <c r="R4783">
        <v>1</v>
      </c>
      <c r="S4783" s="2" t="s">
        <v>40</v>
      </c>
      <c r="T4783">
        <v>10</v>
      </c>
      <c r="U4783" s="2" t="s">
        <v>41</v>
      </c>
      <c r="V4783">
        <v>1</v>
      </c>
      <c r="W4783">
        <v>118</v>
      </c>
      <c r="X4783">
        <v>118</v>
      </c>
      <c r="Y4783">
        <v>0</v>
      </c>
      <c r="Z4783">
        <v>0</v>
      </c>
      <c r="AA4783">
        <v>118</v>
      </c>
      <c r="AB4783">
        <f>Analytics_Data_json[[#This Row],[amount]]-Analytics_Data_json[[#This Row],[custom_discount]]</f>
        <v>118</v>
      </c>
      <c r="AC4783">
        <f>(Analytics_Data_json[[#This Row],[order_qty]]*Analytics_Data_json[[#This Row],[unit_price]])-Analytics_Data_json[[#This Row],[discount]]-Analytics_Data_json[[#This Row],[custom_discount]]</f>
        <v>118</v>
      </c>
      <c r="AD4783">
        <v>246</v>
      </c>
      <c r="AE4783" s="2" t="s">
        <v>42</v>
      </c>
      <c r="AF4783" s="2" t="s">
        <v>43</v>
      </c>
      <c r="AG4783">
        <v>202</v>
      </c>
      <c r="AH4783" s="2" t="s">
        <v>44</v>
      </c>
      <c r="AI4783" s="2" t="s">
        <v>2933</v>
      </c>
      <c r="AJ4783" s="3">
        <v>45363.623680555553</v>
      </c>
      <c r="AK4783" s="3">
        <v>45363.623680555553</v>
      </c>
    </row>
    <row r="4784" spans="1:37" x14ac:dyDescent="0.25">
      <c r="A4784">
        <v>1580449</v>
      </c>
      <c r="B4784">
        <v>190626</v>
      </c>
      <c r="C4784" s="1">
        <v>45362</v>
      </c>
      <c r="D4784" s="1" t="str">
        <f>TEXT(Analytics_Data_json[[#This Row],[ORDER DATE ]],"mmm")</f>
        <v>Mar</v>
      </c>
      <c r="E4784" s="2" t="s">
        <v>417</v>
      </c>
      <c r="F4784">
        <v>42</v>
      </c>
      <c r="G4784" s="2" t="s">
        <v>33</v>
      </c>
      <c r="H4784" s="2" t="s">
        <v>34</v>
      </c>
      <c r="I4784">
        <v>62</v>
      </c>
      <c r="J4784" s="4" t="s">
        <v>418</v>
      </c>
      <c r="K4784" s="2" t="s">
        <v>419</v>
      </c>
      <c r="L4784" s="2" t="s">
        <v>37</v>
      </c>
      <c r="M4784">
        <v>0</v>
      </c>
      <c r="N4784">
        <v>69</v>
      </c>
      <c r="O4784">
        <v>69</v>
      </c>
      <c r="P4784" s="2" t="s">
        <v>72</v>
      </c>
      <c r="Q4784" s="2" t="s">
        <v>73</v>
      </c>
      <c r="R4784">
        <v>1</v>
      </c>
      <c r="S4784" s="2" t="s">
        <v>40</v>
      </c>
      <c r="T4784">
        <v>12</v>
      </c>
      <c r="U4784" s="2" t="s">
        <v>74</v>
      </c>
      <c r="V4784">
        <v>12</v>
      </c>
      <c r="W4784">
        <v>8.5</v>
      </c>
      <c r="X4784">
        <v>102</v>
      </c>
      <c r="Y4784">
        <v>0</v>
      </c>
      <c r="Z4784">
        <v>0</v>
      </c>
      <c r="AA4784">
        <v>102</v>
      </c>
      <c r="AB4784">
        <f>Analytics_Data_json[[#This Row],[amount]]-Analytics_Data_json[[#This Row],[custom_discount]]</f>
        <v>102</v>
      </c>
      <c r="AC4784">
        <f>(Analytics_Data_json[[#This Row],[order_qty]]*Analytics_Data_json[[#This Row],[unit_price]])-Analytics_Data_json[[#This Row],[discount]]-Analytics_Data_json[[#This Row],[custom_discount]]</f>
        <v>102</v>
      </c>
      <c r="AD4784">
        <v>246</v>
      </c>
      <c r="AE4784" s="2" t="s">
        <v>42</v>
      </c>
      <c r="AF4784" s="2" t="s">
        <v>43</v>
      </c>
      <c r="AG4784">
        <v>202</v>
      </c>
      <c r="AH4784" s="2" t="s">
        <v>44</v>
      </c>
      <c r="AI4784" s="2" t="s">
        <v>2933</v>
      </c>
      <c r="AJ4784" s="3">
        <v>45363.623680555553</v>
      </c>
      <c r="AK4784" s="3">
        <v>45363.623680555553</v>
      </c>
    </row>
    <row r="4785" spans="1:37" x14ac:dyDescent="0.25">
      <c r="A4785">
        <v>1580448</v>
      </c>
      <c r="B4785">
        <v>190626</v>
      </c>
      <c r="C4785" s="1">
        <v>45362</v>
      </c>
      <c r="D4785" s="1" t="str">
        <f>TEXT(Analytics_Data_json[[#This Row],[ORDER DATE ]],"mmm")</f>
        <v>Mar</v>
      </c>
      <c r="E4785" s="2" t="s">
        <v>417</v>
      </c>
      <c r="F4785">
        <v>42</v>
      </c>
      <c r="G4785" s="2" t="s">
        <v>33</v>
      </c>
      <c r="H4785" s="2" t="s">
        <v>34</v>
      </c>
      <c r="I4785">
        <v>62</v>
      </c>
      <c r="J4785" s="4" t="s">
        <v>418</v>
      </c>
      <c r="K4785" s="2" t="s">
        <v>419</v>
      </c>
      <c r="L4785" s="2" t="s">
        <v>37</v>
      </c>
      <c r="M4785">
        <v>0</v>
      </c>
      <c r="N4785">
        <v>68</v>
      </c>
      <c r="O4785">
        <v>68</v>
      </c>
      <c r="P4785" s="2" t="s">
        <v>75</v>
      </c>
      <c r="Q4785" s="2" t="s">
        <v>76</v>
      </c>
      <c r="R4785">
        <v>1</v>
      </c>
      <c r="S4785" s="2" t="s">
        <v>40</v>
      </c>
      <c r="T4785">
        <v>12</v>
      </c>
      <c r="U4785" s="2" t="s">
        <v>74</v>
      </c>
      <c r="V4785">
        <v>12</v>
      </c>
      <c r="W4785">
        <v>8.5</v>
      </c>
      <c r="X4785">
        <v>102</v>
      </c>
      <c r="Y4785">
        <v>0</v>
      </c>
      <c r="Z4785">
        <v>0</v>
      </c>
      <c r="AA4785">
        <v>102</v>
      </c>
      <c r="AB4785">
        <f>Analytics_Data_json[[#This Row],[amount]]-Analytics_Data_json[[#This Row],[custom_discount]]</f>
        <v>102</v>
      </c>
      <c r="AC4785">
        <f>(Analytics_Data_json[[#This Row],[order_qty]]*Analytics_Data_json[[#This Row],[unit_price]])-Analytics_Data_json[[#This Row],[discount]]-Analytics_Data_json[[#This Row],[custom_discount]]</f>
        <v>102</v>
      </c>
      <c r="AD4785">
        <v>246</v>
      </c>
      <c r="AE4785" s="2" t="s">
        <v>42</v>
      </c>
      <c r="AF4785" s="2" t="s">
        <v>43</v>
      </c>
      <c r="AG4785">
        <v>202</v>
      </c>
      <c r="AH4785" s="2" t="s">
        <v>44</v>
      </c>
      <c r="AI4785" s="2" t="s">
        <v>2933</v>
      </c>
      <c r="AJ4785" s="3">
        <v>45363.623680555553</v>
      </c>
      <c r="AK4785" s="3">
        <v>45363.623680555553</v>
      </c>
    </row>
    <row r="4786" spans="1:37" x14ac:dyDescent="0.25">
      <c r="A4786">
        <v>1580447</v>
      </c>
      <c r="B4786">
        <v>190625</v>
      </c>
      <c r="C4786" s="1">
        <v>45362</v>
      </c>
      <c r="D4786" s="1" t="str">
        <f>TEXT(Analytics_Data_json[[#This Row],[ORDER DATE ]],"mmm")</f>
        <v>Mar</v>
      </c>
      <c r="E4786" s="2" t="s">
        <v>420</v>
      </c>
      <c r="F4786">
        <v>42</v>
      </c>
      <c r="G4786" s="2" t="s">
        <v>33</v>
      </c>
      <c r="H4786" s="2" t="s">
        <v>34</v>
      </c>
      <c r="I4786">
        <v>62</v>
      </c>
      <c r="J4786" s="4" t="s">
        <v>421</v>
      </c>
      <c r="K4786" s="2" t="s">
        <v>422</v>
      </c>
      <c r="L4786" s="2" t="s">
        <v>37</v>
      </c>
      <c r="M4786">
        <v>0</v>
      </c>
      <c r="N4786">
        <v>69</v>
      </c>
      <c r="O4786">
        <v>69</v>
      </c>
      <c r="P4786" s="2" t="s">
        <v>72</v>
      </c>
      <c r="Q4786" s="2" t="s">
        <v>73</v>
      </c>
      <c r="R4786">
        <v>1</v>
      </c>
      <c r="S4786" s="2" t="s">
        <v>40</v>
      </c>
      <c r="T4786">
        <v>12</v>
      </c>
      <c r="U4786" s="2" t="s">
        <v>74</v>
      </c>
      <c r="V4786">
        <v>12</v>
      </c>
      <c r="W4786">
        <v>8.5</v>
      </c>
      <c r="X4786">
        <v>102</v>
      </c>
      <c r="Y4786">
        <v>0</v>
      </c>
      <c r="Z4786">
        <v>0</v>
      </c>
      <c r="AA4786">
        <v>102</v>
      </c>
      <c r="AB4786">
        <f>Analytics_Data_json[[#This Row],[amount]]-Analytics_Data_json[[#This Row],[custom_discount]]</f>
        <v>102</v>
      </c>
      <c r="AC4786">
        <f>(Analytics_Data_json[[#This Row],[order_qty]]*Analytics_Data_json[[#This Row],[unit_price]])-Analytics_Data_json[[#This Row],[discount]]-Analytics_Data_json[[#This Row],[custom_discount]]</f>
        <v>102</v>
      </c>
      <c r="AD4786">
        <v>246</v>
      </c>
      <c r="AE4786" s="2" t="s">
        <v>42</v>
      </c>
      <c r="AF4786" s="2" t="s">
        <v>43</v>
      </c>
      <c r="AG4786">
        <v>202</v>
      </c>
      <c r="AH4786" s="2" t="s">
        <v>44</v>
      </c>
      <c r="AI4786" s="2" t="s">
        <v>2933</v>
      </c>
      <c r="AJ4786" s="3">
        <v>45363.623680555553</v>
      </c>
      <c r="AK4786" s="3">
        <v>45363.623680555553</v>
      </c>
    </row>
    <row r="4787" spans="1:37" x14ac:dyDescent="0.25">
      <c r="A4787">
        <v>1580446</v>
      </c>
      <c r="B4787">
        <v>190624</v>
      </c>
      <c r="C4787" s="1">
        <v>45362</v>
      </c>
      <c r="D4787" s="1" t="str">
        <f>TEXT(Analytics_Data_json[[#This Row],[ORDER DATE ]],"mmm")</f>
        <v>Mar</v>
      </c>
      <c r="E4787" s="2" t="s">
        <v>423</v>
      </c>
      <c r="F4787">
        <v>42</v>
      </c>
      <c r="G4787" s="2" t="s">
        <v>33</v>
      </c>
      <c r="H4787" s="2" t="s">
        <v>34</v>
      </c>
      <c r="I4787">
        <v>62</v>
      </c>
      <c r="J4787" s="4" t="s">
        <v>424</v>
      </c>
      <c r="K4787" s="2" t="s">
        <v>425</v>
      </c>
      <c r="L4787" s="2" t="s">
        <v>37</v>
      </c>
      <c r="M4787">
        <v>0</v>
      </c>
      <c r="N4787">
        <v>78</v>
      </c>
      <c r="O4787">
        <v>78</v>
      </c>
      <c r="P4787" s="2" t="s">
        <v>92</v>
      </c>
      <c r="Q4787" s="2" t="s">
        <v>93</v>
      </c>
      <c r="R4787">
        <v>1</v>
      </c>
      <c r="S4787" s="2" t="s">
        <v>40</v>
      </c>
      <c r="T4787">
        <v>13</v>
      </c>
      <c r="U4787" s="2" t="s">
        <v>62</v>
      </c>
      <c r="V4787">
        <v>1</v>
      </c>
      <c r="W4787">
        <v>100</v>
      </c>
      <c r="X4787">
        <v>100</v>
      </c>
      <c r="Y4787">
        <v>0</v>
      </c>
      <c r="Z4787">
        <v>0</v>
      </c>
      <c r="AA4787">
        <v>100</v>
      </c>
      <c r="AB4787">
        <f>Analytics_Data_json[[#This Row],[amount]]-Analytics_Data_json[[#This Row],[custom_discount]]</f>
        <v>100</v>
      </c>
      <c r="AC4787">
        <f>(Analytics_Data_json[[#This Row],[order_qty]]*Analytics_Data_json[[#This Row],[unit_price]])-Analytics_Data_json[[#This Row],[discount]]-Analytics_Data_json[[#This Row],[custom_discount]]</f>
        <v>100</v>
      </c>
      <c r="AD4787">
        <v>247</v>
      </c>
      <c r="AE4787" s="2" t="s">
        <v>211</v>
      </c>
      <c r="AF4787" s="2" t="s">
        <v>212</v>
      </c>
      <c r="AG4787">
        <v>203</v>
      </c>
      <c r="AH4787" s="2" t="s">
        <v>44</v>
      </c>
      <c r="AI4787" s="2" t="s">
        <v>2933</v>
      </c>
      <c r="AJ4787" s="3">
        <v>45363.623680555553</v>
      </c>
      <c r="AK4787" s="3">
        <v>45363.623680555553</v>
      </c>
    </row>
    <row r="4788" spans="1:37" x14ac:dyDescent="0.25">
      <c r="A4788">
        <v>1580445</v>
      </c>
      <c r="B4788">
        <v>190624</v>
      </c>
      <c r="C4788" s="1">
        <v>45362</v>
      </c>
      <c r="D4788" s="1" t="str">
        <f>TEXT(Analytics_Data_json[[#This Row],[ORDER DATE ]],"mmm")</f>
        <v>Mar</v>
      </c>
      <c r="E4788" s="2" t="s">
        <v>423</v>
      </c>
      <c r="F4788">
        <v>42</v>
      </c>
      <c r="G4788" s="2" t="s">
        <v>33</v>
      </c>
      <c r="H4788" s="2" t="s">
        <v>34</v>
      </c>
      <c r="I4788">
        <v>62</v>
      </c>
      <c r="J4788" s="4" t="s">
        <v>424</v>
      </c>
      <c r="K4788" s="2" t="s">
        <v>425</v>
      </c>
      <c r="L4788" s="2" t="s">
        <v>37</v>
      </c>
      <c r="M4788">
        <v>0</v>
      </c>
      <c r="N4788">
        <v>77</v>
      </c>
      <c r="O4788">
        <v>77</v>
      </c>
      <c r="P4788" s="2" t="s">
        <v>94</v>
      </c>
      <c r="Q4788" s="2" t="s">
        <v>95</v>
      </c>
      <c r="R4788">
        <v>1</v>
      </c>
      <c r="S4788" s="2" t="s">
        <v>40</v>
      </c>
      <c r="T4788">
        <v>13</v>
      </c>
      <c r="U4788" s="2" t="s">
        <v>62</v>
      </c>
      <c r="V4788">
        <v>1</v>
      </c>
      <c r="W4788">
        <v>100</v>
      </c>
      <c r="X4788">
        <v>100</v>
      </c>
      <c r="Y4788">
        <v>0</v>
      </c>
      <c r="Z4788">
        <v>0</v>
      </c>
      <c r="AA4788">
        <v>100</v>
      </c>
      <c r="AB4788">
        <f>Analytics_Data_json[[#This Row],[amount]]-Analytics_Data_json[[#This Row],[custom_discount]]</f>
        <v>100</v>
      </c>
      <c r="AC4788">
        <f>(Analytics_Data_json[[#This Row],[order_qty]]*Analytics_Data_json[[#This Row],[unit_price]])-Analytics_Data_json[[#This Row],[discount]]-Analytics_Data_json[[#This Row],[custom_discount]]</f>
        <v>100</v>
      </c>
      <c r="AD4788">
        <v>247</v>
      </c>
      <c r="AE4788" s="2" t="s">
        <v>211</v>
      </c>
      <c r="AF4788" s="2" t="s">
        <v>212</v>
      </c>
      <c r="AG4788">
        <v>203</v>
      </c>
      <c r="AH4788" s="2" t="s">
        <v>44</v>
      </c>
      <c r="AI4788" s="2" t="s">
        <v>2933</v>
      </c>
      <c r="AJ4788" s="3">
        <v>45363.623680555553</v>
      </c>
      <c r="AK4788" s="3">
        <v>45363.623680555553</v>
      </c>
    </row>
    <row r="4789" spans="1:37" x14ac:dyDescent="0.25">
      <c r="A4789">
        <v>1580444</v>
      </c>
      <c r="B4789">
        <v>190624</v>
      </c>
      <c r="C4789" s="1">
        <v>45362</v>
      </c>
      <c r="D4789" s="1" t="str">
        <f>TEXT(Analytics_Data_json[[#This Row],[ORDER DATE ]],"mmm")</f>
        <v>Mar</v>
      </c>
      <c r="E4789" s="2" t="s">
        <v>423</v>
      </c>
      <c r="F4789">
        <v>42</v>
      </c>
      <c r="G4789" s="2" t="s">
        <v>33</v>
      </c>
      <c r="H4789" s="2" t="s">
        <v>34</v>
      </c>
      <c r="I4789">
        <v>62</v>
      </c>
      <c r="J4789" s="4" t="s">
        <v>424</v>
      </c>
      <c r="K4789" s="2" t="s">
        <v>425</v>
      </c>
      <c r="L4789" s="2" t="s">
        <v>37</v>
      </c>
      <c r="M4789">
        <v>0</v>
      </c>
      <c r="N4789">
        <v>73</v>
      </c>
      <c r="O4789">
        <v>73</v>
      </c>
      <c r="P4789" s="2" t="s">
        <v>203</v>
      </c>
      <c r="Q4789" s="2" t="s">
        <v>204</v>
      </c>
      <c r="R4789">
        <v>1</v>
      </c>
      <c r="S4789" s="2" t="s">
        <v>40</v>
      </c>
      <c r="T4789">
        <v>12</v>
      </c>
      <c r="U4789" s="2" t="s">
        <v>74</v>
      </c>
      <c r="V4789">
        <v>12</v>
      </c>
      <c r="W4789">
        <v>16.25</v>
      </c>
      <c r="X4789">
        <v>195</v>
      </c>
      <c r="Y4789">
        <v>0</v>
      </c>
      <c r="Z4789">
        <v>0</v>
      </c>
      <c r="AA4789">
        <v>195</v>
      </c>
      <c r="AB4789">
        <f>Analytics_Data_json[[#This Row],[amount]]-Analytics_Data_json[[#This Row],[custom_discount]]</f>
        <v>195</v>
      </c>
      <c r="AC4789">
        <f>(Analytics_Data_json[[#This Row],[order_qty]]*Analytics_Data_json[[#This Row],[unit_price]])-Analytics_Data_json[[#This Row],[discount]]-Analytics_Data_json[[#This Row],[custom_discount]]</f>
        <v>195</v>
      </c>
      <c r="AD4789">
        <v>247</v>
      </c>
      <c r="AE4789" s="2" t="s">
        <v>211</v>
      </c>
      <c r="AF4789" s="2" t="s">
        <v>212</v>
      </c>
      <c r="AG4789">
        <v>203</v>
      </c>
      <c r="AH4789" s="2" t="s">
        <v>44</v>
      </c>
      <c r="AI4789" s="2" t="s">
        <v>2933</v>
      </c>
      <c r="AJ4789" s="3">
        <v>45363.623680555553</v>
      </c>
      <c r="AK4789" s="3">
        <v>45363.623680555553</v>
      </c>
    </row>
    <row r="4790" spans="1:37" x14ac:dyDescent="0.25">
      <c r="A4790">
        <v>1580443</v>
      </c>
      <c r="B4790">
        <v>190624</v>
      </c>
      <c r="C4790" s="1">
        <v>45362</v>
      </c>
      <c r="D4790" s="1" t="str">
        <f>TEXT(Analytics_Data_json[[#This Row],[ORDER DATE ]],"mmm")</f>
        <v>Mar</v>
      </c>
      <c r="E4790" s="2" t="s">
        <v>423</v>
      </c>
      <c r="F4790">
        <v>42</v>
      </c>
      <c r="G4790" s="2" t="s">
        <v>33</v>
      </c>
      <c r="H4790" s="2" t="s">
        <v>34</v>
      </c>
      <c r="I4790">
        <v>62</v>
      </c>
      <c r="J4790" s="4" t="s">
        <v>424</v>
      </c>
      <c r="K4790" s="2" t="s">
        <v>425</v>
      </c>
      <c r="L4790" s="2" t="s">
        <v>37</v>
      </c>
      <c r="M4790">
        <v>0</v>
      </c>
      <c r="N4790">
        <v>52</v>
      </c>
      <c r="O4790">
        <v>52</v>
      </c>
      <c r="P4790" s="2" t="s">
        <v>46</v>
      </c>
      <c r="Q4790" s="2" t="s">
        <v>47</v>
      </c>
      <c r="R4790">
        <v>1</v>
      </c>
      <c r="S4790" s="2" t="s">
        <v>40</v>
      </c>
      <c r="T4790">
        <v>10</v>
      </c>
      <c r="U4790" s="2" t="s">
        <v>41</v>
      </c>
      <c r="V4790">
        <v>3</v>
      </c>
      <c r="W4790">
        <v>118</v>
      </c>
      <c r="X4790">
        <v>354</v>
      </c>
      <c r="Y4790">
        <v>0</v>
      </c>
      <c r="Z4790">
        <v>0</v>
      </c>
      <c r="AA4790">
        <v>354</v>
      </c>
      <c r="AB4790">
        <f>Analytics_Data_json[[#This Row],[amount]]-Analytics_Data_json[[#This Row],[custom_discount]]</f>
        <v>354</v>
      </c>
      <c r="AC4790">
        <f>(Analytics_Data_json[[#This Row],[order_qty]]*Analytics_Data_json[[#This Row],[unit_price]])-Analytics_Data_json[[#This Row],[discount]]-Analytics_Data_json[[#This Row],[custom_discount]]</f>
        <v>354</v>
      </c>
      <c r="AD4790">
        <v>247</v>
      </c>
      <c r="AE4790" s="2" t="s">
        <v>211</v>
      </c>
      <c r="AF4790" s="2" t="s">
        <v>212</v>
      </c>
      <c r="AG4790">
        <v>203</v>
      </c>
      <c r="AH4790" s="2" t="s">
        <v>44</v>
      </c>
      <c r="AI4790" s="2" t="s">
        <v>2933</v>
      </c>
      <c r="AJ4790" s="3">
        <v>45363.623680555553</v>
      </c>
      <c r="AK4790" s="3">
        <v>45363.623680555553</v>
      </c>
    </row>
    <row r="4791" spans="1:37" x14ac:dyDescent="0.25">
      <c r="A4791">
        <v>1580442</v>
      </c>
      <c r="B4791">
        <v>190624</v>
      </c>
      <c r="C4791" s="1">
        <v>45362</v>
      </c>
      <c r="D4791" s="1" t="str">
        <f>TEXT(Analytics_Data_json[[#This Row],[ORDER DATE ]],"mmm")</f>
        <v>Mar</v>
      </c>
      <c r="E4791" s="2" t="s">
        <v>423</v>
      </c>
      <c r="F4791">
        <v>42</v>
      </c>
      <c r="G4791" s="2" t="s">
        <v>33</v>
      </c>
      <c r="H4791" s="2" t="s">
        <v>34</v>
      </c>
      <c r="I4791">
        <v>62</v>
      </c>
      <c r="J4791" s="4" t="s">
        <v>424</v>
      </c>
      <c r="K4791" s="2" t="s">
        <v>425</v>
      </c>
      <c r="L4791" s="2" t="s">
        <v>37</v>
      </c>
      <c r="M4791">
        <v>0</v>
      </c>
      <c r="N4791">
        <v>34</v>
      </c>
      <c r="O4791">
        <v>34</v>
      </c>
      <c r="P4791" s="2" t="s">
        <v>154</v>
      </c>
      <c r="Q4791" s="2" t="s">
        <v>155</v>
      </c>
      <c r="R4791">
        <v>1</v>
      </c>
      <c r="S4791" s="2" t="s">
        <v>40</v>
      </c>
      <c r="T4791">
        <v>8</v>
      </c>
      <c r="U4791" s="2" t="s">
        <v>156</v>
      </c>
      <c r="V4791">
        <v>2</v>
      </c>
      <c r="W4791">
        <v>150</v>
      </c>
      <c r="X4791">
        <v>300</v>
      </c>
      <c r="Y4791">
        <v>0</v>
      </c>
      <c r="Z4791">
        <v>0</v>
      </c>
      <c r="AA4791">
        <v>300</v>
      </c>
      <c r="AB4791">
        <f>Analytics_Data_json[[#This Row],[amount]]-Analytics_Data_json[[#This Row],[custom_discount]]</f>
        <v>300</v>
      </c>
      <c r="AC4791">
        <f>(Analytics_Data_json[[#This Row],[order_qty]]*Analytics_Data_json[[#This Row],[unit_price]])-Analytics_Data_json[[#This Row],[discount]]-Analytics_Data_json[[#This Row],[custom_discount]]</f>
        <v>300</v>
      </c>
      <c r="AD4791">
        <v>247</v>
      </c>
      <c r="AE4791" s="2" t="s">
        <v>211</v>
      </c>
      <c r="AF4791" s="2" t="s">
        <v>212</v>
      </c>
      <c r="AG4791">
        <v>203</v>
      </c>
      <c r="AH4791" s="2" t="s">
        <v>44</v>
      </c>
      <c r="AI4791" s="2" t="s">
        <v>2933</v>
      </c>
      <c r="AJ4791" s="3">
        <v>45363.623680555553</v>
      </c>
      <c r="AK4791" s="3">
        <v>45363.623680555553</v>
      </c>
    </row>
    <row r="4792" spans="1:37" x14ac:dyDescent="0.25">
      <c r="A4792">
        <v>1580441</v>
      </c>
      <c r="B4792">
        <v>190623</v>
      </c>
      <c r="C4792" s="1">
        <v>45362</v>
      </c>
      <c r="D4792" s="1" t="str">
        <f>TEXT(Analytics_Data_json[[#This Row],[ORDER DATE ]],"mmm")</f>
        <v>Mar</v>
      </c>
      <c r="E4792" s="2" t="s">
        <v>426</v>
      </c>
      <c r="F4792">
        <v>54</v>
      </c>
      <c r="G4792" s="2" t="s">
        <v>158</v>
      </c>
      <c r="H4792" s="2" t="s">
        <v>159</v>
      </c>
      <c r="I4792">
        <v>74</v>
      </c>
      <c r="J4792" s="4">
        <v>1682</v>
      </c>
      <c r="K4792" s="2" t="s">
        <v>427</v>
      </c>
      <c r="L4792" s="2" t="s">
        <v>37</v>
      </c>
      <c r="M4792">
        <v>0</v>
      </c>
      <c r="N4792">
        <v>61</v>
      </c>
      <c r="O4792">
        <v>61</v>
      </c>
      <c r="P4792" s="2" t="s">
        <v>50</v>
      </c>
      <c r="Q4792" s="2" t="s">
        <v>51</v>
      </c>
      <c r="R4792">
        <v>1</v>
      </c>
      <c r="S4792" s="2" t="s">
        <v>40</v>
      </c>
      <c r="T4792">
        <v>10</v>
      </c>
      <c r="U4792" s="2" t="s">
        <v>41</v>
      </c>
      <c r="V4792">
        <v>6</v>
      </c>
      <c r="W4792">
        <v>30</v>
      </c>
      <c r="X4792">
        <v>180</v>
      </c>
      <c r="Y4792">
        <v>0</v>
      </c>
      <c r="Z4792">
        <v>0</v>
      </c>
      <c r="AA4792">
        <v>180</v>
      </c>
      <c r="AB4792">
        <f>Analytics_Data_json[[#This Row],[amount]]-Analytics_Data_json[[#This Row],[custom_discount]]</f>
        <v>180</v>
      </c>
      <c r="AC4792">
        <f>(Analytics_Data_json[[#This Row],[order_qty]]*Analytics_Data_json[[#This Row],[unit_price]])-Analytics_Data_json[[#This Row],[discount]]-Analytics_Data_json[[#This Row],[custom_discount]]</f>
        <v>180</v>
      </c>
      <c r="AD4792">
        <v>273</v>
      </c>
      <c r="AE4792" s="2" t="s">
        <v>188</v>
      </c>
      <c r="AF4792" s="2" t="s">
        <v>189</v>
      </c>
      <c r="AG4792">
        <v>228</v>
      </c>
      <c r="AH4792" s="2" t="s">
        <v>44</v>
      </c>
      <c r="AI4792" s="2" t="s">
        <v>2933</v>
      </c>
      <c r="AJ4792" s="3">
        <v>45363.623680555553</v>
      </c>
      <c r="AK4792" s="3">
        <v>45363.623680555553</v>
      </c>
    </row>
    <row r="4793" spans="1:37" x14ac:dyDescent="0.25">
      <c r="A4793">
        <v>1580440</v>
      </c>
      <c r="B4793">
        <v>190623</v>
      </c>
      <c r="C4793" s="1">
        <v>45362</v>
      </c>
      <c r="D4793" s="1" t="str">
        <f>TEXT(Analytics_Data_json[[#This Row],[ORDER DATE ]],"mmm")</f>
        <v>Mar</v>
      </c>
      <c r="E4793" s="2" t="s">
        <v>426</v>
      </c>
      <c r="F4793">
        <v>54</v>
      </c>
      <c r="G4793" s="2" t="s">
        <v>158</v>
      </c>
      <c r="H4793" s="2" t="s">
        <v>159</v>
      </c>
      <c r="I4793">
        <v>74</v>
      </c>
      <c r="J4793" s="4">
        <v>1682</v>
      </c>
      <c r="K4793" s="2" t="s">
        <v>427</v>
      </c>
      <c r="L4793" s="2" t="s">
        <v>37</v>
      </c>
      <c r="M4793">
        <v>0</v>
      </c>
      <c r="N4793">
        <v>51</v>
      </c>
      <c r="O4793">
        <v>51</v>
      </c>
      <c r="P4793" s="2" t="s">
        <v>207</v>
      </c>
      <c r="Q4793" s="2" t="s">
        <v>208</v>
      </c>
      <c r="R4793">
        <v>1</v>
      </c>
      <c r="S4793" s="2" t="s">
        <v>40</v>
      </c>
      <c r="T4793">
        <v>9</v>
      </c>
      <c r="U4793" s="2" t="s">
        <v>185</v>
      </c>
      <c r="V4793">
        <v>6</v>
      </c>
      <c r="W4793">
        <v>58</v>
      </c>
      <c r="X4793">
        <v>348</v>
      </c>
      <c r="Y4793">
        <v>0</v>
      </c>
      <c r="Z4793">
        <v>0</v>
      </c>
      <c r="AA4793">
        <v>348</v>
      </c>
      <c r="AB4793">
        <f>Analytics_Data_json[[#This Row],[amount]]-Analytics_Data_json[[#This Row],[custom_discount]]</f>
        <v>348</v>
      </c>
      <c r="AC4793">
        <f>(Analytics_Data_json[[#This Row],[order_qty]]*Analytics_Data_json[[#This Row],[unit_price]])-Analytics_Data_json[[#This Row],[discount]]-Analytics_Data_json[[#This Row],[custom_discount]]</f>
        <v>348</v>
      </c>
      <c r="AD4793">
        <v>273</v>
      </c>
      <c r="AE4793" s="2" t="s">
        <v>188</v>
      </c>
      <c r="AF4793" s="2" t="s">
        <v>189</v>
      </c>
      <c r="AG4793">
        <v>228</v>
      </c>
      <c r="AH4793" s="2" t="s">
        <v>44</v>
      </c>
      <c r="AI4793" s="2" t="s">
        <v>2933</v>
      </c>
      <c r="AJ4793" s="3">
        <v>45363.623680555553</v>
      </c>
      <c r="AK4793" s="3">
        <v>45363.623680555553</v>
      </c>
    </row>
    <row r="4794" spans="1:37" x14ac:dyDescent="0.25">
      <c r="A4794">
        <v>1580439</v>
      </c>
      <c r="B4794">
        <v>190623</v>
      </c>
      <c r="C4794" s="1">
        <v>45362</v>
      </c>
      <c r="D4794" s="1" t="str">
        <f>TEXT(Analytics_Data_json[[#This Row],[ORDER DATE ]],"mmm")</f>
        <v>Mar</v>
      </c>
      <c r="E4794" s="2" t="s">
        <v>426</v>
      </c>
      <c r="F4794">
        <v>54</v>
      </c>
      <c r="G4794" s="2" t="s">
        <v>158</v>
      </c>
      <c r="H4794" s="2" t="s">
        <v>159</v>
      </c>
      <c r="I4794">
        <v>74</v>
      </c>
      <c r="J4794" s="4">
        <v>1682</v>
      </c>
      <c r="K4794" s="2" t="s">
        <v>427</v>
      </c>
      <c r="L4794" s="2" t="s">
        <v>37</v>
      </c>
      <c r="M4794">
        <v>0</v>
      </c>
      <c r="N4794">
        <v>50</v>
      </c>
      <c r="O4794">
        <v>50</v>
      </c>
      <c r="P4794" s="2" t="s">
        <v>183</v>
      </c>
      <c r="Q4794" s="2" t="s">
        <v>184</v>
      </c>
      <c r="R4794">
        <v>1</v>
      </c>
      <c r="S4794" s="2" t="s">
        <v>40</v>
      </c>
      <c r="T4794">
        <v>9</v>
      </c>
      <c r="U4794" s="2" t="s">
        <v>185</v>
      </c>
      <c r="V4794">
        <v>6</v>
      </c>
      <c r="W4794">
        <v>58</v>
      </c>
      <c r="X4794">
        <v>348</v>
      </c>
      <c r="Y4794">
        <v>0</v>
      </c>
      <c r="Z4794">
        <v>0</v>
      </c>
      <c r="AA4794">
        <v>348</v>
      </c>
      <c r="AB4794">
        <f>Analytics_Data_json[[#This Row],[amount]]-Analytics_Data_json[[#This Row],[custom_discount]]</f>
        <v>348</v>
      </c>
      <c r="AC4794">
        <f>(Analytics_Data_json[[#This Row],[order_qty]]*Analytics_Data_json[[#This Row],[unit_price]])-Analytics_Data_json[[#This Row],[discount]]-Analytics_Data_json[[#This Row],[custom_discount]]</f>
        <v>348</v>
      </c>
      <c r="AD4794">
        <v>273</v>
      </c>
      <c r="AE4794" s="2" t="s">
        <v>188</v>
      </c>
      <c r="AF4794" s="2" t="s">
        <v>189</v>
      </c>
      <c r="AG4794">
        <v>228</v>
      </c>
      <c r="AH4794" s="2" t="s">
        <v>44</v>
      </c>
      <c r="AI4794" s="2" t="s">
        <v>2933</v>
      </c>
      <c r="AJ4794" s="3">
        <v>45363.623680555553</v>
      </c>
      <c r="AK4794" s="3">
        <v>45363.623680555553</v>
      </c>
    </row>
    <row r="4795" spans="1:37" x14ac:dyDescent="0.25">
      <c r="A4795">
        <v>1580631</v>
      </c>
      <c r="B4795">
        <v>191359</v>
      </c>
      <c r="C4795" s="1">
        <v>45377</v>
      </c>
      <c r="D4795" s="1" t="str">
        <f>TEXT(Analytics_Data_json[[#This Row],[ORDER DATE ]],"mmm")</f>
        <v>Mar</v>
      </c>
      <c r="E4795" s="2" t="s">
        <v>269</v>
      </c>
      <c r="F4795">
        <v>42</v>
      </c>
      <c r="G4795" s="2" t="s">
        <v>33</v>
      </c>
      <c r="H4795" s="2" t="s">
        <v>34</v>
      </c>
      <c r="I4795">
        <v>62</v>
      </c>
      <c r="J4795" s="4" t="s">
        <v>270</v>
      </c>
      <c r="K4795" s="2" t="s">
        <v>271</v>
      </c>
      <c r="L4795" s="2" t="s">
        <v>37</v>
      </c>
      <c r="M4795">
        <v>0</v>
      </c>
      <c r="N4795">
        <v>104</v>
      </c>
      <c r="O4795">
        <v>104</v>
      </c>
      <c r="P4795" s="2" t="s">
        <v>236</v>
      </c>
      <c r="Q4795" s="2" t="s">
        <v>237</v>
      </c>
      <c r="R4795">
        <v>1</v>
      </c>
      <c r="S4795" s="2" t="s">
        <v>40</v>
      </c>
      <c r="T4795">
        <v>17</v>
      </c>
      <c r="U4795" s="2" t="s">
        <v>238</v>
      </c>
      <c r="V4795">
        <v>3</v>
      </c>
      <c r="W4795">
        <v>200</v>
      </c>
      <c r="X4795">
        <v>600</v>
      </c>
      <c r="Y4795">
        <v>0</v>
      </c>
      <c r="Z4795">
        <v>0</v>
      </c>
      <c r="AA4795">
        <v>600</v>
      </c>
      <c r="AB4795">
        <f>Analytics_Data_json[[#This Row],[amount]]-Analytics_Data_json[[#This Row],[custom_discount]]</f>
        <v>600</v>
      </c>
      <c r="AC4795">
        <f>(Analytics_Data_json[[#This Row],[order_qty]]*Analytics_Data_json[[#This Row],[unit_price]])-Analytics_Data_json[[#This Row],[discount]]-Analytics_Data_json[[#This Row],[custom_discount]]</f>
        <v>600</v>
      </c>
      <c r="AD4795">
        <v>248</v>
      </c>
      <c r="AE4795" s="2" t="s">
        <v>272</v>
      </c>
      <c r="AF4795" s="2" t="s">
        <v>273</v>
      </c>
      <c r="AG4795">
        <v>977</v>
      </c>
      <c r="AH4795" s="2" t="s">
        <v>44</v>
      </c>
      <c r="AI4795" s="2" t="s">
        <v>2933</v>
      </c>
      <c r="AJ4795" s="3">
        <v>45378.494699074072</v>
      </c>
      <c r="AK4795" s="3">
        <v>45378.494699074072</v>
      </c>
    </row>
    <row r="4796" spans="1:37" x14ac:dyDescent="0.25">
      <c r="A4796">
        <v>1580630</v>
      </c>
      <c r="B4796">
        <v>191358</v>
      </c>
      <c r="C4796" s="1">
        <v>45377</v>
      </c>
      <c r="D4796" s="1" t="str">
        <f>TEXT(Analytics_Data_json[[#This Row],[ORDER DATE ]],"mmm")</f>
        <v>Mar</v>
      </c>
      <c r="E4796" s="2" t="s">
        <v>274</v>
      </c>
      <c r="F4796">
        <v>42</v>
      </c>
      <c r="G4796" s="2" t="s">
        <v>33</v>
      </c>
      <c r="H4796" s="2" t="s">
        <v>34</v>
      </c>
      <c r="I4796">
        <v>62</v>
      </c>
      <c r="J4796" s="4" t="s">
        <v>275</v>
      </c>
      <c r="K4796" s="2" t="s">
        <v>276</v>
      </c>
      <c r="L4796" s="2" t="s">
        <v>37</v>
      </c>
      <c r="M4796">
        <v>0</v>
      </c>
      <c r="N4796">
        <v>62</v>
      </c>
      <c r="O4796">
        <v>62</v>
      </c>
      <c r="P4796" s="2" t="s">
        <v>48</v>
      </c>
      <c r="Q4796" s="2" t="s">
        <v>49</v>
      </c>
      <c r="R4796">
        <v>1</v>
      </c>
      <c r="S4796" s="2" t="s">
        <v>40</v>
      </c>
      <c r="T4796">
        <v>10</v>
      </c>
      <c r="U4796" s="2" t="s">
        <v>41</v>
      </c>
      <c r="V4796">
        <v>6</v>
      </c>
      <c r="W4796">
        <v>30</v>
      </c>
      <c r="X4796">
        <v>180</v>
      </c>
      <c r="Y4796">
        <v>0</v>
      </c>
      <c r="Z4796">
        <v>0</v>
      </c>
      <c r="AA4796">
        <v>180</v>
      </c>
      <c r="AB4796">
        <f>Analytics_Data_json[[#This Row],[amount]]-Analytics_Data_json[[#This Row],[custom_discount]]</f>
        <v>180</v>
      </c>
      <c r="AC4796">
        <f>(Analytics_Data_json[[#This Row],[order_qty]]*Analytics_Data_json[[#This Row],[unit_price]])-Analytics_Data_json[[#This Row],[discount]]-Analytics_Data_json[[#This Row],[custom_discount]]</f>
        <v>180</v>
      </c>
      <c r="AD4796">
        <v>246</v>
      </c>
      <c r="AE4796" s="2" t="s">
        <v>42</v>
      </c>
      <c r="AF4796" s="2" t="s">
        <v>43</v>
      </c>
      <c r="AG4796">
        <v>202</v>
      </c>
      <c r="AH4796" s="2" t="s">
        <v>44</v>
      </c>
      <c r="AI4796" s="2" t="s">
        <v>2933</v>
      </c>
      <c r="AJ4796" s="3">
        <v>45378.494699074072</v>
      </c>
      <c r="AK4796" s="3">
        <v>45378.494699074072</v>
      </c>
    </row>
    <row r="4797" spans="1:37" x14ac:dyDescent="0.25">
      <c r="A4797">
        <v>1580629</v>
      </c>
      <c r="B4797">
        <v>191357</v>
      </c>
      <c r="C4797" s="1">
        <v>45377</v>
      </c>
      <c r="D4797" s="1" t="str">
        <f>TEXT(Analytics_Data_json[[#This Row],[ORDER DATE ]],"mmm")</f>
        <v>Mar</v>
      </c>
      <c r="E4797" s="2" t="s">
        <v>277</v>
      </c>
      <c r="F4797">
        <v>42</v>
      </c>
      <c r="G4797" s="2" t="s">
        <v>33</v>
      </c>
      <c r="H4797" s="2" t="s">
        <v>34</v>
      </c>
      <c r="I4797">
        <v>62</v>
      </c>
      <c r="J4797" s="4" t="s">
        <v>278</v>
      </c>
      <c r="K4797" s="2" t="s">
        <v>279</v>
      </c>
      <c r="L4797" s="2" t="s">
        <v>37</v>
      </c>
      <c r="M4797">
        <v>0</v>
      </c>
      <c r="N4797">
        <v>69</v>
      </c>
      <c r="O4797">
        <v>69</v>
      </c>
      <c r="P4797" s="2" t="s">
        <v>72</v>
      </c>
      <c r="Q4797" s="2" t="s">
        <v>73</v>
      </c>
      <c r="R4797">
        <v>1</v>
      </c>
      <c r="S4797" s="2" t="s">
        <v>40</v>
      </c>
      <c r="T4797">
        <v>12</v>
      </c>
      <c r="U4797" s="2" t="s">
        <v>74</v>
      </c>
      <c r="V4797">
        <v>12</v>
      </c>
      <c r="W4797">
        <v>8.5</v>
      </c>
      <c r="X4797">
        <v>102</v>
      </c>
      <c r="Y4797">
        <v>0</v>
      </c>
      <c r="Z4797">
        <v>0</v>
      </c>
      <c r="AA4797">
        <v>102</v>
      </c>
      <c r="AB4797">
        <f>Analytics_Data_json[[#This Row],[amount]]-Analytics_Data_json[[#This Row],[custom_discount]]</f>
        <v>102</v>
      </c>
      <c r="AC4797">
        <f>(Analytics_Data_json[[#This Row],[order_qty]]*Analytics_Data_json[[#This Row],[unit_price]])-Analytics_Data_json[[#This Row],[discount]]-Analytics_Data_json[[#This Row],[custom_discount]]</f>
        <v>102</v>
      </c>
      <c r="AD4797">
        <v>246</v>
      </c>
      <c r="AE4797" s="2" t="s">
        <v>42</v>
      </c>
      <c r="AF4797" s="2" t="s">
        <v>43</v>
      </c>
      <c r="AG4797">
        <v>202</v>
      </c>
      <c r="AH4797" s="2" t="s">
        <v>44</v>
      </c>
      <c r="AI4797" s="2" t="s">
        <v>2933</v>
      </c>
      <c r="AJ4797" s="3">
        <v>45378.494699074072</v>
      </c>
      <c r="AK4797" s="3">
        <v>45378.494699074072</v>
      </c>
    </row>
    <row r="4798" spans="1:37" x14ac:dyDescent="0.25">
      <c r="A4798">
        <v>1580628</v>
      </c>
      <c r="B4798">
        <v>191357</v>
      </c>
      <c r="C4798" s="1">
        <v>45377</v>
      </c>
      <c r="D4798" s="1" t="str">
        <f>TEXT(Analytics_Data_json[[#This Row],[ORDER DATE ]],"mmm")</f>
        <v>Mar</v>
      </c>
      <c r="E4798" s="2" t="s">
        <v>277</v>
      </c>
      <c r="F4798">
        <v>42</v>
      </c>
      <c r="G4798" s="2" t="s">
        <v>33</v>
      </c>
      <c r="H4798" s="2" t="s">
        <v>34</v>
      </c>
      <c r="I4798">
        <v>62</v>
      </c>
      <c r="J4798" s="4" t="s">
        <v>278</v>
      </c>
      <c r="K4798" s="2" t="s">
        <v>279</v>
      </c>
      <c r="L4798" s="2" t="s">
        <v>37</v>
      </c>
      <c r="M4798">
        <v>0</v>
      </c>
      <c r="N4798">
        <v>68</v>
      </c>
      <c r="O4798">
        <v>68</v>
      </c>
      <c r="P4798" s="2" t="s">
        <v>75</v>
      </c>
      <c r="Q4798" s="2" t="s">
        <v>76</v>
      </c>
      <c r="R4798">
        <v>1</v>
      </c>
      <c r="S4798" s="2" t="s">
        <v>40</v>
      </c>
      <c r="T4798">
        <v>12</v>
      </c>
      <c r="U4798" s="2" t="s">
        <v>74</v>
      </c>
      <c r="V4798">
        <v>12</v>
      </c>
      <c r="W4798">
        <v>8.5</v>
      </c>
      <c r="X4798">
        <v>102</v>
      </c>
      <c r="Y4798">
        <v>0</v>
      </c>
      <c r="Z4798">
        <v>0</v>
      </c>
      <c r="AA4798">
        <v>102</v>
      </c>
      <c r="AB4798">
        <f>Analytics_Data_json[[#This Row],[amount]]-Analytics_Data_json[[#This Row],[custom_discount]]</f>
        <v>102</v>
      </c>
      <c r="AC4798">
        <f>(Analytics_Data_json[[#This Row],[order_qty]]*Analytics_Data_json[[#This Row],[unit_price]])-Analytics_Data_json[[#This Row],[discount]]-Analytics_Data_json[[#This Row],[custom_discount]]</f>
        <v>102</v>
      </c>
      <c r="AD4798">
        <v>246</v>
      </c>
      <c r="AE4798" s="2" t="s">
        <v>42</v>
      </c>
      <c r="AF4798" s="2" t="s">
        <v>43</v>
      </c>
      <c r="AG4798">
        <v>202</v>
      </c>
      <c r="AH4798" s="2" t="s">
        <v>44</v>
      </c>
      <c r="AI4798" s="2" t="s">
        <v>2933</v>
      </c>
      <c r="AJ4798" s="3">
        <v>45378.494699074072</v>
      </c>
      <c r="AK4798" s="3">
        <v>45378.494699074072</v>
      </c>
    </row>
    <row r="4799" spans="1:37" x14ac:dyDescent="0.25">
      <c r="A4799">
        <v>1580627</v>
      </c>
      <c r="B4799">
        <v>191356</v>
      </c>
      <c r="C4799" s="1">
        <v>45377</v>
      </c>
      <c r="D4799" s="1" t="str">
        <f>TEXT(Analytics_Data_json[[#This Row],[ORDER DATE ]],"mmm")</f>
        <v>Mar</v>
      </c>
      <c r="E4799" s="2" t="s">
        <v>280</v>
      </c>
      <c r="F4799">
        <v>42</v>
      </c>
      <c r="G4799" s="2" t="s">
        <v>33</v>
      </c>
      <c r="H4799" s="2" t="s">
        <v>34</v>
      </c>
      <c r="I4799">
        <v>62</v>
      </c>
      <c r="J4799" s="4" t="s">
        <v>281</v>
      </c>
      <c r="K4799" s="2" t="s">
        <v>282</v>
      </c>
      <c r="L4799" s="2" t="s">
        <v>37</v>
      </c>
      <c r="M4799">
        <v>0</v>
      </c>
      <c r="N4799">
        <v>62</v>
      </c>
      <c r="O4799">
        <v>62</v>
      </c>
      <c r="P4799" s="2" t="s">
        <v>48</v>
      </c>
      <c r="Q4799" s="2" t="s">
        <v>49</v>
      </c>
      <c r="R4799">
        <v>1</v>
      </c>
      <c r="S4799" s="2" t="s">
        <v>40</v>
      </c>
      <c r="T4799">
        <v>10</v>
      </c>
      <c r="U4799" s="2" t="s">
        <v>41</v>
      </c>
      <c r="V4799">
        <v>3</v>
      </c>
      <c r="W4799">
        <v>30</v>
      </c>
      <c r="X4799">
        <v>90</v>
      </c>
      <c r="Y4799">
        <v>0</v>
      </c>
      <c r="Z4799">
        <v>0</v>
      </c>
      <c r="AA4799">
        <v>90</v>
      </c>
      <c r="AB4799">
        <f>Analytics_Data_json[[#This Row],[amount]]-Analytics_Data_json[[#This Row],[custom_discount]]</f>
        <v>90</v>
      </c>
      <c r="AC4799">
        <f>(Analytics_Data_json[[#This Row],[order_qty]]*Analytics_Data_json[[#This Row],[unit_price]])-Analytics_Data_json[[#This Row],[discount]]-Analytics_Data_json[[#This Row],[custom_discount]]</f>
        <v>90</v>
      </c>
      <c r="AD4799">
        <v>246</v>
      </c>
      <c r="AE4799" s="2" t="s">
        <v>42</v>
      </c>
      <c r="AF4799" s="2" t="s">
        <v>43</v>
      </c>
      <c r="AG4799">
        <v>202</v>
      </c>
      <c r="AH4799" s="2" t="s">
        <v>44</v>
      </c>
      <c r="AI4799" s="2" t="s">
        <v>2933</v>
      </c>
      <c r="AJ4799" s="3">
        <v>45378.494699074072</v>
      </c>
      <c r="AK4799" s="3">
        <v>45378.494699074072</v>
      </c>
    </row>
    <row r="4800" spans="1:37" x14ac:dyDescent="0.25">
      <c r="A4800">
        <v>1580626</v>
      </c>
      <c r="B4800">
        <v>191356</v>
      </c>
      <c r="C4800" s="1">
        <v>45377</v>
      </c>
      <c r="D4800" s="1" t="str">
        <f>TEXT(Analytics_Data_json[[#This Row],[ORDER DATE ]],"mmm")</f>
        <v>Mar</v>
      </c>
      <c r="E4800" s="2" t="s">
        <v>280</v>
      </c>
      <c r="F4800">
        <v>42</v>
      </c>
      <c r="G4800" s="2" t="s">
        <v>33</v>
      </c>
      <c r="H4800" s="2" t="s">
        <v>34</v>
      </c>
      <c r="I4800">
        <v>62</v>
      </c>
      <c r="J4800" s="4" t="s">
        <v>281</v>
      </c>
      <c r="K4800" s="2" t="s">
        <v>282</v>
      </c>
      <c r="L4800" s="2" t="s">
        <v>37</v>
      </c>
      <c r="M4800">
        <v>0</v>
      </c>
      <c r="N4800">
        <v>69</v>
      </c>
      <c r="O4800">
        <v>69</v>
      </c>
      <c r="P4800" s="2" t="s">
        <v>72</v>
      </c>
      <c r="Q4800" s="2" t="s">
        <v>73</v>
      </c>
      <c r="R4800">
        <v>1</v>
      </c>
      <c r="S4800" s="2" t="s">
        <v>40</v>
      </c>
      <c r="T4800">
        <v>12</v>
      </c>
      <c r="U4800" s="2" t="s">
        <v>74</v>
      </c>
      <c r="V4800">
        <v>12</v>
      </c>
      <c r="W4800">
        <v>8.5</v>
      </c>
      <c r="X4800">
        <v>102</v>
      </c>
      <c r="Y4800">
        <v>0</v>
      </c>
      <c r="Z4800">
        <v>0</v>
      </c>
      <c r="AA4800">
        <v>102</v>
      </c>
      <c r="AB4800">
        <f>Analytics_Data_json[[#This Row],[amount]]-Analytics_Data_json[[#This Row],[custom_discount]]</f>
        <v>102</v>
      </c>
      <c r="AC4800">
        <f>(Analytics_Data_json[[#This Row],[order_qty]]*Analytics_Data_json[[#This Row],[unit_price]])-Analytics_Data_json[[#This Row],[discount]]-Analytics_Data_json[[#This Row],[custom_discount]]</f>
        <v>102</v>
      </c>
      <c r="AD4800">
        <v>246</v>
      </c>
      <c r="AE4800" s="2" t="s">
        <v>42</v>
      </c>
      <c r="AF4800" s="2" t="s">
        <v>43</v>
      </c>
      <c r="AG4800">
        <v>202</v>
      </c>
      <c r="AH4800" s="2" t="s">
        <v>44</v>
      </c>
      <c r="AI4800" s="2" t="s">
        <v>2933</v>
      </c>
      <c r="AJ4800" s="3">
        <v>45378.494699074072</v>
      </c>
      <c r="AK4800" s="3">
        <v>45378.494699074072</v>
      </c>
    </row>
    <row r="4801" spans="1:37" x14ac:dyDescent="0.25">
      <c r="A4801">
        <v>1580625</v>
      </c>
      <c r="B4801">
        <v>191356</v>
      </c>
      <c r="C4801" s="1">
        <v>45377</v>
      </c>
      <c r="D4801" s="1" t="str">
        <f>TEXT(Analytics_Data_json[[#This Row],[ORDER DATE ]],"mmm")</f>
        <v>Mar</v>
      </c>
      <c r="E4801" s="2" t="s">
        <v>280</v>
      </c>
      <c r="F4801">
        <v>42</v>
      </c>
      <c r="G4801" s="2" t="s">
        <v>33</v>
      </c>
      <c r="H4801" s="2" t="s">
        <v>34</v>
      </c>
      <c r="I4801">
        <v>62</v>
      </c>
      <c r="J4801" s="4" t="s">
        <v>281</v>
      </c>
      <c r="K4801" s="2" t="s">
        <v>282</v>
      </c>
      <c r="L4801" s="2" t="s">
        <v>37</v>
      </c>
      <c r="M4801">
        <v>0</v>
      </c>
      <c r="N4801">
        <v>68</v>
      </c>
      <c r="O4801">
        <v>68</v>
      </c>
      <c r="P4801" s="2" t="s">
        <v>75</v>
      </c>
      <c r="Q4801" s="2" t="s">
        <v>76</v>
      </c>
      <c r="R4801">
        <v>1</v>
      </c>
      <c r="S4801" s="2" t="s">
        <v>40</v>
      </c>
      <c r="T4801">
        <v>12</v>
      </c>
      <c r="U4801" s="2" t="s">
        <v>74</v>
      </c>
      <c r="V4801">
        <v>12</v>
      </c>
      <c r="W4801">
        <v>8.5</v>
      </c>
      <c r="X4801">
        <v>102</v>
      </c>
      <c r="Y4801">
        <v>0</v>
      </c>
      <c r="Z4801">
        <v>0</v>
      </c>
      <c r="AA4801">
        <v>102</v>
      </c>
      <c r="AB4801">
        <f>Analytics_Data_json[[#This Row],[amount]]-Analytics_Data_json[[#This Row],[custom_discount]]</f>
        <v>102</v>
      </c>
      <c r="AC4801">
        <f>(Analytics_Data_json[[#This Row],[order_qty]]*Analytics_Data_json[[#This Row],[unit_price]])-Analytics_Data_json[[#This Row],[discount]]-Analytics_Data_json[[#This Row],[custom_discount]]</f>
        <v>102</v>
      </c>
      <c r="AD4801">
        <v>246</v>
      </c>
      <c r="AE4801" s="2" t="s">
        <v>42</v>
      </c>
      <c r="AF4801" s="2" t="s">
        <v>43</v>
      </c>
      <c r="AG4801">
        <v>202</v>
      </c>
      <c r="AH4801" s="2" t="s">
        <v>44</v>
      </c>
      <c r="AI4801" s="2" t="s">
        <v>2933</v>
      </c>
      <c r="AJ4801" s="3">
        <v>45378.494699074072</v>
      </c>
      <c r="AK4801" s="3">
        <v>45378.494699074072</v>
      </c>
    </row>
    <row r="4802" spans="1:37" x14ac:dyDescent="0.25">
      <c r="A4802">
        <v>1580624</v>
      </c>
      <c r="B4802">
        <v>191355</v>
      </c>
      <c r="C4802" s="1">
        <v>45377</v>
      </c>
      <c r="D4802" s="1" t="str">
        <f>TEXT(Analytics_Data_json[[#This Row],[ORDER DATE ]],"mmm")</f>
        <v>Mar</v>
      </c>
      <c r="E4802" s="2" t="s">
        <v>283</v>
      </c>
      <c r="F4802">
        <v>42</v>
      </c>
      <c r="G4802" s="2" t="s">
        <v>33</v>
      </c>
      <c r="H4802" s="2" t="s">
        <v>34</v>
      </c>
      <c r="I4802">
        <v>62</v>
      </c>
      <c r="J4802" s="4" t="s">
        <v>284</v>
      </c>
      <c r="K4802" s="2" t="s">
        <v>285</v>
      </c>
      <c r="L4802" s="2" t="s">
        <v>37</v>
      </c>
      <c r="M4802">
        <v>0</v>
      </c>
      <c r="N4802">
        <v>61</v>
      </c>
      <c r="O4802">
        <v>61</v>
      </c>
      <c r="P4802" s="2" t="s">
        <v>50</v>
      </c>
      <c r="Q4802" s="2" t="s">
        <v>51</v>
      </c>
      <c r="R4802">
        <v>1</v>
      </c>
      <c r="S4802" s="2" t="s">
        <v>40</v>
      </c>
      <c r="T4802">
        <v>10</v>
      </c>
      <c r="U4802" s="2" t="s">
        <v>41</v>
      </c>
      <c r="V4802">
        <v>6</v>
      </c>
      <c r="W4802">
        <v>30</v>
      </c>
      <c r="X4802">
        <v>180</v>
      </c>
      <c r="Y4802">
        <v>0</v>
      </c>
      <c r="Z4802">
        <v>0</v>
      </c>
      <c r="AA4802">
        <v>180</v>
      </c>
      <c r="AB4802">
        <f>Analytics_Data_json[[#This Row],[amount]]-Analytics_Data_json[[#This Row],[custom_discount]]</f>
        <v>180</v>
      </c>
      <c r="AC4802">
        <f>(Analytics_Data_json[[#This Row],[order_qty]]*Analytics_Data_json[[#This Row],[unit_price]])-Analytics_Data_json[[#This Row],[discount]]-Analytics_Data_json[[#This Row],[custom_discount]]</f>
        <v>180</v>
      </c>
      <c r="AD4802">
        <v>248</v>
      </c>
      <c r="AE4802" s="2" t="s">
        <v>272</v>
      </c>
      <c r="AF4802" s="2" t="s">
        <v>273</v>
      </c>
      <c r="AG4802">
        <v>977</v>
      </c>
      <c r="AH4802" s="2" t="s">
        <v>44</v>
      </c>
      <c r="AI4802" s="2" t="s">
        <v>2933</v>
      </c>
      <c r="AJ4802" s="3">
        <v>45378.494699074072</v>
      </c>
      <c r="AK4802" s="3">
        <v>45378.494699074072</v>
      </c>
    </row>
    <row r="4803" spans="1:37" x14ac:dyDescent="0.25">
      <c r="A4803">
        <v>1580623</v>
      </c>
      <c r="B4803">
        <v>191355</v>
      </c>
      <c r="C4803" s="1">
        <v>45377</v>
      </c>
      <c r="D4803" s="1" t="str">
        <f>TEXT(Analytics_Data_json[[#This Row],[ORDER DATE ]],"mmm")</f>
        <v>Mar</v>
      </c>
      <c r="E4803" s="2" t="s">
        <v>283</v>
      </c>
      <c r="F4803">
        <v>42</v>
      </c>
      <c r="G4803" s="2" t="s">
        <v>33</v>
      </c>
      <c r="H4803" s="2" t="s">
        <v>34</v>
      </c>
      <c r="I4803">
        <v>62</v>
      </c>
      <c r="J4803" s="4" t="s">
        <v>284</v>
      </c>
      <c r="K4803" s="2" t="s">
        <v>285</v>
      </c>
      <c r="L4803" s="2" t="s">
        <v>37</v>
      </c>
      <c r="M4803">
        <v>0</v>
      </c>
      <c r="N4803">
        <v>68</v>
      </c>
      <c r="O4803">
        <v>68</v>
      </c>
      <c r="P4803" s="2" t="s">
        <v>75</v>
      </c>
      <c r="Q4803" s="2" t="s">
        <v>76</v>
      </c>
      <c r="R4803">
        <v>1</v>
      </c>
      <c r="S4803" s="2" t="s">
        <v>40</v>
      </c>
      <c r="T4803">
        <v>12</v>
      </c>
      <c r="U4803" s="2" t="s">
        <v>74</v>
      </c>
      <c r="V4803">
        <v>12</v>
      </c>
      <c r="W4803">
        <v>8.5</v>
      </c>
      <c r="X4803">
        <v>102</v>
      </c>
      <c r="Y4803">
        <v>0</v>
      </c>
      <c r="Z4803">
        <v>0</v>
      </c>
      <c r="AA4803">
        <v>102</v>
      </c>
      <c r="AB4803">
        <f>Analytics_Data_json[[#This Row],[amount]]-Analytics_Data_json[[#This Row],[custom_discount]]</f>
        <v>102</v>
      </c>
      <c r="AC4803">
        <f>(Analytics_Data_json[[#This Row],[order_qty]]*Analytics_Data_json[[#This Row],[unit_price]])-Analytics_Data_json[[#This Row],[discount]]-Analytics_Data_json[[#This Row],[custom_discount]]</f>
        <v>102</v>
      </c>
      <c r="AD4803">
        <v>248</v>
      </c>
      <c r="AE4803" s="2" t="s">
        <v>272</v>
      </c>
      <c r="AF4803" s="2" t="s">
        <v>273</v>
      </c>
      <c r="AG4803">
        <v>977</v>
      </c>
      <c r="AH4803" s="2" t="s">
        <v>44</v>
      </c>
      <c r="AI4803" s="2" t="s">
        <v>2933</v>
      </c>
      <c r="AJ4803" s="3">
        <v>45378.494699074072</v>
      </c>
      <c r="AK4803" s="3">
        <v>45378.494699074072</v>
      </c>
    </row>
    <row r="4804" spans="1:37" x14ac:dyDescent="0.25">
      <c r="A4804">
        <v>1580622</v>
      </c>
      <c r="B4804">
        <v>191355</v>
      </c>
      <c r="C4804" s="1">
        <v>45377</v>
      </c>
      <c r="D4804" s="1" t="str">
        <f>TEXT(Analytics_Data_json[[#This Row],[ORDER DATE ]],"mmm")</f>
        <v>Mar</v>
      </c>
      <c r="E4804" s="2" t="s">
        <v>283</v>
      </c>
      <c r="F4804">
        <v>42</v>
      </c>
      <c r="G4804" s="2" t="s">
        <v>33</v>
      </c>
      <c r="H4804" s="2" t="s">
        <v>34</v>
      </c>
      <c r="I4804">
        <v>62</v>
      </c>
      <c r="J4804" s="4" t="s">
        <v>284</v>
      </c>
      <c r="K4804" s="2" t="s">
        <v>285</v>
      </c>
      <c r="L4804" s="2" t="s">
        <v>37</v>
      </c>
      <c r="M4804">
        <v>0</v>
      </c>
      <c r="N4804">
        <v>69</v>
      </c>
      <c r="O4804">
        <v>69</v>
      </c>
      <c r="P4804" s="2" t="s">
        <v>72</v>
      </c>
      <c r="Q4804" s="2" t="s">
        <v>73</v>
      </c>
      <c r="R4804">
        <v>1</v>
      </c>
      <c r="S4804" s="2" t="s">
        <v>40</v>
      </c>
      <c r="T4804">
        <v>12</v>
      </c>
      <c r="U4804" s="2" t="s">
        <v>74</v>
      </c>
      <c r="V4804">
        <v>12</v>
      </c>
      <c r="W4804">
        <v>8.5</v>
      </c>
      <c r="X4804">
        <v>102</v>
      </c>
      <c r="Y4804">
        <v>0</v>
      </c>
      <c r="Z4804">
        <v>0</v>
      </c>
      <c r="AA4804">
        <v>102</v>
      </c>
      <c r="AB4804">
        <f>Analytics_Data_json[[#This Row],[amount]]-Analytics_Data_json[[#This Row],[custom_discount]]</f>
        <v>102</v>
      </c>
      <c r="AC4804">
        <f>(Analytics_Data_json[[#This Row],[order_qty]]*Analytics_Data_json[[#This Row],[unit_price]])-Analytics_Data_json[[#This Row],[discount]]-Analytics_Data_json[[#This Row],[custom_discount]]</f>
        <v>102</v>
      </c>
      <c r="AD4804">
        <v>248</v>
      </c>
      <c r="AE4804" s="2" t="s">
        <v>272</v>
      </c>
      <c r="AF4804" s="2" t="s">
        <v>273</v>
      </c>
      <c r="AG4804">
        <v>977</v>
      </c>
      <c r="AH4804" s="2" t="s">
        <v>44</v>
      </c>
      <c r="AI4804" s="2" t="s">
        <v>2933</v>
      </c>
      <c r="AJ4804" s="3">
        <v>45378.494699074072</v>
      </c>
      <c r="AK4804" s="3">
        <v>45378.494699074072</v>
      </c>
    </row>
    <row r="4805" spans="1:37" x14ac:dyDescent="0.25">
      <c r="A4805">
        <v>1580621</v>
      </c>
      <c r="B4805">
        <v>191355</v>
      </c>
      <c r="C4805" s="1">
        <v>45377</v>
      </c>
      <c r="D4805" s="1" t="str">
        <f>TEXT(Analytics_Data_json[[#This Row],[ORDER DATE ]],"mmm")</f>
        <v>Mar</v>
      </c>
      <c r="E4805" s="2" t="s">
        <v>283</v>
      </c>
      <c r="F4805">
        <v>42</v>
      </c>
      <c r="G4805" s="2" t="s">
        <v>33</v>
      </c>
      <c r="H4805" s="2" t="s">
        <v>34</v>
      </c>
      <c r="I4805">
        <v>62</v>
      </c>
      <c r="J4805" s="4" t="s">
        <v>284</v>
      </c>
      <c r="K4805" s="2" t="s">
        <v>285</v>
      </c>
      <c r="L4805" s="2" t="s">
        <v>37</v>
      </c>
      <c r="M4805">
        <v>0</v>
      </c>
      <c r="N4805">
        <v>62</v>
      </c>
      <c r="O4805">
        <v>62</v>
      </c>
      <c r="P4805" s="2" t="s">
        <v>48</v>
      </c>
      <c r="Q4805" s="2" t="s">
        <v>49</v>
      </c>
      <c r="R4805">
        <v>1</v>
      </c>
      <c r="S4805" s="2" t="s">
        <v>40</v>
      </c>
      <c r="T4805">
        <v>10</v>
      </c>
      <c r="U4805" s="2" t="s">
        <v>41</v>
      </c>
      <c r="V4805">
        <v>6</v>
      </c>
      <c r="W4805">
        <v>30</v>
      </c>
      <c r="X4805">
        <v>180</v>
      </c>
      <c r="Y4805">
        <v>0</v>
      </c>
      <c r="Z4805">
        <v>0</v>
      </c>
      <c r="AA4805">
        <v>180</v>
      </c>
      <c r="AB4805">
        <f>Analytics_Data_json[[#This Row],[amount]]-Analytics_Data_json[[#This Row],[custom_discount]]</f>
        <v>180</v>
      </c>
      <c r="AC4805">
        <f>(Analytics_Data_json[[#This Row],[order_qty]]*Analytics_Data_json[[#This Row],[unit_price]])-Analytics_Data_json[[#This Row],[discount]]-Analytics_Data_json[[#This Row],[custom_discount]]</f>
        <v>180</v>
      </c>
      <c r="AD4805">
        <v>248</v>
      </c>
      <c r="AE4805" s="2" t="s">
        <v>272</v>
      </c>
      <c r="AF4805" s="2" t="s">
        <v>273</v>
      </c>
      <c r="AG4805">
        <v>977</v>
      </c>
      <c r="AH4805" s="2" t="s">
        <v>44</v>
      </c>
      <c r="AI4805" s="2" t="s">
        <v>2933</v>
      </c>
      <c r="AJ4805" s="3">
        <v>45378.494699074072</v>
      </c>
      <c r="AK4805" s="3">
        <v>45378.494699074072</v>
      </c>
    </row>
    <row r="4806" spans="1:37" x14ac:dyDescent="0.25">
      <c r="A4806">
        <v>1580620</v>
      </c>
      <c r="B4806">
        <v>191354</v>
      </c>
      <c r="C4806" s="1">
        <v>45377</v>
      </c>
      <c r="D4806" s="1" t="str">
        <f>TEXT(Analytics_Data_json[[#This Row],[ORDER DATE ]],"mmm")</f>
        <v>Mar</v>
      </c>
      <c r="E4806" s="2" t="s">
        <v>286</v>
      </c>
      <c r="F4806">
        <v>42</v>
      </c>
      <c r="G4806" s="2" t="s">
        <v>33</v>
      </c>
      <c r="H4806" s="2" t="s">
        <v>34</v>
      </c>
      <c r="I4806">
        <v>62</v>
      </c>
      <c r="J4806" s="4" t="s">
        <v>287</v>
      </c>
      <c r="K4806" s="2" t="s">
        <v>288</v>
      </c>
      <c r="L4806" s="2" t="s">
        <v>37</v>
      </c>
      <c r="M4806">
        <v>0</v>
      </c>
      <c r="N4806">
        <v>69</v>
      </c>
      <c r="O4806">
        <v>69</v>
      </c>
      <c r="P4806" s="2" t="s">
        <v>72</v>
      </c>
      <c r="Q4806" s="2" t="s">
        <v>73</v>
      </c>
      <c r="R4806">
        <v>1</v>
      </c>
      <c r="S4806" s="2" t="s">
        <v>40</v>
      </c>
      <c r="T4806">
        <v>12</v>
      </c>
      <c r="U4806" s="2" t="s">
        <v>74</v>
      </c>
      <c r="V4806">
        <v>24</v>
      </c>
      <c r="W4806">
        <v>8.5</v>
      </c>
      <c r="X4806">
        <v>204</v>
      </c>
      <c r="Y4806">
        <v>0</v>
      </c>
      <c r="Z4806">
        <v>0</v>
      </c>
      <c r="AA4806">
        <v>204</v>
      </c>
      <c r="AB4806">
        <f>Analytics_Data_json[[#This Row],[amount]]-Analytics_Data_json[[#This Row],[custom_discount]]</f>
        <v>204</v>
      </c>
      <c r="AC4806">
        <f>(Analytics_Data_json[[#This Row],[order_qty]]*Analytics_Data_json[[#This Row],[unit_price]])-Analytics_Data_json[[#This Row],[discount]]-Analytics_Data_json[[#This Row],[custom_discount]]</f>
        <v>204</v>
      </c>
      <c r="AD4806">
        <v>248</v>
      </c>
      <c r="AE4806" s="2" t="s">
        <v>272</v>
      </c>
      <c r="AF4806" s="2" t="s">
        <v>273</v>
      </c>
      <c r="AG4806">
        <v>977</v>
      </c>
      <c r="AH4806" s="2" t="s">
        <v>44</v>
      </c>
      <c r="AI4806" s="2" t="s">
        <v>2933</v>
      </c>
      <c r="AJ4806" s="3">
        <v>45378.494699074072</v>
      </c>
      <c r="AK4806" s="3">
        <v>45378.494699074072</v>
      </c>
    </row>
    <row r="4807" spans="1:37" x14ac:dyDescent="0.25">
      <c r="A4807">
        <v>1580619</v>
      </c>
      <c r="B4807">
        <v>191354</v>
      </c>
      <c r="C4807" s="1">
        <v>45377</v>
      </c>
      <c r="D4807" s="1" t="str">
        <f>TEXT(Analytics_Data_json[[#This Row],[ORDER DATE ]],"mmm")</f>
        <v>Mar</v>
      </c>
      <c r="E4807" s="2" t="s">
        <v>286</v>
      </c>
      <c r="F4807">
        <v>42</v>
      </c>
      <c r="G4807" s="2" t="s">
        <v>33</v>
      </c>
      <c r="H4807" s="2" t="s">
        <v>34</v>
      </c>
      <c r="I4807">
        <v>62</v>
      </c>
      <c r="J4807" s="4" t="s">
        <v>287</v>
      </c>
      <c r="K4807" s="2" t="s">
        <v>288</v>
      </c>
      <c r="L4807" s="2" t="s">
        <v>37</v>
      </c>
      <c r="M4807">
        <v>0</v>
      </c>
      <c r="N4807">
        <v>68</v>
      </c>
      <c r="O4807">
        <v>68</v>
      </c>
      <c r="P4807" s="2" t="s">
        <v>75</v>
      </c>
      <c r="Q4807" s="2" t="s">
        <v>76</v>
      </c>
      <c r="R4807">
        <v>1</v>
      </c>
      <c r="S4807" s="2" t="s">
        <v>40</v>
      </c>
      <c r="T4807">
        <v>12</v>
      </c>
      <c r="U4807" s="2" t="s">
        <v>74</v>
      </c>
      <c r="V4807">
        <v>24</v>
      </c>
      <c r="W4807">
        <v>8.5</v>
      </c>
      <c r="X4807">
        <v>204</v>
      </c>
      <c r="Y4807">
        <v>0</v>
      </c>
      <c r="Z4807">
        <v>0</v>
      </c>
      <c r="AA4807">
        <v>204</v>
      </c>
      <c r="AB4807">
        <f>Analytics_Data_json[[#This Row],[amount]]-Analytics_Data_json[[#This Row],[custom_discount]]</f>
        <v>204</v>
      </c>
      <c r="AC4807">
        <f>(Analytics_Data_json[[#This Row],[order_qty]]*Analytics_Data_json[[#This Row],[unit_price]])-Analytics_Data_json[[#This Row],[discount]]-Analytics_Data_json[[#This Row],[custom_discount]]</f>
        <v>204</v>
      </c>
      <c r="AD4807">
        <v>248</v>
      </c>
      <c r="AE4807" s="2" t="s">
        <v>272</v>
      </c>
      <c r="AF4807" s="2" t="s">
        <v>273</v>
      </c>
      <c r="AG4807">
        <v>977</v>
      </c>
      <c r="AH4807" s="2" t="s">
        <v>44</v>
      </c>
      <c r="AI4807" s="2" t="s">
        <v>2933</v>
      </c>
      <c r="AJ4807" s="3">
        <v>45378.494699074072</v>
      </c>
      <c r="AK4807" s="3">
        <v>45378.494699074072</v>
      </c>
    </row>
    <row r="4808" spans="1:37" x14ac:dyDescent="0.25">
      <c r="A4808">
        <v>1580618</v>
      </c>
      <c r="B4808">
        <v>191354</v>
      </c>
      <c r="C4808" s="1">
        <v>45377</v>
      </c>
      <c r="D4808" s="1" t="str">
        <f>TEXT(Analytics_Data_json[[#This Row],[ORDER DATE ]],"mmm")</f>
        <v>Mar</v>
      </c>
      <c r="E4808" s="2" t="s">
        <v>286</v>
      </c>
      <c r="F4808">
        <v>42</v>
      </c>
      <c r="G4808" s="2" t="s">
        <v>33</v>
      </c>
      <c r="H4808" s="2" t="s">
        <v>34</v>
      </c>
      <c r="I4808">
        <v>62</v>
      </c>
      <c r="J4808" s="4" t="s">
        <v>287</v>
      </c>
      <c r="K4808" s="2" t="s">
        <v>288</v>
      </c>
      <c r="L4808" s="2" t="s">
        <v>37</v>
      </c>
      <c r="M4808">
        <v>0</v>
      </c>
      <c r="N4808">
        <v>78</v>
      </c>
      <c r="O4808">
        <v>78</v>
      </c>
      <c r="P4808" s="2" t="s">
        <v>92</v>
      </c>
      <c r="Q4808" s="2" t="s">
        <v>93</v>
      </c>
      <c r="R4808">
        <v>1</v>
      </c>
      <c r="S4808" s="2" t="s">
        <v>40</v>
      </c>
      <c r="T4808">
        <v>13</v>
      </c>
      <c r="U4808" s="2" t="s">
        <v>62</v>
      </c>
      <c r="V4808">
        <v>1</v>
      </c>
      <c r="W4808">
        <v>100</v>
      </c>
      <c r="X4808">
        <v>100</v>
      </c>
      <c r="Y4808">
        <v>0</v>
      </c>
      <c r="Z4808">
        <v>0</v>
      </c>
      <c r="AA4808">
        <v>100</v>
      </c>
      <c r="AB4808">
        <f>Analytics_Data_json[[#This Row],[amount]]-Analytics_Data_json[[#This Row],[custom_discount]]</f>
        <v>100</v>
      </c>
      <c r="AC4808">
        <f>(Analytics_Data_json[[#This Row],[order_qty]]*Analytics_Data_json[[#This Row],[unit_price]])-Analytics_Data_json[[#This Row],[discount]]-Analytics_Data_json[[#This Row],[custom_discount]]</f>
        <v>100</v>
      </c>
      <c r="AD4808">
        <v>248</v>
      </c>
      <c r="AE4808" s="2" t="s">
        <v>272</v>
      </c>
      <c r="AF4808" s="2" t="s">
        <v>273</v>
      </c>
      <c r="AG4808">
        <v>977</v>
      </c>
      <c r="AH4808" s="2" t="s">
        <v>44</v>
      </c>
      <c r="AI4808" s="2" t="s">
        <v>2933</v>
      </c>
      <c r="AJ4808" s="3">
        <v>45378.494699074072</v>
      </c>
      <c r="AK4808" s="3">
        <v>45378.494699074072</v>
      </c>
    </row>
    <row r="4809" spans="1:37" x14ac:dyDescent="0.25">
      <c r="A4809">
        <v>1580617</v>
      </c>
      <c r="B4809">
        <v>191354</v>
      </c>
      <c r="C4809" s="1">
        <v>45377</v>
      </c>
      <c r="D4809" s="1" t="str">
        <f>TEXT(Analytics_Data_json[[#This Row],[ORDER DATE ]],"mmm")</f>
        <v>Mar</v>
      </c>
      <c r="E4809" s="2" t="s">
        <v>286</v>
      </c>
      <c r="F4809">
        <v>42</v>
      </c>
      <c r="G4809" s="2" t="s">
        <v>33</v>
      </c>
      <c r="H4809" s="2" t="s">
        <v>34</v>
      </c>
      <c r="I4809">
        <v>62</v>
      </c>
      <c r="J4809" s="4" t="s">
        <v>287</v>
      </c>
      <c r="K4809" s="2" t="s">
        <v>288</v>
      </c>
      <c r="L4809" s="2" t="s">
        <v>37</v>
      </c>
      <c r="M4809">
        <v>0</v>
      </c>
      <c r="N4809">
        <v>77</v>
      </c>
      <c r="O4809">
        <v>77</v>
      </c>
      <c r="P4809" s="2" t="s">
        <v>94</v>
      </c>
      <c r="Q4809" s="2" t="s">
        <v>95</v>
      </c>
      <c r="R4809">
        <v>1</v>
      </c>
      <c r="S4809" s="2" t="s">
        <v>40</v>
      </c>
      <c r="T4809">
        <v>13</v>
      </c>
      <c r="U4809" s="2" t="s">
        <v>62</v>
      </c>
      <c r="V4809">
        <v>1</v>
      </c>
      <c r="W4809">
        <v>100</v>
      </c>
      <c r="X4809">
        <v>100</v>
      </c>
      <c r="Y4809">
        <v>0</v>
      </c>
      <c r="Z4809">
        <v>0</v>
      </c>
      <c r="AA4809">
        <v>100</v>
      </c>
      <c r="AB4809">
        <f>Analytics_Data_json[[#This Row],[amount]]-Analytics_Data_json[[#This Row],[custom_discount]]</f>
        <v>100</v>
      </c>
      <c r="AC4809">
        <f>(Analytics_Data_json[[#This Row],[order_qty]]*Analytics_Data_json[[#This Row],[unit_price]])-Analytics_Data_json[[#This Row],[discount]]-Analytics_Data_json[[#This Row],[custom_discount]]</f>
        <v>100</v>
      </c>
      <c r="AD4809">
        <v>248</v>
      </c>
      <c r="AE4809" s="2" t="s">
        <v>272</v>
      </c>
      <c r="AF4809" s="2" t="s">
        <v>273</v>
      </c>
      <c r="AG4809">
        <v>977</v>
      </c>
      <c r="AH4809" s="2" t="s">
        <v>44</v>
      </c>
      <c r="AI4809" s="2" t="s">
        <v>2933</v>
      </c>
      <c r="AJ4809" s="3">
        <v>45378.494699074072</v>
      </c>
      <c r="AK4809" s="3">
        <v>45378.494699074072</v>
      </c>
    </row>
    <row r="4810" spans="1:37" x14ac:dyDescent="0.25">
      <c r="A4810">
        <v>1580616</v>
      </c>
      <c r="B4810">
        <v>191354</v>
      </c>
      <c r="C4810" s="1">
        <v>45377</v>
      </c>
      <c r="D4810" s="1" t="str">
        <f>TEXT(Analytics_Data_json[[#This Row],[ORDER DATE ]],"mmm")</f>
        <v>Mar</v>
      </c>
      <c r="E4810" s="2" t="s">
        <v>286</v>
      </c>
      <c r="F4810">
        <v>42</v>
      </c>
      <c r="G4810" s="2" t="s">
        <v>33</v>
      </c>
      <c r="H4810" s="2" t="s">
        <v>34</v>
      </c>
      <c r="I4810">
        <v>62</v>
      </c>
      <c r="J4810" s="4" t="s">
        <v>287</v>
      </c>
      <c r="K4810" s="2" t="s">
        <v>288</v>
      </c>
      <c r="L4810" s="2" t="s">
        <v>37</v>
      </c>
      <c r="M4810">
        <v>0</v>
      </c>
      <c r="N4810">
        <v>53</v>
      </c>
      <c r="O4810">
        <v>53</v>
      </c>
      <c r="P4810" s="2" t="s">
        <v>38</v>
      </c>
      <c r="Q4810" s="2" t="s">
        <v>39</v>
      </c>
      <c r="R4810">
        <v>1</v>
      </c>
      <c r="S4810" s="2" t="s">
        <v>40</v>
      </c>
      <c r="T4810">
        <v>10</v>
      </c>
      <c r="U4810" s="2" t="s">
        <v>41</v>
      </c>
      <c r="V4810">
        <v>2</v>
      </c>
      <c r="W4810">
        <v>118</v>
      </c>
      <c r="X4810">
        <v>236</v>
      </c>
      <c r="Y4810">
        <v>0</v>
      </c>
      <c r="Z4810">
        <v>0</v>
      </c>
      <c r="AA4810">
        <v>236</v>
      </c>
      <c r="AB4810">
        <f>Analytics_Data_json[[#This Row],[amount]]-Analytics_Data_json[[#This Row],[custom_discount]]</f>
        <v>236</v>
      </c>
      <c r="AC4810">
        <f>(Analytics_Data_json[[#This Row],[order_qty]]*Analytics_Data_json[[#This Row],[unit_price]])-Analytics_Data_json[[#This Row],[discount]]-Analytics_Data_json[[#This Row],[custom_discount]]</f>
        <v>236</v>
      </c>
      <c r="AD4810">
        <v>248</v>
      </c>
      <c r="AE4810" s="2" t="s">
        <v>272</v>
      </c>
      <c r="AF4810" s="2" t="s">
        <v>273</v>
      </c>
      <c r="AG4810">
        <v>977</v>
      </c>
      <c r="AH4810" s="2" t="s">
        <v>44</v>
      </c>
      <c r="AI4810" s="2" t="s">
        <v>2933</v>
      </c>
      <c r="AJ4810" s="3">
        <v>45378.494699074072</v>
      </c>
      <c r="AK4810" s="3">
        <v>45378.494699074072</v>
      </c>
    </row>
    <row r="4811" spans="1:37" x14ac:dyDescent="0.25">
      <c r="A4811">
        <v>1580615</v>
      </c>
      <c r="B4811">
        <v>191354</v>
      </c>
      <c r="C4811" s="1">
        <v>45377</v>
      </c>
      <c r="D4811" s="1" t="str">
        <f>TEXT(Analytics_Data_json[[#This Row],[ORDER DATE ]],"mmm")</f>
        <v>Mar</v>
      </c>
      <c r="E4811" s="2" t="s">
        <v>286</v>
      </c>
      <c r="F4811">
        <v>42</v>
      </c>
      <c r="G4811" s="2" t="s">
        <v>33</v>
      </c>
      <c r="H4811" s="2" t="s">
        <v>34</v>
      </c>
      <c r="I4811">
        <v>62</v>
      </c>
      <c r="J4811" s="4" t="s">
        <v>287</v>
      </c>
      <c r="K4811" s="2" t="s">
        <v>288</v>
      </c>
      <c r="L4811" s="2" t="s">
        <v>37</v>
      </c>
      <c r="M4811">
        <v>0</v>
      </c>
      <c r="N4811">
        <v>52</v>
      </c>
      <c r="O4811">
        <v>52</v>
      </c>
      <c r="P4811" s="2" t="s">
        <v>46</v>
      </c>
      <c r="Q4811" s="2" t="s">
        <v>47</v>
      </c>
      <c r="R4811">
        <v>1</v>
      </c>
      <c r="S4811" s="2" t="s">
        <v>40</v>
      </c>
      <c r="T4811">
        <v>10</v>
      </c>
      <c r="U4811" s="2" t="s">
        <v>41</v>
      </c>
      <c r="V4811">
        <v>2</v>
      </c>
      <c r="W4811">
        <v>118</v>
      </c>
      <c r="X4811">
        <v>236</v>
      </c>
      <c r="Y4811">
        <v>0</v>
      </c>
      <c r="Z4811">
        <v>0</v>
      </c>
      <c r="AA4811">
        <v>236</v>
      </c>
      <c r="AB4811">
        <f>Analytics_Data_json[[#This Row],[amount]]-Analytics_Data_json[[#This Row],[custom_discount]]</f>
        <v>236</v>
      </c>
      <c r="AC4811">
        <f>(Analytics_Data_json[[#This Row],[order_qty]]*Analytics_Data_json[[#This Row],[unit_price]])-Analytics_Data_json[[#This Row],[discount]]-Analytics_Data_json[[#This Row],[custom_discount]]</f>
        <v>236</v>
      </c>
      <c r="AD4811">
        <v>248</v>
      </c>
      <c r="AE4811" s="2" t="s">
        <v>272</v>
      </c>
      <c r="AF4811" s="2" t="s">
        <v>273</v>
      </c>
      <c r="AG4811">
        <v>977</v>
      </c>
      <c r="AH4811" s="2" t="s">
        <v>44</v>
      </c>
      <c r="AI4811" s="2" t="s">
        <v>2933</v>
      </c>
      <c r="AJ4811" s="3">
        <v>45378.494699074072</v>
      </c>
      <c r="AK4811" s="3">
        <v>45378.494699074072</v>
      </c>
    </row>
    <row r="4812" spans="1:37" x14ac:dyDescent="0.25">
      <c r="A4812">
        <v>1580614</v>
      </c>
      <c r="B4812">
        <v>191354</v>
      </c>
      <c r="C4812" s="1">
        <v>45377</v>
      </c>
      <c r="D4812" s="1" t="str">
        <f>TEXT(Analytics_Data_json[[#This Row],[ORDER DATE ]],"mmm")</f>
        <v>Mar</v>
      </c>
      <c r="E4812" s="2" t="s">
        <v>286</v>
      </c>
      <c r="F4812">
        <v>42</v>
      </c>
      <c r="G4812" s="2" t="s">
        <v>33</v>
      </c>
      <c r="H4812" s="2" t="s">
        <v>34</v>
      </c>
      <c r="I4812">
        <v>62</v>
      </c>
      <c r="J4812" s="4" t="s">
        <v>287</v>
      </c>
      <c r="K4812" s="2" t="s">
        <v>288</v>
      </c>
      <c r="L4812" s="2" t="s">
        <v>37</v>
      </c>
      <c r="M4812">
        <v>0</v>
      </c>
      <c r="N4812">
        <v>25</v>
      </c>
      <c r="O4812">
        <v>25</v>
      </c>
      <c r="P4812" s="2" t="s">
        <v>149</v>
      </c>
      <c r="Q4812" s="2" t="s">
        <v>150</v>
      </c>
      <c r="R4812">
        <v>1</v>
      </c>
      <c r="S4812" s="2" t="s">
        <v>40</v>
      </c>
      <c r="T4812">
        <v>7</v>
      </c>
      <c r="U4812" s="2" t="s">
        <v>54</v>
      </c>
      <c r="V4812">
        <v>2</v>
      </c>
      <c r="W4812">
        <v>117</v>
      </c>
      <c r="X4812">
        <v>234</v>
      </c>
      <c r="Y4812">
        <v>0</v>
      </c>
      <c r="Z4812">
        <v>0</v>
      </c>
      <c r="AA4812">
        <v>234</v>
      </c>
      <c r="AB4812">
        <f>Analytics_Data_json[[#This Row],[amount]]-Analytics_Data_json[[#This Row],[custom_discount]]</f>
        <v>234</v>
      </c>
      <c r="AC4812">
        <f>(Analytics_Data_json[[#This Row],[order_qty]]*Analytics_Data_json[[#This Row],[unit_price]])-Analytics_Data_json[[#This Row],[discount]]-Analytics_Data_json[[#This Row],[custom_discount]]</f>
        <v>234</v>
      </c>
      <c r="AD4812">
        <v>248</v>
      </c>
      <c r="AE4812" s="2" t="s">
        <v>272</v>
      </c>
      <c r="AF4812" s="2" t="s">
        <v>273</v>
      </c>
      <c r="AG4812">
        <v>977</v>
      </c>
      <c r="AH4812" s="2" t="s">
        <v>44</v>
      </c>
      <c r="AI4812" s="2" t="s">
        <v>2933</v>
      </c>
      <c r="AJ4812" s="3">
        <v>45378.494699074072</v>
      </c>
      <c r="AK4812" s="3">
        <v>45378.494699074072</v>
      </c>
    </row>
    <row r="4813" spans="1:37" x14ac:dyDescent="0.25">
      <c r="A4813">
        <v>1580613</v>
      </c>
      <c r="B4813">
        <v>191353</v>
      </c>
      <c r="C4813" s="1">
        <v>45377</v>
      </c>
      <c r="D4813" s="1" t="str">
        <f>TEXT(Analytics_Data_json[[#This Row],[ORDER DATE ]],"mmm")</f>
        <v>Mar</v>
      </c>
      <c r="E4813" s="2" t="s">
        <v>289</v>
      </c>
      <c r="F4813">
        <v>42</v>
      </c>
      <c r="G4813" s="2" t="s">
        <v>33</v>
      </c>
      <c r="H4813" s="2" t="s">
        <v>34</v>
      </c>
      <c r="I4813">
        <v>62</v>
      </c>
      <c r="J4813" s="4" t="s">
        <v>290</v>
      </c>
      <c r="K4813" s="2" t="s">
        <v>291</v>
      </c>
      <c r="L4813" s="2" t="s">
        <v>37</v>
      </c>
      <c r="M4813">
        <v>0</v>
      </c>
      <c r="N4813">
        <v>68</v>
      </c>
      <c r="O4813">
        <v>68</v>
      </c>
      <c r="P4813" s="2" t="s">
        <v>75</v>
      </c>
      <c r="Q4813" s="2" t="s">
        <v>76</v>
      </c>
      <c r="R4813">
        <v>1</v>
      </c>
      <c r="S4813" s="2" t="s">
        <v>40</v>
      </c>
      <c r="T4813">
        <v>12</v>
      </c>
      <c r="U4813" s="2" t="s">
        <v>74</v>
      </c>
      <c r="V4813">
        <v>24</v>
      </c>
      <c r="W4813">
        <v>8.5</v>
      </c>
      <c r="X4813">
        <v>204</v>
      </c>
      <c r="Y4813">
        <v>0</v>
      </c>
      <c r="Z4813">
        <v>0</v>
      </c>
      <c r="AA4813">
        <v>204</v>
      </c>
      <c r="AB4813">
        <f>Analytics_Data_json[[#This Row],[amount]]-Analytics_Data_json[[#This Row],[custom_discount]]</f>
        <v>204</v>
      </c>
      <c r="AC4813">
        <f>(Analytics_Data_json[[#This Row],[order_qty]]*Analytics_Data_json[[#This Row],[unit_price]])-Analytics_Data_json[[#This Row],[discount]]-Analytics_Data_json[[#This Row],[custom_discount]]</f>
        <v>204</v>
      </c>
      <c r="AD4813">
        <v>246</v>
      </c>
      <c r="AE4813" s="2" t="s">
        <v>42</v>
      </c>
      <c r="AF4813" s="2" t="s">
        <v>43</v>
      </c>
      <c r="AG4813">
        <v>202</v>
      </c>
      <c r="AH4813" s="2" t="s">
        <v>44</v>
      </c>
      <c r="AI4813" s="2" t="s">
        <v>2933</v>
      </c>
      <c r="AJ4813" s="3">
        <v>45378.494699074072</v>
      </c>
      <c r="AK4813" s="3">
        <v>45378.494699074072</v>
      </c>
    </row>
    <row r="4814" spans="1:37" x14ac:dyDescent="0.25">
      <c r="A4814">
        <v>1580612</v>
      </c>
      <c r="B4814">
        <v>191353</v>
      </c>
      <c r="C4814" s="1">
        <v>45377</v>
      </c>
      <c r="D4814" s="1" t="str">
        <f>TEXT(Analytics_Data_json[[#This Row],[ORDER DATE ]],"mmm")</f>
        <v>Mar</v>
      </c>
      <c r="E4814" s="2" t="s">
        <v>289</v>
      </c>
      <c r="F4814">
        <v>42</v>
      </c>
      <c r="G4814" s="2" t="s">
        <v>33</v>
      </c>
      <c r="H4814" s="2" t="s">
        <v>34</v>
      </c>
      <c r="I4814">
        <v>62</v>
      </c>
      <c r="J4814" s="4" t="s">
        <v>290</v>
      </c>
      <c r="K4814" s="2" t="s">
        <v>291</v>
      </c>
      <c r="L4814" s="2" t="s">
        <v>37</v>
      </c>
      <c r="M4814">
        <v>0</v>
      </c>
      <c r="N4814">
        <v>69</v>
      </c>
      <c r="O4814">
        <v>69</v>
      </c>
      <c r="P4814" s="2" t="s">
        <v>72</v>
      </c>
      <c r="Q4814" s="2" t="s">
        <v>73</v>
      </c>
      <c r="R4814">
        <v>1</v>
      </c>
      <c r="S4814" s="2" t="s">
        <v>40</v>
      </c>
      <c r="T4814">
        <v>12</v>
      </c>
      <c r="U4814" s="2" t="s">
        <v>74</v>
      </c>
      <c r="V4814">
        <v>12</v>
      </c>
      <c r="W4814">
        <v>8.5</v>
      </c>
      <c r="X4814">
        <v>102</v>
      </c>
      <c r="Y4814">
        <v>0</v>
      </c>
      <c r="Z4814">
        <v>0</v>
      </c>
      <c r="AA4814">
        <v>102</v>
      </c>
      <c r="AB4814">
        <f>Analytics_Data_json[[#This Row],[amount]]-Analytics_Data_json[[#This Row],[custom_discount]]</f>
        <v>102</v>
      </c>
      <c r="AC4814">
        <f>(Analytics_Data_json[[#This Row],[order_qty]]*Analytics_Data_json[[#This Row],[unit_price]])-Analytics_Data_json[[#This Row],[discount]]-Analytics_Data_json[[#This Row],[custom_discount]]</f>
        <v>102</v>
      </c>
      <c r="AD4814">
        <v>246</v>
      </c>
      <c r="AE4814" s="2" t="s">
        <v>42</v>
      </c>
      <c r="AF4814" s="2" t="s">
        <v>43</v>
      </c>
      <c r="AG4814">
        <v>202</v>
      </c>
      <c r="AH4814" s="2" t="s">
        <v>44</v>
      </c>
      <c r="AI4814" s="2" t="s">
        <v>2933</v>
      </c>
      <c r="AJ4814" s="3">
        <v>45378.494699074072</v>
      </c>
      <c r="AK4814" s="3">
        <v>45378.494699074072</v>
      </c>
    </row>
    <row r="4815" spans="1:37" x14ac:dyDescent="0.25">
      <c r="A4815">
        <v>1580611</v>
      </c>
      <c r="B4815">
        <v>191352</v>
      </c>
      <c r="C4815" s="1">
        <v>45377</v>
      </c>
      <c r="D4815" s="1" t="str">
        <f>TEXT(Analytics_Data_json[[#This Row],[ORDER DATE ]],"mmm")</f>
        <v>Mar</v>
      </c>
      <c r="E4815" s="2" t="s">
        <v>292</v>
      </c>
      <c r="F4815">
        <v>42</v>
      </c>
      <c r="G4815" s="2" t="s">
        <v>33</v>
      </c>
      <c r="H4815" s="2" t="s">
        <v>34</v>
      </c>
      <c r="I4815">
        <v>62</v>
      </c>
      <c r="J4815" s="4" t="s">
        <v>293</v>
      </c>
      <c r="K4815" s="2" t="s">
        <v>294</v>
      </c>
      <c r="L4815" s="2" t="s">
        <v>37</v>
      </c>
      <c r="M4815">
        <v>0</v>
      </c>
      <c r="N4815">
        <v>76</v>
      </c>
      <c r="O4815">
        <v>76</v>
      </c>
      <c r="P4815" s="2" t="s">
        <v>63</v>
      </c>
      <c r="Q4815" s="2" t="s">
        <v>64</v>
      </c>
      <c r="R4815">
        <v>1</v>
      </c>
      <c r="S4815" s="2" t="s">
        <v>40</v>
      </c>
      <c r="T4815">
        <v>13</v>
      </c>
      <c r="U4815" s="2" t="s">
        <v>62</v>
      </c>
      <c r="V4815">
        <v>1</v>
      </c>
      <c r="W4815">
        <v>150</v>
      </c>
      <c r="X4815">
        <v>150</v>
      </c>
      <c r="Y4815">
        <v>0</v>
      </c>
      <c r="Z4815">
        <v>0</v>
      </c>
      <c r="AA4815">
        <v>150</v>
      </c>
      <c r="AB4815">
        <f>Analytics_Data_json[[#This Row],[amount]]-Analytics_Data_json[[#This Row],[custom_discount]]</f>
        <v>150</v>
      </c>
      <c r="AC4815">
        <f>(Analytics_Data_json[[#This Row],[order_qty]]*Analytics_Data_json[[#This Row],[unit_price]])-Analytics_Data_json[[#This Row],[discount]]-Analytics_Data_json[[#This Row],[custom_discount]]</f>
        <v>150</v>
      </c>
      <c r="AD4815">
        <v>248</v>
      </c>
      <c r="AE4815" s="2" t="s">
        <v>272</v>
      </c>
      <c r="AF4815" s="2" t="s">
        <v>273</v>
      </c>
      <c r="AG4815">
        <v>977</v>
      </c>
      <c r="AH4815" s="2" t="s">
        <v>44</v>
      </c>
      <c r="AI4815" s="2" t="s">
        <v>2933</v>
      </c>
      <c r="AJ4815" s="3">
        <v>45378.494699074072</v>
      </c>
      <c r="AK4815" s="3">
        <v>45378.494699074072</v>
      </c>
    </row>
    <row r="4816" spans="1:37" x14ac:dyDescent="0.25">
      <c r="A4816">
        <v>1580610</v>
      </c>
      <c r="B4816">
        <v>191352</v>
      </c>
      <c r="C4816" s="1">
        <v>45377</v>
      </c>
      <c r="D4816" s="1" t="str">
        <f>TEXT(Analytics_Data_json[[#This Row],[ORDER DATE ]],"mmm")</f>
        <v>Mar</v>
      </c>
      <c r="E4816" s="2" t="s">
        <v>292</v>
      </c>
      <c r="F4816">
        <v>42</v>
      </c>
      <c r="G4816" s="2" t="s">
        <v>33</v>
      </c>
      <c r="H4816" s="2" t="s">
        <v>34</v>
      </c>
      <c r="I4816">
        <v>62</v>
      </c>
      <c r="J4816" s="4" t="s">
        <v>293</v>
      </c>
      <c r="K4816" s="2" t="s">
        <v>294</v>
      </c>
      <c r="L4816" s="2" t="s">
        <v>37</v>
      </c>
      <c r="M4816">
        <v>0</v>
      </c>
      <c r="N4816">
        <v>52</v>
      </c>
      <c r="O4816">
        <v>52</v>
      </c>
      <c r="P4816" s="2" t="s">
        <v>46</v>
      </c>
      <c r="Q4816" s="2" t="s">
        <v>47</v>
      </c>
      <c r="R4816">
        <v>1</v>
      </c>
      <c r="S4816" s="2" t="s">
        <v>40</v>
      </c>
      <c r="T4816">
        <v>10</v>
      </c>
      <c r="U4816" s="2" t="s">
        <v>41</v>
      </c>
      <c r="V4816">
        <v>2</v>
      </c>
      <c r="W4816">
        <v>118</v>
      </c>
      <c r="X4816">
        <v>236</v>
      </c>
      <c r="Y4816">
        <v>0</v>
      </c>
      <c r="Z4816">
        <v>0</v>
      </c>
      <c r="AA4816">
        <v>236</v>
      </c>
      <c r="AB4816">
        <f>Analytics_Data_json[[#This Row],[amount]]-Analytics_Data_json[[#This Row],[custom_discount]]</f>
        <v>236</v>
      </c>
      <c r="AC4816">
        <f>(Analytics_Data_json[[#This Row],[order_qty]]*Analytics_Data_json[[#This Row],[unit_price]])-Analytics_Data_json[[#This Row],[discount]]-Analytics_Data_json[[#This Row],[custom_discount]]</f>
        <v>236</v>
      </c>
      <c r="AD4816">
        <v>248</v>
      </c>
      <c r="AE4816" s="2" t="s">
        <v>272</v>
      </c>
      <c r="AF4816" s="2" t="s">
        <v>273</v>
      </c>
      <c r="AG4816">
        <v>977</v>
      </c>
      <c r="AH4816" s="2" t="s">
        <v>44</v>
      </c>
      <c r="AI4816" s="2" t="s">
        <v>2933</v>
      </c>
      <c r="AJ4816" s="3">
        <v>45378.494699074072</v>
      </c>
      <c r="AK4816" s="3">
        <v>45378.494699074072</v>
      </c>
    </row>
    <row r="4817" spans="1:37" x14ac:dyDescent="0.25">
      <c r="A4817">
        <v>1580609</v>
      </c>
      <c r="B4817">
        <v>191351</v>
      </c>
      <c r="C4817" s="1">
        <v>45377</v>
      </c>
      <c r="D4817" s="1" t="str">
        <f>TEXT(Analytics_Data_json[[#This Row],[ORDER DATE ]],"mmm")</f>
        <v>Mar</v>
      </c>
      <c r="E4817" s="2" t="s">
        <v>295</v>
      </c>
      <c r="F4817">
        <v>42</v>
      </c>
      <c r="G4817" s="2" t="s">
        <v>33</v>
      </c>
      <c r="H4817" s="2" t="s">
        <v>34</v>
      </c>
      <c r="I4817">
        <v>62</v>
      </c>
      <c r="J4817" s="4" t="s">
        <v>296</v>
      </c>
      <c r="K4817" s="2" t="s">
        <v>297</v>
      </c>
      <c r="L4817" s="2" t="s">
        <v>37</v>
      </c>
      <c r="M4817">
        <v>0</v>
      </c>
      <c r="N4817">
        <v>52</v>
      </c>
      <c r="O4817">
        <v>52</v>
      </c>
      <c r="P4817" s="2" t="s">
        <v>46</v>
      </c>
      <c r="Q4817" s="2" t="s">
        <v>47</v>
      </c>
      <c r="R4817">
        <v>1</v>
      </c>
      <c r="S4817" s="2" t="s">
        <v>40</v>
      </c>
      <c r="T4817">
        <v>10</v>
      </c>
      <c r="U4817" s="2" t="s">
        <v>41</v>
      </c>
      <c r="V4817">
        <v>3</v>
      </c>
      <c r="W4817">
        <v>118</v>
      </c>
      <c r="X4817">
        <v>354</v>
      </c>
      <c r="Y4817">
        <v>0</v>
      </c>
      <c r="Z4817">
        <v>0</v>
      </c>
      <c r="AA4817">
        <v>354</v>
      </c>
      <c r="AB4817">
        <f>Analytics_Data_json[[#This Row],[amount]]-Analytics_Data_json[[#This Row],[custom_discount]]</f>
        <v>354</v>
      </c>
      <c r="AC4817">
        <f>(Analytics_Data_json[[#This Row],[order_qty]]*Analytics_Data_json[[#This Row],[unit_price]])-Analytics_Data_json[[#This Row],[discount]]-Analytics_Data_json[[#This Row],[custom_discount]]</f>
        <v>354</v>
      </c>
      <c r="AD4817">
        <v>248</v>
      </c>
      <c r="AE4817" s="2" t="s">
        <v>272</v>
      </c>
      <c r="AF4817" s="2" t="s">
        <v>273</v>
      </c>
      <c r="AG4817">
        <v>977</v>
      </c>
      <c r="AH4817" s="2" t="s">
        <v>44</v>
      </c>
      <c r="AI4817" s="2" t="s">
        <v>2933</v>
      </c>
      <c r="AJ4817" s="3">
        <v>45378.494699074072</v>
      </c>
      <c r="AK4817" s="3">
        <v>45378.494699074072</v>
      </c>
    </row>
    <row r="4818" spans="1:37" x14ac:dyDescent="0.25">
      <c r="A4818">
        <v>1580608</v>
      </c>
      <c r="B4818">
        <v>191351</v>
      </c>
      <c r="C4818" s="1">
        <v>45377</v>
      </c>
      <c r="D4818" s="1" t="str">
        <f>TEXT(Analytics_Data_json[[#This Row],[ORDER DATE ]],"mmm")</f>
        <v>Mar</v>
      </c>
      <c r="E4818" s="2" t="s">
        <v>295</v>
      </c>
      <c r="F4818">
        <v>42</v>
      </c>
      <c r="G4818" s="2" t="s">
        <v>33</v>
      </c>
      <c r="H4818" s="2" t="s">
        <v>34</v>
      </c>
      <c r="I4818">
        <v>62</v>
      </c>
      <c r="J4818" s="4" t="s">
        <v>296</v>
      </c>
      <c r="K4818" s="2" t="s">
        <v>297</v>
      </c>
      <c r="L4818" s="2" t="s">
        <v>37</v>
      </c>
      <c r="M4818">
        <v>0</v>
      </c>
      <c r="N4818">
        <v>53</v>
      </c>
      <c r="O4818">
        <v>53</v>
      </c>
      <c r="P4818" s="2" t="s">
        <v>38</v>
      </c>
      <c r="Q4818" s="2" t="s">
        <v>39</v>
      </c>
      <c r="R4818">
        <v>1</v>
      </c>
      <c r="S4818" s="2" t="s">
        <v>40</v>
      </c>
      <c r="T4818">
        <v>10</v>
      </c>
      <c r="U4818" s="2" t="s">
        <v>41</v>
      </c>
      <c r="V4818">
        <v>2</v>
      </c>
      <c r="W4818">
        <v>118</v>
      </c>
      <c r="X4818">
        <v>236</v>
      </c>
      <c r="Y4818">
        <v>0</v>
      </c>
      <c r="Z4818">
        <v>0</v>
      </c>
      <c r="AA4818">
        <v>236</v>
      </c>
      <c r="AB4818">
        <f>Analytics_Data_json[[#This Row],[amount]]-Analytics_Data_json[[#This Row],[custom_discount]]</f>
        <v>236</v>
      </c>
      <c r="AC4818">
        <f>(Analytics_Data_json[[#This Row],[order_qty]]*Analytics_Data_json[[#This Row],[unit_price]])-Analytics_Data_json[[#This Row],[discount]]-Analytics_Data_json[[#This Row],[custom_discount]]</f>
        <v>236</v>
      </c>
      <c r="AD4818">
        <v>248</v>
      </c>
      <c r="AE4818" s="2" t="s">
        <v>272</v>
      </c>
      <c r="AF4818" s="2" t="s">
        <v>273</v>
      </c>
      <c r="AG4818">
        <v>977</v>
      </c>
      <c r="AH4818" s="2" t="s">
        <v>44</v>
      </c>
      <c r="AI4818" s="2" t="s">
        <v>2933</v>
      </c>
      <c r="AJ4818" s="3">
        <v>45378.494699074072</v>
      </c>
      <c r="AK4818" s="3">
        <v>45378.494699074072</v>
      </c>
    </row>
    <row r="4819" spans="1:37" x14ac:dyDescent="0.25">
      <c r="A4819">
        <v>1580607</v>
      </c>
      <c r="B4819">
        <v>191351</v>
      </c>
      <c r="C4819" s="1">
        <v>45377</v>
      </c>
      <c r="D4819" s="1" t="str">
        <f>TEXT(Analytics_Data_json[[#This Row],[ORDER DATE ]],"mmm")</f>
        <v>Mar</v>
      </c>
      <c r="E4819" s="2" t="s">
        <v>295</v>
      </c>
      <c r="F4819">
        <v>42</v>
      </c>
      <c r="G4819" s="2" t="s">
        <v>33</v>
      </c>
      <c r="H4819" s="2" t="s">
        <v>34</v>
      </c>
      <c r="I4819">
        <v>62</v>
      </c>
      <c r="J4819" s="4" t="s">
        <v>296</v>
      </c>
      <c r="K4819" s="2" t="s">
        <v>297</v>
      </c>
      <c r="L4819" s="2" t="s">
        <v>37</v>
      </c>
      <c r="M4819">
        <v>0</v>
      </c>
      <c r="N4819">
        <v>34</v>
      </c>
      <c r="O4819">
        <v>34</v>
      </c>
      <c r="P4819" s="2" t="s">
        <v>154</v>
      </c>
      <c r="Q4819" s="2" t="s">
        <v>155</v>
      </c>
      <c r="R4819">
        <v>1</v>
      </c>
      <c r="S4819" s="2" t="s">
        <v>40</v>
      </c>
      <c r="T4819">
        <v>8</v>
      </c>
      <c r="U4819" s="2" t="s">
        <v>156</v>
      </c>
      <c r="V4819">
        <v>3</v>
      </c>
      <c r="W4819">
        <v>150</v>
      </c>
      <c r="X4819">
        <v>450</v>
      </c>
      <c r="Y4819">
        <v>0</v>
      </c>
      <c r="Z4819">
        <v>0</v>
      </c>
      <c r="AA4819">
        <v>450</v>
      </c>
      <c r="AB4819">
        <f>Analytics_Data_json[[#This Row],[amount]]-Analytics_Data_json[[#This Row],[custom_discount]]</f>
        <v>450</v>
      </c>
      <c r="AC4819">
        <f>(Analytics_Data_json[[#This Row],[order_qty]]*Analytics_Data_json[[#This Row],[unit_price]])-Analytics_Data_json[[#This Row],[discount]]-Analytics_Data_json[[#This Row],[custom_discount]]</f>
        <v>450</v>
      </c>
      <c r="AD4819">
        <v>248</v>
      </c>
      <c r="AE4819" s="2" t="s">
        <v>272</v>
      </c>
      <c r="AF4819" s="2" t="s">
        <v>273</v>
      </c>
      <c r="AG4819">
        <v>977</v>
      </c>
      <c r="AH4819" s="2" t="s">
        <v>44</v>
      </c>
      <c r="AI4819" s="2" t="s">
        <v>2933</v>
      </c>
      <c r="AJ4819" s="3">
        <v>45378.494699074072</v>
      </c>
      <c r="AK4819" s="3">
        <v>45378.494699074072</v>
      </c>
    </row>
    <row r="4820" spans="1:37" x14ac:dyDescent="0.25">
      <c r="A4820">
        <v>1580606</v>
      </c>
      <c r="B4820">
        <v>191351</v>
      </c>
      <c r="C4820" s="1">
        <v>45377</v>
      </c>
      <c r="D4820" s="1" t="str">
        <f>TEXT(Analytics_Data_json[[#This Row],[ORDER DATE ]],"mmm")</f>
        <v>Mar</v>
      </c>
      <c r="E4820" s="2" t="s">
        <v>295</v>
      </c>
      <c r="F4820">
        <v>42</v>
      </c>
      <c r="G4820" s="2" t="s">
        <v>33</v>
      </c>
      <c r="H4820" s="2" t="s">
        <v>34</v>
      </c>
      <c r="I4820">
        <v>62</v>
      </c>
      <c r="J4820" s="4" t="s">
        <v>296</v>
      </c>
      <c r="K4820" s="2" t="s">
        <v>297</v>
      </c>
      <c r="L4820" s="2" t="s">
        <v>37</v>
      </c>
      <c r="M4820">
        <v>0</v>
      </c>
      <c r="N4820">
        <v>76</v>
      </c>
      <c r="O4820">
        <v>76</v>
      </c>
      <c r="P4820" s="2" t="s">
        <v>63</v>
      </c>
      <c r="Q4820" s="2" t="s">
        <v>64</v>
      </c>
      <c r="R4820">
        <v>1</v>
      </c>
      <c r="S4820" s="2" t="s">
        <v>40</v>
      </c>
      <c r="T4820">
        <v>13</v>
      </c>
      <c r="U4820" s="2" t="s">
        <v>62</v>
      </c>
      <c r="V4820">
        <v>1</v>
      </c>
      <c r="W4820">
        <v>150</v>
      </c>
      <c r="X4820">
        <v>150</v>
      </c>
      <c r="Y4820">
        <v>0</v>
      </c>
      <c r="Z4820">
        <v>0</v>
      </c>
      <c r="AA4820">
        <v>150</v>
      </c>
      <c r="AB4820">
        <f>Analytics_Data_json[[#This Row],[amount]]-Analytics_Data_json[[#This Row],[custom_discount]]</f>
        <v>150</v>
      </c>
      <c r="AC4820">
        <f>(Analytics_Data_json[[#This Row],[order_qty]]*Analytics_Data_json[[#This Row],[unit_price]])-Analytics_Data_json[[#This Row],[discount]]-Analytics_Data_json[[#This Row],[custom_discount]]</f>
        <v>150</v>
      </c>
      <c r="AD4820">
        <v>248</v>
      </c>
      <c r="AE4820" s="2" t="s">
        <v>272</v>
      </c>
      <c r="AF4820" s="2" t="s">
        <v>273</v>
      </c>
      <c r="AG4820">
        <v>977</v>
      </c>
      <c r="AH4820" s="2" t="s">
        <v>44</v>
      </c>
      <c r="AI4820" s="2" t="s">
        <v>2933</v>
      </c>
      <c r="AJ4820" s="3">
        <v>45378.494699074072</v>
      </c>
      <c r="AK4820" s="3">
        <v>45378.494699074072</v>
      </c>
    </row>
    <row r="4821" spans="1:37" x14ac:dyDescent="0.25">
      <c r="A4821">
        <v>1580605</v>
      </c>
      <c r="B4821">
        <v>191351</v>
      </c>
      <c r="C4821" s="1">
        <v>45377</v>
      </c>
      <c r="D4821" s="1" t="str">
        <f>TEXT(Analytics_Data_json[[#This Row],[ORDER DATE ]],"mmm")</f>
        <v>Mar</v>
      </c>
      <c r="E4821" s="2" t="s">
        <v>295</v>
      </c>
      <c r="F4821">
        <v>42</v>
      </c>
      <c r="G4821" s="2" t="s">
        <v>33</v>
      </c>
      <c r="H4821" s="2" t="s">
        <v>34</v>
      </c>
      <c r="I4821">
        <v>62</v>
      </c>
      <c r="J4821" s="4" t="s">
        <v>296</v>
      </c>
      <c r="K4821" s="2" t="s">
        <v>297</v>
      </c>
      <c r="L4821" s="2" t="s">
        <v>37</v>
      </c>
      <c r="M4821">
        <v>0</v>
      </c>
      <c r="N4821">
        <v>78</v>
      </c>
      <c r="O4821">
        <v>78</v>
      </c>
      <c r="P4821" s="2" t="s">
        <v>92</v>
      </c>
      <c r="Q4821" s="2" t="s">
        <v>93</v>
      </c>
      <c r="R4821">
        <v>1</v>
      </c>
      <c r="S4821" s="2" t="s">
        <v>40</v>
      </c>
      <c r="T4821">
        <v>13</v>
      </c>
      <c r="U4821" s="2" t="s">
        <v>62</v>
      </c>
      <c r="V4821">
        <v>1</v>
      </c>
      <c r="W4821">
        <v>100</v>
      </c>
      <c r="X4821">
        <v>100</v>
      </c>
      <c r="Y4821">
        <v>0</v>
      </c>
      <c r="Z4821">
        <v>0</v>
      </c>
      <c r="AA4821">
        <v>100</v>
      </c>
      <c r="AB4821">
        <f>Analytics_Data_json[[#This Row],[amount]]-Analytics_Data_json[[#This Row],[custom_discount]]</f>
        <v>100</v>
      </c>
      <c r="AC4821">
        <f>(Analytics_Data_json[[#This Row],[order_qty]]*Analytics_Data_json[[#This Row],[unit_price]])-Analytics_Data_json[[#This Row],[discount]]-Analytics_Data_json[[#This Row],[custom_discount]]</f>
        <v>100</v>
      </c>
      <c r="AD4821">
        <v>248</v>
      </c>
      <c r="AE4821" s="2" t="s">
        <v>272</v>
      </c>
      <c r="AF4821" s="2" t="s">
        <v>273</v>
      </c>
      <c r="AG4821">
        <v>977</v>
      </c>
      <c r="AH4821" s="2" t="s">
        <v>44</v>
      </c>
      <c r="AI4821" s="2" t="s">
        <v>2933</v>
      </c>
      <c r="AJ4821" s="3">
        <v>45378.494699074072</v>
      </c>
      <c r="AK4821" s="3">
        <v>45378.494699074072</v>
      </c>
    </row>
    <row r="4822" spans="1:37" x14ac:dyDescent="0.25">
      <c r="A4822">
        <v>1580604</v>
      </c>
      <c r="B4822">
        <v>191351</v>
      </c>
      <c r="C4822" s="1">
        <v>45377</v>
      </c>
      <c r="D4822" s="1" t="str">
        <f>TEXT(Analytics_Data_json[[#This Row],[ORDER DATE ]],"mmm")</f>
        <v>Mar</v>
      </c>
      <c r="E4822" s="2" t="s">
        <v>295</v>
      </c>
      <c r="F4822">
        <v>42</v>
      </c>
      <c r="G4822" s="2" t="s">
        <v>33</v>
      </c>
      <c r="H4822" s="2" t="s">
        <v>34</v>
      </c>
      <c r="I4822">
        <v>62</v>
      </c>
      <c r="J4822" s="4" t="s">
        <v>296</v>
      </c>
      <c r="K4822" s="2" t="s">
        <v>297</v>
      </c>
      <c r="L4822" s="2" t="s">
        <v>37</v>
      </c>
      <c r="M4822">
        <v>0</v>
      </c>
      <c r="N4822">
        <v>61</v>
      </c>
      <c r="O4822">
        <v>61</v>
      </c>
      <c r="P4822" s="2" t="s">
        <v>50</v>
      </c>
      <c r="Q4822" s="2" t="s">
        <v>51</v>
      </c>
      <c r="R4822">
        <v>1</v>
      </c>
      <c r="S4822" s="2" t="s">
        <v>40</v>
      </c>
      <c r="T4822">
        <v>10</v>
      </c>
      <c r="U4822" s="2" t="s">
        <v>41</v>
      </c>
      <c r="V4822">
        <v>6</v>
      </c>
      <c r="W4822">
        <v>30</v>
      </c>
      <c r="X4822">
        <v>180</v>
      </c>
      <c r="Y4822">
        <v>0</v>
      </c>
      <c r="Z4822">
        <v>0</v>
      </c>
      <c r="AA4822">
        <v>180</v>
      </c>
      <c r="AB4822">
        <f>Analytics_Data_json[[#This Row],[amount]]-Analytics_Data_json[[#This Row],[custom_discount]]</f>
        <v>180</v>
      </c>
      <c r="AC4822">
        <f>(Analytics_Data_json[[#This Row],[order_qty]]*Analytics_Data_json[[#This Row],[unit_price]])-Analytics_Data_json[[#This Row],[discount]]-Analytics_Data_json[[#This Row],[custom_discount]]</f>
        <v>180</v>
      </c>
      <c r="AD4822">
        <v>248</v>
      </c>
      <c r="AE4822" s="2" t="s">
        <v>272</v>
      </c>
      <c r="AF4822" s="2" t="s">
        <v>273</v>
      </c>
      <c r="AG4822">
        <v>977</v>
      </c>
      <c r="AH4822" s="2" t="s">
        <v>44</v>
      </c>
      <c r="AI4822" s="2" t="s">
        <v>2933</v>
      </c>
      <c r="AJ4822" s="3">
        <v>45378.494699074072</v>
      </c>
      <c r="AK4822" s="3">
        <v>45378.494699074072</v>
      </c>
    </row>
    <row r="4823" spans="1:37" x14ac:dyDescent="0.25">
      <c r="A4823">
        <v>1580603</v>
      </c>
      <c r="B4823">
        <v>191351</v>
      </c>
      <c r="C4823" s="1">
        <v>45377</v>
      </c>
      <c r="D4823" s="1" t="str">
        <f>TEXT(Analytics_Data_json[[#This Row],[ORDER DATE ]],"mmm")</f>
        <v>Mar</v>
      </c>
      <c r="E4823" s="2" t="s">
        <v>295</v>
      </c>
      <c r="F4823">
        <v>42</v>
      </c>
      <c r="G4823" s="2" t="s">
        <v>33</v>
      </c>
      <c r="H4823" s="2" t="s">
        <v>34</v>
      </c>
      <c r="I4823">
        <v>62</v>
      </c>
      <c r="J4823" s="4" t="s">
        <v>296</v>
      </c>
      <c r="K4823" s="2" t="s">
        <v>297</v>
      </c>
      <c r="L4823" s="2" t="s">
        <v>37</v>
      </c>
      <c r="M4823">
        <v>0</v>
      </c>
      <c r="N4823">
        <v>62</v>
      </c>
      <c r="O4823">
        <v>62</v>
      </c>
      <c r="P4823" s="2" t="s">
        <v>48</v>
      </c>
      <c r="Q4823" s="2" t="s">
        <v>49</v>
      </c>
      <c r="R4823">
        <v>1</v>
      </c>
      <c r="S4823" s="2" t="s">
        <v>40</v>
      </c>
      <c r="T4823">
        <v>10</v>
      </c>
      <c r="U4823" s="2" t="s">
        <v>41</v>
      </c>
      <c r="V4823">
        <v>6</v>
      </c>
      <c r="W4823">
        <v>30</v>
      </c>
      <c r="X4823">
        <v>180</v>
      </c>
      <c r="Y4823">
        <v>0</v>
      </c>
      <c r="Z4823">
        <v>0</v>
      </c>
      <c r="AA4823">
        <v>180</v>
      </c>
      <c r="AB4823">
        <f>Analytics_Data_json[[#This Row],[amount]]-Analytics_Data_json[[#This Row],[custom_discount]]</f>
        <v>180</v>
      </c>
      <c r="AC4823">
        <f>(Analytics_Data_json[[#This Row],[order_qty]]*Analytics_Data_json[[#This Row],[unit_price]])-Analytics_Data_json[[#This Row],[discount]]-Analytics_Data_json[[#This Row],[custom_discount]]</f>
        <v>180</v>
      </c>
      <c r="AD4823">
        <v>248</v>
      </c>
      <c r="AE4823" s="2" t="s">
        <v>272</v>
      </c>
      <c r="AF4823" s="2" t="s">
        <v>273</v>
      </c>
      <c r="AG4823">
        <v>977</v>
      </c>
      <c r="AH4823" s="2" t="s">
        <v>44</v>
      </c>
      <c r="AI4823" s="2" t="s">
        <v>2933</v>
      </c>
      <c r="AJ4823" s="3">
        <v>45378.494699074072</v>
      </c>
      <c r="AK4823" s="3">
        <v>45378.494699074072</v>
      </c>
    </row>
    <row r="4824" spans="1:37" x14ac:dyDescent="0.25">
      <c r="A4824">
        <v>1580602</v>
      </c>
      <c r="B4824">
        <v>191351</v>
      </c>
      <c r="C4824" s="1">
        <v>45377</v>
      </c>
      <c r="D4824" s="1" t="str">
        <f>TEXT(Analytics_Data_json[[#This Row],[ORDER DATE ]],"mmm")</f>
        <v>Mar</v>
      </c>
      <c r="E4824" s="2" t="s">
        <v>295</v>
      </c>
      <c r="F4824">
        <v>42</v>
      </c>
      <c r="G4824" s="2" t="s">
        <v>33</v>
      </c>
      <c r="H4824" s="2" t="s">
        <v>34</v>
      </c>
      <c r="I4824">
        <v>62</v>
      </c>
      <c r="J4824" s="4" t="s">
        <v>296</v>
      </c>
      <c r="K4824" s="2" t="s">
        <v>297</v>
      </c>
      <c r="L4824" s="2" t="s">
        <v>37</v>
      </c>
      <c r="M4824">
        <v>0</v>
      </c>
      <c r="N4824">
        <v>19</v>
      </c>
      <c r="O4824">
        <v>19</v>
      </c>
      <c r="P4824" s="2" t="s">
        <v>116</v>
      </c>
      <c r="Q4824" s="2" t="s">
        <v>117</v>
      </c>
      <c r="R4824">
        <v>1</v>
      </c>
      <c r="S4824" s="2" t="s">
        <v>40</v>
      </c>
      <c r="T4824">
        <v>6</v>
      </c>
      <c r="U4824" s="2" t="s">
        <v>118</v>
      </c>
      <c r="V4824">
        <v>3</v>
      </c>
      <c r="W4824">
        <v>141</v>
      </c>
      <c r="X4824">
        <v>423</v>
      </c>
      <c r="Y4824">
        <v>0</v>
      </c>
      <c r="Z4824">
        <v>0</v>
      </c>
      <c r="AA4824">
        <v>423</v>
      </c>
      <c r="AB4824">
        <f>Analytics_Data_json[[#This Row],[amount]]-Analytics_Data_json[[#This Row],[custom_discount]]</f>
        <v>423</v>
      </c>
      <c r="AC4824">
        <f>(Analytics_Data_json[[#This Row],[order_qty]]*Analytics_Data_json[[#This Row],[unit_price]])-Analytics_Data_json[[#This Row],[discount]]-Analytics_Data_json[[#This Row],[custom_discount]]</f>
        <v>423</v>
      </c>
      <c r="AD4824">
        <v>248</v>
      </c>
      <c r="AE4824" s="2" t="s">
        <v>272</v>
      </c>
      <c r="AF4824" s="2" t="s">
        <v>273</v>
      </c>
      <c r="AG4824">
        <v>977</v>
      </c>
      <c r="AH4824" s="2" t="s">
        <v>44</v>
      </c>
      <c r="AI4824" s="2" t="s">
        <v>2933</v>
      </c>
      <c r="AJ4824" s="3">
        <v>45378.494699074072</v>
      </c>
      <c r="AK4824" s="3">
        <v>45378.494699074072</v>
      </c>
    </row>
    <row r="4825" spans="1:37" x14ac:dyDescent="0.25">
      <c r="A4825">
        <v>1580601</v>
      </c>
      <c r="B4825">
        <v>191351</v>
      </c>
      <c r="C4825" s="1">
        <v>45377</v>
      </c>
      <c r="D4825" s="1" t="str">
        <f>TEXT(Analytics_Data_json[[#This Row],[ORDER DATE ]],"mmm")</f>
        <v>Mar</v>
      </c>
      <c r="E4825" s="2" t="s">
        <v>295</v>
      </c>
      <c r="F4825">
        <v>42</v>
      </c>
      <c r="G4825" s="2" t="s">
        <v>33</v>
      </c>
      <c r="H4825" s="2" t="s">
        <v>34</v>
      </c>
      <c r="I4825">
        <v>62</v>
      </c>
      <c r="J4825" s="4" t="s">
        <v>296</v>
      </c>
      <c r="K4825" s="2" t="s">
        <v>297</v>
      </c>
      <c r="L4825" s="2" t="s">
        <v>37</v>
      </c>
      <c r="M4825">
        <v>0</v>
      </c>
      <c r="N4825">
        <v>68</v>
      </c>
      <c r="O4825">
        <v>68</v>
      </c>
      <c r="P4825" s="2" t="s">
        <v>75</v>
      </c>
      <c r="Q4825" s="2" t="s">
        <v>76</v>
      </c>
      <c r="R4825">
        <v>1</v>
      </c>
      <c r="S4825" s="2" t="s">
        <v>40</v>
      </c>
      <c r="T4825">
        <v>12</v>
      </c>
      <c r="U4825" s="2" t="s">
        <v>74</v>
      </c>
      <c r="V4825">
        <v>24</v>
      </c>
      <c r="W4825">
        <v>8.5</v>
      </c>
      <c r="X4825">
        <v>204</v>
      </c>
      <c r="Y4825">
        <v>0</v>
      </c>
      <c r="Z4825">
        <v>0</v>
      </c>
      <c r="AA4825">
        <v>204</v>
      </c>
      <c r="AB4825">
        <f>Analytics_Data_json[[#This Row],[amount]]-Analytics_Data_json[[#This Row],[custom_discount]]</f>
        <v>204</v>
      </c>
      <c r="AC4825">
        <f>(Analytics_Data_json[[#This Row],[order_qty]]*Analytics_Data_json[[#This Row],[unit_price]])-Analytics_Data_json[[#This Row],[discount]]-Analytics_Data_json[[#This Row],[custom_discount]]</f>
        <v>204</v>
      </c>
      <c r="AD4825">
        <v>248</v>
      </c>
      <c r="AE4825" s="2" t="s">
        <v>272</v>
      </c>
      <c r="AF4825" s="2" t="s">
        <v>273</v>
      </c>
      <c r="AG4825">
        <v>977</v>
      </c>
      <c r="AH4825" s="2" t="s">
        <v>44</v>
      </c>
      <c r="AI4825" s="2" t="s">
        <v>2933</v>
      </c>
      <c r="AJ4825" s="3">
        <v>45378.494699074072</v>
      </c>
      <c r="AK4825" s="3">
        <v>45378.494699074072</v>
      </c>
    </row>
    <row r="4826" spans="1:37" x14ac:dyDescent="0.25">
      <c r="A4826">
        <v>1580600</v>
      </c>
      <c r="B4826">
        <v>191350</v>
      </c>
      <c r="C4826" s="1">
        <v>45377</v>
      </c>
      <c r="D4826" s="1" t="str">
        <f>TEXT(Analytics_Data_json[[#This Row],[ORDER DATE ]],"mmm")</f>
        <v>Mar</v>
      </c>
      <c r="E4826" s="2" t="s">
        <v>298</v>
      </c>
      <c r="F4826">
        <v>42</v>
      </c>
      <c r="G4826" s="2" t="s">
        <v>33</v>
      </c>
      <c r="H4826" s="2" t="s">
        <v>34</v>
      </c>
      <c r="I4826">
        <v>62</v>
      </c>
      <c r="J4826" s="4" t="s">
        <v>299</v>
      </c>
      <c r="K4826" s="2" t="s">
        <v>300</v>
      </c>
      <c r="L4826" s="2" t="s">
        <v>37</v>
      </c>
      <c r="M4826">
        <v>0</v>
      </c>
      <c r="N4826">
        <v>69</v>
      </c>
      <c r="O4826">
        <v>69</v>
      </c>
      <c r="P4826" s="2" t="s">
        <v>72</v>
      </c>
      <c r="Q4826" s="2" t="s">
        <v>73</v>
      </c>
      <c r="R4826">
        <v>1</v>
      </c>
      <c r="S4826" s="2" t="s">
        <v>40</v>
      </c>
      <c r="T4826">
        <v>12</v>
      </c>
      <c r="U4826" s="2" t="s">
        <v>74</v>
      </c>
      <c r="V4826">
        <v>36</v>
      </c>
      <c r="W4826">
        <v>8.5</v>
      </c>
      <c r="X4826">
        <v>306</v>
      </c>
      <c r="Y4826">
        <v>0</v>
      </c>
      <c r="Z4826">
        <v>0</v>
      </c>
      <c r="AA4826">
        <v>306</v>
      </c>
      <c r="AB4826">
        <f>Analytics_Data_json[[#This Row],[amount]]-Analytics_Data_json[[#This Row],[custom_discount]]</f>
        <v>306</v>
      </c>
      <c r="AC4826">
        <f>(Analytics_Data_json[[#This Row],[order_qty]]*Analytics_Data_json[[#This Row],[unit_price]])-Analytics_Data_json[[#This Row],[discount]]-Analytics_Data_json[[#This Row],[custom_discount]]</f>
        <v>306</v>
      </c>
      <c r="AD4826">
        <v>246</v>
      </c>
      <c r="AE4826" s="2" t="s">
        <v>42</v>
      </c>
      <c r="AF4826" s="2" t="s">
        <v>43</v>
      </c>
      <c r="AG4826">
        <v>202</v>
      </c>
      <c r="AH4826" s="2" t="s">
        <v>44</v>
      </c>
      <c r="AI4826" s="2" t="s">
        <v>2933</v>
      </c>
      <c r="AJ4826" s="3">
        <v>45378.494699074072</v>
      </c>
      <c r="AK4826" s="3">
        <v>45378.494699074072</v>
      </c>
    </row>
    <row r="4827" spans="1:37" x14ac:dyDescent="0.25">
      <c r="A4827">
        <v>1580599</v>
      </c>
      <c r="B4827">
        <v>191350</v>
      </c>
      <c r="C4827" s="1">
        <v>45377</v>
      </c>
      <c r="D4827" s="1" t="str">
        <f>TEXT(Analytics_Data_json[[#This Row],[ORDER DATE ]],"mmm")</f>
        <v>Mar</v>
      </c>
      <c r="E4827" s="2" t="s">
        <v>298</v>
      </c>
      <c r="F4827">
        <v>42</v>
      </c>
      <c r="G4827" s="2" t="s">
        <v>33</v>
      </c>
      <c r="H4827" s="2" t="s">
        <v>34</v>
      </c>
      <c r="I4827">
        <v>62</v>
      </c>
      <c r="J4827" s="4" t="s">
        <v>299</v>
      </c>
      <c r="K4827" s="2" t="s">
        <v>300</v>
      </c>
      <c r="L4827" s="2" t="s">
        <v>37</v>
      </c>
      <c r="M4827">
        <v>0</v>
      </c>
      <c r="N4827">
        <v>68</v>
      </c>
      <c r="O4827">
        <v>68</v>
      </c>
      <c r="P4827" s="2" t="s">
        <v>75</v>
      </c>
      <c r="Q4827" s="2" t="s">
        <v>76</v>
      </c>
      <c r="R4827">
        <v>1</v>
      </c>
      <c r="S4827" s="2" t="s">
        <v>40</v>
      </c>
      <c r="T4827">
        <v>12</v>
      </c>
      <c r="U4827" s="2" t="s">
        <v>74</v>
      </c>
      <c r="V4827">
        <v>36</v>
      </c>
      <c r="W4827">
        <v>8.5</v>
      </c>
      <c r="X4827">
        <v>306</v>
      </c>
      <c r="Y4827">
        <v>0</v>
      </c>
      <c r="Z4827">
        <v>0</v>
      </c>
      <c r="AA4827">
        <v>306</v>
      </c>
      <c r="AB4827">
        <f>Analytics_Data_json[[#This Row],[amount]]-Analytics_Data_json[[#This Row],[custom_discount]]</f>
        <v>306</v>
      </c>
      <c r="AC4827">
        <f>(Analytics_Data_json[[#This Row],[order_qty]]*Analytics_Data_json[[#This Row],[unit_price]])-Analytics_Data_json[[#This Row],[discount]]-Analytics_Data_json[[#This Row],[custom_discount]]</f>
        <v>306</v>
      </c>
      <c r="AD4827">
        <v>246</v>
      </c>
      <c r="AE4827" s="2" t="s">
        <v>42</v>
      </c>
      <c r="AF4827" s="2" t="s">
        <v>43</v>
      </c>
      <c r="AG4827">
        <v>202</v>
      </c>
      <c r="AH4827" s="2" t="s">
        <v>44</v>
      </c>
      <c r="AI4827" s="2" t="s">
        <v>2933</v>
      </c>
      <c r="AJ4827" s="3">
        <v>45378.494699074072</v>
      </c>
      <c r="AK4827" s="3">
        <v>45378.494699074072</v>
      </c>
    </row>
    <row r="4828" spans="1:37" x14ac:dyDescent="0.25">
      <c r="A4828">
        <v>1580598</v>
      </c>
      <c r="B4828">
        <v>191349</v>
      </c>
      <c r="C4828" s="1">
        <v>45377</v>
      </c>
      <c r="D4828" s="1" t="str">
        <f>TEXT(Analytics_Data_json[[#This Row],[ORDER DATE ]],"mmm")</f>
        <v>Mar</v>
      </c>
      <c r="E4828" s="2" t="s">
        <v>301</v>
      </c>
      <c r="F4828">
        <v>42</v>
      </c>
      <c r="G4828" s="2" t="s">
        <v>33</v>
      </c>
      <c r="H4828" s="2" t="s">
        <v>34</v>
      </c>
      <c r="I4828">
        <v>62</v>
      </c>
      <c r="J4828" s="4" t="s">
        <v>302</v>
      </c>
      <c r="K4828" s="2" t="s">
        <v>303</v>
      </c>
      <c r="L4828" s="2" t="s">
        <v>37</v>
      </c>
      <c r="M4828">
        <v>0</v>
      </c>
      <c r="N4828">
        <v>69</v>
      </c>
      <c r="O4828">
        <v>69</v>
      </c>
      <c r="P4828" s="2" t="s">
        <v>72</v>
      </c>
      <c r="Q4828" s="2" t="s">
        <v>73</v>
      </c>
      <c r="R4828">
        <v>1</v>
      </c>
      <c r="S4828" s="2" t="s">
        <v>40</v>
      </c>
      <c r="T4828">
        <v>12</v>
      </c>
      <c r="U4828" s="2" t="s">
        <v>74</v>
      </c>
      <c r="V4828">
        <v>12</v>
      </c>
      <c r="W4828">
        <v>8.5</v>
      </c>
      <c r="X4828">
        <v>102</v>
      </c>
      <c r="Y4828">
        <v>0</v>
      </c>
      <c r="Z4828">
        <v>0</v>
      </c>
      <c r="AA4828">
        <v>102</v>
      </c>
      <c r="AB4828">
        <f>Analytics_Data_json[[#This Row],[amount]]-Analytics_Data_json[[#This Row],[custom_discount]]</f>
        <v>102</v>
      </c>
      <c r="AC4828">
        <f>(Analytics_Data_json[[#This Row],[order_qty]]*Analytics_Data_json[[#This Row],[unit_price]])-Analytics_Data_json[[#This Row],[discount]]-Analytics_Data_json[[#This Row],[custom_discount]]</f>
        <v>102</v>
      </c>
      <c r="AD4828">
        <v>248</v>
      </c>
      <c r="AE4828" s="2" t="s">
        <v>272</v>
      </c>
      <c r="AF4828" s="2" t="s">
        <v>273</v>
      </c>
      <c r="AG4828">
        <v>977</v>
      </c>
      <c r="AH4828" s="2" t="s">
        <v>44</v>
      </c>
      <c r="AI4828" s="2" t="s">
        <v>2933</v>
      </c>
      <c r="AJ4828" s="3">
        <v>45378.494699074072</v>
      </c>
      <c r="AK4828" s="3">
        <v>45378.494699074072</v>
      </c>
    </row>
    <row r="4829" spans="1:37" x14ac:dyDescent="0.25">
      <c r="A4829">
        <v>1580597</v>
      </c>
      <c r="B4829">
        <v>191349</v>
      </c>
      <c r="C4829" s="1">
        <v>45377</v>
      </c>
      <c r="D4829" s="1" t="str">
        <f>TEXT(Analytics_Data_json[[#This Row],[ORDER DATE ]],"mmm")</f>
        <v>Mar</v>
      </c>
      <c r="E4829" s="2" t="s">
        <v>301</v>
      </c>
      <c r="F4829">
        <v>42</v>
      </c>
      <c r="G4829" s="2" t="s">
        <v>33</v>
      </c>
      <c r="H4829" s="2" t="s">
        <v>34</v>
      </c>
      <c r="I4829">
        <v>62</v>
      </c>
      <c r="J4829" s="4" t="s">
        <v>302</v>
      </c>
      <c r="K4829" s="2" t="s">
        <v>303</v>
      </c>
      <c r="L4829" s="2" t="s">
        <v>37</v>
      </c>
      <c r="M4829">
        <v>0</v>
      </c>
      <c r="N4829">
        <v>68</v>
      </c>
      <c r="O4829">
        <v>68</v>
      </c>
      <c r="P4829" s="2" t="s">
        <v>75</v>
      </c>
      <c r="Q4829" s="2" t="s">
        <v>76</v>
      </c>
      <c r="R4829">
        <v>1</v>
      </c>
      <c r="S4829" s="2" t="s">
        <v>40</v>
      </c>
      <c r="T4829">
        <v>12</v>
      </c>
      <c r="U4829" s="2" t="s">
        <v>74</v>
      </c>
      <c r="V4829">
        <v>12</v>
      </c>
      <c r="W4829">
        <v>8.5</v>
      </c>
      <c r="X4829">
        <v>102</v>
      </c>
      <c r="Y4829">
        <v>0</v>
      </c>
      <c r="Z4829">
        <v>0</v>
      </c>
      <c r="AA4829">
        <v>102</v>
      </c>
      <c r="AB4829">
        <f>Analytics_Data_json[[#This Row],[amount]]-Analytics_Data_json[[#This Row],[custom_discount]]</f>
        <v>102</v>
      </c>
      <c r="AC4829">
        <f>(Analytics_Data_json[[#This Row],[order_qty]]*Analytics_Data_json[[#This Row],[unit_price]])-Analytics_Data_json[[#This Row],[discount]]-Analytics_Data_json[[#This Row],[custom_discount]]</f>
        <v>102</v>
      </c>
      <c r="AD4829">
        <v>248</v>
      </c>
      <c r="AE4829" s="2" t="s">
        <v>272</v>
      </c>
      <c r="AF4829" s="2" t="s">
        <v>273</v>
      </c>
      <c r="AG4829">
        <v>977</v>
      </c>
      <c r="AH4829" s="2" t="s">
        <v>44</v>
      </c>
      <c r="AI4829" s="2" t="s">
        <v>2933</v>
      </c>
      <c r="AJ4829" s="3">
        <v>45378.494699074072</v>
      </c>
      <c r="AK4829" s="3">
        <v>45378.494699074072</v>
      </c>
    </row>
    <row r="4830" spans="1:37" x14ac:dyDescent="0.25">
      <c r="A4830">
        <v>1580596</v>
      </c>
      <c r="B4830">
        <v>191348</v>
      </c>
      <c r="C4830" s="1">
        <v>45377</v>
      </c>
      <c r="D4830" s="1" t="str">
        <f>TEXT(Analytics_Data_json[[#This Row],[ORDER DATE ]],"mmm")</f>
        <v>Mar</v>
      </c>
      <c r="E4830" s="2" t="s">
        <v>304</v>
      </c>
      <c r="F4830">
        <v>42</v>
      </c>
      <c r="G4830" s="2" t="s">
        <v>33</v>
      </c>
      <c r="H4830" s="2" t="s">
        <v>34</v>
      </c>
      <c r="I4830">
        <v>62</v>
      </c>
      <c r="J4830" s="4" t="s">
        <v>305</v>
      </c>
      <c r="K4830" s="2" t="s">
        <v>297</v>
      </c>
      <c r="L4830" s="2" t="s">
        <v>37</v>
      </c>
      <c r="M4830">
        <v>0</v>
      </c>
      <c r="N4830">
        <v>53</v>
      </c>
      <c r="O4830">
        <v>53</v>
      </c>
      <c r="P4830" s="2" t="s">
        <v>38</v>
      </c>
      <c r="Q4830" s="2" t="s">
        <v>39</v>
      </c>
      <c r="R4830">
        <v>1</v>
      </c>
      <c r="S4830" s="2" t="s">
        <v>40</v>
      </c>
      <c r="T4830">
        <v>10</v>
      </c>
      <c r="U4830" s="2" t="s">
        <v>41</v>
      </c>
      <c r="V4830">
        <v>2</v>
      </c>
      <c r="W4830">
        <v>118</v>
      </c>
      <c r="X4830">
        <v>236</v>
      </c>
      <c r="Y4830">
        <v>0</v>
      </c>
      <c r="Z4830">
        <v>0</v>
      </c>
      <c r="AA4830">
        <v>236</v>
      </c>
      <c r="AB4830">
        <f>Analytics_Data_json[[#This Row],[amount]]-Analytics_Data_json[[#This Row],[custom_discount]]</f>
        <v>236</v>
      </c>
      <c r="AC4830">
        <f>(Analytics_Data_json[[#This Row],[order_qty]]*Analytics_Data_json[[#This Row],[unit_price]])-Analytics_Data_json[[#This Row],[discount]]-Analytics_Data_json[[#This Row],[custom_discount]]</f>
        <v>236</v>
      </c>
      <c r="AD4830">
        <v>248</v>
      </c>
      <c r="AE4830" s="2" t="s">
        <v>272</v>
      </c>
      <c r="AF4830" s="2" t="s">
        <v>273</v>
      </c>
      <c r="AG4830">
        <v>977</v>
      </c>
      <c r="AH4830" s="2" t="s">
        <v>44</v>
      </c>
      <c r="AI4830" s="2" t="s">
        <v>2933</v>
      </c>
      <c r="AJ4830" s="3">
        <v>45378.494699074072</v>
      </c>
      <c r="AK4830" s="3">
        <v>45378.494699074072</v>
      </c>
    </row>
    <row r="4831" spans="1:37" x14ac:dyDescent="0.25">
      <c r="A4831">
        <v>1580595</v>
      </c>
      <c r="B4831">
        <v>191347</v>
      </c>
      <c r="C4831" s="1">
        <v>45377</v>
      </c>
      <c r="D4831" s="1" t="str">
        <f>TEXT(Analytics_Data_json[[#This Row],[ORDER DATE ]],"mmm")</f>
        <v>Mar</v>
      </c>
      <c r="E4831" s="2" t="s">
        <v>306</v>
      </c>
      <c r="F4831">
        <v>42</v>
      </c>
      <c r="G4831" s="2" t="s">
        <v>33</v>
      </c>
      <c r="H4831" s="2" t="s">
        <v>34</v>
      </c>
      <c r="I4831">
        <v>62</v>
      </c>
      <c r="J4831" s="4" t="s">
        <v>307</v>
      </c>
      <c r="K4831" s="2" t="s">
        <v>308</v>
      </c>
      <c r="L4831" s="2" t="s">
        <v>37</v>
      </c>
      <c r="M4831">
        <v>0</v>
      </c>
      <c r="N4831">
        <v>61</v>
      </c>
      <c r="O4831">
        <v>61</v>
      </c>
      <c r="P4831" s="2" t="s">
        <v>50</v>
      </c>
      <c r="Q4831" s="2" t="s">
        <v>51</v>
      </c>
      <c r="R4831">
        <v>1</v>
      </c>
      <c r="S4831" s="2" t="s">
        <v>40</v>
      </c>
      <c r="T4831">
        <v>10</v>
      </c>
      <c r="U4831" s="2" t="s">
        <v>41</v>
      </c>
      <c r="V4831">
        <v>3</v>
      </c>
      <c r="W4831">
        <v>30</v>
      </c>
      <c r="X4831">
        <v>90</v>
      </c>
      <c r="Y4831">
        <v>0</v>
      </c>
      <c r="Z4831">
        <v>0</v>
      </c>
      <c r="AA4831">
        <v>90</v>
      </c>
      <c r="AB4831">
        <f>Analytics_Data_json[[#This Row],[amount]]-Analytics_Data_json[[#This Row],[custom_discount]]</f>
        <v>90</v>
      </c>
      <c r="AC4831">
        <f>(Analytics_Data_json[[#This Row],[order_qty]]*Analytics_Data_json[[#This Row],[unit_price]])-Analytics_Data_json[[#This Row],[discount]]-Analytics_Data_json[[#This Row],[custom_discount]]</f>
        <v>90</v>
      </c>
      <c r="AD4831">
        <v>248</v>
      </c>
      <c r="AE4831" s="2" t="s">
        <v>272</v>
      </c>
      <c r="AF4831" s="2" t="s">
        <v>273</v>
      </c>
      <c r="AG4831">
        <v>977</v>
      </c>
      <c r="AH4831" s="2" t="s">
        <v>44</v>
      </c>
      <c r="AI4831" s="2" t="s">
        <v>2933</v>
      </c>
      <c r="AJ4831" s="3">
        <v>45378.494699074072</v>
      </c>
      <c r="AK4831" s="3">
        <v>45378.494699074072</v>
      </c>
    </row>
    <row r="4832" spans="1:37" x14ac:dyDescent="0.25">
      <c r="A4832">
        <v>1580594</v>
      </c>
      <c r="B4832">
        <v>191347</v>
      </c>
      <c r="C4832" s="1">
        <v>45377</v>
      </c>
      <c r="D4832" s="1" t="str">
        <f>TEXT(Analytics_Data_json[[#This Row],[ORDER DATE ]],"mmm")</f>
        <v>Mar</v>
      </c>
      <c r="E4832" s="2" t="s">
        <v>306</v>
      </c>
      <c r="F4832">
        <v>42</v>
      </c>
      <c r="G4832" s="2" t="s">
        <v>33</v>
      </c>
      <c r="H4832" s="2" t="s">
        <v>34</v>
      </c>
      <c r="I4832">
        <v>62</v>
      </c>
      <c r="J4832" s="4" t="s">
        <v>307</v>
      </c>
      <c r="K4832" s="2" t="s">
        <v>308</v>
      </c>
      <c r="L4832" s="2" t="s">
        <v>37</v>
      </c>
      <c r="M4832">
        <v>0</v>
      </c>
      <c r="N4832">
        <v>62</v>
      </c>
      <c r="O4832">
        <v>62</v>
      </c>
      <c r="P4832" s="2" t="s">
        <v>48</v>
      </c>
      <c r="Q4832" s="2" t="s">
        <v>49</v>
      </c>
      <c r="R4832">
        <v>1</v>
      </c>
      <c r="S4832" s="2" t="s">
        <v>40</v>
      </c>
      <c r="T4832">
        <v>10</v>
      </c>
      <c r="U4832" s="2" t="s">
        <v>41</v>
      </c>
      <c r="V4832">
        <v>3</v>
      </c>
      <c r="W4832">
        <v>30</v>
      </c>
      <c r="X4832">
        <v>90</v>
      </c>
      <c r="Y4832">
        <v>0</v>
      </c>
      <c r="Z4832">
        <v>0</v>
      </c>
      <c r="AA4832">
        <v>90</v>
      </c>
      <c r="AB4832">
        <f>Analytics_Data_json[[#This Row],[amount]]-Analytics_Data_json[[#This Row],[custom_discount]]</f>
        <v>90</v>
      </c>
      <c r="AC4832">
        <f>(Analytics_Data_json[[#This Row],[order_qty]]*Analytics_Data_json[[#This Row],[unit_price]])-Analytics_Data_json[[#This Row],[discount]]-Analytics_Data_json[[#This Row],[custom_discount]]</f>
        <v>90</v>
      </c>
      <c r="AD4832">
        <v>248</v>
      </c>
      <c r="AE4832" s="2" t="s">
        <v>272</v>
      </c>
      <c r="AF4832" s="2" t="s">
        <v>273</v>
      </c>
      <c r="AG4832">
        <v>977</v>
      </c>
      <c r="AH4832" s="2" t="s">
        <v>44</v>
      </c>
      <c r="AI4832" s="2" t="s">
        <v>2933</v>
      </c>
      <c r="AJ4832" s="3">
        <v>45378.494699074072</v>
      </c>
      <c r="AK4832" s="3">
        <v>45378.494699074072</v>
      </c>
    </row>
    <row r="4833" spans="1:37" x14ac:dyDescent="0.25">
      <c r="A4833">
        <v>1580710</v>
      </c>
      <c r="B4833">
        <v>191450</v>
      </c>
      <c r="C4833" s="1">
        <v>45380</v>
      </c>
      <c r="D4833" s="1" t="str">
        <f>TEXT(Analytics_Data_json[[#This Row],[ORDER DATE ]],"mmm")</f>
        <v>Mar</v>
      </c>
      <c r="E4833" s="2" t="s">
        <v>157</v>
      </c>
      <c r="F4833">
        <v>54</v>
      </c>
      <c r="G4833" s="2" t="s">
        <v>158</v>
      </c>
      <c r="H4833" s="2" t="s">
        <v>159</v>
      </c>
      <c r="I4833">
        <v>74</v>
      </c>
      <c r="J4833" s="4">
        <v>224</v>
      </c>
      <c r="K4833" s="2" t="s">
        <v>160</v>
      </c>
      <c r="L4833" s="2" t="s">
        <v>37</v>
      </c>
      <c r="M4833">
        <v>0</v>
      </c>
      <c r="N4833">
        <v>68</v>
      </c>
      <c r="O4833">
        <v>68</v>
      </c>
      <c r="P4833" s="2" t="s">
        <v>75</v>
      </c>
      <c r="Q4833" s="2" t="s">
        <v>76</v>
      </c>
      <c r="R4833">
        <v>1</v>
      </c>
      <c r="S4833" s="2" t="s">
        <v>40</v>
      </c>
      <c r="T4833">
        <v>12</v>
      </c>
      <c r="U4833" s="2" t="s">
        <v>74</v>
      </c>
      <c r="V4833">
        <v>36</v>
      </c>
      <c r="W4833">
        <v>8.5</v>
      </c>
      <c r="X4833">
        <v>306</v>
      </c>
      <c r="Y4833">
        <v>0</v>
      </c>
      <c r="Z4833">
        <v>0</v>
      </c>
      <c r="AA4833">
        <v>306</v>
      </c>
      <c r="AB4833">
        <f>Analytics_Data_json[[#This Row],[amount]]-Analytics_Data_json[[#This Row],[custom_discount]]</f>
        <v>306</v>
      </c>
      <c r="AC4833">
        <f>(Analytics_Data_json[[#This Row],[order_qty]]*Analytics_Data_json[[#This Row],[unit_price]])-Analytics_Data_json[[#This Row],[discount]]-Analytics_Data_json[[#This Row],[custom_discount]]</f>
        <v>306</v>
      </c>
      <c r="AD4833">
        <v>272</v>
      </c>
      <c r="AE4833" s="2" t="s">
        <v>161</v>
      </c>
      <c r="AF4833" s="2" t="s">
        <v>162</v>
      </c>
      <c r="AG4833">
        <v>227</v>
      </c>
      <c r="AH4833" s="2" t="s">
        <v>44</v>
      </c>
      <c r="AI4833" s="2" t="s">
        <v>2933</v>
      </c>
      <c r="AJ4833" s="3">
        <v>45381.038958333331</v>
      </c>
      <c r="AK4833" s="3">
        <v>45381.038958333331</v>
      </c>
    </row>
    <row r="4834" spans="1:37" x14ac:dyDescent="0.25">
      <c r="A4834">
        <v>1580709</v>
      </c>
      <c r="B4834">
        <v>191449</v>
      </c>
      <c r="C4834" s="1">
        <v>45380</v>
      </c>
      <c r="D4834" s="1" t="str">
        <f>TEXT(Analytics_Data_json[[#This Row],[ORDER DATE ]],"mmm")</f>
        <v>Mar</v>
      </c>
      <c r="E4834" s="2" t="s">
        <v>163</v>
      </c>
      <c r="F4834">
        <v>54</v>
      </c>
      <c r="G4834" s="2" t="s">
        <v>158</v>
      </c>
      <c r="H4834" s="2" t="s">
        <v>159</v>
      </c>
      <c r="I4834">
        <v>74</v>
      </c>
      <c r="J4834" s="4" t="s">
        <v>164</v>
      </c>
      <c r="K4834" s="2" t="s">
        <v>165</v>
      </c>
      <c r="L4834" s="2" t="s">
        <v>37</v>
      </c>
      <c r="M4834">
        <v>0</v>
      </c>
      <c r="N4834">
        <v>55</v>
      </c>
      <c r="O4834">
        <v>55</v>
      </c>
      <c r="P4834" s="2" t="s">
        <v>90</v>
      </c>
      <c r="Q4834" s="2" t="s">
        <v>91</v>
      </c>
      <c r="R4834">
        <v>1</v>
      </c>
      <c r="S4834" s="2" t="s">
        <v>40</v>
      </c>
      <c r="T4834">
        <v>10</v>
      </c>
      <c r="U4834" s="2" t="s">
        <v>41</v>
      </c>
      <c r="V4834">
        <v>1</v>
      </c>
      <c r="W4834">
        <v>100</v>
      </c>
      <c r="X4834">
        <v>100</v>
      </c>
      <c r="Y4834">
        <v>0</v>
      </c>
      <c r="Z4834">
        <v>0</v>
      </c>
      <c r="AA4834">
        <v>100</v>
      </c>
      <c r="AB4834">
        <f>Analytics_Data_json[[#This Row],[amount]]-Analytics_Data_json[[#This Row],[custom_discount]]</f>
        <v>100</v>
      </c>
      <c r="AC4834">
        <f>(Analytics_Data_json[[#This Row],[order_qty]]*Analytics_Data_json[[#This Row],[unit_price]])-Analytics_Data_json[[#This Row],[discount]]-Analytics_Data_json[[#This Row],[custom_discount]]</f>
        <v>100</v>
      </c>
      <c r="AD4834">
        <v>272</v>
      </c>
      <c r="AE4834" s="2" t="s">
        <v>161</v>
      </c>
      <c r="AF4834" s="2" t="s">
        <v>162</v>
      </c>
      <c r="AG4834">
        <v>227</v>
      </c>
      <c r="AH4834" s="2" t="s">
        <v>44</v>
      </c>
      <c r="AI4834" s="2" t="s">
        <v>2933</v>
      </c>
      <c r="AJ4834" s="3">
        <v>45381.038958333331</v>
      </c>
      <c r="AK4834" s="3">
        <v>45381.038958333331</v>
      </c>
    </row>
    <row r="4835" spans="1:37" x14ac:dyDescent="0.25">
      <c r="A4835">
        <v>1580708</v>
      </c>
      <c r="B4835">
        <v>191449</v>
      </c>
      <c r="C4835" s="1">
        <v>45380</v>
      </c>
      <c r="D4835" s="1" t="str">
        <f>TEXT(Analytics_Data_json[[#This Row],[ORDER DATE ]],"mmm")</f>
        <v>Mar</v>
      </c>
      <c r="E4835" s="2" t="s">
        <v>163</v>
      </c>
      <c r="F4835">
        <v>54</v>
      </c>
      <c r="G4835" s="2" t="s">
        <v>158</v>
      </c>
      <c r="H4835" s="2" t="s">
        <v>159</v>
      </c>
      <c r="I4835">
        <v>74</v>
      </c>
      <c r="J4835" s="4" t="s">
        <v>164</v>
      </c>
      <c r="K4835" s="2" t="s">
        <v>165</v>
      </c>
      <c r="L4835" s="2" t="s">
        <v>37</v>
      </c>
      <c r="M4835">
        <v>0</v>
      </c>
      <c r="N4835">
        <v>83</v>
      </c>
      <c r="O4835">
        <v>83</v>
      </c>
      <c r="P4835" s="2" t="s">
        <v>87</v>
      </c>
      <c r="Q4835" s="2" t="s">
        <v>88</v>
      </c>
      <c r="R4835">
        <v>1</v>
      </c>
      <c r="S4835" s="2" t="s">
        <v>40</v>
      </c>
      <c r="T4835">
        <v>2</v>
      </c>
      <c r="U4835" s="2" t="s">
        <v>89</v>
      </c>
      <c r="V4835">
        <v>1</v>
      </c>
      <c r="W4835">
        <v>100</v>
      </c>
      <c r="X4835">
        <v>100</v>
      </c>
      <c r="Y4835">
        <v>0</v>
      </c>
      <c r="Z4835">
        <v>0</v>
      </c>
      <c r="AA4835">
        <v>100</v>
      </c>
      <c r="AB4835">
        <f>Analytics_Data_json[[#This Row],[amount]]-Analytics_Data_json[[#This Row],[custom_discount]]</f>
        <v>100</v>
      </c>
      <c r="AC4835">
        <f>(Analytics_Data_json[[#This Row],[order_qty]]*Analytics_Data_json[[#This Row],[unit_price]])-Analytics_Data_json[[#This Row],[discount]]-Analytics_Data_json[[#This Row],[custom_discount]]</f>
        <v>100</v>
      </c>
      <c r="AD4835">
        <v>272</v>
      </c>
      <c r="AE4835" s="2" t="s">
        <v>161</v>
      </c>
      <c r="AF4835" s="2" t="s">
        <v>162</v>
      </c>
      <c r="AG4835">
        <v>227</v>
      </c>
      <c r="AH4835" s="2" t="s">
        <v>44</v>
      </c>
      <c r="AI4835" s="2" t="s">
        <v>2933</v>
      </c>
      <c r="AJ4835" s="3">
        <v>45381.038958333331</v>
      </c>
      <c r="AK4835" s="3">
        <v>45381.038958333331</v>
      </c>
    </row>
    <row r="4836" spans="1:37" x14ac:dyDescent="0.25">
      <c r="A4836">
        <v>1580707</v>
      </c>
      <c r="B4836">
        <v>191449</v>
      </c>
      <c r="C4836" s="1">
        <v>45380</v>
      </c>
      <c r="D4836" s="1" t="str">
        <f>TEXT(Analytics_Data_json[[#This Row],[ORDER DATE ]],"mmm")</f>
        <v>Mar</v>
      </c>
      <c r="E4836" s="2" t="s">
        <v>163</v>
      </c>
      <c r="F4836">
        <v>54</v>
      </c>
      <c r="G4836" s="2" t="s">
        <v>158</v>
      </c>
      <c r="H4836" s="2" t="s">
        <v>159</v>
      </c>
      <c r="I4836">
        <v>74</v>
      </c>
      <c r="J4836" s="4" t="s">
        <v>164</v>
      </c>
      <c r="K4836" s="2" t="s">
        <v>165</v>
      </c>
      <c r="L4836" s="2" t="s">
        <v>37</v>
      </c>
      <c r="M4836">
        <v>0</v>
      </c>
      <c r="N4836">
        <v>76</v>
      </c>
      <c r="O4836">
        <v>76</v>
      </c>
      <c r="P4836" s="2" t="s">
        <v>63</v>
      </c>
      <c r="Q4836" s="2" t="s">
        <v>64</v>
      </c>
      <c r="R4836">
        <v>1</v>
      </c>
      <c r="S4836" s="2" t="s">
        <v>40</v>
      </c>
      <c r="T4836">
        <v>13</v>
      </c>
      <c r="U4836" s="2" t="s">
        <v>62</v>
      </c>
      <c r="V4836">
        <v>2</v>
      </c>
      <c r="W4836">
        <v>150</v>
      </c>
      <c r="X4836">
        <v>300</v>
      </c>
      <c r="Y4836">
        <v>0</v>
      </c>
      <c r="Z4836">
        <v>0</v>
      </c>
      <c r="AA4836">
        <v>300</v>
      </c>
      <c r="AB4836">
        <f>Analytics_Data_json[[#This Row],[amount]]-Analytics_Data_json[[#This Row],[custom_discount]]</f>
        <v>300</v>
      </c>
      <c r="AC4836">
        <f>(Analytics_Data_json[[#This Row],[order_qty]]*Analytics_Data_json[[#This Row],[unit_price]])-Analytics_Data_json[[#This Row],[discount]]-Analytics_Data_json[[#This Row],[custom_discount]]</f>
        <v>300</v>
      </c>
      <c r="AD4836">
        <v>272</v>
      </c>
      <c r="AE4836" s="2" t="s">
        <v>161</v>
      </c>
      <c r="AF4836" s="2" t="s">
        <v>162</v>
      </c>
      <c r="AG4836">
        <v>227</v>
      </c>
      <c r="AH4836" s="2" t="s">
        <v>44</v>
      </c>
      <c r="AI4836" s="2" t="s">
        <v>2933</v>
      </c>
      <c r="AJ4836" s="3">
        <v>45381.038958333331</v>
      </c>
      <c r="AK4836" s="3">
        <v>45381.038958333331</v>
      </c>
    </row>
    <row r="4837" spans="1:37" x14ac:dyDescent="0.25">
      <c r="A4837">
        <v>1580706</v>
      </c>
      <c r="B4837">
        <v>191448</v>
      </c>
      <c r="C4837" s="1">
        <v>45380</v>
      </c>
      <c r="D4837" s="1" t="str">
        <f>TEXT(Analytics_Data_json[[#This Row],[ORDER DATE ]],"mmm")</f>
        <v>Mar</v>
      </c>
      <c r="E4837" s="2" t="s">
        <v>166</v>
      </c>
      <c r="F4837">
        <v>54</v>
      </c>
      <c r="G4837" s="2" t="s">
        <v>158</v>
      </c>
      <c r="H4837" s="2" t="s">
        <v>159</v>
      </c>
      <c r="I4837">
        <v>74</v>
      </c>
      <c r="J4837" s="4">
        <v>218</v>
      </c>
      <c r="K4837" s="2" t="s">
        <v>167</v>
      </c>
      <c r="L4837" s="2" t="s">
        <v>37</v>
      </c>
      <c r="M4837">
        <v>0</v>
      </c>
      <c r="N4837">
        <v>74</v>
      </c>
      <c r="O4837">
        <v>74</v>
      </c>
      <c r="P4837" s="2" t="s">
        <v>80</v>
      </c>
      <c r="Q4837" s="2" t="s">
        <v>81</v>
      </c>
      <c r="R4837">
        <v>1</v>
      </c>
      <c r="S4837" s="2" t="s">
        <v>40</v>
      </c>
      <c r="T4837">
        <v>12</v>
      </c>
      <c r="U4837" s="2" t="s">
        <v>74</v>
      </c>
      <c r="V4837">
        <v>12</v>
      </c>
      <c r="W4837">
        <v>16.25</v>
      </c>
      <c r="X4837">
        <v>195</v>
      </c>
      <c r="Y4837">
        <v>0</v>
      </c>
      <c r="Z4837">
        <v>0</v>
      </c>
      <c r="AA4837">
        <v>195</v>
      </c>
      <c r="AB4837">
        <f>Analytics_Data_json[[#This Row],[amount]]-Analytics_Data_json[[#This Row],[custom_discount]]</f>
        <v>195</v>
      </c>
      <c r="AC4837">
        <f>(Analytics_Data_json[[#This Row],[order_qty]]*Analytics_Data_json[[#This Row],[unit_price]])-Analytics_Data_json[[#This Row],[discount]]-Analytics_Data_json[[#This Row],[custom_discount]]</f>
        <v>195</v>
      </c>
      <c r="AD4837">
        <v>272</v>
      </c>
      <c r="AE4837" s="2" t="s">
        <v>161</v>
      </c>
      <c r="AF4837" s="2" t="s">
        <v>162</v>
      </c>
      <c r="AG4837">
        <v>227</v>
      </c>
      <c r="AH4837" s="2" t="s">
        <v>44</v>
      </c>
      <c r="AI4837" s="2" t="s">
        <v>2933</v>
      </c>
      <c r="AJ4837" s="3">
        <v>45381.038958333331</v>
      </c>
      <c r="AK4837" s="3">
        <v>45381.038958333331</v>
      </c>
    </row>
    <row r="4838" spans="1:37" x14ac:dyDescent="0.25">
      <c r="A4838">
        <v>1580705</v>
      </c>
      <c r="B4838">
        <v>191448</v>
      </c>
      <c r="C4838" s="1">
        <v>45380</v>
      </c>
      <c r="D4838" s="1" t="str">
        <f>TEXT(Analytics_Data_json[[#This Row],[ORDER DATE ]],"mmm")</f>
        <v>Mar</v>
      </c>
      <c r="E4838" s="2" t="s">
        <v>166</v>
      </c>
      <c r="F4838">
        <v>54</v>
      </c>
      <c r="G4838" s="2" t="s">
        <v>158</v>
      </c>
      <c r="H4838" s="2" t="s">
        <v>159</v>
      </c>
      <c r="I4838">
        <v>74</v>
      </c>
      <c r="J4838" s="4">
        <v>218</v>
      </c>
      <c r="K4838" s="2" t="s">
        <v>167</v>
      </c>
      <c r="L4838" s="2" t="s">
        <v>37</v>
      </c>
      <c r="M4838">
        <v>0</v>
      </c>
      <c r="N4838">
        <v>69</v>
      </c>
      <c r="O4838">
        <v>69</v>
      </c>
      <c r="P4838" s="2" t="s">
        <v>72</v>
      </c>
      <c r="Q4838" s="2" t="s">
        <v>73</v>
      </c>
      <c r="R4838">
        <v>1</v>
      </c>
      <c r="S4838" s="2" t="s">
        <v>40</v>
      </c>
      <c r="T4838">
        <v>12</v>
      </c>
      <c r="U4838" s="2" t="s">
        <v>74</v>
      </c>
      <c r="V4838">
        <v>12</v>
      </c>
      <c r="W4838">
        <v>8.5</v>
      </c>
      <c r="X4838">
        <v>102</v>
      </c>
      <c r="Y4838">
        <v>0</v>
      </c>
      <c r="Z4838">
        <v>0</v>
      </c>
      <c r="AA4838">
        <v>102</v>
      </c>
      <c r="AB4838">
        <f>Analytics_Data_json[[#This Row],[amount]]-Analytics_Data_json[[#This Row],[custom_discount]]</f>
        <v>102</v>
      </c>
      <c r="AC4838">
        <f>(Analytics_Data_json[[#This Row],[order_qty]]*Analytics_Data_json[[#This Row],[unit_price]])-Analytics_Data_json[[#This Row],[discount]]-Analytics_Data_json[[#This Row],[custom_discount]]</f>
        <v>102</v>
      </c>
      <c r="AD4838">
        <v>272</v>
      </c>
      <c r="AE4838" s="2" t="s">
        <v>161</v>
      </c>
      <c r="AF4838" s="2" t="s">
        <v>162</v>
      </c>
      <c r="AG4838">
        <v>227</v>
      </c>
      <c r="AH4838" s="2" t="s">
        <v>44</v>
      </c>
      <c r="AI4838" s="2" t="s">
        <v>2933</v>
      </c>
      <c r="AJ4838" s="3">
        <v>45381.038958333331</v>
      </c>
      <c r="AK4838" s="3">
        <v>45381.038958333331</v>
      </c>
    </row>
    <row r="4839" spans="1:37" x14ac:dyDescent="0.25">
      <c r="A4839">
        <v>1580704</v>
      </c>
      <c r="B4839">
        <v>191447</v>
      </c>
      <c r="C4839" s="1">
        <v>45380</v>
      </c>
      <c r="D4839" s="1" t="str">
        <f>TEXT(Analytics_Data_json[[#This Row],[ORDER DATE ]],"mmm")</f>
        <v>Mar</v>
      </c>
      <c r="E4839" s="2" t="s">
        <v>168</v>
      </c>
      <c r="F4839">
        <v>54</v>
      </c>
      <c r="G4839" s="2" t="s">
        <v>158</v>
      </c>
      <c r="H4839" s="2" t="s">
        <v>159</v>
      </c>
      <c r="I4839">
        <v>74</v>
      </c>
      <c r="J4839" s="4">
        <v>210</v>
      </c>
      <c r="K4839" s="2" t="s">
        <v>169</v>
      </c>
      <c r="L4839" s="2" t="s">
        <v>37</v>
      </c>
      <c r="M4839">
        <v>0</v>
      </c>
      <c r="N4839">
        <v>76</v>
      </c>
      <c r="O4839">
        <v>76</v>
      </c>
      <c r="P4839" s="2" t="s">
        <v>63</v>
      </c>
      <c r="Q4839" s="2" t="s">
        <v>64</v>
      </c>
      <c r="R4839">
        <v>1</v>
      </c>
      <c r="S4839" s="2" t="s">
        <v>40</v>
      </c>
      <c r="T4839">
        <v>13</v>
      </c>
      <c r="U4839" s="2" t="s">
        <v>62</v>
      </c>
      <c r="V4839">
        <v>1</v>
      </c>
      <c r="W4839">
        <v>150</v>
      </c>
      <c r="X4839">
        <v>150</v>
      </c>
      <c r="Y4839">
        <v>0</v>
      </c>
      <c r="Z4839">
        <v>0</v>
      </c>
      <c r="AA4839">
        <v>150</v>
      </c>
      <c r="AB4839">
        <f>Analytics_Data_json[[#This Row],[amount]]-Analytics_Data_json[[#This Row],[custom_discount]]</f>
        <v>150</v>
      </c>
      <c r="AC4839">
        <f>(Analytics_Data_json[[#This Row],[order_qty]]*Analytics_Data_json[[#This Row],[unit_price]])-Analytics_Data_json[[#This Row],[discount]]-Analytics_Data_json[[#This Row],[custom_discount]]</f>
        <v>150</v>
      </c>
      <c r="AD4839">
        <v>272</v>
      </c>
      <c r="AE4839" s="2" t="s">
        <v>161</v>
      </c>
      <c r="AF4839" s="2" t="s">
        <v>162</v>
      </c>
      <c r="AG4839">
        <v>227</v>
      </c>
      <c r="AH4839" s="2" t="s">
        <v>44</v>
      </c>
      <c r="AI4839" s="2" t="s">
        <v>2933</v>
      </c>
      <c r="AJ4839" s="3">
        <v>45381.038958333331</v>
      </c>
      <c r="AK4839" s="3">
        <v>45381.038958333331</v>
      </c>
    </row>
    <row r="4840" spans="1:37" x14ac:dyDescent="0.25">
      <c r="A4840">
        <v>1580703</v>
      </c>
      <c r="B4840">
        <v>191447</v>
      </c>
      <c r="C4840" s="1">
        <v>45380</v>
      </c>
      <c r="D4840" s="1" t="str">
        <f>TEXT(Analytics_Data_json[[#This Row],[ORDER DATE ]],"mmm")</f>
        <v>Mar</v>
      </c>
      <c r="E4840" s="2" t="s">
        <v>168</v>
      </c>
      <c r="F4840">
        <v>54</v>
      </c>
      <c r="G4840" s="2" t="s">
        <v>158</v>
      </c>
      <c r="H4840" s="2" t="s">
        <v>159</v>
      </c>
      <c r="I4840">
        <v>74</v>
      </c>
      <c r="J4840" s="4">
        <v>210</v>
      </c>
      <c r="K4840" s="2" t="s">
        <v>169</v>
      </c>
      <c r="L4840" s="2" t="s">
        <v>37</v>
      </c>
      <c r="M4840">
        <v>0</v>
      </c>
      <c r="N4840">
        <v>53</v>
      </c>
      <c r="O4840">
        <v>53</v>
      </c>
      <c r="P4840" s="2" t="s">
        <v>38</v>
      </c>
      <c r="Q4840" s="2" t="s">
        <v>39</v>
      </c>
      <c r="R4840">
        <v>1</v>
      </c>
      <c r="S4840" s="2" t="s">
        <v>40</v>
      </c>
      <c r="T4840">
        <v>10</v>
      </c>
      <c r="U4840" s="2" t="s">
        <v>41</v>
      </c>
      <c r="V4840">
        <v>1</v>
      </c>
      <c r="W4840">
        <v>118</v>
      </c>
      <c r="X4840">
        <v>118</v>
      </c>
      <c r="Y4840">
        <v>0</v>
      </c>
      <c r="Z4840">
        <v>0</v>
      </c>
      <c r="AA4840">
        <v>118</v>
      </c>
      <c r="AB4840">
        <f>Analytics_Data_json[[#This Row],[amount]]-Analytics_Data_json[[#This Row],[custom_discount]]</f>
        <v>118</v>
      </c>
      <c r="AC4840">
        <f>(Analytics_Data_json[[#This Row],[order_qty]]*Analytics_Data_json[[#This Row],[unit_price]])-Analytics_Data_json[[#This Row],[discount]]-Analytics_Data_json[[#This Row],[custom_discount]]</f>
        <v>118</v>
      </c>
      <c r="AD4840">
        <v>272</v>
      </c>
      <c r="AE4840" s="2" t="s">
        <v>161</v>
      </c>
      <c r="AF4840" s="2" t="s">
        <v>162</v>
      </c>
      <c r="AG4840">
        <v>227</v>
      </c>
      <c r="AH4840" s="2" t="s">
        <v>44</v>
      </c>
      <c r="AI4840" s="2" t="s">
        <v>2933</v>
      </c>
      <c r="AJ4840" s="3">
        <v>45381.038958333331</v>
      </c>
      <c r="AK4840" s="3">
        <v>45381.038958333331</v>
      </c>
    </row>
    <row r="4841" spans="1:37" x14ac:dyDescent="0.25">
      <c r="A4841">
        <v>1580702</v>
      </c>
      <c r="B4841">
        <v>191446</v>
      </c>
      <c r="C4841" s="1">
        <v>45380</v>
      </c>
      <c r="D4841" s="1" t="str">
        <f>TEXT(Analytics_Data_json[[#This Row],[ORDER DATE ]],"mmm")</f>
        <v>Mar</v>
      </c>
      <c r="E4841" s="2" t="s">
        <v>170</v>
      </c>
      <c r="F4841">
        <v>54</v>
      </c>
      <c r="G4841" s="2" t="s">
        <v>158</v>
      </c>
      <c r="H4841" s="2" t="s">
        <v>159</v>
      </c>
      <c r="I4841">
        <v>74</v>
      </c>
      <c r="J4841" s="4">
        <v>207</v>
      </c>
      <c r="K4841" s="2" t="s">
        <v>171</v>
      </c>
      <c r="L4841" s="2" t="s">
        <v>37</v>
      </c>
      <c r="M4841">
        <v>0</v>
      </c>
      <c r="N4841">
        <v>53</v>
      </c>
      <c r="O4841">
        <v>53</v>
      </c>
      <c r="P4841" s="2" t="s">
        <v>38</v>
      </c>
      <c r="Q4841" s="2" t="s">
        <v>39</v>
      </c>
      <c r="R4841">
        <v>1</v>
      </c>
      <c r="S4841" s="2" t="s">
        <v>40</v>
      </c>
      <c r="T4841">
        <v>10</v>
      </c>
      <c r="U4841" s="2" t="s">
        <v>41</v>
      </c>
      <c r="V4841">
        <v>2</v>
      </c>
      <c r="W4841">
        <v>118</v>
      </c>
      <c r="X4841">
        <v>236</v>
      </c>
      <c r="Y4841">
        <v>0</v>
      </c>
      <c r="Z4841">
        <v>0</v>
      </c>
      <c r="AA4841">
        <v>236</v>
      </c>
      <c r="AB4841">
        <f>Analytics_Data_json[[#This Row],[amount]]-Analytics_Data_json[[#This Row],[custom_discount]]</f>
        <v>236</v>
      </c>
      <c r="AC4841">
        <f>(Analytics_Data_json[[#This Row],[order_qty]]*Analytics_Data_json[[#This Row],[unit_price]])-Analytics_Data_json[[#This Row],[discount]]-Analytics_Data_json[[#This Row],[custom_discount]]</f>
        <v>236</v>
      </c>
      <c r="AD4841">
        <v>272</v>
      </c>
      <c r="AE4841" s="2" t="s">
        <v>161</v>
      </c>
      <c r="AF4841" s="2" t="s">
        <v>162</v>
      </c>
      <c r="AG4841">
        <v>227</v>
      </c>
      <c r="AH4841" s="2" t="s">
        <v>44</v>
      </c>
      <c r="AI4841" s="2" t="s">
        <v>2933</v>
      </c>
      <c r="AJ4841" s="3">
        <v>45381.038958333331</v>
      </c>
      <c r="AK4841" s="3">
        <v>45381.038958333331</v>
      </c>
    </row>
    <row r="4842" spans="1:37" x14ac:dyDescent="0.25">
      <c r="A4842">
        <v>1580701</v>
      </c>
      <c r="B4842">
        <v>191446</v>
      </c>
      <c r="C4842" s="1">
        <v>45380</v>
      </c>
      <c r="D4842" s="1" t="str">
        <f>TEXT(Analytics_Data_json[[#This Row],[ORDER DATE ]],"mmm")</f>
        <v>Mar</v>
      </c>
      <c r="E4842" s="2" t="s">
        <v>170</v>
      </c>
      <c r="F4842">
        <v>54</v>
      </c>
      <c r="G4842" s="2" t="s">
        <v>158</v>
      </c>
      <c r="H4842" s="2" t="s">
        <v>159</v>
      </c>
      <c r="I4842">
        <v>74</v>
      </c>
      <c r="J4842" s="4">
        <v>207</v>
      </c>
      <c r="K4842" s="2" t="s">
        <v>171</v>
      </c>
      <c r="L4842" s="2" t="s">
        <v>37</v>
      </c>
      <c r="M4842">
        <v>0</v>
      </c>
      <c r="N4842">
        <v>62</v>
      </c>
      <c r="O4842">
        <v>62</v>
      </c>
      <c r="P4842" s="2" t="s">
        <v>48</v>
      </c>
      <c r="Q4842" s="2" t="s">
        <v>49</v>
      </c>
      <c r="R4842">
        <v>1</v>
      </c>
      <c r="S4842" s="2" t="s">
        <v>40</v>
      </c>
      <c r="T4842">
        <v>10</v>
      </c>
      <c r="U4842" s="2" t="s">
        <v>41</v>
      </c>
      <c r="V4842">
        <v>6</v>
      </c>
      <c r="W4842">
        <v>30</v>
      </c>
      <c r="X4842">
        <v>180</v>
      </c>
      <c r="Y4842">
        <v>0</v>
      </c>
      <c r="Z4842">
        <v>0</v>
      </c>
      <c r="AA4842">
        <v>180</v>
      </c>
      <c r="AB4842">
        <f>Analytics_Data_json[[#This Row],[amount]]-Analytics_Data_json[[#This Row],[custom_discount]]</f>
        <v>180</v>
      </c>
      <c r="AC4842">
        <f>(Analytics_Data_json[[#This Row],[order_qty]]*Analytics_Data_json[[#This Row],[unit_price]])-Analytics_Data_json[[#This Row],[discount]]-Analytics_Data_json[[#This Row],[custom_discount]]</f>
        <v>180</v>
      </c>
      <c r="AD4842">
        <v>272</v>
      </c>
      <c r="AE4842" s="2" t="s">
        <v>161</v>
      </c>
      <c r="AF4842" s="2" t="s">
        <v>162</v>
      </c>
      <c r="AG4842">
        <v>227</v>
      </c>
      <c r="AH4842" s="2" t="s">
        <v>44</v>
      </c>
      <c r="AI4842" s="2" t="s">
        <v>2933</v>
      </c>
      <c r="AJ4842" s="3">
        <v>45381.038958333331</v>
      </c>
      <c r="AK4842" s="3">
        <v>45381.038958333331</v>
      </c>
    </row>
    <row r="4843" spans="1:37" x14ac:dyDescent="0.25">
      <c r="A4843">
        <v>1580700</v>
      </c>
      <c r="B4843">
        <v>191445</v>
      </c>
      <c r="C4843" s="1">
        <v>45380</v>
      </c>
      <c r="D4843" s="1" t="str">
        <f>TEXT(Analytics_Data_json[[#This Row],[ORDER DATE ]],"mmm")</f>
        <v>Mar</v>
      </c>
      <c r="E4843" s="2" t="s">
        <v>172</v>
      </c>
      <c r="F4843">
        <v>54</v>
      </c>
      <c r="G4843" s="2" t="s">
        <v>158</v>
      </c>
      <c r="H4843" s="2" t="s">
        <v>159</v>
      </c>
      <c r="I4843">
        <v>74</v>
      </c>
      <c r="J4843" s="4">
        <v>188</v>
      </c>
      <c r="K4843" s="2" t="s">
        <v>173</v>
      </c>
      <c r="L4843" s="2" t="s">
        <v>37</v>
      </c>
      <c r="M4843">
        <v>0</v>
      </c>
      <c r="N4843">
        <v>80</v>
      </c>
      <c r="O4843">
        <v>80</v>
      </c>
      <c r="P4843" s="2" t="s">
        <v>174</v>
      </c>
      <c r="Q4843" s="2" t="s">
        <v>175</v>
      </c>
      <c r="R4843">
        <v>1</v>
      </c>
      <c r="S4843" s="2" t="s">
        <v>40</v>
      </c>
      <c r="T4843">
        <v>14</v>
      </c>
      <c r="U4843" s="2" t="s">
        <v>176</v>
      </c>
      <c r="V4843">
        <v>2</v>
      </c>
      <c r="W4843">
        <v>125</v>
      </c>
      <c r="X4843">
        <v>250</v>
      </c>
      <c r="Y4843">
        <v>0</v>
      </c>
      <c r="Z4843">
        <v>0</v>
      </c>
      <c r="AA4843">
        <v>250</v>
      </c>
      <c r="AB4843">
        <f>Analytics_Data_json[[#This Row],[amount]]-Analytics_Data_json[[#This Row],[custom_discount]]</f>
        <v>250</v>
      </c>
      <c r="AC4843">
        <f>(Analytics_Data_json[[#This Row],[order_qty]]*Analytics_Data_json[[#This Row],[unit_price]])-Analytics_Data_json[[#This Row],[discount]]-Analytics_Data_json[[#This Row],[custom_discount]]</f>
        <v>250</v>
      </c>
      <c r="AD4843">
        <v>272</v>
      </c>
      <c r="AE4843" s="2" t="s">
        <v>161</v>
      </c>
      <c r="AF4843" s="2" t="s">
        <v>162</v>
      </c>
      <c r="AG4843">
        <v>227</v>
      </c>
      <c r="AH4843" s="2" t="s">
        <v>44</v>
      </c>
      <c r="AI4843" s="2" t="s">
        <v>2933</v>
      </c>
      <c r="AJ4843" s="3">
        <v>45381.038958333331</v>
      </c>
      <c r="AK4843" s="3">
        <v>45381.038958333331</v>
      </c>
    </row>
    <row r="4844" spans="1:37" x14ac:dyDescent="0.25">
      <c r="A4844">
        <v>1580699</v>
      </c>
      <c r="B4844">
        <v>191445</v>
      </c>
      <c r="C4844" s="1">
        <v>45380</v>
      </c>
      <c r="D4844" s="1" t="str">
        <f>TEXT(Analytics_Data_json[[#This Row],[ORDER DATE ]],"mmm")</f>
        <v>Mar</v>
      </c>
      <c r="E4844" s="2" t="s">
        <v>172</v>
      </c>
      <c r="F4844">
        <v>54</v>
      </c>
      <c r="G4844" s="2" t="s">
        <v>158</v>
      </c>
      <c r="H4844" s="2" t="s">
        <v>159</v>
      </c>
      <c r="I4844">
        <v>74</v>
      </c>
      <c r="J4844" s="4">
        <v>188</v>
      </c>
      <c r="K4844" s="2" t="s">
        <v>173</v>
      </c>
      <c r="L4844" s="2" t="s">
        <v>37</v>
      </c>
      <c r="M4844">
        <v>0</v>
      </c>
      <c r="N4844">
        <v>75</v>
      </c>
      <c r="O4844">
        <v>75</v>
      </c>
      <c r="P4844" s="2" t="s">
        <v>60</v>
      </c>
      <c r="Q4844" s="2" t="s">
        <v>61</v>
      </c>
      <c r="R4844">
        <v>1</v>
      </c>
      <c r="S4844" s="2" t="s">
        <v>40</v>
      </c>
      <c r="T4844">
        <v>13</v>
      </c>
      <c r="U4844" s="2" t="s">
        <v>62</v>
      </c>
      <c r="V4844">
        <v>2</v>
      </c>
      <c r="W4844">
        <v>150</v>
      </c>
      <c r="X4844">
        <v>300</v>
      </c>
      <c r="Y4844">
        <v>0</v>
      </c>
      <c r="Z4844">
        <v>0</v>
      </c>
      <c r="AA4844">
        <v>300</v>
      </c>
      <c r="AB4844">
        <f>Analytics_Data_json[[#This Row],[amount]]-Analytics_Data_json[[#This Row],[custom_discount]]</f>
        <v>300</v>
      </c>
      <c r="AC4844">
        <f>(Analytics_Data_json[[#This Row],[order_qty]]*Analytics_Data_json[[#This Row],[unit_price]])-Analytics_Data_json[[#This Row],[discount]]-Analytics_Data_json[[#This Row],[custom_discount]]</f>
        <v>300</v>
      </c>
      <c r="AD4844">
        <v>272</v>
      </c>
      <c r="AE4844" s="2" t="s">
        <v>161</v>
      </c>
      <c r="AF4844" s="2" t="s">
        <v>162</v>
      </c>
      <c r="AG4844">
        <v>227</v>
      </c>
      <c r="AH4844" s="2" t="s">
        <v>44</v>
      </c>
      <c r="AI4844" s="2" t="s">
        <v>2933</v>
      </c>
      <c r="AJ4844" s="3">
        <v>45381.038958333331</v>
      </c>
      <c r="AK4844" s="3">
        <v>45381.038958333331</v>
      </c>
    </row>
    <row r="4845" spans="1:37" x14ac:dyDescent="0.25">
      <c r="A4845">
        <v>1580698</v>
      </c>
      <c r="B4845">
        <v>191445</v>
      </c>
      <c r="C4845" s="1">
        <v>45380</v>
      </c>
      <c r="D4845" s="1" t="str">
        <f>TEXT(Analytics_Data_json[[#This Row],[ORDER DATE ]],"mmm")</f>
        <v>Mar</v>
      </c>
      <c r="E4845" s="2" t="s">
        <v>172</v>
      </c>
      <c r="F4845">
        <v>54</v>
      </c>
      <c r="G4845" s="2" t="s">
        <v>158</v>
      </c>
      <c r="H4845" s="2" t="s">
        <v>159</v>
      </c>
      <c r="I4845">
        <v>74</v>
      </c>
      <c r="J4845" s="4">
        <v>188</v>
      </c>
      <c r="K4845" s="2" t="s">
        <v>173</v>
      </c>
      <c r="L4845" s="2" t="s">
        <v>37</v>
      </c>
      <c r="M4845">
        <v>0</v>
      </c>
      <c r="N4845">
        <v>76</v>
      </c>
      <c r="O4845">
        <v>76</v>
      </c>
      <c r="P4845" s="2" t="s">
        <v>63</v>
      </c>
      <c r="Q4845" s="2" t="s">
        <v>64</v>
      </c>
      <c r="R4845">
        <v>1</v>
      </c>
      <c r="S4845" s="2" t="s">
        <v>40</v>
      </c>
      <c r="T4845">
        <v>13</v>
      </c>
      <c r="U4845" s="2" t="s">
        <v>62</v>
      </c>
      <c r="V4845">
        <v>1</v>
      </c>
      <c r="W4845">
        <v>150</v>
      </c>
      <c r="X4845">
        <v>150</v>
      </c>
      <c r="Y4845">
        <v>0</v>
      </c>
      <c r="Z4845">
        <v>0</v>
      </c>
      <c r="AA4845">
        <v>150</v>
      </c>
      <c r="AB4845">
        <f>Analytics_Data_json[[#This Row],[amount]]-Analytics_Data_json[[#This Row],[custom_discount]]</f>
        <v>150</v>
      </c>
      <c r="AC4845">
        <f>(Analytics_Data_json[[#This Row],[order_qty]]*Analytics_Data_json[[#This Row],[unit_price]])-Analytics_Data_json[[#This Row],[discount]]-Analytics_Data_json[[#This Row],[custom_discount]]</f>
        <v>150</v>
      </c>
      <c r="AD4845">
        <v>272</v>
      </c>
      <c r="AE4845" s="2" t="s">
        <v>161</v>
      </c>
      <c r="AF4845" s="2" t="s">
        <v>162</v>
      </c>
      <c r="AG4845">
        <v>227</v>
      </c>
      <c r="AH4845" s="2" t="s">
        <v>44</v>
      </c>
      <c r="AI4845" s="2" t="s">
        <v>2933</v>
      </c>
      <c r="AJ4845" s="3">
        <v>45381.038958333331</v>
      </c>
      <c r="AK4845" s="3">
        <v>45381.038958333331</v>
      </c>
    </row>
    <row r="4846" spans="1:37" x14ac:dyDescent="0.25">
      <c r="A4846">
        <v>1580697</v>
      </c>
      <c r="B4846">
        <v>191445</v>
      </c>
      <c r="C4846" s="1">
        <v>45380</v>
      </c>
      <c r="D4846" s="1" t="str">
        <f>TEXT(Analytics_Data_json[[#This Row],[ORDER DATE ]],"mmm")</f>
        <v>Mar</v>
      </c>
      <c r="E4846" s="2" t="s">
        <v>172</v>
      </c>
      <c r="F4846">
        <v>54</v>
      </c>
      <c r="G4846" s="2" t="s">
        <v>158</v>
      </c>
      <c r="H4846" s="2" t="s">
        <v>159</v>
      </c>
      <c r="I4846">
        <v>74</v>
      </c>
      <c r="J4846" s="4">
        <v>188</v>
      </c>
      <c r="K4846" s="2" t="s">
        <v>173</v>
      </c>
      <c r="L4846" s="2" t="s">
        <v>37</v>
      </c>
      <c r="M4846">
        <v>0</v>
      </c>
      <c r="N4846">
        <v>34</v>
      </c>
      <c r="O4846">
        <v>34</v>
      </c>
      <c r="P4846" s="2" t="s">
        <v>154</v>
      </c>
      <c r="Q4846" s="2" t="s">
        <v>155</v>
      </c>
      <c r="R4846">
        <v>1</v>
      </c>
      <c r="S4846" s="2" t="s">
        <v>40</v>
      </c>
      <c r="T4846">
        <v>8</v>
      </c>
      <c r="U4846" s="2" t="s">
        <v>156</v>
      </c>
      <c r="V4846">
        <v>2</v>
      </c>
      <c r="W4846">
        <v>150</v>
      </c>
      <c r="X4846">
        <v>300</v>
      </c>
      <c r="Y4846">
        <v>0</v>
      </c>
      <c r="Z4846">
        <v>0</v>
      </c>
      <c r="AA4846">
        <v>300</v>
      </c>
      <c r="AB4846">
        <f>Analytics_Data_json[[#This Row],[amount]]-Analytics_Data_json[[#This Row],[custom_discount]]</f>
        <v>300</v>
      </c>
      <c r="AC4846">
        <f>(Analytics_Data_json[[#This Row],[order_qty]]*Analytics_Data_json[[#This Row],[unit_price]])-Analytics_Data_json[[#This Row],[discount]]-Analytics_Data_json[[#This Row],[custom_discount]]</f>
        <v>300</v>
      </c>
      <c r="AD4846">
        <v>272</v>
      </c>
      <c r="AE4846" s="2" t="s">
        <v>161</v>
      </c>
      <c r="AF4846" s="2" t="s">
        <v>162</v>
      </c>
      <c r="AG4846">
        <v>227</v>
      </c>
      <c r="AH4846" s="2" t="s">
        <v>44</v>
      </c>
      <c r="AI4846" s="2" t="s">
        <v>2933</v>
      </c>
      <c r="AJ4846" s="3">
        <v>45381.038958333331</v>
      </c>
      <c r="AK4846" s="3">
        <v>45381.038958333331</v>
      </c>
    </row>
    <row r="4847" spans="1:37" x14ac:dyDescent="0.25">
      <c r="A4847">
        <v>1580696</v>
      </c>
      <c r="B4847">
        <v>191444</v>
      </c>
      <c r="C4847" s="1">
        <v>45380</v>
      </c>
      <c r="D4847" s="1" t="str">
        <f>TEXT(Analytics_Data_json[[#This Row],[ORDER DATE ]],"mmm")</f>
        <v>Mar</v>
      </c>
      <c r="E4847" s="2" t="s">
        <v>177</v>
      </c>
      <c r="F4847">
        <v>54</v>
      </c>
      <c r="G4847" s="2" t="s">
        <v>158</v>
      </c>
      <c r="H4847" s="2" t="s">
        <v>159</v>
      </c>
      <c r="I4847">
        <v>74</v>
      </c>
      <c r="J4847" s="4">
        <v>181</v>
      </c>
      <c r="K4847" s="2" t="s">
        <v>178</v>
      </c>
      <c r="L4847" s="2" t="s">
        <v>37</v>
      </c>
      <c r="M4847">
        <v>0</v>
      </c>
      <c r="N4847">
        <v>61</v>
      </c>
      <c r="O4847">
        <v>61</v>
      </c>
      <c r="P4847" s="2" t="s">
        <v>50</v>
      </c>
      <c r="Q4847" s="2" t="s">
        <v>51</v>
      </c>
      <c r="R4847">
        <v>1</v>
      </c>
      <c r="S4847" s="2" t="s">
        <v>40</v>
      </c>
      <c r="T4847">
        <v>10</v>
      </c>
      <c r="U4847" s="2" t="s">
        <v>41</v>
      </c>
      <c r="V4847">
        <v>6</v>
      </c>
      <c r="W4847">
        <v>30</v>
      </c>
      <c r="X4847">
        <v>180</v>
      </c>
      <c r="Y4847">
        <v>0</v>
      </c>
      <c r="Z4847">
        <v>0</v>
      </c>
      <c r="AA4847">
        <v>180</v>
      </c>
      <c r="AB4847">
        <f>Analytics_Data_json[[#This Row],[amount]]-Analytics_Data_json[[#This Row],[custom_discount]]</f>
        <v>180</v>
      </c>
      <c r="AC4847">
        <f>(Analytics_Data_json[[#This Row],[order_qty]]*Analytics_Data_json[[#This Row],[unit_price]])-Analytics_Data_json[[#This Row],[discount]]-Analytics_Data_json[[#This Row],[custom_discount]]</f>
        <v>180</v>
      </c>
      <c r="AD4847">
        <v>272</v>
      </c>
      <c r="AE4847" s="2" t="s">
        <v>161</v>
      </c>
      <c r="AF4847" s="2" t="s">
        <v>162</v>
      </c>
      <c r="AG4847">
        <v>227</v>
      </c>
      <c r="AH4847" s="2" t="s">
        <v>44</v>
      </c>
      <c r="AI4847" s="2" t="s">
        <v>2933</v>
      </c>
      <c r="AJ4847" s="3">
        <v>45381.038958333331</v>
      </c>
      <c r="AK4847" s="3">
        <v>45381.038958333331</v>
      </c>
    </row>
    <row r="4848" spans="1:37" x14ac:dyDescent="0.25">
      <c r="A4848">
        <v>1580695</v>
      </c>
      <c r="B4848">
        <v>191444</v>
      </c>
      <c r="C4848" s="1">
        <v>45380</v>
      </c>
      <c r="D4848" s="1" t="str">
        <f>TEXT(Analytics_Data_json[[#This Row],[ORDER DATE ]],"mmm")</f>
        <v>Mar</v>
      </c>
      <c r="E4848" s="2" t="s">
        <v>177</v>
      </c>
      <c r="F4848">
        <v>54</v>
      </c>
      <c r="G4848" s="2" t="s">
        <v>158</v>
      </c>
      <c r="H4848" s="2" t="s">
        <v>159</v>
      </c>
      <c r="I4848">
        <v>74</v>
      </c>
      <c r="J4848" s="4">
        <v>181</v>
      </c>
      <c r="K4848" s="2" t="s">
        <v>178</v>
      </c>
      <c r="L4848" s="2" t="s">
        <v>37</v>
      </c>
      <c r="M4848">
        <v>0</v>
      </c>
      <c r="N4848">
        <v>80</v>
      </c>
      <c r="O4848">
        <v>80</v>
      </c>
      <c r="P4848" s="2" t="s">
        <v>174</v>
      </c>
      <c r="Q4848" s="2" t="s">
        <v>175</v>
      </c>
      <c r="R4848">
        <v>1</v>
      </c>
      <c r="S4848" s="2" t="s">
        <v>40</v>
      </c>
      <c r="T4848">
        <v>14</v>
      </c>
      <c r="U4848" s="2" t="s">
        <v>176</v>
      </c>
      <c r="V4848">
        <v>3</v>
      </c>
      <c r="W4848">
        <v>125</v>
      </c>
      <c r="X4848">
        <v>375</v>
      </c>
      <c r="Y4848">
        <v>0</v>
      </c>
      <c r="Z4848">
        <v>0</v>
      </c>
      <c r="AA4848">
        <v>375</v>
      </c>
      <c r="AB4848">
        <f>Analytics_Data_json[[#This Row],[amount]]-Analytics_Data_json[[#This Row],[custom_discount]]</f>
        <v>375</v>
      </c>
      <c r="AC4848">
        <f>(Analytics_Data_json[[#This Row],[order_qty]]*Analytics_Data_json[[#This Row],[unit_price]])-Analytics_Data_json[[#This Row],[discount]]-Analytics_Data_json[[#This Row],[custom_discount]]</f>
        <v>375</v>
      </c>
      <c r="AD4848">
        <v>272</v>
      </c>
      <c r="AE4848" s="2" t="s">
        <v>161</v>
      </c>
      <c r="AF4848" s="2" t="s">
        <v>162</v>
      </c>
      <c r="AG4848">
        <v>227</v>
      </c>
      <c r="AH4848" s="2" t="s">
        <v>44</v>
      </c>
      <c r="AI4848" s="2" t="s">
        <v>2933</v>
      </c>
      <c r="AJ4848" s="3">
        <v>45381.038958333331</v>
      </c>
      <c r="AK4848" s="3">
        <v>45381.038958333331</v>
      </c>
    </row>
    <row r="4849" spans="1:37" x14ac:dyDescent="0.25">
      <c r="A4849">
        <v>1580694</v>
      </c>
      <c r="B4849">
        <v>191444</v>
      </c>
      <c r="C4849" s="1">
        <v>45380</v>
      </c>
      <c r="D4849" s="1" t="str">
        <f>TEXT(Analytics_Data_json[[#This Row],[ORDER DATE ]],"mmm")</f>
        <v>Mar</v>
      </c>
      <c r="E4849" s="2" t="s">
        <v>177</v>
      </c>
      <c r="F4849">
        <v>54</v>
      </c>
      <c r="G4849" s="2" t="s">
        <v>158</v>
      </c>
      <c r="H4849" s="2" t="s">
        <v>159</v>
      </c>
      <c r="I4849">
        <v>74</v>
      </c>
      <c r="J4849" s="4">
        <v>181</v>
      </c>
      <c r="K4849" s="2" t="s">
        <v>178</v>
      </c>
      <c r="L4849" s="2" t="s">
        <v>37</v>
      </c>
      <c r="M4849">
        <v>0</v>
      </c>
      <c r="N4849">
        <v>38</v>
      </c>
      <c r="O4849">
        <v>38</v>
      </c>
      <c r="P4849" s="2" t="s">
        <v>68</v>
      </c>
      <c r="Q4849" s="2" t="s">
        <v>69</v>
      </c>
      <c r="R4849">
        <v>1</v>
      </c>
      <c r="S4849" s="2" t="s">
        <v>40</v>
      </c>
      <c r="T4849">
        <v>3</v>
      </c>
      <c r="U4849" s="2" t="s">
        <v>67</v>
      </c>
      <c r="V4849">
        <v>2</v>
      </c>
      <c r="W4849">
        <v>192</v>
      </c>
      <c r="X4849">
        <v>384</v>
      </c>
      <c r="Y4849">
        <v>0</v>
      </c>
      <c r="Z4849">
        <v>0</v>
      </c>
      <c r="AA4849">
        <v>384</v>
      </c>
      <c r="AB4849">
        <f>Analytics_Data_json[[#This Row],[amount]]-Analytics_Data_json[[#This Row],[custom_discount]]</f>
        <v>384</v>
      </c>
      <c r="AC4849">
        <f>(Analytics_Data_json[[#This Row],[order_qty]]*Analytics_Data_json[[#This Row],[unit_price]])-Analytics_Data_json[[#This Row],[discount]]-Analytics_Data_json[[#This Row],[custom_discount]]</f>
        <v>384</v>
      </c>
      <c r="AD4849">
        <v>272</v>
      </c>
      <c r="AE4849" s="2" t="s">
        <v>161</v>
      </c>
      <c r="AF4849" s="2" t="s">
        <v>162</v>
      </c>
      <c r="AG4849">
        <v>227</v>
      </c>
      <c r="AH4849" s="2" t="s">
        <v>44</v>
      </c>
      <c r="AI4849" s="2" t="s">
        <v>2933</v>
      </c>
      <c r="AJ4849" s="3">
        <v>45381.038958333331</v>
      </c>
      <c r="AK4849" s="3">
        <v>45381.038958333331</v>
      </c>
    </row>
    <row r="4850" spans="1:37" x14ac:dyDescent="0.25">
      <c r="A4850">
        <v>1580693</v>
      </c>
      <c r="B4850">
        <v>191443</v>
      </c>
      <c r="C4850" s="1">
        <v>45380</v>
      </c>
      <c r="D4850" s="1" t="str">
        <f>TEXT(Analytics_Data_json[[#This Row],[ORDER DATE ]],"mmm")</f>
        <v>Mar</v>
      </c>
      <c r="E4850" s="2" t="s">
        <v>179</v>
      </c>
      <c r="F4850">
        <v>54</v>
      </c>
      <c r="G4850" s="2" t="s">
        <v>158</v>
      </c>
      <c r="H4850" s="2" t="s">
        <v>159</v>
      </c>
      <c r="I4850">
        <v>74</v>
      </c>
      <c r="J4850" s="4">
        <v>182</v>
      </c>
      <c r="K4850" s="2" t="s">
        <v>180</v>
      </c>
      <c r="L4850" s="2" t="s">
        <v>37</v>
      </c>
      <c r="M4850">
        <v>0</v>
      </c>
      <c r="N4850">
        <v>52</v>
      </c>
      <c r="O4850">
        <v>52</v>
      </c>
      <c r="P4850" s="2" t="s">
        <v>46</v>
      </c>
      <c r="Q4850" s="2" t="s">
        <v>47</v>
      </c>
      <c r="R4850">
        <v>1</v>
      </c>
      <c r="S4850" s="2" t="s">
        <v>40</v>
      </c>
      <c r="T4850">
        <v>10</v>
      </c>
      <c r="U4850" s="2" t="s">
        <v>41</v>
      </c>
      <c r="V4850">
        <v>1</v>
      </c>
      <c r="W4850">
        <v>118</v>
      </c>
      <c r="X4850">
        <v>118</v>
      </c>
      <c r="Y4850">
        <v>0</v>
      </c>
      <c r="Z4850">
        <v>0</v>
      </c>
      <c r="AA4850">
        <v>118</v>
      </c>
      <c r="AB4850">
        <f>Analytics_Data_json[[#This Row],[amount]]-Analytics_Data_json[[#This Row],[custom_discount]]</f>
        <v>118</v>
      </c>
      <c r="AC4850">
        <f>(Analytics_Data_json[[#This Row],[order_qty]]*Analytics_Data_json[[#This Row],[unit_price]])-Analytics_Data_json[[#This Row],[discount]]-Analytics_Data_json[[#This Row],[custom_discount]]</f>
        <v>118</v>
      </c>
      <c r="AD4850">
        <v>272</v>
      </c>
      <c r="AE4850" s="2" t="s">
        <v>161</v>
      </c>
      <c r="AF4850" s="2" t="s">
        <v>162</v>
      </c>
      <c r="AG4850">
        <v>227</v>
      </c>
      <c r="AH4850" s="2" t="s">
        <v>44</v>
      </c>
      <c r="AI4850" s="2" t="s">
        <v>2933</v>
      </c>
      <c r="AJ4850" s="3">
        <v>45381.038958333331</v>
      </c>
      <c r="AK4850" s="3">
        <v>45381.038958333331</v>
      </c>
    </row>
    <row r="4851" spans="1:37" x14ac:dyDescent="0.25">
      <c r="A4851">
        <v>1580692</v>
      </c>
      <c r="B4851">
        <v>191443</v>
      </c>
      <c r="C4851" s="1">
        <v>45380</v>
      </c>
      <c r="D4851" s="1" t="str">
        <f>TEXT(Analytics_Data_json[[#This Row],[ORDER DATE ]],"mmm")</f>
        <v>Mar</v>
      </c>
      <c r="E4851" s="2" t="s">
        <v>179</v>
      </c>
      <c r="F4851">
        <v>54</v>
      </c>
      <c r="G4851" s="2" t="s">
        <v>158</v>
      </c>
      <c r="H4851" s="2" t="s">
        <v>159</v>
      </c>
      <c r="I4851">
        <v>74</v>
      </c>
      <c r="J4851" s="4">
        <v>182</v>
      </c>
      <c r="K4851" s="2" t="s">
        <v>180</v>
      </c>
      <c r="L4851" s="2" t="s">
        <v>37</v>
      </c>
      <c r="M4851">
        <v>0</v>
      </c>
      <c r="N4851">
        <v>23</v>
      </c>
      <c r="O4851">
        <v>23</v>
      </c>
      <c r="P4851" s="2" t="s">
        <v>52</v>
      </c>
      <c r="Q4851" s="2" t="s">
        <v>53</v>
      </c>
      <c r="R4851">
        <v>1</v>
      </c>
      <c r="S4851" s="2" t="s">
        <v>40</v>
      </c>
      <c r="T4851">
        <v>7</v>
      </c>
      <c r="U4851" s="2" t="s">
        <v>54</v>
      </c>
      <c r="V4851">
        <v>2</v>
      </c>
      <c r="W4851">
        <v>150</v>
      </c>
      <c r="X4851">
        <v>300</v>
      </c>
      <c r="Y4851">
        <v>0</v>
      </c>
      <c r="Z4851">
        <v>0</v>
      </c>
      <c r="AA4851">
        <v>300</v>
      </c>
      <c r="AB4851">
        <f>Analytics_Data_json[[#This Row],[amount]]-Analytics_Data_json[[#This Row],[custom_discount]]</f>
        <v>300</v>
      </c>
      <c r="AC4851">
        <f>(Analytics_Data_json[[#This Row],[order_qty]]*Analytics_Data_json[[#This Row],[unit_price]])-Analytics_Data_json[[#This Row],[discount]]-Analytics_Data_json[[#This Row],[custom_discount]]</f>
        <v>300</v>
      </c>
      <c r="AD4851">
        <v>272</v>
      </c>
      <c r="AE4851" s="2" t="s">
        <v>161</v>
      </c>
      <c r="AF4851" s="2" t="s">
        <v>162</v>
      </c>
      <c r="AG4851">
        <v>227</v>
      </c>
      <c r="AH4851" s="2" t="s">
        <v>44</v>
      </c>
      <c r="AI4851" s="2" t="s">
        <v>2933</v>
      </c>
      <c r="AJ4851" s="3">
        <v>45381.038958333331</v>
      </c>
      <c r="AK4851" s="3">
        <v>45381.038958333331</v>
      </c>
    </row>
    <row r="4852" spans="1:37" x14ac:dyDescent="0.25">
      <c r="A4852">
        <v>1580691</v>
      </c>
      <c r="B4852">
        <v>191442</v>
      </c>
      <c r="C4852" s="1">
        <v>45380</v>
      </c>
      <c r="D4852" s="1" t="str">
        <f>TEXT(Analytics_Data_json[[#This Row],[ORDER DATE ]],"mmm")</f>
        <v>Mar</v>
      </c>
      <c r="E4852" s="2" t="s">
        <v>181</v>
      </c>
      <c r="F4852">
        <v>54</v>
      </c>
      <c r="G4852" s="2" t="s">
        <v>158</v>
      </c>
      <c r="H4852" s="2" t="s">
        <v>159</v>
      </c>
      <c r="I4852">
        <v>74</v>
      </c>
      <c r="J4852" s="4">
        <v>180</v>
      </c>
      <c r="K4852" s="2" t="s">
        <v>182</v>
      </c>
      <c r="L4852" s="2" t="s">
        <v>37</v>
      </c>
      <c r="M4852">
        <v>0</v>
      </c>
      <c r="N4852">
        <v>50</v>
      </c>
      <c r="O4852">
        <v>50</v>
      </c>
      <c r="P4852" s="2" t="s">
        <v>183</v>
      </c>
      <c r="Q4852" s="2" t="s">
        <v>184</v>
      </c>
      <c r="R4852">
        <v>1</v>
      </c>
      <c r="S4852" s="2" t="s">
        <v>40</v>
      </c>
      <c r="T4852">
        <v>9</v>
      </c>
      <c r="U4852" s="2" t="s">
        <v>185</v>
      </c>
      <c r="V4852">
        <v>1</v>
      </c>
      <c r="W4852">
        <v>58</v>
      </c>
      <c r="X4852">
        <v>58</v>
      </c>
      <c r="Y4852">
        <v>0</v>
      </c>
      <c r="Z4852">
        <v>0</v>
      </c>
      <c r="AA4852">
        <v>58</v>
      </c>
      <c r="AB4852">
        <f>Analytics_Data_json[[#This Row],[amount]]-Analytics_Data_json[[#This Row],[custom_discount]]</f>
        <v>58</v>
      </c>
      <c r="AC4852">
        <f>(Analytics_Data_json[[#This Row],[order_qty]]*Analytics_Data_json[[#This Row],[unit_price]])-Analytics_Data_json[[#This Row],[discount]]-Analytics_Data_json[[#This Row],[custom_discount]]</f>
        <v>58</v>
      </c>
      <c r="AD4852">
        <v>272</v>
      </c>
      <c r="AE4852" s="2" t="s">
        <v>161</v>
      </c>
      <c r="AF4852" s="2" t="s">
        <v>162</v>
      </c>
      <c r="AG4852">
        <v>227</v>
      </c>
      <c r="AH4852" s="2" t="s">
        <v>44</v>
      </c>
      <c r="AI4852" s="2" t="s">
        <v>2933</v>
      </c>
      <c r="AJ4852" s="3">
        <v>45381.038958333331</v>
      </c>
      <c r="AK4852" s="3">
        <v>45381.038958333331</v>
      </c>
    </row>
    <row r="4853" spans="1:37" x14ac:dyDescent="0.25">
      <c r="A4853">
        <v>1580690</v>
      </c>
      <c r="B4853">
        <v>191442</v>
      </c>
      <c r="C4853" s="1">
        <v>45380</v>
      </c>
      <c r="D4853" s="1" t="str">
        <f>TEXT(Analytics_Data_json[[#This Row],[ORDER DATE ]],"mmm")</f>
        <v>Mar</v>
      </c>
      <c r="E4853" s="2" t="s">
        <v>181</v>
      </c>
      <c r="F4853">
        <v>54</v>
      </c>
      <c r="G4853" s="2" t="s">
        <v>158</v>
      </c>
      <c r="H4853" s="2" t="s">
        <v>159</v>
      </c>
      <c r="I4853">
        <v>74</v>
      </c>
      <c r="J4853" s="4">
        <v>180</v>
      </c>
      <c r="K4853" s="2" t="s">
        <v>182</v>
      </c>
      <c r="L4853" s="2" t="s">
        <v>37</v>
      </c>
      <c r="M4853">
        <v>0</v>
      </c>
      <c r="N4853">
        <v>53</v>
      </c>
      <c r="O4853">
        <v>53</v>
      </c>
      <c r="P4853" s="2" t="s">
        <v>38</v>
      </c>
      <c r="Q4853" s="2" t="s">
        <v>39</v>
      </c>
      <c r="R4853">
        <v>1</v>
      </c>
      <c r="S4853" s="2" t="s">
        <v>40</v>
      </c>
      <c r="T4853">
        <v>10</v>
      </c>
      <c r="U4853" s="2" t="s">
        <v>41</v>
      </c>
      <c r="V4853">
        <v>1</v>
      </c>
      <c r="W4853">
        <v>118</v>
      </c>
      <c r="X4853">
        <v>118</v>
      </c>
      <c r="Y4853">
        <v>0</v>
      </c>
      <c r="Z4853">
        <v>0</v>
      </c>
      <c r="AA4853">
        <v>118</v>
      </c>
      <c r="AB4853">
        <f>Analytics_Data_json[[#This Row],[amount]]-Analytics_Data_json[[#This Row],[custom_discount]]</f>
        <v>118</v>
      </c>
      <c r="AC4853">
        <f>(Analytics_Data_json[[#This Row],[order_qty]]*Analytics_Data_json[[#This Row],[unit_price]])-Analytics_Data_json[[#This Row],[discount]]-Analytics_Data_json[[#This Row],[custom_discount]]</f>
        <v>118</v>
      </c>
      <c r="AD4853">
        <v>272</v>
      </c>
      <c r="AE4853" s="2" t="s">
        <v>161</v>
      </c>
      <c r="AF4853" s="2" t="s">
        <v>162</v>
      </c>
      <c r="AG4853">
        <v>227</v>
      </c>
      <c r="AH4853" s="2" t="s">
        <v>44</v>
      </c>
      <c r="AI4853" s="2" t="s">
        <v>2933</v>
      </c>
      <c r="AJ4853" s="3">
        <v>45381.038958333331</v>
      </c>
      <c r="AK4853" s="3">
        <v>45381.038958333331</v>
      </c>
    </row>
    <row r="4854" spans="1:37" x14ac:dyDescent="0.25">
      <c r="A4854">
        <v>1580689</v>
      </c>
      <c r="B4854">
        <v>191441</v>
      </c>
      <c r="C4854" s="1">
        <v>45380</v>
      </c>
      <c r="D4854" s="1" t="str">
        <f>TEXT(Analytics_Data_json[[#This Row],[ORDER DATE ]],"mmm")</f>
        <v>Mar</v>
      </c>
      <c r="E4854" s="2" t="s">
        <v>186</v>
      </c>
      <c r="F4854">
        <v>54</v>
      </c>
      <c r="G4854" s="2" t="s">
        <v>158</v>
      </c>
      <c r="H4854" s="2" t="s">
        <v>159</v>
      </c>
      <c r="I4854">
        <v>74</v>
      </c>
      <c r="J4854" s="4">
        <v>1774</v>
      </c>
      <c r="K4854" s="2" t="s">
        <v>187</v>
      </c>
      <c r="L4854" s="2" t="s">
        <v>37</v>
      </c>
      <c r="M4854">
        <v>0</v>
      </c>
      <c r="N4854">
        <v>38</v>
      </c>
      <c r="O4854">
        <v>38</v>
      </c>
      <c r="P4854" s="2" t="s">
        <v>68</v>
      </c>
      <c r="Q4854" s="2" t="s">
        <v>69</v>
      </c>
      <c r="R4854">
        <v>1</v>
      </c>
      <c r="S4854" s="2" t="s">
        <v>40</v>
      </c>
      <c r="T4854">
        <v>3</v>
      </c>
      <c r="U4854" s="2" t="s">
        <v>67</v>
      </c>
      <c r="V4854">
        <v>3</v>
      </c>
      <c r="W4854">
        <v>192</v>
      </c>
      <c r="X4854">
        <v>576</v>
      </c>
      <c r="Y4854">
        <v>0</v>
      </c>
      <c r="Z4854">
        <v>0</v>
      </c>
      <c r="AA4854">
        <v>576</v>
      </c>
      <c r="AB4854">
        <f>Analytics_Data_json[[#This Row],[amount]]-Analytics_Data_json[[#This Row],[custom_discount]]</f>
        <v>576</v>
      </c>
      <c r="AC4854">
        <f>(Analytics_Data_json[[#This Row],[order_qty]]*Analytics_Data_json[[#This Row],[unit_price]])-Analytics_Data_json[[#This Row],[discount]]-Analytics_Data_json[[#This Row],[custom_discount]]</f>
        <v>576</v>
      </c>
      <c r="AD4854">
        <v>273</v>
      </c>
      <c r="AE4854" s="2" t="s">
        <v>188</v>
      </c>
      <c r="AF4854" s="2" t="s">
        <v>189</v>
      </c>
      <c r="AG4854">
        <v>228</v>
      </c>
      <c r="AH4854" s="2" t="s">
        <v>44</v>
      </c>
      <c r="AI4854" s="2" t="s">
        <v>2933</v>
      </c>
      <c r="AJ4854" s="3">
        <v>45381.038958333331</v>
      </c>
      <c r="AK4854" s="3">
        <v>45381.038958333331</v>
      </c>
    </row>
    <row r="4855" spans="1:37" x14ac:dyDescent="0.25">
      <c r="A4855">
        <v>1580688</v>
      </c>
      <c r="B4855">
        <v>191441</v>
      </c>
      <c r="C4855" s="1">
        <v>45380</v>
      </c>
      <c r="D4855" s="1" t="str">
        <f>TEXT(Analytics_Data_json[[#This Row],[ORDER DATE ]],"mmm")</f>
        <v>Mar</v>
      </c>
      <c r="E4855" s="2" t="s">
        <v>186</v>
      </c>
      <c r="F4855">
        <v>54</v>
      </c>
      <c r="G4855" s="2" t="s">
        <v>158</v>
      </c>
      <c r="H4855" s="2" t="s">
        <v>159</v>
      </c>
      <c r="I4855">
        <v>74</v>
      </c>
      <c r="J4855" s="4">
        <v>1774</v>
      </c>
      <c r="K4855" s="2" t="s">
        <v>187</v>
      </c>
      <c r="L4855" s="2" t="s">
        <v>37</v>
      </c>
      <c r="M4855">
        <v>0</v>
      </c>
      <c r="N4855">
        <v>28</v>
      </c>
      <c r="O4855">
        <v>28</v>
      </c>
      <c r="P4855" s="2" t="s">
        <v>58</v>
      </c>
      <c r="Q4855" s="2" t="s">
        <v>59</v>
      </c>
      <c r="R4855">
        <v>1</v>
      </c>
      <c r="S4855" s="2" t="s">
        <v>40</v>
      </c>
      <c r="T4855">
        <v>15</v>
      </c>
      <c r="U4855" s="2" t="s">
        <v>57</v>
      </c>
      <c r="V4855">
        <v>3</v>
      </c>
      <c r="W4855">
        <v>240</v>
      </c>
      <c r="X4855">
        <v>720</v>
      </c>
      <c r="Y4855">
        <v>0</v>
      </c>
      <c r="Z4855">
        <v>0</v>
      </c>
      <c r="AA4855">
        <v>720</v>
      </c>
      <c r="AB4855">
        <f>Analytics_Data_json[[#This Row],[amount]]-Analytics_Data_json[[#This Row],[custom_discount]]</f>
        <v>720</v>
      </c>
      <c r="AC4855">
        <f>(Analytics_Data_json[[#This Row],[order_qty]]*Analytics_Data_json[[#This Row],[unit_price]])-Analytics_Data_json[[#This Row],[discount]]-Analytics_Data_json[[#This Row],[custom_discount]]</f>
        <v>720</v>
      </c>
      <c r="AD4855">
        <v>273</v>
      </c>
      <c r="AE4855" s="2" t="s">
        <v>188</v>
      </c>
      <c r="AF4855" s="2" t="s">
        <v>189</v>
      </c>
      <c r="AG4855">
        <v>228</v>
      </c>
      <c r="AH4855" s="2" t="s">
        <v>44</v>
      </c>
      <c r="AI4855" s="2" t="s">
        <v>2933</v>
      </c>
      <c r="AJ4855" s="3">
        <v>45381.038958333331</v>
      </c>
      <c r="AK4855" s="3">
        <v>45381.038958333331</v>
      </c>
    </row>
    <row r="4856" spans="1:37" x14ac:dyDescent="0.25">
      <c r="A4856">
        <v>1580687</v>
      </c>
      <c r="B4856">
        <v>191440</v>
      </c>
      <c r="C4856" s="1">
        <v>45380</v>
      </c>
      <c r="D4856" s="1" t="str">
        <f>TEXT(Analytics_Data_json[[#This Row],[ORDER DATE ]],"mmm")</f>
        <v>Mar</v>
      </c>
      <c r="E4856" s="2" t="s">
        <v>190</v>
      </c>
      <c r="F4856">
        <v>54</v>
      </c>
      <c r="G4856" s="2" t="s">
        <v>158</v>
      </c>
      <c r="H4856" s="2" t="s">
        <v>159</v>
      </c>
      <c r="I4856">
        <v>74</v>
      </c>
      <c r="J4856" s="4">
        <v>178</v>
      </c>
      <c r="K4856" s="2" t="s">
        <v>191</v>
      </c>
      <c r="L4856" s="2" t="s">
        <v>37</v>
      </c>
      <c r="M4856">
        <v>0</v>
      </c>
      <c r="N4856">
        <v>53</v>
      </c>
      <c r="O4856">
        <v>53</v>
      </c>
      <c r="P4856" s="2" t="s">
        <v>38</v>
      </c>
      <c r="Q4856" s="2" t="s">
        <v>39</v>
      </c>
      <c r="R4856">
        <v>1</v>
      </c>
      <c r="S4856" s="2" t="s">
        <v>40</v>
      </c>
      <c r="T4856">
        <v>10</v>
      </c>
      <c r="U4856" s="2" t="s">
        <v>41</v>
      </c>
      <c r="V4856">
        <v>1</v>
      </c>
      <c r="W4856">
        <v>118</v>
      </c>
      <c r="X4856">
        <v>118</v>
      </c>
      <c r="Y4856">
        <v>0</v>
      </c>
      <c r="Z4856">
        <v>0</v>
      </c>
      <c r="AA4856">
        <v>118</v>
      </c>
      <c r="AB4856">
        <f>Analytics_Data_json[[#This Row],[amount]]-Analytics_Data_json[[#This Row],[custom_discount]]</f>
        <v>118</v>
      </c>
      <c r="AC4856">
        <f>(Analytics_Data_json[[#This Row],[order_qty]]*Analytics_Data_json[[#This Row],[unit_price]])-Analytics_Data_json[[#This Row],[discount]]-Analytics_Data_json[[#This Row],[custom_discount]]</f>
        <v>118</v>
      </c>
      <c r="AD4856">
        <v>272</v>
      </c>
      <c r="AE4856" s="2" t="s">
        <v>161</v>
      </c>
      <c r="AF4856" s="2" t="s">
        <v>162</v>
      </c>
      <c r="AG4856">
        <v>227</v>
      </c>
      <c r="AH4856" s="2" t="s">
        <v>44</v>
      </c>
      <c r="AI4856" s="2" t="s">
        <v>2933</v>
      </c>
      <c r="AJ4856" s="3">
        <v>45381.038958333331</v>
      </c>
      <c r="AK4856" s="3">
        <v>45381.038958333331</v>
      </c>
    </row>
    <row r="4857" spans="1:37" x14ac:dyDescent="0.25">
      <c r="A4857">
        <v>1580686</v>
      </c>
      <c r="B4857">
        <v>191440</v>
      </c>
      <c r="C4857" s="1">
        <v>45380</v>
      </c>
      <c r="D4857" s="1" t="str">
        <f>TEXT(Analytics_Data_json[[#This Row],[ORDER DATE ]],"mmm")</f>
        <v>Mar</v>
      </c>
      <c r="E4857" s="2" t="s">
        <v>190</v>
      </c>
      <c r="F4857">
        <v>54</v>
      </c>
      <c r="G4857" s="2" t="s">
        <v>158</v>
      </c>
      <c r="H4857" s="2" t="s">
        <v>159</v>
      </c>
      <c r="I4857">
        <v>74</v>
      </c>
      <c r="J4857" s="4">
        <v>178</v>
      </c>
      <c r="K4857" s="2" t="s">
        <v>191</v>
      </c>
      <c r="L4857" s="2" t="s">
        <v>37</v>
      </c>
      <c r="M4857">
        <v>0</v>
      </c>
      <c r="N4857">
        <v>23</v>
      </c>
      <c r="O4857">
        <v>23</v>
      </c>
      <c r="P4857" s="2" t="s">
        <v>52</v>
      </c>
      <c r="Q4857" s="2" t="s">
        <v>53</v>
      </c>
      <c r="R4857">
        <v>1</v>
      </c>
      <c r="S4857" s="2" t="s">
        <v>40</v>
      </c>
      <c r="T4857">
        <v>7</v>
      </c>
      <c r="U4857" s="2" t="s">
        <v>54</v>
      </c>
      <c r="V4857">
        <v>1</v>
      </c>
      <c r="W4857">
        <v>150</v>
      </c>
      <c r="X4857">
        <v>150</v>
      </c>
      <c r="Y4857">
        <v>0</v>
      </c>
      <c r="Z4857">
        <v>0</v>
      </c>
      <c r="AA4857">
        <v>150</v>
      </c>
      <c r="AB4857">
        <f>Analytics_Data_json[[#This Row],[amount]]-Analytics_Data_json[[#This Row],[custom_discount]]</f>
        <v>150</v>
      </c>
      <c r="AC4857">
        <f>(Analytics_Data_json[[#This Row],[order_qty]]*Analytics_Data_json[[#This Row],[unit_price]])-Analytics_Data_json[[#This Row],[discount]]-Analytics_Data_json[[#This Row],[custom_discount]]</f>
        <v>150</v>
      </c>
      <c r="AD4857">
        <v>272</v>
      </c>
      <c r="AE4857" s="2" t="s">
        <v>161</v>
      </c>
      <c r="AF4857" s="2" t="s">
        <v>162</v>
      </c>
      <c r="AG4857">
        <v>227</v>
      </c>
      <c r="AH4857" s="2" t="s">
        <v>44</v>
      </c>
      <c r="AI4857" s="2" t="s">
        <v>2933</v>
      </c>
      <c r="AJ4857" s="3">
        <v>45381.038958333331</v>
      </c>
      <c r="AK4857" s="3">
        <v>45381.038958333331</v>
      </c>
    </row>
    <row r="4858" spans="1:37" x14ac:dyDescent="0.25">
      <c r="A4858">
        <v>1580685</v>
      </c>
      <c r="B4858">
        <v>191440</v>
      </c>
      <c r="C4858" s="1">
        <v>45380</v>
      </c>
      <c r="D4858" s="1" t="str">
        <f>TEXT(Analytics_Data_json[[#This Row],[ORDER DATE ]],"mmm")</f>
        <v>Mar</v>
      </c>
      <c r="E4858" s="2" t="s">
        <v>190</v>
      </c>
      <c r="F4858">
        <v>54</v>
      </c>
      <c r="G4858" s="2" t="s">
        <v>158</v>
      </c>
      <c r="H4858" s="2" t="s">
        <v>159</v>
      </c>
      <c r="I4858">
        <v>74</v>
      </c>
      <c r="J4858" s="4">
        <v>178</v>
      </c>
      <c r="K4858" s="2" t="s">
        <v>191</v>
      </c>
      <c r="L4858" s="2" t="s">
        <v>37</v>
      </c>
      <c r="M4858">
        <v>0</v>
      </c>
      <c r="N4858">
        <v>61</v>
      </c>
      <c r="O4858">
        <v>61</v>
      </c>
      <c r="P4858" s="2" t="s">
        <v>50</v>
      </c>
      <c r="Q4858" s="2" t="s">
        <v>51</v>
      </c>
      <c r="R4858">
        <v>1</v>
      </c>
      <c r="S4858" s="2" t="s">
        <v>40</v>
      </c>
      <c r="T4858">
        <v>10</v>
      </c>
      <c r="U4858" s="2" t="s">
        <v>41</v>
      </c>
      <c r="V4858">
        <v>12</v>
      </c>
      <c r="W4858">
        <v>30</v>
      </c>
      <c r="X4858">
        <v>360</v>
      </c>
      <c r="Y4858">
        <v>0</v>
      </c>
      <c r="Z4858">
        <v>0</v>
      </c>
      <c r="AA4858">
        <v>360</v>
      </c>
      <c r="AB4858">
        <f>Analytics_Data_json[[#This Row],[amount]]-Analytics_Data_json[[#This Row],[custom_discount]]</f>
        <v>360</v>
      </c>
      <c r="AC4858">
        <f>(Analytics_Data_json[[#This Row],[order_qty]]*Analytics_Data_json[[#This Row],[unit_price]])-Analytics_Data_json[[#This Row],[discount]]-Analytics_Data_json[[#This Row],[custom_discount]]</f>
        <v>360</v>
      </c>
      <c r="AD4858">
        <v>272</v>
      </c>
      <c r="AE4858" s="2" t="s">
        <v>161</v>
      </c>
      <c r="AF4858" s="2" t="s">
        <v>162</v>
      </c>
      <c r="AG4858">
        <v>227</v>
      </c>
      <c r="AH4858" s="2" t="s">
        <v>44</v>
      </c>
      <c r="AI4858" s="2" t="s">
        <v>2933</v>
      </c>
      <c r="AJ4858" s="3">
        <v>45381.038958333331</v>
      </c>
      <c r="AK4858" s="3">
        <v>45381.038958333331</v>
      </c>
    </row>
    <row r="4859" spans="1:37" x14ac:dyDescent="0.25">
      <c r="A4859">
        <v>1580684</v>
      </c>
      <c r="B4859">
        <v>191439</v>
      </c>
      <c r="C4859" s="1">
        <v>45380</v>
      </c>
      <c r="D4859" s="1" t="str">
        <f>TEXT(Analytics_Data_json[[#This Row],[ORDER DATE ]],"mmm")</f>
        <v>Mar</v>
      </c>
      <c r="E4859" s="2" t="s">
        <v>192</v>
      </c>
      <c r="F4859">
        <v>54</v>
      </c>
      <c r="G4859" s="2" t="s">
        <v>158</v>
      </c>
      <c r="H4859" s="2" t="s">
        <v>159</v>
      </c>
      <c r="I4859">
        <v>74</v>
      </c>
      <c r="J4859" s="4">
        <v>168</v>
      </c>
      <c r="K4859" s="2" t="s">
        <v>193</v>
      </c>
      <c r="L4859" s="2" t="s">
        <v>37</v>
      </c>
      <c r="M4859">
        <v>0</v>
      </c>
      <c r="N4859">
        <v>53</v>
      </c>
      <c r="O4859">
        <v>53</v>
      </c>
      <c r="P4859" s="2" t="s">
        <v>38</v>
      </c>
      <c r="Q4859" s="2" t="s">
        <v>39</v>
      </c>
      <c r="R4859">
        <v>1</v>
      </c>
      <c r="S4859" s="2" t="s">
        <v>40</v>
      </c>
      <c r="T4859">
        <v>10</v>
      </c>
      <c r="U4859" s="2" t="s">
        <v>41</v>
      </c>
      <c r="V4859">
        <v>1</v>
      </c>
      <c r="W4859">
        <v>118</v>
      </c>
      <c r="X4859">
        <v>118</v>
      </c>
      <c r="Y4859">
        <v>0</v>
      </c>
      <c r="Z4859">
        <v>0</v>
      </c>
      <c r="AA4859">
        <v>118</v>
      </c>
      <c r="AB4859">
        <f>Analytics_Data_json[[#This Row],[amount]]-Analytics_Data_json[[#This Row],[custom_discount]]</f>
        <v>118</v>
      </c>
      <c r="AC4859">
        <f>(Analytics_Data_json[[#This Row],[order_qty]]*Analytics_Data_json[[#This Row],[unit_price]])-Analytics_Data_json[[#This Row],[discount]]-Analytics_Data_json[[#This Row],[custom_discount]]</f>
        <v>118</v>
      </c>
      <c r="AD4859">
        <v>272</v>
      </c>
      <c r="AE4859" s="2" t="s">
        <v>161</v>
      </c>
      <c r="AF4859" s="2" t="s">
        <v>162</v>
      </c>
      <c r="AG4859">
        <v>227</v>
      </c>
      <c r="AH4859" s="2" t="s">
        <v>44</v>
      </c>
      <c r="AI4859" s="2" t="s">
        <v>2933</v>
      </c>
      <c r="AJ4859" s="3">
        <v>45381.038958333331</v>
      </c>
      <c r="AK4859" s="3">
        <v>45381.038958333331</v>
      </c>
    </row>
    <row r="4860" spans="1:37" x14ac:dyDescent="0.25">
      <c r="A4860">
        <v>1580683</v>
      </c>
      <c r="B4860">
        <v>191438</v>
      </c>
      <c r="C4860" s="1">
        <v>45380</v>
      </c>
      <c r="D4860" s="1" t="str">
        <f>TEXT(Analytics_Data_json[[#This Row],[ORDER DATE ]],"mmm")</f>
        <v>Mar</v>
      </c>
      <c r="E4860" s="2" t="s">
        <v>194</v>
      </c>
      <c r="F4860">
        <v>54</v>
      </c>
      <c r="G4860" s="2" t="s">
        <v>158</v>
      </c>
      <c r="H4860" s="2" t="s">
        <v>159</v>
      </c>
      <c r="I4860">
        <v>74</v>
      </c>
      <c r="J4860" s="4">
        <v>143</v>
      </c>
      <c r="K4860" s="2" t="s">
        <v>195</v>
      </c>
      <c r="L4860" s="2" t="s">
        <v>37</v>
      </c>
      <c r="M4860">
        <v>0</v>
      </c>
      <c r="N4860">
        <v>23</v>
      </c>
      <c r="O4860">
        <v>23</v>
      </c>
      <c r="P4860" s="2" t="s">
        <v>52</v>
      </c>
      <c r="Q4860" s="2" t="s">
        <v>53</v>
      </c>
      <c r="R4860">
        <v>1</v>
      </c>
      <c r="S4860" s="2" t="s">
        <v>40</v>
      </c>
      <c r="T4860">
        <v>7</v>
      </c>
      <c r="U4860" s="2" t="s">
        <v>54</v>
      </c>
      <c r="V4860">
        <v>1</v>
      </c>
      <c r="W4860">
        <v>150</v>
      </c>
      <c r="X4860">
        <v>150</v>
      </c>
      <c r="Y4860">
        <v>0</v>
      </c>
      <c r="Z4860">
        <v>0</v>
      </c>
      <c r="AA4860">
        <v>150</v>
      </c>
      <c r="AB4860">
        <f>Analytics_Data_json[[#This Row],[amount]]-Analytics_Data_json[[#This Row],[custom_discount]]</f>
        <v>150</v>
      </c>
      <c r="AC4860">
        <f>(Analytics_Data_json[[#This Row],[order_qty]]*Analytics_Data_json[[#This Row],[unit_price]])-Analytics_Data_json[[#This Row],[discount]]-Analytics_Data_json[[#This Row],[custom_discount]]</f>
        <v>150</v>
      </c>
      <c r="AD4860">
        <v>272</v>
      </c>
      <c r="AE4860" s="2" t="s">
        <v>161</v>
      </c>
      <c r="AF4860" s="2" t="s">
        <v>162</v>
      </c>
      <c r="AG4860">
        <v>227</v>
      </c>
      <c r="AH4860" s="2" t="s">
        <v>44</v>
      </c>
      <c r="AI4860" s="2" t="s">
        <v>2933</v>
      </c>
      <c r="AJ4860" s="3">
        <v>45381.038958333331</v>
      </c>
      <c r="AK4860" s="3">
        <v>45381.038958333331</v>
      </c>
    </row>
    <row r="4861" spans="1:37" x14ac:dyDescent="0.25">
      <c r="A4861">
        <v>1580682</v>
      </c>
      <c r="B4861">
        <v>191438</v>
      </c>
      <c r="C4861" s="1">
        <v>45380</v>
      </c>
      <c r="D4861" s="1" t="str">
        <f>TEXT(Analytics_Data_json[[#This Row],[ORDER DATE ]],"mmm")</f>
        <v>Mar</v>
      </c>
      <c r="E4861" s="2" t="s">
        <v>194</v>
      </c>
      <c r="F4861">
        <v>54</v>
      </c>
      <c r="G4861" s="2" t="s">
        <v>158</v>
      </c>
      <c r="H4861" s="2" t="s">
        <v>159</v>
      </c>
      <c r="I4861">
        <v>74</v>
      </c>
      <c r="J4861" s="4">
        <v>143</v>
      </c>
      <c r="K4861" s="2" t="s">
        <v>195</v>
      </c>
      <c r="L4861" s="2" t="s">
        <v>37</v>
      </c>
      <c r="M4861">
        <v>0</v>
      </c>
      <c r="N4861">
        <v>61</v>
      </c>
      <c r="O4861">
        <v>61</v>
      </c>
      <c r="P4861" s="2" t="s">
        <v>50</v>
      </c>
      <c r="Q4861" s="2" t="s">
        <v>51</v>
      </c>
      <c r="R4861">
        <v>1</v>
      </c>
      <c r="S4861" s="2" t="s">
        <v>40</v>
      </c>
      <c r="T4861">
        <v>10</v>
      </c>
      <c r="U4861" s="2" t="s">
        <v>41</v>
      </c>
      <c r="V4861">
        <v>10</v>
      </c>
      <c r="W4861">
        <v>30</v>
      </c>
      <c r="X4861">
        <v>300</v>
      </c>
      <c r="Y4861">
        <v>0</v>
      </c>
      <c r="Z4861">
        <v>0</v>
      </c>
      <c r="AA4861">
        <v>300</v>
      </c>
      <c r="AB4861">
        <f>Analytics_Data_json[[#This Row],[amount]]-Analytics_Data_json[[#This Row],[custom_discount]]</f>
        <v>300</v>
      </c>
      <c r="AC4861">
        <f>(Analytics_Data_json[[#This Row],[order_qty]]*Analytics_Data_json[[#This Row],[unit_price]])-Analytics_Data_json[[#This Row],[discount]]-Analytics_Data_json[[#This Row],[custom_discount]]</f>
        <v>300</v>
      </c>
      <c r="AD4861">
        <v>272</v>
      </c>
      <c r="AE4861" s="2" t="s">
        <v>161</v>
      </c>
      <c r="AF4861" s="2" t="s">
        <v>162</v>
      </c>
      <c r="AG4861">
        <v>227</v>
      </c>
      <c r="AH4861" s="2" t="s">
        <v>44</v>
      </c>
      <c r="AI4861" s="2" t="s">
        <v>2933</v>
      </c>
      <c r="AJ4861" s="3">
        <v>45381.038958333331</v>
      </c>
      <c r="AK4861" s="3">
        <v>45381.038958333331</v>
      </c>
    </row>
    <row r="4862" spans="1:37" x14ac:dyDescent="0.25">
      <c r="A4862">
        <v>1580681</v>
      </c>
      <c r="B4862">
        <v>191437</v>
      </c>
      <c r="C4862" s="1">
        <v>45380</v>
      </c>
      <c r="D4862" s="1" t="str">
        <f>TEXT(Analytics_Data_json[[#This Row],[ORDER DATE ]],"mmm")</f>
        <v>Mar</v>
      </c>
      <c r="E4862" s="2" t="s">
        <v>196</v>
      </c>
      <c r="F4862">
        <v>54</v>
      </c>
      <c r="G4862" s="2" t="s">
        <v>158</v>
      </c>
      <c r="H4862" s="2" t="s">
        <v>159</v>
      </c>
      <c r="I4862">
        <v>74</v>
      </c>
      <c r="J4862" s="4">
        <v>120</v>
      </c>
      <c r="K4862" s="2" t="s">
        <v>197</v>
      </c>
      <c r="L4862" s="2" t="s">
        <v>37</v>
      </c>
      <c r="M4862">
        <v>0</v>
      </c>
      <c r="N4862">
        <v>53</v>
      </c>
      <c r="O4862">
        <v>53</v>
      </c>
      <c r="P4862" s="2" t="s">
        <v>38</v>
      </c>
      <c r="Q4862" s="2" t="s">
        <v>39</v>
      </c>
      <c r="R4862">
        <v>1</v>
      </c>
      <c r="S4862" s="2" t="s">
        <v>40</v>
      </c>
      <c r="T4862">
        <v>10</v>
      </c>
      <c r="U4862" s="2" t="s">
        <v>41</v>
      </c>
      <c r="V4862">
        <v>2</v>
      </c>
      <c r="W4862">
        <v>118</v>
      </c>
      <c r="X4862">
        <v>236</v>
      </c>
      <c r="Y4862">
        <v>0</v>
      </c>
      <c r="Z4862">
        <v>0</v>
      </c>
      <c r="AA4862">
        <v>236</v>
      </c>
      <c r="AB4862">
        <f>Analytics_Data_json[[#This Row],[amount]]-Analytics_Data_json[[#This Row],[custom_discount]]</f>
        <v>236</v>
      </c>
      <c r="AC4862">
        <f>(Analytics_Data_json[[#This Row],[order_qty]]*Analytics_Data_json[[#This Row],[unit_price]])-Analytics_Data_json[[#This Row],[discount]]-Analytics_Data_json[[#This Row],[custom_discount]]</f>
        <v>236</v>
      </c>
      <c r="AD4862">
        <v>272</v>
      </c>
      <c r="AE4862" s="2" t="s">
        <v>161</v>
      </c>
      <c r="AF4862" s="2" t="s">
        <v>162</v>
      </c>
      <c r="AG4862">
        <v>227</v>
      </c>
      <c r="AH4862" s="2" t="s">
        <v>44</v>
      </c>
      <c r="AI4862" s="2" t="s">
        <v>2933</v>
      </c>
      <c r="AJ4862" s="3">
        <v>45381.038958333331</v>
      </c>
      <c r="AK4862" s="3">
        <v>45381.038958333331</v>
      </c>
    </row>
    <row r="4863" spans="1:37" x14ac:dyDescent="0.25">
      <c r="A4863">
        <v>1580680</v>
      </c>
      <c r="B4863">
        <v>191436</v>
      </c>
      <c r="C4863" s="1">
        <v>45380</v>
      </c>
      <c r="D4863" s="1" t="str">
        <f>TEXT(Analytics_Data_json[[#This Row],[ORDER DATE ]],"mmm")</f>
        <v>Mar</v>
      </c>
      <c r="E4863" s="2" t="s">
        <v>198</v>
      </c>
      <c r="F4863">
        <v>54</v>
      </c>
      <c r="G4863" s="2" t="s">
        <v>158</v>
      </c>
      <c r="H4863" s="2" t="s">
        <v>159</v>
      </c>
      <c r="I4863">
        <v>74</v>
      </c>
      <c r="J4863" s="4" t="s">
        <v>199</v>
      </c>
      <c r="K4863" s="2" t="s">
        <v>200</v>
      </c>
      <c r="L4863" s="2" t="s">
        <v>37</v>
      </c>
      <c r="M4863">
        <v>0</v>
      </c>
      <c r="N4863">
        <v>69</v>
      </c>
      <c r="O4863">
        <v>69</v>
      </c>
      <c r="P4863" s="2" t="s">
        <v>72</v>
      </c>
      <c r="Q4863" s="2" t="s">
        <v>73</v>
      </c>
      <c r="R4863">
        <v>1</v>
      </c>
      <c r="S4863" s="2" t="s">
        <v>40</v>
      </c>
      <c r="T4863">
        <v>12</v>
      </c>
      <c r="U4863" s="2" t="s">
        <v>74</v>
      </c>
      <c r="V4863">
        <v>24</v>
      </c>
      <c r="W4863">
        <v>8.5</v>
      </c>
      <c r="X4863">
        <v>204</v>
      </c>
      <c r="Y4863">
        <v>0</v>
      </c>
      <c r="Z4863">
        <v>0</v>
      </c>
      <c r="AA4863">
        <v>204</v>
      </c>
      <c r="AB4863">
        <f>Analytics_Data_json[[#This Row],[amount]]-Analytics_Data_json[[#This Row],[custom_discount]]</f>
        <v>204</v>
      </c>
      <c r="AC4863">
        <f>(Analytics_Data_json[[#This Row],[order_qty]]*Analytics_Data_json[[#This Row],[unit_price]])-Analytics_Data_json[[#This Row],[discount]]-Analytics_Data_json[[#This Row],[custom_discount]]</f>
        <v>204</v>
      </c>
      <c r="AD4863">
        <v>272</v>
      </c>
      <c r="AE4863" s="2" t="s">
        <v>161</v>
      </c>
      <c r="AF4863" s="2" t="s">
        <v>162</v>
      </c>
      <c r="AG4863">
        <v>227</v>
      </c>
      <c r="AH4863" s="2" t="s">
        <v>44</v>
      </c>
      <c r="AI4863" s="2" t="s">
        <v>2933</v>
      </c>
      <c r="AJ4863" s="3">
        <v>45381.038958333331</v>
      </c>
      <c r="AK4863" s="3">
        <v>45381.038958333331</v>
      </c>
    </row>
    <row r="4864" spans="1:37" x14ac:dyDescent="0.25">
      <c r="A4864">
        <v>1580679</v>
      </c>
      <c r="B4864">
        <v>191436</v>
      </c>
      <c r="C4864" s="1">
        <v>45380</v>
      </c>
      <c r="D4864" s="1" t="str">
        <f>TEXT(Analytics_Data_json[[#This Row],[ORDER DATE ]],"mmm")</f>
        <v>Mar</v>
      </c>
      <c r="E4864" s="2" t="s">
        <v>198</v>
      </c>
      <c r="F4864">
        <v>54</v>
      </c>
      <c r="G4864" s="2" t="s">
        <v>158</v>
      </c>
      <c r="H4864" s="2" t="s">
        <v>159</v>
      </c>
      <c r="I4864">
        <v>74</v>
      </c>
      <c r="J4864" s="4" t="s">
        <v>199</v>
      </c>
      <c r="K4864" s="2" t="s">
        <v>200</v>
      </c>
      <c r="L4864" s="2" t="s">
        <v>37</v>
      </c>
      <c r="M4864">
        <v>0</v>
      </c>
      <c r="N4864">
        <v>76</v>
      </c>
      <c r="O4864">
        <v>76</v>
      </c>
      <c r="P4864" s="2" t="s">
        <v>63</v>
      </c>
      <c r="Q4864" s="2" t="s">
        <v>64</v>
      </c>
      <c r="R4864">
        <v>1</v>
      </c>
      <c r="S4864" s="2" t="s">
        <v>40</v>
      </c>
      <c r="T4864">
        <v>13</v>
      </c>
      <c r="U4864" s="2" t="s">
        <v>62</v>
      </c>
      <c r="V4864">
        <v>2</v>
      </c>
      <c r="W4864">
        <v>150</v>
      </c>
      <c r="X4864">
        <v>300</v>
      </c>
      <c r="Y4864">
        <v>0</v>
      </c>
      <c r="Z4864">
        <v>0</v>
      </c>
      <c r="AA4864">
        <v>300</v>
      </c>
      <c r="AB4864">
        <f>Analytics_Data_json[[#This Row],[amount]]-Analytics_Data_json[[#This Row],[custom_discount]]</f>
        <v>300</v>
      </c>
      <c r="AC4864">
        <f>(Analytics_Data_json[[#This Row],[order_qty]]*Analytics_Data_json[[#This Row],[unit_price]])-Analytics_Data_json[[#This Row],[discount]]-Analytics_Data_json[[#This Row],[custom_discount]]</f>
        <v>300</v>
      </c>
      <c r="AD4864">
        <v>272</v>
      </c>
      <c r="AE4864" s="2" t="s">
        <v>161</v>
      </c>
      <c r="AF4864" s="2" t="s">
        <v>162</v>
      </c>
      <c r="AG4864">
        <v>227</v>
      </c>
      <c r="AH4864" s="2" t="s">
        <v>44</v>
      </c>
      <c r="AI4864" s="2" t="s">
        <v>2933</v>
      </c>
      <c r="AJ4864" s="3">
        <v>45381.038958333331</v>
      </c>
      <c r="AK4864" s="3">
        <v>45381.038958333331</v>
      </c>
    </row>
    <row r="4865" spans="1:37" x14ac:dyDescent="0.25">
      <c r="A4865">
        <v>1580678</v>
      </c>
      <c r="B4865">
        <v>191435</v>
      </c>
      <c r="C4865" s="1">
        <v>45380</v>
      </c>
      <c r="D4865" s="1" t="str">
        <f>TEXT(Analytics_Data_json[[#This Row],[ORDER DATE ]],"mmm")</f>
        <v>Mar</v>
      </c>
      <c r="E4865" s="2" t="s">
        <v>201</v>
      </c>
      <c r="F4865">
        <v>54</v>
      </c>
      <c r="G4865" s="2" t="s">
        <v>158</v>
      </c>
      <c r="H4865" s="2" t="s">
        <v>159</v>
      </c>
      <c r="I4865">
        <v>74</v>
      </c>
      <c r="J4865" s="4">
        <v>15</v>
      </c>
      <c r="K4865" s="2" t="s">
        <v>202</v>
      </c>
      <c r="L4865" s="2" t="s">
        <v>37</v>
      </c>
      <c r="M4865">
        <v>0</v>
      </c>
      <c r="N4865">
        <v>74</v>
      </c>
      <c r="O4865">
        <v>74</v>
      </c>
      <c r="P4865" s="2" t="s">
        <v>80</v>
      </c>
      <c r="Q4865" s="2" t="s">
        <v>81</v>
      </c>
      <c r="R4865">
        <v>1</v>
      </c>
      <c r="S4865" s="2" t="s">
        <v>40</v>
      </c>
      <c r="T4865">
        <v>12</v>
      </c>
      <c r="U4865" s="2" t="s">
        <v>74</v>
      </c>
      <c r="V4865">
        <v>24</v>
      </c>
      <c r="W4865">
        <v>16.25</v>
      </c>
      <c r="X4865">
        <v>390</v>
      </c>
      <c r="Y4865">
        <v>0</v>
      </c>
      <c r="Z4865">
        <v>0</v>
      </c>
      <c r="AA4865">
        <v>390</v>
      </c>
      <c r="AB4865">
        <f>Analytics_Data_json[[#This Row],[amount]]-Analytics_Data_json[[#This Row],[custom_discount]]</f>
        <v>390</v>
      </c>
      <c r="AC4865">
        <f>(Analytics_Data_json[[#This Row],[order_qty]]*Analytics_Data_json[[#This Row],[unit_price]])-Analytics_Data_json[[#This Row],[discount]]-Analytics_Data_json[[#This Row],[custom_discount]]</f>
        <v>390</v>
      </c>
      <c r="AD4865">
        <v>272</v>
      </c>
      <c r="AE4865" s="2" t="s">
        <v>161</v>
      </c>
      <c r="AF4865" s="2" t="s">
        <v>162</v>
      </c>
      <c r="AG4865">
        <v>227</v>
      </c>
      <c r="AH4865" s="2" t="s">
        <v>44</v>
      </c>
      <c r="AI4865" s="2" t="s">
        <v>2933</v>
      </c>
      <c r="AJ4865" s="3">
        <v>45381.038958333331</v>
      </c>
      <c r="AK4865" s="3">
        <v>45381.038958333331</v>
      </c>
    </row>
    <row r="4866" spans="1:37" x14ac:dyDescent="0.25">
      <c r="A4866">
        <v>1580677</v>
      </c>
      <c r="B4866">
        <v>191435</v>
      </c>
      <c r="C4866" s="1">
        <v>45380</v>
      </c>
      <c r="D4866" s="1" t="str">
        <f>TEXT(Analytics_Data_json[[#This Row],[ORDER DATE ]],"mmm")</f>
        <v>Mar</v>
      </c>
      <c r="E4866" s="2" t="s">
        <v>201</v>
      </c>
      <c r="F4866">
        <v>54</v>
      </c>
      <c r="G4866" s="2" t="s">
        <v>158</v>
      </c>
      <c r="H4866" s="2" t="s">
        <v>159</v>
      </c>
      <c r="I4866">
        <v>74</v>
      </c>
      <c r="J4866" s="4">
        <v>15</v>
      </c>
      <c r="K4866" s="2" t="s">
        <v>202</v>
      </c>
      <c r="L4866" s="2" t="s">
        <v>37</v>
      </c>
      <c r="M4866">
        <v>0</v>
      </c>
      <c r="N4866">
        <v>73</v>
      </c>
      <c r="O4866">
        <v>73</v>
      </c>
      <c r="P4866" s="2" t="s">
        <v>203</v>
      </c>
      <c r="Q4866" s="2" t="s">
        <v>204</v>
      </c>
      <c r="R4866">
        <v>1</v>
      </c>
      <c r="S4866" s="2" t="s">
        <v>40</v>
      </c>
      <c r="T4866">
        <v>12</v>
      </c>
      <c r="U4866" s="2" t="s">
        <v>74</v>
      </c>
      <c r="V4866">
        <v>24</v>
      </c>
      <c r="W4866">
        <v>16.25</v>
      </c>
      <c r="X4866">
        <v>390</v>
      </c>
      <c r="Y4866">
        <v>0</v>
      </c>
      <c r="Z4866">
        <v>0</v>
      </c>
      <c r="AA4866">
        <v>390</v>
      </c>
      <c r="AB4866">
        <f>Analytics_Data_json[[#This Row],[amount]]-Analytics_Data_json[[#This Row],[custom_discount]]</f>
        <v>390</v>
      </c>
      <c r="AC4866">
        <f>(Analytics_Data_json[[#This Row],[order_qty]]*Analytics_Data_json[[#This Row],[unit_price]])-Analytics_Data_json[[#This Row],[discount]]-Analytics_Data_json[[#This Row],[custom_discount]]</f>
        <v>390</v>
      </c>
      <c r="AD4866">
        <v>272</v>
      </c>
      <c r="AE4866" s="2" t="s">
        <v>161</v>
      </c>
      <c r="AF4866" s="2" t="s">
        <v>162</v>
      </c>
      <c r="AG4866">
        <v>227</v>
      </c>
      <c r="AH4866" s="2" t="s">
        <v>44</v>
      </c>
      <c r="AI4866" s="2" t="s">
        <v>2933</v>
      </c>
      <c r="AJ4866" s="3">
        <v>45381.038958333331</v>
      </c>
      <c r="AK4866" s="3">
        <v>45381.038958333331</v>
      </c>
    </row>
    <row r="4867" spans="1:37" x14ac:dyDescent="0.25">
      <c r="A4867">
        <v>1580676</v>
      </c>
      <c r="B4867">
        <v>191434</v>
      </c>
      <c r="C4867" s="1">
        <v>45380</v>
      </c>
      <c r="D4867" s="1" t="str">
        <f>TEXT(Analytics_Data_json[[#This Row],[ORDER DATE ]],"mmm")</f>
        <v>Mar</v>
      </c>
      <c r="E4867" s="2" t="s">
        <v>205</v>
      </c>
      <c r="F4867">
        <v>54</v>
      </c>
      <c r="G4867" s="2" t="s">
        <v>158</v>
      </c>
      <c r="H4867" s="2" t="s">
        <v>159</v>
      </c>
      <c r="I4867">
        <v>74</v>
      </c>
      <c r="J4867" s="4">
        <v>14</v>
      </c>
      <c r="K4867" s="2" t="s">
        <v>206</v>
      </c>
      <c r="L4867" s="2" t="s">
        <v>37</v>
      </c>
      <c r="M4867">
        <v>0</v>
      </c>
      <c r="N4867">
        <v>50</v>
      </c>
      <c r="O4867">
        <v>50</v>
      </c>
      <c r="P4867" s="2" t="s">
        <v>183</v>
      </c>
      <c r="Q4867" s="2" t="s">
        <v>184</v>
      </c>
      <c r="R4867">
        <v>1</v>
      </c>
      <c r="S4867" s="2" t="s">
        <v>40</v>
      </c>
      <c r="T4867">
        <v>9</v>
      </c>
      <c r="U4867" s="2" t="s">
        <v>185</v>
      </c>
      <c r="V4867">
        <v>2</v>
      </c>
      <c r="W4867">
        <v>58</v>
      </c>
      <c r="X4867">
        <v>116</v>
      </c>
      <c r="Y4867">
        <v>0</v>
      </c>
      <c r="Z4867">
        <v>0</v>
      </c>
      <c r="AA4867">
        <v>116</v>
      </c>
      <c r="AB4867">
        <f>Analytics_Data_json[[#This Row],[amount]]-Analytics_Data_json[[#This Row],[custom_discount]]</f>
        <v>116</v>
      </c>
      <c r="AC4867">
        <f>(Analytics_Data_json[[#This Row],[order_qty]]*Analytics_Data_json[[#This Row],[unit_price]])-Analytics_Data_json[[#This Row],[discount]]-Analytics_Data_json[[#This Row],[custom_discount]]</f>
        <v>116</v>
      </c>
      <c r="AD4867">
        <v>272</v>
      </c>
      <c r="AE4867" s="2" t="s">
        <v>161</v>
      </c>
      <c r="AF4867" s="2" t="s">
        <v>162</v>
      </c>
      <c r="AG4867">
        <v>227</v>
      </c>
      <c r="AH4867" s="2" t="s">
        <v>44</v>
      </c>
      <c r="AI4867" s="2" t="s">
        <v>2933</v>
      </c>
      <c r="AJ4867" s="3">
        <v>45381.038958333331</v>
      </c>
      <c r="AK4867" s="3">
        <v>45381.038958333331</v>
      </c>
    </row>
    <row r="4868" spans="1:37" x14ac:dyDescent="0.25">
      <c r="A4868">
        <v>1580675</v>
      </c>
      <c r="B4868">
        <v>191434</v>
      </c>
      <c r="C4868" s="1">
        <v>45380</v>
      </c>
      <c r="D4868" s="1" t="str">
        <f>TEXT(Analytics_Data_json[[#This Row],[ORDER DATE ]],"mmm")</f>
        <v>Mar</v>
      </c>
      <c r="E4868" s="2" t="s">
        <v>205</v>
      </c>
      <c r="F4868">
        <v>54</v>
      </c>
      <c r="G4868" s="2" t="s">
        <v>158</v>
      </c>
      <c r="H4868" s="2" t="s">
        <v>159</v>
      </c>
      <c r="I4868">
        <v>74</v>
      </c>
      <c r="J4868" s="4">
        <v>14</v>
      </c>
      <c r="K4868" s="2" t="s">
        <v>206</v>
      </c>
      <c r="L4868" s="2" t="s">
        <v>37</v>
      </c>
      <c r="M4868">
        <v>0</v>
      </c>
      <c r="N4868">
        <v>51</v>
      </c>
      <c r="O4868">
        <v>51</v>
      </c>
      <c r="P4868" s="2" t="s">
        <v>207</v>
      </c>
      <c r="Q4868" s="2" t="s">
        <v>208</v>
      </c>
      <c r="R4868">
        <v>1</v>
      </c>
      <c r="S4868" s="2" t="s">
        <v>40</v>
      </c>
      <c r="T4868">
        <v>9</v>
      </c>
      <c r="U4868" s="2" t="s">
        <v>185</v>
      </c>
      <c r="V4868">
        <v>2</v>
      </c>
      <c r="W4868">
        <v>58</v>
      </c>
      <c r="X4868">
        <v>116</v>
      </c>
      <c r="Y4868">
        <v>0</v>
      </c>
      <c r="Z4868">
        <v>0</v>
      </c>
      <c r="AA4868">
        <v>116</v>
      </c>
      <c r="AB4868">
        <f>Analytics_Data_json[[#This Row],[amount]]-Analytics_Data_json[[#This Row],[custom_discount]]</f>
        <v>116</v>
      </c>
      <c r="AC4868">
        <f>(Analytics_Data_json[[#This Row],[order_qty]]*Analytics_Data_json[[#This Row],[unit_price]])-Analytics_Data_json[[#This Row],[discount]]-Analytics_Data_json[[#This Row],[custom_discount]]</f>
        <v>116</v>
      </c>
      <c r="AD4868">
        <v>272</v>
      </c>
      <c r="AE4868" s="2" t="s">
        <v>161</v>
      </c>
      <c r="AF4868" s="2" t="s">
        <v>162</v>
      </c>
      <c r="AG4868">
        <v>227</v>
      </c>
      <c r="AH4868" s="2" t="s">
        <v>44</v>
      </c>
      <c r="AI4868" s="2" t="s">
        <v>2933</v>
      </c>
      <c r="AJ4868" s="3">
        <v>45381.038958333331</v>
      </c>
      <c r="AK4868" s="3">
        <v>45381.038958333331</v>
      </c>
    </row>
    <row r="4869" spans="1:37" x14ac:dyDescent="0.25">
      <c r="A4869">
        <v>1580674</v>
      </c>
      <c r="B4869">
        <v>191434</v>
      </c>
      <c r="C4869" s="1">
        <v>45380</v>
      </c>
      <c r="D4869" s="1" t="str">
        <f>TEXT(Analytics_Data_json[[#This Row],[ORDER DATE ]],"mmm")</f>
        <v>Mar</v>
      </c>
      <c r="E4869" s="2" t="s">
        <v>205</v>
      </c>
      <c r="F4869">
        <v>54</v>
      </c>
      <c r="G4869" s="2" t="s">
        <v>158</v>
      </c>
      <c r="H4869" s="2" t="s">
        <v>159</v>
      </c>
      <c r="I4869">
        <v>74</v>
      </c>
      <c r="J4869" s="4">
        <v>14</v>
      </c>
      <c r="K4869" s="2" t="s">
        <v>206</v>
      </c>
      <c r="L4869" s="2" t="s">
        <v>37</v>
      </c>
      <c r="M4869">
        <v>0</v>
      </c>
      <c r="N4869">
        <v>62</v>
      </c>
      <c r="O4869">
        <v>62</v>
      </c>
      <c r="P4869" s="2" t="s">
        <v>48</v>
      </c>
      <c r="Q4869" s="2" t="s">
        <v>49</v>
      </c>
      <c r="R4869">
        <v>1</v>
      </c>
      <c r="S4869" s="2" t="s">
        <v>40</v>
      </c>
      <c r="T4869">
        <v>10</v>
      </c>
      <c r="U4869" s="2" t="s">
        <v>41</v>
      </c>
      <c r="V4869">
        <v>6</v>
      </c>
      <c r="W4869">
        <v>30</v>
      </c>
      <c r="X4869">
        <v>180</v>
      </c>
      <c r="Y4869">
        <v>0</v>
      </c>
      <c r="Z4869">
        <v>0</v>
      </c>
      <c r="AA4869">
        <v>180</v>
      </c>
      <c r="AB4869">
        <f>Analytics_Data_json[[#This Row],[amount]]-Analytics_Data_json[[#This Row],[custom_discount]]</f>
        <v>180</v>
      </c>
      <c r="AC4869">
        <f>(Analytics_Data_json[[#This Row],[order_qty]]*Analytics_Data_json[[#This Row],[unit_price]])-Analytics_Data_json[[#This Row],[discount]]-Analytics_Data_json[[#This Row],[custom_discount]]</f>
        <v>180</v>
      </c>
      <c r="AD4869">
        <v>272</v>
      </c>
      <c r="AE4869" s="2" t="s">
        <v>161</v>
      </c>
      <c r="AF4869" s="2" t="s">
        <v>162</v>
      </c>
      <c r="AG4869">
        <v>227</v>
      </c>
      <c r="AH4869" s="2" t="s">
        <v>44</v>
      </c>
      <c r="AI4869" s="2" t="s">
        <v>2933</v>
      </c>
      <c r="AJ4869" s="3">
        <v>45381.038958333331</v>
      </c>
      <c r="AK4869" s="3">
        <v>45381.038958333331</v>
      </c>
    </row>
    <row r="4870" spans="1:37" x14ac:dyDescent="0.25">
      <c r="A4870">
        <v>1580673</v>
      </c>
      <c r="B4870">
        <v>191434</v>
      </c>
      <c r="C4870" s="1">
        <v>45380</v>
      </c>
      <c r="D4870" s="1" t="str">
        <f>TEXT(Analytics_Data_json[[#This Row],[ORDER DATE ]],"mmm")</f>
        <v>Mar</v>
      </c>
      <c r="E4870" s="2" t="s">
        <v>205</v>
      </c>
      <c r="F4870">
        <v>54</v>
      </c>
      <c r="G4870" s="2" t="s">
        <v>158</v>
      </c>
      <c r="H4870" s="2" t="s">
        <v>159</v>
      </c>
      <c r="I4870">
        <v>74</v>
      </c>
      <c r="J4870" s="4">
        <v>14</v>
      </c>
      <c r="K4870" s="2" t="s">
        <v>206</v>
      </c>
      <c r="L4870" s="2" t="s">
        <v>37</v>
      </c>
      <c r="M4870">
        <v>0</v>
      </c>
      <c r="N4870">
        <v>61</v>
      </c>
      <c r="O4870">
        <v>61</v>
      </c>
      <c r="P4870" s="2" t="s">
        <v>50</v>
      </c>
      <c r="Q4870" s="2" t="s">
        <v>51</v>
      </c>
      <c r="R4870">
        <v>1</v>
      </c>
      <c r="S4870" s="2" t="s">
        <v>40</v>
      </c>
      <c r="T4870">
        <v>10</v>
      </c>
      <c r="U4870" s="2" t="s">
        <v>41</v>
      </c>
      <c r="V4870">
        <v>6</v>
      </c>
      <c r="W4870">
        <v>30</v>
      </c>
      <c r="X4870">
        <v>180</v>
      </c>
      <c r="Y4870">
        <v>0</v>
      </c>
      <c r="Z4870">
        <v>0</v>
      </c>
      <c r="AA4870">
        <v>180</v>
      </c>
      <c r="AB4870">
        <f>Analytics_Data_json[[#This Row],[amount]]-Analytics_Data_json[[#This Row],[custom_discount]]</f>
        <v>180</v>
      </c>
      <c r="AC4870">
        <f>(Analytics_Data_json[[#This Row],[order_qty]]*Analytics_Data_json[[#This Row],[unit_price]])-Analytics_Data_json[[#This Row],[discount]]-Analytics_Data_json[[#This Row],[custom_discount]]</f>
        <v>180</v>
      </c>
      <c r="AD4870">
        <v>272</v>
      </c>
      <c r="AE4870" s="2" t="s">
        <v>161</v>
      </c>
      <c r="AF4870" s="2" t="s">
        <v>162</v>
      </c>
      <c r="AG4870">
        <v>227</v>
      </c>
      <c r="AH4870" s="2" t="s">
        <v>44</v>
      </c>
      <c r="AI4870" s="2" t="s">
        <v>2933</v>
      </c>
      <c r="AJ4870" s="3">
        <v>45381.038958333331</v>
      </c>
      <c r="AK4870" s="3">
        <v>45381.038958333331</v>
      </c>
    </row>
    <row r="4871" spans="1:37" x14ac:dyDescent="0.25">
      <c r="A4871">
        <v>1580672</v>
      </c>
      <c r="B4871">
        <v>191433</v>
      </c>
      <c r="C4871" s="1">
        <v>45380</v>
      </c>
      <c r="D4871" s="1" t="str">
        <f>TEXT(Analytics_Data_json[[#This Row],[ORDER DATE ]],"mmm")</f>
        <v>Mar</v>
      </c>
      <c r="E4871" s="2" t="s">
        <v>209</v>
      </c>
      <c r="F4871">
        <v>42</v>
      </c>
      <c r="G4871" s="2" t="s">
        <v>33</v>
      </c>
      <c r="H4871" s="2" t="s">
        <v>34</v>
      </c>
      <c r="I4871">
        <v>62</v>
      </c>
      <c r="J4871" s="4">
        <v>43</v>
      </c>
      <c r="K4871" s="2" t="s">
        <v>210</v>
      </c>
      <c r="L4871" s="2" t="s">
        <v>37</v>
      </c>
      <c r="M4871">
        <v>0</v>
      </c>
      <c r="N4871">
        <v>52</v>
      </c>
      <c r="O4871">
        <v>52</v>
      </c>
      <c r="P4871" s="2" t="s">
        <v>46</v>
      </c>
      <c r="Q4871" s="2" t="s">
        <v>47</v>
      </c>
      <c r="R4871">
        <v>1</v>
      </c>
      <c r="S4871" s="2" t="s">
        <v>40</v>
      </c>
      <c r="T4871">
        <v>10</v>
      </c>
      <c r="U4871" s="2" t="s">
        <v>41</v>
      </c>
      <c r="V4871">
        <v>1</v>
      </c>
      <c r="W4871">
        <v>118</v>
      </c>
      <c r="X4871">
        <v>118</v>
      </c>
      <c r="Y4871">
        <v>0</v>
      </c>
      <c r="Z4871">
        <v>0</v>
      </c>
      <c r="AA4871">
        <v>118</v>
      </c>
      <c r="AB4871">
        <f>Analytics_Data_json[[#This Row],[amount]]-Analytics_Data_json[[#This Row],[custom_discount]]</f>
        <v>118</v>
      </c>
      <c r="AC4871">
        <f>(Analytics_Data_json[[#This Row],[order_qty]]*Analytics_Data_json[[#This Row],[unit_price]])-Analytics_Data_json[[#This Row],[discount]]-Analytics_Data_json[[#This Row],[custom_discount]]</f>
        <v>118</v>
      </c>
      <c r="AD4871">
        <v>247</v>
      </c>
      <c r="AE4871" s="2" t="s">
        <v>211</v>
      </c>
      <c r="AF4871" s="2" t="s">
        <v>212</v>
      </c>
      <c r="AG4871">
        <v>203</v>
      </c>
      <c r="AH4871" s="2" t="s">
        <v>44</v>
      </c>
      <c r="AI4871" s="2" t="s">
        <v>2933</v>
      </c>
      <c r="AJ4871" s="3">
        <v>45381.038958333331</v>
      </c>
      <c r="AK4871" s="3">
        <v>45381.038958333331</v>
      </c>
    </row>
    <row r="4872" spans="1:37" x14ac:dyDescent="0.25">
      <c r="A4872">
        <v>1580671</v>
      </c>
      <c r="B4872">
        <v>191433</v>
      </c>
      <c r="C4872" s="1">
        <v>45380</v>
      </c>
      <c r="D4872" s="1" t="str">
        <f>TEXT(Analytics_Data_json[[#This Row],[ORDER DATE ]],"mmm")</f>
        <v>Mar</v>
      </c>
      <c r="E4872" s="2" t="s">
        <v>209</v>
      </c>
      <c r="F4872">
        <v>42</v>
      </c>
      <c r="G4872" s="2" t="s">
        <v>33</v>
      </c>
      <c r="H4872" s="2" t="s">
        <v>34</v>
      </c>
      <c r="I4872">
        <v>62</v>
      </c>
      <c r="J4872" s="4">
        <v>43</v>
      </c>
      <c r="K4872" s="2" t="s">
        <v>210</v>
      </c>
      <c r="L4872" s="2" t="s">
        <v>37</v>
      </c>
      <c r="M4872">
        <v>0</v>
      </c>
      <c r="N4872">
        <v>61</v>
      </c>
      <c r="O4872">
        <v>61</v>
      </c>
      <c r="P4872" s="2" t="s">
        <v>50</v>
      </c>
      <c r="Q4872" s="2" t="s">
        <v>51</v>
      </c>
      <c r="R4872">
        <v>1</v>
      </c>
      <c r="S4872" s="2" t="s">
        <v>40</v>
      </c>
      <c r="T4872">
        <v>10</v>
      </c>
      <c r="U4872" s="2" t="s">
        <v>41</v>
      </c>
      <c r="V4872">
        <v>3</v>
      </c>
      <c r="W4872">
        <v>30</v>
      </c>
      <c r="X4872">
        <v>90</v>
      </c>
      <c r="Y4872">
        <v>0</v>
      </c>
      <c r="Z4872">
        <v>0</v>
      </c>
      <c r="AA4872">
        <v>90</v>
      </c>
      <c r="AB4872">
        <f>Analytics_Data_json[[#This Row],[amount]]-Analytics_Data_json[[#This Row],[custom_discount]]</f>
        <v>90</v>
      </c>
      <c r="AC4872">
        <f>(Analytics_Data_json[[#This Row],[order_qty]]*Analytics_Data_json[[#This Row],[unit_price]])-Analytics_Data_json[[#This Row],[discount]]-Analytics_Data_json[[#This Row],[custom_discount]]</f>
        <v>90</v>
      </c>
      <c r="AD4872">
        <v>247</v>
      </c>
      <c r="AE4872" s="2" t="s">
        <v>211</v>
      </c>
      <c r="AF4872" s="2" t="s">
        <v>212</v>
      </c>
      <c r="AG4872">
        <v>203</v>
      </c>
      <c r="AH4872" s="2" t="s">
        <v>44</v>
      </c>
      <c r="AI4872" s="2" t="s">
        <v>2933</v>
      </c>
      <c r="AJ4872" s="3">
        <v>45381.038958333331</v>
      </c>
      <c r="AK4872" s="3">
        <v>45381.038958333331</v>
      </c>
    </row>
    <row r="4873" spans="1:37" x14ac:dyDescent="0.25">
      <c r="A4873">
        <v>1580670</v>
      </c>
      <c r="B4873">
        <v>191433</v>
      </c>
      <c r="C4873" s="1">
        <v>45380</v>
      </c>
      <c r="D4873" s="1" t="str">
        <f>TEXT(Analytics_Data_json[[#This Row],[ORDER DATE ]],"mmm")</f>
        <v>Mar</v>
      </c>
      <c r="E4873" s="2" t="s">
        <v>209</v>
      </c>
      <c r="F4873">
        <v>42</v>
      </c>
      <c r="G4873" s="2" t="s">
        <v>33</v>
      </c>
      <c r="H4873" s="2" t="s">
        <v>34</v>
      </c>
      <c r="I4873">
        <v>62</v>
      </c>
      <c r="J4873" s="4">
        <v>43</v>
      </c>
      <c r="K4873" s="2" t="s">
        <v>210</v>
      </c>
      <c r="L4873" s="2" t="s">
        <v>37</v>
      </c>
      <c r="M4873">
        <v>0</v>
      </c>
      <c r="N4873">
        <v>53</v>
      </c>
      <c r="O4873">
        <v>53</v>
      </c>
      <c r="P4873" s="2" t="s">
        <v>38</v>
      </c>
      <c r="Q4873" s="2" t="s">
        <v>39</v>
      </c>
      <c r="R4873">
        <v>1</v>
      </c>
      <c r="S4873" s="2" t="s">
        <v>40</v>
      </c>
      <c r="T4873">
        <v>10</v>
      </c>
      <c r="U4873" s="2" t="s">
        <v>41</v>
      </c>
      <c r="V4873">
        <v>1</v>
      </c>
      <c r="W4873">
        <v>118</v>
      </c>
      <c r="X4873">
        <v>118</v>
      </c>
      <c r="Y4873">
        <v>0</v>
      </c>
      <c r="Z4873">
        <v>0</v>
      </c>
      <c r="AA4873">
        <v>118</v>
      </c>
      <c r="AB4873">
        <f>Analytics_Data_json[[#This Row],[amount]]-Analytics_Data_json[[#This Row],[custom_discount]]</f>
        <v>118</v>
      </c>
      <c r="AC4873">
        <f>(Analytics_Data_json[[#This Row],[order_qty]]*Analytics_Data_json[[#This Row],[unit_price]])-Analytics_Data_json[[#This Row],[discount]]-Analytics_Data_json[[#This Row],[custom_discount]]</f>
        <v>118</v>
      </c>
      <c r="AD4873">
        <v>247</v>
      </c>
      <c r="AE4873" s="2" t="s">
        <v>211</v>
      </c>
      <c r="AF4873" s="2" t="s">
        <v>212</v>
      </c>
      <c r="AG4873">
        <v>203</v>
      </c>
      <c r="AH4873" s="2" t="s">
        <v>44</v>
      </c>
      <c r="AI4873" s="2" t="s">
        <v>2933</v>
      </c>
      <c r="AJ4873" s="3">
        <v>45381.038958333331</v>
      </c>
      <c r="AK4873" s="3">
        <v>45381.038958333331</v>
      </c>
    </row>
    <row r="4874" spans="1:37" x14ac:dyDescent="0.25">
      <c r="A4874">
        <v>1580669</v>
      </c>
      <c r="B4874">
        <v>191433</v>
      </c>
      <c r="C4874" s="1">
        <v>45380</v>
      </c>
      <c r="D4874" s="1" t="str">
        <f>TEXT(Analytics_Data_json[[#This Row],[ORDER DATE ]],"mmm")</f>
        <v>Mar</v>
      </c>
      <c r="E4874" s="2" t="s">
        <v>209</v>
      </c>
      <c r="F4874">
        <v>42</v>
      </c>
      <c r="G4874" s="2" t="s">
        <v>33</v>
      </c>
      <c r="H4874" s="2" t="s">
        <v>34</v>
      </c>
      <c r="I4874">
        <v>62</v>
      </c>
      <c r="J4874" s="4">
        <v>43</v>
      </c>
      <c r="K4874" s="2" t="s">
        <v>210</v>
      </c>
      <c r="L4874" s="2" t="s">
        <v>37</v>
      </c>
      <c r="M4874">
        <v>0</v>
      </c>
      <c r="N4874">
        <v>62</v>
      </c>
      <c r="O4874">
        <v>62</v>
      </c>
      <c r="P4874" s="2" t="s">
        <v>48</v>
      </c>
      <c r="Q4874" s="2" t="s">
        <v>49</v>
      </c>
      <c r="R4874">
        <v>1</v>
      </c>
      <c r="S4874" s="2" t="s">
        <v>40</v>
      </c>
      <c r="T4874">
        <v>10</v>
      </c>
      <c r="U4874" s="2" t="s">
        <v>41</v>
      </c>
      <c r="V4874">
        <v>3</v>
      </c>
      <c r="W4874">
        <v>30</v>
      </c>
      <c r="X4874">
        <v>90</v>
      </c>
      <c r="Y4874">
        <v>0</v>
      </c>
      <c r="Z4874">
        <v>0</v>
      </c>
      <c r="AA4874">
        <v>90</v>
      </c>
      <c r="AB4874">
        <f>Analytics_Data_json[[#This Row],[amount]]-Analytics_Data_json[[#This Row],[custom_discount]]</f>
        <v>90</v>
      </c>
      <c r="AC4874">
        <f>(Analytics_Data_json[[#This Row],[order_qty]]*Analytics_Data_json[[#This Row],[unit_price]])-Analytics_Data_json[[#This Row],[discount]]-Analytics_Data_json[[#This Row],[custom_discount]]</f>
        <v>90</v>
      </c>
      <c r="AD4874">
        <v>247</v>
      </c>
      <c r="AE4874" s="2" t="s">
        <v>211</v>
      </c>
      <c r="AF4874" s="2" t="s">
        <v>212</v>
      </c>
      <c r="AG4874">
        <v>203</v>
      </c>
      <c r="AH4874" s="2" t="s">
        <v>44</v>
      </c>
      <c r="AI4874" s="2" t="s">
        <v>2933</v>
      </c>
      <c r="AJ4874" s="3">
        <v>45381.038958333331</v>
      </c>
      <c r="AK4874" s="3">
        <v>45381.038958333331</v>
      </c>
    </row>
    <row r="4875" spans="1:37" x14ac:dyDescent="0.25">
      <c r="A4875">
        <v>1580668</v>
      </c>
      <c r="B4875">
        <v>191433</v>
      </c>
      <c r="C4875" s="1">
        <v>45380</v>
      </c>
      <c r="D4875" s="1" t="str">
        <f>TEXT(Analytics_Data_json[[#This Row],[ORDER DATE ]],"mmm")</f>
        <v>Mar</v>
      </c>
      <c r="E4875" s="2" t="s">
        <v>209</v>
      </c>
      <c r="F4875">
        <v>42</v>
      </c>
      <c r="G4875" s="2" t="s">
        <v>33</v>
      </c>
      <c r="H4875" s="2" t="s">
        <v>34</v>
      </c>
      <c r="I4875">
        <v>62</v>
      </c>
      <c r="J4875" s="4">
        <v>43</v>
      </c>
      <c r="K4875" s="2" t="s">
        <v>210</v>
      </c>
      <c r="L4875" s="2" t="s">
        <v>37</v>
      </c>
      <c r="M4875">
        <v>0</v>
      </c>
      <c r="N4875">
        <v>68</v>
      </c>
      <c r="O4875">
        <v>68</v>
      </c>
      <c r="P4875" s="2" t="s">
        <v>75</v>
      </c>
      <c r="Q4875" s="2" t="s">
        <v>76</v>
      </c>
      <c r="R4875">
        <v>1</v>
      </c>
      <c r="S4875" s="2" t="s">
        <v>40</v>
      </c>
      <c r="T4875">
        <v>12</v>
      </c>
      <c r="U4875" s="2" t="s">
        <v>74</v>
      </c>
      <c r="V4875">
        <v>12</v>
      </c>
      <c r="W4875">
        <v>8.5</v>
      </c>
      <c r="X4875">
        <v>102</v>
      </c>
      <c r="Y4875">
        <v>0</v>
      </c>
      <c r="Z4875">
        <v>0</v>
      </c>
      <c r="AA4875">
        <v>102</v>
      </c>
      <c r="AB4875">
        <f>Analytics_Data_json[[#This Row],[amount]]-Analytics_Data_json[[#This Row],[custom_discount]]</f>
        <v>102</v>
      </c>
      <c r="AC4875">
        <f>(Analytics_Data_json[[#This Row],[order_qty]]*Analytics_Data_json[[#This Row],[unit_price]])-Analytics_Data_json[[#This Row],[discount]]-Analytics_Data_json[[#This Row],[custom_discount]]</f>
        <v>102</v>
      </c>
      <c r="AD4875">
        <v>247</v>
      </c>
      <c r="AE4875" s="2" t="s">
        <v>211</v>
      </c>
      <c r="AF4875" s="2" t="s">
        <v>212</v>
      </c>
      <c r="AG4875">
        <v>203</v>
      </c>
      <c r="AH4875" s="2" t="s">
        <v>44</v>
      </c>
      <c r="AI4875" s="2" t="s">
        <v>2933</v>
      </c>
      <c r="AJ4875" s="3">
        <v>45381.038958333331</v>
      </c>
      <c r="AK4875" s="3">
        <v>45381.038958333331</v>
      </c>
    </row>
    <row r="4876" spans="1:37" x14ac:dyDescent="0.25">
      <c r="A4876">
        <v>1580667</v>
      </c>
      <c r="B4876">
        <v>191432</v>
      </c>
      <c r="C4876" s="1">
        <v>45380</v>
      </c>
      <c r="D4876" s="1" t="str">
        <f>TEXT(Analytics_Data_json[[#This Row],[ORDER DATE ]],"mmm")</f>
        <v>Mar</v>
      </c>
      <c r="E4876" s="2" t="s">
        <v>213</v>
      </c>
      <c r="F4876">
        <v>42</v>
      </c>
      <c r="G4876" s="2" t="s">
        <v>33</v>
      </c>
      <c r="H4876" s="2" t="s">
        <v>34</v>
      </c>
      <c r="I4876">
        <v>62</v>
      </c>
      <c r="J4876" s="4" t="s">
        <v>214</v>
      </c>
      <c r="K4876" s="2" t="s">
        <v>215</v>
      </c>
      <c r="L4876" s="2" t="s">
        <v>37</v>
      </c>
      <c r="M4876">
        <v>0</v>
      </c>
      <c r="N4876">
        <v>69</v>
      </c>
      <c r="O4876">
        <v>69</v>
      </c>
      <c r="P4876" s="2" t="s">
        <v>72</v>
      </c>
      <c r="Q4876" s="2" t="s">
        <v>73</v>
      </c>
      <c r="R4876">
        <v>1</v>
      </c>
      <c r="S4876" s="2" t="s">
        <v>40</v>
      </c>
      <c r="T4876">
        <v>12</v>
      </c>
      <c r="U4876" s="2" t="s">
        <v>74</v>
      </c>
      <c r="V4876">
        <v>12</v>
      </c>
      <c r="W4876">
        <v>8.5</v>
      </c>
      <c r="X4876">
        <v>102</v>
      </c>
      <c r="Y4876">
        <v>0</v>
      </c>
      <c r="Z4876">
        <v>0</v>
      </c>
      <c r="AA4876">
        <v>102</v>
      </c>
      <c r="AB4876">
        <f>Analytics_Data_json[[#This Row],[amount]]-Analytics_Data_json[[#This Row],[custom_discount]]</f>
        <v>102</v>
      </c>
      <c r="AC4876">
        <f>(Analytics_Data_json[[#This Row],[order_qty]]*Analytics_Data_json[[#This Row],[unit_price]])-Analytics_Data_json[[#This Row],[discount]]-Analytics_Data_json[[#This Row],[custom_discount]]</f>
        <v>102</v>
      </c>
      <c r="AD4876">
        <v>247</v>
      </c>
      <c r="AE4876" s="2" t="s">
        <v>211</v>
      </c>
      <c r="AF4876" s="2" t="s">
        <v>212</v>
      </c>
      <c r="AG4876">
        <v>203</v>
      </c>
      <c r="AH4876" s="2" t="s">
        <v>44</v>
      </c>
      <c r="AI4876" s="2" t="s">
        <v>2933</v>
      </c>
      <c r="AJ4876" s="3">
        <v>45381.038958333331</v>
      </c>
      <c r="AK4876" s="3">
        <v>45381.038958333331</v>
      </c>
    </row>
    <row r="4877" spans="1:37" x14ac:dyDescent="0.25">
      <c r="A4877">
        <v>1580666</v>
      </c>
      <c r="B4877">
        <v>191432</v>
      </c>
      <c r="C4877" s="1">
        <v>45380</v>
      </c>
      <c r="D4877" s="1" t="str">
        <f>TEXT(Analytics_Data_json[[#This Row],[ORDER DATE ]],"mmm")</f>
        <v>Mar</v>
      </c>
      <c r="E4877" s="2" t="s">
        <v>213</v>
      </c>
      <c r="F4877">
        <v>42</v>
      </c>
      <c r="G4877" s="2" t="s">
        <v>33</v>
      </c>
      <c r="H4877" s="2" t="s">
        <v>34</v>
      </c>
      <c r="I4877">
        <v>62</v>
      </c>
      <c r="J4877" s="4" t="s">
        <v>214</v>
      </c>
      <c r="K4877" s="2" t="s">
        <v>215</v>
      </c>
      <c r="L4877" s="2" t="s">
        <v>37</v>
      </c>
      <c r="M4877">
        <v>0</v>
      </c>
      <c r="N4877">
        <v>68</v>
      </c>
      <c r="O4877">
        <v>68</v>
      </c>
      <c r="P4877" s="2" t="s">
        <v>75</v>
      </c>
      <c r="Q4877" s="2" t="s">
        <v>76</v>
      </c>
      <c r="R4877">
        <v>1</v>
      </c>
      <c r="S4877" s="2" t="s">
        <v>40</v>
      </c>
      <c r="T4877">
        <v>12</v>
      </c>
      <c r="U4877" s="2" t="s">
        <v>74</v>
      </c>
      <c r="V4877">
        <v>12</v>
      </c>
      <c r="W4877">
        <v>8.5</v>
      </c>
      <c r="X4877">
        <v>102</v>
      </c>
      <c r="Y4877">
        <v>0</v>
      </c>
      <c r="Z4877">
        <v>0</v>
      </c>
      <c r="AA4877">
        <v>102</v>
      </c>
      <c r="AB4877">
        <f>Analytics_Data_json[[#This Row],[amount]]-Analytics_Data_json[[#This Row],[custom_discount]]</f>
        <v>102</v>
      </c>
      <c r="AC4877">
        <f>(Analytics_Data_json[[#This Row],[order_qty]]*Analytics_Data_json[[#This Row],[unit_price]])-Analytics_Data_json[[#This Row],[discount]]-Analytics_Data_json[[#This Row],[custom_discount]]</f>
        <v>102</v>
      </c>
      <c r="AD4877">
        <v>247</v>
      </c>
      <c r="AE4877" s="2" t="s">
        <v>211</v>
      </c>
      <c r="AF4877" s="2" t="s">
        <v>212</v>
      </c>
      <c r="AG4877">
        <v>203</v>
      </c>
      <c r="AH4877" s="2" t="s">
        <v>44</v>
      </c>
      <c r="AI4877" s="2" t="s">
        <v>2933</v>
      </c>
      <c r="AJ4877" s="3">
        <v>45381.038958333331</v>
      </c>
      <c r="AK4877" s="3">
        <v>45381.038958333331</v>
      </c>
    </row>
    <row r="4878" spans="1:37" x14ac:dyDescent="0.25">
      <c r="A4878">
        <v>1580665</v>
      </c>
      <c r="B4878">
        <v>191431</v>
      </c>
      <c r="C4878" s="1">
        <v>45380</v>
      </c>
      <c r="D4878" s="1" t="str">
        <f>TEXT(Analytics_Data_json[[#This Row],[ORDER DATE ]],"mmm")</f>
        <v>Mar</v>
      </c>
      <c r="E4878" s="2" t="s">
        <v>216</v>
      </c>
      <c r="F4878">
        <v>42</v>
      </c>
      <c r="G4878" s="2" t="s">
        <v>33</v>
      </c>
      <c r="H4878" s="2" t="s">
        <v>34</v>
      </c>
      <c r="I4878">
        <v>62</v>
      </c>
      <c r="J4878" s="4" t="s">
        <v>217</v>
      </c>
      <c r="K4878" s="2" t="s">
        <v>218</v>
      </c>
      <c r="L4878" s="2" t="s">
        <v>37</v>
      </c>
      <c r="M4878">
        <v>0</v>
      </c>
      <c r="N4878">
        <v>62</v>
      </c>
      <c r="O4878">
        <v>62</v>
      </c>
      <c r="P4878" s="2" t="s">
        <v>48</v>
      </c>
      <c r="Q4878" s="2" t="s">
        <v>49</v>
      </c>
      <c r="R4878">
        <v>1</v>
      </c>
      <c r="S4878" s="2" t="s">
        <v>40</v>
      </c>
      <c r="T4878">
        <v>10</v>
      </c>
      <c r="U4878" s="2" t="s">
        <v>41</v>
      </c>
      <c r="V4878">
        <v>6</v>
      </c>
      <c r="W4878">
        <v>30</v>
      </c>
      <c r="X4878">
        <v>180</v>
      </c>
      <c r="Y4878">
        <v>0</v>
      </c>
      <c r="Z4878">
        <v>0</v>
      </c>
      <c r="AA4878">
        <v>180</v>
      </c>
      <c r="AB4878">
        <f>Analytics_Data_json[[#This Row],[amount]]-Analytics_Data_json[[#This Row],[custom_discount]]</f>
        <v>180</v>
      </c>
      <c r="AC4878">
        <f>(Analytics_Data_json[[#This Row],[order_qty]]*Analytics_Data_json[[#This Row],[unit_price]])-Analytics_Data_json[[#This Row],[discount]]-Analytics_Data_json[[#This Row],[custom_discount]]</f>
        <v>180</v>
      </c>
      <c r="AD4878">
        <v>247</v>
      </c>
      <c r="AE4878" s="2" t="s">
        <v>211</v>
      </c>
      <c r="AF4878" s="2" t="s">
        <v>212</v>
      </c>
      <c r="AG4878">
        <v>203</v>
      </c>
      <c r="AH4878" s="2" t="s">
        <v>44</v>
      </c>
      <c r="AI4878" s="2" t="s">
        <v>2933</v>
      </c>
      <c r="AJ4878" s="3">
        <v>45381.038958333331</v>
      </c>
      <c r="AK4878" s="3">
        <v>45381.038958333331</v>
      </c>
    </row>
    <row r="4879" spans="1:37" x14ac:dyDescent="0.25">
      <c r="A4879">
        <v>1580664</v>
      </c>
      <c r="B4879">
        <v>191431</v>
      </c>
      <c r="C4879" s="1">
        <v>45380</v>
      </c>
      <c r="D4879" s="1" t="str">
        <f>TEXT(Analytics_Data_json[[#This Row],[ORDER DATE ]],"mmm")</f>
        <v>Mar</v>
      </c>
      <c r="E4879" s="2" t="s">
        <v>216</v>
      </c>
      <c r="F4879">
        <v>42</v>
      </c>
      <c r="G4879" s="2" t="s">
        <v>33</v>
      </c>
      <c r="H4879" s="2" t="s">
        <v>34</v>
      </c>
      <c r="I4879">
        <v>62</v>
      </c>
      <c r="J4879" s="4" t="s">
        <v>217</v>
      </c>
      <c r="K4879" s="2" t="s">
        <v>218</v>
      </c>
      <c r="L4879" s="2" t="s">
        <v>37</v>
      </c>
      <c r="M4879">
        <v>0</v>
      </c>
      <c r="N4879">
        <v>61</v>
      </c>
      <c r="O4879">
        <v>61</v>
      </c>
      <c r="P4879" s="2" t="s">
        <v>50</v>
      </c>
      <c r="Q4879" s="2" t="s">
        <v>51</v>
      </c>
      <c r="R4879">
        <v>1</v>
      </c>
      <c r="S4879" s="2" t="s">
        <v>40</v>
      </c>
      <c r="T4879">
        <v>10</v>
      </c>
      <c r="U4879" s="2" t="s">
        <v>41</v>
      </c>
      <c r="V4879">
        <v>6</v>
      </c>
      <c r="W4879">
        <v>30</v>
      </c>
      <c r="X4879">
        <v>180</v>
      </c>
      <c r="Y4879">
        <v>0</v>
      </c>
      <c r="Z4879">
        <v>0</v>
      </c>
      <c r="AA4879">
        <v>180</v>
      </c>
      <c r="AB4879">
        <f>Analytics_Data_json[[#This Row],[amount]]-Analytics_Data_json[[#This Row],[custom_discount]]</f>
        <v>180</v>
      </c>
      <c r="AC4879">
        <f>(Analytics_Data_json[[#This Row],[order_qty]]*Analytics_Data_json[[#This Row],[unit_price]])-Analytics_Data_json[[#This Row],[discount]]-Analytics_Data_json[[#This Row],[custom_discount]]</f>
        <v>180</v>
      </c>
      <c r="AD4879">
        <v>247</v>
      </c>
      <c r="AE4879" s="2" t="s">
        <v>211</v>
      </c>
      <c r="AF4879" s="2" t="s">
        <v>212</v>
      </c>
      <c r="AG4879">
        <v>203</v>
      </c>
      <c r="AH4879" s="2" t="s">
        <v>44</v>
      </c>
      <c r="AI4879" s="2" t="s">
        <v>2933</v>
      </c>
      <c r="AJ4879" s="3">
        <v>45381.038958333331</v>
      </c>
      <c r="AK4879" s="3">
        <v>45381.038958333331</v>
      </c>
    </row>
    <row r="4880" spans="1:37" x14ac:dyDescent="0.25">
      <c r="A4880">
        <v>1580663</v>
      </c>
      <c r="B4880">
        <v>191431</v>
      </c>
      <c r="C4880" s="1">
        <v>45380</v>
      </c>
      <c r="D4880" s="1" t="str">
        <f>TEXT(Analytics_Data_json[[#This Row],[ORDER DATE ]],"mmm")</f>
        <v>Mar</v>
      </c>
      <c r="E4880" s="2" t="s">
        <v>216</v>
      </c>
      <c r="F4880">
        <v>42</v>
      </c>
      <c r="G4880" s="2" t="s">
        <v>33</v>
      </c>
      <c r="H4880" s="2" t="s">
        <v>34</v>
      </c>
      <c r="I4880">
        <v>62</v>
      </c>
      <c r="J4880" s="4" t="s">
        <v>217</v>
      </c>
      <c r="K4880" s="2" t="s">
        <v>218</v>
      </c>
      <c r="L4880" s="2" t="s">
        <v>37</v>
      </c>
      <c r="M4880">
        <v>0</v>
      </c>
      <c r="N4880">
        <v>68</v>
      </c>
      <c r="O4880">
        <v>68</v>
      </c>
      <c r="P4880" s="2" t="s">
        <v>75</v>
      </c>
      <c r="Q4880" s="2" t="s">
        <v>76</v>
      </c>
      <c r="R4880">
        <v>1</v>
      </c>
      <c r="S4880" s="2" t="s">
        <v>40</v>
      </c>
      <c r="T4880">
        <v>12</v>
      </c>
      <c r="U4880" s="2" t="s">
        <v>74</v>
      </c>
      <c r="V4880">
        <v>12</v>
      </c>
      <c r="W4880">
        <v>8.5</v>
      </c>
      <c r="X4880">
        <v>102</v>
      </c>
      <c r="Y4880">
        <v>0</v>
      </c>
      <c r="Z4880">
        <v>0</v>
      </c>
      <c r="AA4880">
        <v>102</v>
      </c>
      <c r="AB4880">
        <f>Analytics_Data_json[[#This Row],[amount]]-Analytics_Data_json[[#This Row],[custom_discount]]</f>
        <v>102</v>
      </c>
      <c r="AC4880">
        <f>(Analytics_Data_json[[#This Row],[order_qty]]*Analytics_Data_json[[#This Row],[unit_price]])-Analytics_Data_json[[#This Row],[discount]]-Analytics_Data_json[[#This Row],[custom_discount]]</f>
        <v>102</v>
      </c>
      <c r="AD4880">
        <v>247</v>
      </c>
      <c r="AE4880" s="2" t="s">
        <v>211</v>
      </c>
      <c r="AF4880" s="2" t="s">
        <v>212</v>
      </c>
      <c r="AG4880">
        <v>203</v>
      </c>
      <c r="AH4880" s="2" t="s">
        <v>44</v>
      </c>
      <c r="AI4880" s="2" t="s">
        <v>2933</v>
      </c>
      <c r="AJ4880" s="3">
        <v>45381.038958333331</v>
      </c>
      <c r="AK4880" s="3">
        <v>45381.038958333331</v>
      </c>
    </row>
    <row r="4881" spans="1:37" x14ac:dyDescent="0.25">
      <c r="A4881">
        <v>1580662</v>
      </c>
      <c r="B4881">
        <v>191430</v>
      </c>
      <c r="C4881" s="1">
        <v>45380</v>
      </c>
      <c r="D4881" s="1" t="str">
        <f>TEXT(Analytics_Data_json[[#This Row],[ORDER DATE ]],"mmm")</f>
        <v>Mar</v>
      </c>
      <c r="E4881" s="2" t="s">
        <v>219</v>
      </c>
      <c r="F4881">
        <v>42</v>
      </c>
      <c r="G4881" s="2" t="s">
        <v>33</v>
      </c>
      <c r="H4881" s="2" t="s">
        <v>34</v>
      </c>
      <c r="I4881">
        <v>62</v>
      </c>
      <c r="J4881" s="4" t="s">
        <v>220</v>
      </c>
      <c r="K4881" s="2" t="s">
        <v>221</v>
      </c>
      <c r="L4881" s="2" t="s">
        <v>37</v>
      </c>
      <c r="M4881">
        <v>0</v>
      </c>
      <c r="N4881">
        <v>61</v>
      </c>
      <c r="O4881">
        <v>61</v>
      </c>
      <c r="P4881" s="2" t="s">
        <v>50</v>
      </c>
      <c r="Q4881" s="2" t="s">
        <v>51</v>
      </c>
      <c r="R4881">
        <v>1</v>
      </c>
      <c r="S4881" s="2" t="s">
        <v>40</v>
      </c>
      <c r="T4881">
        <v>10</v>
      </c>
      <c r="U4881" s="2" t="s">
        <v>41</v>
      </c>
      <c r="V4881">
        <v>6</v>
      </c>
      <c r="W4881">
        <v>30</v>
      </c>
      <c r="X4881">
        <v>180</v>
      </c>
      <c r="Y4881">
        <v>0</v>
      </c>
      <c r="Z4881">
        <v>0</v>
      </c>
      <c r="AA4881">
        <v>180</v>
      </c>
      <c r="AB4881">
        <f>Analytics_Data_json[[#This Row],[amount]]-Analytics_Data_json[[#This Row],[custom_discount]]</f>
        <v>180</v>
      </c>
      <c r="AC4881">
        <f>(Analytics_Data_json[[#This Row],[order_qty]]*Analytics_Data_json[[#This Row],[unit_price]])-Analytics_Data_json[[#This Row],[discount]]-Analytics_Data_json[[#This Row],[custom_discount]]</f>
        <v>180</v>
      </c>
      <c r="AD4881">
        <v>247</v>
      </c>
      <c r="AE4881" s="2" t="s">
        <v>211</v>
      </c>
      <c r="AF4881" s="2" t="s">
        <v>212</v>
      </c>
      <c r="AG4881">
        <v>203</v>
      </c>
      <c r="AH4881" s="2" t="s">
        <v>44</v>
      </c>
      <c r="AI4881" s="2" t="s">
        <v>2933</v>
      </c>
      <c r="AJ4881" s="3">
        <v>45381.038958333331</v>
      </c>
      <c r="AK4881" s="3">
        <v>45381.038958333331</v>
      </c>
    </row>
    <row r="4882" spans="1:37" x14ac:dyDescent="0.25">
      <c r="A4882">
        <v>1580661</v>
      </c>
      <c r="B4882">
        <v>191430</v>
      </c>
      <c r="C4882" s="1">
        <v>45380</v>
      </c>
      <c r="D4882" s="1" t="str">
        <f>TEXT(Analytics_Data_json[[#This Row],[ORDER DATE ]],"mmm")</f>
        <v>Mar</v>
      </c>
      <c r="E4882" s="2" t="s">
        <v>219</v>
      </c>
      <c r="F4882">
        <v>42</v>
      </c>
      <c r="G4882" s="2" t="s">
        <v>33</v>
      </c>
      <c r="H4882" s="2" t="s">
        <v>34</v>
      </c>
      <c r="I4882">
        <v>62</v>
      </c>
      <c r="J4882" s="4" t="s">
        <v>220</v>
      </c>
      <c r="K4882" s="2" t="s">
        <v>221</v>
      </c>
      <c r="L4882" s="2" t="s">
        <v>37</v>
      </c>
      <c r="M4882">
        <v>0</v>
      </c>
      <c r="N4882">
        <v>62</v>
      </c>
      <c r="O4882">
        <v>62</v>
      </c>
      <c r="P4882" s="2" t="s">
        <v>48</v>
      </c>
      <c r="Q4882" s="2" t="s">
        <v>49</v>
      </c>
      <c r="R4882">
        <v>1</v>
      </c>
      <c r="S4882" s="2" t="s">
        <v>40</v>
      </c>
      <c r="T4882">
        <v>10</v>
      </c>
      <c r="U4882" s="2" t="s">
        <v>41</v>
      </c>
      <c r="V4882">
        <v>6</v>
      </c>
      <c r="W4882">
        <v>30</v>
      </c>
      <c r="X4882">
        <v>180</v>
      </c>
      <c r="Y4882">
        <v>0</v>
      </c>
      <c r="Z4882">
        <v>0</v>
      </c>
      <c r="AA4882">
        <v>180</v>
      </c>
      <c r="AB4882">
        <f>Analytics_Data_json[[#This Row],[amount]]-Analytics_Data_json[[#This Row],[custom_discount]]</f>
        <v>180</v>
      </c>
      <c r="AC4882">
        <f>(Analytics_Data_json[[#This Row],[order_qty]]*Analytics_Data_json[[#This Row],[unit_price]])-Analytics_Data_json[[#This Row],[discount]]-Analytics_Data_json[[#This Row],[custom_discount]]</f>
        <v>180</v>
      </c>
      <c r="AD4882">
        <v>247</v>
      </c>
      <c r="AE4882" s="2" t="s">
        <v>211</v>
      </c>
      <c r="AF4882" s="2" t="s">
        <v>212</v>
      </c>
      <c r="AG4882">
        <v>203</v>
      </c>
      <c r="AH4882" s="2" t="s">
        <v>44</v>
      </c>
      <c r="AI4882" s="2" t="s">
        <v>2933</v>
      </c>
      <c r="AJ4882" s="3">
        <v>45381.038958333331</v>
      </c>
      <c r="AK4882" s="3">
        <v>45381.038958333331</v>
      </c>
    </row>
    <row r="4883" spans="1:37" x14ac:dyDescent="0.25">
      <c r="A4883">
        <v>1580660</v>
      </c>
      <c r="B4883">
        <v>191429</v>
      </c>
      <c r="C4883" s="1">
        <v>45380</v>
      </c>
      <c r="D4883" s="1" t="str">
        <f>TEXT(Analytics_Data_json[[#This Row],[ORDER DATE ]],"mmm")</f>
        <v>Mar</v>
      </c>
      <c r="E4883" s="2" t="s">
        <v>222</v>
      </c>
      <c r="F4883">
        <v>42</v>
      </c>
      <c r="G4883" s="2" t="s">
        <v>33</v>
      </c>
      <c r="H4883" s="2" t="s">
        <v>34</v>
      </c>
      <c r="I4883">
        <v>62</v>
      </c>
      <c r="J4883" s="4" t="s">
        <v>102</v>
      </c>
      <c r="K4883" s="2" t="s">
        <v>103</v>
      </c>
      <c r="L4883" s="2" t="s">
        <v>37</v>
      </c>
      <c r="M4883">
        <v>0</v>
      </c>
      <c r="N4883">
        <v>69</v>
      </c>
      <c r="O4883">
        <v>69</v>
      </c>
      <c r="P4883" s="2" t="s">
        <v>72</v>
      </c>
      <c r="Q4883" s="2" t="s">
        <v>73</v>
      </c>
      <c r="R4883">
        <v>1</v>
      </c>
      <c r="S4883" s="2" t="s">
        <v>40</v>
      </c>
      <c r="T4883">
        <v>12</v>
      </c>
      <c r="U4883" s="2" t="s">
        <v>74</v>
      </c>
      <c r="V4883">
        <v>12</v>
      </c>
      <c r="W4883">
        <v>8.5</v>
      </c>
      <c r="X4883">
        <v>102</v>
      </c>
      <c r="Y4883">
        <v>0</v>
      </c>
      <c r="Z4883">
        <v>0</v>
      </c>
      <c r="AA4883">
        <v>102</v>
      </c>
      <c r="AB4883">
        <f>Analytics_Data_json[[#This Row],[amount]]-Analytics_Data_json[[#This Row],[custom_discount]]</f>
        <v>102</v>
      </c>
      <c r="AC4883">
        <f>(Analytics_Data_json[[#This Row],[order_qty]]*Analytics_Data_json[[#This Row],[unit_price]])-Analytics_Data_json[[#This Row],[discount]]-Analytics_Data_json[[#This Row],[custom_discount]]</f>
        <v>102</v>
      </c>
      <c r="AD4883">
        <v>246</v>
      </c>
      <c r="AE4883" s="2" t="s">
        <v>42</v>
      </c>
      <c r="AF4883" s="2" t="s">
        <v>43</v>
      </c>
      <c r="AG4883">
        <v>202</v>
      </c>
      <c r="AH4883" s="2" t="s">
        <v>44</v>
      </c>
      <c r="AI4883" s="2" t="s">
        <v>2933</v>
      </c>
      <c r="AJ4883" s="3">
        <v>45381.038958333331</v>
      </c>
      <c r="AK4883" s="3">
        <v>45381.038958333331</v>
      </c>
    </row>
    <row r="4884" spans="1:37" x14ac:dyDescent="0.25">
      <c r="A4884">
        <v>1580659</v>
      </c>
      <c r="B4884">
        <v>191429</v>
      </c>
      <c r="C4884" s="1">
        <v>45380</v>
      </c>
      <c r="D4884" s="1" t="str">
        <f>TEXT(Analytics_Data_json[[#This Row],[ORDER DATE ]],"mmm")</f>
        <v>Mar</v>
      </c>
      <c r="E4884" s="2" t="s">
        <v>222</v>
      </c>
      <c r="F4884">
        <v>42</v>
      </c>
      <c r="G4884" s="2" t="s">
        <v>33</v>
      </c>
      <c r="H4884" s="2" t="s">
        <v>34</v>
      </c>
      <c r="I4884">
        <v>62</v>
      </c>
      <c r="J4884" s="4" t="s">
        <v>102</v>
      </c>
      <c r="K4884" s="2" t="s">
        <v>103</v>
      </c>
      <c r="L4884" s="2" t="s">
        <v>37</v>
      </c>
      <c r="M4884">
        <v>0</v>
      </c>
      <c r="N4884">
        <v>68</v>
      </c>
      <c r="O4884">
        <v>68</v>
      </c>
      <c r="P4884" s="2" t="s">
        <v>75</v>
      </c>
      <c r="Q4884" s="2" t="s">
        <v>76</v>
      </c>
      <c r="R4884">
        <v>1</v>
      </c>
      <c r="S4884" s="2" t="s">
        <v>40</v>
      </c>
      <c r="T4884">
        <v>12</v>
      </c>
      <c r="U4884" s="2" t="s">
        <v>74</v>
      </c>
      <c r="V4884">
        <v>12</v>
      </c>
      <c r="W4884">
        <v>8.5</v>
      </c>
      <c r="X4884">
        <v>102</v>
      </c>
      <c r="Y4884">
        <v>0</v>
      </c>
      <c r="Z4884">
        <v>0</v>
      </c>
      <c r="AA4884">
        <v>102</v>
      </c>
      <c r="AB4884">
        <f>Analytics_Data_json[[#This Row],[amount]]-Analytics_Data_json[[#This Row],[custom_discount]]</f>
        <v>102</v>
      </c>
      <c r="AC4884">
        <f>(Analytics_Data_json[[#This Row],[order_qty]]*Analytics_Data_json[[#This Row],[unit_price]])-Analytics_Data_json[[#This Row],[discount]]-Analytics_Data_json[[#This Row],[custom_discount]]</f>
        <v>102</v>
      </c>
      <c r="AD4884">
        <v>246</v>
      </c>
      <c r="AE4884" s="2" t="s">
        <v>42</v>
      </c>
      <c r="AF4884" s="2" t="s">
        <v>43</v>
      </c>
      <c r="AG4884">
        <v>202</v>
      </c>
      <c r="AH4884" s="2" t="s">
        <v>44</v>
      </c>
      <c r="AI4884" s="2" t="s">
        <v>2933</v>
      </c>
      <c r="AJ4884" s="3">
        <v>45381.038958333331</v>
      </c>
      <c r="AK4884" s="3">
        <v>45381.038958333331</v>
      </c>
    </row>
    <row r="4885" spans="1:37" x14ac:dyDescent="0.25">
      <c r="A4885">
        <v>1580658</v>
      </c>
      <c r="B4885">
        <v>191428</v>
      </c>
      <c r="C4885" s="1">
        <v>45380</v>
      </c>
      <c r="D4885" s="1" t="str">
        <f>TEXT(Analytics_Data_json[[#This Row],[ORDER DATE ]],"mmm")</f>
        <v>Mar</v>
      </c>
      <c r="E4885" s="2" t="s">
        <v>223</v>
      </c>
      <c r="F4885">
        <v>42</v>
      </c>
      <c r="G4885" s="2" t="s">
        <v>33</v>
      </c>
      <c r="H4885" s="2" t="s">
        <v>34</v>
      </c>
      <c r="I4885">
        <v>62</v>
      </c>
      <c r="J4885" s="4" t="s">
        <v>224</v>
      </c>
      <c r="K4885" s="2" t="s">
        <v>225</v>
      </c>
      <c r="L4885" s="2" t="s">
        <v>37</v>
      </c>
      <c r="M4885">
        <v>0</v>
      </c>
      <c r="N4885">
        <v>62</v>
      </c>
      <c r="O4885">
        <v>62</v>
      </c>
      <c r="P4885" s="2" t="s">
        <v>48</v>
      </c>
      <c r="Q4885" s="2" t="s">
        <v>49</v>
      </c>
      <c r="R4885">
        <v>1</v>
      </c>
      <c r="S4885" s="2" t="s">
        <v>40</v>
      </c>
      <c r="T4885">
        <v>10</v>
      </c>
      <c r="U4885" s="2" t="s">
        <v>41</v>
      </c>
      <c r="V4885">
        <v>3</v>
      </c>
      <c r="W4885">
        <v>30</v>
      </c>
      <c r="X4885">
        <v>90</v>
      </c>
      <c r="Y4885">
        <v>0</v>
      </c>
      <c r="Z4885">
        <v>0</v>
      </c>
      <c r="AA4885">
        <v>90</v>
      </c>
      <c r="AB4885">
        <f>Analytics_Data_json[[#This Row],[amount]]-Analytics_Data_json[[#This Row],[custom_discount]]</f>
        <v>90</v>
      </c>
      <c r="AC4885">
        <f>(Analytics_Data_json[[#This Row],[order_qty]]*Analytics_Data_json[[#This Row],[unit_price]])-Analytics_Data_json[[#This Row],[discount]]-Analytics_Data_json[[#This Row],[custom_discount]]</f>
        <v>90</v>
      </c>
      <c r="AD4885">
        <v>247</v>
      </c>
      <c r="AE4885" s="2" t="s">
        <v>211</v>
      </c>
      <c r="AF4885" s="2" t="s">
        <v>212</v>
      </c>
      <c r="AG4885">
        <v>203</v>
      </c>
      <c r="AH4885" s="2" t="s">
        <v>44</v>
      </c>
      <c r="AI4885" s="2" t="s">
        <v>2933</v>
      </c>
      <c r="AJ4885" s="3">
        <v>45381.038958333331</v>
      </c>
      <c r="AK4885" s="3">
        <v>45381.038958333331</v>
      </c>
    </row>
    <row r="4886" spans="1:37" x14ac:dyDescent="0.25">
      <c r="A4886">
        <v>1580657</v>
      </c>
      <c r="B4886">
        <v>191428</v>
      </c>
      <c r="C4886" s="1">
        <v>45380</v>
      </c>
      <c r="D4886" s="1" t="str">
        <f>TEXT(Analytics_Data_json[[#This Row],[ORDER DATE ]],"mmm")</f>
        <v>Mar</v>
      </c>
      <c r="E4886" s="2" t="s">
        <v>223</v>
      </c>
      <c r="F4886">
        <v>42</v>
      </c>
      <c r="G4886" s="2" t="s">
        <v>33</v>
      </c>
      <c r="H4886" s="2" t="s">
        <v>34</v>
      </c>
      <c r="I4886">
        <v>62</v>
      </c>
      <c r="J4886" s="4" t="s">
        <v>224</v>
      </c>
      <c r="K4886" s="2" t="s">
        <v>225</v>
      </c>
      <c r="L4886" s="2" t="s">
        <v>37</v>
      </c>
      <c r="M4886">
        <v>0</v>
      </c>
      <c r="N4886">
        <v>45</v>
      </c>
      <c r="O4886">
        <v>45</v>
      </c>
      <c r="P4886" s="2" t="s">
        <v>226</v>
      </c>
      <c r="Q4886" s="2" t="s">
        <v>227</v>
      </c>
      <c r="R4886">
        <v>1</v>
      </c>
      <c r="S4886" s="2" t="s">
        <v>40</v>
      </c>
      <c r="T4886">
        <v>3</v>
      </c>
      <c r="U4886" s="2" t="s">
        <v>67</v>
      </c>
      <c r="V4886">
        <v>6</v>
      </c>
      <c r="W4886">
        <v>24</v>
      </c>
      <c r="X4886">
        <v>144</v>
      </c>
      <c r="Y4886">
        <v>0</v>
      </c>
      <c r="Z4886">
        <v>0</v>
      </c>
      <c r="AA4886">
        <v>144</v>
      </c>
      <c r="AB4886">
        <f>Analytics_Data_json[[#This Row],[amount]]-Analytics_Data_json[[#This Row],[custom_discount]]</f>
        <v>144</v>
      </c>
      <c r="AC4886">
        <f>(Analytics_Data_json[[#This Row],[order_qty]]*Analytics_Data_json[[#This Row],[unit_price]])-Analytics_Data_json[[#This Row],[discount]]-Analytics_Data_json[[#This Row],[custom_discount]]</f>
        <v>144</v>
      </c>
      <c r="AD4886">
        <v>247</v>
      </c>
      <c r="AE4886" s="2" t="s">
        <v>211</v>
      </c>
      <c r="AF4886" s="2" t="s">
        <v>212</v>
      </c>
      <c r="AG4886">
        <v>203</v>
      </c>
      <c r="AH4886" s="2" t="s">
        <v>44</v>
      </c>
      <c r="AI4886" s="2" t="s">
        <v>2933</v>
      </c>
      <c r="AJ4886" s="3">
        <v>45381.038958333331</v>
      </c>
      <c r="AK4886" s="3">
        <v>45381.038958333331</v>
      </c>
    </row>
    <row r="4887" spans="1:37" x14ac:dyDescent="0.25">
      <c r="A4887">
        <v>1580656</v>
      </c>
      <c r="B4887">
        <v>191428</v>
      </c>
      <c r="C4887" s="1">
        <v>45380</v>
      </c>
      <c r="D4887" s="1" t="str">
        <f>TEXT(Analytics_Data_json[[#This Row],[ORDER DATE ]],"mmm")</f>
        <v>Mar</v>
      </c>
      <c r="E4887" s="2" t="s">
        <v>223</v>
      </c>
      <c r="F4887">
        <v>42</v>
      </c>
      <c r="G4887" s="2" t="s">
        <v>33</v>
      </c>
      <c r="H4887" s="2" t="s">
        <v>34</v>
      </c>
      <c r="I4887">
        <v>62</v>
      </c>
      <c r="J4887" s="4" t="s">
        <v>224</v>
      </c>
      <c r="K4887" s="2" t="s">
        <v>225</v>
      </c>
      <c r="L4887" s="2" t="s">
        <v>37</v>
      </c>
      <c r="M4887">
        <v>0</v>
      </c>
      <c r="N4887">
        <v>43</v>
      </c>
      <c r="O4887">
        <v>43</v>
      </c>
      <c r="P4887" s="2" t="s">
        <v>228</v>
      </c>
      <c r="Q4887" s="2" t="s">
        <v>229</v>
      </c>
      <c r="R4887">
        <v>1</v>
      </c>
      <c r="S4887" s="2" t="s">
        <v>40</v>
      </c>
      <c r="T4887">
        <v>3</v>
      </c>
      <c r="U4887" s="2" t="s">
        <v>67</v>
      </c>
      <c r="V4887">
        <v>6</v>
      </c>
      <c r="W4887">
        <v>24</v>
      </c>
      <c r="X4887">
        <v>144</v>
      </c>
      <c r="Y4887">
        <v>0</v>
      </c>
      <c r="Z4887">
        <v>0</v>
      </c>
      <c r="AA4887">
        <v>144</v>
      </c>
      <c r="AB4887">
        <f>Analytics_Data_json[[#This Row],[amount]]-Analytics_Data_json[[#This Row],[custom_discount]]</f>
        <v>144</v>
      </c>
      <c r="AC4887">
        <f>(Analytics_Data_json[[#This Row],[order_qty]]*Analytics_Data_json[[#This Row],[unit_price]])-Analytics_Data_json[[#This Row],[discount]]-Analytics_Data_json[[#This Row],[custom_discount]]</f>
        <v>144</v>
      </c>
      <c r="AD4887">
        <v>247</v>
      </c>
      <c r="AE4887" s="2" t="s">
        <v>211</v>
      </c>
      <c r="AF4887" s="2" t="s">
        <v>212</v>
      </c>
      <c r="AG4887">
        <v>203</v>
      </c>
      <c r="AH4887" s="2" t="s">
        <v>44</v>
      </c>
      <c r="AI4887" s="2" t="s">
        <v>2933</v>
      </c>
      <c r="AJ4887" s="3">
        <v>45381.038958333331</v>
      </c>
      <c r="AK4887" s="3">
        <v>45381.038958333331</v>
      </c>
    </row>
    <row r="4888" spans="1:37" x14ac:dyDescent="0.25">
      <c r="A4888">
        <v>1580655</v>
      </c>
      <c r="B4888">
        <v>191427</v>
      </c>
      <c r="C4888" s="1">
        <v>45380</v>
      </c>
      <c r="D4888" s="1" t="str">
        <f>TEXT(Analytics_Data_json[[#This Row],[ORDER DATE ]],"mmm")</f>
        <v>Mar</v>
      </c>
      <c r="E4888" s="2" t="s">
        <v>230</v>
      </c>
      <c r="F4888">
        <v>42</v>
      </c>
      <c r="G4888" s="2" t="s">
        <v>33</v>
      </c>
      <c r="H4888" s="2" t="s">
        <v>34</v>
      </c>
      <c r="I4888">
        <v>62</v>
      </c>
      <c r="J4888" s="4" t="s">
        <v>231</v>
      </c>
      <c r="K4888" s="2" t="s">
        <v>232</v>
      </c>
      <c r="L4888" s="2" t="s">
        <v>37</v>
      </c>
      <c r="M4888">
        <v>0</v>
      </c>
      <c r="N4888">
        <v>69</v>
      </c>
      <c r="O4888">
        <v>69</v>
      </c>
      <c r="P4888" s="2" t="s">
        <v>72</v>
      </c>
      <c r="Q4888" s="2" t="s">
        <v>73</v>
      </c>
      <c r="R4888">
        <v>1</v>
      </c>
      <c r="S4888" s="2" t="s">
        <v>40</v>
      </c>
      <c r="T4888">
        <v>12</v>
      </c>
      <c r="U4888" s="2" t="s">
        <v>74</v>
      </c>
      <c r="V4888">
        <v>12</v>
      </c>
      <c r="W4888">
        <v>8.5</v>
      </c>
      <c r="X4888">
        <v>102</v>
      </c>
      <c r="Y4888">
        <v>0</v>
      </c>
      <c r="Z4888">
        <v>0</v>
      </c>
      <c r="AA4888">
        <v>102</v>
      </c>
      <c r="AB4888">
        <f>Analytics_Data_json[[#This Row],[amount]]-Analytics_Data_json[[#This Row],[custom_discount]]</f>
        <v>102</v>
      </c>
      <c r="AC4888">
        <f>(Analytics_Data_json[[#This Row],[order_qty]]*Analytics_Data_json[[#This Row],[unit_price]])-Analytics_Data_json[[#This Row],[discount]]-Analytics_Data_json[[#This Row],[custom_discount]]</f>
        <v>102</v>
      </c>
      <c r="AD4888">
        <v>247</v>
      </c>
      <c r="AE4888" s="2" t="s">
        <v>211</v>
      </c>
      <c r="AF4888" s="2" t="s">
        <v>212</v>
      </c>
      <c r="AG4888">
        <v>203</v>
      </c>
      <c r="AH4888" s="2" t="s">
        <v>44</v>
      </c>
      <c r="AI4888" s="2" t="s">
        <v>2933</v>
      </c>
      <c r="AJ4888" s="3">
        <v>45381.038958333331</v>
      </c>
      <c r="AK4888" s="3">
        <v>45381.038958333331</v>
      </c>
    </row>
    <row r="4889" spans="1:37" x14ac:dyDescent="0.25">
      <c r="A4889">
        <v>1580654</v>
      </c>
      <c r="B4889">
        <v>191426</v>
      </c>
      <c r="C4889" s="1">
        <v>45380</v>
      </c>
      <c r="D4889" s="1" t="str">
        <f>TEXT(Analytics_Data_json[[#This Row],[ORDER DATE ]],"mmm")</f>
        <v>Mar</v>
      </c>
      <c r="E4889" s="2" t="s">
        <v>233</v>
      </c>
      <c r="F4889">
        <v>42</v>
      </c>
      <c r="G4889" s="2" t="s">
        <v>33</v>
      </c>
      <c r="H4889" s="2" t="s">
        <v>34</v>
      </c>
      <c r="I4889">
        <v>62</v>
      </c>
      <c r="J4889" s="4" t="s">
        <v>234</v>
      </c>
      <c r="K4889" s="2" t="s">
        <v>235</v>
      </c>
      <c r="L4889" s="2" t="s">
        <v>37</v>
      </c>
      <c r="M4889">
        <v>0</v>
      </c>
      <c r="N4889">
        <v>104</v>
      </c>
      <c r="O4889">
        <v>104</v>
      </c>
      <c r="P4889" s="2" t="s">
        <v>236</v>
      </c>
      <c r="Q4889" s="2" t="s">
        <v>237</v>
      </c>
      <c r="R4889">
        <v>1</v>
      </c>
      <c r="S4889" s="2" t="s">
        <v>40</v>
      </c>
      <c r="T4889">
        <v>17</v>
      </c>
      <c r="U4889" s="2" t="s">
        <v>238</v>
      </c>
      <c r="V4889">
        <v>2</v>
      </c>
      <c r="W4889">
        <v>200</v>
      </c>
      <c r="X4889">
        <v>400</v>
      </c>
      <c r="Y4889">
        <v>0</v>
      </c>
      <c r="Z4889">
        <v>0</v>
      </c>
      <c r="AA4889">
        <v>400</v>
      </c>
      <c r="AB4889">
        <f>Analytics_Data_json[[#This Row],[amount]]-Analytics_Data_json[[#This Row],[custom_discount]]</f>
        <v>400</v>
      </c>
      <c r="AC4889">
        <f>(Analytics_Data_json[[#This Row],[order_qty]]*Analytics_Data_json[[#This Row],[unit_price]])-Analytics_Data_json[[#This Row],[discount]]-Analytics_Data_json[[#This Row],[custom_discount]]</f>
        <v>400</v>
      </c>
      <c r="AD4889">
        <v>247</v>
      </c>
      <c r="AE4889" s="2" t="s">
        <v>211</v>
      </c>
      <c r="AF4889" s="2" t="s">
        <v>212</v>
      </c>
      <c r="AG4889">
        <v>203</v>
      </c>
      <c r="AH4889" s="2" t="s">
        <v>44</v>
      </c>
      <c r="AI4889" s="2" t="s">
        <v>2933</v>
      </c>
      <c r="AJ4889" s="3">
        <v>45381.038958333331</v>
      </c>
      <c r="AK4889" s="3">
        <v>45381.038958333331</v>
      </c>
    </row>
    <row r="4890" spans="1:37" x14ac:dyDescent="0.25">
      <c r="A4890">
        <v>1580653</v>
      </c>
      <c r="B4890">
        <v>191425</v>
      </c>
      <c r="C4890" s="1">
        <v>45380</v>
      </c>
      <c r="D4890" s="1" t="str">
        <f>TEXT(Analytics_Data_json[[#This Row],[ORDER DATE ]],"mmm")</f>
        <v>Mar</v>
      </c>
      <c r="E4890" s="2" t="s">
        <v>239</v>
      </c>
      <c r="F4890">
        <v>42</v>
      </c>
      <c r="G4890" s="2" t="s">
        <v>33</v>
      </c>
      <c r="H4890" s="2" t="s">
        <v>34</v>
      </c>
      <c r="I4890">
        <v>62</v>
      </c>
      <c r="J4890" s="4" t="s">
        <v>240</v>
      </c>
      <c r="K4890" s="2" t="s">
        <v>241</v>
      </c>
      <c r="L4890" s="2" t="s">
        <v>37</v>
      </c>
      <c r="M4890">
        <v>0</v>
      </c>
      <c r="N4890">
        <v>30</v>
      </c>
      <c r="O4890">
        <v>30</v>
      </c>
      <c r="P4890" s="2" t="s">
        <v>55</v>
      </c>
      <c r="Q4890" s="2" t="s">
        <v>56</v>
      </c>
      <c r="R4890">
        <v>1</v>
      </c>
      <c r="S4890" s="2" t="s">
        <v>40</v>
      </c>
      <c r="T4890">
        <v>15</v>
      </c>
      <c r="U4890" s="2" t="s">
        <v>57</v>
      </c>
      <c r="V4890">
        <v>1</v>
      </c>
      <c r="W4890">
        <v>240</v>
      </c>
      <c r="X4890">
        <v>240</v>
      </c>
      <c r="Y4890">
        <v>0</v>
      </c>
      <c r="Z4890">
        <v>0</v>
      </c>
      <c r="AA4890">
        <v>240</v>
      </c>
      <c r="AB4890">
        <f>Analytics_Data_json[[#This Row],[amount]]-Analytics_Data_json[[#This Row],[custom_discount]]</f>
        <v>240</v>
      </c>
      <c r="AC4890">
        <f>(Analytics_Data_json[[#This Row],[order_qty]]*Analytics_Data_json[[#This Row],[unit_price]])-Analytics_Data_json[[#This Row],[discount]]-Analytics_Data_json[[#This Row],[custom_discount]]</f>
        <v>240</v>
      </c>
      <c r="AD4890">
        <v>247</v>
      </c>
      <c r="AE4890" s="2" t="s">
        <v>211</v>
      </c>
      <c r="AF4890" s="2" t="s">
        <v>212</v>
      </c>
      <c r="AG4890">
        <v>203</v>
      </c>
      <c r="AH4890" s="2" t="s">
        <v>44</v>
      </c>
      <c r="AI4890" s="2" t="s">
        <v>2933</v>
      </c>
      <c r="AJ4890" s="3">
        <v>45381.038958333331</v>
      </c>
      <c r="AK4890" s="3">
        <v>45381.038958333331</v>
      </c>
    </row>
    <row r="4891" spans="1:37" x14ac:dyDescent="0.25">
      <c r="A4891">
        <v>1580652</v>
      </c>
      <c r="B4891">
        <v>191424</v>
      </c>
      <c r="C4891" s="1">
        <v>45380</v>
      </c>
      <c r="D4891" s="1" t="str">
        <f>TEXT(Analytics_Data_json[[#This Row],[ORDER DATE ]],"mmm")</f>
        <v>Mar</v>
      </c>
      <c r="E4891" s="2" t="s">
        <v>242</v>
      </c>
      <c r="F4891">
        <v>42</v>
      </c>
      <c r="G4891" s="2" t="s">
        <v>33</v>
      </c>
      <c r="H4891" s="2" t="s">
        <v>34</v>
      </c>
      <c r="I4891">
        <v>62</v>
      </c>
      <c r="J4891" s="4" t="s">
        <v>243</v>
      </c>
      <c r="K4891" s="2" t="s">
        <v>244</v>
      </c>
      <c r="L4891" s="2" t="s">
        <v>37</v>
      </c>
      <c r="M4891">
        <v>0</v>
      </c>
      <c r="N4891">
        <v>61</v>
      </c>
      <c r="O4891">
        <v>61</v>
      </c>
      <c r="P4891" s="2" t="s">
        <v>50</v>
      </c>
      <c r="Q4891" s="2" t="s">
        <v>51</v>
      </c>
      <c r="R4891">
        <v>1</v>
      </c>
      <c r="S4891" s="2" t="s">
        <v>40</v>
      </c>
      <c r="T4891">
        <v>10</v>
      </c>
      <c r="U4891" s="2" t="s">
        <v>41</v>
      </c>
      <c r="V4891">
        <v>3</v>
      </c>
      <c r="W4891">
        <v>30</v>
      </c>
      <c r="X4891">
        <v>90</v>
      </c>
      <c r="Y4891">
        <v>0</v>
      </c>
      <c r="Z4891">
        <v>0</v>
      </c>
      <c r="AA4891">
        <v>90</v>
      </c>
      <c r="AB4891">
        <f>Analytics_Data_json[[#This Row],[amount]]-Analytics_Data_json[[#This Row],[custom_discount]]</f>
        <v>90</v>
      </c>
      <c r="AC4891">
        <f>(Analytics_Data_json[[#This Row],[order_qty]]*Analytics_Data_json[[#This Row],[unit_price]])-Analytics_Data_json[[#This Row],[discount]]-Analytics_Data_json[[#This Row],[custom_discount]]</f>
        <v>90</v>
      </c>
      <c r="AD4891">
        <v>246</v>
      </c>
      <c r="AE4891" s="2" t="s">
        <v>42</v>
      </c>
      <c r="AF4891" s="2" t="s">
        <v>43</v>
      </c>
      <c r="AG4891">
        <v>202</v>
      </c>
      <c r="AH4891" s="2" t="s">
        <v>44</v>
      </c>
      <c r="AI4891" s="2" t="s">
        <v>2933</v>
      </c>
      <c r="AJ4891" s="3">
        <v>45381.038958333331</v>
      </c>
      <c r="AK4891" s="3">
        <v>45381.038958333331</v>
      </c>
    </row>
    <row r="4892" spans="1:37" x14ac:dyDescent="0.25">
      <c r="A4892">
        <v>1580651</v>
      </c>
      <c r="B4892">
        <v>191423</v>
      </c>
      <c r="C4892" s="1">
        <v>45380</v>
      </c>
      <c r="D4892" s="1" t="str">
        <f>TEXT(Analytics_Data_json[[#This Row],[ORDER DATE ]],"mmm")</f>
        <v>Mar</v>
      </c>
      <c r="E4892" s="2" t="s">
        <v>245</v>
      </c>
      <c r="F4892">
        <v>42</v>
      </c>
      <c r="G4892" s="2" t="s">
        <v>33</v>
      </c>
      <c r="H4892" s="2" t="s">
        <v>34</v>
      </c>
      <c r="I4892">
        <v>62</v>
      </c>
      <c r="J4892" s="4" t="s">
        <v>246</v>
      </c>
      <c r="K4892" s="2" t="s">
        <v>247</v>
      </c>
      <c r="L4892" s="2" t="s">
        <v>37</v>
      </c>
      <c r="M4892">
        <v>0</v>
      </c>
      <c r="N4892">
        <v>62</v>
      </c>
      <c r="O4892">
        <v>62</v>
      </c>
      <c r="P4892" s="2" t="s">
        <v>48</v>
      </c>
      <c r="Q4892" s="2" t="s">
        <v>49</v>
      </c>
      <c r="R4892">
        <v>1</v>
      </c>
      <c r="S4892" s="2" t="s">
        <v>40</v>
      </c>
      <c r="T4892">
        <v>10</v>
      </c>
      <c r="U4892" s="2" t="s">
        <v>41</v>
      </c>
      <c r="V4892">
        <v>3</v>
      </c>
      <c r="W4892">
        <v>30</v>
      </c>
      <c r="X4892">
        <v>90</v>
      </c>
      <c r="Y4892">
        <v>0</v>
      </c>
      <c r="Z4892">
        <v>0</v>
      </c>
      <c r="AA4892">
        <v>90</v>
      </c>
      <c r="AB4892">
        <f>Analytics_Data_json[[#This Row],[amount]]-Analytics_Data_json[[#This Row],[custom_discount]]</f>
        <v>90</v>
      </c>
      <c r="AC4892">
        <f>(Analytics_Data_json[[#This Row],[order_qty]]*Analytics_Data_json[[#This Row],[unit_price]])-Analytics_Data_json[[#This Row],[discount]]-Analytics_Data_json[[#This Row],[custom_discount]]</f>
        <v>90</v>
      </c>
      <c r="AD4892">
        <v>246</v>
      </c>
      <c r="AE4892" s="2" t="s">
        <v>42</v>
      </c>
      <c r="AF4892" s="2" t="s">
        <v>43</v>
      </c>
      <c r="AG4892">
        <v>202</v>
      </c>
      <c r="AH4892" s="2" t="s">
        <v>44</v>
      </c>
      <c r="AI4892" s="2" t="s">
        <v>2933</v>
      </c>
      <c r="AJ4892" s="3">
        <v>45381.038958333331</v>
      </c>
      <c r="AK4892" s="3">
        <v>45381.038958333331</v>
      </c>
    </row>
    <row r="4893" spans="1:37" x14ac:dyDescent="0.25">
      <c r="A4893">
        <v>1580650</v>
      </c>
      <c r="B4893">
        <v>191423</v>
      </c>
      <c r="C4893" s="1">
        <v>45380</v>
      </c>
      <c r="D4893" s="1" t="str">
        <f>TEXT(Analytics_Data_json[[#This Row],[ORDER DATE ]],"mmm")</f>
        <v>Mar</v>
      </c>
      <c r="E4893" s="2" t="s">
        <v>245</v>
      </c>
      <c r="F4893">
        <v>42</v>
      </c>
      <c r="G4893" s="2" t="s">
        <v>33</v>
      </c>
      <c r="H4893" s="2" t="s">
        <v>34</v>
      </c>
      <c r="I4893">
        <v>62</v>
      </c>
      <c r="J4893" s="4" t="s">
        <v>246</v>
      </c>
      <c r="K4893" s="2" t="s">
        <v>247</v>
      </c>
      <c r="L4893" s="2" t="s">
        <v>37</v>
      </c>
      <c r="M4893">
        <v>0</v>
      </c>
      <c r="N4893">
        <v>61</v>
      </c>
      <c r="O4893">
        <v>61</v>
      </c>
      <c r="P4893" s="2" t="s">
        <v>50</v>
      </c>
      <c r="Q4893" s="2" t="s">
        <v>51</v>
      </c>
      <c r="R4893">
        <v>1</v>
      </c>
      <c r="S4893" s="2" t="s">
        <v>40</v>
      </c>
      <c r="T4893">
        <v>10</v>
      </c>
      <c r="U4893" s="2" t="s">
        <v>41</v>
      </c>
      <c r="V4893">
        <v>3</v>
      </c>
      <c r="W4893">
        <v>30</v>
      </c>
      <c r="X4893">
        <v>90</v>
      </c>
      <c r="Y4893">
        <v>0</v>
      </c>
      <c r="Z4893">
        <v>0</v>
      </c>
      <c r="AA4893">
        <v>90</v>
      </c>
      <c r="AB4893">
        <f>Analytics_Data_json[[#This Row],[amount]]-Analytics_Data_json[[#This Row],[custom_discount]]</f>
        <v>90</v>
      </c>
      <c r="AC4893">
        <f>(Analytics_Data_json[[#This Row],[order_qty]]*Analytics_Data_json[[#This Row],[unit_price]])-Analytics_Data_json[[#This Row],[discount]]-Analytics_Data_json[[#This Row],[custom_discount]]</f>
        <v>90</v>
      </c>
      <c r="AD4893">
        <v>246</v>
      </c>
      <c r="AE4893" s="2" t="s">
        <v>42</v>
      </c>
      <c r="AF4893" s="2" t="s">
        <v>43</v>
      </c>
      <c r="AG4893">
        <v>202</v>
      </c>
      <c r="AH4893" s="2" t="s">
        <v>44</v>
      </c>
      <c r="AI4893" s="2" t="s">
        <v>2933</v>
      </c>
      <c r="AJ4893" s="3">
        <v>45381.038958333331</v>
      </c>
      <c r="AK4893" s="3">
        <v>45381.038958333331</v>
      </c>
    </row>
    <row r="4894" spans="1:37" x14ac:dyDescent="0.25">
      <c r="A4894">
        <v>1580649</v>
      </c>
      <c r="B4894">
        <v>191422</v>
      </c>
      <c r="C4894" s="1">
        <v>45380</v>
      </c>
      <c r="D4894" s="1" t="str">
        <f>TEXT(Analytics_Data_json[[#This Row],[ORDER DATE ]],"mmm")</f>
        <v>Mar</v>
      </c>
      <c r="E4894" s="2" t="s">
        <v>248</v>
      </c>
      <c r="F4894">
        <v>42</v>
      </c>
      <c r="G4894" s="2" t="s">
        <v>33</v>
      </c>
      <c r="H4894" s="2" t="s">
        <v>34</v>
      </c>
      <c r="I4894">
        <v>62</v>
      </c>
      <c r="J4894" s="4" t="s">
        <v>123</v>
      </c>
      <c r="K4894" s="2" t="s">
        <v>124</v>
      </c>
      <c r="L4894" s="2" t="s">
        <v>37</v>
      </c>
      <c r="M4894">
        <v>0</v>
      </c>
      <c r="N4894">
        <v>76</v>
      </c>
      <c r="O4894">
        <v>76</v>
      </c>
      <c r="P4894" s="2" t="s">
        <v>63</v>
      </c>
      <c r="Q4894" s="2" t="s">
        <v>64</v>
      </c>
      <c r="R4894">
        <v>1</v>
      </c>
      <c r="S4894" s="2" t="s">
        <v>40</v>
      </c>
      <c r="T4894">
        <v>13</v>
      </c>
      <c r="U4894" s="2" t="s">
        <v>62</v>
      </c>
      <c r="V4894">
        <v>1</v>
      </c>
      <c r="W4894">
        <v>150</v>
      </c>
      <c r="X4894">
        <v>150</v>
      </c>
      <c r="Y4894">
        <v>0</v>
      </c>
      <c r="Z4894">
        <v>0</v>
      </c>
      <c r="AA4894">
        <v>150</v>
      </c>
      <c r="AB4894">
        <f>Analytics_Data_json[[#This Row],[amount]]-Analytics_Data_json[[#This Row],[custom_discount]]</f>
        <v>150</v>
      </c>
      <c r="AC4894">
        <f>(Analytics_Data_json[[#This Row],[order_qty]]*Analytics_Data_json[[#This Row],[unit_price]])-Analytics_Data_json[[#This Row],[discount]]-Analytics_Data_json[[#This Row],[custom_discount]]</f>
        <v>150</v>
      </c>
      <c r="AD4894">
        <v>246</v>
      </c>
      <c r="AE4894" s="2" t="s">
        <v>42</v>
      </c>
      <c r="AF4894" s="2" t="s">
        <v>43</v>
      </c>
      <c r="AG4894">
        <v>202</v>
      </c>
      <c r="AH4894" s="2" t="s">
        <v>44</v>
      </c>
      <c r="AI4894" s="2" t="s">
        <v>2933</v>
      </c>
      <c r="AJ4894" s="3">
        <v>45381.038958333331</v>
      </c>
      <c r="AK4894" s="3">
        <v>45381.038958333331</v>
      </c>
    </row>
    <row r="4895" spans="1:37" x14ac:dyDescent="0.25">
      <c r="A4895">
        <v>1580648</v>
      </c>
      <c r="B4895">
        <v>191422</v>
      </c>
      <c r="C4895" s="1">
        <v>45380</v>
      </c>
      <c r="D4895" s="1" t="str">
        <f>TEXT(Analytics_Data_json[[#This Row],[ORDER DATE ]],"mmm")</f>
        <v>Mar</v>
      </c>
      <c r="E4895" s="2" t="s">
        <v>248</v>
      </c>
      <c r="F4895">
        <v>42</v>
      </c>
      <c r="G4895" s="2" t="s">
        <v>33</v>
      </c>
      <c r="H4895" s="2" t="s">
        <v>34</v>
      </c>
      <c r="I4895">
        <v>62</v>
      </c>
      <c r="J4895" s="4" t="s">
        <v>123</v>
      </c>
      <c r="K4895" s="2" t="s">
        <v>124</v>
      </c>
      <c r="L4895" s="2" t="s">
        <v>37</v>
      </c>
      <c r="M4895">
        <v>0</v>
      </c>
      <c r="N4895">
        <v>53</v>
      </c>
      <c r="O4895">
        <v>53</v>
      </c>
      <c r="P4895" s="2" t="s">
        <v>38</v>
      </c>
      <c r="Q4895" s="2" t="s">
        <v>39</v>
      </c>
      <c r="R4895">
        <v>1</v>
      </c>
      <c r="S4895" s="2" t="s">
        <v>40</v>
      </c>
      <c r="T4895">
        <v>10</v>
      </c>
      <c r="U4895" s="2" t="s">
        <v>41</v>
      </c>
      <c r="V4895">
        <v>1</v>
      </c>
      <c r="W4895">
        <v>118</v>
      </c>
      <c r="X4895">
        <v>118</v>
      </c>
      <c r="Y4895">
        <v>0</v>
      </c>
      <c r="Z4895">
        <v>0</v>
      </c>
      <c r="AA4895">
        <v>118</v>
      </c>
      <c r="AB4895">
        <f>Analytics_Data_json[[#This Row],[amount]]-Analytics_Data_json[[#This Row],[custom_discount]]</f>
        <v>118</v>
      </c>
      <c r="AC4895">
        <f>(Analytics_Data_json[[#This Row],[order_qty]]*Analytics_Data_json[[#This Row],[unit_price]])-Analytics_Data_json[[#This Row],[discount]]-Analytics_Data_json[[#This Row],[custom_discount]]</f>
        <v>118</v>
      </c>
      <c r="AD4895">
        <v>246</v>
      </c>
      <c r="AE4895" s="2" t="s">
        <v>42</v>
      </c>
      <c r="AF4895" s="2" t="s">
        <v>43</v>
      </c>
      <c r="AG4895">
        <v>202</v>
      </c>
      <c r="AH4895" s="2" t="s">
        <v>44</v>
      </c>
      <c r="AI4895" s="2" t="s">
        <v>2933</v>
      </c>
      <c r="AJ4895" s="3">
        <v>45381.038958333331</v>
      </c>
      <c r="AK4895" s="3">
        <v>45381.038958333331</v>
      </c>
    </row>
    <row r="4896" spans="1:37" x14ac:dyDescent="0.25">
      <c r="A4896">
        <v>1580647</v>
      </c>
      <c r="B4896">
        <v>191422</v>
      </c>
      <c r="C4896" s="1">
        <v>45380</v>
      </c>
      <c r="D4896" s="1" t="str">
        <f>TEXT(Analytics_Data_json[[#This Row],[ORDER DATE ]],"mmm")</f>
        <v>Mar</v>
      </c>
      <c r="E4896" s="2" t="s">
        <v>248</v>
      </c>
      <c r="F4896">
        <v>42</v>
      </c>
      <c r="G4896" s="2" t="s">
        <v>33</v>
      </c>
      <c r="H4896" s="2" t="s">
        <v>34</v>
      </c>
      <c r="I4896">
        <v>62</v>
      </c>
      <c r="J4896" s="4" t="s">
        <v>123</v>
      </c>
      <c r="K4896" s="2" t="s">
        <v>124</v>
      </c>
      <c r="L4896" s="2" t="s">
        <v>37</v>
      </c>
      <c r="M4896">
        <v>0</v>
      </c>
      <c r="N4896">
        <v>52</v>
      </c>
      <c r="O4896">
        <v>52</v>
      </c>
      <c r="P4896" s="2" t="s">
        <v>46</v>
      </c>
      <c r="Q4896" s="2" t="s">
        <v>47</v>
      </c>
      <c r="R4896">
        <v>1</v>
      </c>
      <c r="S4896" s="2" t="s">
        <v>40</v>
      </c>
      <c r="T4896">
        <v>10</v>
      </c>
      <c r="U4896" s="2" t="s">
        <v>41</v>
      </c>
      <c r="V4896">
        <v>1</v>
      </c>
      <c r="W4896">
        <v>118</v>
      </c>
      <c r="X4896">
        <v>118</v>
      </c>
      <c r="Y4896">
        <v>0</v>
      </c>
      <c r="Z4896">
        <v>0</v>
      </c>
      <c r="AA4896">
        <v>118</v>
      </c>
      <c r="AB4896">
        <f>Analytics_Data_json[[#This Row],[amount]]-Analytics_Data_json[[#This Row],[custom_discount]]</f>
        <v>118</v>
      </c>
      <c r="AC4896">
        <f>(Analytics_Data_json[[#This Row],[order_qty]]*Analytics_Data_json[[#This Row],[unit_price]])-Analytics_Data_json[[#This Row],[discount]]-Analytics_Data_json[[#This Row],[custom_discount]]</f>
        <v>118</v>
      </c>
      <c r="AD4896">
        <v>246</v>
      </c>
      <c r="AE4896" s="2" t="s">
        <v>42</v>
      </c>
      <c r="AF4896" s="2" t="s">
        <v>43</v>
      </c>
      <c r="AG4896">
        <v>202</v>
      </c>
      <c r="AH4896" s="2" t="s">
        <v>44</v>
      </c>
      <c r="AI4896" s="2" t="s">
        <v>2933</v>
      </c>
      <c r="AJ4896" s="3">
        <v>45381.038958333331</v>
      </c>
      <c r="AK4896" s="3">
        <v>45381.038958333331</v>
      </c>
    </row>
    <row r="4897" spans="1:37" x14ac:dyDescent="0.25">
      <c r="A4897">
        <v>1580646</v>
      </c>
      <c r="B4897">
        <v>191421</v>
      </c>
      <c r="C4897" s="1">
        <v>45380</v>
      </c>
      <c r="D4897" s="1" t="str">
        <f>TEXT(Analytics_Data_json[[#This Row],[ORDER DATE ]],"mmm")</f>
        <v>Mar</v>
      </c>
      <c r="E4897" s="2" t="s">
        <v>249</v>
      </c>
      <c r="F4897">
        <v>42</v>
      </c>
      <c r="G4897" s="2" t="s">
        <v>33</v>
      </c>
      <c r="H4897" s="2" t="s">
        <v>34</v>
      </c>
      <c r="I4897">
        <v>62</v>
      </c>
      <c r="J4897" s="4" t="s">
        <v>250</v>
      </c>
      <c r="K4897" s="2" t="s">
        <v>251</v>
      </c>
      <c r="L4897" s="2" t="s">
        <v>37</v>
      </c>
      <c r="M4897">
        <v>0</v>
      </c>
      <c r="N4897">
        <v>62</v>
      </c>
      <c r="O4897">
        <v>62</v>
      </c>
      <c r="P4897" s="2" t="s">
        <v>48</v>
      </c>
      <c r="Q4897" s="2" t="s">
        <v>49</v>
      </c>
      <c r="R4897">
        <v>1</v>
      </c>
      <c r="S4897" s="2" t="s">
        <v>40</v>
      </c>
      <c r="T4897">
        <v>10</v>
      </c>
      <c r="U4897" s="2" t="s">
        <v>41</v>
      </c>
      <c r="V4897">
        <v>4</v>
      </c>
      <c r="W4897">
        <v>30</v>
      </c>
      <c r="X4897">
        <v>120</v>
      </c>
      <c r="Y4897">
        <v>0</v>
      </c>
      <c r="Z4897">
        <v>0</v>
      </c>
      <c r="AA4897">
        <v>120</v>
      </c>
      <c r="AB4897">
        <f>Analytics_Data_json[[#This Row],[amount]]-Analytics_Data_json[[#This Row],[custom_discount]]</f>
        <v>120</v>
      </c>
      <c r="AC4897">
        <f>(Analytics_Data_json[[#This Row],[order_qty]]*Analytics_Data_json[[#This Row],[unit_price]])-Analytics_Data_json[[#This Row],[discount]]-Analytics_Data_json[[#This Row],[custom_discount]]</f>
        <v>120</v>
      </c>
      <c r="AD4897">
        <v>247</v>
      </c>
      <c r="AE4897" s="2" t="s">
        <v>211</v>
      </c>
      <c r="AF4897" s="2" t="s">
        <v>212</v>
      </c>
      <c r="AG4897">
        <v>203</v>
      </c>
      <c r="AH4897" s="2" t="s">
        <v>44</v>
      </c>
      <c r="AI4897" s="2" t="s">
        <v>2933</v>
      </c>
      <c r="AJ4897" s="3">
        <v>45381.038958333331</v>
      </c>
      <c r="AK4897" s="3">
        <v>45381.038958333331</v>
      </c>
    </row>
    <row r="4898" spans="1:37" x14ac:dyDescent="0.25">
      <c r="A4898">
        <v>1580645</v>
      </c>
      <c r="B4898">
        <v>191421</v>
      </c>
      <c r="C4898" s="1">
        <v>45380</v>
      </c>
      <c r="D4898" s="1" t="str">
        <f>TEXT(Analytics_Data_json[[#This Row],[ORDER DATE ]],"mmm")</f>
        <v>Mar</v>
      </c>
      <c r="E4898" s="2" t="s">
        <v>249</v>
      </c>
      <c r="F4898">
        <v>42</v>
      </c>
      <c r="G4898" s="2" t="s">
        <v>33</v>
      </c>
      <c r="H4898" s="2" t="s">
        <v>34</v>
      </c>
      <c r="I4898">
        <v>62</v>
      </c>
      <c r="J4898" s="4" t="s">
        <v>250</v>
      </c>
      <c r="K4898" s="2" t="s">
        <v>251</v>
      </c>
      <c r="L4898" s="2" t="s">
        <v>37</v>
      </c>
      <c r="M4898">
        <v>0</v>
      </c>
      <c r="N4898">
        <v>61</v>
      </c>
      <c r="O4898">
        <v>61</v>
      </c>
      <c r="P4898" s="2" t="s">
        <v>50</v>
      </c>
      <c r="Q4898" s="2" t="s">
        <v>51</v>
      </c>
      <c r="R4898">
        <v>1</v>
      </c>
      <c r="S4898" s="2" t="s">
        <v>40</v>
      </c>
      <c r="T4898">
        <v>10</v>
      </c>
      <c r="U4898" s="2" t="s">
        <v>41</v>
      </c>
      <c r="V4898">
        <v>8</v>
      </c>
      <c r="W4898">
        <v>30</v>
      </c>
      <c r="X4898">
        <v>240</v>
      </c>
      <c r="Y4898">
        <v>0</v>
      </c>
      <c r="Z4898">
        <v>0</v>
      </c>
      <c r="AA4898">
        <v>240</v>
      </c>
      <c r="AB4898">
        <f>Analytics_Data_json[[#This Row],[amount]]-Analytics_Data_json[[#This Row],[custom_discount]]</f>
        <v>240</v>
      </c>
      <c r="AC4898">
        <f>(Analytics_Data_json[[#This Row],[order_qty]]*Analytics_Data_json[[#This Row],[unit_price]])-Analytics_Data_json[[#This Row],[discount]]-Analytics_Data_json[[#This Row],[custom_discount]]</f>
        <v>240</v>
      </c>
      <c r="AD4898">
        <v>247</v>
      </c>
      <c r="AE4898" s="2" t="s">
        <v>211</v>
      </c>
      <c r="AF4898" s="2" t="s">
        <v>212</v>
      </c>
      <c r="AG4898">
        <v>203</v>
      </c>
      <c r="AH4898" s="2" t="s">
        <v>44</v>
      </c>
      <c r="AI4898" s="2" t="s">
        <v>2933</v>
      </c>
      <c r="AJ4898" s="3">
        <v>45381.038958333331</v>
      </c>
      <c r="AK4898" s="3">
        <v>45381.038958333331</v>
      </c>
    </row>
    <row r="4899" spans="1:37" x14ac:dyDescent="0.25">
      <c r="A4899">
        <v>1580644</v>
      </c>
      <c r="B4899">
        <v>191420</v>
      </c>
      <c r="C4899" s="1">
        <v>45380</v>
      </c>
      <c r="D4899" s="1" t="str">
        <f>TEXT(Analytics_Data_json[[#This Row],[ORDER DATE ]],"mmm")</f>
        <v>Mar</v>
      </c>
      <c r="E4899" s="2" t="s">
        <v>252</v>
      </c>
      <c r="F4899">
        <v>42</v>
      </c>
      <c r="G4899" s="2" t="s">
        <v>33</v>
      </c>
      <c r="H4899" s="2" t="s">
        <v>34</v>
      </c>
      <c r="I4899">
        <v>62</v>
      </c>
      <c r="J4899" s="4" t="s">
        <v>126</v>
      </c>
      <c r="K4899" s="2" t="s">
        <v>127</v>
      </c>
      <c r="L4899" s="2" t="s">
        <v>37</v>
      </c>
      <c r="M4899">
        <v>0</v>
      </c>
      <c r="N4899">
        <v>92</v>
      </c>
      <c r="O4899">
        <v>92</v>
      </c>
      <c r="P4899" s="2" t="s">
        <v>253</v>
      </c>
      <c r="Q4899" s="2" t="s">
        <v>254</v>
      </c>
      <c r="R4899">
        <v>1</v>
      </c>
      <c r="S4899" s="2" t="s">
        <v>40</v>
      </c>
      <c r="T4899">
        <v>18</v>
      </c>
      <c r="U4899" s="2" t="s">
        <v>255</v>
      </c>
      <c r="V4899">
        <v>2</v>
      </c>
      <c r="W4899">
        <v>170</v>
      </c>
      <c r="X4899">
        <v>340</v>
      </c>
      <c r="Y4899">
        <v>0</v>
      </c>
      <c r="Z4899">
        <v>0</v>
      </c>
      <c r="AA4899">
        <v>340</v>
      </c>
      <c r="AB4899">
        <f>Analytics_Data_json[[#This Row],[amount]]-Analytics_Data_json[[#This Row],[custom_discount]]</f>
        <v>340</v>
      </c>
      <c r="AC4899">
        <f>(Analytics_Data_json[[#This Row],[order_qty]]*Analytics_Data_json[[#This Row],[unit_price]])-Analytics_Data_json[[#This Row],[discount]]-Analytics_Data_json[[#This Row],[custom_discount]]</f>
        <v>340</v>
      </c>
      <c r="AD4899">
        <v>246</v>
      </c>
      <c r="AE4899" s="2" t="s">
        <v>42</v>
      </c>
      <c r="AF4899" s="2" t="s">
        <v>43</v>
      </c>
      <c r="AG4899">
        <v>202</v>
      </c>
      <c r="AH4899" s="2" t="s">
        <v>44</v>
      </c>
      <c r="AI4899" s="2" t="s">
        <v>2933</v>
      </c>
      <c r="AJ4899" s="3">
        <v>45381.038958333331</v>
      </c>
      <c r="AK4899" s="3">
        <v>45381.038958333331</v>
      </c>
    </row>
    <row r="4900" spans="1:37" x14ac:dyDescent="0.25">
      <c r="A4900">
        <v>1580643</v>
      </c>
      <c r="B4900">
        <v>191420</v>
      </c>
      <c r="C4900" s="1">
        <v>45380</v>
      </c>
      <c r="D4900" s="1" t="str">
        <f>TEXT(Analytics_Data_json[[#This Row],[ORDER DATE ]],"mmm")</f>
        <v>Mar</v>
      </c>
      <c r="E4900" s="2" t="s">
        <v>252</v>
      </c>
      <c r="F4900">
        <v>42</v>
      </c>
      <c r="G4900" s="2" t="s">
        <v>33</v>
      </c>
      <c r="H4900" s="2" t="s">
        <v>34</v>
      </c>
      <c r="I4900">
        <v>62</v>
      </c>
      <c r="J4900" s="4" t="s">
        <v>126</v>
      </c>
      <c r="K4900" s="2" t="s">
        <v>127</v>
      </c>
      <c r="L4900" s="2" t="s">
        <v>37</v>
      </c>
      <c r="M4900">
        <v>0</v>
      </c>
      <c r="N4900">
        <v>62</v>
      </c>
      <c r="O4900">
        <v>62</v>
      </c>
      <c r="P4900" s="2" t="s">
        <v>48</v>
      </c>
      <c r="Q4900" s="2" t="s">
        <v>49</v>
      </c>
      <c r="R4900">
        <v>1</v>
      </c>
      <c r="S4900" s="2" t="s">
        <v>40</v>
      </c>
      <c r="T4900">
        <v>10</v>
      </c>
      <c r="U4900" s="2" t="s">
        <v>41</v>
      </c>
      <c r="V4900">
        <v>3</v>
      </c>
      <c r="W4900">
        <v>30</v>
      </c>
      <c r="X4900">
        <v>90</v>
      </c>
      <c r="Y4900">
        <v>0</v>
      </c>
      <c r="Z4900">
        <v>0</v>
      </c>
      <c r="AA4900">
        <v>90</v>
      </c>
      <c r="AB4900">
        <f>Analytics_Data_json[[#This Row],[amount]]-Analytics_Data_json[[#This Row],[custom_discount]]</f>
        <v>90</v>
      </c>
      <c r="AC4900">
        <f>(Analytics_Data_json[[#This Row],[order_qty]]*Analytics_Data_json[[#This Row],[unit_price]])-Analytics_Data_json[[#This Row],[discount]]-Analytics_Data_json[[#This Row],[custom_discount]]</f>
        <v>90</v>
      </c>
      <c r="AD4900">
        <v>246</v>
      </c>
      <c r="AE4900" s="2" t="s">
        <v>42</v>
      </c>
      <c r="AF4900" s="2" t="s">
        <v>43</v>
      </c>
      <c r="AG4900">
        <v>202</v>
      </c>
      <c r="AH4900" s="2" t="s">
        <v>44</v>
      </c>
      <c r="AI4900" s="2" t="s">
        <v>2933</v>
      </c>
      <c r="AJ4900" s="3">
        <v>45381.038958333331</v>
      </c>
      <c r="AK4900" s="3">
        <v>45381.038958333331</v>
      </c>
    </row>
    <row r="4901" spans="1:37" x14ac:dyDescent="0.25">
      <c r="A4901">
        <v>1580642</v>
      </c>
      <c r="B4901">
        <v>191419</v>
      </c>
      <c r="C4901" s="1">
        <v>45380</v>
      </c>
      <c r="D4901" s="1" t="str">
        <f>TEXT(Analytics_Data_json[[#This Row],[ORDER DATE ]],"mmm")</f>
        <v>Mar</v>
      </c>
      <c r="E4901" s="2" t="s">
        <v>256</v>
      </c>
      <c r="F4901">
        <v>42</v>
      </c>
      <c r="G4901" s="2" t="s">
        <v>33</v>
      </c>
      <c r="H4901" s="2" t="s">
        <v>34</v>
      </c>
      <c r="I4901">
        <v>62</v>
      </c>
      <c r="J4901" s="4" t="s">
        <v>114</v>
      </c>
      <c r="K4901" s="2" t="s">
        <v>115</v>
      </c>
      <c r="L4901" s="2" t="s">
        <v>37</v>
      </c>
      <c r="M4901">
        <v>0</v>
      </c>
      <c r="N4901">
        <v>69</v>
      </c>
      <c r="O4901">
        <v>69</v>
      </c>
      <c r="P4901" s="2" t="s">
        <v>72</v>
      </c>
      <c r="Q4901" s="2" t="s">
        <v>73</v>
      </c>
      <c r="R4901">
        <v>1</v>
      </c>
      <c r="S4901" s="2" t="s">
        <v>40</v>
      </c>
      <c r="T4901">
        <v>12</v>
      </c>
      <c r="U4901" s="2" t="s">
        <v>74</v>
      </c>
      <c r="V4901">
        <v>12</v>
      </c>
      <c r="W4901">
        <v>8.5</v>
      </c>
      <c r="X4901">
        <v>102</v>
      </c>
      <c r="Y4901">
        <v>0</v>
      </c>
      <c r="Z4901">
        <v>0</v>
      </c>
      <c r="AA4901">
        <v>102</v>
      </c>
      <c r="AB4901">
        <f>Analytics_Data_json[[#This Row],[amount]]-Analytics_Data_json[[#This Row],[custom_discount]]</f>
        <v>102</v>
      </c>
      <c r="AC4901">
        <f>(Analytics_Data_json[[#This Row],[order_qty]]*Analytics_Data_json[[#This Row],[unit_price]])-Analytics_Data_json[[#This Row],[discount]]-Analytics_Data_json[[#This Row],[custom_discount]]</f>
        <v>102</v>
      </c>
      <c r="AD4901">
        <v>246</v>
      </c>
      <c r="AE4901" s="2" t="s">
        <v>42</v>
      </c>
      <c r="AF4901" s="2" t="s">
        <v>43</v>
      </c>
      <c r="AG4901">
        <v>202</v>
      </c>
      <c r="AH4901" s="2" t="s">
        <v>44</v>
      </c>
      <c r="AI4901" s="2" t="s">
        <v>2933</v>
      </c>
      <c r="AJ4901" s="3">
        <v>45381.038958333331</v>
      </c>
      <c r="AK4901" s="3">
        <v>45381.038958333331</v>
      </c>
    </row>
    <row r="4902" spans="1:37" x14ac:dyDescent="0.25">
      <c r="A4902">
        <v>1580641</v>
      </c>
      <c r="B4902">
        <v>191418</v>
      </c>
      <c r="C4902" s="1">
        <v>45380</v>
      </c>
      <c r="D4902" s="1" t="str">
        <f>TEXT(Analytics_Data_json[[#This Row],[ORDER DATE ]],"mmm")</f>
        <v>Mar</v>
      </c>
      <c r="E4902" s="2" t="s">
        <v>257</v>
      </c>
      <c r="F4902">
        <v>42</v>
      </c>
      <c r="G4902" s="2" t="s">
        <v>33</v>
      </c>
      <c r="H4902" s="2" t="s">
        <v>34</v>
      </c>
      <c r="I4902">
        <v>62</v>
      </c>
      <c r="J4902" s="4" t="s">
        <v>258</v>
      </c>
      <c r="K4902" s="2" t="s">
        <v>259</v>
      </c>
      <c r="L4902" s="2" t="s">
        <v>37</v>
      </c>
      <c r="M4902">
        <v>0</v>
      </c>
      <c r="N4902">
        <v>85</v>
      </c>
      <c r="O4902">
        <v>85</v>
      </c>
      <c r="P4902" s="2" t="s">
        <v>260</v>
      </c>
      <c r="Q4902" s="2" t="s">
        <v>261</v>
      </c>
      <c r="R4902">
        <v>1</v>
      </c>
      <c r="S4902" s="2" t="s">
        <v>40</v>
      </c>
      <c r="T4902">
        <v>12</v>
      </c>
      <c r="U4902" s="2" t="s">
        <v>74</v>
      </c>
      <c r="V4902">
        <v>12</v>
      </c>
      <c r="W4902">
        <v>8.5</v>
      </c>
      <c r="X4902">
        <v>102</v>
      </c>
      <c r="Y4902">
        <v>0</v>
      </c>
      <c r="Z4902">
        <v>0</v>
      </c>
      <c r="AA4902">
        <v>102</v>
      </c>
      <c r="AB4902">
        <f>Analytics_Data_json[[#This Row],[amount]]-Analytics_Data_json[[#This Row],[custom_discount]]</f>
        <v>102</v>
      </c>
      <c r="AC4902">
        <f>(Analytics_Data_json[[#This Row],[order_qty]]*Analytics_Data_json[[#This Row],[unit_price]])-Analytics_Data_json[[#This Row],[discount]]-Analytics_Data_json[[#This Row],[custom_discount]]</f>
        <v>102</v>
      </c>
      <c r="AD4902">
        <v>247</v>
      </c>
      <c r="AE4902" s="2" t="s">
        <v>211</v>
      </c>
      <c r="AF4902" s="2" t="s">
        <v>212</v>
      </c>
      <c r="AG4902">
        <v>203</v>
      </c>
      <c r="AH4902" s="2" t="s">
        <v>44</v>
      </c>
      <c r="AI4902" s="2" t="s">
        <v>2933</v>
      </c>
      <c r="AJ4902" s="3">
        <v>45381.038958333331</v>
      </c>
      <c r="AK4902" s="3">
        <v>45381.038958333331</v>
      </c>
    </row>
    <row r="4903" spans="1:37" x14ac:dyDescent="0.25">
      <c r="A4903">
        <v>1580640</v>
      </c>
      <c r="B4903">
        <v>191418</v>
      </c>
      <c r="C4903" s="1">
        <v>45380</v>
      </c>
      <c r="D4903" s="1" t="str">
        <f>TEXT(Analytics_Data_json[[#This Row],[ORDER DATE ]],"mmm")</f>
        <v>Mar</v>
      </c>
      <c r="E4903" s="2" t="s">
        <v>257</v>
      </c>
      <c r="F4903">
        <v>42</v>
      </c>
      <c r="G4903" s="2" t="s">
        <v>33</v>
      </c>
      <c r="H4903" s="2" t="s">
        <v>34</v>
      </c>
      <c r="I4903">
        <v>62</v>
      </c>
      <c r="J4903" s="4" t="s">
        <v>258</v>
      </c>
      <c r="K4903" s="2" t="s">
        <v>259</v>
      </c>
      <c r="L4903" s="2" t="s">
        <v>37</v>
      </c>
      <c r="M4903">
        <v>0</v>
      </c>
      <c r="N4903">
        <v>73</v>
      </c>
      <c r="O4903">
        <v>73</v>
      </c>
      <c r="P4903" s="2" t="s">
        <v>203</v>
      </c>
      <c r="Q4903" s="2" t="s">
        <v>204</v>
      </c>
      <c r="R4903">
        <v>1</v>
      </c>
      <c r="S4903" s="2" t="s">
        <v>40</v>
      </c>
      <c r="T4903">
        <v>12</v>
      </c>
      <c r="U4903" s="2" t="s">
        <v>74</v>
      </c>
      <c r="V4903">
        <v>12</v>
      </c>
      <c r="W4903">
        <v>16.25</v>
      </c>
      <c r="X4903">
        <v>195</v>
      </c>
      <c r="Y4903">
        <v>0</v>
      </c>
      <c r="Z4903">
        <v>0</v>
      </c>
      <c r="AA4903">
        <v>195</v>
      </c>
      <c r="AB4903">
        <f>Analytics_Data_json[[#This Row],[amount]]-Analytics_Data_json[[#This Row],[custom_discount]]</f>
        <v>195</v>
      </c>
      <c r="AC4903">
        <f>(Analytics_Data_json[[#This Row],[order_qty]]*Analytics_Data_json[[#This Row],[unit_price]])-Analytics_Data_json[[#This Row],[discount]]-Analytics_Data_json[[#This Row],[custom_discount]]</f>
        <v>195</v>
      </c>
      <c r="AD4903">
        <v>247</v>
      </c>
      <c r="AE4903" s="2" t="s">
        <v>211</v>
      </c>
      <c r="AF4903" s="2" t="s">
        <v>212</v>
      </c>
      <c r="AG4903">
        <v>203</v>
      </c>
      <c r="AH4903" s="2" t="s">
        <v>44</v>
      </c>
      <c r="AI4903" s="2" t="s">
        <v>2933</v>
      </c>
      <c r="AJ4903" s="3">
        <v>45381.038958333331</v>
      </c>
      <c r="AK4903" s="3">
        <v>45381.038958333331</v>
      </c>
    </row>
    <row r="4904" spans="1:37" x14ac:dyDescent="0.25">
      <c r="A4904">
        <v>1580639</v>
      </c>
      <c r="B4904">
        <v>191418</v>
      </c>
      <c r="C4904" s="1">
        <v>45380</v>
      </c>
      <c r="D4904" s="1" t="str">
        <f>TEXT(Analytics_Data_json[[#This Row],[ORDER DATE ]],"mmm")</f>
        <v>Mar</v>
      </c>
      <c r="E4904" s="2" t="s">
        <v>257</v>
      </c>
      <c r="F4904">
        <v>42</v>
      </c>
      <c r="G4904" s="2" t="s">
        <v>33</v>
      </c>
      <c r="H4904" s="2" t="s">
        <v>34</v>
      </c>
      <c r="I4904">
        <v>62</v>
      </c>
      <c r="J4904" s="4" t="s">
        <v>258</v>
      </c>
      <c r="K4904" s="2" t="s">
        <v>259</v>
      </c>
      <c r="L4904" s="2" t="s">
        <v>37</v>
      </c>
      <c r="M4904">
        <v>0</v>
      </c>
      <c r="N4904">
        <v>68</v>
      </c>
      <c r="O4904">
        <v>68</v>
      </c>
      <c r="P4904" s="2" t="s">
        <v>75</v>
      </c>
      <c r="Q4904" s="2" t="s">
        <v>76</v>
      </c>
      <c r="R4904">
        <v>1</v>
      </c>
      <c r="S4904" s="2" t="s">
        <v>40</v>
      </c>
      <c r="T4904">
        <v>12</v>
      </c>
      <c r="U4904" s="2" t="s">
        <v>74</v>
      </c>
      <c r="V4904">
        <v>12</v>
      </c>
      <c r="W4904">
        <v>8.5</v>
      </c>
      <c r="X4904">
        <v>102</v>
      </c>
      <c r="Y4904">
        <v>0</v>
      </c>
      <c r="Z4904">
        <v>0</v>
      </c>
      <c r="AA4904">
        <v>102</v>
      </c>
      <c r="AB4904">
        <f>Analytics_Data_json[[#This Row],[amount]]-Analytics_Data_json[[#This Row],[custom_discount]]</f>
        <v>102</v>
      </c>
      <c r="AC4904">
        <f>(Analytics_Data_json[[#This Row],[order_qty]]*Analytics_Data_json[[#This Row],[unit_price]])-Analytics_Data_json[[#This Row],[discount]]-Analytics_Data_json[[#This Row],[custom_discount]]</f>
        <v>102</v>
      </c>
      <c r="AD4904">
        <v>247</v>
      </c>
      <c r="AE4904" s="2" t="s">
        <v>211</v>
      </c>
      <c r="AF4904" s="2" t="s">
        <v>212</v>
      </c>
      <c r="AG4904">
        <v>203</v>
      </c>
      <c r="AH4904" s="2" t="s">
        <v>44</v>
      </c>
      <c r="AI4904" s="2" t="s">
        <v>2933</v>
      </c>
      <c r="AJ4904" s="3">
        <v>45381.038958333331</v>
      </c>
      <c r="AK4904" s="3">
        <v>45381.038958333331</v>
      </c>
    </row>
    <row r="4905" spans="1:37" x14ac:dyDescent="0.25">
      <c r="A4905">
        <v>1580638</v>
      </c>
      <c r="B4905">
        <v>191418</v>
      </c>
      <c r="C4905" s="1">
        <v>45380</v>
      </c>
      <c r="D4905" s="1" t="str">
        <f>TEXT(Analytics_Data_json[[#This Row],[ORDER DATE ]],"mmm")</f>
        <v>Mar</v>
      </c>
      <c r="E4905" s="2" t="s">
        <v>257</v>
      </c>
      <c r="F4905">
        <v>42</v>
      </c>
      <c r="G4905" s="2" t="s">
        <v>33</v>
      </c>
      <c r="H4905" s="2" t="s">
        <v>34</v>
      </c>
      <c r="I4905">
        <v>62</v>
      </c>
      <c r="J4905" s="4" t="s">
        <v>258</v>
      </c>
      <c r="K4905" s="2" t="s">
        <v>259</v>
      </c>
      <c r="L4905" s="2" t="s">
        <v>37</v>
      </c>
      <c r="M4905">
        <v>0</v>
      </c>
      <c r="N4905">
        <v>62</v>
      </c>
      <c r="O4905">
        <v>62</v>
      </c>
      <c r="P4905" s="2" t="s">
        <v>48</v>
      </c>
      <c r="Q4905" s="2" t="s">
        <v>49</v>
      </c>
      <c r="R4905">
        <v>1</v>
      </c>
      <c r="S4905" s="2" t="s">
        <v>40</v>
      </c>
      <c r="T4905">
        <v>10</v>
      </c>
      <c r="U4905" s="2" t="s">
        <v>41</v>
      </c>
      <c r="V4905">
        <v>3</v>
      </c>
      <c r="W4905">
        <v>30</v>
      </c>
      <c r="X4905">
        <v>90</v>
      </c>
      <c r="Y4905">
        <v>0</v>
      </c>
      <c r="Z4905">
        <v>0</v>
      </c>
      <c r="AA4905">
        <v>90</v>
      </c>
      <c r="AB4905">
        <f>Analytics_Data_json[[#This Row],[amount]]-Analytics_Data_json[[#This Row],[custom_discount]]</f>
        <v>90</v>
      </c>
      <c r="AC4905">
        <f>(Analytics_Data_json[[#This Row],[order_qty]]*Analytics_Data_json[[#This Row],[unit_price]])-Analytics_Data_json[[#This Row],[discount]]-Analytics_Data_json[[#This Row],[custom_discount]]</f>
        <v>90</v>
      </c>
      <c r="AD4905">
        <v>247</v>
      </c>
      <c r="AE4905" s="2" t="s">
        <v>211</v>
      </c>
      <c r="AF4905" s="2" t="s">
        <v>212</v>
      </c>
      <c r="AG4905">
        <v>203</v>
      </c>
      <c r="AH4905" s="2" t="s">
        <v>44</v>
      </c>
      <c r="AI4905" s="2" t="s">
        <v>2933</v>
      </c>
      <c r="AJ4905" s="3">
        <v>45381.038958333331</v>
      </c>
      <c r="AK4905" s="3">
        <v>45381.038958333331</v>
      </c>
    </row>
    <row r="4906" spans="1:37" x14ac:dyDescent="0.25">
      <c r="A4906">
        <v>1580637</v>
      </c>
      <c r="B4906">
        <v>191418</v>
      </c>
      <c r="C4906" s="1">
        <v>45380</v>
      </c>
      <c r="D4906" s="1" t="str">
        <f>TEXT(Analytics_Data_json[[#This Row],[ORDER DATE ]],"mmm")</f>
        <v>Mar</v>
      </c>
      <c r="E4906" s="2" t="s">
        <v>257</v>
      </c>
      <c r="F4906">
        <v>42</v>
      </c>
      <c r="G4906" s="2" t="s">
        <v>33</v>
      </c>
      <c r="H4906" s="2" t="s">
        <v>34</v>
      </c>
      <c r="I4906">
        <v>62</v>
      </c>
      <c r="J4906" s="4" t="s">
        <v>258</v>
      </c>
      <c r="K4906" s="2" t="s">
        <v>259</v>
      </c>
      <c r="L4906" s="2" t="s">
        <v>37</v>
      </c>
      <c r="M4906">
        <v>0</v>
      </c>
      <c r="N4906">
        <v>61</v>
      </c>
      <c r="O4906">
        <v>61</v>
      </c>
      <c r="P4906" s="2" t="s">
        <v>50</v>
      </c>
      <c r="Q4906" s="2" t="s">
        <v>51</v>
      </c>
      <c r="R4906">
        <v>1</v>
      </c>
      <c r="S4906" s="2" t="s">
        <v>40</v>
      </c>
      <c r="T4906">
        <v>10</v>
      </c>
      <c r="U4906" s="2" t="s">
        <v>41</v>
      </c>
      <c r="V4906">
        <v>3</v>
      </c>
      <c r="W4906">
        <v>30</v>
      </c>
      <c r="X4906">
        <v>90</v>
      </c>
      <c r="Y4906">
        <v>0</v>
      </c>
      <c r="Z4906">
        <v>0</v>
      </c>
      <c r="AA4906">
        <v>90</v>
      </c>
      <c r="AB4906">
        <f>Analytics_Data_json[[#This Row],[amount]]-Analytics_Data_json[[#This Row],[custom_discount]]</f>
        <v>90</v>
      </c>
      <c r="AC4906">
        <f>(Analytics_Data_json[[#This Row],[order_qty]]*Analytics_Data_json[[#This Row],[unit_price]])-Analytics_Data_json[[#This Row],[discount]]-Analytics_Data_json[[#This Row],[custom_discount]]</f>
        <v>90</v>
      </c>
      <c r="AD4906">
        <v>247</v>
      </c>
      <c r="AE4906" s="2" t="s">
        <v>211</v>
      </c>
      <c r="AF4906" s="2" t="s">
        <v>212</v>
      </c>
      <c r="AG4906">
        <v>203</v>
      </c>
      <c r="AH4906" s="2" t="s">
        <v>44</v>
      </c>
      <c r="AI4906" s="2" t="s">
        <v>2933</v>
      </c>
      <c r="AJ4906" s="3">
        <v>45381.038958333331</v>
      </c>
      <c r="AK4906" s="3">
        <v>45381.038958333331</v>
      </c>
    </row>
    <row r="4907" spans="1:37" x14ac:dyDescent="0.25">
      <c r="A4907">
        <v>1580636</v>
      </c>
      <c r="B4907">
        <v>191417</v>
      </c>
      <c r="C4907" s="1">
        <v>45380</v>
      </c>
      <c r="D4907" s="1" t="str">
        <f>TEXT(Analytics_Data_json[[#This Row],[ORDER DATE ]],"mmm")</f>
        <v>Mar</v>
      </c>
      <c r="E4907" s="2" t="s">
        <v>262</v>
      </c>
      <c r="F4907">
        <v>42</v>
      </c>
      <c r="G4907" s="2" t="s">
        <v>33</v>
      </c>
      <c r="H4907" s="2" t="s">
        <v>34</v>
      </c>
      <c r="I4907">
        <v>62</v>
      </c>
      <c r="J4907" s="4" t="s">
        <v>108</v>
      </c>
      <c r="K4907" s="2" t="s">
        <v>109</v>
      </c>
      <c r="L4907" s="2" t="s">
        <v>37</v>
      </c>
      <c r="M4907">
        <v>0</v>
      </c>
      <c r="N4907">
        <v>25</v>
      </c>
      <c r="O4907">
        <v>25</v>
      </c>
      <c r="P4907" s="2" t="s">
        <v>149</v>
      </c>
      <c r="Q4907" s="2" t="s">
        <v>150</v>
      </c>
      <c r="R4907">
        <v>1</v>
      </c>
      <c r="S4907" s="2" t="s">
        <v>40</v>
      </c>
      <c r="T4907">
        <v>7</v>
      </c>
      <c r="U4907" s="2" t="s">
        <v>54</v>
      </c>
      <c r="V4907">
        <v>1</v>
      </c>
      <c r="W4907">
        <v>117</v>
      </c>
      <c r="X4907">
        <v>117</v>
      </c>
      <c r="Y4907">
        <v>0</v>
      </c>
      <c r="Z4907">
        <v>0</v>
      </c>
      <c r="AA4907">
        <v>117</v>
      </c>
      <c r="AB4907">
        <f>Analytics_Data_json[[#This Row],[amount]]-Analytics_Data_json[[#This Row],[custom_discount]]</f>
        <v>117</v>
      </c>
      <c r="AC4907">
        <f>(Analytics_Data_json[[#This Row],[order_qty]]*Analytics_Data_json[[#This Row],[unit_price]])-Analytics_Data_json[[#This Row],[discount]]-Analytics_Data_json[[#This Row],[custom_discount]]</f>
        <v>117</v>
      </c>
      <c r="AD4907">
        <v>246</v>
      </c>
      <c r="AE4907" s="2" t="s">
        <v>42</v>
      </c>
      <c r="AF4907" s="2" t="s">
        <v>43</v>
      </c>
      <c r="AG4907">
        <v>202</v>
      </c>
      <c r="AH4907" s="2" t="s">
        <v>44</v>
      </c>
      <c r="AI4907" s="2" t="s">
        <v>2933</v>
      </c>
      <c r="AJ4907" s="3">
        <v>45381.038958333331</v>
      </c>
      <c r="AK4907" s="3">
        <v>45381.038958333331</v>
      </c>
    </row>
    <row r="4908" spans="1:37" x14ac:dyDescent="0.25">
      <c r="A4908">
        <v>1580635</v>
      </c>
      <c r="B4908">
        <v>191416</v>
      </c>
      <c r="C4908" s="1">
        <v>45380</v>
      </c>
      <c r="D4908" s="1" t="str">
        <f>TEXT(Analytics_Data_json[[#This Row],[ORDER DATE ]],"mmm")</f>
        <v>Mar</v>
      </c>
      <c r="E4908" s="2" t="s">
        <v>263</v>
      </c>
      <c r="F4908">
        <v>42</v>
      </c>
      <c r="G4908" s="2" t="s">
        <v>33</v>
      </c>
      <c r="H4908" s="2" t="s">
        <v>34</v>
      </c>
      <c r="I4908">
        <v>62</v>
      </c>
      <c r="J4908" s="4" t="s">
        <v>264</v>
      </c>
      <c r="K4908" s="2" t="s">
        <v>265</v>
      </c>
      <c r="L4908" s="2" t="s">
        <v>37</v>
      </c>
      <c r="M4908">
        <v>0</v>
      </c>
      <c r="N4908">
        <v>68</v>
      </c>
      <c r="O4908">
        <v>68</v>
      </c>
      <c r="P4908" s="2" t="s">
        <v>75</v>
      </c>
      <c r="Q4908" s="2" t="s">
        <v>76</v>
      </c>
      <c r="R4908">
        <v>1</v>
      </c>
      <c r="S4908" s="2" t="s">
        <v>40</v>
      </c>
      <c r="T4908">
        <v>12</v>
      </c>
      <c r="U4908" s="2" t="s">
        <v>74</v>
      </c>
      <c r="V4908">
        <v>12</v>
      </c>
      <c r="W4908">
        <v>8.5</v>
      </c>
      <c r="X4908">
        <v>102</v>
      </c>
      <c r="Y4908">
        <v>0</v>
      </c>
      <c r="Z4908">
        <v>0</v>
      </c>
      <c r="AA4908">
        <v>102</v>
      </c>
      <c r="AB4908">
        <f>Analytics_Data_json[[#This Row],[amount]]-Analytics_Data_json[[#This Row],[custom_discount]]</f>
        <v>102</v>
      </c>
      <c r="AC4908">
        <f>(Analytics_Data_json[[#This Row],[order_qty]]*Analytics_Data_json[[#This Row],[unit_price]])-Analytics_Data_json[[#This Row],[discount]]-Analytics_Data_json[[#This Row],[custom_discount]]</f>
        <v>102</v>
      </c>
      <c r="AD4908">
        <v>246</v>
      </c>
      <c r="AE4908" s="2" t="s">
        <v>42</v>
      </c>
      <c r="AF4908" s="2" t="s">
        <v>43</v>
      </c>
      <c r="AG4908">
        <v>202</v>
      </c>
      <c r="AH4908" s="2" t="s">
        <v>44</v>
      </c>
      <c r="AI4908" s="2" t="s">
        <v>2933</v>
      </c>
      <c r="AJ4908" s="3">
        <v>45381.038958333331</v>
      </c>
      <c r="AK4908" s="3">
        <v>45381.038958333331</v>
      </c>
    </row>
    <row r="4909" spans="1:37" x14ac:dyDescent="0.25">
      <c r="A4909">
        <v>1580634</v>
      </c>
      <c r="B4909">
        <v>191416</v>
      </c>
      <c r="C4909" s="1">
        <v>45380</v>
      </c>
      <c r="D4909" s="1" t="str">
        <f>TEXT(Analytics_Data_json[[#This Row],[ORDER DATE ]],"mmm")</f>
        <v>Mar</v>
      </c>
      <c r="E4909" s="2" t="s">
        <v>263</v>
      </c>
      <c r="F4909">
        <v>42</v>
      </c>
      <c r="G4909" s="2" t="s">
        <v>33</v>
      </c>
      <c r="H4909" s="2" t="s">
        <v>34</v>
      </c>
      <c r="I4909">
        <v>62</v>
      </c>
      <c r="J4909" s="4" t="s">
        <v>264</v>
      </c>
      <c r="K4909" s="2" t="s">
        <v>265</v>
      </c>
      <c r="L4909" s="2" t="s">
        <v>37</v>
      </c>
      <c r="M4909">
        <v>0</v>
      </c>
      <c r="N4909">
        <v>69</v>
      </c>
      <c r="O4909">
        <v>69</v>
      </c>
      <c r="P4909" s="2" t="s">
        <v>72</v>
      </c>
      <c r="Q4909" s="2" t="s">
        <v>73</v>
      </c>
      <c r="R4909">
        <v>1</v>
      </c>
      <c r="S4909" s="2" t="s">
        <v>40</v>
      </c>
      <c r="T4909">
        <v>12</v>
      </c>
      <c r="U4909" s="2" t="s">
        <v>74</v>
      </c>
      <c r="V4909">
        <v>12</v>
      </c>
      <c r="W4909">
        <v>8.5</v>
      </c>
      <c r="X4909">
        <v>102</v>
      </c>
      <c r="Y4909">
        <v>0</v>
      </c>
      <c r="Z4909">
        <v>0</v>
      </c>
      <c r="AA4909">
        <v>102</v>
      </c>
      <c r="AB4909">
        <f>Analytics_Data_json[[#This Row],[amount]]-Analytics_Data_json[[#This Row],[custom_discount]]</f>
        <v>102</v>
      </c>
      <c r="AC4909">
        <f>(Analytics_Data_json[[#This Row],[order_qty]]*Analytics_Data_json[[#This Row],[unit_price]])-Analytics_Data_json[[#This Row],[discount]]-Analytics_Data_json[[#This Row],[custom_discount]]</f>
        <v>102</v>
      </c>
      <c r="AD4909">
        <v>246</v>
      </c>
      <c r="AE4909" s="2" t="s">
        <v>42</v>
      </c>
      <c r="AF4909" s="2" t="s">
        <v>43</v>
      </c>
      <c r="AG4909">
        <v>202</v>
      </c>
      <c r="AH4909" s="2" t="s">
        <v>44</v>
      </c>
      <c r="AI4909" s="2" t="s">
        <v>2933</v>
      </c>
      <c r="AJ4909" s="3">
        <v>45381.038958333331</v>
      </c>
      <c r="AK4909" s="3">
        <v>45381.038958333331</v>
      </c>
    </row>
    <row r="4910" spans="1:37" x14ac:dyDescent="0.25">
      <c r="A4910">
        <v>1580633</v>
      </c>
      <c r="B4910">
        <v>191415</v>
      </c>
      <c r="C4910" s="1">
        <v>45380</v>
      </c>
      <c r="D4910" s="1" t="str">
        <f>TEXT(Analytics_Data_json[[#This Row],[ORDER DATE ]],"mmm")</f>
        <v>Mar</v>
      </c>
      <c r="E4910" s="2" t="s">
        <v>266</v>
      </c>
      <c r="F4910">
        <v>42</v>
      </c>
      <c r="G4910" s="2" t="s">
        <v>33</v>
      </c>
      <c r="H4910" s="2" t="s">
        <v>34</v>
      </c>
      <c r="I4910">
        <v>62</v>
      </c>
      <c r="J4910" s="4" t="s">
        <v>267</v>
      </c>
      <c r="K4910" s="2" t="s">
        <v>268</v>
      </c>
      <c r="L4910" s="2" t="s">
        <v>37</v>
      </c>
      <c r="M4910">
        <v>0</v>
      </c>
      <c r="N4910">
        <v>68</v>
      </c>
      <c r="O4910">
        <v>68</v>
      </c>
      <c r="P4910" s="2" t="s">
        <v>75</v>
      </c>
      <c r="Q4910" s="2" t="s">
        <v>76</v>
      </c>
      <c r="R4910">
        <v>1</v>
      </c>
      <c r="S4910" s="2" t="s">
        <v>40</v>
      </c>
      <c r="T4910">
        <v>12</v>
      </c>
      <c r="U4910" s="2" t="s">
        <v>74</v>
      </c>
      <c r="V4910">
        <v>12</v>
      </c>
      <c r="W4910">
        <v>8.5</v>
      </c>
      <c r="X4910">
        <v>102</v>
      </c>
      <c r="Y4910">
        <v>0</v>
      </c>
      <c r="Z4910">
        <v>0</v>
      </c>
      <c r="AA4910">
        <v>102</v>
      </c>
      <c r="AB4910">
        <f>Analytics_Data_json[[#This Row],[amount]]-Analytics_Data_json[[#This Row],[custom_discount]]</f>
        <v>102</v>
      </c>
      <c r="AC4910">
        <f>(Analytics_Data_json[[#This Row],[order_qty]]*Analytics_Data_json[[#This Row],[unit_price]])-Analytics_Data_json[[#This Row],[discount]]-Analytics_Data_json[[#This Row],[custom_discount]]</f>
        <v>102</v>
      </c>
      <c r="AD4910">
        <v>247</v>
      </c>
      <c r="AE4910" s="2" t="s">
        <v>211</v>
      </c>
      <c r="AF4910" s="2" t="s">
        <v>212</v>
      </c>
      <c r="AG4910">
        <v>203</v>
      </c>
      <c r="AH4910" s="2" t="s">
        <v>44</v>
      </c>
      <c r="AI4910" s="2" t="s">
        <v>2933</v>
      </c>
      <c r="AJ4910" s="3">
        <v>45381.038958333331</v>
      </c>
      <c r="AK4910" s="3">
        <v>45381.038958333331</v>
      </c>
    </row>
    <row r="4911" spans="1:37" x14ac:dyDescent="0.25">
      <c r="A4911">
        <v>1580632</v>
      </c>
      <c r="B4911">
        <v>191415</v>
      </c>
      <c r="C4911" s="1">
        <v>45380</v>
      </c>
      <c r="D4911" s="1" t="str">
        <f>TEXT(Analytics_Data_json[[#This Row],[ORDER DATE ]],"mmm")</f>
        <v>Mar</v>
      </c>
      <c r="E4911" s="2" t="s">
        <v>266</v>
      </c>
      <c r="F4911">
        <v>42</v>
      </c>
      <c r="G4911" s="2" t="s">
        <v>33</v>
      </c>
      <c r="H4911" s="2" t="s">
        <v>34</v>
      </c>
      <c r="I4911">
        <v>62</v>
      </c>
      <c r="J4911" s="4" t="s">
        <v>267</v>
      </c>
      <c r="K4911" s="2" t="s">
        <v>268</v>
      </c>
      <c r="L4911" s="2" t="s">
        <v>37</v>
      </c>
      <c r="M4911">
        <v>0</v>
      </c>
      <c r="N4911">
        <v>69</v>
      </c>
      <c r="O4911">
        <v>69</v>
      </c>
      <c r="P4911" s="2" t="s">
        <v>72</v>
      </c>
      <c r="Q4911" s="2" t="s">
        <v>73</v>
      </c>
      <c r="R4911">
        <v>1</v>
      </c>
      <c r="S4911" s="2" t="s">
        <v>40</v>
      </c>
      <c r="T4911">
        <v>12</v>
      </c>
      <c r="U4911" s="2" t="s">
        <v>74</v>
      </c>
      <c r="V4911">
        <v>12</v>
      </c>
      <c r="W4911">
        <v>8.5</v>
      </c>
      <c r="X4911">
        <v>102</v>
      </c>
      <c r="Y4911">
        <v>0</v>
      </c>
      <c r="Z4911">
        <v>0</v>
      </c>
      <c r="AA4911">
        <v>102</v>
      </c>
      <c r="AB4911">
        <f>Analytics_Data_json[[#This Row],[amount]]-Analytics_Data_json[[#This Row],[custom_discount]]</f>
        <v>102</v>
      </c>
      <c r="AC4911">
        <f>(Analytics_Data_json[[#This Row],[order_qty]]*Analytics_Data_json[[#This Row],[unit_price]])-Analytics_Data_json[[#This Row],[discount]]-Analytics_Data_json[[#This Row],[custom_discount]]</f>
        <v>102</v>
      </c>
      <c r="AD4911">
        <v>247</v>
      </c>
      <c r="AE4911" s="2" t="s">
        <v>211</v>
      </c>
      <c r="AF4911" s="2" t="s">
        <v>212</v>
      </c>
      <c r="AG4911">
        <v>203</v>
      </c>
      <c r="AH4911" s="2" t="s">
        <v>44</v>
      </c>
      <c r="AI4911" s="2" t="s">
        <v>2933</v>
      </c>
      <c r="AJ4911" s="3">
        <v>45381.038958333331</v>
      </c>
      <c r="AK4911" s="3">
        <v>45381.038958333331</v>
      </c>
    </row>
    <row r="4912" spans="1:37" x14ac:dyDescent="0.25">
      <c r="A4912">
        <v>1580752</v>
      </c>
      <c r="B4912">
        <v>191882</v>
      </c>
      <c r="C4912" s="1">
        <v>45418</v>
      </c>
      <c r="D4912" s="1" t="str">
        <f>TEXT(Analytics_Data_json[[#This Row],[ORDER DATE ]],"mmm")</f>
        <v>May</v>
      </c>
      <c r="E4912" s="2" t="s">
        <v>101</v>
      </c>
      <c r="F4912">
        <v>42</v>
      </c>
      <c r="G4912" s="2" t="s">
        <v>33</v>
      </c>
      <c r="H4912" s="2" t="s">
        <v>34</v>
      </c>
      <c r="I4912">
        <v>62</v>
      </c>
      <c r="J4912" s="4" t="s">
        <v>102</v>
      </c>
      <c r="K4912" s="2" t="s">
        <v>103</v>
      </c>
      <c r="L4912" s="2" t="s">
        <v>37</v>
      </c>
      <c r="M4912">
        <v>0</v>
      </c>
      <c r="N4912">
        <v>69</v>
      </c>
      <c r="O4912">
        <v>69</v>
      </c>
      <c r="P4912" s="2" t="s">
        <v>72</v>
      </c>
      <c r="Q4912" s="2" t="s">
        <v>73</v>
      </c>
      <c r="R4912">
        <v>1</v>
      </c>
      <c r="S4912" s="2" t="s">
        <v>40</v>
      </c>
      <c r="T4912">
        <v>12</v>
      </c>
      <c r="U4912" s="2" t="s">
        <v>74</v>
      </c>
      <c r="V4912">
        <v>12</v>
      </c>
      <c r="W4912">
        <v>8.5</v>
      </c>
      <c r="X4912">
        <v>102</v>
      </c>
      <c r="Y4912">
        <v>0</v>
      </c>
      <c r="Z4912">
        <v>0</v>
      </c>
      <c r="AA4912">
        <v>102</v>
      </c>
      <c r="AB4912">
        <f>Analytics_Data_json[[#This Row],[amount]]-Analytics_Data_json[[#This Row],[custom_discount]]</f>
        <v>102</v>
      </c>
      <c r="AC4912">
        <f>(Analytics_Data_json[[#This Row],[order_qty]]*Analytics_Data_json[[#This Row],[unit_price]])-Analytics_Data_json[[#This Row],[discount]]-Analytics_Data_json[[#This Row],[custom_discount]]</f>
        <v>102</v>
      </c>
      <c r="AD4912">
        <v>246</v>
      </c>
      <c r="AE4912" s="2" t="s">
        <v>42</v>
      </c>
      <c r="AF4912" s="2" t="s">
        <v>43</v>
      </c>
      <c r="AG4912">
        <v>202</v>
      </c>
      <c r="AH4912" s="2" t="s">
        <v>44</v>
      </c>
      <c r="AI4912" s="2" t="s">
        <v>2933</v>
      </c>
      <c r="AJ4912" s="3">
        <v>45419.671759259261</v>
      </c>
      <c r="AK4912" s="3">
        <v>45419.671759259261</v>
      </c>
    </row>
    <row r="4913" spans="1:37" x14ac:dyDescent="0.25">
      <c r="A4913">
        <v>1580751</v>
      </c>
      <c r="B4913">
        <v>191882</v>
      </c>
      <c r="C4913" s="1">
        <v>45418</v>
      </c>
      <c r="D4913" s="1" t="str">
        <f>TEXT(Analytics_Data_json[[#This Row],[ORDER DATE ]],"mmm")</f>
        <v>May</v>
      </c>
      <c r="E4913" s="2" t="s">
        <v>101</v>
      </c>
      <c r="F4913">
        <v>42</v>
      </c>
      <c r="G4913" s="2" t="s">
        <v>33</v>
      </c>
      <c r="H4913" s="2" t="s">
        <v>34</v>
      </c>
      <c r="I4913">
        <v>62</v>
      </c>
      <c r="J4913" s="4" t="s">
        <v>102</v>
      </c>
      <c r="K4913" s="2" t="s">
        <v>103</v>
      </c>
      <c r="L4913" s="2" t="s">
        <v>37</v>
      </c>
      <c r="M4913">
        <v>0</v>
      </c>
      <c r="N4913">
        <v>68</v>
      </c>
      <c r="O4913">
        <v>68</v>
      </c>
      <c r="P4913" s="2" t="s">
        <v>75</v>
      </c>
      <c r="Q4913" s="2" t="s">
        <v>76</v>
      </c>
      <c r="R4913">
        <v>1</v>
      </c>
      <c r="S4913" s="2" t="s">
        <v>40</v>
      </c>
      <c r="T4913">
        <v>12</v>
      </c>
      <c r="U4913" s="2" t="s">
        <v>74</v>
      </c>
      <c r="V4913">
        <v>12</v>
      </c>
      <c r="W4913">
        <v>8.5</v>
      </c>
      <c r="X4913">
        <v>102</v>
      </c>
      <c r="Y4913">
        <v>0</v>
      </c>
      <c r="Z4913">
        <v>0</v>
      </c>
      <c r="AA4913">
        <v>102</v>
      </c>
      <c r="AB4913">
        <f>Analytics_Data_json[[#This Row],[amount]]-Analytics_Data_json[[#This Row],[custom_discount]]</f>
        <v>102</v>
      </c>
      <c r="AC4913">
        <f>(Analytics_Data_json[[#This Row],[order_qty]]*Analytics_Data_json[[#This Row],[unit_price]])-Analytics_Data_json[[#This Row],[discount]]-Analytics_Data_json[[#This Row],[custom_discount]]</f>
        <v>102</v>
      </c>
      <c r="AD4913">
        <v>246</v>
      </c>
      <c r="AE4913" s="2" t="s">
        <v>42</v>
      </c>
      <c r="AF4913" s="2" t="s">
        <v>43</v>
      </c>
      <c r="AG4913">
        <v>202</v>
      </c>
      <c r="AH4913" s="2" t="s">
        <v>44</v>
      </c>
      <c r="AI4913" s="2" t="s">
        <v>2933</v>
      </c>
      <c r="AJ4913" s="3">
        <v>45419.671759259261</v>
      </c>
      <c r="AK4913" s="3">
        <v>45419.671759259261</v>
      </c>
    </row>
    <row r="4914" spans="1:37" x14ac:dyDescent="0.25">
      <c r="A4914">
        <v>1580750</v>
      </c>
      <c r="B4914">
        <v>191881</v>
      </c>
      <c r="C4914" s="1">
        <v>45418</v>
      </c>
      <c r="D4914" s="1" t="str">
        <f>TEXT(Analytics_Data_json[[#This Row],[ORDER DATE ]],"mmm")</f>
        <v>May</v>
      </c>
      <c r="E4914" s="2" t="s">
        <v>104</v>
      </c>
      <c r="F4914">
        <v>42</v>
      </c>
      <c r="G4914" s="2" t="s">
        <v>33</v>
      </c>
      <c r="H4914" s="2" t="s">
        <v>34</v>
      </c>
      <c r="I4914">
        <v>62</v>
      </c>
      <c r="J4914" s="4" t="s">
        <v>105</v>
      </c>
      <c r="K4914" s="2" t="s">
        <v>106</v>
      </c>
      <c r="L4914" s="2" t="s">
        <v>37</v>
      </c>
      <c r="M4914">
        <v>0</v>
      </c>
      <c r="N4914">
        <v>61</v>
      </c>
      <c r="O4914">
        <v>61</v>
      </c>
      <c r="P4914" s="2" t="s">
        <v>50</v>
      </c>
      <c r="Q4914" s="2" t="s">
        <v>51</v>
      </c>
      <c r="R4914">
        <v>1</v>
      </c>
      <c r="S4914" s="2" t="s">
        <v>40</v>
      </c>
      <c r="T4914">
        <v>10</v>
      </c>
      <c r="U4914" s="2" t="s">
        <v>41</v>
      </c>
      <c r="V4914">
        <v>4</v>
      </c>
      <c r="W4914">
        <v>30</v>
      </c>
      <c r="X4914">
        <v>120</v>
      </c>
      <c r="Y4914">
        <v>0</v>
      </c>
      <c r="Z4914">
        <v>0</v>
      </c>
      <c r="AA4914">
        <v>120</v>
      </c>
      <c r="AB4914">
        <f>Analytics_Data_json[[#This Row],[amount]]-Analytics_Data_json[[#This Row],[custom_discount]]</f>
        <v>120</v>
      </c>
      <c r="AC4914">
        <f>(Analytics_Data_json[[#This Row],[order_qty]]*Analytics_Data_json[[#This Row],[unit_price]])-Analytics_Data_json[[#This Row],[discount]]-Analytics_Data_json[[#This Row],[custom_discount]]</f>
        <v>120</v>
      </c>
      <c r="AD4914">
        <v>246</v>
      </c>
      <c r="AE4914" s="2" t="s">
        <v>42</v>
      </c>
      <c r="AF4914" s="2" t="s">
        <v>43</v>
      </c>
      <c r="AG4914">
        <v>202</v>
      </c>
      <c r="AH4914" s="2" t="s">
        <v>44</v>
      </c>
      <c r="AI4914" s="2" t="s">
        <v>2933</v>
      </c>
      <c r="AJ4914" s="3">
        <v>45419.671759259261</v>
      </c>
      <c r="AK4914" s="3">
        <v>45419.671759259261</v>
      </c>
    </row>
    <row r="4915" spans="1:37" x14ac:dyDescent="0.25">
      <c r="A4915">
        <v>1580749</v>
      </c>
      <c r="B4915">
        <v>191880</v>
      </c>
      <c r="C4915" s="1">
        <v>45418</v>
      </c>
      <c r="D4915" s="1" t="str">
        <f>TEXT(Analytics_Data_json[[#This Row],[ORDER DATE ]],"mmm")</f>
        <v>May</v>
      </c>
      <c r="E4915" s="2" t="s">
        <v>107</v>
      </c>
      <c r="F4915">
        <v>42</v>
      </c>
      <c r="G4915" s="2" t="s">
        <v>33</v>
      </c>
      <c r="H4915" s="2" t="s">
        <v>34</v>
      </c>
      <c r="I4915">
        <v>62</v>
      </c>
      <c r="J4915" s="4" t="s">
        <v>108</v>
      </c>
      <c r="K4915" s="2" t="s">
        <v>109</v>
      </c>
      <c r="L4915" s="2" t="s">
        <v>37</v>
      </c>
      <c r="M4915">
        <v>0</v>
      </c>
      <c r="N4915">
        <v>62</v>
      </c>
      <c r="O4915">
        <v>62</v>
      </c>
      <c r="P4915" s="2" t="s">
        <v>48</v>
      </c>
      <c r="Q4915" s="2" t="s">
        <v>49</v>
      </c>
      <c r="R4915">
        <v>1</v>
      </c>
      <c r="S4915" s="2" t="s">
        <v>40</v>
      </c>
      <c r="T4915">
        <v>10</v>
      </c>
      <c r="U4915" s="2" t="s">
        <v>41</v>
      </c>
      <c r="V4915">
        <v>6</v>
      </c>
      <c r="W4915">
        <v>30</v>
      </c>
      <c r="X4915">
        <v>180</v>
      </c>
      <c r="Y4915">
        <v>0</v>
      </c>
      <c r="Z4915">
        <v>0</v>
      </c>
      <c r="AA4915">
        <v>180</v>
      </c>
      <c r="AB4915">
        <f>Analytics_Data_json[[#This Row],[amount]]-Analytics_Data_json[[#This Row],[custom_discount]]</f>
        <v>180</v>
      </c>
      <c r="AC4915">
        <f>(Analytics_Data_json[[#This Row],[order_qty]]*Analytics_Data_json[[#This Row],[unit_price]])-Analytics_Data_json[[#This Row],[discount]]-Analytics_Data_json[[#This Row],[custom_discount]]</f>
        <v>180</v>
      </c>
      <c r="AD4915">
        <v>246</v>
      </c>
      <c r="AE4915" s="2" t="s">
        <v>42</v>
      </c>
      <c r="AF4915" s="2" t="s">
        <v>43</v>
      </c>
      <c r="AG4915">
        <v>202</v>
      </c>
      <c r="AH4915" s="2" t="s">
        <v>44</v>
      </c>
      <c r="AI4915" s="2" t="s">
        <v>2933</v>
      </c>
      <c r="AJ4915" s="3">
        <v>45419.671759259261</v>
      </c>
      <c r="AK4915" s="3">
        <v>45419.671759259261</v>
      </c>
    </row>
    <row r="4916" spans="1:37" x14ac:dyDescent="0.25">
      <c r="A4916">
        <v>1580748</v>
      </c>
      <c r="B4916">
        <v>191879</v>
      </c>
      <c r="C4916" s="1">
        <v>45418</v>
      </c>
      <c r="D4916" s="1" t="str">
        <f>TEXT(Analytics_Data_json[[#This Row],[ORDER DATE ]],"mmm")</f>
        <v>May</v>
      </c>
      <c r="E4916" s="2" t="s">
        <v>110</v>
      </c>
      <c r="F4916">
        <v>42</v>
      </c>
      <c r="G4916" s="2" t="s">
        <v>33</v>
      </c>
      <c r="H4916" s="2" t="s">
        <v>34</v>
      </c>
      <c r="I4916">
        <v>62</v>
      </c>
      <c r="J4916" s="4" t="s">
        <v>111</v>
      </c>
      <c r="K4916" s="2" t="s">
        <v>112</v>
      </c>
      <c r="L4916" s="2" t="s">
        <v>37</v>
      </c>
      <c r="M4916">
        <v>0</v>
      </c>
      <c r="N4916">
        <v>68</v>
      </c>
      <c r="O4916">
        <v>68</v>
      </c>
      <c r="P4916" s="2" t="s">
        <v>75</v>
      </c>
      <c r="Q4916" s="2" t="s">
        <v>76</v>
      </c>
      <c r="R4916">
        <v>1</v>
      </c>
      <c r="S4916" s="2" t="s">
        <v>40</v>
      </c>
      <c r="T4916">
        <v>12</v>
      </c>
      <c r="U4916" s="2" t="s">
        <v>74</v>
      </c>
      <c r="V4916">
        <v>24</v>
      </c>
      <c r="W4916">
        <v>8.5</v>
      </c>
      <c r="X4916">
        <v>204</v>
      </c>
      <c r="Y4916">
        <v>0</v>
      </c>
      <c r="Z4916">
        <v>0</v>
      </c>
      <c r="AA4916">
        <v>204</v>
      </c>
      <c r="AB4916">
        <f>Analytics_Data_json[[#This Row],[amount]]-Analytics_Data_json[[#This Row],[custom_discount]]</f>
        <v>204</v>
      </c>
      <c r="AC4916">
        <f>(Analytics_Data_json[[#This Row],[order_qty]]*Analytics_Data_json[[#This Row],[unit_price]])-Analytics_Data_json[[#This Row],[discount]]-Analytics_Data_json[[#This Row],[custom_discount]]</f>
        <v>204</v>
      </c>
      <c r="AD4916">
        <v>246</v>
      </c>
      <c r="AE4916" s="2" t="s">
        <v>42</v>
      </c>
      <c r="AF4916" s="2" t="s">
        <v>43</v>
      </c>
      <c r="AG4916">
        <v>202</v>
      </c>
      <c r="AH4916" s="2" t="s">
        <v>44</v>
      </c>
      <c r="AI4916" s="2" t="s">
        <v>2933</v>
      </c>
      <c r="AJ4916" s="3">
        <v>45419.671759259261</v>
      </c>
      <c r="AK4916" s="3">
        <v>45419.671759259261</v>
      </c>
    </row>
    <row r="4917" spans="1:37" x14ac:dyDescent="0.25">
      <c r="A4917">
        <v>1580747</v>
      </c>
      <c r="B4917">
        <v>191879</v>
      </c>
      <c r="C4917" s="1">
        <v>45418</v>
      </c>
      <c r="D4917" s="1" t="str">
        <f>TEXT(Analytics_Data_json[[#This Row],[ORDER DATE ]],"mmm")</f>
        <v>May</v>
      </c>
      <c r="E4917" s="2" t="s">
        <v>110</v>
      </c>
      <c r="F4917">
        <v>42</v>
      </c>
      <c r="G4917" s="2" t="s">
        <v>33</v>
      </c>
      <c r="H4917" s="2" t="s">
        <v>34</v>
      </c>
      <c r="I4917">
        <v>62</v>
      </c>
      <c r="J4917" s="4" t="s">
        <v>111</v>
      </c>
      <c r="K4917" s="2" t="s">
        <v>112</v>
      </c>
      <c r="L4917" s="2" t="s">
        <v>37</v>
      </c>
      <c r="M4917">
        <v>0</v>
      </c>
      <c r="N4917">
        <v>69</v>
      </c>
      <c r="O4917">
        <v>69</v>
      </c>
      <c r="P4917" s="2" t="s">
        <v>72</v>
      </c>
      <c r="Q4917" s="2" t="s">
        <v>73</v>
      </c>
      <c r="R4917">
        <v>1</v>
      </c>
      <c r="S4917" s="2" t="s">
        <v>40</v>
      </c>
      <c r="T4917">
        <v>12</v>
      </c>
      <c r="U4917" s="2" t="s">
        <v>74</v>
      </c>
      <c r="V4917">
        <v>12</v>
      </c>
      <c r="W4917">
        <v>8.5</v>
      </c>
      <c r="X4917">
        <v>102</v>
      </c>
      <c r="Y4917">
        <v>0</v>
      </c>
      <c r="Z4917">
        <v>0</v>
      </c>
      <c r="AA4917">
        <v>102</v>
      </c>
      <c r="AB4917">
        <f>Analytics_Data_json[[#This Row],[amount]]-Analytics_Data_json[[#This Row],[custom_discount]]</f>
        <v>102</v>
      </c>
      <c r="AC4917">
        <f>(Analytics_Data_json[[#This Row],[order_qty]]*Analytics_Data_json[[#This Row],[unit_price]])-Analytics_Data_json[[#This Row],[discount]]-Analytics_Data_json[[#This Row],[custom_discount]]</f>
        <v>102</v>
      </c>
      <c r="AD4917">
        <v>246</v>
      </c>
      <c r="AE4917" s="2" t="s">
        <v>42</v>
      </c>
      <c r="AF4917" s="2" t="s">
        <v>43</v>
      </c>
      <c r="AG4917">
        <v>202</v>
      </c>
      <c r="AH4917" s="2" t="s">
        <v>44</v>
      </c>
      <c r="AI4917" s="2" t="s">
        <v>2933</v>
      </c>
      <c r="AJ4917" s="3">
        <v>45419.671759259261</v>
      </c>
      <c r="AK4917" s="3">
        <v>45419.671759259261</v>
      </c>
    </row>
    <row r="4918" spans="1:37" x14ac:dyDescent="0.25">
      <c r="A4918">
        <v>1580746</v>
      </c>
      <c r="B4918">
        <v>191878</v>
      </c>
      <c r="C4918" s="1">
        <v>45418</v>
      </c>
      <c r="D4918" s="1" t="str">
        <f>TEXT(Analytics_Data_json[[#This Row],[ORDER DATE ]],"mmm")</f>
        <v>May</v>
      </c>
      <c r="E4918" s="2" t="s">
        <v>113</v>
      </c>
      <c r="F4918">
        <v>42</v>
      </c>
      <c r="G4918" s="2" t="s">
        <v>33</v>
      </c>
      <c r="H4918" s="2" t="s">
        <v>34</v>
      </c>
      <c r="I4918">
        <v>62</v>
      </c>
      <c r="J4918" s="4" t="s">
        <v>114</v>
      </c>
      <c r="K4918" s="2" t="s">
        <v>115</v>
      </c>
      <c r="L4918" s="2" t="s">
        <v>37</v>
      </c>
      <c r="M4918">
        <v>0</v>
      </c>
      <c r="N4918">
        <v>19</v>
      </c>
      <c r="O4918">
        <v>19</v>
      </c>
      <c r="P4918" s="2" t="s">
        <v>116</v>
      </c>
      <c r="Q4918" s="2" t="s">
        <v>117</v>
      </c>
      <c r="R4918">
        <v>1</v>
      </c>
      <c r="S4918" s="2" t="s">
        <v>40</v>
      </c>
      <c r="T4918">
        <v>6</v>
      </c>
      <c r="U4918" s="2" t="s">
        <v>118</v>
      </c>
      <c r="V4918">
        <v>2</v>
      </c>
      <c r="W4918">
        <v>141</v>
      </c>
      <c r="X4918">
        <v>282</v>
      </c>
      <c r="Y4918">
        <v>0</v>
      </c>
      <c r="Z4918">
        <v>0</v>
      </c>
      <c r="AA4918">
        <v>282</v>
      </c>
      <c r="AB4918">
        <f>Analytics_Data_json[[#This Row],[amount]]-Analytics_Data_json[[#This Row],[custom_discount]]</f>
        <v>282</v>
      </c>
      <c r="AC4918">
        <f>(Analytics_Data_json[[#This Row],[order_qty]]*Analytics_Data_json[[#This Row],[unit_price]])-Analytics_Data_json[[#This Row],[discount]]-Analytics_Data_json[[#This Row],[custom_discount]]</f>
        <v>282</v>
      </c>
      <c r="AD4918">
        <v>246</v>
      </c>
      <c r="AE4918" s="2" t="s">
        <v>42</v>
      </c>
      <c r="AF4918" s="2" t="s">
        <v>43</v>
      </c>
      <c r="AG4918">
        <v>202</v>
      </c>
      <c r="AH4918" s="2" t="s">
        <v>44</v>
      </c>
      <c r="AI4918" s="2" t="s">
        <v>2933</v>
      </c>
      <c r="AJ4918" s="3">
        <v>45419.671759259261</v>
      </c>
      <c r="AK4918" s="3">
        <v>45419.671759259261</v>
      </c>
    </row>
    <row r="4919" spans="1:37" x14ac:dyDescent="0.25">
      <c r="A4919">
        <v>1580745</v>
      </c>
      <c r="B4919">
        <v>191877</v>
      </c>
      <c r="C4919" s="1">
        <v>45418</v>
      </c>
      <c r="D4919" s="1" t="str">
        <f>TEXT(Analytics_Data_json[[#This Row],[ORDER DATE ]],"mmm")</f>
        <v>May</v>
      </c>
      <c r="E4919" s="2" t="s">
        <v>119</v>
      </c>
      <c r="F4919">
        <v>42</v>
      </c>
      <c r="G4919" s="2" t="s">
        <v>33</v>
      </c>
      <c r="H4919" s="2" t="s">
        <v>34</v>
      </c>
      <c r="I4919">
        <v>62</v>
      </c>
      <c r="J4919" s="4" t="s">
        <v>120</v>
      </c>
      <c r="K4919" s="2" t="s">
        <v>121</v>
      </c>
      <c r="L4919" s="2" t="s">
        <v>37</v>
      </c>
      <c r="M4919">
        <v>0</v>
      </c>
      <c r="N4919">
        <v>62</v>
      </c>
      <c r="O4919">
        <v>62</v>
      </c>
      <c r="P4919" s="2" t="s">
        <v>48</v>
      </c>
      <c r="Q4919" s="2" t="s">
        <v>49</v>
      </c>
      <c r="R4919">
        <v>1</v>
      </c>
      <c r="S4919" s="2" t="s">
        <v>40</v>
      </c>
      <c r="T4919">
        <v>10</v>
      </c>
      <c r="U4919" s="2" t="s">
        <v>41</v>
      </c>
      <c r="V4919">
        <v>3</v>
      </c>
      <c r="W4919">
        <v>30</v>
      </c>
      <c r="X4919">
        <v>90</v>
      </c>
      <c r="Y4919">
        <v>0</v>
      </c>
      <c r="Z4919">
        <v>0</v>
      </c>
      <c r="AA4919">
        <v>90</v>
      </c>
      <c r="AB4919">
        <f>Analytics_Data_json[[#This Row],[amount]]-Analytics_Data_json[[#This Row],[custom_discount]]</f>
        <v>90</v>
      </c>
      <c r="AC4919">
        <f>(Analytics_Data_json[[#This Row],[order_qty]]*Analytics_Data_json[[#This Row],[unit_price]])-Analytics_Data_json[[#This Row],[discount]]-Analytics_Data_json[[#This Row],[custom_discount]]</f>
        <v>90</v>
      </c>
      <c r="AD4919">
        <v>246</v>
      </c>
      <c r="AE4919" s="2" t="s">
        <v>42</v>
      </c>
      <c r="AF4919" s="2" t="s">
        <v>43</v>
      </c>
      <c r="AG4919">
        <v>202</v>
      </c>
      <c r="AH4919" s="2" t="s">
        <v>44</v>
      </c>
      <c r="AI4919" s="2" t="s">
        <v>2933</v>
      </c>
      <c r="AJ4919" s="3">
        <v>45419.671759259261</v>
      </c>
      <c r="AK4919" s="3">
        <v>45419.671759259261</v>
      </c>
    </row>
    <row r="4920" spans="1:37" x14ac:dyDescent="0.25">
      <c r="A4920">
        <v>1580744</v>
      </c>
      <c r="B4920">
        <v>191877</v>
      </c>
      <c r="C4920" s="1">
        <v>45418</v>
      </c>
      <c r="D4920" s="1" t="str">
        <f>TEXT(Analytics_Data_json[[#This Row],[ORDER DATE ]],"mmm")</f>
        <v>May</v>
      </c>
      <c r="E4920" s="2" t="s">
        <v>119</v>
      </c>
      <c r="F4920">
        <v>42</v>
      </c>
      <c r="G4920" s="2" t="s">
        <v>33</v>
      </c>
      <c r="H4920" s="2" t="s">
        <v>34</v>
      </c>
      <c r="I4920">
        <v>62</v>
      </c>
      <c r="J4920" s="4" t="s">
        <v>120</v>
      </c>
      <c r="K4920" s="2" t="s">
        <v>121</v>
      </c>
      <c r="L4920" s="2" t="s">
        <v>37</v>
      </c>
      <c r="M4920">
        <v>0</v>
      </c>
      <c r="N4920">
        <v>61</v>
      </c>
      <c r="O4920">
        <v>61</v>
      </c>
      <c r="P4920" s="2" t="s">
        <v>50</v>
      </c>
      <c r="Q4920" s="2" t="s">
        <v>51</v>
      </c>
      <c r="R4920">
        <v>1</v>
      </c>
      <c r="S4920" s="2" t="s">
        <v>40</v>
      </c>
      <c r="T4920">
        <v>10</v>
      </c>
      <c r="U4920" s="2" t="s">
        <v>41</v>
      </c>
      <c r="V4920">
        <v>3</v>
      </c>
      <c r="W4920">
        <v>30</v>
      </c>
      <c r="X4920">
        <v>90</v>
      </c>
      <c r="Y4920">
        <v>0</v>
      </c>
      <c r="Z4920">
        <v>0</v>
      </c>
      <c r="AA4920">
        <v>90</v>
      </c>
      <c r="AB4920">
        <f>Analytics_Data_json[[#This Row],[amount]]-Analytics_Data_json[[#This Row],[custom_discount]]</f>
        <v>90</v>
      </c>
      <c r="AC4920">
        <f>(Analytics_Data_json[[#This Row],[order_qty]]*Analytics_Data_json[[#This Row],[unit_price]])-Analytics_Data_json[[#This Row],[discount]]-Analytics_Data_json[[#This Row],[custom_discount]]</f>
        <v>90</v>
      </c>
      <c r="AD4920">
        <v>246</v>
      </c>
      <c r="AE4920" s="2" t="s">
        <v>42</v>
      </c>
      <c r="AF4920" s="2" t="s">
        <v>43</v>
      </c>
      <c r="AG4920">
        <v>202</v>
      </c>
      <c r="AH4920" s="2" t="s">
        <v>44</v>
      </c>
      <c r="AI4920" s="2" t="s">
        <v>2933</v>
      </c>
      <c r="AJ4920" s="3">
        <v>45419.671759259261</v>
      </c>
      <c r="AK4920" s="3">
        <v>45419.671759259261</v>
      </c>
    </row>
    <row r="4921" spans="1:37" x14ac:dyDescent="0.25">
      <c r="A4921">
        <v>1580743</v>
      </c>
      <c r="B4921">
        <v>191876</v>
      </c>
      <c r="C4921" s="1">
        <v>45418</v>
      </c>
      <c r="D4921" s="1" t="str">
        <f>TEXT(Analytics_Data_json[[#This Row],[ORDER DATE ]],"mmm")</f>
        <v>May</v>
      </c>
      <c r="E4921" s="2" t="s">
        <v>122</v>
      </c>
      <c r="F4921">
        <v>42</v>
      </c>
      <c r="G4921" s="2" t="s">
        <v>33</v>
      </c>
      <c r="H4921" s="2" t="s">
        <v>34</v>
      </c>
      <c r="I4921">
        <v>62</v>
      </c>
      <c r="J4921" s="4" t="s">
        <v>123</v>
      </c>
      <c r="K4921" s="2" t="s">
        <v>124</v>
      </c>
      <c r="L4921" s="2" t="s">
        <v>37</v>
      </c>
      <c r="M4921">
        <v>0</v>
      </c>
      <c r="N4921">
        <v>61</v>
      </c>
      <c r="O4921">
        <v>61</v>
      </c>
      <c r="P4921" s="2" t="s">
        <v>50</v>
      </c>
      <c r="Q4921" s="2" t="s">
        <v>51</v>
      </c>
      <c r="R4921">
        <v>1</v>
      </c>
      <c r="S4921" s="2" t="s">
        <v>40</v>
      </c>
      <c r="T4921">
        <v>10</v>
      </c>
      <c r="U4921" s="2" t="s">
        <v>41</v>
      </c>
      <c r="V4921">
        <v>6</v>
      </c>
      <c r="W4921">
        <v>30</v>
      </c>
      <c r="X4921">
        <v>180</v>
      </c>
      <c r="Y4921">
        <v>0</v>
      </c>
      <c r="Z4921">
        <v>0</v>
      </c>
      <c r="AA4921">
        <v>180</v>
      </c>
      <c r="AB4921">
        <f>Analytics_Data_json[[#This Row],[amount]]-Analytics_Data_json[[#This Row],[custom_discount]]</f>
        <v>180</v>
      </c>
      <c r="AC4921">
        <f>(Analytics_Data_json[[#This Row],[order_qty]]*Analytics_Data_json[[#This Row],[unit_price]])-Analytics_Data_json[[#This Row],[discount]]-Analytics_Data_json[[#This Row],[custom_discount]]</f>
        <v>180</v>
      </c>
      <c r="AD4921">
        <v>246</v>
      </c>
      <c r="AE4921" s="2" t="s">
        <v>42</v>
      </c>
      <c r="AF4921" s="2" t="s">
        <v>43</v>
      </c>
      <c r="AG4921">
        <v>202</v>
      </c>
      <c r="AH4921" s="2" t="s">
        <v>44</v>
      </c>
      <c r="AI4921" s="2" t="s">
        <v>2933</v>
      </c>
      <c r="AJ4921" s="3">
        <v>45419.671759259261</v>
      </c>
      <c r="AK4921" s="3">
        <v>45419.671759259261</v>
      </c>
    </row>
    <row r="4922" spans="1:37" x14ac:dyDescent="0.25">
      <c r="A4922">
        <v>1580742</v>
      </c>
      <c r="B4922">
        <v>191875</v>
      </c>
      <c r="C4922" s="1">
        <v>45418</v>
      </c>
      <c r="D4922" s="1" t="str">
        <f>TEXT(Analytics_Data_json[[#This Row],[ORDER DATE ]],"mmm")</f>
        <v>May</v>
      </c>
      <c r="E4922" s="2" t="s">
        <v>125</v>
      </c>
      <c r="F4922">
        <v>42</v>
      </c>
      <c r="G4922" s="2" t="s">
        <v>33</v>
      </c>
      <c r="H4922" s="2" t="s">
        <v>34</v>
      </c>
      <c r="I4922">
        <v>62</v>
      </c>
      <c r="J4922" s="4" t="s">
        <v>126</v>
      </c>
      <c r="K4922" s="2" t="s">
        <v>127</v>
      </c>
      <c r="L4922" s="2" t="s">
        <v>37</v>
      </c>
      <c r="M4922">
        <v>0</v>
      </c>
      <c r="N4922">
        <v>69</v>
      </c>
      <c r="O4922">
        <v>69</v>
      </c>
      <c r="P4922" s="2" t="s">
        <v>72</v>
      </c>
      <c r="Q4922" s="2" t="s">
        <v>73</v>
      </c>
      <c r="R4922">
        <v>1</v>
      </c>
      <c r="S4922" s="2" t="s">
        <v>40</v>
      </c>
      <c r="T4922">
        <v>12</v>
      </c>
      <c r="U4922" s="2" t="s">
        <v>74</v>
      </c>
      <c r="V4922">
        <v>12</v>
      </c>
      <c r="W4922">
        <v>8.5</v>
      </c>
      <c r="X4922">
        <v>102</v>
      </c>
      <c r="Y4922">
        <v>0</v>
      </c>
      <c r="Z4922">
        <v>0</v>
      </c>
      <c r="AA4922">
        <v>102</v>
      </c>
      <c r="AB4922">
        <f>Analytics_Data_json[[#This Row],[amount]]-Analytics_Data_json[[#This Row],[custom_discount]]</f>
        <v>102</v>
      </c>
      <c r="AC4922">
        <f>(Analytics_Data_json[[#This Row],[order_qty]]*Analytics_Data_json[[#This Row],[unit_price]])-Analytics_Data_json[[#This Row],[discount]]-Analytics_Data_json[[#This Row],[custom_discount]]</f>
        <v>102</v>
      </c>
      <c r="AD4922">
        <v>246</v>
      </c>
      <c r="AE4922" s="2" t="s">
        <v>42</v>
      </c>
      <c r="AF4922" s="2" t="s">
        <v>43</v>
      </c>
      <c r="AG4922">
        <v>202</v>
      </c>
      <c r="AH4922" s="2" t="s">
        <v>44</v>
      </c>
      <c r="AI4922" s="2" t="s">
        <v>2933</v>
      </c>
      <c r="AJ4922" s="3">
        <v>45419.671759259261</v>
      </c>
      <c r="AK4922" s="3">
        <v>45419.671759259261</v>
      </c>
    </row>
    <row r="4923" spans="1:37" x14ac:dyDescent="0.25">
      <c r="A4923">
        <v>1580741</v>
      </c>
      <c r="B4923">
        <v>191875</v>
      </c>
      <c r="C4923" s="1">
        <v>45418</v>
      </c>
      <c r="D4923" s="1" t="str">
        <f>TEXT(Analytics_Data_json[[#This Row],[ORDER DATE ]],"mmm")</f>
        <v>May</v>
      </c>
      <c r="E4923" s="2" t="s">
        <v>125</v>
      </c>
      <c r="F4923">
        <v>42</v>
      </c>
      <c r="G4923" s="2" t="s">
        <v>33</v>
      </c>
      <c r="H4923" s="2" t="s">
        <v>34</v>
      </c>
      <c r="I4923">
        <v>62</v>
      </c>
      <c r="J4923" s="4" t="s">
        <v>126</v>
      </c>
      <c r="K4923" s="2" t="s">
        <v>127</v>
      </c>
      <c r="L4923" s="2" t="s">
        <v>37</v>
      </c>
      <c r="M4923">
        <v>0</v>
      </c>
      <c r="N4923">
        <v>68</v>
      </c>
      <c r="O4923">
        <v>68</v>
      </c>
      <c r="P4923" s="2" t="s">
        <v>75</v>
      </c>
      <c r="Q4923" s="2" t="s">
        <v>76</v>
      </c>
      <c r="R4923">
        <v>1</v>
      </c>
      <c r="S4923" s="2" t="s">
        <v>40</v>
      </c>
      <c r="T4923">
        <v>12</v>
      </c>
      <c r="U4923" s="2" t="s">
        <v>74</v>
      </c>
      <c r="V4923">
        <v>12</v>
      </c>
      <c r="W4923">
        <v>8.5</v>
      </c>
      <c r="X4923">
        <v>102</v>
      </c>
      <c r="Y4923">
        <v>0</v>
      </c>
      <c r="Z4923">
        <v>0</v>
      </c>
      <c r="AA4923">
        <v>102</v>
      </c>
      <c r="AB4923">
        <f>Analytics_Data_json[[#This Row],[amount]]-Analytics_Data_json[[#This Row],[custom_discount]]</f>
        <v>102</v>
      </c>
      <c r="AC4923">
        <f>(Analytics_Data_json[[#This Row],[order_qty]]*Analytics_Data_json[[#This Row],[unit_price]])-Analytics_Data_json[[#This Row],[discount]]-Analytics_Data_json[[#This Row],[custom_discount]]</f>
        <v>102</v>
      </c>
      <c r="AD4923">
        <v>246</v>
      </c>
      <c r="AE4923" s="2" t="s">
        <v>42</v>
      </c>
      <c r="AF4923" s="2" t="s">
        <v>43</v>
      </c>
      <c r="AG4923">
        <v>202</v>
      </c>
      <c r="AH4923" s="2" t="s">
        <v>44</v>
      </c>
      <c r="AI4923" s="2" t="s">
        <v>2933</v>
      </c>
      <c r="AJ4923" s="3">
        <v>45419.671759259261</v>
      </c>
      <c r="AK4923" s="3">
        <v>45419.671759259261</v>
      </c>
    </row>
    <row r="4924" spans="1:37" x14ac:dyDescent="0.25">
      <c r="A4924">
        <v>1580740</v>
      </c>
      <c r="B4924">
        <v>191875</v>
      </c>
      <c r="C4924" s="1">
        <v>45418</v>
      </c>
      <c r="D4924" s="1" t="str">
        <f>TEXT(Analytics_Data_json[[#This Row],[ORDER DATE ]],"mmm")</f>
        <v>May</v>
      </c>
      <c r="E4924" s="2" t="s">
        <v>125</v>
      </c>
      <c r="F4924">
        <v>42</v>
      </c>
      <c r="G4924" s="2" t="s">
        <v>33</v>
      </c>
      <c r="H4924" s="2" t="s">
        <v>34</v>
      </c>
      <c r="I4924">
        <v>62</v>
      </c>
      <c r="J4924" s="4" t="s">
        <v>126</v>
      </c>
      <c r="K4924" s="2" t="s">
        <v>127</v>
      </c>
      <c r="L4924" s="2" t="s">
        <v>37</v>
      </c>
      <c r="M4924">
        <v>0</v>
      </c>
      <c r="N4924">
        <v>62</v>
      </c>
      <c r="O4924">
        <v>62</v>
      </c>
      <c r="P4924" s="2" t="s">
        <v>48</v>
      </c>
      <c r="Q4924" s="2" t="s">
        <v>49</v>
      </c>
      <c r="R4924">
        <v>1</v>
      </c>
      <c r="S4924" s="2" t="s">
        <v>40</v>
      </c>
      <c r="T4924">
        <v>10</v>
      </c>
      <c r="U4924" s="2" t="s">
        <v>41</v>
      </c>
      <c r="V4924">
        <v>3</v>
      </c>
      <c r="W4924">
        <v>30</v>
      </c>
      <c r="X4924">
        <v>90</v>
      </c>
      <c r="Y4924">
        <v>0</v>
      </c>
      <c r="Z4924">
        <v>0</v>
      </c>
      <c r="AA4924">
        <v>90</v>
      </c>
      <c r="AB4924">
        <f>Analytics_Data_json[[#This Row],[amount]]-Analytics_Data_json[[#This Row],[custom_discount]]</f>
        <v>90</v>
      </c>
      <c r="AC4924">
        <f>(Analytics_Data_json[[#This Row],[order_qty]]*Analytics_Data_json[[#This Row],[unit_price]])-Analytics_Data_json[[#This Row],[discount]]-Analytics_Data_json[[#This Row],[custom_discount]]</f>
        <v>90</v>
      </c>
      <c r="AD4924">
        <v>246</v>
      </c>
      <c r="AE4924" s="2" t="s">
        <v>42</v>
      </c>
      <c r="AF4924" s="2" t="s">
        <v>43</v>
      </c>
      <c r="AG4924">
        <v>202</v>
      </c>
      <c r="AH4924" s="2" t="s">
        <v>44</v>
      </c>
      <c r="AI4924" s="2" t="s">
        <v>2933</v>
      </c>
      <c r="AJ4924" s="3">
        <v>45419.671759259261</v>
      </c>
      <c r="AK4924" s="3">
        <v>45419.671759259261</v>
      </c>
    </row>
    <row r="4925" spans="1:37" x14ac:dyDescent="0.25">
      <c r="A4925">
        <v>1580739</v>
      </c>
      <c r="B4925">
        <v>191875</v>
      </c>
      <c r="C4925" s="1">
        <v>45418</v>
      </c>
      <c r="D4925" s="1" t="str">
        <f>TEXT(Analytics_Data_json[[#This Row],[ORDER DATE ]],"mmm")</f>
        <v>May</v>
      </c>
      <c r="E4925" s="2" t="s">
        <v>125</v>
      </c>
      <c r="F4925">
        <v>42</v>
      </c>
      <c r="G4925" s="2" t="s">
        <v>33</v>
      </c>
      <c r="H4925" s="2" t="s">
        <v>34</v>
      </c>
      <c r="I4925">
        <v>62</v>
      </c>
      <c r="J4925" s="4" t="s">
        <v>126</v>
      </c>
      <c r="K4925" s="2" t="s">
        <v>127</v>
      </c>
      <c r="L4925" s="2" t="s">
        <v>37</v>
      </c>
      <c r="M4925">
        <v>0</v>
      </c>
      <c r="N4925">
        <v>61</v>
      </c>
      <c r="O4925">
        <v>61</v>
      </c>
      <c r="P4925" s="2" t="s">
        <v>50</v>
      </c>
      <c r="Q4925" s="2" t="s">
        <v>51</v>
      </c>
      <c r="R4925">
        <v>1</v>
      </c>
      <c r="S4925" s="2" t="s">
        <v>40</v>
      </c>
      <c r="T4925">
        <v>10</v>
      </c>
      <c r="U4925" s="2" t="s">
        <v>41</v>
      </c>
      <c r="V4925">
        <v>3</v>
      </c>
      <c r="W4925">
        <v>30</v>
      </c>
      <c r="X4925">
        <v>90</v>
      </c>
      <c r="Y4925">
        <v>0</v>
      </c>
      <c r="Z4925">
        <v>0</v>
      </c>
      <c r="AA4925">
        <v>90</v>
      </c>
      <c r="AB4925">
        <f>Analytics_Data_json[[#This Row],[amount]]-Analytics_Data_json[[#This Row],[custom_discount]]</f>
        <v>90</v>
      </c>
      <c r="AC4925">
        <f>(Analytics_Data_json[[#This Row],[order_qty]]*Analytics_Data_json[[#This Row],[unit_price]])-Analytics_Data_json[[#This Row],[discount]]-Analytics_Data_json[[#This Row],[custom_discount]]</f>
        <v>90</v>
      </c>
      <c r="AD4925">
        <v>246</v>
      </c>
      <c r="AE4925" s="2" t="s">
        <v>42</v>
      </c>
      <c r="AF4925" s="2" t="s">
        <v>43</v>
      </c>
      <c r="AG4925">
        <v>202</v>
      </c>
      <c r="AH4925" s="2" t="s">
        <v>44</v>
      </c>
      <c r="AI4925" s="2" t="s">
        <v>2933</v>
      </c>
      <c r="AJ4925" s="3">
        <v>45419.671759259261</v>
      </c>
      <c r="AK4925" s="3">
        <v>45419.671759259261</v>
      </c>
    </row>
    <row r="4926" spans="1:37" x14ac:dyDescent="0.25">
      <c r="A4926">
        <v>1580738</v>
      </c>
      <c r="B4926">
        <v>191875</v>
      </c>
      <c r="C4926" s="1">
        <v>45418</v>
      </c>
      <c r="D4926" s="1" t="str">
        <f>TEXT(Analytics_Data_json[[#This Row],[ORDER DATE ]],"mmm")</f>
        <v>May</v>
      </c>
      <c r="E4926" s="2" t="s">
        <v>125</v>
      </c>
      <c r="F4926">
        <v>42</v>
      </c>
      <c r="G4926" s="2" t="s">
        <v>33</v>
      </c>
      <c r="H4926" s="2" t="s">
        <v>34</v>
      </c>
      <c r="I4926">
        <v>62</v>
      </c>
      <c r="J4926" s="4" t="s">
        <v>126</v>
      </c>
      <c r="K4926" s="2" t="s">
        <v>127</v>
      </c>
      <c r="L4926" s="2" t="s">
        <v>37</v>
      </c>
      <c r="M4926">
        <v>0</v>
      </c>
      <c r="N4926">
        <v>53</v>
      </c>
      <c r="O4926">
        <v>53</v>
      </c>
      <c r="P4926" s="2" t="s">
        <v>38</v>
      </c>
      <c r="Q4926" s="2" t="s">
        <v>39</v>
      </c>
      <c r="R4926">
        <v>1</v>
      </c>
      <c r="S4926" s="2" t="s">
        <v>40</v>
      </c>
      <c r="T4926">
        <v>10</v>
      </c>
      <c r="U4926" s="2" t="s">
        <v>41</v>
      </c>
      <c r="V4926">
        <v>2</v>
      </c>
      <c r="W4926">
        <v>118</v>
      </c>
      <c r="X4926">
        <v>236</v>
      </c>
      <c r="Y4926">
        <v>0</v>
      </c>
      <c r="Z4926">
        <v>0</v>
      </c>
      <c r="AA4926">
        <v>236</v>
      </c>
      <c r="AB4926">
        <f>Analytics_Data_json[[#This Row],[amount]]-Analytics_Data_json[[#This Row],[custom_discount]]</f>
        <v>236</v>
      </c>
      <c r="AC4926">
        <f>(Analytics_Data_json[[#This Row],[order_qty]]*Analytics_Data_json[[#This Row],[unit_price]])-Analytics_Data_json[[#This Row],[discount]]-Analytics_Data_json[[#This Row],[custom_discount]]</f>
        <v>236</v>
      </c>
      <c r="AD4926">
        <v>246</v>
      </c>
      <c r="AE4926" s="2" t="s">
        <v>42</v>
      </c>
      <c r="AF4926" s="2" t="s">
        <v>43</v>
      </c>
      <c r="AG4926">
        <v>202</v>
      </c>
      <c r="AH4926" s="2" t="s">
        <v>44</v>
      </c>
      <c r="AI4926" s="2" t="s">
        <v>2933</v>
      </c>
      <c r="AJ4926" s="3">
        <v>45419.671759259261</v>
      </c>
      <c r="AK4926" s="3">
        <v>45419.671759259261</v>
      </c>
    </row>
    <row r="4927" spans="1:37" x14ac:dyDescent="0.25">
      <c r="A4927">
        <v>1580737</v>
      </c>
      <c r="B4927">
        <v>191875</v>
      </c>
      <c r="C4927" s="1">
        <v>45418</v>
      </c>
      <c r="D4927" s="1" t="str">
        <f>TEXT(Analytics_Data_json[[#This Row],[ORDER DATE ]],"mmm")</f>
        <v>May</v>
      </c>
      <c r="E4927" s="2" t="s">
        <v>125</v>
      </c>
      <c r="F4927">
        <v>42</v>
      </c>
      <c r="G4927" s="2" t="s">
        <v>33</v>
      </c>
      <c r="H4927" s="2" t="s">
        <v>34</v>
      </c>
      <c r="I4927">
        <v>62</v>
      </c>
      <c r="J4927" s="4" t="s">
        <v>126</v>
      </c>
      <c r="K4927" s="2" t="s">
        <v>127</v>
      </c>
      <c r="L4927" s="2" t="s">
        <v>37</v>
      </c>
      <c r="M4927">
        <v>0</v>
      </c>
      <c r="N4927">
        <v>52</v>
      </c>
      <c r="O4927">
        <v>52</v>
      </c>
      <c r="P4927" s="2" t="s">
        <v>46</v>
      </c>
      <c r="Q4927" s="2" t="s">
        <v>47</v>
      </c>
      <c r="R4927">
        <v>1</v>
      </c>
      <c r="S4927" s="2" t="s">
        <v>40</v>
      </c>
      <c r="T4927">
        <v>10</v>
      </c>
      <c r="U4927" s="2" t="s">
        <v>41</v>
      </c>
      <c r="V4927">
        <v>2</v>
      </c>
      <c r="W4927">
        <v>118</v>
      </c>
      <c r="X4927">
        <v>236</v>
      </c>
      <c r="Y4927">
        <v>0</v>
      </c>
      <c r="Z4927">
        <v>0</v>
      </c>
      <c r="AA4927">
        <v>236</v>
      </c>
      <c r="AB4927">
        <f>Analytics_Data_json[[#This Row],[amount]]-Analytics_Data_json[[#This Row],[custom_discount]]</f>
        <v>236</v>
      </c>
      <c r="AC4927">
        <f>(Analytics_Data_json[[#This Row],[order_qty]]*Analytics_Data_json[[#This Row],[unit_price]])-Analytics_Data_json[[#This Row],[discount]]-Analytics_Data_json[[#This Row],[custom_discount]]</f>
        <v>236</v>
      </c>
      <c r="AD4927">
        <v>246</v>
      </c>
      <c r="AE4927" s="2" t="s">
        <v>42</v>
      </c>
      <c r="AF4927" s="2" t="s">
        <v>43</v>
      </c>
      <c r="AG4927">
        <v>202</v>
      </c>
      <c r="AH4927" s="2" t="s">
        <v>44</v>
      </c>
      <c r="AI4927" s="2" t="s">
        <v>2933</v>
      </c>
      <c r="AJ4927" s="3">
        <v>45419.671759259261</v>
      </c>
      <c r="AK4927" s="3">
        <v>45419.671759259261</v>
      </c>
    </row>
    <row r="4928" spans="1:37" x14ac:dyDescent="0.25">
      <c r="A4928">
        <v>1580736</v>
      </c>
      <c r="B4928">
        <v>191874</v>
      </c>
      <c r="C4928" s="1">
        <v>45418</v>
      </c>
      <c r="D4928" s="1" t="str">
        <f>TEXT(Analytics_Data_json[[#This Row],[ORDER DATE ]],"mmm")</f>
        <v>May</v>
      </c>
      <c r="E4928" s="2" t="s">
        <v>128</v>
      </c>
      <c r="F4928">
        <v>42</v>
      </c>
      <c r="G4928" s="2" t="s">
        <v>33</v>
      </c>
      <c r="H4928" s="2" t="s">
        <v>34</v>
      </c>
      <c r="I4928">
        <v>62</v>
      </c>
      <c r="J4928" s="4" t="s">
        <v>129</v>
      </c>
      <c r="K4928" s="2" t="s">
        <v>130</v>
      </c>
      <c r="L4928" s="2" t="s">
        <v>37</v>
      </c>
      <c r="M4928">
        <v>0</v>
      </c>
      <c r="N4928">
        <v>69</v>
      </c>
      <c r="O4928">
        <v>69</v>
      </c>
      <c r="P4928" s="2" t="s">
        <v>72</v>
      </c>
      <c r="Q4928" s="2" t="s">
        <v>73</v>
      </c>
      <c r="R4928">
        <v>1</v>
      </c>
      <c r="S4928" s="2" t="s">
        <v>40</v>
      </c>
      <c r="T4928">
        <v>12</v>
      </c>
      <c r="U4928" s="2" t="s">
        <v>74</v>
      </c>
      <c r="V4928">
        <v>12</v>
      </c>
      <c r="W4928">
        <v>8.5</v>
      </c>
      <c r="X4928">
        <v>102</v>
      </c>
      <c r="Y4928">
        <v>0</v>
      </c>
      <c r="Z4928">
        <v>0</v>
      </c>
      <c r="AA4928">
        <v>102</v>
      </c>
      <c r="AB4928">
        <f>Analytics_Data_json[[#This Row],[amount]]-Analytics_Data_json[[#This Row],[custom_discount]]</f>
        <v>102</v>
      </c>
      <c r="AC4928">
        <f>(Analytics_Data_json[[#This Row],[order_qty]]*Analytics_Data_json[[#This Row],[unit_price]])-Analytics_Data_json[[#This Row],[discount]]-Analytics_Data_json[[#This Row],[custom_discount]]</f>
        <v>102</v>
      </c>
      <c r="AD4928">
        <v>246</v>
      </c>
      <c r="AE4928" s="2" t="s">
        <v>42</v>
      </c>
      <c r="AF4928" s="2" t="s">
        <v>43</v>
      </c>
      <c r="AG4928">
        <v>202</v>
      </c>
      <c r="AH4928" s="2" t="s">
        <v>44</v>
      </c>
      <c r="AI4928" s="2" t="s">
        <v>2933</v>
      </c>
      <c r="AJ4928" s="3">
        <v>45419.671759259261</v>
      </c>
      <c r="AK4928" s="3">
        <v>45419.671759259261</v>
      </c>
    </row>
    <row r="4929" spans="1:37" x14ac:dyDescent="0.25">
      <c r="A4929">
        <v>1580735</v>
      </c>
      <c r="B4929">
        <v>191873</v>
      </c>
      <c r="C4929" s="1">
        <v>45418</v>
      </c>
      <c r="D4929" s="1" t="str">
        <f>TEXT(Analytics_Data_json[[#This Row],[ORDER DATE ]],"mmm")</f>
        <v>May</v>
      </c>
      <c r="E4929" s="2" t="s">
        <v>131</v>
      </c>
      <c r="F4929">
        <v>42</v>
      </c>
      <c r="G4929" s="2" t="s">
        <v>33</v>
      </c>
      <c r="H4929" s="2" t="s">
        <v>34</v>
      </c>
      <c r="I4929">
        <v>62</v>
      </c>
      <c r="J4929" s="4" t="s">
        <v>132</v>
      </c>
      <c r="K4929" s="2" t="s">
        <v>133</v>
      </c>
      <c r="L4929" s="2" t="s">
        <v>37</v>
      </c>
      <c r="M4929">
        <v>0</v>
      </c>
      <c r="N4929">
        <v>62</v>
      </c>
      <c r="O4929">
        <v>62</v>
      </c>
      <c r="P4929" s="2" t="s">
        <v>48</v>
      </c>
      <c r="Q4929" s="2" t="s">
        <v>49</v>
      </c>
      <c r="R4929">
        <v>1</v>
      </c>
      <c r="S4929" s="2" t="s">
        <v>40</v>
      </c>
      <c r="T4929">
        <v>10</v>
      </c>
      <c r="U4929" s="2" t="s">
        <v>41</v>
      </c>
      <c r="V4929">
        <v>3</v>
      </c>
      <c r="W4929">
        <v>30</v>
      </c>
      <c r="X4929">
        <v>90</v>
      </c>
      <c r="Y4929">
        <v>0</v>
      </c>
      <c r="Z4929">
        <v>0</v>
      </c>
      <c r="AA4929">
        <v>90</v>
      </c>
      <c r="AB4929">
        <f>Analytics_Data_json[[#This Row],[amount]]-Analytics_Data_json[[#This Row],[custom_discount]]</f>
        <v>90</v>
      </c>
      <c r="AC4929">
        <f>(Analytics_Data_json[[#This Row],[order_qty]]*Analytics_Data_json[[#This Row],[unit_price]])-Analytics_Data_json[[#This Row],[discount]]-Analytics_Data_json[[#This Row],[custom_discount]]</f>
        <v>90</v>
      </c>
      <c r="AD4929">
        <v>246</v>
      </c>
      <c r="AE4929" s="2" t="s">
        <v>42</v>
      </c>
      <c r="AF4929" s="2" t="s">
        <v>43</v>
      </c>
      <c r="AG4929">
        <v>202</v>
      </c>
      <c r="AH4929" s="2" t="s">
        <v>44</v>
      </c>
      <c r="AI4929" s="2" t="s">
        <v>2933</v>
      </c>
      <c r="AJ4929" s="3">
        <v>45419.671759259261</v>
      </c>
      <c r="AK4929" s="3">
        <v>45419.671759259261</v>
      </c>
    </row>
    <row r="4930" spans="1:37" x14ac:dyDescent="0.25">
      <c r="A4930">
        <v>1580734</v>
      </c>
      <c r="B4930">
        <v>191873</v>
      </c>
      <c r="C4930" s="1">
        <v>45418</v>
      </c>
      <c r="D4930" s="1" t="str">
        <f>TEXT(Analytics_Data_json[[#This Row],[ORDER DATE ]],"mmm")</f>
        <v>May</v>
      </c>
      <c r="E4930" s="2" t="s">
        <v>131</v>
      </c>
      <c r="F4930">
        <v>42</v>
      </c>
      <c r="G4930" s="2" t="s">
        <v>33</v>
      </c>
      <c r="H4930" s="2" t="s">
        <v>34</v>
      </c>
      <c r="I4930">
        <v>62</v>
      </c>
      <c r="J4930" s="4" t="s">
        <v>132</v>
      </c>
      <c r="K4930" s="2" t="s">
        <v>133</v>
      </c>
      <c r="L4930" s="2" t="s">
        <v>37</v>
      </c>
      <c r="M4930">
        <v>0</v>
      </c>
      <c r="N4930">
        <v>61</v>
      </c>
      <c r="O4930">
        <v>61</v>
      </c>
      <c r="P4930" s="2" t="s">
        <v>50</v>
      </c>
      <c r="Q4930" s="2" t="s">
        <v>51</v>
      </c>
      <c r="R4930">
        <v>1</v>
      </c>
      <c r="S4930" s="2" t="s">
        <v>40</v>
      </c>
      <c r="T4930">
        <v>10</v>
      </c>
      <c r="U4930" s="2" t="s">
        <v>41</v>
      </c>
      <c r="V4930">
        <v>3</v>
      </c>
      <c r="W4930">
        <v>30</v>
      </c>
      <c r="X4930">
        <v>90</v>
      </c>
      <c r="Y4930">
        <v>0</v>
      </c>
      <c r="Z4930">
        <v>0</v>
      </c>
      <c r="AA4930">
        <v>90</v>
      </c>
      <c r="AB4930">
        <f>Analytics_Data_json[[#This Row],[amount]]-Analytics_Data_json[[#This Row],[custom_discount]]</f>
        <v>90</v>
      </c>
      <c r="AC4930">
        <f>(Analytics_Data_json[[#This Row],[order_qty]]*Analytics_Data_json[[#This Row],[unit_price]])-Analytics_Data_json[[#This Row],[discount]]-Analytics_Data_json[[#This Row],[custom_discount]]</f>
        <v>90</v>
      </c>
      <c r="AD4930">
        <v>246</v>
      </c>
      <c r="AE4930" s="2" t="s">
        <v>42</v>
      </c>
      <c r="AF4930" s="2" t="s">
        <v>43</v>
      </c>
      <c r="AG4930">
        <v>202</v>
      </c>
      <c r="AH4930" s="2" t="s">
        <v>44</v>
      </c>
      <c r="AI4930" s="2" t="s">
        <v>2933</v>
      </c>
      <c r="AJ4930" s="3">
        <v>45419.671759259261</v>
      </c>
      <c r="AK4930" s="3">
        <v>45419.671759259261</v>
      </c>
    </row>
    <row r="4931" spans="1:37" x14ac:dyDescent="0.25">
      <c r="A4931">
        <v>1580733</v>
      </c>
      <c r="B4931">
        <v>191872</v>
      </c>
      <c r="C4931" s="1">
        <v>45418</v>
      </c>
      <c r="D4931" s="1" t="str">
        <f>TEXT(Analytics_Data_json[[#This Row],[ORDER DATE ]],"mmm")</f>
        <v>May</v>
      </c>
      <c r="E4931" s="2" t="s">
        <v>134</v>
      </c>
      <c r="F4931">
        <v>42</v>
      </c>
      <c r="G4931" s="2" t="s">
        <v>33</v>
      </c>
      <c r="H4931" s="2" t="s">
        <v>34</v>
      </c>
      <c r="I4931">
        <v>62</v>
      </c>
      <c r="J4931" s="4" t="s">
        <v>135</v>
      </c>
      <c r="K4931" s="2" t="s">
        <v>136</v>
      </c>
      <c r="L4931" s="2" t="s">
        <v>37</v>
      </c>
      <c r="M4931">
        <v>0</v>
      </c>
      <c r="N4931">
        <v>62</v>
      </c>
      <c r="O4931">
        <v>62</v>
      </c>
      <c r="P4931" s="2" t="s">
        <v>48</v>
      </c>
      <c r="Q4931" s="2" t="s">
        <v>49</v>
      </c>
      <c r="R4931">
        <v>1</v>
      </c>
      <c r="S4931" s="2" t="s">
        <v>40</v>
      </c>
      <c r="T4931">
        <v>10</v>
      </c>
      <c r="U4931" s="2" t="s">
        <v>41</v>
      </c>
      <c r="V4931">
        <v>6</v>
      </c>
      <c r="W4931">
        <v>30</v>
      </c>
      <c r="X4931">
        <v>180</v>
      </c>
      <c r="Y4931">
        <v>0</v>
      </c>
      <c r="Z4931">
        <v>0</v>
      </c>
      <c r="AA4931">
        <v>180</v>
      </c>
      <c r="AB4931">
        <f>Analytics_Data_json[[#This Row],[amount]]-Analytics_Data_json[[#This Row],[custom_discount]]</f>
        <v>180</v>
      </c>
      <c r="AC4931">
        <f>(Analytics_Data_json[[#This Row],[order_qty]]*Analytics_Data_json[[#This Row],[unit_price]])-Analytics_Data_json[[#This Row],[discount]]-Analytics_Data_json[[#This Row],[custom_discount]]</f>
        <v>180</v>
      </c>
      <c r="AD4931">
        <v>246</v>
      </c>
      <c r="AE4931" s="2" t="s">
        <v>42</v>
      </c>
      <c r="AF4931" s="2" t="s">
        <v>43</v>
      </c>
      <c r="AG4931">
        <v>202</v>
      </c>
      <c r="AH4931" s="2" t="s">
        <v>44</v>
      </c>
      <c r="AI4931" s="2" t="s">
        <v>2933</v>
      </c>
      <c r="AJ4931" s="3">
        <v>45419.671759259261</v>
      </c>
      <c r="AK4931" s="3">
        <v>45419.671759259261</v>
      </c>
    </row>
    <row r="4932" spans="1:37" x14ac:dyDescent="0.25">
      <c r="A4932">
        <v>1580732</v>
      </c>
      <c r="B4932">
        <v>191872</v>
      </c>
      <c r="C4932" s="1">
        <v>45418</v>
      </c>
      <c r="D4932" s="1" t="str">
        <f>TEXT(Analytics_Data_json[[#This Row],[ORDER DATE ]],"mmm")</f>
        <v>May</v>
      </c>
      <c r="E4932" s="2" t="s">
        <v>134</v>
      </c>
      <c r="F4932">
        <v>42</v>
      </c>
      <c r="G4932" s="2" t="s">
        <v>33</v>
      </c>
      <c r="H4932" s="2" t="s">
        <v>34</v>
      </c>
      <c r="I4932">
        <v>62</v>
      </c>
      <c r="J4932" s="4" t="s">
        <v>135</v>
      </c>
      <c r="K4932" s="2" t="s">
        <v>136</v>
      </c>
      <c r="L4932" s="2" t="s">
        <v>37</v>
      </c>
      <c r="M4932">
        <v>0</v>
      </c>
      <c r="N4932">
        <v>61</v>
      </c>
      <c r="O4932">
        <v>61</v>
      </c>
      <c r="P4932" s="2" t="s">
        <v>50</v>
      </c>
      <c r="Q4932" s="2" t="s">
        <v>51</v>
      </c>
      <c r="R4932">
        <v>1</v>
      </c>
      <c r="S4932" s="2" t="s">
        <v>40</v>
      </c>
      <c r="T4932">
        <v>10</v>
      </c>
      <c r="U4932" s="2" t="s">
        <v>41</v>
      </c>
      <c r="V4932">
        <v>6</v>
      </c>
      <c r="W4932">
        <v>30</v>
      </c>
      <c r="X4932">
        <v>180</v>
      </c>
      <c r="Y4932">
        <v>0</v>
      </c>
      <c r="Z4932">
        <v>0</v>
      </c>
      <c r="AA4932">
        <v>180</v>
      </c>
      <c r="AB4932">
        <f>Analytics_Data_json[[#This Row],[amount]]-Analytics_Data_json[[#This Row],[custom_discount]]</f>
        <v>180</v>
      </c>
      <c r="AC4932">
        <f>(Analytics_Data_json[[#This Row],[order_qty]]*Analytics_Data_json[[#This Row],[unit_price]])-Analytics_Data_json[[#This Row],[discount]]-Analytics_Data_json[[#This Row],[custom_discount]]</f>
        <v>180</v>
      </c>
      <c r="AD4932">
        <v>246</v>
      </c>
      <c r="AE4932" s="2" t="s">
        <v>42</v>
      </c>
      <c r="AF4932" s="2" t="s">
        <v>43</v>
      </c>
      <c r="AG4932">
        <v>202</v>
      </c>
      <c r="AH4932" s="2" t="s">
        <v>44</v>
      </c>
      <c r="AI4932" s="2" t="s">
        <v>2933</v>
      </c>
      <c r="AJ4932" s="3">
        <v>45419.671759259261</v>
      </c>
      <c r="AK4932" s="3">
        <v>45419.671759259261</v>
      </c>
    </row>
    <row r="4933" spans="1:37" x14ac:dyDescent="0.25">
      <c r="A4933">
        <v>1580731</v>
      </c>
      <c r="B4933">
        <v>191871</v>
      </c>
      <c r="C4933" s="1">
        <v>45418</v>
      </c>
      <c r="D4933" s="1" t="str">
        <f>TEXT(Analytics_Data_json[[#This Row],[ORDER DATE ]],"mmm")</f>
        <v>May</v>
      </c>
      <c r="E4933" s="2" t="s">
        <v>137</v>
      </c>
      <c r="F4933">
        <v>42</v>
      </c>
      <c r="G4933" s="2" t="s">
        <v>33</v>
      </c>
      <c r="H4933" s="2" t="s">
        <v>34</v>
      </c>
      <c r="I4933">
        <v>62</v>
      </c>
      <c r="J4933" s="4" t="s">
        <v>138</v>
      </c>
      <c r="K4933" s="2" t="s">
        <v>139</v>
      </c>
      <c r="L4933" s="2" t="s">
        <v>37</v>
      </c>
      <c r="M4933">
        <v>0</v>
      </c>
      <c r="N4933">
        <v>69</v>
      </c>
      <c r="O4933">
        <v>69</v>
      </c>
      <c r="P4933" s="2" t="s">
        <v>72</v>
      </c>
      <c r="Q4933" s="2" t="s">
        <v>73</v>
      </c>
      <c r="R4933">
        <v>1</v>
      </c>
      <c r="S4933" s="2" t="s">
        <v>40</v>
      </c>
      <c r="T4933">
        <v>12</v>
      </c>
      <c r="U4933" s="2" t="s">
        <v>74</v>
      </c>
      <c r="V4933">
        <v>12</v>
      </c>
      <c r="W4933">
        <v>8.5</v>
      </c>
      <c r="X4933">
        <v>102</v>
      </c>
      <c r="Y4933">
        <v>0</v>
      </c>
      <c r="Z4933">
        <v>0</v>
      </c>
      <c r="AA4933">
        <v>102</v>
      </c>
      <c r="AB4933">
        <f>Analytics_Data_json[[#This Row],[amount]]-Analytics_Data_json[[#This Row],[custom_discount]]</f>
        <v>102</v>
      </c>
      <c r="AC4933">
        <f>(Analytics_Data_json[[#This Row],[order_qty]]*Analytics_Data_json[[#This Row],[unit_price]])-Analytics_Data_json[[#This Row],[discount]]-Analytics_Data_json[[#This Row],[custom_discount]]</f>
        <v>102</v>
      </c>
      <c r="AD4933">
        <v>246</v>
      </c>
      <c r="AE4933" s="2" t="s">
        <v>42</v>
      </c>
      <c r="AF4933" s="2" t="s">
        <v>43</v>
      </c>
      <c r="AG4933">
        <v>202</v>
      </c>
      <c r="AH4933" s="2" t="s">
        <v>44</v>
      </c>
      <c r="AI4933" s="2" t="s">
        <v>2933</v>
      </c>
      <c r="AJ4933" s="3">
        <v>45419.671759259261</v>
      </c>
      <c r="AK4933" s="3">
        <v>45419.671759259261</v>
      </c>
    </row>
    <row r="4934" spans="1:37" x14ac:dyDescent="0.25">
      <c r="A4934">
        <v>1580730</v>
      </c>
      <c r="B4934">
        <v>191871</v>
      </c>
      <c r="C4934" s="1">
        <v>45418</v>
      </c>
      <c r="D4934" s="1" t="str">
        <f>TEXT(Analytics_Data_json[[#This Row],[ORDER DATE ]],"mmm")</f>
        <v>May</v>
      </c>
      <c r="E4934" s="2" t="s">
        <v>137</v>
      </c>
      <c r="F4934">
        <v>42</v>
      </c>
      <c r="G4934" s="2" t="s">
        <v>33</v>
      </c>
      <c r="H4934" s="2" t="s">
        <v>34</v>
      </c>
      <c r="I4934">
        <v>62</v>
      </c>
      <c r="J4934" s="4" t="s">
        <v>138</v>
      </c>
      <c r="K4934" s="2" t="s">
        <v>139</v>
      </c>
      <c r="L4934" s="2" t="s">
        <v>37</v>
      </c>
      <c r="M4934">
        <v>0</v>
      </c>
      <c r="N4934">
        <v>68</v>
      </c>
      <c r="O4934">
        <v>68</v>
      </c>
      <c r="P4934" s="2" t="s">
        <v>75</v>
      </c>
      <c r="Q4934" s="2" t="s">
        <v>76</v>
      </c>
      <c r="R4934">
        <v>1</v>
      </c>
      <c r="S4934" s="2" t="s">
        <v>40</v>
      </c>
      <c r="T4934">
        <v>12</v>
      </c>
      <c r="U4934" s="2" t="s">
        <v>74</v>
      </c>
      <c r="V4934">
        <v>12</v>
      </c>
      <c r="W4934">
        <v>8.5</v>
      </c>
      <c r="X4934">
        <v>102</v>
      </c>
      <c r="Y4934">
        <v>0</v>
      </c>
      <c r="Z4934">
        <v>0</v>
      </c>
      <c r="AA4934">
        <v>102</v>
      </c>
      <c r="AB4934">
        <f>Analytics_Data_json[[#This Row],[amount]]-Analytics_Data_json[[#This Row],[custom_discount]]</f>
        <v>102</v>
      </c>
      <c r="AC4934">
        <f>(Analytics_Data_json[[#This Row],[order_qty]]*Analytics_Data_json[[#This Row],[unit_price]])-Analytics_Data_json[[#This Row],[discount]]-Analytics_Data_json[[#This Row],[custom_discount]]</f>
        <v>102</v>
      </c>
      <c r="AD4934">
        <v>246</v>
      </c>
      <c r="AE4934" s="2" t="s">
        <v>42</v>
      </c>
      <c r="AF4934" s="2" t="s">
        <v>43</v>
      </c>
      <c r="AG4934">
        <v>202</v>
      </c>
      <c r="AH4934" s="2" t="s">
        <v>44</v>
      </c>
      <c r="AI4934" s="2" t="s">
        <v>2933</v>
      </c>
      <c r="AJ4934" s="3">
        <v>45419.671759259261</v>
      </c>
      <c r="AK4934" s="3">
        <v>45419.671759259261</v>
      </c>
    </row>
    <row r="4935" spans="1:37" x14ac:dyDescent="0.25">
      <c r="A4935">
        <v>1580729</v>
      </c>
      <c r="B4935">
        <v>191870</v>
      </c>
      <c r="C4935" s="1">
        <v>45418</v>
      </c>
      <c r="D4935" s="1" t="str">
        <f>TEXT(Analytics_Data_json[[#This Row],[ORDER DATE ]],"mmm")</f>
        <v>May</v>
      </c>
      <c r="E4935" s="2" t="s">
        <v>140</v>
      </c>
      <c r="F4935">
        <v>42</v>
      </c>
      <c r="G4935" s="2" t="s">
        <v>33</v>
      </c>
      <c r="H4935" s="2" t="s">
        <v>34</v>
      </c>
      <c r="I4935">
        <v>62</v>
      </c>
      <c r="J4935" s="4" t="s">
        <v>141</v>
      </c>
      <c r="K4935" s="2" t="s">
        <v>142</v>
      </c>
      <c r="L4935" s="2" t="s">
        <v>37</v>
      </c>
      <c r="M4935">
        <v>0</v>
      </c>
      <c r="N4935">
        <v>62</v>
      </c>
      <c r="O4935">
        <v>62</v>
      </c>
      <c r="P4935" s="2" t="s">
        <v>48</v>
      </c>
      <c r="Q4935" s="2" t="s">
        <v>49</v>
      </c>
      <c r="R4935">
        <v>1</v>
      </c>
      <c r="S4935" s="2" t="s">
        <v>40</v>
      </c>
      <c r="T4935">
        <v>10</v>
      </c>
      <c r="U4935" s="2" t="s">
        <v>41</v>
      </c>
      <c r="V4935">
        <v>6</v>
      </c>
      <c r="W4935">
        <v>30</v>
      </c>
      <c r="X4935">
        <v>180</v>
      </c>
      <c r="Y4935">
        <v>0</v>
      </c>
      <c r="Z4935">
        <v>0</v>
      </c>
      <c r="AA4935">
        <v>180</v>
      </c>
      <c r="AB4935">
        <f>Analytics_Data_json[[#This Row],[amount]]-Analytics_Data_json[[#This Row],[custom_discount]]</f>
        <v>180</v>
      </c>
      <c r="AC4935">
        <f>(Analytics_Data_json[[#This Row],[order_qty]]*Analytics_Data_json[[#This Row],[unit_price]])-Analytics_Data_json[[#This Row],[discount]]-Analytics_Data_json[[#This Row],[custom_discount]]</f>
        <v>180</v>
      </c>
      <c r="AD4935">
        <v>246</v>
      </c>
      <c r="AE4935" s="2" t="s">
        <v>42</v>
      </c>
      <c r="AF4935" s="2" t="s">
        <v>43</v>
      </c>
      <c r="AG4935">
        <v>202</v>
      </c>
      <c r="AH4935" s="2" t="s">
        <v>44</v>
      </c>
      <c r="AI4935" s="2" t="s">
        <v>2933</v>
      </c>
      <c r="AJ4935" s="3">
        <v>45419.671759259261</v>
      </c>
      <c r="AK4935" s="3">
        <v>45419.671759259261</v>
      </c>
    </row>
    <row r="4936" spans="1:37" x14ac:dyDescent="0.25">
      <c r="A4936">
        <v>1580728</v>
      </c>
      <c r="B4936">
        <v>191869</v>
      </c>
      <c r="C4936" s="1">
        <v>45418</v>
      </c>
      <c r="D4936" s="1" t="str">
        <f>TEXT(Analytics_Data_json[[#This Row],[ORDER DATE ]],"mmm")</f>
        <v>May</v>
      </c>
      <c r="E4936" s="2" t="s">
        <v>143</v>
      </c>
      <c r="F4936">
        <v>42</v>
      </c>
      <c r="G4936" s="2" t="s">
        <v>33</v>
      </c>
      <c r="H4936" s="2" t="s">
        <v>34</v>
      </c>
      <c r="I4936">
        <v>62</v>
      </c>
      <c r="J4936" s="4" t="s">
        <v>144</v>
      </c>
      <c r="K4936" s="2" t="s">
        <v>145</v>
      </c>
      <c r="L4936" s="2" t="s">
        <v>37</v>
      </c>
      <c r="M4936">
        <v>0</v>
      </c>
      <c r="N4936">
        <v>62</v>
      </c>
      <c r="O4936">
        <v>62</v>
      </c>
      <c r="P4936" s="2" t="s">
        <v>48</v>
      </c>
      <c r="Q4936" s="2" t="s">
        <v>49</v>
      </c>
      <c r="R4936">
        <v>1</v>
      </c>
      <c r="S4936" s="2" t="s">
        <v>40</v>
      </c>
      <c r="T4936">
        <v>10</v>
      </c>
      <c r="U4936" s="2" t="s">
        <v>41</v>
      </c>
      <c r="V4936">
        <v>3</v>
      </c>
      <c r="W4936">
        <v>30</v>
      </c>
      <c r="X4936">
        <v>90</v>
      </c>
      <c r="Y4936">
        <v>0</v>
      </c>
      <c r="Z4936">
        <v>0</v>
      </c>
      <c r="AA4936">
        <v>90</v>
      </c>
      <c r="AB4936">
        <f>Analytics_Data_json[[#This Row],[amount]]-Analytics_Data_json[[#This Row],[custom_discount]]</f>
        <v>90</v>
      </c>
      <c r="AC4936">
        <f>(Analytics_Data_json[[#This Row],[order_qty]]*Analytics_Data_json[[#This Row],[unit_price]])-Analytics_Data_json[[#This Row],[discount]]-Analytics_Data_json[[#This Row],[custom_discount]]</f>
        <v>90</v>
      </c>
      <c r="AD4936">
        <v>246</v>
      </c>
      <c r="AE4936" s="2" t="s">
        <v>42</v>
      </c>
      <c r="AF4936" s="2" t="s">
        <v>43</v>
      </c>
      <c r="AG4936">
        <v>202</v>
      </c>
      <c r="AH4936" s="2" t="s">
        <v>44</v>
      </c>
      <c r="AI4936" s="2" t="s">
        <v>2933</v>
      </c>
      <c r="AJ4936" s="3">
        <v>45419.671759259261</v>
      </c>
      <c r="AK4936" s="3">
        <v>45419.671759259261</v>
      </c>
    </row>
    <row r="4937" spans="1:37" x14ac:dyDescent="0.25">
      <c r="A4937">
        <v>1580727</v>
      </c>
      <c r="B4937">
        <v>191869</v>
      </c>
      <c r="C4937" s="1">
        <v>45418</v>
      </c>
      <c r="D4937" s="1" t="str">
        <f>TEXT(Analytics_Data_json[[#This Row],[ORDER DATE ]],"mmm")</f>
        <v>May</v>
      </c>
      <c r="E4937" s="2" t="s">
        <v>143</v>
      </c>
      <c r="F4937">
        <v>42</v>
      </c>
      <c r="G4937" s="2" t="s">
        <v>33</v>
      </c>
      <c r="H4937" s="2" t="s">
        <v>34</v>
      </c>
      <c r="I4937">
        <v>62</v>
      </c>
      <c r="J4937" s="4" t="s">
        <v>144</v>
      </c>
      <c r="K4937" s="2" t="s">
        <v>145</v>
      </c>
      <c r="L4937" s="2" t="s">
        <v>37</v>
      </c>
      <c r="M4937">
        <v>0</v>
      </c>
      <c r="N4937">
        <v>61</v>
      </c>
      <c r="O4937">
        <v>61</v>
      </c>
      <c r="P4937" s="2" t="s">
        <v>50</v>
      </c>
      <c r="Q4937" s="2" t="s">
        <v>51</v>
      </c>
      <c r="R4937">
        <v>1</v>
      </c>
      <c r="S4937" s="2" t="s">
        <v>40</v>
      </c>
      <c r="T4937">
        <v>10</v>
      </c>
      <c r="U4937" s="2" t="s">
        <v>41</v>
      </c>
      <c r="V4937">
        <v>3</v>
      </c>
      <c r="W4937">
        <v>30</v>
      </c>
      <c r="X4937">
        <v>90</v>
      </c>
      <c r="Y4937">
        <v>0</v>
      </c>
      <c r="Z4937">
        <v>0</v>
      </c>
      <c r="AA4937">
        <v>90</v>
      </c>
      <c r="AB4937">
        <f>Analytics_Data_json[[#This Row],[amount]]-Analytics_Data_json[[#This Row],[custom_discount]]</f>
        <v>90</v>
      </c>
      <c r="AC4937">
        <f>(Analytics_Data_json[[#This Row],[order_qty]]*Analytics_Data_json[[#This Row],[unit_price]])-Analytics_Data_json[[#This Row],[discount]]-Analytics_Data_json[[#This Row],[custom_discount]]</f>
        <v>90</v>
      </c>
      <c r="AD4937">
        <v>246</v>
      </c>
      <c r="AE4937" s="2" t="s">
        <v>42</v>
      </c>
      <c r="AF4937" s="2" t="s">
        <v>43</v>
      </c>
      <c r="AG4937">
        <v>202</v>
      </c>
      <c r="AH4937" s="2" t="s">
        <v>44</v>
      </c>
      <c r="AI4937" s="2" t="s">
        <v>2933</v>
      </c>
      <c r="AJ4937" s="3">
        <v>45419.671759259261</v>
      </c>
      <c r="AK4937" s="3">
        <v>45419.671759259261</v>
      </c>
    </row>
    <row r="4938" spans="1:37" x14ac:dyDescent="0.25">
      <c r="A4938">
        <v>1580726</v>
      </c>
      <c r="B4938">
        <v>191868</v>
      </c>
      <c r="C4938" s="1">
        <v>45418</v>
      </c>
      <c r="D4938" s="1" t="str">
        <f>TEXT(Analytics_Data_json[[#This Row],[ORDER DATE ]],"mmm")</f>
        <v>May</v>
      </c>
      <c r="E4938" s="2" t="s">
        <v>146</v>
      </c>
      <c r="F4938">
        <v>42</v>
      </c>
      <c r="G4938" s="2" t="s">
        <v>33</v>
      </c>
      <c r="H4938" s="2" t="s">
        <v>34</v>
      </c>
      <c r="I4938">
        <v>62</v>
      </c>
      <c r="J4938" s="4" t="s">
        <v>147</v>
      </c>
      <c r="K4938" s="2" t="s">
        <v>148</v>
      </c>
      <c r="L4938" s="2" t="s">
        <v>37</v>
      </c>
      <c r="M4938">
        <v>0</v>
      </c>
      <c r="N4938">
        <v>25</v>
      </c>
      <c r="O4938">
        <v>25</v>
      </c>
      <c r="P4938" s="2" t="s">
        <v>149</v>
      </c>
      <c r="Q4938" s="2" t="s">
        <v>150</v>
      </c>
      <c r="R4938">
        <v>1</v>
      </c>
      <c r="S4938" s="2" t="s">
        <v>40</v>
      </c>
      <c r="T4938">
        <v>7</v>
      </c>
      <c r="U4938" s="2" t="s">
        <v>54</v>
      </c>
      <c r="V4938">
        <v>1</v>
      </c>
      <c r="W4938">
        <v>117</v>
      </c>
      <c r="X4938">
        <v>117</v>
      </c>
      <c r="Y4938">
        <v>0</v>
      </c>
      <c r="Z4938">
        <v>0</v>
      </c>
      <c r="AA4938">
        <v>117</v>
      </c>
      <c r="AB4938">
        <f>Analytics_Data_json[[#This Row],[amount]]-Analytics_Data_json[[#This Row],[custom_discount]]</f>
        <v>117</v>
      </c>
      <c r="AC4938">
        <f>(Analytics_Data_json[[#This Row],[order_qty]]*Analytics_Data_json[[#This Row],[unit_price]])-Analytics_Data_json[[#This Row],[discount]]-Analytics_Data_json[[#This Row],[custom_discount]]</f>
        <v>117</v>
      </c>
      <c r="AD4938">
        <v>246</v>
      </c>
      <c r="AE4938" s="2" t="s">
        <v>42</v>
      </c>
      <c r="AF4938" s="2" t="s">
        <v>43</v>
      </c>
      <c r="AG4938">
        <v>202</v>
      </c>
      <c r="AH4938" s="2" t="s">
        <v>44</v>
      </c>
      <c r="AI4938" s="2" t="s">
        <v>2933</v>
      </c>
      <c r="AJ4938" s="3">
        <v>45419.671759259261</v>
      </c>
      <c r="AK4938" s="3">
        <v>45419.671759259261</v>
      </c>
    </row>
    <row r="4939" spans="1:37" x14ac:dyDescent="0.25">
      <c r="A4939">
        <v>1580725</v>
      </c>
      <c r="B4939">
        <v>191868</v>
      </c>
      <c r="C4939" s="1">
        <v>45418</v>
      </c>
      <c r="D4939" s="1" t="str">
        <f>TEXT(Analytics_Data_json[[#This Row],[ORDER DATE ]],"mmm")</f>
        <v>May</v>
      </c>
      <c r="E4939" s="2" t="s">
        <v>146</v>
      </c>
      <c r="F4939">
        <v>42</v>
      </c>
      <c r="G4939" s="2" t="s">
        <v>33</v>
      </c>
      <c r="H4939" s="2" t="s">
        <v>34</v>
      </c>
      <c r="I4939">
        <v>62</v>
      </c>
      <c r="J4939" s="4" t="s">
        <v>147</v>
      </c>
      <c r="K4939" s="2" t="s">
        <v>148</v>
      </c>
      <c r="L4939" s="2" t="s">
        <v>37</v>
      </c>
      <c r="M4939">
        <v>0</v>
      </c>
      <c r="N4939">
        <v>52</v>
      </c>
      <c r="O4939">
        <v>52</v>
      </c>
      <c r="P4939" s="2" t="s">
        <v>46</v>
      </c>
      <c r="Q4939" s="2" t="s">
        <v>47</v>
      </c>
      <c r="R4939">
        <v>1</v>
      </c>
      <c r="S4939" s="2" t="s">
        <v>40</v>
      </c>
      <c r="T4939">
        <v>10</v>
      </c>
      <c r="U4939" s="2" t="s">
        <v>41</v>
      </c>
      <c r="V4939">
        <v>1</v>
      </c>
      <c r="W4939">
        <v>118</v>
      </c>
      <c r="X4939">
        <v>118</v>
      </c>
      <c r="Y4939">
        <v>0</v>
      </c>
      <c r="Z4939">
        <v>0</v>
      </c>
      <c r="AA4939">
        <v>118</v>
      </c>
      <c r="AB4939">
        <f>Analytics_Data_json[[#This Row],[amount]]-Analytics_Data_json[[#This Row],[custom_discount]]</f>
        <v>118</v>
      </c>
      <c r="AC4939">
        <f>(Analytics_Data_json[[#This Row],[order_qty]]*Analytics_Data_json[[#This Row],[unit_price]])-Analytics_Data_json[[#This Row],[discount]]-Analytics_Data_json[[#This Row],[custom_discount]]</f>
        <v>118</v>
      </c>
      <c r="AD4939">
        <v>246</v>
      </c>
      <c r="AE4939" s="2" t="s">
        <v>42</v>
      </c>
      <c r="AF4939" s="2" t="s">
        <v>43</v>
      </c>
      <c r="AG4939">
        <v>202</v>
      </c>
      <c r="AH4939" s="2" t="s">
        <v>44</v>
      </c>
      <c r="AI4939" s="2" t="s">
        <v>2933</v>
      </c>
      <c r="AJ4939" s="3">
        <v>45419.671759259261</v>
      </c>
      <c r="AK4939" s="3">
        <v>45419.671759259261</v>
      </c>
    </row>
    <row r="4940" spans="1:37" x14ac:dyDescent="0.25">
      <c r="A4940">
        <v>1580724</v>
      </c>
      <c r="B4940">
        <v>191868</v>
      </c>
      <c r="C4940" s="1">
        <v>45418</v>
      </c>
      <c r="D4940" s="1" t="str">
        <f>TEXT(Analytics_Data_json[[#This Row],[ORDER DATE ]],"mmm")</f>
        <v>May</v>
      </c>
      <c r="E4940" s="2" t="s">
        <v>146</v>
      </c>
      <c r="F4940">
        <v>42</v>
      </c>
      <c r="G4940" s="2" t="s">
        <v>33</v>
      </c>
      <c r="H4940" s="2" t="s">
        <v>34</v>
      </c>
      <c r="I4940">
        <v>62</v>
      </c>
      <c r="J4940" s="4" t="s">
        <v>147</v>
      </c>
      <c r="K4940" s="2" t="s">
        <v>148</v>
      </c>
      <c r="L4940" s="2" t="s">
        <v>37</v>
      </c>
      <c r="M4940">
        <v>0</v>
      </c>
      <c r="N4940">
        <v>53</v>
      </c>
      <c r="O4940">
        <v>53</v>
      </c>
      <c r="P4940" s="2" t="s">
        <v>38</v>
      </c>
      <c r="Q4940" s="2" t="s">
        <v>39</v>
      </c>
      <c r="R4940">
        <v>1</v>
      </c>
      <c r="S4940" s="2" t="s">
        <v>40</v>
      </c>
      <c r="T4940">
        <v>10</v>
      </c>
      <c r="U4940" s="2" t="s">
        <v>41</v>
      </c>
      <c r="V4940">
        <v>1</v>
      </c>
      <c r="W4940">
        <v>118</v>
      </c>
      <c r="X4940">
        <v>118</v>
      </c>
      <c r="Y4940">
        <v>0</v>
      </c>
      <c r="Z4940">
        <v>0</v>
      </c>
      <c r="AA4940">
        <v>118</v>
      </c>
      <c r="AB4940">
        <f>Analytics_Data_json[[#This Row],[amount]]-Analytics_Data_json[[#This Row],[custom_discount]]</f>
        <v>118</v>
      </c>
      <c r="AC4940">
        <f>(Analytics_Data_json[[#This Row],[order_qty]]*Analytics_Data_json[[#This Row],[unit_price]])-Analytics_Data_json[[#This Row],[discount]]-Analytics_Data_json[[#This Row],[custom_discount]]</f>
        <v>118</v>
      </c>
      <c r="AD4940">
        <v>246</v>
      </c>
      <c r="AE4940" s="2" t="s">
        <v>42</v>
      </c>
      <c r="AF4940" s="2" t="s">
        <v>43</v>
      </c>
      <c r="AG4940">
        <v>202</v>
      </c>
      <c r="AH4940" s="2" t="s">
        <v>44</v>
      </c>
      <c r="AI4940" s="2" t="s">
        <v>2933</v>
      </c>
      <c r="AJ4940" s="3">
        <v>45419.671759259261</v>
      </c>
      <c r="AK4940" s="3">
        <v>45419.671759259261</v>
      </c>
    </row>
    <row r="4941" spans="1:37" x14ac:dyDescent="0.25">
      <c r="A4941">
        <v>1580723</v>
      </c>
      <c r="B4941">
        <v>191868</v>
      </c>
      <c r="C4941" s="1">
        <v>45418</v>
      </c>
      <c r="D4941" s="1" t="str">
        <f>TEXT(Analytics_Data_json[[#This Row],[ORDER DATE ]],"mmm")</f>
        <v>May</v>
      </c>
      <c r="E4941" s="2" t="s">
        <v>146</v>
      </c>
      <c r="F4941">
        <v>42</v>
      </c>
      <c r="G4941" s="2" t="s">
        <v>33</v>
      </c>
      <c r="H4941" s="2" t="s">
        <v>34</v>
      </c>
      <c r="I4941">
        <v>62</v>
      </c>
      <c r="J4941" s="4" t="s">
        <v>147</v>
      </c>
      <c r="K4941" s="2" t="s">
        <v>148</v>
      </c>
      <c r="L4941" s="2" t="s">
        <v>37</v>
      </c>
      <c r="M4941">
        <v>0</v>
      </c>
      <c r="N4941">
        <v>61</v>
      </c>
      <c r="O4941">
        <v>61</v>
      </c>
      <c r="P4941" s="2" t="s">
        <v>50</v>
      </c>
      <c r="Q4941" s="2" t="s">
        <v>51</v>
      </c>
      <c r="R4941">
        <v>1</v>
      </c>
      <c r="S4941" s="2" t="s">
        <v>40</v>
      </c>
      <c r="T4941">
        <v>10</v>
      </c>
      <c r="U4941" s="2" t="s">
        <v>41</v>
      </c>
      <c r="V4941">
        <v>3</v>
      </c>
      <c r="W4941">
        <v>30</v>
      </c>
      <c r="X4941">
        <v>90</v>
      </c>
      <c r="Y4941">
        <v>0</v>
      </c>
      <c r="Z4941">
        <v>0</v>
      </c>
      <c r="AA4941">
        <v>90</v>
      </c>
      <c r="AB4941">
        <f>Analytics_Data_json[[#This Row],[amount]]-Analytics_Data_json[[#This Row],[custom_discount]]</f>
        <v>90</v>
      </c>
      <c r="AC4941">
        <f>(Analytics_Data_json[[#This Row],[order_qty]]*Analytics_Data_json[[#This Row],[unit_price]])-Analytics_Data_json[[#This Row],[discount]]-Analytics_Data_json[[#This Row],[custom_discount]]</f>
        <v>90</v>
      </c>
      <c r="AD4941">
        <v>246</v>
      </c>
      <c r="AE4941" s="2" t="s">
        <v>42</v>
      </c>
      <c r="AF4941" s="2" t="s">
        <v>43</v>
      </c>
      <c r="AG4941">
        <v>202</v>
      </c>
      <c r="AH4941" s="2" t="s">
        <v>44</v>
      </c>
      <c r="AI4941" s="2" t="s">
        <v>2933</v>
      </c>
      <c r="AJ4941" s="3">
        <v>45419.671759259261</v>
      </c>
      <c r="AK4941" s="3">
        <v>45419.671759259261</v>
      </c>
    </row>
    <row r="4942" spans="1:37" x14ac:dyDescent="0.25">
      <c r="A4942">
        <v>1580722</v>
      </c>
      <c r="B4942">
        <v>191868</v>
      </c>
      <c r="C4942" s="1">
        <v>45418</v>
      </c>
      <c r="D4942" s="1" t="str">
        <f>TEXT(Analytics_Data_json[[#This Row],[ORDER DATE ]],"mmm")</f>
        <v>May</v>
      </c>
      <c r="E4942" s="2" t="s">
        <v>146</v>
      </c>
      <c r="F4942">
        <v>42</v>
      </c>
      <c r="G4942" s="2" t="s">
        <v>33</v>
      </c>
      <c r="H4942" s="2" t="s">
        <v>34</v>
      </c>
      <c r="I4942">
        <v>62</v>
      </c>
      <c r="J4942" s="4" t="s">
        <v>147</v>
      </c>
      <c r="K4942" s="2" t="s">
        <v>148</v>
      </c>
      <c r="L4942" s="2" t="s">
        <v>37</v>
      </c>
      <c r="M4942">
        <v>0</v>
      </c>
      <c r="N4942">
        <v>62</v>
      </c>
      <c r="O4942">
        <v>62</v>
      </c>
      <c r="P4942" s="2" t="s">
        <v>48</v>
      </c>
      <c r="Q4942" s="2" t="s">
        <v>49</v>
      </c>
      <c r="R4942">
        <v>1</v>
      </c>
      <c r="S4942" s="2" t="s">
        <v>40</v>
      </c>
      <c r="T4942">
        <v>10</v>
      </c>
      <c r="U4942" s="2" t="s">
        <v>41</v>
      </c>
      <c r="V4942">
        <v>3</v>
      </c>
      <c r="W4942">
        <v>30</v>
      </c>
      <c r="X4942">
        <v>90</v>
      </c>
      <c r="Y4942">
        <v>0</v>
      </c>
      <c r="Z4942">
        <v>0</v>
      </c>
      <c r="AA4942">
        <v>90</v>
      </c>
      <c r="AB4942">
        <f>Analytics_Data_json[[#This Row],[amount]]-Analytics_Data_json[[#This Row],[custom_discount]]</f>
        <v>90</v>
      </c>
      <c r="AC4942">
        <f>(Analytics_Data_json[[#This Row],[order_qty]]*Analytics_Data_json[[#This Row],[unit_price]])-Analytics_Data_json[[#This Row],[discount]]-Analytics_Data_json[[#This Row],[custom_discount]]</f>
        <v>90</v>
      </c>
      <c r="AD4942">
        <v>246</v>
      </c>
      <c r="AE4942" s="2" t="s">
        <v>42</v>
      </c>
      <c r="AF4942" s="2" t="s">
        <v>43</v>
      </c>
      <c r="AG4942">
        <v>202</v>
      </c>
      <c r="AH4942" s="2" t="s">
        <v>44</v>
      </c>
      <c r="AI4942" s="2" t="s">
        <v>2933</v>
      </c>
      <c r="AJ4942" s="3">
        <v>45419.671759259261</v>
      </c>
      <c r="AK4942" s="3">
        <v>45419.671759259261</v>
      </c>
    </row>
    <row r="4943" spans="1:37" x14ac:dyDescent="0.25">
      <c r="A4943">
        <v>1580721</v>
      </c>
      <c r="B4943">
        <v>191868</v>
      </c>
      <c r="C4943" s="1">
        <v>45418</v>
      </c>
      <c r="D4943" s="1" t="str">
        <f>TEXT(Analytics_Data_json[[#This Row],[ORDER DATE ]],"mmm")</f>
        <v>May</v>
      </c>
      <c r="E4943" s="2" t="s">
        <v>146</v>
      </c>
      <c r="F4943">
        <v>42</v>
      </c>
      <c r="G4943" s="2" t="s">
        <v>33</v>
      </c>
      <c r="H4943" s="2" t="s">
        <v>34</v>
      </c>
      <c r="I4943">
        <v>62</v>
      </c>
      <c r="J4943" s="4" t="s">
        <v>147</v>
      </c>
      <c r="K4943" s="2" t="s">
        <v>148</v>
      </c>
      <c r="L4943" s="2" t="s">
        <v>37</v>
      </c>
      <c r="M4943">
        <v>0</v>
      </c>
      <c r="N4943">
        <v>68</v>
      </c>
      <c r="O4943">
        <v>68</v>
      </c>
      <c r="P4943" s="2" t="s">
        <v>75</v>
      </c>
      <c r="Q4943" s="2" t="s">
        <v>76</v>
      </c>
      <c r="R4943">
        <v>1</v>
      </c>
      <c r="S4943" s="2" t="s">
        <v>40</v>
      </c>
      <c r="T4943">
        <v>12</v>
      </c>
      <c r="U4943" s="2" t="s">
        <v>74</v>
      </c>
      <c r="V4943">
        <v>12</v>
      </c>
      <c r="W4943">
        <v>8.5</v>
      </c>
      <c r="X4943">
        <v>102</v>
      </c>
      <c r="Y4943">
        <v>0</v>
      </c>
      <c r="Z4943">
        <v>0</v>
      </c>
      <c r="AA4943">
        <v>102</v>
      </c>
      <c r="AB4943">
        <f>Analytics_Data_json[[#This Row],[amount]]-Analytics_Data_json[[#This Row],[custom_discount]]</f>
        <v>102</v>
      </c>
      <c r="AC4943">
        <f>(Analytics_Data_json[[#This Row],[order_qty]]*Analytics_Data_json[[#This Row],[unit_price]])-Analytics_Data_json[[#This Row],[discount]]-Analytics_Data_json[[#This Row],[custom_discount]]</f>
        <v>102</v>
      </c>
      <c r="AD4943">
        <v>246</v>
      </c>
      <c r="AE4943" s="2" t="s">
        <v>42</v>
      </c>
      <c r="AF4943" s="2" t="s">
        <v>43</v>
      </c>
      <c r="AG4943">
        <v>202</v>
      </c>
      <c r="AH4943" s="2" t="s">
        <v>44</v>
      </c>
      <c r="AI4943" s="2" t="s">
        <v>2933</v>
      </c>
      <c r="AJ4943" s="3">
        <v>45419.671759259261</v>
      </c>
      <c r="AK4943" s="3">
        <v>45419.671759259261</v>
      </c>
    </row>
    <row r="4944" spans="1:37" x14ac:dyDescent="0.25">
      <c r="A4944">
        <v>1580720</v>
      </c>
      <c r="B4944">
        <v>191868</v>
      </c>
      <c r="C4944" s="1">
        <v>45418</v>
      </c>
      <c r="D4944" s="1" t="str">
        <f>TEXT(Analytics_Data_json[[#This Row],[ORDER DATE ]],"mmm")</f>
        <v>May</v>
      </c>
      <c r="E4944" s="2" t="s">
        <v>146</v>
      </c>
      <c r="F4944">
        <v>42</v>
      </c>
      <c r="G4944" s="2" t="s">
        <v>33</v>
      </c>
      <c r="H4944" s="2" t="s">
        <v>34</v>
      </c>
      <c r="I4944">
        <v>62</v>
      </c>
      <c r="J4944" s="4" t="s">
        <v>147</v>
      </c>
      <c r="K4944" s="2" t="s">
        <v>148</v>
      </c>
      <c r="L4944" s="2" t="s">
        <v>37</v>
      </c>
      <c r="M4944">
        <v>0</v>
      </c>
      <c r="N4944">
        <v>75</v>
      </c>
      <c r="O4944">
        <v>75</v>
      </c>
      <c r="P4944" s="2" t="s">
        <v>60</v>
      </c>
      <c r="Q4944" s="2" t="s">
        <v>61</v>
      </c>
      <c r="R4944">
        <v>1</v>
      </c>
      <c r="S4944" s="2" t="s">
        <v>40</v>
      </c>
      <c r="T4944">
        <v>13</v>
      </c>
      <c r="U4944" s="2" t="s">
        <v>62</v>
      </c>
      <c r="V4944">
        <v>1</v>
      </c>
      <c r="W4944">
        <v>150</v>
      </c>
      <c r="X4944">
        <v>150</v>
      </c>
      <c r="Y4944">
        <v>0</v>
      </c>
      <c r="Z4944">
        <v>0</v>
      </c>
      <c r="AA4944">
        <v>150</v>
      </c>
      <c r="AB4944">
        <f>Analytics_Data_json[[#This Row],[amount]]-Analytics_Data_json[[#This Row],[custom_discount]]</f>
        <v>150</v>
      </c>
      <c r="AC4944">
        <f>(Analytics_Data_json[[#This Row],[order_qty]]*Analytics_Data_json[[#This Row],[unit_price]])-Analytics_Data_json[[#This Row],[discount]]-Analytics_Data_json[[#This Row],[custom_discount]]</f>
        <v>150</v>
      </c>
      <c r="AD4944">
        <v>246</v>
      </c>
      <c r="AE4944" s="2" t="s">
        <v>42</v>
      </c>
      <c r="AF4944" s="2" t="s">
        <v>43</v>
      </c>
      <c r="AG4944">
        <v>202</v>
      </c>
      <c r="AH4944" s="2" t="s">
        <v>44</v>
      </c>
      <c r="AI4944" s="2" t="s">
        <v>2933</v>
      </c>
      <c r="AJ4944" s="3">
        <v>45419.671759259261</v>
      </c>
      <c r="AK4944" s="3">
        <v>45419.671759259261</v>
      </c>
    </row>
    <row r="4945" spans="1:37" x14ac:dyDescent="0.25">
      <c r="A4945">
        <v>1580719</v>
      </c>
      <c r="B4945">
        <v>191868</v>
      </c>
      <c r="C4945" s="1">
        <v>45418</v>
      </c>
      <c r="D4945" s="1" t="str">
        <f>TEXT(Analytics_Data_json[[#This Row],[ORDER DATE ]],"mmm")</f>
        <v>May</v>
      </c>
      <c r="E4945" s="2" t="s">
        <v>146</v>
      </c>
      <c r="F4945">
        <v>42</v>
      </c>
      <c r="G4945" s="2" t="s">
        <v>33</v>
      </c>
      <c r="H4945" s="2" t="s">
        <v>34</v>
      </c>
      <c r="I4945">
        <v>62</v>
      </c>
      <c r="J4945" s="4" t="s">
        <v>147</v>
      </c>
      <c r="K4945" s="2" t="s">
        <v>148</v>
      </c>
      <c r="L4945" s="2" t="s">
        <v>37</v>
      </c>
      <c r="M4945">
        <v>0</v>
      </c>
      <c r="N4945">
        <v>83</v>
      </c>
      <c r="O4945">
        <v>83</v>
      </c>
      <c r="P4945" s="2" t="s">
        <v>87</v>
      </c>
      <c r="Q4945" s="2" t="s">
        <v>88</v>
      </c>
      <c r="R4945">
        <v>1</v>
      </c>
      <c r="S4945" s="2" t="s">
        <v>40</v>
      </c>
      <c r="T4945">
        <v>2</v>
      </c>
      <c r="U4945" s="2" t="s">
        <v>89</v>
      </c>
      <c r="V4945">
        <v>1</v>
      </c>
      <c r="W4945">
        <v>100</v>
      </c>
      <c r="X4945">
        <v>100</v>
      </c>
      <c r="Y4945">
        <v>0</v>
      </c>
      <c r="Z4945">
        <v>0</v>
      </c>
      <c r="AA4945">
        <v>100</v>
      </c>
      <c r="AB4945">
        <f>Analytics_Data_json[[#This Row],[amount]]-Analytics_Data_json[[#This Row],[custom_discount]]</f>
        <v>100</v>
      </c>
      <c r="AC4945">
        <f>(Analytics_Data_json[[#This Row],[order_qty]]*Analytics_Data_json[[#This Row],[unit_price]])-Analytics_Data_json[[#This Row],[discount]]-Analytics_Data_json[[#This Row],[custom_discount]]</f>
        <v>100</v>
      </c>
      <c r="AD4945">
        <v>246</v>
      </c>
      <c r="AE4945" s="2" t="s">
        <v>42</v>
      </c>
      <c r="AF4945" s="2" t="s">
        <v>43</v>
      </c>
      <c r="AG4945">
        <v>202</v>
      </c>
      <c r="AH4945" s="2" t="s">
        <v>44</v>
      </c>
      <c r="AI4945" s="2" t="s">
        <v>2933</v>
      </c>
      <c r="AJ4945" s="3">
        <v>45419.671759259261</v>
      </c>
      <c r="AK4945" s="3">
        <v>45419.671759259261</v>
      </c>
    </row>
    <row r="4946" spans="1:37" x14ac:dyDescent="0.25">
      <c r="A4946">
        <v>1580718</v>
      </c>
      <c r="B4946">
        <v>191868</v>
      </c>
      <c r="C4946" s="1">
        <v>45418</v>
      </c>
      <c r="D4946" s="1" t="str">
        <f>TEXT(Analytics_Data_json[[#This Row],[ORDER DATE ]],"mmm")</f>
        <v>May</v>
      </c>
      <c r="E4946" s="2" t="s">
        <v>146</v>
      </c>
      <c r="F4946">
        <v>42</v>
      </c>
      <c r="G4946" s="2" t="s">
        <v>33</v>
      </c>
      <c r="H4946" s="2" t="s">
        <v>34</v>
      </c>
      <c r="I4946">
        <v>62</v>
      </c>
      <c r="J4946" s="4" t="s">
        <v>147</v>
      </c>
      <c r="K4946" s="2" t="s">
        <v>148</v>
      </c>
      <c r="L4946" s="2" t="s">
        <v>37</v>
      </c>
      <c r="M4946">
        <v>0</v>
      </c>
      <c r="N4946">
        <v>55</v>
      </c>
      <c r="O4946">
        <v>55</v>
      </c>
      <c r="P4946" s="2" t="s">
        <v>90</v>
      </c>
      <c r="Q4946" s="2" t="s">
        <v>91</v>
      </c>
      <c r="R4946">
        <v>1</v>
      </c>
      <c r="S4946" s="2" t="s">
        <v>40</v>
      </c>
      <c r="T4946">
        <v>10</v>
      </c>
      <c r="U4946" s="2" t="s">
        <v>41</v>
      </c>
      <c r="V4946">
        <v>1</v>
      </c>
      <c r="W4946">
        <v>100</v>
      </c>
      <c r="X4946">
        <v>100</v>
      </c>
      <c r="Y4946">
        <v>0</v>
      </c>
      <c r="Z4946">
        <v>0</v>
      </c>
      <c r="AA4946">
        <v>100</v>
      </c>
      <c r="AB4946">
        <f>Analytics_Data_json[[#This Row],[amount]]-Analytics_Data_json[[#This Row],[custom_discount]]</f>
        <v>100</v>
      </c>
      <c r="AC4946">
        <f>(Analytics_Data_json[[#This Row],[order_qty]]*Analytics_Data_json[[#This Row],[unit_price]])-Analytics_Data_json[[#This Row],[discount]]-Analytics_Data_json[[#This Row],[custom_discount]]</f>
        <v>100</v>
      </c>
      <c r="AD4946">
        <v>246</v>
      </c>
      <c r="AE4946" s="2" t="s">
        <v>42</v>
      </c>
      <c r="AF4946" s="2" t="s">
        <v>43</v>
      </c>
      <c r="AG4946">
        <v>202</v>
      </c>
      <c r="AH4946" s="2" t="s">
        <v>44</v>
      </c>
      <c r="AI4946" s="2" t="s">
        <v>2933</v>
      </c>
      <c r="AJ4946" s="3">
        <v>45419.671759259261</v>
      </c>
      <c r="AK4946" s="3">
        <v>45419.671759259261</v>
      </c>
    </row>
    <row r="4947" spans="1:37" x14ac:dyDescent="0.25">
      <c r="A4947">
        <v>1580717</v>
      </c>
      <c r="B4947">
        <v>191868</v>
      </c>
      <c r="C4947" s="1">
        <v>45418</v>
      </c>
      <c r="D4947" s="1" t="str">
        <f>TEXT(Analytics_Data_json[[#This Row],[ORDER DATE ]],"mmm")</f>
        <v>May</v>
      </c>
      <c r="E4947" s="2" t="s">
        <v>146</v>
      </c>
      <c r="F4947">
        <v>42</v>
      </c>
      <c r="G4947" s="2" t="s">
        <v>33</v>
      </c>
      <c r="H4947" s="2" t="s">
        <v>34</v>
      </c>
      <c r="I4947">
        <v>62</v>
      </c>
      <c r="J4947" s="4" t="s">
        <v>147</v>
      </c>
      <c r="K4947" s="2" t="s">
        <v>148</v>
      </c>
      <c r="L4947" s="2" t="s">
        <v>37</v>
      </c>
      <c r="M4947">
        <v>0</v>
      </c>
      <c r="N4947">
        <v>76</v>
      </c>
      <c r="O4947">
        <v>76</v>
      </c>
      <c r="P4947" s="2" t="s">
        <v>63</v>
      </c>
      <c r="Q4947" s="2" t="s">
        <v>64</v>
      </c>
      <c r="R4947">
        <v>1</v>
      </c>
      <c r="S4947" s="2" t="s">
        <v>40</v>
      </c>
      <c r="T4947">
        <v>13</v>
      </c>
      <c r="U4947" s="2" t="s">
        <v>62</v>
      </c>
      <c r="V4947">
        <v>1</v>
      </c>
      <c r="W4947">
        <v>150</v>
      </c>
      <c r="X4947">
        <v>150</v>
      </c>
      <c r="Y4947">
        <v>0</v>
      </c>
      <c r="Z4947">
        <v>0</v>
      </c>
      <c r="AA4947">
        <v>150</v>
      </c>
      <c r="AB4947">
        <f>Analytics_Data_json[[#This Row],[amount]]-Analytics_Data_json[[#This Row],[custom_discount]]</f>
        <v>150</v>
      </c>
      <c r="AC4947">
        <f>(Analytics_Data_json[[#This Row],[order_qty]]*Analytics_Data_json[[#This Row],[unit_price]])-Analytics_Data_json[[#This Row],[discount]]-Analytics_Data_json[[#This Row],[custom_discount]]</f>
        <v>150</v>
      </c>
      <c r="AD4947">
        <v>246</v>
      </c>
      <c r="AE4947" s="2" t="s">
        <v>42</v>
      </c>
      <c r="AF4947" s="2" t="s">
        <v>43</v>
      </c>
      <c r="AG4947">
        <v>202</v>
      </c>
      <c r="AH4947" s="2" t="s">
        <v>44</v>
      </c>
      <c r="AI4947" s="2" t="s">
        <v>2933</v>
      </c>
      <c r="AJ4947" s="3">
        <v>45419.671759259261</v>
      </c>
      <c r="AK4947" s="3">
        <v>45419.671759259261</v>
      </c>
    </row>
    <row r="4948" spans="1:37" x14ac:dyDescent="0.25">
      <c r="A4948">
        <v>1580716</v>
      </c>
      <c r="B4948">
        <v>191867</v>
      </c>
      <c r="C4948" s="1">
        <v>45418</v>
      </c>
      <c r="D4948" s="1" t="str">
        <f>TEXT(Analytics_Data_json[[#This Row],[ORDER DATE ]],"mmm")</f>
        <v>May</v>
      </c>
      <c r="E4948" s="2" t="s">
        <v>151</v>
      </c>
      <c r="F4948">
        <v>42</v>
      </c>
      <c r="G4948" s="2" t="s">
        <v>33</v>
      </c>
      <c r="H4948" s="2" t="s">
        <v>34</v>
      </c>
      <c r="I4948">
        <v>62</v>
      </c>
      <c r="J4948" s="4" t="s">
        <v>152</v>
      </c>
      <c r="K4948" s="2" t="s">
        <v>153</v>
      </c>
      <c r="L4948" s="2" t="s">
        <v>37</v>
      </c>
      <c r="M4948">
        <v>0</v>
      </c>
      <c r="N4948">
        <v>55</v>
      </c>
      <c r="O4948">
        <v>55</v>
      </c>
      <c r="P4948" s="2" t="s">
        <v>90</v>
      </c>
      <c r="Q4948" s="2" t="s">
        <v>91</v>
      </c>
      <c r="R4948">
        <v>1</v>
      </c>
      <c r="S4948" s="2" t="s">
        <v>40</v>
      </c>
      <c r="T4948">
        <v>10</v>
      </c>
      <c r="U4948" s="2" t="s">
        <v>41</v>
      </c>
      <c r="V4948">
        <v>2</v>
      </c>
      <c r="W4948">
        <v>100</v>
      </c>
      <c r="X4948">
        <v>200</v>
      </c>
      <c r="Y4948">
        <v>0</v>
      </c>
      <c r="Z4948">
        <v>0</v>
      </c>
      <c r="AA4948">
        <v>200</v>
      </c>
      <c r="AB4948">
        <f>Analytics_Data_json[[#This Row],[amount]]-Analytics_Data_json[[#This Row],[custom_discount]]</f>
        <v>200</v>
      </c>
      <c r="AC4948">
        <f>(Analytics_Data_json[[#This Row],[order_qty]]*Analytics_Data_json[[#This Row],[unit_price]])-Analytics_Data_json[[#This Row],[discount]]-Analytics_Data_json[[#This Row],[custom_discount]]</f>
        <v>200</v>
      </c>
      <c r="AD4948">
        <v>246</v>
      </c>
      <c r="AE4948" s="2" t="s">
        <v>42</v>
      </c>
      <c r="AF4948" s="2" t="s">
        <v>43</v>
      </c>
      <c r="AG4948">
        <v>202</v>
      </c>
      <c r="AH4948" s="2" t="s">
        <v>44</v>
      </c>
      <c r="AI4948" s="2" t="s">
        <v>2933</v>
      </c>
      <c r="AJ4948" s="3">
        <v>45419.671759259261</v>
      </c>
      <c r="AK4948" s="3">
        <v>45419.671759259261</v>
      </c>
    </row>
    <row r="4949" spans="1:37" x14ac:dyDescent="0.25">
      <c r="A4949">
        <v>1580715</v>
      </c>
      <c r="B4949">
        <v>191867</v>
      </c>
      <c r="C4949" s="1">
        <v>45418</v>
      </c>
      <c r="D4949" s="1" t="str">
        <f>TEXT(Analytics_Data_json[[#This Row],[ORDER DATE ]],"mmm")</f>
        <v>May</v>
      </c>
      <c r="E4949" s="2" t="s">
        <v>151</v>
      </c>
      <c r="F4949">
        <v>42</v>
      </c>
      <c r="G4949" s="2" t="s">
        <v>33</v>
      </c>
      <c r="H4949" s="2" t="s">
        <v>34</v>
      </c>
      <c r="I4949">
        <v>62</v>
      </c>
      <c r="J4949" s="4" t="s">
        <v>152</v>
      </c>
      <c r="K4949" s="2" t="s">
        <v>153</v>
      </c>
      <c r="L4949" s="2" t="s">
        <v>37</v>
      </c>
      <c r="M4949">
        <v>0</v>
      </c>
      <c r="N4949">
        <v>83</v>
      </c>
      <c r="O4949">
        <v>83</v>
      </c>
      <c r="P4949" s="2" t="s">
        <v>87</v>
      </c>
      <c r="Q4949" s="2" t="s">
        <v>88</v>
      </c>
      <c r="R4949">
        <v>1</v>
      </c>
      <c r="S4949" s="2" t="s">
        <v>40</v>
      </c>
      <c r="T4949">
        <v>2</v>
      </c>
      <c r="U4949" s="2" t="s">
        <v>89</v>
      </c>
      <c r="V4949">
        <v>2</v>
      </c>
      <c r="W4949">
        <v>100</v>
      </c>
      <c r="X4949">
        <v>200</v>
      </c>
      <c r="Y4949">
        <v>0</v>
      </c>
      <c r="Z4949">
        <v>0</v>
      </c>
      <c r="AA4949">
        <v>200</v>
      </c>
      <c r="AB4949">
        <f>Analytics_Data_json[[#This Row],[amount]]-Analytics_Data_json[[#This Row],[custom_discount]]</f>
        <v>200</v>
      </c>
      <c r="AC4949">
        <f>(Analytics_Data_json[[#This Row],[order_qty]]*Analytics_Data_json[[#This Row],[unit_price]])-Analytics_Data_json[[#This Row],[discount]]-Analytics_Data_json[[#This Row],[custom_discount]]</f>
        <v>200</v>
      </c>
      <c r="AD4949">
        <v>246</v>
      </c>
      <c r="AE4949" s="2" t="s">
        <v>42</v>
      </c>
      <c r="AF4949" s="2" t="s">
        <v>43</v>
      </c>
      <c r="AG4949">
        <v>202</v>
      </c>
      <c r="AH4949" s="2" t="s">
        <v>44</v>
      </c>
      <c r="AI4949" s="2" t="s">
        <v>2933</v>
      </c>
      <c r="AJ4949" s="3">
        <v>45419.671759259261</v>
      </c>
      <c r="AK4949" s="3">
        <v>45419.671759259261</v>
      </c>
    </row>
    <row r="4950" spans="1:37" x14ac:dyDescent="0.25">
      <c r="A4950">
        <v>1580714</v>
      </c>
      <c r="B4950">
        <v>191867</v>
      </c>
      <c r="C4950" s="1">
        <v>45418</v>
      </c>
      <c r="D4950" s="1" t="str">
        <f>TEXT(Analytics_Data_json[[#This Row],[ORDER DATE ]],"mmm")</f>
        <v>May</v>
      </c>
      <c r="E4950" s="2" t="s">
        <v>151</v>
      </c>
      <c r="F4950">
        <v>42</v>
      </c>
      <c r="G4950" s="2" t="s">
        <v>33</v>
      </c>
      <c r="H4950" s="2" t="s">
        <v>34</v>
      </c>
      <c r="I4950">
        <v>62</v>
      </c>
      <c r="J4950" s="4" t="s">
        <v>152</v>
      </c>
      <c r="K4950" s="2" t="s">
        <v>153</v>
      </c>
      <c r="L4950" s="2" t="s">
        <v>37</v>
      </c>
      <c r="M4950">
        <v>0</v>
      </c>
      <c r="N4950">
        <v>34</v>
      </c>
      <c r="O4950">
        <v>34</v>
      </c>
      <c r="P4950" s="2" t="s">
        <v>154</v>
      </c>
      <c r="Q4950" s="2" t="s">
        <v>155</v>
      </c>
      <c r="R4950">
        <v>1</v>
      </c>
      <c r="S4950" s="2" t="s">
        <v>40</v>
      </c>
      <c r="T4950">
        <v>8</v>
      </c>
      <c r="U4950" s="2" t="s">
        <v>156</v>
      </c>
      <c r="V4950">
        <v>1</v>
      </c>
      <c r="W4950">
        <v>150</v>
      </c>
      <c r="X4950">
        <v>150</v>
      </c>
      <c r="Y4950">
        <v>0</v>
      </c>
      <c r="Z4950">
        <v>0</v>
      </c>
      <c r="AA4950">
        <v>150</v>
      </c>
      <c r="AB4950">
        <f>Analytics_Data_json[[#This Row],[amount]]-Analytics_Data_json[[#This Row],[custom_discount]]</f>
        <v>150</v>
      </c>
      <c r="AC4950">
        <f>(Analytics_Data_json[[#This Row],[order_qty]]*Analytics_Data_json[[#This Row],[unit_price]])-Analytics_Data_json[[#This Row],[discount]]-Analytics_Data_json[[#This Row],[custom_discount]]</f>
        <v>150</v>
      </c>
      <c r="AD4950">
        <v>246</v>
      </c>
      <c r="AE4950" s="2" t="s">
        <v>42</v>
      </c>
      <c r="AF4950" s="2" t="s">
        <v>43</v>
      </c>
      <c r="AG4950">
        <v>202</v>
      </c>
      <c r="AH4950" s="2" t="s">
        <v>44</v>
      </c>
      <c r="AI4950" s="2" t="s">
        <v>2933</v>
      </c>
      <c r="AJ4950" s="3">
        <v>45419.671759259261</v>
      </c>
      <c r="AK4950" s="3">
        <v>45419.671759259261</v>
      </c>
    </row>
    <row r="4951" spans="1:37" x14ac:dyDescent="0.25">
      <c r="A4951">
        <v>1580713</v>
      </c>
      <c r="B4951">
        <v>191867</v>
      </c>
      <c r="C4951" s="1">
        <v>45418</v>
      </c>
      <c r="D4951" s="1" t="str">
        <f>TEXT(Analytics_Data_json[[#This Row],[ORDER DATE ]],"mmm")</f>
        <v>May</v>
      </c>
      <c r="E4951" s="2" t="s">
        <v>151</v>
      </c>
      <c r="F4951">
        <v>42</v>
      </c>
      <c r="G4951" s="2" t="s">
        <v>33</v>
      </c>
      <c r="H4951" s="2" t="s">
        <v>34</v>
      </c>
      <c r="I4951">
        <v>62</v>
      </c>
      <c r="J4951" s="4" t="s">
        <v>152</v>
      </c>
      <c r="K4951" s="2" t="s">
        <v>153</v>
      </c>
      <c r="L4951" s="2" t="s">
        <v>37</v>
      </c>
      <c r="M4951">
        <v>0</v>
      </c>
      <c r="N4951">
        <v>62</v>
      </c>
      <c r="O4951">
        <v>62</v>
      </c>
      <c r="P4951" s="2" t="s">
        <v>48</v>
      </c>
      <c r="Q4951" s="2" t="s">
        <v>49</v>
      </c>
      <c r="R4951">
        <v>1</v>
      </c>
      <c r="S4951" s="2" t="s">
        <v>40</v>
      </c>
      <c r="T4951">
        <v>10</v>
      </c>
      <c r="U4951" s="2" t="s">
        <v>41</v>
      </c>
      <c r="V4951">
        <v>6</v>
      </c>
      <c r="W4951">
        <v>30</v>
      </c>
      <c r="X4951">
        <v>180</v>
      </c>
      <c r="Y4951">
        <v>0</v>
      </c>
      <c r="Z4951">
        <v>0</v>
      </c>
      <c r="AA4951">
        <v>180</v>
      </c>
      <c r="AB4951">
        <f>Analytics_Data_json[[#This Row],[amount]]-Analytics_Data_json[[#This Row],[custom_discount]]</f>
        <v>180</v>
      </c>
      <c r="AC4951">
        <f>(Analytics_Data_json[[#This Row],[order_qty]]*Analytics_Data_json[[#This Row],[unit_price]])-Analytics_Data_json[[#This Row],[discount]]-Analytics_Data_json[[#This Row],[custom_discount]]</f>
        <v>180</v>
      </c>
      <c r="AD4951">
        <v>246</v>
      </c>
      <c r="AE4951" s="2" t="s">
        <v>42</v>
      </c>
      <c r="AF4951" s="2" t="s">
        <v>43</v>
      </c>
      <c r="AG4951">
        <v>202</v>
      </c>
      <c r="AH4951" s="2" t="s">
        <v>44</v>
      </c>
      <c r="AI4951" s="2" t="s">
        <v>2933</v>
      </c>
      <c r="AJ4951" s="3">
        <v>45419.671759259261</v>
      </c>
      <c r="AK4951" s="3">
        <v>45419.671759259261</v>
      </c>
    </row>
    <row r="4952" spans="1:37" x14ac:dyDescent="0.25">
      <c r="A4952">
        <v>1580712</v>
      </c>
      <c r="B4952">
        <v>191867</v>
      </c>
      <c r="C4952" s="1">
        <v>45418</v>
      </c>
      <c r="D4952" s="1" t="str">
        <f>TEXT(Analytics_Data_json[[#This Row],[ORDER DATE ]],"mmm")</f>
        <v>May</v>
      </c>
      <c r="E4952" s="2" t="s">
        <v>151</v>
      </c>
      <c r="F4952">
        <v>42</v>
      </c>
      <c r="G4952" s="2" t="s">
        <v>33</v>
      </c>
      <c r="H4952" s="2" t="s">
        <v>34</v>
      </c>
      <c r="I4952">
        <v>62</v>
      </c>
      <c r="J4952" s="4" t="s">
        <v>152</v>
      </c>
      <c r="K4952" s="2" t="s">
        <v>153</v>
      </c>
      <c r="L4952" s="2" t="s">
        <v>37</v>
      </c>
      <c r="M4952">
        <v>0</v>
      </c>
      <c r="N4952">
        <v>52</v>
      </c>
      <c r="O4952">
        <v>52</v>
      </c>
      <c r="P4952" s="2" t="s">
        <v>46</v>
      </c>
      <c r="Q4952" s="2" t="s">
        <v>47</v>
      </c>
      <c r="R4952">
        <v>1</v>
      </c>
      <c r="S4952" s="2" t="s">
        <v>40</v>
      </c>
      <c r="T4952">
        <v>10</v>
      </c>
      <c r="U4952" s="2" t="s">
        <v>41</v>
      </c>
      <c r="V4952">
        <v>2</v>
      </c>
      <c r="W4952">
        <v>118</v>
      </c>
      <c r="X4952">
        <v>236</v>
      </c>
      <c r="Y4952">
        <v>0</v>
      </c>
      <c r="Z4952">
        <v>0</v>
      </c>
      <c r="AA4952">
        <v>236</v>
      </c>
      <c r="AB4952">
        <f>Analytics_Data_json[[#This Row],[amount]]-Analytics_Data_json[[#This Row],[custom_discount]]</f>
        <v>236</v>
      </c>
      <c r="AC4952">
        <f>(Analytics_Data_json[[#This Row],[order_qty]]*Analytics_Data_json[[#This Row],[unit_price]])-Analytics_Data_json[[#This Row],[discount]]-Analytics_Data_json[[#This Row],[custom_discount]]</f>
        <v>236</v>
      </c>
      <c r="AD4952">
        <v>246</v>
      </c>
      <c r="AE4952" s="2" t="s">
        <v>42</v>
      </c>
      <c r="AF4952" s="2" t="s">
        <v>43</v>
      </c>
      <c r="AG4952">
        <v>202</v>
      </c>
      <c r="AH4952" s="2" t="s">
        <v>44</v>
      </c>
      <c r="AI4952" s="2" t="s">
        <v>2933</v>
      </c>
      <c r="AJ4952" s="3">
        <v>45419.671759259261</v>
      </c>
      <c r="AK4952" s="3">
        <v>45419.671759259261</v>
      </c>
    </row>
    <row r="4953" spans="1:37" x14ac:dyDescent="0.25">
      <c r="A4953">
        <v>1580711</v>
      </c>
      <c r="B4953">
        <v>191867</v>
      </c>
      <c r="C4953" s="1">
        <v>45418</v>
      </c>
      <c r="D4953" s="1" t="str">
        <f>TEXT(Analytics_Data_json[[#This Row],[ORDER DATE ]],"mmm")</f>
        <v>May</v>
      </c>
      <c r="E4953" s="2" t="s">
        <v>151</v>
      </c>
      <c r="F4953">
        <v>42</v>
      </c>
      <c r="G4953" s="2" t="s">
        <v>33</v>
      </c>
      <c r="H4953" s="2" t="s">
        <v>34</v>
      </c>
      <c r="I4953">
        <v>62</v>
      </c>
      <c r="J4953" s="4" t="s">
        <v>152</v>
      </c>
      <c r="K4953" s="2" t="s">
        <v>153</v>
      </c>
      <c r="L4953" s="2" t="s">
        <v>37</v>
      </c>
      <c r="M4953">
        <v>0</v>
      </c>
      <c r="N4953">
        <v>53</v>
      </c>
      <c r="O4953">
        <v>53</v>
      </c>
      <c r="P4953" s="2" t="s">
        <v>38</v>
      </c>
      <c r="Q4953" s="2" t="s">
        <v>39</v>
      </c>
      <c r="R4953">
        <v>1</v>
      </c>
      <c r="S4953" s="2" t="s">
        <v>40</v>
      </c>
      <c r="T4953">
        <v>10</v>
      </c>
      <c r="U4953" s="2" t="s">
        <v>41</v>
      </c>
      <c r="V4953">
        <v>2</v>
      </c>
      <c r="W4953">
        <v>118</v>
      </c>
      <c r="X4953">
        <v>236</v>
      </c>
      <c r="Y4953">
        <v>0</v>
      </c>
      <c r="Z4953">
        <v>0</v>
      </c>
      <c r="AA4953">
        <v>236</v>
      </c>
      <c r="AB4953">
        <f>Analytics_Data_json[[#This Row],[amount]]-Analytics_Data_json[[#This Row],[custom_discount]]</f>
        <v>236</v>
      </c>
      <c r="AC4953">
        <f>(Analytics_Data_json[[#This Row],[order_qty]]*Analytics_Data_json[[#This Row],[unit_price]])-Analytics_Data_json[[#This Row],[discount]]-Analytics_Data_json[[#This Row],[custom_discount]]</f>
        <v>236</v>
      </c>
      <c r="AD4953">
        <v>246</v>
      </c>
      <c r="AE4953" s="2" t="s">
        <v>42</v>
      </c>
      <c r="AF4953" s="2" t="s">
        <v>43</v>
      </c>
      <c r="AG4953">
        <v>202</v>
      </c>
      <c r="AH4953" s="2" t="s">
        <v>44</v>
      </c>
      <c r="AI4953" s="2" t="s">
        <v>2933</v>
      </c>
      <c r="AJ4953" s="3">
        <v>45419.671759259261</v>
      </c>
      <c r="AK4953" s="3">
        <v>45419.671759259261</v>
      </c>
    </row>
    <row r="4954" spans="1:37" x14ac:dyDescent="0.25">
      <c r="A4954">
        <v>1580783</v>
      </c>
      <c r="B4954">
        <v>191961</v>
      </c>
      <c r="C4954" s="1">
        <v>45429</v>
      </c>
      <c r="D4954" s="1" t="str">
        <f>TEXT(Analytics_Data_json[[#This Row],[ORDER DATE ]],"mmm")</f>
        <v>May</v>
      </c>
      <c r="E4954" s="2" t="s">
        <v>32</v>
      </c>
      <c r="F4954">
        <v>42</v>
      </c>
      <c r="G4954" s="2" t="s">
        <v>33</v>
      </c>
      <c r="H4954" s="2" t="s">
        <v>34</v>
      </c>
      <c r="I4954">
        <v>62</v>
      </c>
      <c r="J4954" s="4" t="s">
        <v>35</v>
      </c>
      <c r="K4954" s="2" t="s">
        <v>36</v>
      </c>
      <c r="L4954" s="2" t="s">
        <v>37</v>
      </c>
      <c r="M4954">
        <v>0</v>
      </c>
      <c r="N4954">
        <v>53</v>
      </c>
      <c r="O4954">
        <v>53</v>
      </c>
      <c r="P4954" s="2" t="s">
        <v>38</v>
      </c>
      <c r="Q4954" s="2" t="s">
        <v>39</v>
      </c>
      <c r="R4954">
        <v>1</v>
      </c>
      <c r="S4954" s="2" t="s">
        <v>40</v>
      </c>
      <c r="T4954">
        <v>10</v>
      </c>
      <c r="U4954" s="2" t="s">
        <v>41</v>
      </c>
      <c r="V4954">
        <v>3</v>
      </c>
      <c r="W4954">
        <v>118</v>
      </c>
      <c r="X4954">
        <v>354</v>
      </c>
      <c r="Y4954">
        <v>0</v>
      </c>
      <c r="Z4954">
        <v>0</v>
      </c>
      <c r="AA4954">
        <v>354</v>
      </c>
      <c r="AB4954">
        <f>Analytics_Data_json[[#This Row],[amount]]-Analytics_Data_json[[#This Row],[custom_discount]]</f>
        <v>354</v>
      </c>
      <c r="AC4954">
        <f>(Analytics_Data_json[[#This Row],[order_qty]]*Analytics_Data_json[[#This Row],[unit_price]])-Analytics_Data_json[[#This Row],[discount]]-Analytics_Data_json[[#This Row],[custom_discount]]</f>
        <v>354</v>
      </c>
      <c r="AD4954">
        <v>246</v>
      </c>
      <c r="AE4954" s="2" t="s">
        <v>42</v>
      </c>
      <c r="AF4954" s="2" t="s">
        <v>43</v>
      </c>
      <c r="AG4954">
        <v>202</v>
      </c>
      <c r="AH4954" s="2" t="s">
        <v>44</v>
      </c>
      <c r="AI4954" s="2" t="s">
        <v>2933</v>
      </c>
      <c r="AJ4954" s="3">
        <v>45430.547395833331</v>
      </c>
      <c r="AK4954" s="3">
        <v>45430.547395833331</v>
      </c>
    </row>
    <row r="4955" spans="1:37" x14ac:dyDescent="0.25">
      <c r="A4955">
        <v>1580782</v>
      </c>
      <c r="B4955">
        <v>191961</v>
      </c>
      <c r="C4955" s="1">
        <v>45429</v>
      </c>
      <c r="D4955" s="1" t="str">
        <f>TEXT(Analytics_Data_json[[#This Row],[ORDER DATE ]],"mmm")</f>
        <v>May</v>
      </c>
      <c r="E4955" s="2" t="s">
        <v>32</v>
      </c>
      <c r="F4955">
        <v>42</v>
      </c>
      <c r="G4955" s="2" t="s">
        <v>33</v>
      </c>
      <c r="H4955" s="2" t="s">
        <v>34</v>
      </c>
      <c r="I4955">
        <v>62</v>
      </c>
      <c r="J4955" s="4" t="s">
        <v>35</v>
      </c>
      <c r="K4955" s="2" t="s">
        <v>36</v>
      </c>
      <c r="L4955" s="2" t="s">
        <v>37</v>
      </c>
      <c r="M4955">
        <v>0</v>
      </c>
      <c r="N4955">
        <v>52</v>
      </c>
      <c r="O4955">
        <v>52</v>
      </c>
      <c r="P4955" s="2" t="s">
        <v>46</v>
      </c>
      <c r="Q4955" s="2" t="s">
        <v>47</v>
      </c>
      <c r="R4955">
        <v>1</v>
      </c>
      <c r="S4955" s="2" t="s">
        <v>40</v>
      </c>
      <c r="T4955">
        <v>10</v>
      </c>
      <c r="U4955" s="2" t="s">
        <v>41</v>
      </c>
      <c r="V4955">
        <v>3</v>
      </c>
      <c r="W4955">
        <v>118</v>
      </c>
      <c r="X4955">
        <v>354</v>
      </c>
      <c r="Y4955">
        <v>0</v>
      </c>
      <c r="Z4955">
        <v>0</v>
      </c>
      <c r="AA4955">
        <v>354</v>
      </c>
      <c r="AB4955">
        <f>Analytics_Data_json[[#This Row],[amount]]-Analytics_Data_json[[#This Row],[custom_discount]]</f>
        <v>354</v>
      </c>
      <c r="AC4955">
        <f>(Analytics_Data_json[[#This Row],[order_qty]]*Analytics_Data_json[[#This Row],[unit_price]])-Analytics_Data_json[[#This Row],[discount]]-Analytics_Data_json[[#This Row],[custom_discount]]</f>
        <v>354</v>
      </c>
      <c r="AD4955">
        <v>246</v>
      </c>
      <c r="AE4955" s="2" t="s">
        <v>42</v>
      </c>
      <c r="AF4955" s="2" t="s">
        <v>43</v>
      </c>
      <c r="AG4955">
        <v>202</v>
      </c>
      <c r="AH4955" s="2" t="s">
        <v>44</v>
      </c>
      <c r="AI4955" s="2" t="s">
        <v>2933</v>
      </c>
      <c r="AJ4955" s="3">
        <v>45430.547395833331</v>
      </c>
      <c r="AK4955" s="3">
        <v>45430.547395833331</v>
      </c>
    </row>
    <row r="4956" spans="1:37" x14ac:dyDescent="0.25">
      <c r="A4956">
        <v>1580781</v>
      </c>
      <c r="B4956">
        <v>191961</v>
      </c>
      <c r="C4956" s="1">
        <v>45429</v>
      </c>
      <c r="D4956" s="1" t="str">
        <f>TEXT(Analytics_Data_json[[#This Row],[ORDER DATE ]],"mmm")</f>
        <v>May</v>
      </c>
      <c r="E4956" s="2" t="s">
        <v>32</v>
      </c>
      <c r="F4956">
        <v>42</v>
      </c>
      <c r="G4956" s="2" t="s">
        <v>33</v>
      </c>
      <c r="H4956" s="2" t="s">
        <v>34</v>
      </c>
      <c r="I4956">
        <v>62</v>
      </c>
      <c r="J4956" s="4" t="s">
        <v>35</v>
      </c>
      <c r="K4956" s="2" t="s">
        <v>36</v>
      </c>
      <c r="L4956" s="2" t="s">
        <v>37</v>
      </c>
      <c r="M4956">
        <v>0</v>
      </c>
      <c r="N4956">
        <v>62</v>
      </c>
      <c r="O4956">
        <v>62</v>
      </c>
      <c r="P4956" s="2" t="s">
        <v>48</v>
      </c>
      <c r="Q4956" s="2" t="s">
        <v>49</v>
      </c>
      <c r="R4956">
        <v>1</v>
      </c>
      <c r="S4956" s="2" t="s">
        <v>40</v>
      </c>
      <c r="T4956">
        <v>10</v>
      </c>
      <c r="U4956" s="2" t="s">
        <v>41</v>
      </c>
      <c r="V4956">
        <v>10</v>
      </c>
      <c r="W4956">
        <v>30</v>
      </c>
      <c r="X4956">
        <v>300</v>
      </c>
      <c r="Y4956">
        <v>0</v>
      </c>
      <c r="Z4956">
        <v>0</v>
      </c>
      <c r="AA4956">
        <v>300</v>
      </c>
      <c r="AB4956">
        <f>Analytics_Data_json[[#This Row],[amount]]-Analytics_Data_json[[#This Row],[custom_discount]]</f>
        <v>300</v>
      </c>
      <c r="AC4956">
        <f>(Analytics_Data_json[[#This Row],[order_qty]]*Analytics_Data_json[[#This Row],[unit_price]])-Analytics_Data_json[[#This Row],[discount]]-Analytics_Data_json[[#This Row],[custom_discount]]</f>
        <v>300</v>
      </c>
      <c r="AD4956">
        <v>246</v>
      </c>
      <c r="AE4956" s="2" t="s">
        <v>42</v>
      </c>
      <c r="AF4956" s="2" t="s">
        <v>43</v>
      </c>
      <c r="AG4956">
        <v>202</v>
      </c>
      <c r="AH4956" s="2" t="s">
        <v>44</v>
      </c>
      <c r="AI4956" s="2" t="s">
        <v>2933</v>
      </c>
      <c r="AJ4956" s="3">
        <v>45430.547395833331</v>
      </c>
      <c r="AK4956" s="3">
        <v>45430.547395833331</v>
      </c>
    </row>
    <row r="4957" spans="1:37" x14ac:dyDescent="0.25">
      <c r="A4957">
        <v>1580780</v>
      </c>
      <c r="B4957">
        <v>191961</v>
      </c>
      <c r="C4957" s="1">
        <v>45429</v>
      </c>
      <c r="D4957" s="1" t="str">
        <f>TEXT(Analytics_Data_json[[#This Row],[ORDER DATE ]],"mmm")</f>
        <v>May</v>
      </c>
      <c r="E4957" s="2" t="s">
        <v>32</v>
      </c>
      <c r="F4957">
        <v>42</v>
      </c>
      <c r="G4957" s="2" t="s">
        <v>33</v>
      </c>
      <c r="H4957" s="2" t="s">
        <v>34</v>
      </c>
      <c r="I4957">
        <v>62</v>
      </c>
      <c r="J4957" s="4" t="s">
        <v>35</v>
      </c>
      <c r="K4957" s="2" t="s">
        <v>36</v>
      </c>
      <c r="L4957" s="2" t="s">
        <v>37</v>
      </c>
      <c r="M4957">
        <v>0</v>
      </c>
      <c r="N4957">
        <v>61</v>
      </c>
      <c r="O4957">
        <v>61</v>
      </c>
      <c r="P4957" s="2" t="s">
        <v>50</v>
      </c>
      <c r="Q4957" s="2" t="s">
        <v>51</v>
      </c>
      <c r="R4957">
        <v>1</v>
      </c>
      <c r="S4957" s="2" t="s">
        <v>40</v>
      </c>
      <c r="T4957">
        <v>10</v>
      </c>
      <c r="U4957" s="2" t="s">
        <v>41</v>
      </c>
      <c r="V4957">
        <v>10</v>
      </c>
      <c r="W4957">
        <v>30</v>
      </c>
      <c r="X4957">
        <v>300</v>
      </c>
      <c r="Y4957">
        <v>0</v>
      </c>
      <c r="Z4957">
        <v>0</v>
      </c>
      <c r="AA4957">
        <v>300</v>
      </c>
      <c r="AB4957">
        <f>Analytics_Data_json[[#This Row],[amount]]-Analytics_Data_json[[#This Row],[custom_discount]]</f>
        <v>300</v>
      </c>
      <c r="AC4957">
        <f>(Analytics_Data_json[[#This Row],[order_qty]]*Analytics_Data_json[[#This Row],[unit_price]])-Analytics_Data_json[[#This Row],[discount]]-Analytics_Data_json[[#This Row],[custom_discount]]</f>
        <v>300</v>
      </c>
      <c r="AD4957">
        <v>246</v>
      </c>
      <c r="AE4957" s="2" t="s">
        <v>42</v>
      </c>
      <c r="AF4957" s="2" t="s">
        <v>43</v>
      </c>
      <c r="AG4957">
        <v>202</v>
      </c>
      <c r="AH4957" s="2" t="s">
        <v>44</v>
      </c>
      <c r="AI4957" s="2" t="s">
        <v>2933</v>
      </c>
      <c r="AJ4957" s="3">
        <v>45430.547395833331</v>
      </c>
      <c r="AK4957" s="3">
        <v>45430.547395833331</v>
      </c>
    </row>
    <row r="4958" spans="1:37" x14ac:dyDescent="0.25">
      <c r="A4958">
        <v>1580779</v>
      </c>
      <c r="B4958">
        <v>191961</v>
      </c>
      <c r="C4958" s="1">
        <v>45429</v>
      </c>
      <c r="D4958" s="1" t="str">
        <f>TEXT(Analytics_Data_json[[#This Row],[ORDER DATE ]],"mmm")</f>
        <v>May</v>
      </c>
      <c r="E4958" s="2" t="s">
        <v>32</v>
      </c>
      <c r="F4958">
        <v>42</v>
      </c>
      <c r="G4958" s="2" t="s">
        <v>33</v>
      </c>
      <c r="H4958" s="2" t="s">
        <v>34</v>
      </c>
      <c r="I4958">
        <v>62</v>
      </c>
      <c r="J4958" s="4" t="s">
        <v>35</v>
      </c>
      <c r="K4958" s="2" t="s">
        <v>36</v>
      </c>
      <c r="L4958" s="2" t="s">
        <v>37</v>
      </c>
      <c r="M4958">
        <v>0</v>
      </c>
      <c r="N4958">
        <v>23</v>
      </c>
      <c r="O4958">
        <v>23</v>
      </c>
      <c r="P4958" s="2" t="s">
        <v>52</v>
      </c>
      <c r="Q4958" s="2" t="s">
        <v>53</v>
      </c>
      <c r="R4958">
        <v>1</v>
      </c>
      <c r="S4958" s="2" t="s">
        <v>40</v>
      </c>
      <c r="T4958">
        <v>7</v>
      </c>
      <c r="U4958" s="2" t="s">
        <v>54</v>
      </c>
      <c r="V4958">
        <v>2</v>
      </c>
      <c r="W4958">
        <v>150</v>
      </c>
      <c r="X4958">
        <v>300</v>
      </c>
      <c r="Y4958">
        <v>0</v>
      </c>
      <c r="Z4958">
        <v>0</v>
      </c>
      <c r="AA4958">
        <v>300</v>
      </c>
      <c r="AB4958">
        <f>Analytics_Data_json[[#This Row],[amount]]-Analytics_Data_json[[#This Row],[custom_discount]]</f>
        <v>300</v>
      </c>
      <c r="AC4958">
        <f>(Analytics_Data_json[[#This Row],[order_qty]]*Analytics_Data_json[[#This Row],[unit_price]])-Analytics_Data_json[[#This Row],[discount]]-Analytics_Data_json[[#This Row],[custom_discount]]</f>
        <v>300</v>
      </c>
      <c r="AD4958">
        <v>246</v>
      </c>
      <c r="AE4958" s="2" t="s">
        <v>42</v>
      </c>
      <c r="AF4958" s="2" t="s">
        <v>43</v>
      </c>
      <c r="AG4958">
        <v>202</v>
      </c>
      <c r="AH4958" s="2" t="s">
        <v>44</v>
      </c>
      <c r="AI4958" s="2" t="s">
        <v>2933</v>
      </c>
      <c r="AJ4958" s="3">
        <v>45430.547395833331</v>
      </c>
      <c r="AK4958" s="3">
        <v>45430.547395833331</v>
      </c>
    </row>
    <row r="4959" spans="1:37" x14ac:dyDescent="0.25">
      <c r="A4959">
        <v>1580778</v>
      </c>
      <c r="B4959">
        <v>191961</v>
      </c>
      <c r="C4959" s="1">
        <v>45429</v>
      </c>
      <c r="D4959" s="1" t="str">
        <f>TEXT(Analytics_Data_json[[#This Row],[ORDER DATE ]],"mmm")</f>
        <v>May</v>
      </c>
      <c r="E4959" s="2" t="s">
        <v>32</v>
      </c>
      <c r="F4959">
        <v>42</v>
      </c>
      <c r="G4959" s="2" t="s">
        <v>33</v>
      </c>
      <c r="H4959" s="2" t="s">
        <v>34</v>
      </c>
      <c r="I4959">
        <v>62</v>
      </c>
      <c r="J4959" s="4" t="s">
        <v>35</v>
      </c>
      <c r="K4959" s="2" t="s">
        <v>36</v>
      </c>
      <c r="L4959" s="2" t="s">
        <v>37</v>
      </c>
      <c r="M4959">
        <v>0</v>
      </c>
      <c r="N4959">
        <v>30</v>
      </c>
      <c r="O4959">
        <v>30</v>
      </c>
      <c r="P4959" s="2" t="s">
        <v>55</v>
      </c>
      <c r="Q4959" s="2" t="s">
        <v>56</v>
      </c>
      <c r="R4959">
        <v>1</v>
      </c>
      <c r="S4959" s="2" t="s">
        <v>40</v>
      </c>
      <c r="T4959">
        <v>15</v>
      </c>
      <c r="U4959" s="2" t="s">
        <v>57</v>
      </c>
      <c r="V4959">
        <v>2</v>
      </c>
      <c r="W4959">
        <v>240</v>
      </c>
      <c r="X4959">
        <v>480</v>
      </c>
      <c r="Y4959">
        <v>0</v>
      </c>
      <c r="Z4959">
        <v>0</v>
      </c>
      <c r="AA4959">
        <v>480</v>
      </c>
      <c r="AB4959">
        <f>Analytics_Data_json[[#This Row],[amount]]-Analytics_Data_json[[#This Row],[custom_discount]]</f>
        <v>480</v>
      </c>
      <c r="AC4959">
        <f>(Analytics_Data_json[[#This Row],[order_qty]]*Analytics_Data_json[[#This Row],[unit_price]])-Analytics_Data_json[[#This Row],[discount]]-Analytics_Data_json[[#This Row],[custom_discount]]</f>
        <v>480</v>
      </c>
      <c r="AD4959">
        <v>246</v>
      </c>
      <c r="AE4959" s="2" t="s">
        <v>42</v>
      </c>
      <c r="AF4959" s="2" t="s">
        <v>43</v>
      </c>
      <c r="AG4959">
        <v>202</v>
      </c>
      <c r="AH4959" s="2" t="s">
        <v>44</v>
      </c>
      <c r="AI4959" s="2" t="s">
        <v>2933</v>
      </c>
      <c r="AJ4959" s="3">
        <v>45430.547395833331</v>
      </c>
      <c r="AK4959" s="3">
        <v>45430.547395833331</v>
      </c>
    </row>
    <row r="4960" spans="1:37" x14ac:dyDescent="0.25">
      <c r="A4960">
        <v>1580777</v>
      </c>
      <c r="B4960">
        <v>191961</v>
      </c>
      <c r="C4960" s="1">
        <v>45429</v>
      </c>
      <c r="D4960" s="1" t="str">
        <f>TEXT(Analytics_Data_json[[#This Row],[ORDER DATE ]],"mmm")</f>
        <v>May</v>
      </c>
      <c r="E4960" s="2" t="s">
        <v>32</v>
      </c>
      <c r="F4960">
        <v>42</v>
      </c>
      <c r="G4960" s="2" t="s">
        <v>33</v>
      </c>
      <c r="H4960" s="2" t="s">
        <v>34</v>
      </c>
      <c r="I4960">
        <v>62</v>
      </c>
      <c r="J4960" s="4" t="s">
        <v>35</v>
      </c>
      <c r="K4960" s="2" t="s">
        <v>36</v>
      </c>
      <c r="L4960" s="2" t="s">
        <v>37</v>
      </c>
      <c r="M4960">
        <v>0</v>
      </c>
      <c r="N4960">
        <v>28</v>
      </c>
      <c r="O4960">
        <v>28</v>
      </c>
      <c r="P4960" s="2" t="s">
        <v>58</v>
      </c>
      <c r="Q4960" s="2" t="s">
        <v>59</v>
      </c>
      <c r="R4960">
        <v>1</v>
      </c>
      <c r="S4960" s="2" t="s">
        <v>40</v>
      </c>
      <c r="T4960">
        <v>15</v>
      </c>
      <c r="U4960" s="2" t="s">
        <v>57</v>
      </c>
      <c r="V4960">
        <v>2</v>
      </c>
      <c r="W4960">
        <v>240</v>
      </c>
      <c r="X4960">
        <v>480</v>
      </c>
      <c r="Y4960">
        <v>0</v>
      </c>
      <c r="Z4960">
        <v>0</v>
      </c>
      <c r="AA4960">
        <v>480</v>
      </c>
      <c r="AB4960">
        <f>Analytics_Data_json[[#This Row],[amount]]-Analytics_Data_json[[#This Row],[custom_discount]]</f>
        <v>480</v>
      </c>
      <c r="AC4960">
        <f>(Analytics_Data_json[[#This Row],[order_qty]]*Analytics_Data_json[[#This Row],[unit_price]])-Analytics_Data_json[[#This Row],[discount]]-Analytics_Data_json[[#This Row],[custom_discount]]</f>
        <v>480</v>
      </c>
      <c r="AD4960">
        <v>246</v>
      </c>
      <c r="AE4960" s="2" t="s">
        <v>42</v>
      </c>
      <c r="AF4960" s="2" t="s">
        <v>43</v>
      </c>
      <c r="AG4960">
        <v>202</v>
      </c>
      <c r="AH4960" s="2" t="s">
        <v>44</v>
      </c>
      <c r="AI4960" s="2" t="s">
        <v>2933</v>
      </c>
      <c r="AJ4960" s="3">
        <v>45430.547395833331</v>
      </c>
      <c r="AK4960" s="3">
        <v>45430.547395833331</v>
      </c>
    </row>
    <row r="4961" spans="1:37" x14ac:dyDescent="0.25">
      <c r="A4961">
        <v>1580776</v>
      </c>
      <c r="B4961">
        <v>191961</v>
      </c>
      <c r="C4961" s="1">
        <v>45429</v>
      </c>
      <c r="D4961" s="1" t="str">
        <f>TEXT(Analytics_Data_json[[#This Row],[ORDER DATE ]],"mmm")</f>
        <v>May</v>
      </c>
      <c r="E4961" s="2" t="s">
        <v>32</v>
      </c>
      <c r="F4961">
        <v>42</v>
      </c>
      <c r="G4961" s="2" t="s">
        <v>33</v>
      </c>
      <c r="H4961" s="2" t="s">
        <v>34</v>
      </c>
      <c r="I4961">
        <v>62</v>
      </c>
      <c r="J4961" s="4" t="s">
        <v>35</v>
      </c>
      <c r="K4961" s="2" t="s">
        <v>36</v>
      </c>
      <c r="L4961" s="2" t="s">
        <v>37</v>
      </c>
      <c r="M4961">
        <v>0</v>
      </c>
      <c r="N4961">
        <v>75</v>
      </c>
      <c r="O4961">
        <v>75</v>
      </c>
      <c r="P4961" s="2" t="s">
        <v>60</v>
      </c>
      <c r="Q4961" s="2" t="s">
        <v>61</v>
      </c>
      <c r="R4961">
        <v>1</v>
      </c>
      <c r="S4961" s="2" t="s">
        <v>40</v>
      </c>
      <c r="T4961">
        <v>13</v>
      </c>
      <c r="U4961" s="2" t="s">
        <v>62</v>
      </c>
      <c r="V4961">
        <v>1</v>
      </c>
      <c r="W4961">
        <v>150</v>
      </c>
      <c r="X4961">
        <v>150</v>
      </c>
      <c r="Y4961">
        <v>0</v>
      </c>
      <c r="Z4961">
        <v>0</v>
      </c>
      <c r="AA4961">
        <v>150</v>
      </c>
      <c r="AB4961">
        <f>Analytics_Data_json[[#This Row],[amount]]-Analytics_Data_json[[#This Row],[custom_discount]]</f>
        <v>150</v>
      </c>
      <c r="AC4961">
        <f>(Analytics_Data_json[[#This Row],[order_qty]]*Analytics_Data_json[[#This Row],[unit_price]])-Analytics_Data_json[[#This Row],[discount]]-Analytics_Data_json[[#This Row],[custom_discount]]</f>
        <v>150</v>
      </c>
      <c r="AD4961">
        <v>246</v>
      </c>
      <c r="AE4961" s="2" t="s">
        <v>42</v>
      </c>
      <c r="AF4961" s="2" t="s">
        <v>43</v>
      </c>
      <c r="AG4961">
        <v>202</v>
      </c>
      <c r="AH4961" s="2" t="s">
        <v>44</v>
      </c>
      <c r="AI4961" s="2" t="s">
        <v>2933</v>
      </c>
      <c r="AJ4961" s="3">
        <v>45430.547395833331</v>
      </c>
      <c r="AK4961" s="3">
        <v>45430.547395833331</v>
      </c>
    </row>
    <row r="4962" spans="1:37" x14ac:dyDescent="0.25">
      <c r="A4962">
        <v>1580775</v>
      </c>
      <c r="B4962">
        <v>191961</v>
      </c>
      <c r="C4962" s="1">
        <v>45429</v>
      </c>
      <c r="D4962" s="1" t="str">
        <f>TEXT(Analytics_Data_json[[#This Row],[ORDER DATE ]],"mmm")</f>
        <v>May</v>
      </c>
      <c r="E4962" s="2" t="s">
        <v>32</v>
      </c>
      <c r="F4962">
        <v>42</v>
      </c>
      <c r="G4962" s="2" t="s">
        <v>33</v>
      </c>
      <c r="H4962" s="2" t="s">
        <v>34</v>
      </c>
      <c r="I4962">
        <v>62</v>
      </c>
      <c r="J4962" s="4" t="s">
        <v>35</v>
      </c>
      <c r="K4962" s="2" t="s">
        <v>36</v>
      </c>
      <c r="L4962" s="2" t="s">
        <v>37</v>
      </c>
      <c r="M4962">
        <v>0</v>
      </c>
      <c r="N4962">
        <v>76</v>
      </c>
      <c r="O4962">
        <v>76</v>
      </c>
      <c r="P4962" s="2" t="s">
        <v>63</v>
      </c>
      <c r="Q4962" s="2" t="s">
        <v>64</v>
      </c>
      <c r="R4962">
        <v>1</v>
      </c>
      <c r="S4962" s="2" t="s">
        <v>40</v>
      </c>
      <c r="T4962">
        <v>13</v>
      </c>
      <c r="U4962" s="2" t="s">
        <v>62</v>
      </c>
      <c r="V4962">
        <v>2</v>
      </c>
      <c r="W4962">
        <v>150</v>
      </c>
      <c r="X4962">
        <v>300</v>
      </c>
      <c r="Y4962">
        <v>0</v>
      </c>
      <c r="Z4962">
        <v>0</v>
      </c>
      <c r="AA4962">
        <v>300</v>
      </c>
      <c r="AB4962">
        <f>Analytics_Data_json[[#This Row],[amount]]-Analytics_Data_json[[#This Row],[custom_discount]]</f>
        <v>300</v>
      </c>
      <c r="AC4962">
        <f>(Analytics_Data_json[[#This Row],[order_qty]]*Analytics_Data_json[[#This Row],[unit_price]])-Analytics_Data_json[[#This Row],[discount]]-Analytics_Data_json[[#This Row],[custom_discount]]</f>
        <v>300</v>
      </c>
      <c r="AD4962">
        <v>246</v>
      </c>
      <c r="AE4962" s="2" t="s">
        <v>42</v>
      </c>
      <c r="AF4962" s="2" t="s">
        <v>43</v>
      </c>
      <c r="AG4962">
        <v>202</v>
      </c>
      <c r="AH4962" s="2" t="s">
        <v>44</v>
      </c>
      <c r="AI4962" s="2" t="s">
        <v>2933</v>
      </c>
      <c r="AJ4962" s="3">
        <v>45430.547395833331</v>
      </c>
      <c r="AK4962" s="3">
        <v>45430.547395833331</v>
      </c>
    </row>
    <row r="4963" spans="1:37" x14ac:dyDescent="0.25">
      <c r="A4963">
        <v>1580774</v>
      </c>
      <c r="B4963">
        <v>191961</v>
      </c>
      <c r="C4963" s="1">
        <v>45429</v>
      </c>
      <c r="D4963" s="1" t="str">
        <f>TEXT(Analytics_Data_json[[#This Row],[ORDER DATE ]],"mmm")</f>
        <v>May</v>
      </c>
      <c r="E4963" s="2" t="s">
        <v>32</v>
      </c>
      <c r="F4963">
        <v>42</v>
      </c>
      <c r="G4963" s="2" t="s">
        <v>33</v>
      </c>
      <c r="H4963" s="2" t="s">
        <v>34</v>
      </c>
      <c r="I4963">
        <v>62</v>
      </c>
      <c r="J4963" s="4" t="s">
        <v>35</v>
      </c>
      <c r="K4963" s="2" t="s">
        <v>36</v>
      </c>
      <c r="L4963" s="2" t="s">
        <v>37</v>
      </c>
      <c r="M4963">
        <v>0</v>
      </c>
      <c r="N4963">
        <v>40</v>
      </c>
      <c r="O4963">
        <v>40</v>
      </c>
      <c r="P4963" s="2" t="s">
        <v>65</v>
      </c>
      <c r="Q4963" s="2" t="s">
        <v>66</v>
      </c>
      <c r="R4963">
        <v>1</v>
      </c>
      <c r="S4963" s="2" t="s">
        <v>40</v>
      </c>
      <c r="T4963">
        <v>3</v>
      </c>
      <c r="U4963" s="2" t="s">
        <v>67</v>
      </c>
      <c r="V4963">
        <v>2</v>
      </c>
      <c r="W4963">
        <v>192</v>
      </c>
      <c r="X4963">
        <v>384</v>
      </c>
      <c r="Y4963">
        <v>0</v>
      </c>
      <c r="Z4963">
        <v>0</v>
      </c>
      <c r="AA4963">
        <v>384</v>
      </c>
      <c r="AB4963">
        <f>Analytics_Data_json[[#This Row],[amount]]-Analytics_Data_json[[#This Row],[custom_discount]]</f>
        <v>384</v>
      </c>
      <c r="AC4963">
        <f>(Analytics_Data_json[[#This Row],[order_qty]]*Analytics_Data_json[[#This Row],[unit_price]])-Analytics_Data_json[[#This Row],[discount]]-Analytics_Data_json[[#This Row],[custom_discount]]</f>
        <v>384</v>
      </c>
      <c r="AD4963">
        <v>246</v>
      </c>
      <c r="AE4963" s="2" t="s">
        <v>42</v>
      </c>
      <c r="AF4963" s="2" t="s">
        <v>43</v>
      </c>
      <c r="AG4963">
        <v>202</v>
      </c>
      <c r="AH4963" s="2" t="s">
        <v>44</v>
      </c>
      <c r="AI4963" s="2" t="s">
        <v>2933</v>
      </c>
      <c r="AJ4963" s="3">
        <v>45430.547395833331</v>
      </c>
      <c r="AK4963" s="3">
        <v>45430.547395833331</v>
      </c>
    </row>
    <row r="4964" spans="1:37" x14ac:dyDescent="0.25">
      <c r="A4964">
        <v>1580773</v>
      </c>
      <c r="B4964">
        <v>191961</v>
      </c>
      <c r="C4964" s="1">
        <v>45429</v>
      </c>
      <c r="D4964" s="1" t="str">
        <f>TEXT(Analytics_Data_json[[#This Row],[ORDER DATE ]],"mmm")</f>
        <v>May</v>
      </c>
      <c r="E4964" s="2" t="s">
        <v>32</v>
      </c>
      <c r="F4964">
        <v>42</v>
      </c>
      <c r="G4964" s="2" t="s">
        <v>33</v>
      </c>
      <c r="H4964" s="2" t="s">
        <v>34</v>
      </c>
      <c r="I4964">
        <v>62</v>
      </c>
      <c r="J4964" s="4" t="s">
        <v>35</v>
      </c>
      <c r="K4964" s="2" t="s">
        <v>36</v>
      </c>
      <c r="L4964" s="2" t="s">
        <v>37</v>
      </c>
      <c r="M4964">
        <v>0</v>
      </c>
      <c r="N4964">
        <v>38</v>
      </c>
      <c r="O4964">
        <v>38</v>
      </c>
      <c r="P4964" s="2" t="s">
        <v>68</v>
      </c>
      <c r="Q4964" s="2" t="s">
        <v>69</v>
      </c>
      <c r="R4964">
        <v>1</v>
      </c>
      <c r="S4964" s="2" t="s">
        <v>40</v>
      </c>
      <c r="T4964">
        <v>3</v>
      </c>
      <c r="U4964" s="2" t="s">
        <v>67</v>
      </c>
      <c r="V4964">
        <v>2</v>
      </c>
      <c r="W4964">
        <v>192</v>
      </c>
      <c r="X4964">
        <v>384</v>
      </c>
      <c r="Y4964">
        <v>0</v>
      </c>
      <c r="Z4964">
        <v>0</v>
      </c>
      <c r="AA4964">
        <v>384</v>
      </c>
      <c r="AB4964">
        <f>Analytics_Data_json[[#This Row],[amount]]-Analytics_Data_json[[#This Row],[custom_discount]]</f>
        <v>384</v>
      </c>
      <c r="AC4964">
        <f>(Analytics_Data_json[[#This Row],[order_qty]]*Analytics_Data_json[[#This Row],[unit_price]])-Analytics_Data_json[[#This Row],[discount]]-Analytics_Data_json[[#This Row],[custom_discount]]</f>
        <v>384</v>
      </c>
      <c r="AD4964">
        <v>246</v>
      </c>
      <c r="AE4964" s="2" t="s">
        <v>42</v>
      </c>
      <c r="AF4964" s="2" t="s">
        <v>43</v>
      </c>
      <c r="AG4964">
        <v>202</v>
      </c>
      <c r="AH4964" s="2" t="s">
        <v>44</v>
      </c>
      <c r="AI4964" s="2" t="s">
        <v>2933</v>
      </c>
      <c r="AJ4964" s="3">
        <v>45430.547395833331</v>
      </c>
      <c r="AK4964" s="3">
        <v>45430.547395833331</v>
      </c>
    </row>
    <row r="4965" spans="1:37" x14ac:dyDescent="0.25">
      <c r="A4965">
        <v>1580772</v>
      </c>
      <c r="B4965">
        <v>191960</v>
      </c>
      <c r="C4965" s="1">
        <v>45429</v>
      </c>
      <c r="D4965" s="1" t="str">
        <f>TEXT(Analytics_Data_json[[#This Row],[ORDER DATE ]],"mmm")</f>
        <v>May</v>
      </c>
      <c r="E4965" s="2" t="s">
        <v>70</v>
      </c>
      <c r="F4965">
        <v>42</v>
      </c>
      <c r="G4965" s="2" t="s">
        <v>33</v>
      </c>
      <c r="H4965" s="2" t="s">
        <v>34</v>
      </c>
      <c r="I4965">
        <v>62</v>
      </c>
      <c r="J4965" s="4">
        <v>9013</v>
      </c>
      <c r="K4965" s="2" t="s">
        <v>71</v>
      </c>
      <c r="L4965" s="2" t="s">
        <v>37</v>
      </c>
      <c r="M4965">
        <v>0</v>
      </c>
      <c r="N4965">
        <v>69</v>
      </c>
      <c r="O4965">
        <v>69</v>
      </c>
      <c r="P4965" s="2" t="s">
        <v>72</v>
      </c>
      <c r="Q4965" s="2" t="s">
        <v>73</v>
      </c>
      <c r="R4965">
        <v>1</v>
      </c>
      <c r="S4965" s="2" t="s">
        <v>40</v>
      </c>
      <c r="T4965">
        <v>12</v>
      </c>
      <c r="U4965" s="2" t="s">
        <v>74</v>
      </c>
      <c r="V4965">
        <v>24</v>
      </c>
      <c r="W4965">
        <v>8.5</v>
      </c>
      <c r="X4965">
        <v>204</v>
      </c>
      <c r="Y4965">
        <v>0</v>
      </c>
      <c r="Z4965">
        <v>0</v>
      </c>
      <c r="AA4965">
        <v>204</v>
      </c>
      <c r="AB4965">
        <f>Analytics_Data_json[[#This Row],[amount]]-Analytics_Data_json[[#This Row],[custom_discount]]</f>
        <v>204</v>
      </c>
      <c r="AC4965">
        <f>(Analytics_Data_json[[#This Row],[order_qty]]*Analytics_Data_json[[#This Row],[unit_price]])-Analytics_Data_json[[#This Row],[discount]]-Analytics_Data_json[[#This Row],[custom_discount]]</f>
        <v>204</v>
      </c>
      <c r="AD4965">
        <v>246</v>
      </c>
      <c r="AE4965" s="2" t="s">
        <v>42</v>
      </c>
      <c r="AF4965" s="2" t="s">
        <v>43</v>
      </c>
      <c r="AG4965">
        <v>202</v>
      </c>
      <c r="AH4965" s="2" t="s">
        <v>44</v>
      </c>
      <c r="AI4965" s="2" t="s">
        <v>2933</v>
      </c>
      <c r="AJ4965" s="3">
        <v>45430.547395833331</v>
      </c>
      <c r="AK4965" s="3">
        <v>45430.547395833331</v>
      </c>
    </row>
    <row r="4966" spans="1:37" x14ac:dyDescent="0.25">
      <c r="A4966">
        <v>1580771</v>
      </c>
      <c r="B4966">
        <v>191960</v>
      </c>
      <c r="C4966" s="1">
        <v>45429</v>
      </c>
      <c r="D4966" s="1" t="str">
        <f>TEXT(Analytics_Data_json[[#This Row],[ORDER DATE ]],"mmm")</f>
        <v>May</v>
      </c>
      <c r="E4966" s="2" t="s">
        <v>70</v>
      </c>
      <c r="F4966">
        <v>42</v>
      </c>
      <c r="G4966" s="2" t="s">
        <v>33</v>
      </c>
      <c r="H4966" s="2" t="s">
        <v>34</v>
      </c>
      <c r="I4966">
        <v>62</v>
      </c>
      <c r="J4966" s="4">
        <v>9013</v>
      </c>
      <c r="K4966" s="2" t="s">
        <v>71</v>
      </c>
      <c r="L4966" s="2" t="s">
        <v>37</v>
      </c>
      <c r="M4966">
        <v>0</v>
      </c>
      <c r="N4966">
        <v>68</v>
      </c>
      <c r="O4966">
        <v>68</v>
      </c>
      <c r="P4966" s="2" t="s">
        <v>75</v>
      </c>
      <c r="Q4966" s="2" t="s">
        <v>76</v>
      </c>
      <c r="R4966">
        <v>1</v>
      </c>
      <c r="S4966" s="2" t="s">
        <v>40</v>
      </c>
      <c r="T4966">
        <v>12</v>
      </c>
      <c r="U4966" s="2" t="s">
        <v>74</v>
      </c>
      <c r="V4966">
        <v>12</v>
      </c>
      <c r="W4966">
        <v>8.5</v>
      </c>
      <c r="X4966">
        <v>102</v>
      </c>
      <c r="Y4966">
        <v>0</v>
      </c>
      <c r="Z4966">
        <v>0</v>
      </c>
      <c r="AA4966">
        <v>102</v>
      </c>
      <c r="AB4966">
        <f>Analytics_Data_json[[#This Row],[amount]]-Analytics_Data_json[[#This Row],[custom_discount]]</f>
        <v>102</v>
      </c>
      <c r="AC4966">
        <f>(Analytics_Data_json[[#This Row],[order_qty]]*Analytics_Data_json[[#This Row],[unit_price]])-Analytics_Data_json[[#This Row],[discount]]-Analytics_Data_json[[#This Row],[custom_discount]]</f>
        <v>102</v>
      </c>
      <c r="AD4966">
        <v>246</v>
      </c>
      <c r="AE4966" s="2" t="s">
        <v>42</v>
      </c>
      <c r="AF4966" s="2" t="s">
        <v>43</v>
      </c>
      <c r="AG4966">
        <v>202</v>
      </c>
      <c r="AH4966" s="2" t="s">
        <v>44</v>
      </c>
      <c r="AI4966" s="2" t="s">
        <v>2933</v>
      </c>
      <c r="AJ4966" s="3">
        <v>45430.547395833331</v>
      </c>
      <c r="AK4966" s="3">
        <v>45430.547395833331</v>
      </c>
    </row>
    <row r="4967" spans="1:37" x14ac:dyDescent="0.25">
      <c r="A4967">
        <v>1580770</v>
      </c>
      <c r="B4967">
        <v>191959</v>
      </c>
      <c r="C4967" s="1">
        <v>45429</v>
      </c>
      <c r="D4967" s="1" t="str">
        <f>TEXT(Analytics_Data_json[[#This Row],[ORDER DATE ]],"mmm")</f>
        <v>May</v>
      </c>
      <c r="E4967" s="2" t="s">
        <v>77</v>
      </c>
      <c r="F4967">
        <v>42</v>
      </c>
      <c r="G4967" s="2" t="s">
        <v>33</v>
      </c>
      <c r="H4967" s="2" t="s">
        <v>34</v>
      </c>
      <c r="I4967">
        <v>42</v>
      </c>
      <c r="J4967" s="4" t="s">
        <v>78</v>
      </c>
      <c r="K4967" s="2" t="s">
        <v>79</v>
      </c>
      <c r="L4967" s="2" t="s">
        <v>37</v>
      </c>
      <c r="M4967">
        <v>0</v>
      </c>
      <c r="N4967">
        <v>74</v>
      </c>
      <c r="O4967">
        <v>74</v>
      </c>
      <c r="P4967" s="2" t="s">
        <v>80</v>
      </c>
      <c r="Q4967" s="2" t="s">
        <v>81</v>
      </c>
      <c r="R4967">
        <v>1</v>
      </c>
      <c r="S4967" s="2" t="s">
        <v>40</v>
      </c>
      <c r="T4967">
        <v>12</v>
      </c>
      <c r="U4967" s="2" t="s">
        <v>74</v>
      </c>
      <c r="V4967">
        <v>12</v>
      </c>
      <c r="W4967">
        <v>16.25</v>
      </c>
      <c r="X4967">
        <v>195</v>
      </c>
      <c r="Y4967">
        <v>0</v>
      </c>
      <c r="Z4967">
        <v>0</v>
      </c>
      <c r="AA4967">
        <v>195</v>
      </c>
      <c r="AB4967">
        <f>Analytics_Data_json[[#This Row],[amount]]-Analytics_Data_json[[#This Row],[custom_discount]]</f>
        <v>195</v>
      </c>
      <c r="AC4967">
        <f>(Analytics_Data_json[[#This Row],[order_qty]]*Analytics_Data_json[[#This Row],[unit_price]])-Analytics_Data_json[[#This Row],[discount]]-Analytics_Data_json[[#This Row],[custom_discount]]</f>
        <v>195</v>
      </c>
      <c r="AD4967">
        <v>246</v>
      </c>
      <c r="AE4967" s="2" t="s">
        <v>42</v>
      </c>
      <c r="AF4967" s="2" t="s">
        <v>43</v>
      </c>
      <c r="AG4967">
        <v>202</v>
      </c>
      <c r="AH4967" s="2" t="s">
        <v>44</v>
      </c>
      <c r="AI4967" s="2" t="s">
        <v>2933</v>
      </c>
      <c r="AJ4967" s="3">
        <v>45430.547395833331</v>
      </c>
      <c r="AK4967" s="3">
        <v>45430.547395833331</v>
      </c>
    </row>
    <row r="4968" spans="1:37" x14ac:dyDescent="0.25">
      <c r="A4968">
        <v>1580769</v>
      </c>
      <c r="B4968">
        <v>191958</v>
      </c>
      <c r="C4968" s="1">
        <v>45429</v>
      </c>
      <c r="D4968" s="1" t="str">
        <f>TEXT(Analytics_Data_json[[#This Row],[ORDER DATE ]],"mmm")</f>
        <v>May</v>
      </c>
      <c r="E4968" s="2" t="s">
        <v>82</v>
      </c>
      <c r="F4968">
        <v>42</v>
      </c>
      <c r="G4968" s="2" t="s">
        <v>33</v>
      </c>
      <c r="H4968" s="2" t="s">
        <v>34</v>
      </c>
      <c r="I4968">
        <v>62</v>
      </c>
      <c r="J4968" s="4">
        <v>41009</v>
      </c>
      <c r="K4968" s="2" t="s">
        <v>83</v>
      </c>
      <c r="L4968" s="2" t="s">
        <v>37</v>
      </c>
      <c r="M4968">
        <v>0</v>
      </c>
      <c r="N4968">
        <v>61</v>
      </c>
      <c r="O4968">
        <v>61</v>
      </c>
      <c r="P4968" s="2" t="s">
        <v>50</v>
      </c>
      <c r="Q4968" s="2" t="s">
        <v>51</v>
      </c>
      <c r="R4968">
        <v>1</v>
      </c>
      <c r="S4968" s="2" t="s">
        <v>40</v>
      </c>
      <c r="T4968">
        <v>10</v>
      </c>
      <c r="U4968" s="2" t="s">
        <v>41</v>
      </c>
      <c r="V4968">
        <v>3</v>
      </c>
      <c r="W4968">
        <v>30</v>
      </c>
      <c r="X4968">
        <v>90</v>
      </c>
      <c r="Y4968">
        <v>0</v>
      </c>
      <c r="Z4968">
        <v>0</v>
      </c>
      <c r="AA4968">
        <v>90</v>
      </c>
      <c r="AB4968">
        <f>Analytics_Data_json[[#This Row],[amount]]-Analytics_Data_json[[#This Row],[custom_discount]]</f>
        <v>90</v>
      </c>
      <c r="AC4968">
        <f>(Analytics_Data_json[[#This Row],[order_qty]]*Analytics_Data_json[[#This Row],[unit_price]])-Analytics_Data_json[[#This Row],[discount]]-Analytics_Data_json[[#This Row],[custom_discount]]</f>
        <v>90</v>
      </c>
      <c r="AD4968">
        <v>246</v>
      </c>
      <c r="AE4968" s="2" t="s">
        <v>42</v>
      </c>
      <c r="AF4968" s="2" t="s">
        <v>43</v>
      </c>
      <c r="AG4968">
        <v>202</v>
      </c>
      <c r="AH4968" s="2" t="s">
        <v>44</v>
      </c>
      <c r="AI4968" s="2" t="s">
        <v>2933</v>
      </c>
      <c r="AJ4968" s="3">
        <v>45430.547395833331</v>
      </c>
      <c r="AK4968" s="3">
        <v>45430.547395833331</v>
      </c>
    </row>
    <row r="4969" spans="1:37" x14ac:dyDescent="0.25">
      <c r="A4969">
        <v>1580768</v>
      </c>
      <c r="B4969">
        <v>191958</v>
      </c>
      <c r="C4969" s="1">
        <v>45429</v>
      </c>
      <c r="D4969" s="1" t="str">
        <f>TEXT(Analytics_Data_json[[#This Row],[ORDER DATE ]],"mmm")</f>
        <v>May</v>
      </c>
      <c r="E4969" s="2" t="s">
        <v>82</v>
      </c>
      <c r="F4969">
        <v>42</v>
      </c>
      <c r="G4969" s="2" t="s">
        <v>33</v>
      </c>
      <c r="H4969" s="2" t="s">
        <v>34</v>
      </c>
      <c r="I4969">
        <v>62</v>
      </c>
      <c r="J4969" s="4">
        <v>41009</v>
      </c>
      <c r="K4969" s="2" t="s">
        <v>83</v>
      </c>
      <c r="L4969" s="2" t="s">
        <v>37</v>
      </c>
      <c r="M4969">
        <v>0</v>
      </c>
      <c r="N4969">
        <v>62</v>
      </c>
      <c r="O4969">
        <v>62</v>
      </c>
      <c r="P4969" s="2" t="s">
        <v>48</v>
      </c>
      <c r="Q4969" s="2" t="s">
        <v>49</v>
      </c>
      <c r="R4969">
        <v>1</v>
      </c>
      <c r="S4969" s="2" t="s">
        <v>40</v>
      </c>
      <c r="T4969">
        <v>10</v>
      </c>
      <c r="U4969" s="2" t="s">
        <v>41</v>
      </c>
      <c r="V4969">
        <v>3</v>
      </c>
      <c r="W4969">
        <v>30</v>
      </c>
      <c r="X4969">
        <v>90</v>
      </c>
      <c r="Y4969">
        <v>0</v>
      </c>
      <c r="Z4969">
        <v>0</v>
      </c>
      <c r="AA4969">
        <v>90</v>
      </c>
      <c r="AB4969">
        <f>Analytics_Data_json[[#This Row],[amount]]-Analytics_Data_json[[#This Row],[custom_discount]]</f>
        <v>90</v>
      </c>
      <c r="AC4969">
        <f>(Analytics_Data_json[[#This Row],[order_qty]]*Analytics_Data_json[[#This Row],[unit_price]])-Analytics_Data_json[[#This Row],[discount]]-Analytics_Data_json[[#This Row],[custom_discount]]</f>
        <v>90</v>
      </c>
      <c r="AD4969">
        <v>246</v>
      </c>
      <c r="AE4969" s="2" t="s">
        <v>42</v>
      </c>
      <c r="AF4969" s="2" t="s">
        <v>43</v>
      </c>
      <c r="AG4969">
        <v>202</v>
      </c>
      <c r="AH4969" s="2" t="s">
        <v>44</v>
      </c>
      <c r="AI4969" s="2" t="s">
        <v>2933</v>
      </c>
      <c r="AJ4969" s="3">
        <v>45430.547395833331</v>
      </c>
      <c r="AK4969" s="3">
        <v>45430.547395833331</v>
      </c>
    </row>
    <row r="4970" spans="1:37" x14ac:dyDescent="0.25">
      <c r="A4970">
        <v>1580767</v>
      </c>
      <c r="B4970">
        <v>191958</v>
      </c>
      <c r="C4970" s="1">
        <v>45429</v>
      </c>
      <c r="D4970" s="1" t="str">
        <f>TEXT(Analytics_Data_json[[#This Row],[ORDER DATE ]],"mmm")</f>
        <v>May</v>
      </c>
      <c r="E4970" s="2" t="s">
        <v>82</v>
      </c>
      <c r="F4970">
        <v>42</v>
      </c>
      <c r="G4970" s="2" t="s">
        <v>33</v>
      </c>
      <c r="H4970" s="2" t="s">
        <v>34</v>
      </c>
      <c r="I4970">
        <v>62</v>
      </c>
      <c r="J4970" s="4">
        <v>41009</v>
      </c>
      <c r="K4970" s="2" t="s">
        <v>83</v>
      </c>
      <c r="L4970" s="2" t="s">
        <v>37</v>
      </c>
      <c r="M4970">
        <v>0</v>
      </c>
      <c r="N4970">
        <v>52</v>
      </c>
      <c r="O4970">
        <v>52</v>
      </c>
      <c r="P4970" s="2" t="s">
        <v>46</v>
      </c>
      <c r="Q4970" s="2" t="s">
        <v>47</v>
      </c>
      <c r="R4970">
        <v>1</v>
      </c>
      <c r="S4970" s="2" t="s">
        <v>40</v>
      </c>
      <c r="T4970">
        <v>10</v>
      </c>
      <c r="U4970" s="2" t="s">
        <v>41</v>
      </c>
      <c r="V4970">
        <v>1</v>
      </c>
      <c r="W4970">
        <v>118</v>
      </c>
      <c r="X4970">
        <v>118</v>
      </c>
      <c r="Y4970">
        <v>0</v>
      </c>
      <c r="Z4970">
        <v>0</v>
      </c>
      <c r="AA4970">
        <v>118</v>
      </c>
      <c r="AB4970">
        <f>Analytics_Data_json[[#This Row],[amount]]-Analytics_Data_json[[#This Row],[custom_discount]]</f>
        <v>118</v>
      </c>
      <c r="AC4970">
        <f>(Analytics_Data_json[[#This Row],[order_qty]]*Analytics_Data_json[[#This Row],[unit_price]])-Analytics_Data_json[[#This Row],[discount]]-Analytics_Data_json[[#This Row],[custom_discount]]</f>
        <v>118</v>
      </c>
      <c r="AD4970">
        <v>246</v>
      </c>
      <c r="AE4970" s="2" t="s">
        <v>42</v>
      </c>
      <c r="AF4970" s="2" t="s">
        <v>43</v>
      </c>
      <c r="AG4970">
        <v>202</v>
      </c>
      <c r="AH4970" s="2" t="s">
        <v>44</v>
      </c>
      <c r="AI4970" s="2" t="s">
        <v>2933</v>
      </c>
      <c r="AJ4970" s="3">
        <v>45430.547395833331</v>
      </c>
      <c r="AK4970" s="3">
        <v>45430.547395833331</v>
      </c>
    </row>
    <row r="4971" spans="1:37" x14ac:dyDescent="0.25">
      <c r="A4971">
        <v>1580765</v>
      </c>
      <c r="B4971">
        <v>191957</v>
      </c>
      <c r="C4971" s="1">
        <v>45429</v>
      </c>
      <c r="D4971" s="1" t="str">
        <f>TEXT(Analytics_Data_json[[#This Row],[ORDER DATE ]],"mmm")</f>
        <v>May</v>
      </c>
      <c r="E4971" s="2" t="s">
        <v>84</v>
      </c>
      <c r="F4971">
        <v>42</v>
      </c>
      <c r="G4971" s="2" t="s">
        <v>33</v>
      </c>
      <c r="H4971" s="2" t="s">
        <v>34</v>
      </c>
      <c r="I4971">
        <v>62</v>
      </c>
      <c r="J4971" s="4" t="s">
        <v>85</v>
      </c>
      <c r="K4971" s="2" t="s">
        <v>86</v>
      </c>
      <c r="L4971" s="2" t="s">
        <v>37</v>
      </c>
      <c r="M4971">
        <v>0</v>
      </c>
      <c r="N4971">
        <v>83</v>
      </c>
      <c r="O4971">
        <v>83</v>
      </c>
      <c r="P4971" s="2" t="s">
        <v>87</v>
      </c>
      <c r="Q4971" s="2" t="s">
        <v>88</v>
      </c>
      <c r="R4971">
        <v>1</v>
      </c>
      <c r="S4971" s="2" t="s">
        <v>40</v>
      </c>
      <c r="T4971">
        <v>2</v>
      </c>
      <c r="U4971" s="2" t="s">
        <v>89</v>
      </c>
      <c r="V4971">
        <v>1</v>
      </c>
      <c r="W4971">
        <v>100</v>
      </c>
      <c r="X4971">
        <v>100</v>
      </c>
      <c r="Y4971">
        <v>0</v>
      </c>
      <c r="Z4971">
        <v>0</v>
      </c>
      <c r="AA4971">
        <v>100</v>
      </c>
      <c r="AB4971">
        <f>Analytics_Data_json[[#This Row],[amount]]-Analytics_Data_json[[#This Row],[custom_discount]]</f>
        <v>100</v>
      </c>
      <c r="AC4971">
        <f>(Analytics_Data_json[[#This Row],[order_qty]]*Analytics_Data_json[[#This Row],[unit_price]])-Analytics_Data_json[[#This Row],[discount]]-Analytics_Data_json[[#This Row],[custom_discount]]</f>
        <v>100</v>
      </c>
      <c r="AD4971">
        <v>246</v>
      </c>
      <c r="AE4971" s="2" t="s">
        <v>42</v>
      </c>
      <c r="AF4971" s="2" t="s">
        <v>43</v>
      </c>
      <c r="AG4971">
        <v>202</v>
      </c>
      <c r="AH4971" s="2" t="s">
        <v>44</v>
      </c>
      <c r="AI4971" s="2" t="s">
        <v>2933</v>
      </c>
      <c r="AJ4971" s="3">
        <v>45430.547395833331</v>
      </c>
      <c r="AK4971" s="3">
        <v>45430.547395833331</v>
      </c>
    </row>
    <row r="4972" spans="1:37" x14ac:dyDescent="0.25">
      <c r="A4972">
        <v>1580764</v>
      </c>
      <c r="B4972">
        <v>191957</v>
      </c>
      <c r="C4972" s="1">
        <v>45429</v>
      </c>
      <c r="D4972" s="1" t="str">
        <f>TEXT(Analytics_Data_json[[#This Row],[ORDER DATE ]],"mmm")</f>
        <v>May</v>
      </c>
      <c r="E4972" s="2" t="s">
        <v>84</v>
      </c>
      <c r="F4972">
        <v>42</v>
      </c>
      <c r="G4972" s="2" t="s">
        <v>33</v>
      </c>
      <c r="H4972" s="2" t="s">
        <v>34</v>
      </c>
      <c r="I4972">
        <v>62</v>
      </c>
      <c r="J4972" s="4" t="s">
        <v>85</v>
      </c>
      <c r="K4972" s="2" t="s">
        <v>86</v>
      </c>
      <c r="L4972" s="2" t="s">
        <v>37</v>
      </c>
      <c r="M4972">
        <v>0</v>
      </c>
      <c r="N4972">
        <v>55</v>
      </c>
      <c r="O4972">
        <v>55</v>
      </c>
      <c r="P4972" s="2" t="s">
        <v>90</v>
      </c>
      <c r="Q4972" s="2" t="s">
        <v>91</v>
      </c>
      <c r="R4972">
        <v>1</v>
      </c>
      <c r="S4972" s="2" t="s">
        <v>40</v>
      </c>
      <c r="T4972">
        <v>10</v>
      </c>
      <c r="U4972" s="2" t="s">
        <v>41</v>
      </c>
      <c r="V4972">
        <v>1</v>
      </c>
      <c r="W4972">
        <v>100</v>
      </c>
      <c r="X4972">
        <v>100</v>
      </c>
      <c r="Y4972">
        <v>0</v>
      </c>
      <c r="Z4972">
        <v>0</v>
      </c>
      <c r="AA4972">
        <v>100</v>
      </c>
      <c r="AB4972">
        <f>Analytics_Data_json[[#This Row],[amount]]-Analytics_Data_json[[#This Row],[custom_discount]]</f>
        <v>100</v>
      </c>
      <c r="AC4972">
        <f>(Analytics_Data_json[[#This Row],[order_qty]]*Analytics_Data_json[[#This Row],[unit_price]])-Analytics_Data_json[[#This Row],[discount]]-Analytics_Data_json[[#This Row],[custom_discount]]</f>
        <v>100</v>
      </c>
      <c r="AD4972">
        <v>246</v>
      </c>
      <c r="AE4972" s="2" t="s">
        <v>42</v>
      </c>
      <c r="AF4972" s="2" t="s">
        <v>43</v>
      </c>
      <c r="AG4972">
        <v>202</v>
      </c>
      <c r="AH4972" s="2" t="s">
        <v>44</v>
      </c>
      <c r="AI4972" s="2" t="s">
        <v>2933</v>
      </c>
      <c r="AJ4972" s="3">
        <v>45430.547395833331</v>
      </c>
      <c r="AK4972" s="3">
        <v>45430.547395833331</v>
      </c>
    </row>
    <row r="4973" spans="1:37" x14ac:dyDescent="0.25">
      <c r="A4973">
        <v>1580763</v>
      </c>
      <c r="B4973">
        <v>191957</v>
      </c>
      <c r="C4973" s="1">
        <v>45429</v>
      </c>
      <c r="D4973" s="1" t="str">
        <f>TEXT(Analytics_Data_json[[#This Row],[ORDER DATE ]],"mmm")</f>
        <v>May</v>
      </c>
      <c r="E4973" s="2" t="s">
        <v>84</v>
      </c>
      <c r="F4973">
        <v>42</v>
      </c>
      <c r="G4973" s="2" t="s">
        <v>33</v>
      </c>
      <c r="H4973" s="2" t="s">
        <v>34</v>
      </c>
      <c r="I4973">
        <v>62</v>
      </c>
      <c r="J4973" s="4" t="s">
        <v>85</v>
      </c>
      <c r="K4973" s="2" t="s">
        <v>86</v>
      </c>
      <c r="L4973" s="2" t="s">
        <v>37</v>
      </c>
      <c r="M4973">
        <v>0</v>
      </c>
      <c r="N4973">
        <v>78</v>
      </c>
      <c r="O4973">
        <v>78</v>
      </c>
      <c r="P4973" s="2" t="s">
        <v>92</v>
      </c>
      <c r="Q4973" s="2" t="s">
        <v>93</v>
      </c>
      <c r="R4973">
        <v>1</v>
      </c>
      <c r="S4973" s="2" t="s">
        <v>40</v>
      </c>
      <c r="T4973">
        <v>13</v>
      </c>
      <c r="U4973" s="2" t="s">
        <v>62</v>
      </c>
      <c r="V4973">
        <v>1</v>
      </c>
      <c r="W4973">
        <v>100</v>
      </c>
      <c r="X4973">
        <v>100</v>
      </c>
      <c r="Y4973">
        <v>0</v>
      </c>
      <c r="Z4973">
        <v>0</v>
      </c>
      <c r="AA4973">
        <v>100</v>
      </c>
      <c r="AB4973">
        <f>Analytics_Data_json[[#This Row],[amount]]-Analytics_Data_json[[#This Row],[custom_discount]]</f>
        <v>100</v>
      </c>
      <c r="AC4973">
        <f>(Analytics_Data_json[[#This Row],[order_qty]]*Analytics_Data_json[[#This Row],[unit_price]])-Analytics_Data_json[[#This Row],[discount]]-Analytics_Data_json[[#This Row],[custom_discount]]</f>
        <v>100</v>
      </c>
      <c r="AD4973">
        <v>246</v>
      </c>
      <c r="AE4973" s="2" t="s">
        <v>42</v>
      </c>
      <c r="AF4973" s="2" t="s">
        <v>43</v>
      </c>
      <c r="AG4973">
        <v>202</v>
      </c>
      <c r="AH4973" s="2" t="s">
        <v>44</v>
      </c>
      <c r="AI4973" s="2" t="s">
        <v>2933</v>
      </c>
      <c r="AJ4973" s="3">
        <v>45430.547395833331</v>
      </c>
      <c r="AK4973" s="3">
        <v>45430.547395833331</v>
      </c>
    </row>
    <row r="4974" spans="1:37" x14ac:dyDescent="0.25">
      <c r="A4974">
        <v>1580762</v>
      </c>
      <c r="B4974">
        <v>191957</v>
      </c>
      <c r="C4974" s="1">
        <v>45429</v>
      </c>
      <c r="D4974" s="1" t="str">
        <f>TEXT(Analytics_Data_json[[#This Row],[ORDER DATE ]],"mmm")</f>
        <v>May</v>
      </c>
      <c r="E4974" s="2" t="s">
        <v>84</v>
      </c>
      <c r="F4974">
        <v>42</v>
      </c>
      <c r="G4974" s="2" t="s">
        <v>33</v>
      </c>
      <c r="H4974" s="2" t="s">
        <v>34</v>
      </c>
      <c r="I4974">
        <v>62</v>
      </c>
      <c r="J4974" s="4" t="s">
        <v>85</v>
      </c>
      <c r="K4974" s="2" t="s">
        <v>86</v>
      </c>
      <c r="L4974" s="2" t="s">
        <v>37</v>
      </c>
      <c r="M4974">
        <v>0</v>
      </c>
      <c r="N4974">
        <v>77</v>
      </c>
      <c r="O4974">
        <v>77</v>
      </c>
      <c r="P4974" s="2" t="s">
        <v>94</v>
      </c>
      <c r="Q4974" s="2" t="s">
        <v>95</v>
      </c>
      <c r="R4974">
        <v>1</v>
      </c>
      <c r="S4974" s="2" t="s">
        <v>40</v>
      </c>
      <c r="T4974">
        <v>13</v>
      </c>
      <c r="U4974" s="2" t="s">
        <v>62</v>
      </c>
      <c r="V4974">
        <v>1</v>
      </c>
      <c r="W4974">
        <v>100</v>
      </c>
      <c r="X4974">
        <v>100</v>
      </c>
      <c r="Y4974">
        <v>0</v>
      </c>
      <c r="Z4974">
        <v>0</v>
      </c>
      <c r="AA4974">
        <v>100</v>
      </c>
      <c r="AB4974">
        <f>Analytics_Data_json[[#This Row],[amount]]-Analytics_Data_json[[#This Row],[custom_discount]]</f>
        <v>100</v>
      </c>
      <c r="AC4974">
        <f>(Analytics_Data_json[[#This Row],[order_qty]]*Analytics_Data_json[[#This Row],[unit_price]])-Analytics_Data_json[[#This Row],[discount]]-Analytics_Data_json[[#This Row],[custom_discount]]</f>
        <v>100</v>
      </c>
      <c r="AD4974">
        <v>246</v>
      </c>
      <c r="AE4974" s="2" t="s">
        <v>42</v>
      </c>
      <c r="AF4974" s="2" t="s">
        <v>43</v>
      </c>
      <c r="AG4974">
        <v>202</v>
      </c>
      <c r="AH4974" s="2" t="s">
        <v>44</v>
      </c>
      <c r="AI4974" s="2" t="s">
        <v>2933</v>
      </c>
      <c r="AJ4974" s="3">
        <v>45430.547395833331</v>
      </c>
      <c r="AK4974" s="3">
        <v>45430.547395833331</v>
      </c>
    </row>
    <row r="4975" spans="1:37" x14ac:dyDescent="0.25">
      <c r="A4975">
        <v>1580761</v>
      </c>
      <c r="B4975">
        <v>191957</v>
      </c>
      <c r="C4975" s="1">
        <v>45429</v>
      </c>
      <c r="D4975" s="1" t="str">
        <f>TEXT(Analytics_Data_json[[#This Row],[ORDER DATE ]],"mmm")</f>
        <v>May</v>
      </c>
      <c r="E4975" s="2" t="s">
        <v>84</v>
      </c>
      <c r="F4975">
        <v>42</v>
      </c>
      <c r="G4975" s="2" t="s">
        <v>33</v>
      </c>
      <c r="H4975" s="2" t="s">
        <v>34</v>
      </c>
      <c r="I4975">
        <v>62</v>
      </c>
      <c r="J4975" s="4" t="s">
        <v>85</v>
      </c>
      <c r="K4975" s="2" t="s">
        <v>86</v>
      </c>
      <c r="L4975" s="2" t="s">
        <v>37</v>
      </c>
      <c r="M4975">
        <v>0</v>
      </c>
      <c r="N4975">
        <v>62</v>
      </c>
      <c r="O4975">
        <v>62</v>
      </c>
      <c r="P4975" s="2" t="s">
        <v>48</v>
      </c>
      <c r="Q4975" s="2" t="s">
        <v>49</v>
      </c>
      <c r="R4975">
        <v>1</v>
      </c>
      <c r="S4975" s="2" t="s">
        <v>40</v>
      </c>
      <c r="T4975">
        <v>10</v>
      </c>
      <c r="U4975" s="2" t="s">
        <v>41</v>
      </c>
      <c r="V4975">
        <v>6</v>
      </c>
      <c r="W4975">
        <v>30</v>
      </c>
      <c r="X4975">
        <v>180</v>
      </c>
      <c r="Y4975">
        <v>0</v>
      </c>
      <c r="Z4975">
        <v>0</v>
      </c>
      <c r="AA4975">
        <v>180</v>
      </c>
      <c r="AB4975">
        <f>Analytics_Data_json[[#This Row],[amount]]-Analytics_Data_json[[#This Row],[custom_discount]]</f>
        <v>180</v>
      </c>
      <c r="AC4975">
        <f>(Analytics_Data_json[[#This Row],[order_qty]]*Analytics_Data_json[[#This Row],[unit_price]])-Analytics_Data_json[[#This Row],[discount]]-Analytics_Data_json[[#This Row],[custom_discount]]</f>
        <v>180</v>
      </c>
      <c r="AD4975">
        <v>246</v>
      </c>
      <c r="AE4975" s="2" t="s">
        <v>42</v>
      </c>
      <c r="AF4975" s="2" t="s">
        <v>43</v>
      </c>
      <c r="AG4975">
        <v>202</v>
      </c>
      <c r="AH4975" s="2" t="s">
        <v>44</v>
      </c>
      <c r="AI4975" s="2" t="s">
        <v>2933</v>
      </c>
      <c r="AJ4975" s="3">
        <v>45430.547395833331</v>
      </c>
      <c r="AK4975" s="3">
        <v>45430.547395833331</v>
      </c>
    </row>
    <row r="4976" spans="1:37" x14ac:dyDescent="0.25">
      <c r="A4976">
        <v>1580760</v>
      </c>
      <c r="B4976">
        <v>191957</v>
      </c>
      <c r="C4976" s="1">
        <v>45429</v>
      </c>
      <c r="D4976" s="1" t="str">
        <f>TEXT(Analytics_Data_json[[#This Row],[ORDER DATE ]],"mmm")</f>
        <v>May</v>
      </c>
      <c r="E4976" s="2" t="s">
        <v>84</v>
      </c>
      <c r="F4976">
        <v>42</v>
      </c>
      <c r="G4976" s="2" t="s">
        <v>33</v>
      </c>
      <c r="H4976" s="2" t="s">
        <v>34</v>
      </c>
      <c r="I4976">
        <v>62</v>
      </c>
      <c r="J4976" s="4" t="s">
        <v>85</v>
      </c>
      <c r="K4976" s="2" t="s">
        <v>86</v>
      </c>
      <c r="L4976" s="2" t="s">
        <v>37</v>
      </c>
      <c r="M4976">
        <v>0</v>
      </c>
      <c r="N4976">
        <v>61</v>
      </c>
      <c r="O4976">
        <v>61</v>
      </c>
      <c r="P4976" s="2" t="s">
        <v>50</v>
      </c>
      <c r="Q4976" s="2" t="s">
        <v>51</v>
      </c>
      <c r="R4976">
        <v>1</v>
      </c>
      <c r="S4976" s="2" t="s">
        <v>40</v>
      </c>
      <c r="T4976">
        <v>10</v>
      </c>
      <c r="U4976" s="2" t="s">
        <v>41</v>
      </c>
      <c r="V4976">
        <v>6</v>
      </c>
      <c r="W4976">
        <v>30</v>
      </c>
      <c r="X4976">
        <v>180</v>
      </c>
      <c r="Y4976">
        <v>0</v>
      </c>
      <c r="Z4976">
        <v>0</v>
      </c>
      <c r="AA4976">
        <v>180</v>
      </c>
      <c r="AB4976">
        <f>Analytics_Data_json[[#This Row],[amount]]-Analytics_Data_json[[#This Row],[custom_discount]]</f>
        <v>180</v>
      </c>
      <c r="AC4976">
        <f>(Analytics_Data_json[[#This Row],[order_qty]]*Analytics_Data_json[[#This Row],[unit_price]])-Analytics_Data_json[[#This Row],[discount]]-Analytics_Data_json[[#This Row],[custom_discount]]</f>
        <v>180</v>
      </c>
      <c r="AD4976">
        <v>246</v>
      </c>
      <c r="AE4976" s="2" t="s">
        <v>42</v>
      </c>
      <c r="AF4976" s="2" t="s">
        <v>43</v>
      </c>
      <c r="AG4976">
        <v>202</v>
      </c>
      <c r="AH4976" s="2" t="s">
        <v>44</v>
      </c>
      <c r="AI4976" s="2" t="s">
        <v>2933</v>
      </c>
      <c r="AJ4976" s="3">
        <v>45430.547395833331</v>
      </c>
      <c r="AK4976" s="3">
        <v>45430.547395833331</v>
      </c>
    </row>
    <row r="4977" spans="1:37" x14ac:dyDescent="0.25">
      <c r="A4977">
        <v>1580759</v>
      </c>
      <c r="B4977">
        <v>191957</v>
      </c>
      <c r="C4977" s="1">
        <v>45429</v>
      </c>
      <c r="D4977" s="1" t="str">
        <f>TEXT(Analytics_Data_json[[#This Row],[ORDER DATE ]],"mmm")</f>
        <v>May</v>
      </c>
      <c r="E4977" s="2" t="s">
        <v>84</v>
      </c>
      <c r="F4977">
        <v>42</v>
      </c>
      <c r="G4977" s="2" t="s">
        <v>33</v>
      </c>
      <c r="H4977" s="2" t="s">
        <v>34</v>
      </c>
      <c r="I4977">
        <v>62</v>
      </c>
      <c r="J4977" s="4" t="s">
        <v>85</v>
      </c>
      <c r="K4977" s="2" t="s">
        <v>86</v>
      </c>
      <c r="L4977" s="2" t="s">
        <v>37</v>
      </c>
      <c r="M4977">
        <v>0</v>
      </c>
      <c r="N4977">
        <v>53</v>
      </c>
      <c r="O4977">
        <v>53</v>
      </c>
      <c r="P4977" s="2" t="s">
        <v>38</v>
      </c>
      <c r="Q4977" s="2" t="s">
        <v>39</v>
      </c>
      <c r="R4977">
        <v>1</v>
      </c>
      <c r="S4977" s="2" t="s">
        <v>40</v>
      </c>
      <c r="T4977">
        <v>10</v>
      </c>
      <c r="U4977" s="2" t="s">
        <v>41</v>
      </c>
      <c r="V4977">
        <v>2</v>
      </c>
      <c r="W4977">
        <v>118</v>
      </c>
      <c r="X4977">
        <v>236</v>
      </c>
      <c r="Y4977">
        <v>0</v>
      </c>
      <c r="Z4977">
        <v>0</v>
      </c>
      <c r="AA4977">
        <v>236</v>
      </c>
      <c r="AB4977">
        <f>Analytics_Data_json[[#This Row],[amount]]-Analytics_Data_json[[#This Row],[custom_discount]]</f>
        <v>236</v>
      </c>
      <c r="AC4977">
        <f>(Analytics_Data_json[[#This Row],[order_qty]]*Analytics_Data_json[[#This Row],[unit_price]])-Analytics_Data_json[[#This Row],[discount]]-Analytics_Data_json[[#This Row],[custom_discount]]</f>
        <v>236</v>
      </c>
      <c r="AD4977">
        <v>246</v>
      </c>
      <c r="AE4977" s="2" t="s">
        <v>42</v>
      </c>
      <c r="AF4977" s="2" t="s">
        <v>43</v>
      </c>
      <c r="AG4977">
        <v>202</v>
      </c>
      <c r="AH4977" s="2" t="s">
        <v>44</v>
      </c>
      <c r="AI4977" s="2" t="s">
        <v>2933</v>
      </c>
      <c r="AJ4977" s="3">
        <v>45430.547395833331</v>
      </c>
      <c r="AK4977" s="3">
        <v>45430.547395833331</v>
      </c>
    </row>
    <row r="4978" spans="1:37" x14ac:dyDescent="0.25">
      <c r="A4978">
        <v>1580758</v>
      </c>
      <c r="B4978">
        <v>191957</v>
      </c>
      <c r="C4978" s="1">
        <v>45429</v>
      </c>
      <c r="D4978" s="1" t="str">
        <f>TEXT(Analytics_Data_json[[#This Row],[ORDER DATE ]],"mmm")</f>
        <v>May</v>
      </c>
      <c r="E4978" s="2" t="s">
        <v>84</v>
      </c>
      <c r="F4978">
        <v>42</v>
      </c>
      <c r="G4978" s="2" t="s">
        <v>33</v>
      </c>
      <c r="H4978" s="2" t="s">
        <v>34</v>
      </c>
      <c r="I4978">
        <v>62</v>
      </c>
      <c r="J4978" s="4" t="s">
        <v>85</v>
      </c>
      <c r="K4978" s="2" t="s">
        <v>86</v>
      </c>
      <c r="L4978" s="2" t="s">
        <v>37</v>
      </c>
      <c r="M4978">
        <v>0</v>
      </c>
      <c r="N4978">
        <v>52</v>
      </c>
      <c r="O4978">
        <v>52</v>
      </c>
      <c r="P4978" s="2" t="s">
        <v>46</v>
      </c>
      <c r="Q4978" s="2" t="s">
        <v>47</v>
      </c>
      <c r="R4978">
        <v>1</v>
      </c>
      <c r="S4978" s="2" t="s">
        <v>40</v>
      </c>
      <c r="T4978">
        <v>10</v>
      </c>
      <c r="U4978" s="2" t="s">
        <v>41</v>
      </c>
      <c r="V4978">
        <v>2</v>
      </c>
      <c r="W4978">
        <v>118</v>
      </c>
      <c r="X4978">
        <v>236</v>
      </c>
      <c r="Y4978">
        <v>0</v>
      </c>
      <c r="Z4978">
        <v>0</v>
      </c>
      <c r="AA4978">
        <v>236</v>
      </c>
      <c r="AB4978">
        <f>Analytics_Data_json[[#This Row],[amount]]-Analytics_Data_json[[#This Row],[custom_discount]]</f>
        <v>236</v>
      </c>
      <c r="AC4978">
        <f>(Analytics_Data_json[[#This Row],[order_qty]]*Analytics_Data_json[[#This Row],[unit_price]])-Analytics_Data_json[[#This Row],[discount]]-Analytics_Data_json[[#This Row],[custom_discount]]</f>
        <v>236</v>
      </c>
      <c r="AD4978">
        <v>246</v>
      </c>
      <c r="AE4978" s="2" t="s">
        <v>42</v>
      </c>
      <c r="AF4978" s="2" t="s">
        <v>43</v>
      </c>
      <c r="AG4978">
        <v>202</v>
      </c>
      <c r="AH4978" s="2" t="s">
        <v>44</v>
      </c>
      <c r="AI4978" s="2" t="s">
        <v>2933</v>
      </c>
      <c r="AJ4978" s="3">
        <v>45430.547395833331</v>
      </c>
      <c r="AK4978" s="3">
        <v>45430.547395833331</v>
      </c>
    </row>
    <row r="4979" spans="1:37" x14ac:dyDescent="0.25">
      <c r="A4979">
        <v>1580757</v>
      </c>
      <c r="B4979">
        <v>191956</v>
      </c>
      <c r="C4979" s="1">
        <v>45429</v>
      </c>
      <c r="D4979" s="1" t="str">
        <f>TEXT(Analytics_Data_json[[#This Row],[ORDER DATE ]],"mmm")</f>
        <v>May</v>
      </c>
      <c r="E4979" s="2" t="s">
        <v>96</v>
      </c>
      <c r="F4979">
        <v>42</v>
      </c>
      <c r="G4979" s="2" t="s">
        <v>33</v>
      </c>
      <c r="H4979" s="2" t="s">
        <v>34</v>
      </c>
      <c r="I4979">
        <v>62</v>
      </c>
      <c r="J4979" s="4">
        <v>41010</v>
      </c>
      <c r="K4979" s="2" t="s">
        <v>97</v>
      </c>
      <c r="L4979" s="2" t="s">
        <v>37</v>
      </c>
      <c r="M4979">
        <v>0</v>
      </c>
      <c r="N4979">
        <v>62</v>
      </c>
      <c r="O4979">
        <v>62</v>
      </c>
      <c r="P4979" s="2" t="s">
        <v>48</v>
      </c>
      <c r="Q4979" s="2" t="s">
        <v>49</v>
      </c>
      <c r="R4979">
        <v>1</v>
      </c>
      <c r="S4979" s="2" t="s">
        <v>40</v>
      </c>
      <c r="T4979">
        <v>10</v>
      </c>
      <c r="U4979" s="2" t="s">
        <v>41</v>
      </c>
      <c r="V4979">
        <v>1</v>
      </c>
      <c r="W4979">
        <v>30</v>
      </c>
      <c r="X4979">
        <v>30</v>
      </c>
      <c r="Y4979">
        <v>0</v>
      </c>
      <c r="Z4979">
        <v>0</v>
      </c>
      <c r="AA4979">
        <v>30</v>
      </c>
      <c r="AB4979">
        <f>Analytics_Data_json[[#This Row],[amount]]-Analytics_Data_json[[#This Row],[custom_discount]]</f>
        <v>30</v>
      </c>
      <c r="AC4979">
        <f>(Analytics_Data_json[[#This Row],[order_qty]]*Analytics_Data_json[[#This Row],[unit_price]])-Analytics_Data_json[[#This Row],[discount]]-Analytics_Data_json[[#This Row],[custom_discount]]</f>
        <v>30</v>
      </c>
      <c r="AD4979">
        <v>246</v>
      </c>
      <c r="AE4979" s="2" t="s">
        <v>42</v>
      </c>
      <c r="AF4979" s="2" t="s">
        <v>43</v>
      </c>
      <c r="AG4979">
        <v>202</v>
      </c>
      <c r="AH4979" s="2" t="s">
        <v>44</v>
      </c>
      <c r="AI4979" s="2" t="s">
        <v>2933</v>
      </c>
      <c r="AJ4979" s="3">
        <v>45430.547395833331</v>
      </c>
      <c r="AK4979" s="3">
        <v>45430.547395833331</v>
      </c>
    </row>
    <row r="4980" spans="1:37" x14ac:dyDescent="0.25">
      <c r="A4980">
        <v>1580756</v>
      </c>
      <c r="B4980">
        <v>191956</v>
      </c>
      <c r="C4980" s="1">
        <v>45429</v>
      </c>
      <c r="D4980" s="1" t="str">
        <f>TEXT(Analytics_Data_json[[#This Row],[ORDER DATE ]],"mmm")</f>
        <v>May</v>
      </c>
      <c r="E4980" s="2" t="s">
        <v>96</v>
      </c>
      <c r="F4980">
        <v>42</v>
      </c>
      <c r="G4980" s="2" t="s">
        <v>33</v>
      </c>
      <c r="H4980" s="2" t="s">
        <v>34</v>
      </c>
      <c r="I4980">
        <v>62</v>
      </c>
      <c r="J4980" s="4">
        <v>41010</v>
      </c>
      <c r="K4980" s="2" t="s">
        <v>97</v>
      </c>
      <c r="L4980" s="2" t="s">
        <v>37</v>
      </c>
      <c r="M4980">
        <v>0</v>
      </c>
      <c r="N4980">
        <v>61</v>
      </c>
      <c r="O4980">
        <v>61</v>
      </c>
      <c r="P4980" s="2" t="s">
        <v>50</v>
      </c>
      <c r="Q4980" s="2" t="s">
        <v>51</v>
      </c>
      <c r="R4980">
        <v>1</v>
      </c>
      <c r="S4980" s="2" t="s">
        <v>40</v>
      </c>
      <c r="T4980">
        <v>10</v>
      </c>
      <c r="U4980" s="2" t="s">
        <v>41</v>
      </c>
      <c r="V4980">
        <v>3</v>
      </c>
      <c r="W4980">
        <v>30</v>
      </c>
      <c r="X4980">
        <v>90</v>
      </c>
      <c r="Y4980">
        <v>0</v>
      </c>
      <c r="Z4980">
        <v>0</v>
      </c>
      <c r="AA4980">
        <v>90</v>
      </c>
      <c r="AB4980">
        <f>Analytics_Data_json[[#This Row],[amount]]-Analytics_Data_json[[#This Row],[custom_discount]]</f>
        <v>90</v>
      </c>
      <c r="AC4980">
        <f>(Analytics_Data_json[[#This Row],[order_qty]]*Analytics_Data_json[[#This Row],[unit_price]])-Analytics_Data_json[[#This Row],[discount]]-Analytics_Data_json[[#This Row],[custom_discount]]</f>
        <v>90</v>
      </c>
      <c r="AD4980">
        <v>246</v>
      </c>
      <c r="AE4980" s="2" t="s">
        <v>42</v>
      </c>
      <c r="AF4980" s="2" t="s">
        <v>43</v>
      </c>
      <c r="AG4980">
        <v>202</v>
      </c>
      <c r="AH4980" s="2" t="s">
        <v>44</v>
      </c>
      <c r="AI4980" s="2" t="s">
        <v>2933</v>
      </c>
      <c r="AJ4980" s="3">
        <v>45430.547395833331</v>
      </c>
      <c r="AK4980" s="3">
        <v>45430.547395833331</v>
      </c>
    </row>
    <row r="4981" spans="1:37" x14ac:dyDescent="0.25">
      <c r="A4981">
        <v>1580755</v>
      </c>
      <c r="B4981">
        <v>191956</v>
      </c>
      <c r="C4981" s="1">
        <v>45429</v>
      </c>
      <c r="D4981" s="1" t="str">
        <f>TEXT(Analytics_Data_json[[#This Row],[ORDER DATE ]],"mmm")</f>
        <v>May</v>
      </c>
      <c r="E4981" s="2" t="s">
        <v>96</v>
      </c>
      <c r="F4981">
        <v>42</v>
      </c>
      <c r="G4981" s="2" t="s">
        <v>33</v>
      </c>
      <c r="H4981" s="2" t="s">
        <v>34</v>
      </c>
      <c r="I4981">
        <v>62</v>
      </c>
      <c r="J4981" s="4">
        <v>41010</v>
      </c>
      <c r="K4981" s="2" t="s">
        <v>97</v>
      </c>
      <c r="L4981" s="2" t="s">
        <v>37</v>
      </c>
      <c r="M4981">
        <v>0</v>
      </c>
      <c r="N4981">
        <v>68</v>
      </c>
      <c r="O4981">
        <v>68</v>
      </c>
      <c r="P4981" s="2" t="s">
        <v>75</v>
      </c>
      <c r="Q4981" s="2" t="s">
        <v>76</v>
      </c>
      <c r="R4981">
        <v>1</v>
      </c>
      <c r="S4981" s="2" t="s">
        <v>40</v>
      </c>
      <c r="T4981">
        <v>12</v>
      </c>
      <c r="U4981" s="2" t="s">
        <v>74</v>
      </c>
      <c r="V4981">
        <v>24</v>
      </c>
      <c r="W4981">
        <v>8.5</v>
      </c>
      <c r="X4981">
        <v>204</v>
      </c>
      <c r="Y4981">
        <v>0</v>
      </c>
      <c r="Z4981">
        <v>0</v>
      </c>
      <c r="AA4981">
        <v>204</v>
      </c>
      <c r="AB4981">
        <f>Analytics_Data_json[[#This Row],[amount]]-Analytics_Data_json[[#This Row],[custom_discount]]</f>
        <v>204</v>
      </c>
      <c r="AC4981">
        <f>(Analytics_Data_json[[#This Row],[order_qty]]*Analytics_Data_json[[#This Row],[unit_price]])-Analytics_Data_json[[#This Row],[discount]]-Analytics_Data_json[[#This Row],[custom_discount]]</f>
        <v>204</v>
      </c>
      <c r="AD4981">
        <v>246</v>
      </c>
      <c r="AE4981" s="2" t="s">
        <v>42</v>
      </c>
      <c r="AF4981" s="2" t="s">
        <v>43</v>
      </c>
      <c r="AG4981">
        <v>202</v>
      </c>
      <c r="AH4981" s="2" t="s">
        <v>44</v>
      </c>
      <c r="AI4981" s="2" t="s">
        <v>2933</v>
      </c>
      <c r="AJ4981" s="3">
        <v>45430.547395833331</v>
      </c>
      <c r="AK4981" s="3">
        <v>45430.547395833331</v>
      </c>
    </row>
    <row r="4982" spans="1:37" x14ac:dyDescent="0.25">
      <c r="A4982">
        <v>1580754</v>
      </c>
      <c r="B4982">
        <v>191956</v>
      </c>
      <c r="C4982" s="1">
        <v>45429</v>
      </c>
      <c r="D4982" s="1" t="str">
        <f>TEXT(Analytics_Data_json[[#This Row],[ORDER DATE ]],"mmm")</f>
        <v>May</v>
      </c>
      <c r="E4982" s="2" t="s">
        <v>96</v>
      </c>
      <c r="F4982">
        <v>42</v>
      </c>
      <c r="G4982" s="2" t="s">
        <v>33</v>
      </c>
      <c r="H4982" s="2" t="s">
        <v>34</v>
      </c>
      <c r="I4982">
        <v>62</v>
      </c>
      <c r="J4982" s="4">
        <v>41010</v>
      </c>
      <c r="K4982" s="2" t="s">
        <v>97</v>
      </c>
      <c r="L4982" s="2" t="s">
        <v>37</v>
      </c>
      <c r="M4982">
        <v>0</v>
      </c>
      <c r="N4982">
        <v>69</v>
      </c>
      <c r="O4982">
        <v>69</v>
      </c>
      <c r="P4982" s="2" t="s">
        <v>72</v>
      </c>
      <c r="Q4982" s="2" t="s">
        <v>73</v>
      </c>
      <c r="R4982">
        <v>1</v>
      </c>
      <c r="S4982" s="2" t="s">
        <v>40</v>
      </c>
      <c r="T4982">
        <v>12</v>
      </c>
      <c r="U4982" s="2" t="s">
        <v>74</v>
      </c>
      <c r="V4982">
        <v>24</v>
      </c>
      <c r="W4982">
        <v>8.5</v>
      </c>
      <c r="X4982">
        <v>204</v>
      </c>
      <c r="Y4982">
        <v>0</v>
      </c>
      <c r="Z4982">
        <v>0</v>
      </c>
      <c r="AA4982">
        <v>204</v>
      </c>
      <c r="AB4982">
        <f>Analytics_Data_json[[#This Row],[amount]]-Analytics_Data_json[[#This Row],[custom_discount]]</f>
        <v>204</v>
      </c>
      <c r="AC4982">
        <f>(Analytics_Data_json[[#This Row],[order_qty]]*Analytics_Data_json[[#This Row],[unit_price]])-Analytics_Data_json[[#This Row],[discount]]-Analytics_Data_json[[#This Row],[custom_discount]]</f>
        <v>204</v>
      </c>
      <c r="AD4982">
        <v>246</v>
      </c>
      <c r="AE4982" s="2" t="s">
        <v>42</v>
      </c>
      <c r="AF4982" s="2" t="s">
        <v>43</v>
      </c>
      <c r="AG4982">
        <v>202</v>
      </c>
      <c r="AH4982" s="2" t="s">
        <v>44</v>
      </c>
      <c r="AI4982" s="2" t="s">
        <v>2933</v>
      </c>
      <c r="AJ4982" s="3">
        <v>45430.547395833331</v>
      </c>
      <c r="AK4982" s="3">
        <v>45430.547395833331</v>
      </c>
    </row>
    <row r="4983" spans="1:37" x14ac:dyDescent="0.25">
      <c r="A4983">
        <v>1580753</v>
      </c>
      <c r="B4983">
        <v>191955</v>
      </c>
      <c r="C4983" s="1">
        <v>45429</v>
      </c>
      <c r="D4983" s="1" t="str">
        <f>TEXT(Analytics_Data_json[[#This Row],[ORDER DATE ]],"mmm")</f>
        <v>May</v>
      </c>
      <c r="E4983" s="2" t="s">
        <v>98</v>
      </c>
      <c r="F4983">
        <v>42</v>
      </c>
      <c r="G4983" s="2" t="s">
        <v>33</v>
      </c>
      <c r="H4983" s="2" t="s">
        <v>34</v>
      </c>
      <c r="I4983">
        <v>62</v>
      </c>
      <c r="J4983" s="4" t="s">
        <v>99</v>
      </c>
      <c r="K4983" s="2" t="s">
        <v>100</v>
      </c>
      <c r="L4983" s="2" t="s">
        <v>37</v>
      </c>
      <c r="M4983">
        <v>0</v>
      </c>
      <c r="N4983">
        <v>52</v>
      </c>
      <c r="O4983">
        <v>52</v>
      </c>
      <c r="P4983" s="2" t="s">
        <v>46</v>
      </c>
      <c r="Q4983" s="2" t="s">
        <v>47</v>
      </c>
      <c r="R4983">
        <v>1</v>
      </c>
      <c r="S4983" s="2" t="s">
        <v>40</v>
      </c>
      <c r="T4983">
        <v>10</v>
      </c>
      <c r="U4983" s="2" t="s">
        <v>41</v>
      </c>
      <c r="V4983">
        <v>2</v>
      </c>
      <c r="W4983">
        <v>118</v>
      </c>
      <c r="X4983">
        <v>236</v>
      </c>
      <c r="Y4983">
        <v>0</v>
      </c>
      <c r="Z4983">
        <v>0</v>
      </c>
      <c r="AA4983">
        <v>236</v>
      </c>
      <c r="AB4983">
        <f>Analytics_Data_json[[#This Row],[amount]]-Analytics_Data_json[[#This Row],[custom_discount]]</f>
        <v>236</v>
      </c>
      <c r="AC4983">
        <f>(Analytics_Data_json[[#This Row],[order_qty]]*Analytics_Data_json[[#This Row],[unit_price]])-Analytics_Data_json[[#This Row],[discount]]-Analytics_Data_json[[#This Row],[custom_discount]]</f>
        <v>236</v>
      </c>
      <c r="AD4983">
        <v>246</v>
      </c>
      <c r="AE4983" s="2" t="s">
        <v>42</v>
      </c>
      <c r="AF4983" s="2" t="s">
        <v>43</v>
      </c>
      <c r="AG4983">
        <v>202</v>
      </c>
      <c r="AH4983" s="2" t="s">
        <v>44</v>
      </c>
      <c r="AI4983" s="2" t="s">
        <v>2933</v>
      </c>
      <c r="AJ4983" s="3">
        <v>45430.547395833331</v>
      </c>
      <c r="AK4983" s="3">
        <v>45430.547395833331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DED5EC-FA7A-43CC-9A6B-9BCFFD0EFB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Analysis</vt:lpstr>
      <vt:lpstr>Product Performance</vt:lpstr>
      <vt:lpstr>Store Analysis</vt:lpstr>
      <vt:lpstr>Status Analysis</vt:lpstr>
      <vt:lpstr>Time Analysis</vt:lpstr>
      <vt:lpstr>Supplier Analysis</vt:lpstr>
      <vt:lpstr>Analytics Data 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Google11</dc:creator>
  <cp:lastModifiedBy>Google11</cp:lastModifiedBy>
  <dcterms:created xsi:type="dcterms:W3CDTF">2025-09-26T08:24:36Z</dcterms:created>
  <dcterms:modified xsi:type="dcterms:W3CDTF">2025-09-27T20:17:30Z</dcterms:modified>
</cp:coreProperties>
</file>